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EJU\CEJU_Gabinete\2025 - CPEX\3 - SEÇÃO DE PRCs E RPVs\18 - ENCERRAMENTO 2025 - Relatórios finais\"/>
    </mc:Choice>
  </mc:AlternateContent>
  <xr:revisionPtr revIDLastSave="0" documentId="13_ncr:1_{630A57A7-C205-4E55-803B-9842B3AF9335}" xr6:coauthVersionLast="47" xr6:coauthVersionMax="47" xr10:uidLastSave="{00000000-0000-0000-0000-000000000000}"/>
  <bookViews>
    <workbookView xWindow="-120" yWindow="-120" windowWidth="29040" windowHeight="15720" xr2:uid="{23F3EE6C-2AC8-464D-9D50-2EA71FD1EBBF}"/>
  </bookViews>
  <sheets>
    <sheet name="PRCs proposta 2027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'PRCs proposta 2027'!#REF!</definedName>
    <definedName name="advs">#REF!</definedName>
    <definedName name="base">#REF!</definedName>
    <definedName name="base2019">#REF!</definedName>
    <definedName name="base2020">[2]Indice!$A$4:$I$191</definedName>
    <definedName name="base2024">#REF!</definedName>
    <definedName name="basy2020">#REF!</definedName>
    <definedName name="expedidos">[3]EXPEDIDOS!$A$12:$EH$1951</definedName>
    <definedName name="HONO">#REF!</definedName>
    <definedName name="indic">#REF!</definedName>
    <definedName name="indice">#REF!</definedName>
    <definedName name="PAGOS">#REF!</definedName>
    <definedName name="partes">#REF!</definedName>
    <definedName name="prcspag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301" i="1" l="1"/>
  <c r="T2301" i="1"/>
  <c r="S2301" i="1"/>
  <c r="R2301" i="1"/>
  <c r="Q2301" i="1"/>
  <c r="P2301" i="1"/>
  <c r="U33" i="1"/>
  <c r="T33" i="1"/>
  <c r="S33" i="1"/>
  <c r="R33" i="1"/>
  <c r="Q33" i="1"/>
  <c r="P33" i="1"/>
  <c r="U22" i="1"/>
  <c r="T22" i="1"/>
  <c r="S22" i="1"/>
  <c r="R22" i="1"/>
  <c r="Q22" i="1"/>
  <c r="P22" i="1"/>
  <c r="U15" i="1"/>
  <c r="P15" i="1"/>
</calcChain>
</file>

<file path=xl/sharedStrings.xml><?xml version="1.0" encoding="utf-8"?>
<sst xmlns="http://schemas.openxmlformats.org/spreadsheetml/2006/main" count="20501" uniqueCount="4800">
  <si>
    <t>Superior Tribunal de Justiça</t>
  </si>
  <si>
    <t>Secretaria de Processamento de Feitos</t>
  </si>
  <si>
    <t>Coordenadoria de Processamento de Feitos em Execução Judicial</t>
  </si>
  <si>
    <t>RELAÇÃO DOS PRECATÓRIOS A SEREM INCLUSOS NAS PROPOSTAS ORÇAMENTÁRIAS DE 2027 (POR ENTE) - Saldo atualizado até dezembro/2025</t>
  </si>
  <si>
    <t>Estado do RIO DE JANEIRO</t>
  </si>
  <si>
    <t>Processo</t>
  </si>
  <si>
    <t>Registro</t>
  </si>
  <si>
    <t>Tribunal</t>
  </si>
  <si>
    <t>Ação de origem</t>
  </si>
  <si>
    <t>Trânsito em julgado da ação de origem</t>
  </si>
  <si>
    <t>Trânsito em julgado - Expedição do PRC</t>
  </si>
  <si>
    <t>Data da Expedição do Precatório</t>
  </si>
  <si>
    <t>Entidade Devedora</t>
  </si>
  <si>
    <t>CNPJ Entidade Devedora</t>
  </si>
  <si>
    <t>Cidade</t>
  </si>
  <si>
    <t>Natureza do Crédito</t>
  </si>
  <si>
    <t>Valores pendentes atualizados para dez/2025</t>
  </si>
  <si>
    <t>Classe</t>
  </si>
  <si>
    <t>nº</t>
  </si>
  <si>
    <t>STJ</t>
  </si>
  <si>
    <t>Nº único  (Res. 65 CNJ)</t>
  </si>
  <si>
    <t>Requerente principal</t>
  </si>
  <si>
    <t>Advogado requerente I</t>
  </si>
  <si>
    <t>Advogado requerente II</t>
  </si>
  <si>
    <t>Advogado requerente III</t>
  </si>
  <si>
    <t>Advogado requerente IV</t>
  </si>
  <si>
    <t>Total</t>
  </si>
  <si>
    <t>PRC</t>
  </si>
  <si>
    <t>2024/0225560-9</t>
  </si>
  <si>
    <t>0225560-63.2024.3.00.0000</t>
  </si>
  <si>
    <t>AR 6.768/DF</t>
  </si>
  <si>
    <t>ESTADO DO RIO DE JANEIRO</t>
  </si>
  <si>
    <t>42.498.600/0001-71</t>
  </si>
  <si>
    <t>Brasilia/DF</t>
  </si>
  <si>
    <t>Alimentar</t>
  </si>
  <si>
    <t>Estado do RIO GRANDE DO SUL</t>
  </si>
  <si>
    <t>2024/0187694-4</t>
  </si>
  <si>
    <t>0187694-21.2024.3.00.0000</t>
  </si>
  <si>
    <t>AR 5.916/RS</t>
  </si>
  <si>
    <t>ESTADO DO RIO GRANDE DO SUL</t>
  </si>
  <si>
    <t>87.934.675/0001-96</t>
  </si>
  <si>
    <t>Município de Araraquara</t>
  </si>
  <si>
    <t>2025/0506571-6</t>
  </si>
  <si>
    <t>0506571-96.2025.3.00.0000</t>
  </si>
  <si>
    <t>AR 5.100/SP</t>
  </si>
  <si>
    <t>45.276.128/0001-10</t>
  </si>
  <si>
    <t>Araraquara/SP</t>
  </si>
  <si>
    <t>2025/0506579-0</t>
  </si>
  <si>
    <t>0506579-73.2025.3.00.0000</t>
  </si>
  <si>
    <t>2025/0506582-9</t>
  </si>
  <si>
    <t>0506582-28.2025.3.00.0000</t>
  </si>
  <si>
    <t>2025/0506583-0</t>
  </si>
  <si>
    <t>0506583-13.2025.3.00.0000</t>
  </si>
  <si>
    <t>2025/0506584-2</t>
  </si>
  <si>
    <t>0506584-95.2025.3.00.0000</t>
  </si>
  <si>
    <t>UNIÃO E OUTRAS ENTIDADES FEDERAIS DEVEDORAS</t>
  </si>
  <si>
    <t>Precatórios expedidos de 03/04/2025 a 31/12/2025, a serem inclusos na proposta orçamentária da União de 2027</t>
  </si>
  <si>
    <t>Coluna1</t>
  </si>
  <si>
    <t>Coluna2</t>
  </si>
  <si>
    <t>Coluna3</t>
  </si>
  <si>
    <t>Coluna4</t>
  </si>
  <si>
    <t>Coluna5</t>
  </si>
  <si>
    <t>Coluna6</t>
  </si>
  <si>
    <t>Coluna7</t>
  </si>
  <si>
    <t>Coluna8</t>
  </si>
  <si>
    <t>Coluna9</t>
  </si>
  <si>
    <t>Coluna10</t>
  </si>
  <si>
    <t>Coluna11</t>
  </si>
  <si>
    <t>Coluna12</t>
  </si>
  <si>
    <t>Coluna13</t>
  </si>
  <si>
    <t>Coluna14</t>
  </si>
  <si>
    <t>Coluna15</t>
  </si>
  <si>
    <t>Coluna16</t>
  </si>
  <si>
    <t>Coluna17</t>
  </si>
  <si>
    <t>Coluna18</t>
  </si>
  <si>
    <t>Coluna19</t>
  </si>
  <si>
    <t>2025/0144502-0</t>
  </si>
  <si>
    <t>0144502-04.2025.3.00.0000</t>
  </si>
  <si>
    <t>MS 10.609/DF</t>
  </si>
  <si>
    <t>União</t>
  </si>
  <si>
    <t>41.414.323/0001-09</t>
  </si>
  <si>
    <t>Brasília/DF</t>
  </si>
  <si>
    <t>Comum</t>
  </si>
  <si>
    <t>2025/0146244-8</t>
  </si>
  <si>
    <t>0146244-64.2025.3.00.0000</t>
  </si>
  <si>
    <t>MS 10.456/DF</t>
  </si>
  <si>
    <t>2025/0146248-5</t>
  </si>
  <si>
    <t>0146248-04.2025.3.00.0000</t>
  </si>
  <si>
    <t>MS 11.759/DF</t>
  </si>
  <si>
    <t>2025/0146250-1</t>
  </si>
  <si>
    <t>0146250-71.2025.3.00.0000</t>
  </si>
  <si>
    <t>MS 12.842/DF</t>
  </si>
  <si>
    <t>2025/0146417-7</t>
  </si>
  <si>
    <t>0146417-88.2025.3.00.0000</t>
  </si>
  <si>
    <t>MS 13.598/DF</t>
  </si>
  <si>
    <t>2025/0146418-9</t>
  </si>
  <si>
    <t>0146418-73.2025.3.00.0000</t>
  </si>
  <si>
    <t>MS 14.367/DF</t>
  </si>
  <si>
    <t>2025/0151644-0</t>
  </si>
  <si>
    <t>0151644-59.2025.3.00.0000</t>
  </si>
  <si>
    <t>MS 4.151/DF</t>
  </si>
  <si>
    <t>2025/0151647-6</t>
  </si>
  <si>
    <t>0151647-14.2025.3.00.0000</t>
  </si>
  <si>
    <t>2025/0151629-8</t>
  </si>
  <si>
    <t>0151629-90.2025.3.00.0000</t>
  </si>
  <si>
    <t>MS 12.657/DF</t>
  </si>
  <si>
    <t>2025/0170216-4</t>
  </si>
  <si>
    <t>0170216-63.2025.3.00.0000</t>
  </si>
  <si>
    <t>MS 10.424/DF</t>
  </si>
  <si>
    <t>2025/0170219-0</t>
  </si>
  <si>
    <t>0170219-18.2025.3.00.0000</t>
  </si>
  <si>
    <t>MS 11.397/DF</t>
  </si>
  <si>
    <t>2025/0170225-3</t>
  </si>
  <si>
    <t>0170225-25.2025.3.00.0000</t>
  </si>
  <si>
    <t>MS 13.450/DF</t>
  </si>
  <si>
    <t>2025/0172568-1</t>
  </si>
  <si>
    <t>0172568-91.2025.3.00.0000</t>
  </si>
  <si>
    <t>2025/0174092-7</t>
  </si>
  <si>
    <t>0174092-26.2025.3.00.0000</t>
  </si>
  <si>
    <t>2025/0174103-9</t>
  </si>
  <si>
    <t>0174103-55.2025.3.00.0000</t>
  </si>
  <si>
    <t>MS 11.039/DF</t>
  </si>
  <si>
    <t>2025/0174104-0</t>
  </si>
  <si>
    <t>0174104-40.2025.3.00.0000</t>
  </si>
  <si>
    <t>MS 11.148/DF</t>
  </si>
  <si>
    <t>2025/0174112-8</t>
  </si>
  <si>
    <t>0174112-17.2025.3.00.0000</t>
  </si>
  <si>
    <t>MS 13.816/DF</t>
  </si>
  <si>
    <t>2025/0174123-0</t>
  </si>
  <si>
    <t>0174123-46.2025.3.00.0000</t>
  </si>
  <si>
    <t>MS 3.099/DF</t>
  </si>
  <si>
    <t>2025/0180581-2</t>
  </si>
  <si>
    <t>0180581-79.2025.3.00.0000</t>
  </si>
  <si>
    <t>AR 1.169/CE</t>
  </si>
  <si>
    <t>Instituto Nacional do Seguro Social - INSS</t>
  </si>
  <si>
    <t>29.979.036/0001-40</t>
  </si>
  <si>
    <t>2025/0182055-0</t>
  </si>
  <si>
    <t>0182055-85.2025.3.00.0000</t>
  </si>
  <si>
    <t>MS 4.146/DF</t>
  </si>
  <si>
    <t>2025/0182119-2</t>
  </si>
  <si>
    <t>0182119-95.2025.3.00.0000</t>
  </si>
  <si>
    <t>MS 13.418/DF</t>
  </si>
  <si>
    <t>2025/0182143-4</t>
  </si>
  <si>
    <t>0182143-26.2025.3.00.0000</t>
  </si>
  <si>
    <t>MS 12.216/DF</t>
  </si>
  <si>
    <t>2025/0182156-0</t>
  </si>
  <si>
    <t>0182156-25.2025.3.00.0000</t>
  </si>
  <si>
    <t>2025/0182184-0</t>
  </si>
  <si>
    <t>0182184-90.2025.3.00.0000</t>
  </si>
  <si>
    <t>2025/0182197-6</t>
  </si>
  <si>
    <t>0182197-89.2025.3.00.0000</t>
  </si>
  <si>
    <t>2025/0182198-8</t>
  </si>
  <si>
    <t>0182198-74.2025.3.00.0000</t>
  </si>
  <si>
    <t>MS 11.693/DF</t>
  </si>
  <si>
    <t>2025/0182514-6</t>
  </si>
  <si>
    <t>0182514-87.2025.3.00.0000</t>
  </si>
  <si>
    <t>MS 16.608/DF</t>
  </si>
  <si>
    <t>2025/0182649-6</t>
  </si>
  <si>
    <t>0182649-02.2025.3.00.0000</t>
  </si>
  <si>
    <t>2025/0182700-4</t>
  </si>
  <si>
    <t>0182700-13.2025.3.00.0000</t>
  </si>
  <si>
    <t>MS 11.936/DF</t>
  </si>
  <si>
    <t>2025/0182714-2</t>
  </si>
  <si>
    <t>0182714-94.2025.3.00.0000</t>
  </si>
  <si>
    <t>2025/0182748-2</t>
  </si>
  <si>
    <t>0182748-69.2025.3.00.0000</t>
  </si>
  <si>
    <t>MS 15.619/DF</t>
  </si>
  <si>
    <t>2025/0184669-2</t>
  </si>
  <si>
    <t>0184669-63.2025.3.00.0000</t>
  </si>
  <si>
    <t>MS 15.638/DF</t>
  </si>
  <si>
    <t>2025/0190009-5</t>
  </si>
  <si>
    <t>0190009-85.2025.3.00.0000</t>
  </si>
  <si>
    <t>MS 13.520/DF</t>
  </si>
  <si>
    <t>2025/0190011-1</t>
  </si>
  <si>
    <t>0190011-55.2025.3.00.0000</t>
  </si>
  <si>
    <t>2025/0190012-3</t>
  </si>
  <si>
    <t>0190012-40.2025.3.00.0000</t>
  </si>
  <si>
    <t>2025/0190019-6</t>
  </si>
  <si>
    <t>0190019-32.2025.3.00.0000</t>
  </si>
  <si>
    <t>MS 14.707/DF</t>
  </si>
  <si>
    <t>2025/0190021-2</t>
  </si>
  <si>
    <t>0190021-02.2025.3.00.0000</t>
  </si>
  <si>
    <t>MS 11.113/DF</t>
  </si>
  <si>
    <t>2025/0198242-0</t>
  </si>
  <si>
    <t>0198242-71.2025.3.00.0000</t>
  </si>
  <si>
    <t>MS 11.108/DF</t>
  </si>
  <si>
    <t>2025/0198252-1</t>
  </si>
  <si>
    <t>0198252-18.2025.3.00.0000</t>
  </si>
  <si>
    <t>MS 11.150/DF</t>
  </si>
  <si>
    <t>2025/0198258-2</t>
  </si>
  <si>
    <t>0198258-25.2025.3.00.0000</t>
  </si>
  <si>
    <t>MS 13.226/DF</t>
  </si>
  <si>
    <t>2025/0198283-6</t>
  </si>
  <si>
    <t>0198283-38.2025.3.00.0000</t>
  </si>
  <si>
    <t>MS 25.043/DF</t>
  </si>
  <si>
    <t>2025/0198288-5</t>
  </si>
  <si>
    <t>0198288-60.2025.3.00.0000</t>
  </si>
  <si>
    <t>2025/0198306-2</t>
  </si>
  <si>
    <t>0198306-81.2025.3.00.0000</t>
  </si>
  <si>
    <t>2025/0198308-6</t>
  </si>
  <si>
    <t>0198308-51.2025.3.00.0000</t>
  </si>
  <si>
    <t>MS 11.152/DF</t>
  </si>
  <si>
    <t>2025/0198326-4</t>
  </si>
  <si>
    <t>0198326-72.2025.3.00.0000</t>
  </si>
  <si>
    <t>MS 13.578/DF</t>
  </si>
  <si>
    <t>2025/0198329-0</t>
  </si>
  <si>
    <t>0198329-27.2025.3.00.0000</t>
  </si>
  <si>
    <t>MS 25.448/DF</t>
  </si>
  <si>
    <t>2025/0198336-5</t>
  </si>
  <si>
    <t>0198336-19.2025.3.00.0000</t>
  </si>
  <si>
    <t>MS 15.233/DF</t>
  </si>
  <si>
    <t>2025/0198361-9</t>
  </si>
  <si>
    <t>0198361-32.2025.3.00.0000</t>
  </si>
  <si>
    <t>MS 15.765/DF</t>
  </si>
  <si>
    <t>2025/0198363-2</t>
  </si>
  <si>
    <t>0198363-02.2025.3.00.0000</t>
  </si>
  <si>
    <t>MS 17.151/DF</t>
  </si>
  <si>
    <t>2025/0198367-0</t>
  </si>
  <si>
    <t>0198367-39.2025.3.00.0000</t>
  </si>
  <si>
    <t>MS 24.872/DF</t>
  </si>
  <si>
    <t>2025/0198397-2</t>
  </si>
  <si>
    <t>0198397-74.2025.3.00.0000</t>
  </si>
  <si>
    <t>MS 15.748/DF</t>
  </si>
  <si>
    <t>2025/0198425-0</t>
  </si>
  <si>
    <t>0198425-42.2025.3.00.0000</t>
  </si>
  <si>
    <t>MS 16.125/DF</t>
  </si>
  <si>
    <t>2025/0198431-4</t>
  </si>
  <si>
    <t>0198431-49.2025.3.00.0000</t>
  </si>
  <si>
    <t>MS 18.168/DF</t>
  </si>
  <si>
    <t>2025/0202073-3</t>
  </si>
  <si>
    <t>0202073-30.2025.3.00.0000</t>
  </si>
  <si>
    <t>MS 12.859/DF</t>
  </si>
  <si>
    <t>2025/0228967-0</t>
  </si>
  <si>
    <t>0228967-43.2025.3.00.0000</t>
  </si>
  <si>
    <t>MS 18.367/DF</t>
  </si>
  <si>
    <t>2025/0229005-4</t>
  </si>
  <si>
    <t>0229005-55.2025.3.00.0000</t>
  </si>
  <si>
    <t>MS 15.624/DF</t>
  </si>
  <si>
    <t>2025/0229014-3</t>
  </si>
  <si>
    <t>0229014-17.2025.3.00.0000</t>
  </si>
  <si>
    <t>MS 15.241/DF</t>
  </si>
  <si>
    <t>2025/0229025-6</t>
  </si>
  <si>
    <t>0229025-46.2025.3.00.0000</t>
  </si>
  <si>
    <t>MS 17.767/DF</t>
  </si>
  <si>
    <t>2025/0229475-3</t>
  </si>
  <si>
    <t>0229475-86.2025.3.00.0000</t>
  </si>
  <si>
    <t>MS 18.178/DF</t>
  </si>
  <si>
    <t>2025/0229479-0</t>
  </si>
  <si>
    <t>0229479-26.2025.3.00.0000</t>
  </si>
  <si>
    <t>MS 21.090/DF</t>
  </si>
  <si>
    <t>2025/0231076-0</t>
  </si>
  <si>
    <t>0231076-30.2025.3.00.0000</t>
  </si>
  <si>
    <t>MS 23.362/DF</t>
  </si>
  <si>
    <t>2025/0231092-5</t>
  </si>
  <si>
    <t>0231092-81.2025.3.00.0000</t>
  </si>
  <si>
    <t>MS 11.487/DF</t>
  </si>
  <si>
    <t>2025/0231137-7</t>
  </si>
  <si>
    <t>0231137-85.2025.3.00.0000</t>
  </si>
  <si>
    <t>MS 23.086/DF</t>
  </si>
  <si>
    <t>2025/0231138-9</t>
  </si>
  <si>
    <t>0231138-70.2025.3.00.0000</t>
  </si>
  <si>
    <t>MS 23.301/DF</t>
  </si>
  <si>
    <t>2025/0231163-2</t>
  </si>
  <si>
    <t>0231163-83.2025.3.00.0000</t>
  </si>
  <si>
    <t>MS 25.459/DF</t>
  </si>
  <si>
    <t>2025/0231169-3</t>
  </si>
  <si>
    <t>0231169-90.2025.3.00.0000</t>
  </si>
  <si>
    <t>MS 26.861/DF</t>
  </si>
  <si>
    <t>2025/0231174-5</t>
  </si>
  <si>
    <t>0231174-15.2025.3.00.0000</t>
  </si>
  <si>
    <t>MS 14.299/DF</t>
  </si>
  <si>
    <t>2025/0231201-1</t>
  </si>
  <si>
    <t>0231201-95.2025.3.00.0000</t>
  </si>
  <si>
    <t>MS 23.813/DF</t>
  </si>
  <si>
    <t>2025/0231206-0</t>
  </si>
  <si>
    <t>0231206-20.2025.3.00.0000</t>
  </si>
  <si>
    <t>MS 25.179/DF</t>
  </si>
  <si>
    <t>2025/0231210-0</t>
  </si>
  <si>
    <t>0231210-57.2025.3.00.0000</t>
  </si>
  <si>
    <t>MS 23.065/DF</t>
  </si>
  <si>
    <t>2025/0233322-8</t>
  </si>
  <si>
    <t>0233322-96.2025.3.00.0000</t>
  </si>
  <si>
    <t>MS 6.864/DF</t>
  </si>
  <si>
    <t>2025/0234690-2</t>
  </si>
  <si>
    <t>0234690-43.2025.3.00.0000</t>
  </si>
  <si>
    <t>MS 15.621/DF</t>
  </si>
  <si>
    <t>2025/0234699-9</t>
  </si>
  <si>
    <t>0234699-05.2025.3.00.0000</t>
  </si>
  <si>
    <t>MS 16.885/DF</t>
  </si>
  <si>
    <t>2025/0234701-4</t>
  </si>
  <si>
    <t>0234701-72.2025.3.00.0000</t>
  </si>
  <si>
    <t>MS 23.318/DF</t>
  </si>
  <si>
    <t>2025/0234710-3</t>
  </si>
  <si>
    <t>0234710-34.2025.3.00.0000</t>
  </si>
  <si>
    <t>MS 18.210/DF</t>
  </si>
  <si>
    <t>2025/0234716-4</t>
  </si>
  <si>
    <t>0234716-41.2025.3.00.0000</t>
  </si>
  <si>
    <t>MS 19.429/DF</t>
  </si>
  <si>
    <t>2025/0234717-6</t>
  </si>
  <si>
    <t>0234717-26.2025.3.00.0000</t>
  </si>
  <si>
    <t>MS 20.231/DF</t>
  </si>
  <si>
    <t>2025/0388600-0</t>
  </si>
  <si>
    <t>0388600-90.2025.3.00.0000</t>
  </si>
  <si>
    <t>MS 21.638/DF</t>
  </si>
  <si>
    <t>2025/0390660-4</t>
  </si>
  <si>
    <t>0390660-36.2025.3.00.0000</t>
  </si>
  <si>
    <t>MS 18.217/DF</t>
  </si>
  <si>
    <t>2025/0412656-3</t>
  </si>
  <si>
    <t>0412656-90.2025.3.00.0000</t>
  </si>
  <si>
    <t>2025/0412716-8</t>
  </si>
  <si>
    <t>0412716-63.2025.3.00.0000</t>
  </si>
  <si>
    <t>2025/0412713-2</t>
  </si>
  <si>
    <t>0412713-11.2025.3.00.0000</t>
  </si>
  <si>
    <t>2025/0412738-3</t>
  </si>
  <si>
    <t>0412738-24.2025.3.00.0000</t>
  </si>
  <si>
    <t>2025/0412722-1</t>
  </si>
  <si>
    <t>0412722-70.2025.3.00.0000</t>
  </si>
  <si>
    <t>2025/0412755-0</t>
  </si>
  <si>
    <t>0412755-60.2025.3.00.0000</t>
  </si>
  <si>
    <t>2025/0412731-0</t>
  </si>
  <si>
    <t>0412731-32.2025.3.00.0000</t>
  </si>
  <si>
    <t>MS 11.858/DF</t>
  </si>
  <si>
    <t>2025/0412776-3</t>
  </si>
  <si>
    <t>0412776-36.2025.3.00.0000</t>
  </si>
  <si>
    <t>MS 15.301/DF</t>
  </si>
  <si>
    <t>2025/0412796-5</t>
  </si>
  <si>
    <t>0412796-27.2025.3.00.0000</t>
  </si>
  <si>
    <t>MS 17.824/DF</t>
  </si>
  <si>
    <t>2025/0412781-5</t>
  </si>
  <si>
    <t>0412781-58.2025.3.00.0000</t>
  </si>
  <si>
    <t>MS 18.202/DF</t>
  </si>
  <si>
    <t>2025/0412787-6</t>
  </si>
  <si>
    <t>0412787-65.2025.3.00.0000</t>
  </si>
  <si>
    <t>MS 18.282/DF</t>
  </si>
  <si>
    <t>2025/0412818-0</t>
  </si>
  <si>
    <t>0412818-85.2025.3.00.0000</t>
  </si>
  <si>
    <t>MS 19.833/DF</t>
  </si>
  <si>
    <t>2025/0412843-3</t>
  </si>
  <si>
    <t>0412843-98.2025.3.00.0000</t>
  </si>
  <si>
    <t>MS 20.518/DF</t>
  </si>
  <si>
    <t>2025/0412847-0</t>
  </si>
  <si>
    <t>0412847-38.2025.3.00.0000</t>
  </si>
  <si>
    <t>MS 23.063/DF</t>
  </si>
  <si>
    <t>2025/0412851-0</t>
  </si>
  <si>
    <t>0412851-75.2025.3.00.0000</t>
  </si>
  <si>
    <t>MS 23.080/DF</t>
  </si>
  <si>
    <t>2025/0412852-2</t>
  </si>
  <si>
    <t>0412852-60.2025.3.00.0000</t>
  </si>
  <si>
    <t>MS 23.296/DF</t>
  </si>
  <si>
    <t>2025/0412900-2</t>
  </si>
  <si>
    <t>0412900-19.2025.3.00.0000</t>
  </si>
  <si>
    <t>MS 23.457/DF</t>
  </si>
  <si>
    <t>2025/0412903-8</t>
  </si>
  <si>
    <t>0412903-71.2025.3.00.0000</t>
  </si>
  <si>
    <t>2025/0412980-0</t>
  </si>
  <si>
    <t>0412980-80.2025.3.00.0000</t>
  </si>
  <si>
    <t>2025/0412983-5</t>
  </si>
  <si>
    <t>0412983-35.2025.3.00.0000</t>
  </si>
  <si>
    <t>2025/0412986-0</t>
  </si>
  <si>
    <t>0412986-87.2025.3.00.0000</t>
  </si>
  <si>
    <t>2025/0412996-1</t>
  </si>
  <si>
    <t>0412996-34.2025.3.00.0000</t>
  </si>
  <si>
    <t>MS 12.658/DF</t>
  </si>
  <si>
    <t>2025/0412990-0</t>
  </si>
  <si>
    <t>0412990-27.2025.3.00.0000</t>
  </si>
  <si>
    <t>MS 13.354/DF</t>
  </si>
  <si>
    <t>2025/0412998-5</t>
  </si>
  <si>
    <t>0412998-04.2025.3.00.0000</t>
  </si>
  <si>
    <t>MS 26.524/DF</t>
  </si>
  <si>
    <t>2025/0413000-6</t>
  </si>
  <si>
    <t>0413000-71.2025.3.00.0000</t>
  </si>
  <si>
    <t>MS 26.572/DF</t>
  </si>
  <si>
    <t>2025/0413007-9</t>
  </si>
  <si>
    <t>0413007-63.2025.3.00.0000</t>
  </si>
  <si>
    <t>MS 17.458/DF</t>
  </si>
  <si>
    <t>2025/0413036-0</t>
  </si>
  <si>
    <t>0413036-16.2025.3.00.0000</t>
  </si>
  <si>
    <t>MS 26.392/DF</t>
  </si>
  <si>
    <t>2025/0413038-3</t>
  </si>
  <si>
    <t>0413038-83.2025.3.00.0000</t>
  </si>
  <si>
    <t>MS 9.783/DF</t>
  </si>
  <si>
    <t>2025/0413029-4</t>
  </si>
  <si>
    <t>0413029-24.2025.3.00.0000</t>
  </si>
  <si>
    <t>MS 16.645/DF</t>
  </si>
  <si>
    <t>2025/0413033-4</t>
  </si>
  <si>
    <t>0413033-61.2025.3.00.0000</t>
  </si>
  <si>
    <t>MS 18.176/DF</t>
  </si>
  <si>
    <t>2025/0413042-3</t>
  </si>
  <si>
    <t>0413042-23.2025.3.00.0000</t>
  </si>
  <si>
    <t>MS 26.820/DF</t>
  </si>
  <si>
    <t>2025/0413034-6</t>
  </si>
  <si>
    <t>0413034-46.2025.3.00.0000</t>
  </si>
  <si>
    <t>MS 23.082/DF</t>
  </si>
  <si>
    <t>2025/0413048-4</t>
  </si>
  <si>
    <t>0413048-30.2025.3.00.0000</t>
  </si>
  <si>
    <t>MS 17.822/DF</t>
  </si>
  <si>
    <t>2025/0413049-6</t>
  </si>
  <si>
    <t>0413049-15.2025.3.00.0000</t>
  </si>
  <si>
    <t>MS 20.447/DF</t>
  </si>
  <si>
    <t>2025/0413053-6</t>
  </si>
  <si>
    <t>0413053-52.2025.3.00.0000</t>
  </si>
  <si>
    <t>MS 20.776/DF</t>
  </si>
  <si>
    <t>2025/0417547-2</t>
  </si>
  <si>
    <t>0417547-57.2025.3.00.0000</t>
  </si>
  <si>
    <t>MS 3.901/DF</t>
  </si>
  <si>
    <t>2025/0417572-6</t>
  </si>
  <si>
    <t>0417572-70.2025.3.00.0000</t>
  </si>
  <si>
    <t>2025/0417730-5</t>
  </si>
  <si>
    <t>0417730-28.2025.3.00.0000</t>
  </si>
  <si>
    <t>2025/0417779-5</t>
  </si>
  <si>
    <t>0417779-69.2025.3.00.0000</t>
  </si>
  <si>
    <t>2025/0417789-6</t>
  </si>
  <si>
    <t>0417789-16.2025.3.00.0000</t>
  </si>
  <si>
    <t>2025/0417806-1</t>
  </si>
  <si>
    <t>0417806-52.2025.3.00.0000</t>
  </si>
  <si>
    <t>2025/0417876-8</t>
  </si>
  <si>
    <t>0417876-69.2025.3.00.0000</t>
  </si>
  <si>
    <t>2025/0417894-6</t>
  </si>
  <si>
    <t>0417894-90.2025.3.00.0000</t>
  </si>
  <si>
    <t>2025/0417895-8</t>
  </si>
  <si>
    <t>0417895-75.2025.3.00.0000</t>
  </si>
  <si>
    <t>2025/0419472-2</t>
  </si>
  <si>
    <t>0419472-88.2025.3.00.0000</t>
  </si>
  <si>
    <t>2025/0419548-9</t>
  </si>
  <si>
    <t>0419548-15.2025.3.00.0000</t>
  </si>
  <si>
    <t>2025/0419619-6</t>
  </si>
  <si>
    <t>0419619-17.2025.3.00.0000</t>
  </si>
  <si>
    <t>2025/0419675-4</t>
  </si>
  <si>
    <t>0419675-50.2025.3.00.0000</t>
  </si>
  <si>
    <t>2025/0419685-5</t>
  </si>
  <si>
    <t>0419685-94.2025.3.00.0000</t>
  </si>
  <si>
    <t>2025/0420221-0</t>
  </si>
  <si>
    <t>0420221-08.2025.3.00.0000</t>
  </si>
  <si>
    <t>2025/0420234-7</t>
  </si>
  <si>
    <t>0420234-07.2025.3.00.0000</t>
  </si>
  <si>
    <t>2025/0420239-6</t>
  </si>
  <si>
    <t>0420239-29.2025.3.00.0000</t>
  </si>
  <si>
    <t>2025/0420243-6</t>
  </si>
  <si>
    <t>0420243-66.2025.3.00.0000</t>
  </si>
  <si>
    <t>2025/0420247-3</t>
  </si>
  <si>
    <t>0420247-06.2025.3.00.0000</t>
  </si>
  <si>
    <t>2025/0420252-5</t>
  </si>
  <si>
    <t>0420252-28.2025.3.00.0000</t>
  </si>
  <si>
    <t>2025/0420256-2</t>
  </si>
  <si>
    <t>0420256-65.2025.3.00.0000</t>
  </si>
  <si>
    <t>2025/0420273-9</t>
  </si>
  <si>
    <t>0420273-04.2025.3.00.0000</t>
  </si>
  <si>
    <t>2025/0420298-0</t>
  </si>
  <si>
    <t>0420298-17.2025.3.00.0000</t>
  </si>
  <si>
    <t>2025/0420305-4</t>
  </si>
  <si>
    <t>0420305-09.2025.3.00.0000</t>
  </si>
  <si>
    <t>2025/0420309-1</t>
  </si>
  <si>
    <t>0420309-46.2025.3.00.0000</t>
  </si>
  <si>
    <t>2025/0420331-0</t>
  </si>
  <si>
    <t>0420331-07.2025.3.00.0000</t>
  </si>
  <si>
    <t>2025/0420332-1</t>
  </si>
  <si>
    <t>0420332-89.2025.3.00.0000</t>
  </si>
  <si>
    <t>2025/0421762-4</t>
  </si>
  <si>
    <t>0421762-76.2025.3.00.0000</t>
  </si>
  <si>
    <t>2025/0421824-2</t>
  </si>
  <si>
    <t>0421824-19.2025.3.00.0000</t>
  </si>
  <si>
    <t>2025/0421825-4</t>
  </si>
  <si>
    <t>0421825-04.2025.3.00.0000</t>
  </si>
  <si>
    <t>2025/0421830-6</t>
  </si>
  <si>
    <t>0421830-26.2025.3.00.0000</t>
  </si>
  <si>
    <t>2025/0422218-7</t>
  </si>
  <si>
    <t>0422218-26.2025.3.00.0000</t>
  </si>
  <si>
    <t>2025/0422220-3</t>
  </si>
  <si>
    <t>0422220-93.2025.3.00.0000</t>
  </si>
  <si>
    <t>2025/0422224-0</t>
  </si>
  <si>
    <t>0422224-33.2025.3.00.0000</t>
  </si>
  <si>
    <t>MS 9.860/DF</t>
  </si>
  <si>
    <t>2025/0422306-0</t>
  </si>
  <si>
    <t>0422306-64.2025.3.00.0000</t>
  </si>
  <si>
    <t>MS 21.601/DF</t>
  </si>
  <si>
    <t>2025/0422316-1</t>
  </si>
  <si>
    <t>0422316-11.2025.3.00.0000</t>
  </si>
  <si>
    <t>2025/0422320-1</t>
  </si>
  <si>
    <t>0422320-48.2025.3.00.0000</t>
  </si>
  <si>
    <t>2025/0422322-5</t>
  </si>
  <si>
    <t>0422322-18.2025.3.00.0000</t>
  </si>
  <si>
    <t>2025/0422333-8</t>
  </si>
  <si>
    <t>0422333-47.2025.3.00.0000</t>
  </si>
  <si>
    <t>2025/0422336-3</t>
  </si>
  <si>
    <t>0422336-02.2025.3.00.0000</t>
  </si>
  <si>
    <t>2025/0422429-6</t>
  </si>
  <si>
    <t>0422429-62.2025.3.00.0000</t>
  </si>
  <si>
    <t>2025/0422435-0</t>
  </si>
  <si>
    <t>0422435-69.2025.3.00.0000</t>
  </si>
  <si>
    <t>2025/0422465-2</t>
  </si>
  <si>
    <t>0422465-07.2025.3.00.0000</t>
  </si>
  <si>
    <t>2025/0422506-7</t>
  </si>
  <si>
    <t>0422506-71.2025.3.00.0000</t>
  </si>
  <si>
    <t>2025/0423864-0</t>
  </si>
  <si>
    <t>0423864-71.2025.3.00.0000</t>
  </si>
  <si>
    <t>MS 26.343/DF</t>
  </si>
  <si>
    <t>2025/0423867-6</t>
  </si>
  <si>
    <t>0423867-26.2025.3.00.0000</t>
  </si>
  <si>
    <t>MS 26.494/DF</t>
  </si>
  <si>
    <t>2025/0423870-4</t>
  </si>
  <si>
    <t>0423870-78.2025.3.00.0000</t>
  </si>
  <si>
    <t>MS 28.276/DF</t>
  </si>
  <si>
    <t>2025/0423873-0</t>
  </si>
  <si>
    <t>0423873-33.2025.3.00.0000</t>
  </si>
  <si>
    <t>MS 26.504/DF</t>
  </si>
  <si>
    <t>2025/0423874-1</t>
  </si>
  <si>
    <t>0423874-18.2025.3.00.0000</t>
  </si>
  <si>
    <t>MS 26.403/DF</t>
  </si>
  <si>
    <t>2025/0423881-7</t>
  </si>
  <si>
    <t>0423881-10.2025.3.00.0000</t>
  </si>
  <si>
    <t>MS 26.313/DF</t>
  </si>
  <si>
    <t>2025/0423882-9</t>
  </si>
  <si>
    <t>0423882-92.2025.3.00.0000</t>
  </si>
  <si>
    <t>MS 23.877/DF</t>
  </si>
  <si>
    <t>2025/0423939-5</t>
  </si>
  <si>
    <t>0423939-13.2025.3.00.0000</t>
  </si>
  <si>
    <t>MS 15.306/DF</t>
  </si>
  <si>
    <t>2025/0423956-1</t>
  </si>
  <si>
    <t>0423956-49.2025.3.00.0000</t>
  </si>
  <si>
    <t>MS 15.231/DF</t>
  </si>
  <si>
    <t>2025/0423960-1</t>
  </si>
  <si>
    <t>0423960-86.2025.3.00.0000</t>
  </si>
  <si>
    <t>MS 15.394/DF</t>
  </si>
  <si>
    <t>2025/0423990-4</t>
  </si>
  <si>
    <t>0423990-24.2025.3.00.0000</t>
  </si>
  <si>
    <t>2025/0423995-3</t>
  </si>
  <si>
    <t>0423995-46.2025.3.00.0000</t>
  </si>
  <si>
    <t>2025/0423997-7</t>
  </si>
  <si>
    <t>0423997-16.2025.3.00.0000</t>
  </si>
  <si>
    <t>2025/0424001-1</t>
  </si>
  <si>
    <t>0424001-53.2025.3.00.0000</t>
  </si>
  <si>
    <t>MS 12.558/DF</t>
  </si>
  <si>
    <t>2025/0424010-0</t>
  </si>
  <si>
    <t>0424010-15.2025.3.00.0000</t>
  </si>
  <si>
    <t>MS 13.079/DF</t>
  </si>
  <si>
    <t>2025/0424013-6</t>
  </si>
  <si>
    <t>0424013-67.2025.3.00.0000</t>
  </si>
  <si>
    <t>MS 18.760/DF</t>
  </si>
  <si>
    <t>2025/0424020-1</t>
  </si>
  <si>
    <t>0424020-59.2025.3.00.0000</t>
  </si>
  <si>
    <t>MS 20.771/DF</t>
  </si>
  <si>
    <t>2025/0424120-0</t>
  </si>
  <si>
    <t>0424120-14.2025.3.00.0000</t>
  </si>
  <si>
    <t>2025/0424148-6</t>
  </si>
  <si>
    <t>0424148-79.2025.3.00.0000</t>
  </si>
  <si>
    <t>MS 11.836/DF</t>
  </si>
  <si>
    <t>2025/0424166-4</t>
  </si>
  <si>
    <t>0424166-03.2025.3.00.0000</t>
  </si>
  <si>
    <t>2025/0424170-4</t>
  </si>
  <si>
    <t>0424170-40.2025.3.00.0000</t>
  </si>
  <si>
    <t>MS 25.279/DF</t>
  </si>
  <si>
    <t>2025/0425553-8</t>
  </si>
  <si>
    <t>0425553-53.2025.3.00.0000</t>
  </si>
  <si>
    <t>2025/0425560-3</t>
  </si>
  <si>
    <t>0425560-45.2025.3.00.0000</t>
  </si>
  <si>
    <t>2025/0425576-5</t>
  </si>
  <si>
    <t>0425576-96.2025.3.00.0000</t>
  </si>
  <si>
    <t>2025/0425606-7</t>
  </si>
  <si>
    <t>0425606-34.2025.3.00.0000</t>
  </si>
  <si>
    <t>2025/0425607-9</t>
  </si>
  <si>
    <t>0425607-19.2025.3.00.0000</t>
  </si>
  <si>
    <t>2025/0425919-8</t>
  </si>
  <si>
    <t>0425919-92.2025.3.00.0000</t>
  </si>
  <si>
    <t>2025/0425976-8</t>
  </si>
  <si>
    <t>0425976-13.2025.3.00.0000</t>
  </si>
  <si>
    <t>2025/0426028-0</t>
  </si>
  <si>
    <t>0426028-09.2025.3.00.0000</t>
  </si>
  <si>
    <t>2025/0426036-8</t>
  </si>
  <si>
    <t>0426036-83.2025.3.00.0000</t>
  </si>
  <si>
    <t>2025/0426042-1</t>
  </si>
  <si>
    <t>0426042-90.2025.3.00.0000</t>
  </si>
  <si>
    <t>2025/0426117-6</t>
  </si>
  <si>
    <t>0426117-32.2025.3.00.0000</t>
  </si>
  <si>
    <t>2025/0426122-8</t>
  </si>
  <si>
    <t>0426122-54.2025.3.00.0000</t>
  </si>
  <si>
    <t>2025/0426219-8</t>
  </si>
  <si>
    <t>0426219-54.2025.3.00.0000</t>
  </si>
  <si>
    <t>2025/0426244-1</t>
  </si>
  <si>
    <t>0426244-67.2025.3.00.0000</t>
  </si>
  <si>
    <t>2025/0426248-9</t>
  </si>
  <si>
    <t>0426248-07.2025.3.00.0000</t>
  </si>
  <si>
    <t>2025/0426250-5</t>
  </si>
  <si>
    <t>0426250-74.2025.3.00.0000</t>
  </si>
  <si>
    <t>2025/0426251-7</t>
  </si>
  <si>
    <t>0426251-59.2025.3.00.0000</t>
  </si>
  <si>
    <t>2025/0426259-1</t>
  </si>
  <si>
    <t>0426259-36.2025.3.00.0000</t>
  </si>
  <si>
    <t>MS 7.807/DF</t>
  </si>
  <si>
    <t>2025/0426271-9</t>
  </si>
  <si>
    <t>0426271-50.2025.3.00.0000</t>
  </si>
  <si>
    <t>MS 23.154/DF</t>
  </si>
  <si>
    <t>2025/0426483-0</t>
  </si>
  <si>
    <t>0426483-71.2025.3.00.0000</t>
  </si>
  <si>
    <t>2025/0426507-8</t>
  </si>
  <si>
    <t>0426507-02.2025.3.00.0000</t>
  </si>
  <si>
    <t>2025/0426509-1</t>
  </si>
  <si>
    <t>0426509-69.2025.3.00.0000</t>
  </si>
  <si>
    <t>2025/0426512-0</t>
  </si>
  <si>
    <t>0426512-24.2025.3.00.0000</t>
  </si>
  <si>
    <t>2025/0426516-7</t>
  </si>
  <si>
    <t>0426516-61.2025.3.00.0000</t>
  </si>
  <si>
    <t>2025/0426569-7</t>
  </si>
  <si>
    <t>0426569-42.2025.3.00.0000</t>
  </si>
  <si>
    <t>2025/0426570-1</t>
  </si>
  <si>
    <t>0426570-27.2025.3.00.0000</t>
  </si>
  <si>
    <t>2025/0426575-0</t>
  </si>
  <si>
    <t>0426575-49.2025.3.00.0000</t>
  </si>
  <si>
    <t>2025/0426577-4</t>
  </si>
  <si>
    <t>0426577-19.2025.3.00.0000</t>
  </si>
  <si>
    <t>2025/0426585-1</t>
  </si>
  <si>
    <t>0426585-93.2025.3.00.0000</t>
  </si>
  <si>
    <t>2025/0426586-3</t>
  </si>
  <si>
    <t>0426586-78.2025.3.00.0000</t>
  </si>
  <si>
    <t>2025/0426589-9</t>
  </si>
  <si>
    <t>0426589-33.2025.3.00.0000</t>
  </si>
  <si>
    <t>2025/0426593-9</t>
  </si>
  <si>
    <t>0426593-70.2025.3.00.0000</t>
  </si>
  <si>
    <t>2025/0426596-4</t>
  </si>
  <si>
    <t>0426596-25.2025.3.00.0000</t>
  </si>
  <si>
    <t>2025/0426624-2</t>
  </si>
  <si>
    <t>0426624-90.2025.3.00.0000</t>
  </si>
  <si>
    <t>2025/0426631-8</t>
  </si>
  <si>
    <t>0426631-82.2025.3.00.0000</t>
  </si>
  <si>
    <t>2025/0426640-7</t>
  </si>
  <si>
    <t>0426640-44.2025.3.00.0000</t>
  </si>
  <si>
    <t>2025/0426704-9</t>
  </si>
  <si>
    <t>0426704-54.2025.3.00.0000</t>
  </si>
  <si>
    <t>2025/0426708-6</t>
  </si>
  <si>
    <t>0426708-91.2025.3.00.0000</t>
  </si>
  <si>
    <t>2025/0426709-8</t>
  </si>
  <si>
    <t>0426709-76.2025.3.00.0000</t>
  </si>
  <si>
    <t>2025/0426710-2</t>
  </si>
  <si>
    <t>0426710-61.2025.3.00.0000</t>
  </si>
  <si>
    <t>2025/0426712-6</t>
  </si>
  <si>
    <t>0426712-31.2025.3.00.0000</t>
  </si>
  <si>
    <t>2025/0426713-8</t>
  </si>
  <si>
    <t>0426713-16.2025.3.00.0000</t>
  </si>
  <si>
    <t>2025/0426715-1</t>
  </si>
  <si>
    <t>0426715-83.2025.3.00.0000</t>
  </si>
  <si>
    <t>2025/0426716-3</t>
  </si>
  <si>
    <t>0426716-68.2025.3.00.0000</t>
  </si>
  <si>
    <t>2025/0426717-5</t>
  </si>
  <si>
    <t>0426717-53.2025.3.00.0000</t>
  </si>
  <si>
    <t>2025/0438821-4</t>
  </si>
  <si>
    <t>0438821-77.2025.3.00.0000</t>
  </si>
  <si>
    <t>2025/0438994-4</t>
  </si>
  <si>
    <t>0438994-04.2025.3.00.0000</t>
  </si>
  <si>
    <t>2025/0438997-0</t>
  </si>
  <si>
    <t>0438997-56.2025.3.00.0000</t>
  </si>
  <si>
    <t>2025/0439011-5</t>
  </si>
  <si>
    <t>0439011-40.2025.3.00.0000</t>
  </si>
  <si>
    <t>2025/0439014-0</t>
  </si>
  <si>
    <t>0439014-92.2025.3.00.0000</t>
  </si>
  <si>
    <t>2025/0439020-4</t>
  </si>
  <si>
    <t>0439020-02.2025.3.00.0000</t>
  </si>
  <si>
    <t>2025/0439048-0</t>
  </si>
  <si>
    <t>0439048-67.2025.3.00.0000</t>
  </si>
  <si>
    <t>2025/0439051-9</t>
  </si>
  <si>
    <t>0439051-22.2025.3.00.0000</t>
  </si>
  <si>
    <t>2025/0439054-4</t>
  </si>
  <si>
    <t>0439054-74.2025.3.00.0000</t>
  </si>
  <si>
    <t>2025/0439110-1</t>
  </si>
  <si>
    <t>0439110-10.2025.3.00.0000</t>
  </si>
  <si>
    <t>2025/0439130-3</t>
  </si>
  <si>
    <t>0439130-98.2025.3.00.0000</t>
  </si>
  <si>
    <t>2025/0439140-4</t>
  </si>
  <si>
    <t>0439140-45.2025.3.00.0000</t>
  </si>
  <si>
    <t>2025/0439141-6</t>
  </si>
  <si>
    <t>0439141-30.2025.3.00.0000</t>
  </si>
  <si>
    <t>2025/0439673-3</t>
  </si>
  <si>
    <t>0439673-04.2025.3.00.0000</t>
  </si>
  <si>
    <t>2025/0439698-4</t>
  </si>
  <si>
    <t>0439698-17.2025.3.00.0000</t>
  </si>
  <si>
    <t>2025/0439708-4</t>
  </si>
  <si>
    <t>0439708-61.2025.3.00.0000</t>
  </si>
  <si>
    <t>2025/0439712-4</t>
  </si>
  <si>
    <t>0439712-98.2025.3.00.0000</t>
  </si>
  <si>
    <t>2025/0439722-5</t>
  </si>
  <si>
    <t>0439722-45.2025.3.00.0000</t>
  </si>
  <si>
    <t>2025/0439773-1</t>
  </si>
  <si>
    <t>0439773-56.2025.3.00.0000</t>
  </si>
  <si>
    <t>2025/0439774-3</t>
  </si>
  <si>
    <t>0439774-41.2025.3.00.0000</t>
  </si>
  <si>
    <t>2025/0439864-0</t>
  </si>
  <si>
    <t>0439864-49.2025.3.00.0000</t>
  </si>
  <si>
    <t>2025/0439866-4</t>
  </si>
  <si>
    <t>0439866-19.2025.3.00.0000</t>
  </si>
  <si>
    <t>2025/0439871-6</t>
  </si>
  <si>
    <t>0439871-41.2025.3.00.0000</t>
  </si>
  <si>
    <t>2025/0439880-5</t>
  </si>
  <si>
    <t>0439880-03.2025.3.00.0000</t>
  </si>
  <si>
    <t>2025/0439904-3</t>
  </si>
  <si>
    <t>0439904-31.2025.3.00.0000</t>
  </si>
  <si>
    <t>2025/0439905-5</t>
  </si>
  <si>
    <t>0439905-16.2025.3.00.0000</t>
  </si>
  <si>
    <t>2025/0439906-7</t>
  </si>
  <si>
    <t>0439906-98.2025.3.00.0000</t>
  </si>
  <si>
    <t>2025/0440297-0</t>
  </si>
  <si>
    <t>0440297-53.2025.3.00.0000</t>
  </si>
  <si>
    <t>2025/0440300-8</t>
  </si>
  <si>
    <t>0440300-08.2025.3.00.0000</t>
  </si>
  <si>
    <t>2025/0440324-7</t>
  </si>
  <si>
    <t>0440324-36.2025.3.00.0000</t>
  </si>
  <si>
    <t>2025/0440327-2</t>
  </si>
  <si>
    <t>0440327-88.2025.3.00.0000</t>
  </si>
  <si>
    <t>2025/0440330-0</t>
  </si>
  <si>
    <t>0440330-43.2025.3.00.0000</t>
  </si>
  <si>
    <t>2025/0440332-4</t>
  </si>
  <si>
    <t>0440332-13.2025.3.00.0000</t>
  </si>
  <si>
    <t>2025/0440333-6</t>
  </si>
  <si>
    <t>0440333-95.2025.3.00.0000</t>
  </si>
  <si>
    <t>2025/0440335-0</t>
  </si>
  <si>
    <t>0440335-65.2025.3.00.0000</t>
  </si>
  <si>
    <t>2025/0440336-1</t>
  </si>
  <si>
    <t>0440336-50.2025.3.00.0000</t>
  </si>
  <si>
    <t>2025/0440337-3</t>
  </si>
  <si>
    <t>0440337-35.2025.3.00.0000</t>
  </si>
  <si>
    <t>2025/0440340-1</t>
  </si>
  <si>
    <t>0440340-87.2025.3.00.0000</t>
  </si>
  <si>
    <t>2025/0440762-0</t>
  </si>
  <si>
    <t>0440762-62.2025.3.00.0000</t>
  </si>
  <si>
    <t>2025/0440764-3</t>
  </si>
  <si>
    <t>0440764-32.2025.3.00.0000</t>
  </si>
  <si>
    <t>2025/0440767-9</t>
  </si>
  <si>
    <t>0440767-84.2025.3.00.0000</t>
  </si>
  <si>
    <t>2025/0440779-3</t>
  </si>
  <si>
    <t>0440779-98.2025.3.00.0000</t>
  </si>
  <si>
    <t>2025/0440780-8</t>
  </si>
  <si>
    <t>0440780-83.2025.3.00.0000</t>
  </si>
  <si>
    <t>2025/0440782-1</t>
  </si>
  <si>
    <t>0440782-53.2025.3.00.0000</t>
  </si>
  <si>
    <t>2025/0440791-0</t>
  </si>
  <si>
    <t>0440791-15.2025.3.00.0000</t>
  </si>
  <si>
    <t>2025/0440793-4</t>
  </si>
  <si>
    <t>0440793-82.2025.3.00.0000</t>
  </si>
  <si>
    <t>2025/0440800-9</t>
  </si>
  <si>
    <t>0440800-74.2025.3.00.0000</t>
  </si>
  <si>
    <t>2025/0440802-2</t>
  </si>
  <si>
    <t>0440802-44.2025.3.00.0000</t>
  </si>
  <si>
    <t>2025/0440803-4</t>
  </si>
  <si>
    <t>0440803-29.2025.3.00.0000</t>
  </si>
  <si>
    <t>2025/0441448-1</t>
  </si>
  <si>
    <t>0441448-54.2025.3.00.0000</t>
  </si>
  <si>
    <t>MS 7.879/DF</t>
  </si>
  <si>
    <t>2025/0450315-4</t>
  </si>
  <si>
    <t>0450315-36.2025.3.00.0000</t>
  </si>
  <si>
    <t>2025/0450396-3</t>
  </si>
  <si>
    <t>0450396-82.2025.3.00.0000</t>
  </si>
  <si>
    <t>2025/0450402-6</t>
  </si>
  <si>
    <t>0450402-89.2025.3.00.0000</t>
  </si>
  <si>
    <t>2025/0450432-9</t>
  </si>
  <si>
    <t>0450432-27.2025.3.00.0000</t>
  </si>
  <si>
    <t>2025/0450553-0</t>
  </si>
  <si>
    <t>0450553-55.2025.3.00.0000</t>
  </si>
  <si>
    <t>2025/0450557-8</t>
  </si>
  <si>
    <t>0450557-92.2025.3.00.0000</t>
  </si>
  <si>
    <t>2025/0450561-8</t>
  </si>
  <si>
    <t>0450561-32.2025.3.00.0000</t>
  </si>
  <si>
    <t>2025/0450682-0</t>
  </si>
  <si>
    <t>0450682-60.2025.3.00.0000</t>
  </si>
  <si>
    <t>2025/0450734-7</t>
  </si>
  <si>
    <t>0450734-56.2025.3.00.0000</t>
  </si>
  <si>
    <t>MS 8.828/DF</t>
  </si>
  <si>
    <t>2025/0450795-4</t>
  </si>
  <si>
    <t>0450795-14.2025.3.00.0000</t>
  </si>
  <si>
    <t>2025/0450877-4</t>
  </si>
  <si>
    <t>0450877-45.2025.3.00.0000</t>
  </si>
  <si>
    <t>2025/0450908-8</t>
  </si>
  <si>
    <t>0450908-65.2025.3.00.0000</t>
  </si>
  <si>
    <t>2025/0450985-0</t>
  </si>
  <si>
    <t>0450985-74.2025.3.00.0000</t>
  </si>
  <si>
    <t>2025/0450987-3</t>
  </si>
  <si>
    <t>0450987-44.2025.3.00.0000</t>
  </si>
  <si>
    <t>2025/0450994-9</t>
  </si>
  <si>
    <t>0450994-36.2025.3.00.0000</t>
  </si>
  <si>
    <t>2025/0451027-1</t>
  </si>
  <si>
    <t>0451027-26.2025.3.00.0000</t>
  </si>
  <si>
    <t>2025/0451039-6</t>
  </si>
  <si>
    <t>0451039-40.2025.3.00.0000</t>
  </si>
  <si>
    <t>2025/0451050-1</t>
  </si>
  <si>
    <t>0451050-69.2025.3.00.0000</t>
  </si>
  <si>
    <t>MS 9.057/DF</t>
  </si>
  <si>
    <t>2025/0451054-9</t>
  </si>
  <si>
    <t>0451054-09.2025.3.00.0000</t>
  </si>
  <si>
    <t>2025/0451061-4</t>
  </si>
  <si>
    <t>0451061-98.2025.3.00.0000</t>
  </si>
  <si>
    <t>2025/0451064-0</t>
  </si>
  <si>
    <t>0451064-53.2025.3.00.0000</t>
  </si>
  <si>
    <t>2025/0451079-0</t>
  </si>
  <si>
    <t>0451079-22.2025.3.00.0000</t>
  </si>
  <si>
    <t>2025/0451113-1</t>
  </si>
  <si>
    <t>0451113-94.2025.3.00.0000</t>
  </si>
  <si>
    <t>2025/0451119-2</t>
  </si>
  <si>
    <t>0451119-04.2025.3.00.0000</t>
  </si>
  <si>
    <t>2025/0451123-2</t>
  </si>
  <si>
    <t>0451123-41.2025.3.00.0000</t>
  </si>
  <si>
    <t>2025/0451124-4</t>
  </si>
  <si>
    <t>0451124-26.2025.3.00.0000</t>
  </si>
  <si>
    <t>2025/0451126-8</t>
  </si>
  <si>
    <t>0451126-93.2025.3.00.0000</t>
  </si>
  <si>
    <t>2025/0451129-3</t>
  </si>
  <si>
    <t>0451129-48.2025.3.00.0000</t>
  </si>
  <si>
    <t>2025/0451131-0</t>
  </si>
  <si>
    <t>0451131-18.2025.3.00.0000</t>
  </si>
  <si>
    <t>2025/0451132-1</t>
  </si>
  <si>
    <t>0451132-03.2025.3.00.0000</t>
  </si>
  <si>
    <t>2025/0451137-0</t>
  </si>
  <si>
    <t>0451137-25.2025.3.00.0000</t>
  </si>
  <si>
    <t>2025/0451140-9</t>
  </si>
  <si>
    <t>0451140-77.2025.3.00.0000</t>
  </si>
  <si>
    <t>2025/0451143-4</t>
  </si>
  <si>
    <t>0451143-32.2025.3.00.0000</t>
  </si>
  <si>
    <t>2025/0451221-7</t>
  </si>
  <si>
    <t>0451221-26.2025.3.00.0000</t>
  </si>
  <si>
    <t>2025/0451244-4</t>
  </si>
  <si>
    <t>0451244-69.2025.3.00.0000</t>
  </si>
  <si>
    <t>MS 16.239/DF</t>
  </si>
  <si>
    <t>comum</t>
  </si>
  <si>
    <t>2025/0451247-0</t>
  </si>
  <si>
    <t>0451247-24.2025.3.00.0000</t>
  </si>
  <si>
    <t>MS 10.600/DF</t>
  </si>
  <si>
    <t>2025/0451257-0</t>
  </si>
  <si>
    <t>0451257-68.2025.3.00.0000</t>
  </si>
  <si>
    <t>2025/0451259-4</t>
  </si>
  <si>
    <t>0451259-38.2025.3.00.0000</t>
  </si>
  <si>
    <t>2025/0451262-2</t>
  </si>
  <si>
    <t>0451262-90.2025.3.00.0000</t>
  </si>
  <si>
    <t>2025/0452778-2</t>
  </si>
  <si>
    <t>0452778-48.2025.3.00.0000</t>
  </si>
  <si>
    <t>2025/0452783-4</t>
  </si>
  <si>
    <t>0452783-70.2025.3.00.0000</t>
  </si>
  <si>
    <t>2025/0452784-6</t>
  </si>
  <si>
    <t>0452784-55.2025.3.00.0000</t>
  </si>
  <si>
    <t>2025/0452786-0</t>
  </si>
  <si>
    <t>0452786-25.2025.3.00.0000</t>
  </si>
  <si>
    <t>2025/0452789-5</t>
  </si>
  <si>
    <t>0452789-77.2025.3.00.0000</t>
  </si>
  <si>
    <t>2025/0452792-3</t>
  </si>
  <si>
    <t>0452792-32.2025.3.00.0000</t>
  </si>
  <si>
    <t>2025/0452796-0</t>
  </si>
  <si>
    <t>0452796-69.2025.3.00.0000</t>
  </si>
  <si>
    <t>2025/0452801-1</t>
  </si>
  <si>
    <t>0452801-91.2025.3.00.0000</t>
  </si>
  <si>
    <t>2025/0452844-0</t>
  </si>
  <si>
    <t>0452844-28.2025.3.00.0000</t>
  </si>
  <si>
    <t>2025/0452847-6</t>
  </si>
  <si>
    <t>0452847-80.2025.3.00.0000</t>
  </si>
  <si>
    <t>2025/0452849-0</t>
  </si>
  <si>
    <t>0452849-50.2025.3.00.0000</t>
  </si>
  <si>
    <t>2025/0452965-2</t>
  </si>
  <si>
    <t>0452965-56.2025.3.00.0000</t>
  </si>
  <si>
    <t>2025/0453316-8</t>
  </si>
  <si>
    <t>0453316-29.2025.3.00.0000</t>
  </si>
  <si>
    <t>2025/0453478-5</t>
  </si>
  <si>
    <t>0453478-24.2025.3.00.0000</t>
  </si>
  <si>
    <t>2025/0453488-6</t>
  </si>
  <si>
    <t>0453488-68.2025.3.00.0000</t>
  </si>
  <si>
    <t>2025/0453490-2</t>
  </si>
  <si>
    <t>0453490-38.2025.3.00.0000</t>
  </si>
  <si>
    <t>2025/0453494-0</t>
  </si>
  <si>
    <t>0453494-75.2025.3.00.0000</t>
  </si>
  <si>
    <t>2025/0453495-1</t>
  </si>
  <si>
    <t>0453495-60.2025.3.00.0000</t>
  </si>
  <si>
    <t>2025/0453497-5</t>
  </si>
  <si>
    <t>0453497-30.2025.3.00.0000</t>
  </si>
  <si>
    <t>2025/0453502-6</t>
  </si>
  <si>
    <t>0453502-52.2025.3.00.0000</t>
  </si>
  <si>
    <t>2025/0453505-1</t>
  </si>
  <si>
    <t>0453505-07.2025.3.00.0000</t>
  </si>
  <si>
    <t>2025/0453507-5</t>
  </si>
  <si>
    <t>0453507-74.2025.3.00.0000</t>
  </si>
  <si>
    <t>2025/0453508-7</t>
  </si>
  <si>
    <t>0453508-59.2025.3.00.0000</t>
  </si>
  <si>
    <t>2025/0453511-5</t>
  </si>
  <si>
    <t>0453511-14.2025.3.00.0000</t>
  </si>
  <si>
    <t>2025/0453530-5</t>
  </si>
  <si>
    <t>0453530-20.2025.3.00.0000</t>
  </si>
  <si>
    <t>2025/0453531-7</t>
  </si>
  <si>
    <t>0453531-05.2025.3.00.0000</t>
  </si>
  <si>
    <t>2025/0453573-4</t>
  </si>
  <si>
    <t>0453573-54.2025.3.00.0000</t>
  </si>
  <si>
    <t>2025/0453623-8</t>
  </si>
  <si>
    <t>0453623-80.2025.3.00.0000</t>
  </si>
  <si>
    <t>2025/0453648-9</t>
  </si>
  <si>
    <t>0453648-93.2025.3.00.0000</t>
  </si>
  <si>
    <t>2025/0453649-0</t>
  </si>
  <si>
    <t>0453649-78.2025.3.00.0000</t>
  </si>
  <si>
    <t>2025/0453659-1</t>
  </si>
  <si>
    <t>0453659-25.2025.3.00.0000</t>
  </si>
  <si>
    <t>2025/0453662-0</t>
  </si>
  <si>
    <t>0453662-77.2025.3.00.0000</t>
  </si>
  <si>
    <t>2025/0453685-7</t>
  </si>
  <si>
    <t>0453685-23.2025.3.00.0000</t>
  </si>
  <si>
    <t>2025/0453687-0</t>
  </si>
  <si>
    <t>0453687-90.2025.3.00.0000</t>
  </si>
  <si>
    <t>2025/0453691-0</t>
  </si>
  <si>
    <t>0453691-30.2025.3.00.0000</t>
  </si>
  <si>
    <t>2025/0453692-2</t>
  </si>
  <si>
    <t>0453692-15.2025.3.00.0000</t>
  </si>
  <si>
    <t>2025/0453693-4</t>
  </si>
  <si>
    <t>0453693-97.2025.3.00.0000</t>
  </si>
  <si>
    <t>2025/0455438-6</t>
  </si>
  <si>
    <t>0455438-15.2025.3.00.0000</t>
  </si>
  <si>
    <t>2025/0455440-2</t>
  </si>
  <si>
    <t>0455440-82.2025.3.00.0000</t>
  </si>
  <si>
    <t>MS 6.019/DF</t>
  </si>
  <si>
    <t>2025/0455442-6</t>
  </si>
  <si>
    <t>0455442-52.2025.3.00.0000</t>
  </si>
  <si>
    <t>2025/0455443-8</t>
  </si>
  <si>
    <t>0455443-37.2025.3.00.0000</t>
  </si>
  <si>
    <t>2025/0455445-1</t>
  </si>
  <si>
    <t>0455445-07.2025.3.00.0000</t>
  </si>
  <si>
    <t>2025/0455448-7</t>
  </si>
  <si>
    <t>0455448-59.2025.3.00.0000</t>
  </si>
  <si>
    <t>2025/0455449-9</t>
  </si>
  <si>
    <t>0455449-44.2025.3.00.0000</t>
  </si>
  <si>
    <t>2025/0455463-0</t>
  </si>
  <si>
    <t>0455463-28.2025.3.00.0000</t>
  </si>
  <si>
    <t>2025/0455578-8</t>
  </si>
  <si>
    <t>0455578-49.2025.3.00.0000</t>
  </si>
  <si>
    <t>MS 23.418/DF</t>
  </si>
  <si>
    <t>2025/0455587-7</t>
  </si>
  <si>
    <t>0455587-11.2025.3.00.0000</t>
  </si>
  <si>
    <t>2025/0455598-0</t>
  </si>
  <si>
    <t>0455598-40.2025.3.00.0000</t>
  </si>
  <si>
    <t>2025/0455602-9</t>
  </si>
  <si>
    <t>0455602-77.2025.3.00.0000</t>
  </si>
  <si>
    <t>2025/0455606-6</t>
  </si>
  <si>
    <t>0455606-17.2025.3.00.0000</t>
  </si>
  <si>
    <t>2025/0455621-9</t>
  </si>
  <si>
    <t>0455621-83.2025.3.00.0000</t>
  </si>
  <si>
    <t>2025/0455644-6</t>
  </si>
  <si>
    <t>0455644-29.2025.3.00.0000</t>
  </si>
  <si>
    <t>2025/0456032-0</t>
  </si>
  <si>
    <t>0456032-29.2025.3.00.0000</t>
  </si>
  <si>
    <t>MS 21.635/DF</t>
  </si>
  <si>
    <t>2025/0453658-0</t>
  </si>
  <si>
    <t>0453658-40.2025.3.00.0000</t>
  </si>
  <si>
    <t>2025/0463169-8</t>
  </si>
  <si>
    <t>0463169-62.2025.3.00.0000</t>
  </si>
  <si>
    <t>2025/0463176-3</t>
  </si>
  <si>
    <t>0463176-54.2025.3.00.0000</t>
  </si>
  <si>
    <t>2025/0463180-3</t>
  </si>
  <si>
    <t>0463180-91.2025.3.00.0000</t>
  </si>
  <si>
    <t>2025/0463183-9</t>
  </si>
  <si>
    <t>0463183-46.2025.3.00.0000</t>
  </si>
  <si>
    <t>2025/0463190-4</t>
  </si>
  <si>
    <t>0463190-38.2025.3.00.0000</t>
  </si>
  <si>
    <t>2025/0463196-5</t>
  </si>
  <si>
    <t>0463196-45.2025.3.00.0000</t>
  </si>
  <si>
    <t>2025/0463200-4</t>
  </si>
  <si>
    <t>0463200-82.2025.3.00.0000</t>
  </si>
  <si>
    <t>2025/0463227-9</t>
  </si>
  <si>
    <t>0463227-65.2025.3.00.0000</t>
  </si>
  <si>
    <t>2025/0463230-7</t>
  </si>
  <si>
    <t>0463230-20.2025.3.00.0000</t>
  </si>
  <si>
    <t>2025/0463236-8</t>
  </si>
  <si>
    <t>0463236-27.2025.3.00.0000</t>
  </si>
  <si>
    <t>2025/0463238-1</t>
  </si>
  <si>
    <t>0463238-94.2025.3.00.0000</t>
  </si>
  <si>
    <t>2025/0463242-1</t>
  </si>
  <si>
    <t>0463242-34.2025.3.00.0000</t>
  </si>
  <si>
    <t>2025/0463357-0</t>
  </si>
  <si>
    <t>0463357-55.2025.3.00.0000</t>
  </si>
  <si>
    <t>MS 13.085/DF</t>
  </si>
  <si>
    <t>2025/0463358-1</t>
  </si>
  <si>
    <t>0463358-40.2025.3.00.0000</t>
  </si>
  <si>
    <t>2025/0463360-8</t>
  </si>
  <si>
    <t>0463360-10.2025.3.00.0000</t>
  </si>
  <si>
    <t>MS 16.610/DF</t>
  </si>
  <si>
    <t>2025/0463390-0</t>
  </si>
  <si>
    <t>0463390-45.2025.3.00.0000</t>
  </si>
  <si>
    <t>2025/0463590-7</t>
  </si>
  <si>
    <t>0463590-52.2025.3.00.0000</t>
  </si>
  <si>
    <t>MS 12.215/DF</t>
  </si>
  <si>
    <t>2025/0463596-8</t>
  </si>
  <si>
    <t>0463596-59.2025.3.00.0000</t>
  </si>
  <si>
    <t>MS 15.645/DF</t>
  </si>
  <si>
    <t>2025/0463601-9</t>
  </si>
  <si>
    <t>0463601-81.2025.3.00.0000</t>
  </si>
  <si>
    <t>MS 15.959/DF</t>
  </si>
  <si>
    <t>2025/0463630-0</t>
  </si>
  <si>
    <t>0463630-34.2025.3.00.0000</t>
  </si>
  <si>
    <t>MS 18.263/DF</t>
  </si>
  <si>
    <t>2025/0463664-0</t>
  </si>
  <si>
    <t>0463664-09.2025.3.00.0000</t>
  </si>
  <si>
    <t>2025/0463705-4</t>
  </si>
  <si>
    <t>0463705-73.2025.3.00.0000</t>
  </si>
  <si>
    <t>2025/0463934-1</t>
  </si>
  <si>
    <t>0463934-33.2025.3.00.0000</t>
  </si>
  <si>
    <t>2025/0463966-8</t>
  </si>
  <si>
    <t>0463966-38.2025.3.00.0000</t>
  </si>
  <si>
    <t>2025/0465999-0</t>
  </si>
  <si>
    <t>0465999-98.2025.3.00.0000</t>
  </si>
  <si>
    <t>MS 19.291/DF</t>
  </si>
  <si>
    <t>2025/0466001-1</t>
  </si>
  <si>
    <t>0466001-68.2025.3.00.0000</t>
  </si>
  <si>
    <t>MS 21.093/DF</t>
  </si>
  <si>
    <t>2025/0466003-5</t>
  </si>
  <si>
    <t>0466003-38.2025.3.00.0000</t>
  </si>
  <si>
    <t>2025/0466006-0</t>
  </si>
  <si>
    <t>0466006-90.2025.3.00.0000</t>
  </si>
  <si>
    <t>MS 23.311/DF</t>
  </si>
  <si>
    <t>2025/0466007-2</t>
  </si>
  <si>
    <t>0466007-75.2025.3.00.0000</t>
  </si>
  <si>
    <t>MS 26.708/DF</t>
  </si>
  <si>
    <t>2025/0466010-0</t>
  </si>
  <si>
    <t>0466010-30.2025.3.00.0000</t>
  </si>
  <si>
    <t>MS 20.419/DF</t>
  </si>
  <si>
    <t>2025/0468652-1</t>
  </si>
  <si>
    <t>0468652-73.2025.3.00.0000</t>
  </si>
  <si>
    <t>2025/0468658-2</t>
  </si>
  <si>
    <t>0468658-80.2025.3.00.0000</t>
  </si>
  <si>
    <t>2025/0468784-6</t>
  </si>
  <si>
    <t>0468784-33.2025.3.00.0000</t>
  </si>
  <si>
    <t>MS 23.540/DF</t>
  </si>
  <si>
    <t>2025/0468824-9</t>
  </si>
  <si>
    <t>0468824-15.2025.3.00.0000</t>
  </si>
  <si>
    <t>MS 23.849/DF</t>
  </si>
  <si>
    <t>2025/0468836-3</t>
  </si>
  <si>
    <t>0468836-29.2025.3.00.0000</t>
  </si>
  <si>
    <t>MS 21.518/DF</t>
  </si>
  <si>
    <t>2025/0468866-6</t>
  </si>
  <si>
    <t>0468866-64.2025.3.00.0000</t>
  </si>
  <si>
    <t>MS 21.648/DF</t>
  </si>
  <si>
    <t>2025/0468918-3</t>
  </si>
  <si>
    <t>0468918-60.2025.3.00.0000</t>
  </si>
  <si>
    <t>2025/0478190-7</t>
  </si>
  <si>
    <t>0478190-78.2025.3.00.0000</t>
  </si>
  <si>
    <t>MS 15.391/DF</t>
  </si>
  <si>
    <t>2025/0478194-4</t>
  </si>
  <si>
    <t>0478194-18.2025.3.00.0000</t>
  </si>
  <si>
    <t>MS 23.199/DF</t>
  </si>
  <si>
    <t>2025/0478204-4</t>
  </si>
  <si>
    <t>0478204-62.2025.3.00.0000</t>
  </si>
  <si>
    <t>2025/0478216-9</t>
  </si>
  <si>
    <t>0478216-76.2025.3.00.0000</t>
  </si>
  <si>
    <t>2025/0478228-3</t>
  </si>
  <si>
    <t>0478228-90.2025.3.00.0000</t>
  </si>
  <si>
    <t>MS 25.020/DF</t>
  </si>
  <si>
    <t>2025/0478233-5</t>
  </si>
  <si>
    <t>0478233-15.2025.3.00.0000</t>
  </si>
  <si>
    <t>2025/0478240-0</t>
  </si>
  <si>
    <t>0478240-07.2025.3.00.0000</t>
  </si>
  <si>
    <t>2025/0478261-4</t>
  </si>
  <si>
    <t>0478261-80.2025.3.00.0000</t>
  </si>
  <si>
    <t>2025/0478284-1</t>
  </si>
  <si>
    <t>0478284-26.2025.3.00.0000</t>
  </si>
  <si>
    <t>2025/0478285-3</t>
  </si>
  <si>
    <t>0478285-11.2025.3.00.0000</t>
  </si>
  <si>
    <t>2025/0478294-2</t>
  </si>
  <si>
    <t>0478294-70.2025.3.00.0000</t>
  </si>
  <si>
    <t>MS 15.095/DF</t>
  </si>
  <si>
    <t>2025/0478305-4</t>
  </si>
  <si>
    <t>0478305-02.2025.3.00.0000</t>
  </si>
  <si>
    <t>MS 15.699/DF</t>
  </si>
  <si>
    <t>2025/0480934-2</t>
  </si>
  <si>
    <t>0480934-46.2025.3.00.0000</t>
  </si>
  <si>
    <t>2025/0480935-4</t>
  </si>
  <si>
    <t>0480935-31.2025.3.00.0000</t>
  </si>
  <si>
    <t>2025/0480936-6</t>
  </si>
  <si>
    <t>0480936-16.2025.3.00.0000</t>
  </si>
  <si>
    <t>2025/0480937-8</t>
  </si>
  <si>
    <t>0480937-98.2025.3.00.0000</t>
  </si>
  <si>
    <t>2025/0480938-0</t>
  </si>
  <si>
    <t>0480938-83.2025.3.00.0000</t>
  </si>
  <si>
    <t>2025/0480990-0</t>
  </si>
  <si>
    <t>0480990-79.2025.3.00.0000</t>
  </si>
  <si>
    <t>2025/0480996-1</t>
  </si>
  <si>
    <t>0480996-86.2025.3.00.0000</t>
  </si>
  <si>
    <t>2025/0480997-3</t>
  </si>
  <si>
    <t>0480997-71.2025.3.00.0000</t>
  </si>
  <si>
    <t>2025/0481026-9</t>
  </si>
  <si>
    <t>0481026-24.2025.3.00.0000</t>
  </si>
  <si>
    <t>2025/0481028-2</t>
  </si>
  <si>
    <t>0481028-91.2025.3.00.0000</t>
  </si>
  <si>
    <t>2025/0481031-0</t>
  </si>
  <si>
    <t>0481031-46.2025.3.00.0000</t>
  </si>
  <si>
    <t>2025/0481036-0</t>
  </si>
  <si>
    <t>0481036-68.2025.3.00.0000</t>
  </si>
  <si>
    <t>2025/0481040-0</t>
  </si>
  <si>
    <t>0481040-08.2025.3.00.0000</t>
  </si>
  <si>
    <t>2025/0481041-1</t>
  </si>
  <si>
    <t>0481041-90.2025.3.00.0000</t>
  </si>
  <si>
    <t>2025/0481042-3</t>
  </si>
  <si>
    <t>0481042-75.2025.3.00.0000</t>
  </si>
  <si>
    <t>2025/0481044-7</t>
  </si>
  <si>
    <t>0481044-45.2025.3.00.0000</t>
  </si>
  <si>
    <t>2025/0481046-0</t>
  </si>
  <si>
    <t>0481046-15.2025.3.00.0000</t>
  </si>
  <si>
    <t>2025/0481051-2</t>
  </si>
  <si>
    <t>0481051-37.2025.3.00.0000</t>
  </si>
  <si>
    <t>2025/0481054-8</t>
  </si>
  <si>
    <t>0481054-89.2025.3.00.0000</t>
  </si>
  <si>
    <t>2025/0481055-0</t>
  </si>
  <si>
    <t>0481055-74.2025.3.00.0000</t>
  </si>
  <si>
    <t>2025/0481835-3</t>
  </si>
  <si>
    <t>0481835-14.2025.3.00.0000</t>
  </si>
  <si>
    <t>2025/0481873-3</t>
  </si>
  <si>
    <t>0481873-26.2025.3.00.0000</t>
  </si>
  <si>
    <t>2025/0481878-2</t>
  </si>
  <si>
    <t>0481878-48.2025.3.00.0000</t>
  </si>
  <si>
    <t>2025/0481890-0</t>
  </si>
  <si>
    <t>0481890-62.2025.3.00.0000</t>
  </si>
  <si>
    <t>2025/0481892-3</t>
  </si>
  <si>
    <t>0481892-32.2025.3.00.0000</t>
  </si>
  <si>
    <t>2025/0481933-8</t>
  </si>
  <si>
    <t>0481933-96.2025.3.00.0000</t>
  </si>
  <si>
    <t>2025/0481941-5</t>
  </si>
  <si>
    <t>0481941-73.2025.3.00.0000</t>
  </si>
  <si>
    <t>2025/0481943-9</t>
  </si>
  <si>
    <t>0481943-43.2025.3.00.0000</t>
  </si>
  <si>
    <t>2025/0481955-3</t>
  </si>
  <si>
    <t>0481955-57.2025.3.00.0000</t>
  </si>
  <si>
    <t>2025/0481963-0</t>
  </si>
  <si>
    <t>0481963-34.2025.3.00.0000</t>
  </si>
  <si>
    <t>2025/0481968-0</t>
  </si>
  <si>
    <t>0481968-56.2025.3.00.0000</t>
  </si>
  <si>
    <t>2025/0482068-3</t>
  </si>
  <si>
    <t>0482068-11.2025.3.00.0000</t>
  </si>
  <si>
    <t>2025/0482079-6</t>
  </si>
  <si>
    <t>0482079-40.2025.3.00.0000</t>
  </si>
  <si>
    <t>2025/0482105-0</t>
  </si>
  <si>
    <t>0482105-38.2025.3.00.0000</t>
  </si>
  <si>
    <t>2025/0482107-4</t>
  </si>
  <si>
    <t>0482107-08.2025.3.00.0000</t>
  </si>
  <si>
    <t>2025/0482111-4</t>
  </si>
  <si>
    <t>0482111-45.2025.3.00.0000</t>
  </si>
  <si>
    <t>2025/0482114-0</t>
  </si>
  <si>
    <t>0482114-97.2025.3.00.0000</t>
  </si>
  <si>
    <t>2025/0482121-5</t>
  </si>
  <si>
    <t>0482121-89.2025.3.00.0000</t>
  </si>
  <si>
    <t>2025/0482123-9</t>
  </si>
  <si>
    <t>0482123-59.2025.3.00.0000</t>
  </si>
  <si>
    <t>2025/0482147-8</t>
  </si>
  <si>
    <t>0482147-87.2025.3.00.0000</t>
  </si>
  <si>
    <t>2025/0482154-3</t>
  </si>
  <si>
    <t>0482154-79.2025.3.00.0000</t>
  </si>
  <si>
    <t>2025/0482156-7</t>
  </si>
  <si>
    <t>0482156-49.2025.3.00.0000</t>
  </si>
  <si>
    <t>2025/0482158-0</t>
  </si>
  <si>
    <t>0482158-19.2025.3.00.0000</t>
  </si>
  <si>
    <t>2025/0482178-2</t>
  </si>
  <si>
    <t>0482178-10.2025.3.00.0000</t>
  </si>
  <si>
    <t>2025/0485602-8</t>
  </si>
  <si>
    <t>0485602-60.2025.3.00.0000</t>
  </si>
  <si>
    <t>2025/0485603-0</t>
  </si>
  <si>
    <t>0485603-45.2025.3.00.0000</t>
  </si>
  <si>
    <t>2025/0485605-3</t>
  </si>
  <si>
    <t>0485605-15.2025.3.00.0000</t>
  </si>
  <si>
    <t>2025/0485606-5</t>
  </si>
  <si>
    <t>0485606-97.2025.3.00.0000</t>
  </si>
  <si>
    <t>2025/0485607-7</t>
  </si>
  <si>
    <t>0485607-82.2025.3.00.0000</t>
  </si>
  <si>
    <t>2025/0485608-9</t>
  </si>
  <si>
    <t>0485608-67.2025.3.00.0000</t>
  </si>
  <si>
    <t>2025/0485609-0</t>
  </si>
  <si>
    <t>0485609-52.2025.3.00.0000</t>
  </si>
  <si>
    <t>2025/0485611-7</t>
  </si>
  <si>
    <t>0485611-22.2025.3.00.0000</t>
  </si>
  <si>
    <t>2025/0485613-0</t>
  </si>
  <si>
    <t>0485613-89.2025.3.00.0000</t>
  </si>
  <si>
    <t>2025/0485614-2</t>
  </si>
  <si>
    <t>0485614-74.2025.3.00.0000</t>
  </si>
  <si>
    <t>2025/0485616-6</t>
  </si>
  <si>
    <t>0485616-44.2025.3.00.0000</t>
  </si>
  <si>
    <t>2025/0485617-8</t>
  </si>
  <si>
    <t>0485617-29.2025.3.00.0000</t>
  </si>
  <si>
    <t>2025/0485618-0</t>
  </si>
  <si>
    <t>0485618-14.2025.3.00.0000</t>
  </si>
  <si>
    <t>2025/0485619-1</t>
  </si>
  <si>
    <t>0485619-96.2025.3.00.0000</t>
  </si>
  <si>
    <t>2025/0485620-6</t>
  </si>
  <si>
    <t>0485620-81.2025.3.00.0000</t>
  </si>
  <si>
    <t>2025/0485623-1</t>
  </si>
  <si>
    <t>0485623-36.2025.3.00.0000</t>
  </si>
  <si>
    <t>2025/0485624-3</t>
  </si>
  <si>
    <t>0485624-21.2025.3.00.0000</t>
  </si>
  <si>
    <t>2025/0485625-5</t>
  </si>
  <si>
    <t>0485625-06.2025.3.00.0000</t>
  </si>
  <si>
    <t>2025/0485626-7</t>
  </si>
  <si>
    <t>0485626-88.2025.3.00.0000</t>
  </si>
  <si>
    <t>2025/0485627-9</t>
  </si>
  <si>
    <t>0485627-73.2025.3.00.0000</t>
  </si>
  <si>
    <t>2025/0485628-0</t>
  </si>
  <si>
    <t>0485628-58.2025.3.00.0000</t>
  </si>
  <si>
    <t>2025/0485629-2</t>
  </si>
  <si>
    <t>0485629-43.2025.3.00.0000</t>
  </si>
  <si>
    <t>2025/0485630-7</t>
  </si>
  <si>
    <t>0485630-28.2025.3.00.0000</t>
  </si>
  <si>
    <t>2025/0485631-9</t>
  </si>
  <si>
    <t>0485631-13.2025.3.00.0000</t>
  </si>
  <si>
    <t>2025/0485632-0</t>
  </si>
  <si>
    <t>0485632-95.2025.3.00.0000</t>
  </si>
  <si>
    <t>2025/0485633-2</t>
  </si>
  <si>
    <t>0485633-80.2025.3.00.0000</t>
  </si>
  <si>
    <t>2025/0485634-4</t>
  </si>
  <si>
    <t>0485634-65.2025.3.00.0000</t>
  </si>
  <si>
    <t>2025/0485635-6</t>
  </si>
  <si>
    <t>0485635-50.2025.3.00.0000</t>
  </si>
  <si>
    <t>2025/0485636-8</t>
  </si>
  <si>
    <t>0485636-35.2025.3.00.0000</t>
  </si>
  <si>
    <t>2025/0485637-0</t>
  </si>
  <si>
    <t>0485637-20.2025.3.00.0000</t>
  </si>
  <si>
    <t>2025/0485639-3</t>
  </si>
  <si>
    <t>0485639-87.2025.3.00.0000</t>
  </si>
  <si>
    <t>2025/0485640-8</t>
  </si>
  <si>
    <t>0485640-72.2025.3.00.0000</t>
  </si>
  <si>
    <t>2025/0485641-0</t>
  </si>
  <si>
    <t>0485641-57.2025.3.00.0000</t>
  </si>
  <si>
    <t>2025/0485642-1</t>
  </si>
  <si>
    <t>0485642-42.2025.3.00.0000</t>
  </si>
  <si>
    <t>2025/0485643-3</t>
  </si>
  <si>
    <t>0485643-27.2025.3.00.0000</t>
  </si>
  <si>
    <t>2025/0485644-5</t>
  </si>
  <si>
    <t>0485644-12.2025.3.00.0000</t>
  </si>
  <si>
    <t>2025/0485646-9</t>
  </si>
  <si>
    <t>0485646-79.2025.3.00.0000</t>
  </si>
  <si>
    <t>2025/0485647-0</t>
  </si>
  <si>
    <t>0485647-64.2025.3.00.0000</t>
  </si>
  <si>
    <t>2025/0485648-2</t>
  </si>
  <si>
    <t>0485648-49.2025.3.00.0000</t>
  </si>
  <si>
    <t>2025/0485649-4</t>
  </si>
  <si>
    <t>0485649-34.2025.3.00.0000</t>
  </si>
  <si>
    <t>2025/0485650-9</t>
  </si>
  <si>
    <t>0485650-19.2025.3.00.0000</t>
  </si>
  <si>
    <t>2025/0485651-0</t>
  </si>
  <si>
    <t>0485651-04.2025.3.00.0000</t>
  </si>
  <si>
    <t>2025/0485652-2</t>
  </si>
  <si>
    <t>0485652-86.2025.3.00.0000</t>
  </si>
  <si>
    <t>2025/0485653-4</t>
  </si>
  <si>
    <t>0485653-71.2025.3.00.0000</t>
  </si>
  <si>
    <t>2025/0485655-8</t>
  </si>
  <si>
    <t>0485655-41.2025.3.00.0000</t>
  </si>
  <si>
    <t>2025/0485657-1</t>
  </si>
  <si>
    <t>0485657-11.2025.3.00.0000</t>
  </si>
  <si>
    <t>2025/0485658-3</t>
  </si>
  <si>
    <t>0485658-93.2025.3.00.0000</t>
  </si>
  <si>
    <t>2025/0485659-5</t>
  </si>
  <si>
    <t>0485659-78.2025.3.00.0000</t>
  </si>
  <si>
    <t>2025/0485660-0</t>
  </si>
  <si>
    <t>0485660-63.2025.3.00.0000</t>
  </si>
  <si>
    <t>2025/0485662-3</t>
  </si>
  <si>
    <t>0485662-33.2025.3.00.0000</t>
  </si>
  <si>
    <t>2025/0485663-5</t>
  </si>
  <si>
    <t>0485663-18.2025.3.00.0000</t>
  </si>
  <si>
    <t>2025/0485684-9</t>
  </si>
  <si>
    <t>0485684-91.2025.3.00.0000</t>
  </si>
  <si>
    <t>2025/0485685-0</t>
  </si>
  <si>
    <t>0485685-76.2025.3.00.0000</t>
  </si>
  <si>
    <t>2025/0485686-2</t>
  </si>
  <si>
    <t>0485686-61.2025.3.00.0000</t>
  </si>
  <si>
    <t>2025/0485687-4</t>
  </si>
  <si>
    <t>0485687-46.2025.3.00.0000</t>
  </si>
  <si>
    <t>2025/0485688-6</t>
  </si>
  <si>
    <t>0485688-31.2025.3.00.0000</t>
  </si>
  <si>
    <t>2025/0485689-8</t>
  </si>
  <si>
    <t>0485689-16.2025.3.00.0000</t>
  </si>
  <si>
    <t>2025/0485690-2</t>
  </si>
  <si>
    <t>0485690-98.2025.3.00.0000</t>
  </si>
  <si>
    <t>2025/0485691-4</t>
  </si>
  <si>
    <t>0485691-83.2025.3.00.0000</t>
  </si>
  <si>
    <t>2025/0485693-8</t>
  </si>
  <si>
    <t>0485693-53.2025.3.00.0000</t>
  </si>
  <si>
    <t>2025/0485696-3</t>
  </si>
  <si>
    <t>0485696-08.2025.3.00.0000</t>
  </si>
  <si>
    <t>2025/0485698-7</t>
  </si>
  <si>
    <t>0485698-75.2025.3.00.0000</t>
  </si>
  <si>
    <t>2025/0485700-2</t>
  </si>
  <si>
    <t>0485700-45.2025.3.00.0000</t>
  </si>
  <si>
    <t>2025/0485701-4</t>
  </si>
  <si>
    <t>0485701-30.2025.3.00.0000</t>
  </si>
  <si>
    <t>2025/0485702-6</t>
  </si>
  <si>
    <t>0485702-15.2025.3.00.0000</t>
  </si>
  <si>
    <t>2025/0485707-5</t>
  </si>
  <si>
    <t>0485707-37.2025.3.00.0000</t>
  </si>
  <si>
    <t>2025/0485708-7</t>
  </si>
  <si>
    <t>0485708-22.2025.3.00.0000</t>
  </si>
  <si>
    <t>2025/0485709-9</t>
  </si>
  <si>
    <t>0485709-07.2025.3.00.0000</t>
  </si>
  <si>
    <t>2025/0485710-3</t>
  </si>
  <si>
    <t>0485710-89.2025.3.00.0000</t>
  </si>
  <si>
    <t>2025/0485711-5</t>
  </si>
  <si>
    <t>0485711-74.2025.3.00.0000</t>
  </si>
  <si>
    <t>2025/0485712-7</t>
  </si>
  <si>
    <t>0485712-59.2025.3.00.0000</t>
  </si>
  <si>
    <t>2025/0485713-9</t>
  </si>
  <si>
    <t>0485713-44.2025.3.00.0000</t>
  </si>
  <si>
    <t>2025/0485714-0</t>
  </si>
  <si>
    <t>0485714-29.2025.3.00.0000</t>
  </si>
  <si>
    <t>2025/0485715-2</t>
  </si>
  <si>
    <t>0485715-14.2025.3.00.0000</t>
  </si>
  <si>
    <t>2025/0485716-4</t>
  </si>
  <si>
    <t>0485716-96.2025.3.00.0000</t>
  </si>
  <si>
    <t>2025/0485719-0</t>
  </si>
  <si>
    <t>0485719-51.2025.3.00.0000</t>
  </si>
  <si>
    <t>2025/0485720-4</t>
  </si>
  <si>
    <t>0485720-36.2025.3.00.0000</t>
  </si>
  <si>
    <t>2025/0485721-6</t>
  </si>
  <si>
    <t>0485721-21.2025.3.00.0000</t>
  </si>
  <si>
    <t>2025/0485722-8</t>
  </si>
  <si>
    <t>0485722-06.2025.3.00.0000</t>
  </si>
  <si>
    <t>2025/0485723-0</t>
  </si>
  <si>
    <t>0485723-88.2025.3.00.0000</t>
  </si>
  <si>
    <t>2025/0485725-3</t>
  </si>
  <si>
    <t>0485725-58.2025.3.00.0000</t>
  </si>
  <si>
    <t>2025/0485726-5</t>
  </si>
  <si>
    <t>0485726-43.2025.3.00.0000</t>
  </si>
  <si>
    <t>2025/0485727-7</t>
  </si>
  <si>
    <t>0485727-28.2025.3.00.0000</t>
  </si>
  <si>
    <t>2025/0485728-9</t>
  </si>
  <si>
    <t>0485728-13.2025.3.00.0000</t>
  </si>
  <si>
    <t>2025/0485729-0</t>
  </si>
  <si>
    <t>0485729-95.2025.3.00.0000</t>
  </si>
  <si>
    <t>2025/0485731-7</t>
  </si>
  <si>
    <t>0485731-65.2025.3.00.0000</t>
  </si>
  <si>
    <t>2025/0485732-9</t>
  </si>
  <si>
    <t>0485732-50.2025.3.00.0000</t>
  </si>
  <si>
    <t>2025/0485733-0</t>
  </si>
  <si>
    <t>0485733-35.2025.3.00.0000</t>
  </si>
  <si>
    <t>2025/0485734-2</t>
  </si>
  <si>
    <t>0485734-20.2025.3.00.0000</t>
  </si>
  <si>
    <t>2025/0485735-4</t>
  </si>
  <si>
    <t>0485735-05.2025.3.00.0000</t>
  </si>
  <si>
    <t>2025/0485737-8</t>
  </si>
  <si>
    <t>0485737-72.2025.3.00.0000</t>
  </si>
  <si>
    <t>2025/0485738-0</t>
  </si>
  <si>
    <t>0485738-57.2025.3.00.0000</t>
  </si>
  <si>
    <t>2025/0485740-6</t>
  </si>
  <si>
    <t>0485740-27.2025.3.00.0000</t>
  </si>
  <si>
    <t>2025/0485742-0</t>
  </si>
  <si>
    <t>0485742-94.2025.3.00.0000</t>
  </si>
  <si>
    <t>2025/0485743-1</t>
  </si>
  <si>
    <t>0485743-79.2025.3.00.0000</t>
  </si>
  <si>
    <t>2025/0485744-3</t>
  </si>
  <si>
    <t>0485744-64.2025.3.00.0000</t>
  </si>
  <si>
    <t>2025/0485745-5</t>
  </si>
  <si>
    <t>0485745-49.2025.3.00.0000</t>
  </si>
  <si>
    <t>2025/0485746-7</t>
  </si>
  <si>
    <t>0485746-34.2025.3.00.0000</t>
  </si>
  <si>
    <t>2025/0485747-9</t>
  </si>
  <si>
    <t>0485747-19.2025.3.00.0000</t>
  </si>
  <si>
    <t>2025/0485748-0</t>
  </si>
  <si>
    <t>0485748-04.2025.3.00.0000</t>
  </si>
  <si>
    <t>2025/0485749-2</t>
  </si>
  <si>
    <t>0485749-86.2025.3.00.0000</t>
  </si>
  <si>
    <t>2025/0485750-7</t>
  </si>
  <si>
    <t>0485750-71.2025.3.00.0000</t>
  </si>
  <si>
    <t>2025/0485752-0</t>
  </si>
  <si>
    <t>0485752-41.2025.3.00.0000</t>
  </si>
  <si>
    <t>2025/0485755-6</t>
  </si>
  <si>
    <t>0485755-93.2025.3.00.0000</t>
  </si>
  <si>
    <t>2025/0485756-8</t>
  </si>
  <si>
    <t>0485756-78.2025.3.00.0000</t>
  </si>
  <si>
    <t>2025/0485757-0</t>
  </si>
  <si>
    <t>0485757-63.2025.3.00.0000</t>
  </si>
  <si>
    <t>2025/0485758-1</t>
  </si>
  <si>
    <t>0485758-48.2025.3.00.0000</t>
  </si>
  <si>
    <t>2025/0485759-3</t>
  </si>
  <si>
    <t>0485759-33.2025.3.00.0000</t>
  </si>
  <si>
    <t>2025/0485760-8</t>
  </si>
  <si>
    <t>0485760-18.2025.3.00.0000</t>
  </si>
  <si>
    <t>2025/0485761-0</t>
  </si>
  <si>
    <t>0485761-03.2025.3.00.0000</t>
  </si>
  <si>
    <t>2025/0485762-1</t>
  </si>
  <si>
    <t>0485762-85.2025.3.00.0000</t>
  </si>
  <si>
    <t>2025/0485763-3</t>
  </si>
  <si>
    <t>0485763-70.2025.3.00.0000</t>
  </si>
  <si>
    <t>2025/0485764-5</t>
  </si>
  <si>
    <t>0485764-55.2025.3.00.0000</t>
  </si>
  <si>
    <t>2025/0485766-9</t>
  </si>
  <si>
    <t>0485766-25.2025.3.00.0000</t>
  </si>
  <si>
    <t>2025/0485768-2</t>
  </si>
  <si>
    <t>0485768-92.2025.3.00.0000</t>
  </si>
  <si>
    <t>2025/0485769-4</t>
  </si>
  <si>
    <t>0485769-77.2025.3.00.0000</t>
  </si>
  <si>
    <t>2025/0485770-9</t>
  </si>
  <si>
    <t>0485770-62.2025.3.00.0000</t>
  </si>
  <si>
    <t>2025/0485771-0</t>
  </si>
  <si>
    <t>0485771-47.2025.3.00.0000</t>
  </si>
  <si>
    <t>2025/0485772-2</t>
  </si>
  <si>
    <t>0485772-32.2025.3.00.0000</t>
  </si>
  <si>
    <t>2025/0485773-4</t>
  </si>
  <si>
    <t>0485773-17.2025.3.00.0000</t>
  </si>
  <si>
    <t>2025/0485774-6</t>
  </si>
  <si>
    <t>0485774-02.2025.3.00.0000</t>
  </si>
  <si>
    <t>2025/0485775-8</t>
  </si>
  <si>
    <t>0485775-84.2025.3.00.0000</t>
  </si>
  <si>
    <t>2025/0485776-0</t>
  </si>
  <si>
    <t>0485776-69.2025.3.00.0000</t>
  </si>
  <si>
    <t>2025/0485777-1</t>
  </si>
  <si>
    <t>0485777-54.2025.3.00.0000</t>
  </si>
  <si>
    <t>2025/0485778-3</t>
  </si>
  <si>
    <t>0485778-39.2025.3.00.0000</t>
  </si>
  <si>
    <t>2025/0485779-5</t>
  </si>
  <si>
    <t>0485779-24.2025.3.00.0000</t>
  </si>
  <si>
    <t>2025/0485781-1</t>
  </si>
  <si>
    <t>0485781-91.2025.3.00.0000</t>
  </si>
  <si>
    <t>2025/0485782-3</t>
  </si>
  <si>
    <t>0485782-76.2025.3.00.0000</t>
  </si>
  <si>
    <t>2025/0485784-7</t>
  </si>
  <si>
    <t>0485784-46.2025.3.00.0000</t>
  </si>
  <si>
    <t>2025/0485785-9</t>
  </si>
  <si>
    <t>0485785-31.2025.3.00.0000</t>
  </si>
  <si>
    <t>2025/0485786-0</t>
  </si>
  <si>
    <t>0485786-16.2025.3.00.0000</t>
  </si>
  <si>
    <t>2025/0485787-2</t>
  </si>
  <si>
    <t>0485787-98.2025.3.00.0000</t>
  </si>
  <si>
    <t>2025/0485788-4</t>
  </si>
  <si>
    <t>0485788-83.2025.3.00.0000</t>
  </si>
  <si>
    <t>2025/0485789-6</t>
  </si>
  <si>
    <t>0485789-68.2025.3.00.0000</t>
  </si>
  <si>
    <t>2025/0485790-0</t>
  </si>
  <si>
    <t>0485790-53.2025.3.00.0000</t>
  </si>
  <si>
    <t>2025/0485791-2</t>
  </si>
  <si>
    <t>0485791-38.2025.3.00.0000</t>
  </si>
  <si>
    <t>2025/0485793-6</t>
  </si>
  <si>
    <t>0485793-08.2025.3.00.0000</t>
  </si>
  <si>
    <t>2025/0485794-8</t>
  </si>
  <si>
    <t>0485794-90.2025.3.00.0000</t>
  </si>
  <si>
    <t>2025/0485795-0</t>
  </si>
  <si>
    <t>0485795-75.2025.3.00.0000</t>
  </si>
  <si>
    <t>2025/0485796-1</t>
  </si>
  <si>
    <t>0485796-60.2025.3.00.0000</t>
  </si>
  <si>
    <t>2025/0485797-3</t>
  </si>
  <si>
    <t>0485797-45.2025.3.00.0000</t>
  </si>
  <si>
    <t>2025/0485798-5</t>
  </si>
  <si>
    <t>0485798-30.2025.3.00.0000</t>
  </si>
  <si>
    <t>2025/0485799-7</t>
  </si>
  <si>
    <t>0485799-15.2025.3.00.0000</t>
  </si>
  <si>
    <t>2025/0485800-0</t>
  </si>
  <si>
    <t>0485800-97.2025.3.00.0000</t>
  </si>
  <si>
    <t>2025/0485801-2</t>
  </si>
  <si>
    <t>0485801-82.2025.3.00.0000</t>
  </si>
  <si>
    <t>2025/0485802-4</t>
  </si>
  <si>
    <t>0485802-67.2025.3.00.0000</t>
  </si>
  <si>
    <t>2025/0485803-6</t>
  </si>
  <si>
    <t>0485803-52.2025.3.00.0000</t>
  </si>
  <si>
    <t>2025/0485804-8</t>
  </si>
  <si>
    <t>0485804-37.2025.3.00.0000</t>
  </si>
  <si>
    <t>2025/0485805-0</t>
  </si>
  <si>
    <t>0485805-22.2025.3.00.0000</t>
  </si>
  <si>
    <t>2025/0485913-5</t>
  </si>
  <si>
    <t>0485913-51.2025.3.00.0000</t>
  </si>
  <si>
    <t>2025/0485957-6</t>
  </si>
  <si>
    <t>0485957-70.2025.3.00.0000</t>
  </si>
  <si>
    <t>2025/0485960-4</t>
  </si>
  <si>
    <t>0485960-25.2025.3.00.0000</t>
  </si>
  <si>
    <t>2025/0485961-6</t>
  </si>
  <si>
    <t>0485961-10.2025.3.00.0000</t>
  </si>
  <si>
    <t>2025/0485962-8</t>
  </si>
  <si>
    <t>0485962-92.2025.3.00.0000</t>
  </si>
  <si>
    <t>2025/0485963-0</t>
  </si>
  <si>
    <t>0485963-77.2025.3.00.0000</t>
  </si>
  <si>
    <t>2025/0485967-7</t>
  </si>
  <si>
    <t>0485967-17.2025.3.00.0000</t>
  </si>
  <si>
    <t>2025/0485968-9</t>
  </si>
  <si>
    <t>0485968-02.2025.3.00.0000</t>
  </si>
  <si>
    <t>2025/0485970-5</t>
  </si>
  <si>
    <t>0485970-69.2025.3.00.0000</t>
  </si>
  <si>
    <t>2025/0485973-0</t>
  </si>
  <si>
    <t>0485973-24.2025.3.00.0000</t>
  </si>
  <si>
    <t>2025/0485990-7</t>
  </si>
  <si>
    <t>0485990-60.2025.3.00.0000</t>
  </si>
  <si>
    <t>2025/0485991-9</t>
  </si>
  <si>
    <t>0485991-45.2025.3.00.0000</t>
  </si>
  <si>
    <t>2025/0485996-8</t>
  </si>
  <si>
    <t>0485996-67.2025.3.00.0000</t>
  </si>
  <si>
    <t>2025/0485997-0</t>
  </si>
  <si>
    <t>0485997-52.2025.3.00.0000</t>
  </si>
  <si>
    <t>2025/0485998-1</t>
  </si>
  <si>
    <t>0485998-37.2025.3.00.0000</t>
  </si>
  <si>
    <t>2025/0486001-4</t>
  </si>
  <si>
    <t>0486001-89.2025.3.00.0000</t>
  </si>
  <si>
    <t>2025/0486002-6</t>
  </si>
  <si>
    <t>0486002-74.2025.3.00.0000</t>
  </si>
  <si>
    <t>2025/0486005-1</t>
  </si>
  <si>
    <t>0486005-29.2025.3.00.0000</t>
  </si>
  <si>
    <t>2025/0486008-7</t>
  </si>
  <si>
    <t>0486008-81.2025.3.00.0000</t>
  </si>
  <si>
    <t>2025/0486009-9</t>
  </si>
  <si>
    <t>0486009-66.2025.3.00.0000</t>
  </si>
  <si>
    <t>2025/0486010-3</t>
  </si>
  <si>
    <t>0486010-51.2025.3.00.0000</t>
  </si>
  <si>
    <t>2025/0486035-4</t>
  </si>
  <si>
    <t>0486035-64.2025.3.00.0000</t>
  </si>
  <si>
    <t>2025/0486036-6</t>
  </si>
  <si>
    <t>0486036-49.2025.3.00.0000</t>
  </si>
  <si>
    <t>2025/0486038-0</t>
  </si>
  <si>
    <t>0486038-19.2025.3.00.0000</t>
  </si>
  <si>
    <t>2025/0486039-1</t>
  </si>
  <si>
    <t>0486039-04.2025.3.00.0000</t>
  </si>
  <si>
    <t>2025/0486040-6</t>
  </si>
  <si>
    <t>0486040-86.2025.3.00.0000</t>
  </si>
  <si>
    <t>2025/0486041-8</t>
  </si>
  <si>
    <t>0486041-71.2025.3.00.0000</t>
  </si>
  <si>
    <t>2025/0486044-3</t>
  </si>
  <si>
    <t>0486044-26.2025.3.00.0000</t>
  </si>
  <si>
    <t>2025/0486046-7</t>
  </si>
  <si>
    <t>0486046-93.2025.3.00.0000</t>
  </si>
  <si>
    <t>2025/0486049-2</t>
  </si>
  <si>
    <t>0486049-48.2025.3.00.0000</t>
  </si>
  <si>
    <t>2025/0486070-9</t>
  </si>
  <si>
    <t>0486070-24.2025.3.00.0000</t>
  </si>
  <si>
    <t>2025/0486071-0</t>
  </si>
  <si>
    <t>0486071-09.2025.3.00.0000</t>
  </si>
  <si>
    <t>2025/0486073-4</t>
  </si>
  <si>
    <t>0486073-76.2025.3.00.0000</t>
  </si>
  <si>
    <t>2025/0486074-6</t>
  </si>
  <si>
    <t>0486074-61.2025.3.00.0000</t>
  </si>
  <si>
    <t>2025/0486076-0</t>
  </si>
  <si>
    <t>0486076-31.2025.3.00.0000</t>
  </si>
  <si>
    <t>2025/0486077-1</t>
  </si>
  <si>
    <t>0486077-16.2025.3.00.0000</t>
  </si>
  <si>
    <t>2025/0486079-5</t>
  </si>
  <si>
    <t>0486079-83.2025.3.00.0000</t>
  </si>
  <si>
    <t>2025/0486081-1</t>
  </si>
  <si>
    <t>0486081-53.2025.3.00.0000</t>
  </si>
  <si>
    <t>2025/0486082-3</t>
  </si>
  <si>
    <t>0486082-38.2025.3.00.0000</t>
  </si>
  <si>
    <t>2025/0486084-7</t>
  </si>
  <si>
    <t>0486084-08.2025.3.00.0000</t>
  </si>
  <si>
    <t>2025/0486085-9</t>
  </si>
  <si>
    <t>0486085-90.2025.3.00.0000</t>
  </si>
  <si>
    <t>2025/0486088-4</t>
  </si>
  <si>
    <t>0486088-45.2025.3.00.0000</t>
  </si>
  <si>
    <t>2025/0486090-0</t>
  </si>
  <si>
    <t>0486090-15.2025.3.00.0000</t>
  </si>
  <si>
    <t>2025/0486091-2</t>
  </si>
  <si>
    <t>0486091-97.2025.3.00.0000</t>
  </si>
  <si>
    <t>2025/0486092-4</t>
  </si>
  <si>
    <t>0486092-82.2025.3.00.0000</t>
  </si>
  <si>
    <t>2025/0486093-6</t>
  </si>
  <si>
    <t>0486093-67.2025.3.00.0000</t>
  </si>
  <si>
    <t>2025/0486095-0</t>
  </si>
  <si>
    <t>0486095-37.2025.3.00.0000</t>
  </si>
  <si>
    <t>2025/0486097-3</t>
  </si>
  <si>
    <t>0486097-07.2025.3.00.0000</t>
  </si>
  <si>
    <t>2025/0486099-7</t>
  </si>
  <si>
    <t>0486099-74.2025.3.00.0000</t>
  </si>
  <si>
    <t>2025/0486100-0</t>
  </si>
  <si>
    <t>0486100-59.2025.3.00.0000</t>
  </si>
  <si>
    <t>2025/0486102-4</t>
  </si>
  <si>
    <t>0486102-29.2025.3.00.0000</t>
  </si>
  <si>
    <t>2025/0486104-8</t>
  </si>
  <si>
    <t>0486104-96.2025.3.00.0000</t>
  </si>
  <si>
    <t>2025/0486106-1</t>
  </si>
  <si>
    <t>0486106-66.2025.3.00.0000</t>
  </si>
  <si>
    <t>2025/0486107-3</t>
  </si>
  <si>
    <t>0486107-51.2025.3.00.0000</t>
  </si>
  <si>
    <t>2025/0486108-5</t>
  </si>
  <si>
    <t>0486108-36.2025.3.00.0000</t>
  </si>
  <si>
    <t>2025/0486109-7</t>
  </si>
  <si>
    <t>0486109-21.2025.3.00.0000</t>
  </si>
  <si>
    <t>2025/0486110-1</t>
  </si>
  <si>
    <t>0486110-06.2025.3.00.0000</t>
  </si>
  <si>
    <t>2025/0486112-5</t>
  </si>
  <si>
    <t>0486112-73.2025.3.00.0000</t>
  </si>
  <si>
    <t>2025/0486113-7</t>
  </si>
  <si>
    <t>0486113-58.2025.3.00.0000</t>
  </si>
  <si>
    <t>2025/0486116-2</t>
  </si>
  <si>
    <t>0486116-13.2025.3.00.0000</t>
  </si>
  <si>
    <t>2025/0486117-4</t>
  </si>
  <si>
    <t>0486117-95.2025.3.00.0000</t>
  </si>
  <si>
    <t>2025/0486120-2</t>
  </si>
  <si>
    <t>0486120-50.2025.3.00.0000</t>
  </si>
  <si>
    <t>2025/0486121-4</t>
  </si>
  <si>
    <t>0486121-35.2025.3.00.0000</t>
  </si>
  <si>
    <t>2025/0486122-6</t>
  </si>
  <si>
    <t>0486122-20.2025.3.00.0000</t>
  </si>
  <si>
    <t>2025/0486123-8</t>
  </si>
  <si>
    <t>0486123-05.2025.3.00.0000</t>
  </si>
  <si>
    <t>2025/0486124-0</t>
  </si>
  <si>
    <t>0486124-87.2025.3.00.0000</t>
  </si>
  <si>
    <t>2025/0486125-1</t>
  </si>
  <si>
    <t>0486125-72.2025.3.00.0000</t>
  </si>
  <si>
    <t>2025/0486126-3</t>
  </si>
  <si>
    <t>0486126-57.2025.3.00.0000</t>
  </si>
  <si>
    <t>2025/0486128-7</t>
  </si>
  <si>
    <t>0486128-27.2025.3.00.0000</t>
  </si>
  <si>
    <t>2025/0486129-9</t>
  </si>
  <si>
    <t>0486129-12.2025.3.00.0000</t>
  </si>
  <si>
    <t>2025/0486131-5</t>
  </si>
  <si>
    <t>0486131-79.2025.3.00.0000</t>
  </si>
  <si>
    <t>2025/0486133-9</t>
  </si>
  <si>
    <t>0486133-49.2025.3.00.0000</t>
  </si>
  <si>
    <t>2025/0486134-0</t>
  </si>
  <si>
    <t>0486134-34.2025.3.00.0000</t>
  </si>
  <si>
    <t>2025/0486136-4</t>
  </si>
  <si>
    <t>0486136-04.2025.3.00.0000</t>
  </si>
  <si>
    <t>2025/0486138-8</t>
  </si>
  <si>
    <t>0486138-71.2025.3.00.0000</t>
  </si>
  <si>
    <t>2025/0486139-0</t>
  </si>
  <si>
    <t>0486139-56.2025.3.00.0000</t>
  </si>
  <si>
    <t>2025/0486141-6</t>
  </si>
  <si>
    <t>0486141-26.2025.3.00.0000</t>
  </si>
  <si>
    <t>2025/0486143-0</t>
  </si>
  <si>
    <t>0486143-93.2025.3.00.0000</t>
  </si>
  <si>
    <t>2025/0486145-3</t>
  </si>
  <si>
    <t>0486145-63.2025.3.00.0000</t>
  </si>
  <si>
    <t>2025/0486147-7</t>
  </si>
  <si>
    <t>0486147-33.2025.3.00.0000</t>
  </si>
  <si>
    <t>2025/0486148-9</t>
  </si>
  <si>
    <t>0486148-18.2025.3.00.0000</t>
  </si>
  <si>
    <t>2025/0486150-5</t>
  </si>
  <si>
    <t>0486150-85.2025.3.00.0000</t>
  </si>
  <si>
    <t>2025/0486151-7</t>
  </si>
  <si>
    <t>0486151-70.2025.3.00.0000</t>
  </si>
  <si>
    <t>2025/0486153-0</t>
  </si>
  <si>
    <t>0486153-40.2025.3.00.0000</t>
  </si>
  <si>
    <t>2025/0486155-4</t>
  </si>
  <si>
    <t>0486155-10.2025.3.00.0000</t>
  </si>
  <si>
    <t>2025/0486156-6</t>
  </si>
  <si>
    <t>0486156-92.2025.3.00.0000</t>
  </si>
  <si>
    <t>2025/0486158-0</t>
  </si>
  <si>
    <t>0486158-62.2025.3.00.0000</t>
  </si>
  <si>
    <t>2025/0486160-6</t>
  </si>
  <si>
    <t>0486160-32.2025.3.00.0000</t>
  </si>
  <si>
    <t>2025/0486162-0</t>
  </si>
  <si>
    <t>0486162-02.2025.3.00.0000</t>
  </si>
  <si>
    <t>2025/0486165-5</t>
  </si>
  <si>
    <t>0486165-54.2025.3.00.0000</t>
  </si>
  <si>
    <t>2025/0486166-7</t>
  </si>
  <si>
    <t>0486166-39.2025.3.00.0000</t>
  </si>
  <si>
    <t>2025/0486169-2</t>
  </si>
  <si>
    <t>0486169-91.2025.3.00.0000</t>
  </si>
  <si>
    <t>2025/0486171-9</t>
  </si>
  <si>
    <t>0486171-61.2025.3.00.0000</t>
  </si>
  <si>
    <t>2025/0486173-2</t>
  </si>
  <si>
    <t>0486173-31.2025.3.00.0000</t>
  </si>
  <si>
    <t>2025/0486174-4</t>
  </si>
  <si>
    <t>0486174-16.2025.3.00.0000</t>
  </si>
  <si>
    <t>2025/0486175-6</t>
  </si>
  <si>
    <t>0486175-98.2025.3.00.0000</t>
  </si>
  <si>
    <t>2025/0486176-8</t>
  </si>
  <si>
    <t>0486176-83.2025.3.00.0000</t>
  </si>
  <si>
    <t>2025/0486178-1</t>
  </si>
  <si>
    <t>0486178-53.2025.3.00.0000</t>
  </si>
  <si>
    <t>2025/0486181-0</t>
  </si>
  <si>
    <t>0486181-08.2025.3.00.0000</t>
  </si>
  <si>
    <t>2025/0486183-3</t>
  </si>
  <si>
    <t>0486183-75.2025.3.00.0000</t>
  </si>
  <si>
    <t>2025/0486187-0</t>
  </si>
  <si>
    <t>0486187-15.2025.3.00.0000</t>
  </si>
  <si>
    <t>2025/0486188-2</t>
  </si>
  <si>
    <t>0486188-97.2025.3.00.0000</t>
  </si>
  <si>
    <t>2025/0486191-0</t>
  </si>
  <si>
    <t>0486191-52.2025.3.00.0000</t>
  </si>
  <si>
    <t>2025/0486192-2</t>
  </si>
  <si>
    <t>0486192-37.2025.3.00.0000</t>
  </si>
  <si>
    <t>2025/0486195-8</t>
  </si>
  <si>
    <t>0486195-89.2025.3.00.0000</t>
  </si>
  <si>
    <t>2025/0486196-0</t>
  </si>
  <si>
    <t>0486196-74.2025.3.00.0000</t>
  </si>
  <si>
    <t>2025/0486197-1</t>
  </si>
  <si>
    <t>0486197-59.2025.3.00.0000</t>
  </si>
  <si>
    <t>2025/0486202-2</t>
  </si>
  <si>
    <t>0486202-81.2025.3.00.0000</t>
  </si>
  <si>
    <t>2025/0486203-4</t>
  </si>
  <si>
    <t>0486203-66.2025.3.00.0000</t>
  </si>
  <si>
    <t>2025/0486206-0</t>
  </si>
  <si>
    <t>0486206-21.2025.3.00.0000</t>
  </si>
  <si>
    <t>2025/0486207-1</t>
  </si>
  <si>
    <t>0486207-06.2025.3.00.0000</t>
  </si>
  <si>
    <t>2025/0486209-5</t>
  </si>
  <si>
    <t>0486209-73.2025.3.00.0000</t>
  </si>
  <si>
    <t>2025/0486217-2</t>
  </si>
  <si>
    <t>0486217-50.2025.3.00.0000</t>
  </si>
  <si>
    <t>2025/0486218-4</t>
  </si>
  <si>
    <t>0486218-35.2025.3.00.0000</t>
  </si>
  <si>
    <t>2025/0486219-6</t>
  </si>
  <si>
    <t>0486219-20.2025.3.00.0000</t>
  </si>
  <si>
    <t>2025/0486221-2</t>
  </si>
  <si>
    <t>0486221-87.2025.3.00.0000</t>
  </si>
  <si>
    <t>2025/0486222-4</t>
  </si>
  <si>
    <t>0486222-72.2025.3.00.0000</t>
  </si>
  <si>
    <t>2025/0486225-0</t>
  </si>
  <si>
    <t>0486225-27.2025.3.00.0000</t>
  </si>
  <si>
    <t>2025/0486227-3</t>
  </si>
  <si>
    <t>0486227-94.2025.3.00.0000</t>
  </si>
  <si>
    <t>2025/0486230-1</t>
  </si>
  <si>
    <t>0486230-49.2025.3.00.0000</t>
  </si>
  <si>
    <t>2025/0486235-0</t>
  </si>
  <si>
    <t>0486235-71.2025.3.00.0000</t>
  </si>
  <si>
    <t>2025/0486238-6</t>
  </si>
  <si>
    <t>0486238-26.2025.3.00.0000</t>
  </si>
  <si>
    <t>2025/0486243-8</t>
  </si>
  <si>
    <t>0486243-48.2025.3.00.0000</t>
  </si>
  <si>
    <t>2025/0486244-0</t>
  </si>
  <si>
    <t>0486244-33.2025.3.00.0000</t>
  </si>
  <si>
    <t>2025/0486245-1</t>
  </si>
  <si>
    <t>0486245-18.2025.3.00.0000</t>
  </si>
  <si>
    <t>2025/0486247-5</t>
  </si>
  <si>
    <t>0486247-85.2025.3.00.0000</t>
  </si>
  <si>
    <t>2025/0486248-7</t>
  </si>
  <si>
    <t>0486248-70.2025.3.00.0000</t>
  </si>
  <si>
    <t>2025/0486249-9</t>
  </si>
  <si>
    <t>0486249-55.2025.3.00.0000</t>
  </si>
  <si>
    <t>2025/0486250-3</t>
  </si>
  <si>
    <t>0486250-40.2025.3.00.0000</t>
  </si>
  <si>
    <t>2025/0486252-7</t>
  </si>
  <si>
    <t>0486252-10.2025.3.00.0000</t>
  </si>
  <si>
    <t>2025/0486257-6</t>
  </si>
  <si>
    <t>0486257-32.2025.3.00.0000</t>
  </si>
  <si>
    <t>2025/0486258-8</t>
  </si>
  <si>
    <t>0486258-17.2025.3.00.0000</t>
  </si>
  <si>
    <t>2025/0486259-0</t>
  </si>
  <si>
    <t>0486259-02.2025.3.00.0000</t>
  </si>
  <si>
    <t>2025/0486261-6</t>
  </si>
  <si>
    <t>0486261-69.2025.3.00.0000</t>
  </si>
  <si>
    <t>2025/0486263-0</t>
  </si>
  <si>
    <t>0486263-39.2025.3.00.0000</t>
  </si>
  <si>
    <t>2025/0486284-3</t>
  </si>
  <si>
    <t>0486284-15.2025.3.00.0000</t>
  </si>
  <si>
    <t>2025/0486286-7</t>
  </si>
  <si>
    <t>0486286-82.2025.3.00.0000</t>
  </si>
  <si>
    <t>2025/0486287-9</t>
  </si>
  <si>
    <t>0486287-67.2025.3.00.0000</t>
  </si>
  <si>
    <t>2025/0486290-7</t>
  </si>
  <si>
    <t>0486290-22.2025.3.00.0000</t>
  </si>
  <si>
    <t>2025/0486291-9</t>
  </si>
  <si>
    <t>0486291-07.2025.3.00.0000</t>
  </si>
  <si>
    <t>2025/0486293-2</t>
  </si>
  <si>
    <t>0486293-74.2025.3.00.0000</t>
  </si>
  <si>
    <t>2025/0486294-4</t>
  </si>
  <si>
    <t>0486294-59.2025.3.00.0000</t>
  </si>
  <si>
    <t>2025/0486296-8</t>
  </si>
  <si>
    <t>0486296-29.2025.3.00.0000</t>
  </si>
  <si>
    <t>2025/0486298-1</t>
  </si>
  <si>
    <t>0486298-96.2025.3.00.0000</t>
  </si>
  <si>
    <t>2025/0486299-3</t>
  </si>
  <si>
    <t>0486299-81.2025.3.00.0000</t>
  </si>
  <si>
    <t>2025/0486300-7</t>
  </si>
  <si>
    <t>0486300-66.2025.3.00.0000</t>
  </si>
  <si>
    <t>2025/0486302-0</t>
  </si>
  <si>
    <t>0486302-36.2025.3.00.0000</t>
  </si>
  <si>
    <t>2025/0486303-2</t>
  </si>
  <si>
    <t>0486303-21.2025.3.00.0000</t>
  </si>
  <si>
    <t>2025/0486307-0</t>
  </si>
  <si>
    <t>0486307-58.2025.3.00.0000</t>
  </si>
  <si>
    <t>2025/0486308-1</t>
  </si>
  <si>
    <t>0486308-43.2025.3.00.0000</t>
  </si>
  <si>
    <t>2025/0486388-9</t>
  </si>
  <si>
    <t>0486388-07.2025.3.00.0000</t>
  </si>
  <si>
    <t>2025/0486392-9</t>
  </si>
  <si>
    <t>0486392-44.2025.3.00.0000</t>
  </si>
  <si>
    <t>2025/0486394-2</t>
  </si>
  <si>
    <t>0486394-14.2025.3.00.0000</t>
  </si>
  <si>
    <t>2025/0486395-4</t>
  </si>
  <si>
    <t>0486395-96.2025.3.00.0000</t>
  </si>
  <si>
    <t>2025/0486399-1</t>
  </si>
  <si>
    <t>0486399-36.2025.3.00.0000</t>
  </si>
  <si>
    <t>2025/0486403-0</t>
  </si>
  <si>
    <t>0486403-73.2025.3.00.0000</t>
  </si>
  <si>
    <t>2025/0486404-2</t>
  </si>
  <si>
    <t>0486404-58.2025.3.00.0000</t>
  </si>
  <si>
    <t>2025/0486406-6</t>
  </si>
  <si>
    <t>0486406-28.2025.3.00.0000</t>
  </si>
  <si>
    <t>2025/0486408-0</t>
  </si>
  <si>
    <t>0486408-95.2025.3.00.0000</t>
  </si>
  <si>
    <t>2025/0486409-1</t>
  </si>
  <si>
    <t>0486409-80.2025.3.00.0000</t>
  </si>
  <si>
    <t>2025/0486411-8</t>
  </si>
  <si>
    <t>0486411-50.2025.3.00.0000</t>
  </si>
  <si>
    <t>2025/0486413-1</t>
  </si>
  <si>
    <t>0486413-20.2025.3.00.0000</t>
  </si>
  <si>
    <t>2025/0486414-3</t>
  </si>
  <si>
    <t>0486414-05.2025.3.00.0000</t>
  </si>
  <si>
    <t>2025/0486415-5</t>
  </si>
  <si>
    <t>0486415-87.2025.3.00.0000</t>
  </si>
  <si>
    <t>2025/0486416-7</t>
  </si>
  <si>
    <t>0486416-72.2025.3.00.0000</t>
  </si>
  <si>
    <t>2025/0486422-0</t>
  </si>
  <si>
    <t>0486422-79.2025.3.00.0000</t>
  </si>
  <si>
    <t>2025/0486423-2</t>
  </si>
  <si>
    <t>0486423-64.2025.3.00.0000</t>
  </si>
  <si>
    <t>2025/0486427-0</t>
  </si>
  <si>
    <t>0486427-04.2025.3.00.0000</t>
  </si>
  <si>
    <t>2025/0486428-1</t>
  </si>
  <si>
    <t>0486428-86.2025.3.00.0000</t>
  </si>
  <si>
    <t>2025/0486431-0</t>
  </si>
  <si>
    <t>0486431-41.2025.3.00.0000</t>
  </si>
  <si>
    <t>2025/0486433-3</t>
  </si>
  <si>
    <t>0486433-11.2025.3.00.0000</t>
  </si>
  <si>
    <t>2025/0486436-9</t>
  </si>
  <si>
    <t>0486436-63.2025.3.00.0000</t>
  </si>
  <si>
    <t>2025/0486437-0</t>
  </si>
  <si>
    <t>0486437-48.2025.3.00.0000</t>
  </si>
  <si>
    <t>2025/0486443-4</t>
  </si>
  <si>
    <t>0486443-55.2025.3.00.0000</t>
  </si>
  <si>
    <t>2025/0486464-8</t>
  </si>
  <si>
    <t>0486464-31.2025.3.00.0000</t>
  </si>
  <si>
    <t>2025/0486466-1</t>
  </si>
  <si>
    <t>0486466-98.2025.3.00.0000</t>
  </si>
  <si>
    <t>2025/0486468-5</t>
  </si>
  <si>
    <t>0486468-68.2025.3.00.0000</t>
  </si>
  <si>
    <t>2025/0486469-7</t>
  </si>
  <si>
    <t>0486469-53.2025.3.00.0000</t>
  </si>
  <si>
    <t>2025/0486470-1</t>
  </si>
  <si>
    <t>0486470-38.2025.3.00.0000</t>
  </si>
  <si>
    <t>2025/0486491-5</t>
  </si>
  <si>
    <t>0486491-14.2025.3.00.0000</t>
  </si>
  <si>
    <t>2025/0486493-9</t>
  </si>
  <si>
    <t>0486493-81.2025.3.00.0000</t>
  </si>
  <si>
    <t>2025/0486494-0</t>
  </si>
  <si>
    <t>0486494-66.2025.3.00.0000</t>
  </si>
  <si>
    <t>2025/0486496-4</t>
  </si>
  <si>
    <t>0486496-36.2025.3.00.0000</t>
  </si>
  <si>
    <t>2025/0486497-6</t>
  </si>
  <si>
    <t>0486497-21.2025.3.00.0000</t>
  </si>
  <si>
    <t>2025/0486498-8</t>
  </si>
  <si>
    <t>0486498-06.2025.3.00.0000</t>
  </si>
  <si>
    <t>2025/0486500-3</t>
  </si>
  <si>
    <t>0486500-73.2025.3.00.0000</t>
  </si>
  <si>
    <t>2025/0486502-7</t>
  </si>
  <si>
    <t>0486502-43.2025.3.00.0000</t>
  </si>
  <si>
    <t>2025/0486506-4</t>
  </si>
  <si>
    <t>0486506-80.2025.3.00.0000</t>
  </si>
  <si>
    <t>2025/0486507-6</t>
  </si>
  <si>
    <t>0486507-65.2025.3.00.0000</t>
  </si>
  <si>
    <t>2025/0486508-8</t>
  </si>
  <si>
    <t>0486508-50.2025.3.00.0000</t>
  </si>
  <si>
    <t>2025/0486511-6</t>
  </si>
  <si>
    <t>0486511-05.2025.3.00.0000</t>
  </si>
  <si>
    <t>2025/0486516-5</t>
  </si>
  <si>
    <t>0486516-27.2025.3.00.0000</t>
  </si>
  <si>
    <t>2025/0486517-7</t>
  </si>
  <si>
    <t>0486517-12.2025.3.00.0000</t>
  </si>
  <si>
    <t>2025/0486523-0</t>
  </si>
  <si>
    <t>0486523-19.2025.3.00.0000</t>
  </si>
  <si>
    <t>2025/0486525-4</t>
  </si>
  <si>
    <t>0486525-86.2025.3.00.0000</t>
  </si>
  <si>
    <t>2025/0486527-8</t>
  </si>
  <si>
    <t>0486527-56.2025.3.00.0000</t>
  </si>
  <si>
    <t>2025/0486529-1</t>
  </si>
  <si>
    <t>0486529-26.2025.3.00.0000</t>
  </si>
  <si>
    <t>2025/0486530-6</t>
  </si>
  <si>
    <t>0486530-11.2025.3.00.0000</t>
  </si>
  <si>
    <t>2025/0486531-8</t>
  </si>
  <si>
    <t>0486531-93.2025.3.00.0000</t>
  </si>
  <si>
    <t>2025/0486532-0</t>
  </si>
  <si>
    <t>0486532-78.2025.3.00.0000</t>
  </si>
  <si>
    <t>2025/0486534-3</t>
  </si>
  <si>
    <t>0486534-48.2025.3.00.0000</t>
  </si>
  <si>
    <t>2025/0486550-8</t>
  </si>
  <si>
    <t>0486550-02.2025.3.00.0000</t>
  </si>
  <si>
    <t>2025/0486570-0</t>
  </si>
  <si>
    <t>0486570-90.2025.3.00.0000</t>
  </si>
  <si>
    <t>2025/0486571-1</t>
  </si>
  <si>
    <t>0486571-75.2025.3.00.0000</t>
  </si>
  <si>
    <t>2025/0486573-5</t>
  </si>
  <si>
    <t>0486573-45.2025.3.00.0000</t>
  </si>
  <si>
    <t>2025/0486574-7</t>
  </si>
  <si>
    <t>0486574-30.2025.3.00.0000</t>
  </si>
  <si>
    <t>2025/0486575-9</t>
  </si>
  <si>
    <t>0486575-15.2025.3.00.0000</t>
  </si>
  <si>
    <t>2025/0486577-2</t>
  </si>
  <si>
    <t>0486577-82.2025.3.00.0000</t>
  </si>
  <si>
    <t>2025/0486579-6</t>
  </si>
  <si>
    <t>0486579-52.2025.3.00.0000</t>
  </si>
  <si>
    <t>2025/0486580-0</t>
  </si>
  <si>
    <t>0486580-37.2025.3.00.0000</t>
  </si>
  <si>
    <t>2025/0486581-2</t>
  </si>
  <si>
    <t>0486581-22.2025.3.00.0000</t>
  </si>
  <si>
    <t>2025/0486583-6</t>
  </si>
  <si>
    <t>0486583-89.2025.3.00.0000</t>
  </si>
  <si>
    <t>2025/0486604-9</t>
  </si>
  <si>
    <t>0486604-65.2025.3.00.0000</t>
  </si>
  <si>
    <t>2025/0486605-0</t>
  </si>
  <si>
    <t>0486605-50.2025.3.00.0000</t>
  </si>
  <si>
    <t>2025/0486606-2</t>
  </si>
  <si>
    <t>0486606-35.2025.3.00.0000</t>
  </si>
  <si>
    <t>2025/0486607-4</t>
  </si>
  <si>
    <t>0486607-20.2025.3.00.0000</t>
  </si>
  <si>
    <t>2025/0486608-6</t>
  </si>
  <si>
    <t>0486608-05.2025.3.00.0000</t>
  </si>
  <si>
    <t>2025/0486610-2</t>
  </si>
  <si>
    <t>0486610-72.2025.3.00.0000</t>
  </si>
  <si>
    <t>2025/0486612-6</t>
  </si>
  <si>
    <t>0486612-42.2025.3.00.0000</t>
  </si>
  <si>
    <t>2025/0486613-8</t>
  </si>
  <si>
    <t>0486613-27.2025.3.00.0000</t>
  </si>
  <si>
    <t>2025/0486614-0</t>
  </si>
  <si>
    <t>0486614-12.2025.3.00.0000</t>
  </si>
  <si>
    <t>2025/0486616-3</t>
  </si>
  <si>
    <t>0486616-79.2025.3.00.0000</t>
  </si>
  <si>
    <t>2025/0486619-9</t>
  </si>
  <si>
    <t>0486619-34.2025.3.00.0000</t>
  </si>
  <si>
    <t>2025/0486620-3</t>
  </si>
  <si>
    <t>0486620-19.2025.3.00.0000</t>
  </si>
  <si>
    <t>2025/0486622-7</t>
  </si>
  <si>
    <t>0486622-86.2025.3.00.0000</t>
  </si>
  <si>
    <t>2025/0486623-9</t>
  </si>
  <si>
    <t>0486623-71.2025.3.00.0000</t>
  </si>
  <si>
    <t>2025/0486625-2</t>
  </si>
  <si>
    <t>0486625-41.2025.3.00.0000</t>
  </si>
  <si>
    <t>2025/0486626-4</t>
  </si>
  <si>
    <t>0486626-26.2025.3.00.0000</t>
  </si>
  <si>
    <t>2025/0486627-6</t>
  </si>
  <si>
    <t>0486627-11.2025.3.00.0000</t>
  </si>
  <si>
    <t>2025/0486628-8</t>
  </si>
  <si>
    <t>0486628-93.2025.3.00.0000</t>
  </si>
  <si>
    <t>2025/0486630-4</t>
  </si>
  <si>
    <t>0486630-63.2025.3.00.0000</t>
  </si>
  <si>
    <t>2025/0486633-0</t>
  </si>
  <si>
    <t>0486633-18.2025.3.00.0000</t>
  </si>
  <si>
    <t>2025/0486634-1</t>
  </si>
  <si>
    <t>0486634-03.2025.3.00.0000</t>
  </si>
  <si>
    <t>2025/0486635-3</t>
  </si>
  <si>
    <t>0486635-85.2025.3.00.0000</t>
  </si>
  <si>
    <t>2025/0486636-5</t>
  </si>
  <si>
    <t>0486636-70.2025.3.00.0000</t>
  </si>
  <si>
    <t>2025/0486637-7</t>
  </si>
  <si>
    <t>0486637-55.2025.3.00.0000</t>
  </si>
  <si>
    <t>2025/0486640-5</t>
  </si>
  <si>
    <t>0486640-10.2025.3.00.0000</t>
  </si>
  <si>
    <t>2025/0486641-7</t>
  </si>
  <si>
    <t>0486641-92.2025.3.00.0000</t>
  </si>
  <si>
    <t>2025/0486642-9</t>
  </si>
  <si>
    <t>0486642-77.2025.3.00.0000</t>
  </si>
  <si>
    <t>2025/0486643-0</t>
  </si>
  <si>
    <t>0486643-62.2025.3.00.0000</t>
  </si>
  <si>
    <t>2025/0486644-2</t>
  </si>
  <si>
    <t>0486644-47.2025.3.00.0000</t>
  </si>
  <si>
    <t>2025/0486645-4</t>
  </si>
  <si>
    <t>0486645-32.2025.3.00.0000</t>
  </si>
  <si>
    <t>2025/0486646-6</t>
  </si>
  <si>
    <t>0486646-17.2025.3.00.0000</t>
  </si>
  <si>
    <t>2025/0486647-8</t>
  </si>
  <si>
    <t>0486647-02.2025.3.00.0000</t>
  </si>
  <si>
    <t>2025/0486648-0</t>
  </si>
  <si>
    <t>0486648-84.2025.3.00.0000</t>
  </si>
  <si>
    <t>2025/0486649-1</t>
  </si>
  <si>
    <t>0486649-69.2025.3.00.0000</t>
  </si>
  <si>
    <t>2025/0486650-6</t>
  </si>
  <si>
    <t>0486650-54.2025.3.00.0000</t>
  </si>
  <si>
    <t>2025/0486653-1</t>
  </si>
  <si>
    <t>0486653-09.2025.3.00.0000</t>
  </si>
  <si>
    <t>2025/0486655-5</t>
  </si>
  <si>
    <t>0486655-76.2025.3.00.0000</t>
  </si>
  <si>
    <t>2025/0486656-7</t>
  </si>
  <si>
    <t>0486656-61.2025.3.00.0000</t>
  </si>
  <si>
    <t>2025/0486658-0</t>
  </si>
  <si>
    <t>0486658-31.2025.3.00.0000</t>
  </si>
  <si>
    <t>2025/0486659-2</t>
  </si>
  <si>
    <t>0486659-16.2025.3.00.0000</t>
  </si>
  <si>
    <t>2025/0486660-7</t>
  </si>
  <si>
    <t>0486660-98.2025.3.00.0000</t>
  </si>
  <si>
    <t>2025/0486661-9</t>
  </si>
  <si>
    <t>0486661-83.2025.3.00.0000</t>
  </si>
  <si>
    <t>2025/0486662-0</t>
  </si>
  <si>
    <t>0486662-68.2025.3.00.0000</t>
  </si>
  <si>
    <t>2025/0486663-2</t>
  </si>
  <si>
    <t>0486663-53.2025.3.00.0000</t>
  </si>
  <si>
    <t>2025/0486665-6</t>
  </si>
  <si>
    <t>0486665-23.2025.3.00.0000</t>
  </si>
  <si>
    <t>2025/0486666-8</t>
  </si>
  <si>
    <t>0486666-08.2025.3.00.0000</t>
  </si>
  <si>
    <t>2025/0486668-1</t>
  </si>
  <si>
    <t>0486668-75.2025.3.00.0000</t>
  </si>
  <si>
    <t>2025/0486669-3</t>
  </si>
  <si>
    <t>0486669-60.2025.3.00.0000</t>
  </si>
  <si>
    <t>2025/0486671-0</t>
  </si>
  <si>
    <t>0486671-30.2025.3.00.0000</t>
  </si>
  <si>
    <t>2025/0486672-1</t>
  </si>
  <si>
    <t>0486672-15.2025.3.00.0000</t>
  </si>
  <si>
    <t>2025/0486711-2</t>
  </si>
  <si>
    <t>0486711-12.2025.3.00.0000</t>
  </si>
  <si>
    <t>2025/0486712-4</t>
  </si>
  <si>
    <t>0486712-94.2025.3.00.0000</t>
  </si>
  <si>
    <t>2025/0486713-6</t>
  </si>
  <si>
    <t>0486713-79.2025.3.00.0000</t>
  </si>
  <si>
    <t>2025/0486723-7</t>
  </si>
  <si>
    <t>0486723-26.2025.3.00.0000</t>
  </si>
  <si>
    <t>2025/0486873-0</t>
  </si>
  <si>
    <t>0486873-07.2025.3.00.0000</t>
  </si>
  <si>
    <t>2025/0486875-3</t>
  </si>
  <si>
    <t>0486875-74.2025.3.00.0000</t>
  </si>
  <si>
    <t>2025/0486877-7</t>
  </si>
  <si>
    <t>0486877-44.2025.3.00.0000</t>
  </si>
  <si>
    <t>2025/0486881-7</t>
  </si>
  <si>
    <t>0486881-81.2025.3.00.0000</t>
  </si>
  <si>
    <t>2025/0486882-9</t>
  </si>
  <si>
    <t>0486882-66.2025.3.00.0000</t>
  </si>
  <si>
    <t>2025/0486885-4</t>
  </si>
  <si>
    <t>0486885-21.2025.3.00.0000</t>
  </si>
  <si>
    <t>2025/0486892-0</t>
  </si>
  <si>
    <t>0486892-13.2025.3.00.0000</t>
  </si>
  <si>
    <t>2025/0486900-6</t>
  </si>
  <si>
    <t>0486900-87.2025.3.00.0000</t>
  </si>
  <si>
    <t>2025/0486924-5</t>
  </si>
  <si>
    <t>0486924-18.2025.3.00.0000</t>
  </si>
  <si>
    <t>2025/0486927-0</t>
  </si>
  <si>
    <t>0486927-70.2025.3.00.0000</t>
  </si>
  <si>
    <t>2025/0486928-2</t>
  </si>
  <si>
    <t>0486928-55.2025.3.00.0000</t>
  </si>
  <si>
    <t>2025/0486936-0</t>
  </si>
  <si>
    <t>0486936-32.2025.3.00.0000</t>
  </si>
  <si>
    <t>2025/0486938-3</t>
  </si>
  <si>
    <t>0486938-02.2025.3.00.0000</t>
  </si>
  <si>
    <t>2025/0486943-5</t>
  </si>
  <si>
    <t>0486943-24.2025.3.00.0000</t>
  </si>
  <si>
    <t>2025/0486945-9</t>
  </si>
  <si>
    <t>0486945-91.2025.3.00.0000</t>
  </si>
  <si>
    <t>2025/0486948-4</t>
  </si>
  <si>
    <t>0486948-46.2025.3.00.0000</t>
  </si>
  <si>
    <t>2025/0486949-6</t>
  </si>
  <si>
    <t>0486949-31.2025.3.00.0000</t>
  </si>
  <si>
    <t>2025/0486958-5</t>
  </si>
  <si>
    <t>0486958-90.2025.3.00.0000</t>
  </si>
  <si>
    <t>2025/0486960-1</t>
  </si>
  <si>
    <t>0486960-60.2025.3.00.0000</t>
  </si>
  <si>
    <t>2025/0486961-3</t>
  </si>
  <si>
    <t>0486961-45.2025.3.00.0000</t>
  </si>
  <si>
    <t>2025/0486963-7</t>
  </si>
  <si>
    <t>0486963-15.2025.3.00.0000</t>
  </si>
  <si>
    <t>2025/0486986-4</t>
  </si>
  <si>
    <t>0486986-58.2025.3.00.0000</t>
  </si>
  <si>
    <t>2025/0486987-6</t>
  </si>
  <si>
    <t>0486987-43.2025.3.00.0000</t>
  </si>
  <si>
    <t>2025/0486988-8</t>
  </si>
  <si>
    <t>0486988-28.2025.3.00.0000</t>
  </si>
  <si>
    <t>2025/0486991-6</t>
  </si>
  <si>
    <t>0486991-80.2025.3.00.0000</t>
  </si>
  <si>
    <t>2025/0486993-0</t>
  </si>
  <si>
    <t>0486993-50.2025.3.00.0000</t>
  </si>
  <si>
    <t>2025/0486996-5</t>
  </si>
  <si>
    <t>0486996-05.2025.3.00.0000</t>
  </si>
  <si>
    <t>2025/0486998-9</t>
  </si>
  <si>
    <t>0486998-72.2025.3.00.0000</t>
  </si>
  <si>
    <t>2025/0487001-1</t>
  </si>
  <si>
    <t>0487001-27.2025.3.00.0000</t>
  </si>
  <si>
    <t>2025/0487002-3</t>
  </si>
  <si>
    <t>0487002-12.2025.3.00.0000</t>
  </si>
  <si>
    <t>2025/0487007-2</t>
  </si>
  <si>
    <t>0487007-34.2025.3.00.0000</t>
  </si>
  <si>
    <t>2025/0487008-4</t>
  </si>
  <si>
    <t>0487008-19.2025.3.00.0000</t>
  </si>
  <si>
    <t>2025/0487014-8</t>
  </si>
  <si>
    <t>0487014-26.2025.3.00.0000</t>
  </si>
  <si>
    <t>2025/0487015-0</t>
  </si>
  <si>
    <t>0487015-11.2025.3.00.0000</t>
  </si>
  <si>
    <t>2025/0487016-1</t>
  </si>
  <si>
    <t>0487016-93.2025.3.00.0000</t>
  </si>
  <si>
    <t>2025/0487022-5</t>
  </si>
  <si>
    <t>0487022-03.2025.3.00.0000</t>
  </si>
  <si>
    <t>2025/0487025-0</t>
  </si>
  <si>
    <t>0487025-55.2025.3.00.0000</t>
  </si>
  <si>
    <t>2025/0487029-8</t>
  </si>
  <si>
    <t>0487029-92.2025.3.00.0000</t>
  </si>
  <si>
    <t>2025/0487031-4</t>
  </si>
  <si>
    <t>0487031-62.2025.3.00.0000</t>
  </si>
  <si>
    <t>2025/0487033-8</t>
  </si>
  <si>
    <t>0487033-32.2025.3.00.0000</t>
  </si>
  <si>
    <t>2025/0487041-5</t>
  </si>
  <si>
    <t>0487041-09.2025.3.00.0000</t>
  </si>
  <si>
    <t>2025/0487044-0</t>
  </si>
  <si>
    <t>0487044-61.2025.3.00.0000</t>
  </si>
  <si>
    <t>2025/0487052-8</t>
  </si>
  <si>
    <t>0487052-38.2025.3.00.0000</t>
  </si>
  <si>
    <t>2025/0487054-1</t>
  </si>
  <si>
    <t>0487054-08.2025.3.00.0000</t>
  </si>
  <si>
    <t>2025/0487055-3</t>
  </si>
  <si>
    <t>0487055-90.2025.3.00.0000</t>
  </si>
  <si>
    <t>2025/0487117-1</t>
  </si>
  <si>
    <t>0487117-33.2025.3.00.0000</t>
  </si>
  <si>
    <t>2025/0487119-5</t>
  </si>
  <si>
    <t>0487119-03.2025.3.00.0000</t>
  </si>
  <si>
    <t>2025/0487126-0</t>
  </si>
  <si>
    <t>0487126-92.2025.3.00.0000</t>
  </si>
  <si>
    <t>2025/0487132-4</t>
  </si>
  <si>
    <t>0487132-02.2025.3.00.0000</t>
  </si>
  <si>
    <t>2025/0487133-6</t>
  </si>
  <si>
    <t>0487133-84.2025.3.00.0000</t>
  </si>
  <si>
    <t>2025/0487137-3</t>
  </si>
  <si>
    <t>0487137-24.2025.3.00.0000</t>
  </si>
  <si>
    <t>2025/0487139-7</t>
  </si>
  <si>
    <t>0487139-91.2025.3.00.0000</t>
  </si>
  <si>
    <t>2025/0487187-8</t>
  </si>
  <si>
    <t>0487187-50.2025.3.00.0000</t>
  </si>
  <si>
    <t>2025/0487188-0</t>
  </si>
  <si>
    <t>0487188-35.2025.3.00.0000</t>
  </si>
  <si>
    <t>2025/0487189-1</t>
  </si>
  <si>
    <t>0487189-20.2025.3.00.0000</t>
  </si>
  <si>
    <t>2025/0487191-8</t>
  </si>
  <si>
    <t>0487191-87.2025.3.00.0000</t>
  </si>
  <si>
    <t>2025/0487281-5</t>
  </si>
  <si>
    <t>0487281-95.2025.3.00.0000</t>
  </si>
  <si>
    <t>2025/0487308-9</t>
  </si>
  <si>
    <t>0487308-78.2025.3.00.0000</t>
  </si>
  <si>
    <t>2025/0487311-7</t>
  </si>
  <si>
    <t>0487311-33.2025.3.00.0000</t>
  </si>
  <si>
    <t>2025/0487331-9</t>
  </si>
  <si>
    <t>0487331-24.2025.3.00.0000</t>
  </si>
  <si>
    <t>2025/0487347-0</t>
  </si>
  <si>
    <t>0487347-75.2025.3.00.0000</t>
  </si>
  <si>
    <t>2025/0487351-0</t>
  </si>
  <si>
    <t>0487351-15.2025.3.00.0000</t>
  </si>
  <si>
    <t>2025/0487368-4</t>
  </si>
  <si>
    <t>0487368-51.2025.3.00.0000</t>
  </si>
  <si>
    <t>2025/0487460-8</t>
  </si>
  <si>
    <t>0487460-29.2025.3.00.0000</t>
  </si>
  <si>
    <t>2025/0487504-8</t>
  </si>
  <si>
    <t>0487504-48.2025.3.00.0000</t>
  </si>
  <si>
    <t>2025/0487505-0</t>
  </si>
  <si>
    <t>0487505-33.2025.3.00.0000</t>
  </si>
  <si>
    <t>2025/0487511-3</t>
  </si>
  <si>
    <t>0487511-40.2025.3.00.0000</t>
  </si>
  <si>
    <t>2025/0487512-5</t>
  </si>
  <si>
    <t>0487512-25.2025.3.00.0000</t>
  </si>
  <si>
    <t>2025/0487513-7</t>
  </si>
  <si>
    <t>0487513-10.2025.3.00.0000</t>
  </si>
  <si>
    <t>2025/0487520-2</t>
  </si>
  <si>
    <t>0487520-02.2025.3.00.0000</t>
  </si>
  <si>
    <t>2025/0487549-0</t>
  </si>
  <si>
    <t>0487549-52.2025.3.00.0000</t>
  </si>
  <si>
    <t>2025/0487554-2</t>
  </si>
  <si>
    <t>0487554-74.2025.3.00.0000</t>
  </si>
  <si>
    <t>2025/0487556-6</t>
  </si>
  <si>
    <t>0487556-44.2025.3.00.0000</t>
  </si>
  <si>
    <t>2025/0487557-8</t>
  </si>
  <si>
    <t>0487557-29.2025.3.00.0000</t>
  </si>
  <si>
    <t>2025/0487561-8</t>
  </si>
  <si>
    <t>0487561-66.2025.3.00.0000</t>
  </si>
  <si>
    <t>2025/0487562-0</t>
  </si>
  <si>
    <t>0487562-51.2025.3.00.0000</t>
  </si>
  <si>
    <t>2025/0487584-5</t>
  </si>
  <si>
    <t>0487584-12.2025.3.00.0000</t>
  </si>
  <si>
    <t>2025/0487585-7</t>
  </si>
  <si>
    <t>0487585-94.2025.3.00.0000</t>
  </si>
  <si>
    <t>2025/0487586-9</t>
  </si>
  <si>
    <t>0487586-79.2025.3.00.0000</t>
  </si>
  <si>
    <t>2025/0487587-0</t>
  </si>
  <si>
    <t>0487587-64.2025.3.00.0000</t>
  </si>
  <si>
    <t>2025/0487588-2</t>
  </si>
  <si>
    <t>0487588-49.2025.3.00.0000</t>
  </si>
  <si>
    <t>2025/0487592-2</t>
  </si>
  <si>
    <t>0487592-86.2025.3.00.0000</t>
  </si>
  <si>
    <t>2025/0487594-6</t>
  </si>
  <si>
    <t>0487594-56.2025.3.00.0000</t>
  </si>
  <si>
    <t>2025/0487599-5</t>
  </si>
  <si>
    <t>0487599-78.2025.3.00.0000</t>
  </si>
  <si>
    <t>2025/0487600-9</t>
  </si>
  <si>
    <t>0487600-63.2025.3.00.0000</t>
  </si>
  <si>
    <t>2025/0487602-2</t>
  </si>
  <si>
    <t>0487602-33.2025.3.00.0000</t>
  </si>
  <si>
    <t>2025/0487644-0</t>
  </si>
  <si>
    <t>0487644-82.2025.3.00.0000</t>
  </si>
  <si>
    <t>2025/0487645-1</t>
  </si>
  <si>
    <t>0487645-67.2025.3.00.0000</t>
  </si>
  <si>
    <t>2025/0487646-3</t>
  </si>
  <si>
    <t>0487646-52.2025.3.00.0000</t>
  </si>
  <si>
    <t>2025/0487649-9</t>
  </si>
  <si>
    <t>0487649-07.2025.3.00.0000</t>
  </si>
  <si>
    <t>2025/0487653-9</t>
  </si>
  <si>
    <t>0487653-44.2025.3.00.0000</t>
  </si>
  <si>
    <t>2025/0487729-5</t>
  </si>
  <si>
    <t>0487729-68.2025.3.00.0000</t>
  </si>
  <si>
    <t>2025/0487731-1</t>
  </si>
  <si>
    <t>0487731-38.2025.3.00.0000</t>
  </si>
  <si>
    <t>2025/0487733-5</t>
  </si>
  <si>
    <t>0487733-08.2025.3.00.0000</t>
  </si>
  <si>
    <t>2025/0487734-7</t>
  </si>
  <si>
    <t>0487734-90.2025.3.00.0000</t>
  </si>
  <si>
    <t>2025/0487737-2</t>
  </si>
  <si>
    <t>0487737-45.2025.3.00.0000</t>
  </si>
  <si>
    <t>2025/0487739-6</t>
  </si>
  <si>
    <t>0487739-15.2025.3.00.0000</t>
  </si>
  <si>
    <t>2025/0487742-4</t>
  </si>
  <si>
    <t>0487742-67.2025.3.00.0000</t>
  </si>
  <si>
    <t>2025/0487764-0</t>
  </si>
  <si>
    <t>0487764-28.2025.3.00.0000</t>
  </si>
  <si>
    <t>2025/0487765-1</t>
  </si>
  <si>
    <t>0487765-13.2025.3.00.0000</t>
  </si>
  <si>
    <t>2025/0487770-3</t>
  </si>
  <si>
    <t>0487770-35.2025.3.00.0000</t>
  </si>
  <si>
    <t>2025/0487771-5</t>
  </si>
  <si>
    <t>0487771-20.2025.3.00.0000</t>
  </si>
  <si>
    <t>2025/0487775-2</t>
  </si>
  <si>
    <t>0487775-57.2025.3.00.0000</t>
  </si>
  <si>
    <t>2025/0487776-4</t>
  </si>
  <si>
    <t>0487776-42.2025.3.00.0000</t>
  </si>
  <si>
    <t>2025/0487777-6</t>
  </si>
  <si>
    <t>0487777-27.2025.3.00.0000</t>
  </si>
  <si>
    <t>2025/0487805-4</t>
  </si>
  <si>
    <t>0487805-92.2025.3.00.0000</t>
  </si>
  <si>
    <t>2025/0487806-6</t>
  </si>
  <si>
    <t>0487806-77.2025.3.00.0000</t>
  </si>
  <si>
    <t>2025/0487810-6</t>
  </si>
  <si>
    <t>0487810-17.2025.3.00.0000</t>
  </si>
  <si>
    <t>2025/0487814-3</t>
  </si>
  <si>
    <t>0487814-54.2025.3.00.0000</t>
  </si>
  <si>
    <t>2025/0487817-9</t>
  </si>
  <si>
    <t>0487817-09.2025.3.00.0000</t>
  </si>
  <si>
    <t>2025/0487818-0</t>
  </si>
  <si>
    <t>0487818-91.2025.3.00.0000</t>
  </si>
  <si>
    <t>2025/0487822-0</t>
  </si>
  <si>
    <t>0487822-31.2025.3.00.0000</t>
  </si>
  <si>
    <t>2025/0487824-4</t>
  </si>
  <si>
    <t>0487824-98.2025.3.00.0000</t>
  </si>
  <si>
    <t>2025/0487837-0</t>
  </si>
  <si>
    <t>0487837-97.2025.3.00.0000</t>
  </si>
  <si>
    <t>2025/0487838-2</t>
  </si>
  <si>
    <t>0487838-82.2025.3.00.0000</t>
  </si>
  <si>
    <t>2025/0487839-4</t>
  </si>
  <si>
    <t>0487839-67.2025.3.00.0000</t>
  </si>
  <si>
    <t>2025/0487865-0</t>
  </si>
  <si>
    <t>0487865-65.2025.3.00.0000</t>
  </si>
  <si>
    <t>2025/0487871-3</t>
  </si>
  <si>
    <t>0487871-72.2025.3.00.0000</t>
  </si>
  <si>
    <t>2025/0485699-9</t>
  </si>
  <si>
    <t>0485699-60.2025.3.00.0000</t>
  </si>
  <si>
    <t>2025/0487881-4</t>
  </si>
  <si>
    <t>0487881-19.2025.3.00.0000</t>
  </si>
  <si>
    <t>2025/0487924-2</t>
  </si>
  <si>
    <t>0487924-53.2025.3.00.0000</t>
  </si>
  <si>
    <t>2025/0487927-8</t>
  </si>
  <si>
    <t>0487927-08.2025.3.00.0000</t>
  </si>
  <si>
    <t>2025/0487928-0</t>
  </si>
  <si>
    <t>0487928-90.2025.3.00.0000</t>
  </si>
  <si>
    <t>2025/0487932-0</t>
  </si>
  <si>
    <t>0487932-30.2025.3.00.0000</t>
  </si>
  <si>
    <t>2025/0487934-3</t>
  </si>
  <si>
    <t>0487934-97.2025.3.00.0000</t>
  </si>
  <si>
    <t>2025/0487935-5</t>
  </si>
  <si>
    <t>0487935-82.2025.3.00.0000</t>
  </si>
  <si>
    <t>2025/0487942-0</t>
  </si>
  <si>
    <t>0487942-74.2025.3.00.0000</t>
  </si>
  <si>
    <t>2025/0487943-2</t>
  </si>
  <si>
    <t>0487943-59.2025.3.00.0000</t>
  </si>
  <si>
    <t>2025/0487944-4</t>
  </si>
  <si>
    <t>0487944-44.2025.3.00.0000</t>
  </si>
  <si>
    <t>2025/0487949-3</t>
  </si>
  <si>
    <t>0487949-66.2025.3.00.0000</t>
  </si>
  <si>
    <t>2025/0487950-8</t>
  </si>
  <si>
    <t>0487950-51.2025.3.00.0000</t>
  </si>
  <si>
    <t>2025/0487951-0</t>
  </si>
  <si>
    <t>0487951-36.2025.3.00.0000</t>
  </si>
  <si>
    <t>2025/0487952-1</t>
  </si>
  <si>
    <t>0487952-21.2025.3.00.0000</t>
  </si>
  <si>
    <t>2025/0487953-3</t>
  </si>
  <si>
    <t>0487953-06.2025.3.00.0000</t>
  </si>
  <si>
    <t>2025/0487959-4</t>
  </si>
  <si>
    <t>0487959-13.2025.3.00.0000</t>
  </si>
  <si>
    <t>2025/0487962-2</t>
  </si>
  <si>
    <t>0487962-65.2025.3.00.0000</t>
  </si>
  <si>
    <t>2025/0487964-6</t>
  </si>
  <si>
    <t>0487964-35.2025.3.00.0000</t>
  </si>
  <si>
    <t>2025/0487965-8</t>
  </si>
  <si>
    <t>0487965-20.2025.3.00.0000</t>
  </si>
  <si>
    <t>2025/0487974-7</t>
  </si>
  <si>
    <t>0487974-79.2025.3.00.0000</t>
  </si>
  <si>
    <t>2025/0488025-8</t>
  </si>
  <si>
    <t>0488025-90.2025.3.00.0000</t>
  </si>
  <si>
    <t>2025/0486535-5</t>
  </si>
  <si>
    <t>0486535-33.2025.3.00.0000</t>
  </si>
  <si>
    <t>2025/0486536-7</t>
  </si>
  <si>
    <t>0486536-18.2025.3.00.0000</t>
  </si>
  <si>
    <t>2025/0488059-8</t>
  </si>
  <si>
    <t>0488059-65.2025.3.00.0000</t>
  </si>
  <si>
    <t>2025/0486537-9</t>
  </si>
  <si>
    <t>0486537-03.2025.3.00.0000</t>
  </si>
  <si>
    <t>2025/0488089-0</t>
  </si>
  <si>
    <t>0488089-03.2025.3.00.0000</t>
  </si>
  <si>
    <t>2025/0486538-0</t>
  </si>
  <si>
    <t>0486538-85.2025.3.00.0000</t>
  </si>
  <si>
    <t>2025/0488093-0</t>
  </si>
  <si>
    <t>0488093-40.2025.3.00.0000</t>
  </si>
  <si>
    <t>2025/0486551-0</t>
  </si>
  <si>
    <t>0486551-84.2025.3.00.0000</t>
  </si>
  <si>
    <t>2025/0488103-0</t>
  </si>
  <si>
    <t>0488103-84.2025.3.00.0000</t>
  </si>
  <si>
    <t>2025/0488104-2</t>
  </si>
  <si>
    <t>0488104-69.2025.3.00.0000</t>
  </si>
  <si>
    <t>2025/0486552-1</t>
  </si>
  <si>
    <t>0486552-69.2025.3.00.0000</t>
  </si>
  <si>
    <t>2025/0488109-1</t>
  </si>
  <si>
    <t>0488109-91.2025.3.00.0000</t>
  </si>
  <si>
    <t>2025/0488110-6</t>
  </si>
  <si>
    <t>0488110-76.2025.3.00.0000</t>
  </si>
  <si>
    <t>2025/0486553-3</t>
  </si>
  <si>
    <t>0486553-54.2025.3.00.0000</t>
  </si>
  <si>
    <t>2025/0488115-5</t>
  </si>
  <si>
    <t>0488115-98.2025.3.00.0000</t>
  </si>
  <si>
    <t>2025/0488118-0</t>
  </si>
  <si>
    <t>0488118-53.2025.3.00.0000</t>
  </si>
  <si>
    <t>2025/0488119-2</t>
  </si>
  <si>
    <t>0488119-38.2025.3.00.0000</t>
  </si>
  <si>
    <t>2025/0488123-2</t>
  </si>
  <si>
    <t>0488123-75.2025.3.00.0000</t>
  </si>
  <si>
    <t>2025/0488144-6</t>
  </si>
  <si>
    <t>0488144-51.2025.3.00.0000</t>
  </si>
  <si>
    <t>2025/0488145-8</t>
  </si>
  <si>
    <t>0488145-36.2025.3.00.0000</t>
  </si>
  <si>
    <t>2025/0488147-1</t>
  </si>
  <si>
    <t>0488147-06.2025.3.00.0000</t>
  </si>
  <si>
    <t>2025/0488154-7</t>
  </si>
  <si>
    <t>0488154-95.2025.3.00.0000</t>
  </si>
  <si>
    <t>2025/0488155-9</t>
  </si>
  <si>
    <t>0488155-80.2025.3.00.0000</t>
  </si>
  <si>
    <t>2025/0488156-0</t>
  </si>
  <si>
    <t>0488156-65.2025.3.00.0000</t>
  </si>
  <si>
    <t>2025/0488159-6</t>
  </si>
  <si>
    <t>0488159-20.2025.3.00.0000</t>
  </si>
  <si>
    <t>2025/0488161-2</t>
  </si>
  <si>
    <t>0488161-87.2025.3.00.0000</t>
  </si>
  <si>
    <t>2025/0488164-8</t>
  </si>
  <si>
    <t>0488164-42.2025.3.00.0000</t>
  </si>
  <si>
    <t>2025/0488171-3</t>
  </si>
  <si>
    <t>0488171-34.2025.3.00.0000</t>
  </si>
  <si>
    <t>2025/0488178-6</t>
  </si>
  <si>
    <t>0488178-26.2025.3.00.0000</t>
  </si>
  <si>
    <t>2025/0488179-8</t>
  </si>
  <si>
    <t>0488179-11.2025.3.00.0000</t>
  </si>
  <si>
    <t>2025/0488204-0</t>
  </si>
  <si>
    <t>0488204-24.2025.3.00.0000</t>
  </si>
  <si>
    <t>2025/0488209-0</t>
  </si>
  <si>
    <t>0488209-46.2025.3.00.0000</t>
  </si>
  <si>
    <t>2025/0488213-0</t>
  </si>
  <si>
    <t>0488213-83.2025.3.00.0000</t>
  </si>
  <si>
    <t>2025/0488214-1</t>
  </si>
  <si>
    <t>0488214-68.2025.3.00.0000</t>
  </si>
  <si>
    <t>2025/0488220-5</t>
  </si>
  <si>
    <t>0488220-75.2025.3.00.0000</t>
  </si>
  <si>
    <t>2025/0488222-9</t>
  </si>
  <si>
    <t>0488222-45.2025.3.00.0000</t>
  </si>
  <si>
    <t>2025/0488246-8</t>
  </si>
  <si>
    <t>0488246-73.2025.3.00.0000</t>
  </si>
  <si>
    <t>2025/0488255-7</t>
  </si>
  <si>
    <t>0488255-35.2025.3.00.0000</t>
  </si>
  <si>
    <t>2025/0488288-5</t>
  </si>
  <si>
    <t>0488288-25.2025.3.00.0000</t>
  </si>
  <si>
    <t>2025/0488292-5</t>
  </si>
  <si>
    <t>0488292-62.2025.3.00.0000</t>
  </si>
  <si>
    <t>2025/0488298-6</t>
  </si>
  <si>
    <t>0488298-69.2025.3.00.0000</t>
  </si>
  <si>
    <t>2025/0488307-4</t>
  </si>
  <si>
    <t>0488307-31.2025.3.00.0000</t>
  </si>
  <si>
    <t>2025/0488347-8</t>
  </si>
  <si>
    <t>0488347-13.2025.3.00.0000</t>
  </si>
  <si>
    <t>2025/0488363-2</t>
  </si>
  <si>
    <t>0488363-64.2025.3.00.0000</t>
  </si>
  <si>
    <t>2025/0488389-5</t>
  </si>
  <si>
    <t>0488389-62.2025.3.00.0000</t>
  </si>
  <si>
    <t>2025/0488394-7</t>
  </si>
  <si>
    <t>0488394-84.2025.3.00.0000</t>
  </si>
  <si>
    <t>2025/0488399-6</t>
  </si>
  <si>
    <t>0488399-09.2025.3.00.0000</t>
  </si>
  <si>
    <t>2025/0488407-2</t>
  </si>
  <si>
    <t>0488407-83.2025.3.00.0000</t>
  </si>
  <si>
    <t>2025/0488411-2</t>
  </si>
  <si>
    <t>0488411-23.2025.3.00.0000</t>
  </si>
  <si>
    <t>2025/0488414-8</t>
  </si>
  <si>
    <t>0488414-75.2025.3.00.0000</t>
  </si>
  <si>
    <t>2025/0488416-1</t>
  </si>
  <si>
    <t>0488416-45.2025.3.00.0000</t>
  </si>
  <si>
    <t>2025/0488445-2</t>
  </si>
  <si>
    <t>0488445-95.2025.3.00.0000</t>
  </si>
  <si>
    <t>2025/0488446-4</t>
  </si>
  <si>
    <t>0488446-80.2025.3.00.0000</t>
  </si>
  <si>
    <t>2025/0488456-5</t>
  </si>
  <si>
    <t>0488456-27.2025.3.00.0000</t>
  </si>
  <si>
    <t>2025/0488458-9</t>
  </si>
  <si>
    <t>0488458-94.2025.3.00.0000</t>
  </si>
  <si>
    <t>2025/0488466-6</t>
  </si>
  <si>
    <t>0488466-71.2025.3.00.0000</t>
  </si>
  <si>
    <t>2025/0488471-8</t>
  </si>
  <si>
    <t>0488471-93.2025.3.00.0000</t>
  </si>
  <si>
    <t>2025/0488473-1</t>
  </si>
  <si>
    <t>0488473-63.2025.3.00.0000</t>
  </si>
  <si>
    <t>2025/0488474-3</t>
  </si>
  <si>
    <t>0488474-48.2025.3.00.0000</t>
  </si>
  <si>
    <t>2025/0488481-9</t>
  </si>
  <si>
    <t>0488481-40.2025.3.00.0000</t>
  </si>
  <si>
    <t>2025/0488483-2</t>
  </si>
  <si>
    <t>0488483-10.2025.3.00.0000</t>
  </si>
  <si>
    <t>2025/0488490-8</t>
  </si>
  <si>
    <t>0488490-02.2025.3.00.0000</t>
  </si>
  <si>
    <t>2025/0488491-0</t>
  </si>
  <si>
    <t>0488491-84.2025.3.00.0000</t>
  </si>
  <si>
    <t>2025/0488493-3</t>
  </si>
  <si>
    <t>0488493-54.2025.3.00.0000</t>
  </si>
  <si>
    <t>2025/0488498-2</t>
  </si>
  <si>
    <t>0488498-76.2025.3.00.0000</t>
  </si>
  <si>
    <t>2025/0488501-0</t>
  </si>
  <si>
    <t>0488501-31.2025.3.00.0000</t>
  </si>
  <si>
    <t>2025/0488503-3</t>
  </si>
  <si>
    <t>0488503-98.2025.3.00.0000</t>
  </si>
  <si>
    <t>2025/0488508-2</t>
  </si>
  <si>
    <t>0488508-23.2025.3.00.0000</t>
  </si>
  <si>
    <t>2025/0488510-9</t>
  </si>
  <si>
    <t>0488510-90.2025.3.00.0000</t>
  </si>
  <si>
    <t>2025/0488518-3</t>
  </si>
  <si>
    <t>0488518-67.2025.3.00.0000</t>
  </si>
  <si>
    <t>2025/0488521-1</t>
  </si>
  <si>
    <t>0488521-22.2025.3.00.0000</t>
  </si>
  <si>
    <t>2025/0488525-9</t>
  </si>
  <si>
    <t>0488525-59.2025.3.00.0000</t>
  </si>
  <si>
    <t>2025/0488527-2</t>
  </si>
  <si>
    <t>0488527-29.2025.3.00.0000</t>
  </si>
  <si>
    <t>2025/0488529-6</t>
  </si>
  <si>
    <t>0488529-96.2025.3.00.0000</t>
  </si>
  <si>
    <t>2025/0488536-1</t>
  </si>
  <si>
    <t>0488536-88.2025.3.00.0000</t>
  </si>
  <si>
    <t>2025/0488551-4</t>
  </si>
  <si>
    <t>0488551-57.2025.3.00.0000</t>
  </si>
  <si>
    <t>2025/0488553-8</t>
  </si>
  <si>
    <t>0488553-27.2025.3.00.0000</t>
  </si>
  <si>
    <t>2025/0488554-0</t>
  </si>
  <si>
    <t>0488554-12.2025.3.00.0000</t>
  </si>
  <si>
    <t>2025/0488560-3</t>
  </si>
  <si>
    <t>0488560-19.2025.3.00.0000</t>
  </si>
  <si>
    <t>2025/0488563-9</t>
  </si>
  <si>
    <t>0488563-71.2025.3.00.0000</t>
  </si>
  <si>
    <t>2025/0488565-2</t>
  </si>
  <si>
    <t>0488565-41.2025.3.00.0000</t>
  </si>
  <si>
    <t>2025/0488571-6</t>
  </si>
  <si>
    <t>0488571-48.2025.3.00.0000</t>
  </si>
  <si>
    <t>2025/0488572-8</t>
  </si>
  <si>
    <t>0488572-33.2025.3.00.0000</t>
  </si>
  <si>
    <t>2025/0488573-0</t>
  </si>
  <si>
    <t>0488573-18.2025.3.00.0000</t>
  </si>
  <si>
    <t>2025/0488577-7</t>
  </si>
  <si>
    <t>0488577-55.2025.3.00.0000</t>
  </si>
  <si>
    <t>2025/0488579-0</t>
  </si>
  <si>
    <t>0488579-25.2025.3.00.0000</t>
  </si>
  <si>
    <t>2025/0488581-7</t>
  </si>
  <si>
    <t>0488581-92.2025.3.00.0000</t>
  </si>
  <si>
    <t>2025/0488588-0</t>
  </si>
  <si>
    <t>0488588-84.2025.3.00.0000</t>
  </si>
  <si>
    <t>2025/0488589-1</t>
  </si>
  <si>
    <t>0488589-69.2025.3.00.0000</t>
  </si>
  <si>
    <t>2025/0488593-1</t>
  </si>
  <si>
    <t>0488593-09.2025.3.00.0000</t>
  </si>
  <si>
    <t>2025/0488597-9</t>
  </si>
  <si>
    <t>0488597-46.2025.3.00.0000</t>
  </si>
  <si>
    <t>2025/0488600-6</t>
  </si>
  <si>
    <t>0488600-98.2025.3.00.0000</t>
  </si>
  <si>
    <t>2025/0488603-1</t>
  </si>
  <si>
    <t>0488603-53.2025.3.00.0000</t>
  </si>
  <si>
    <t>2025/0488606-7</t>
  </si>
  <si>
    <t>0488606-08.2025.3.00.0000</t>
  </si>
  <si>
    <t>2025/0488611-9</t>
  </si>
  <si>
    <t>0488611-30.2025.3.00.0000</t>
  </si>
  <si>
    <t>2025/0488614-4</t>
  </si>
  <si>
    <t>0488614-82.2025.3.00.0000</t>
  </si>
  <si>
    <t>2025/0488618-1</t>
  </si>
  <si>
    <t>0488618-22.2025.3.00.0000</t>
  </si>
  <si>
    <t>2025/0488621-0</t>
  </si>
  <si>
    <t>0488621-74.2025.3.00.0000</t>
  </si>
  <si>
    <t>2025/0488622-1</t>
  </si>
  <si>
    <t>0488622-59.2025.3.00.0000</t>
  </si>
  <si>
    <t>2025/0488625-7</t>
  </si>
  <si>
    <t>0488625-14.2025.3.00.0000</t>
  </si>
  <si>
    <t>2025/0488629-4</t>
  </si>
  <si>
    <t>0488629-51.2025.3.00.0000</t>
  </si>
  <si>
    <t>2025/0488630-9</t>
  </si>
  <si>
    <t>0488630-36.2025.3.00.0000</t>
  </si>
  <si>
    <t>2025/0488634-6</t>
  </si>
  <si>
    <t>0488634-73.2025.3.00.0000</t>
  </si>
  <si>
    <t>2025/0488640-0</t>
  </si>
  <si>
    <t>0488640-80.2025.3.00.0000</t>
  </si>
  <si>
    <t>2025/0488642-3</t>
  </si>
  <si>
    <t>0488642-50.2025.3.00.0000</t>
  </si>
  <si>
    <t>2025/0488713-0</t>
  </si>
  <si>
    <t>0488713-52.2025.3.00.0000</t>
  </si>
  <si>
    <t>2025/0488714-2</t>
  </si>
  <si>
    <t>0488714-37.2025.3.00.0000</t>
  </si>
  <si>
    <t>2025/0488716-6</t>
  </si>
  <si>
    <t>0488716-07.2025.3.00.0000</t>
  </si>
  <si>
    <t>2025/0488720-6</t>
  </si>
  <si>
    <t>0488720-44.2025.3.00.0000</t>
  </si>
  <si>
    <t>2025/0488765-9</t>
  </si>
  <si>
    <t>0488765-48.2025.3.00.0000</t>
  </si>
  <si>
    <t>2025/0488766-0</t>
  </si>
  <si>
    <t>0488766-33.2025.3.00.0000</t>
  </si>
  <si>
    <t>2025/0488768-4</t>
  </si>
  <si>
    <t>0488768-03.2025.3.00.0000</t>
  </si>
  <si>
    <t>2025/0488774-8</t>
  </si>
  <si>
    <t>0488774-10.2025.3.00.0000</t>
  </si>
  <si>
    <t>2025/0488777-3</t>
  </si>
  <si>
    <t>0488777-62.2025.3.00.0000</t>
  </si>
  <si>
    <t>2025/0488782-5</t>
  </si>
  <si>
    <t>0488782-84.2025.3.00.0000</t>
  </si>
  <si>
    <t>2025/0488783-7</t>
  </si>
  <si>
    <t>0488783-69.2025.3.00.0000</t>
  </si>
  <si>
    <t>2025/0488785-0</t>
  </si>
  <si>
    <t>0488785-39.2025.3.00.0000</t>
  </si>
  <si>
    <t>2025/0488787-4</t>
  </si>
  <si>
    <t>0488787-09.2025.3.00.0000</t>
  </si>
  <si>
    <t>2025/0488789-8</t>
  </si>
  <si>
    <t>0488789-76.2025.3.00.0000</t>
  </si>
  <si>
    <t>2025/0488790-2</t>
  </si>
  <si>
    <t>0488790-61.2025.3.00.0000</t>
  </si>
  <si>
    <t>2025/0488793-8</t>
  </si>
  <si>
    <t>0488793-16.2025.3.00.0000</t>
  </si>
  <si>
    <t>2025/0488794-0</t>
  </si>
  <si>
    <t>0488794-98.2025.3.00.0000</t>
  </si>
  <si>
    <t>2025/0488795-1</t>
  </si>
  <si>
    <t>0488795-83.2025.3.00.0000</t>
  </si>
  <si>
    <t>2025/0488799-9</t>
  </si>
  <si>
    <t>0488799-23.2025.3.00.0000</t>
  </si>
  <si>
    <t>2025/0488801-4</t>
  </si>
  <si>
    <t>0488801-90.2025.3.00.0000</t>
  </si>
  <si>
    <t>2025/0488802-6</t>
  </si>
  <si>
    <t>0488802-75.2025.3.00.0000</t>
  </si>
  <si>
    <t>2025/0488834-2</t>
  </si>
  <si>
    <t>0488834-80.2025.3.00.0000</t>
  </si>
  <si>
    <t>2025/0488876-0</t>
  </si>
  <si>
    <t>0488876-32.2025.3.00.0000</t>
  </si>
  <si>
    <t>2025/0488906-1</t>
  </si>
  <si>
    <t>0488906-67.2025.3.00.0000</t>
  </si>
  <si>
    <t>2025/0488907-3</t>
  </si>
  <si>
    <t>0488907-52.2025.3.00.0000</t>
  </si>
  <si>
    <t>2025/0488908-5</t>
  </si>
  <si>
    <t>0488908-37.2025.3.00.0000</t>
  </si>
  <si>
    <t>2025/0488910-1</t>
  </si>
  <si>
    <t>0488910-07.2025.3.00.0000</t>
  </si>
  <si>
    <t>2025/0488912-5</t>
  </si>
  <si>
    <t>0488912-74.2025.3.00.0000</t>
  </si>
  <si>
    <t>2025/0488916-2</t>
  </si>
  <si>
    <t>0488916-14.2025.3.00.0000</t>
  </si>
  <si>
    <t>2025/0488918-6</t>
  </si>
  <si>
    <t>0488918-81.2025.3.00.0000</t>
  </si>
  <si>
    <t>2025/0488919-8</t>
  </si>
  <si>
    <t>0488919-66.2025.3.00.0000</t>
  </si>
  <si>
    <t>2025/0488920-2</t>
  </si>
  <si>
    <t>0488920-51.2025.3.00.0000</t>
  </si>
  <si>
    <t>2025/0488922-6</t>
  </si>
  <si>
    <t>0488922-21.2025.3.00.0000</t>
  </si>
  <si>
    <t>2025/0488924-0</t>
  </si>
  <si>
    <t>0488924-88.2025.3.00.0000</t>
  </si>
  <si>
    <t>2025/0488929-9</t>
  </si>
  <si>
    <t>0488929-13.2025.3.00.0000</t>
  </si>
  <si>
    <t>2025/0488931-5</t>
  </si>
  <si>
    <t>0488931-80.2025.3.00.0000</t>
  </si>
  <si>
    <t>2025/0488939-0</t>
  </si>
  <si>
    <t>0488939-57.2025.3.00.0000</t>
  </si>
  <si>
    <t>2025/0488966-7</t>
  </si>
  <si>
    <t>0488966-40.2025.3.00.0000</t>
  </si>
  <si>
    <t>2025/0488968-0</t>
  </si>
  <si>
    <t>0488968-10.2025.3.00.0000</t>
  </si>
  <si>
    <t>2025/0488970-7</t>
  </si>
  <si>
    <t>0488970-77.2025.3.00.0000</t>
  </si>
  <si>
    <t>2025/0488971-9</t>
  </si>
  <si>
    <t>0488971-62.2025.3.00.0000</t>
  </si>
  <si>
    <t>2025/0488973-2</t>
  </si>
  <si>
    <t>0488973-32.2025.3.00.0000</t>
  </si>
  <si>
    <t>2025/0488977-0</t>
  </si>
  <si>
    <t>0488977-69.2025.3.00.0000</t>
  </si>
  <si>
    <t>2025/0488986-9</t>
  </si>
  <si>
    <t>0488986-31.2025.3.00.0000</t>
  </si>
  <si>
    <t>2025/0488987-0</t>
  </si>
  <si>
    <t>0488987-16.2025.3.00.0000</t>
  </si>
  <si>
    <t>2025/0488989-4</t>
  </si>
  <si>
    <t>0488989-83.2025.3.00.0000</t>
  </si>
  <si>
    <t>2025/0488992-2</t>
  </si>
  <si>
    <t>0488992-38.2025.3.00.0000</t>
  </si>
  <si>
    <t>2025/0488995-8</t>
  </si>
  <si>
    <t>0488995-90.2025.3.00.0000</t>
  </si>
  <si>
    <t>2025/0488996-0</t>
  </si>
  <si>
    <t>0488996-75.2025.3.00.0000</t>
  </si>
  <si>
    <t>2025/0488999-5</t>
  </si>
  <si>
    <t>0488999-30.2025.3.00.0000</t>
  </si>
  <si>
    <t>2025/0489000-4</t>
  </si>
  <si>
    <t>0489000-15.2025.3.00.0000</t>
  </si>
  <si>
    <t>2025/0489001-6</t>
  </si>
  <si>
    <t>0489001-97.2025.3.00.0000</t>
  </si>
  <si>
    <t>2025/0489002-8</t>
  </si>
  <si>
    <t>0489002-82.2025.3.00.0000</t>
  </si>
  <si>
    <t>2025/0489003-0</t>
  </si>
  <si>
    <t>0489003-67.2025.3.00.0000</t>
  </si>
  <si>
    <t>2025/0489027-9</t>
  </si>
  <si>
    <t>0489027-95.2025.3.00.0000</t>
  </si>
  <si>
    <t>2025/0489044-5</t>
  </si>
  <si>
    <t>0489044-34.2025.3.00.0000</t>
  </si>
  <si>
    <t>MS 20.282/DF</t>
  </si>
  <si>
    <t>2025/0489046-9</t>
  </si>
  <si>
    <t>0489046-04.2025.3.00.0000</t>
  </si>
  <si>
    <t>MS 20.284/DF</t>
  </si>
  <si>
    <t>2025/0489047-0</t>
  </si>
  <si>
    <t>0489047-86.2025.3.00.0000</t>
  </si>
  <si>
    <t>2025/0489048-2</t>
  </si>
  <si>
    <t>0489048-71.2025.3.00.0000</t>
  </si>
  <si>
    <t>MS 23.455/DF</t>
  </si>
  <si>
    <t>2025/0489050-9</t>
  </si>
  <si>
    <t>0489050-41.2025.3.00.0000</t>
  </si>
  <si>
    <t>2025/0489051-0</t>
  </si>
  <si>
    <t>0489051-26.2025.3.00.0000</t>
  </si>
  <si>
    <t>MS 24.173/DF</t>
  </si>
  <si>
    <t>2025/0489052-2</t>
  </si>
  <si>
    <t>0489052-11.2025.3.00.0000</t>
  </si>
  <si>
    <t>2025/0489054-6</t>
  </si>
  <si>
    <t>0489054-78.2025.3.00.0000</t>
  </si>
  <si>
    <t>MS 24.581/DF</t>
  </si>
  <si>
    <t>2025/0489055-8</t>
  </si>
  <si>
    <t>0489055-63.2025.3.00.0000</t>
  </si>
  <si>
    <t>2025/0489056-0</t>
  </si>
  <si>
    <t>0489056-48.2025.3.00.0000</t>
  </si>
  <si>
    <t>MS 23.814/DF</t>
  </si>
  <si>
    <t>2025/0489057-1</t>
  </si>
  <si>
    <t>0489057-33.2025.3.00.0000</t>
  </si>
  <si>
    <t>2025/0489087-4</t>
  </si>
  <si>
    <t>0489087-68.2025.3.00.0000</t>
  </si>
  <si>
    <t>2025/0489089-8</t>
  </si>
  <si>
    <t>0489089-38.2025.3.00.0000</t>
  </si>
  <si>
    <t>MS 25.299/DF</t>
  </si>
  <si>
    <t>2025/0489094-0</t>
  </si>
  <si>
    <t>0489094-60.2025.3.00.0000</t>
  </si>
  <si>
    <t>2025/0489095-1</t>
  </si>
  <si>
    <t>0489095-45.2025.3.00.0000</t>
  </si>
  <si>
    <t>MS 16.065/DF</t>
  </si>
  <si>
    <t>2025/0489097-5</t>
  </si>
  <si>
    <t>0489097-15.2025.3.00.0000</t>
  </si>
  <si>
    <t>2025/0489098-7</t>
  </si>
  <si>
    <t>0489098-97.2025.3.00.0000</t>
  </si>
  <si>
    <t>2025/0489099-9</t>
  </si>
  <si>
    <t>0489099-82.2025.3.00.0000</t>
  </si>
  <si>
    <t>2025/0489100-2</t>
  </si>
  <si>
    <t>0489100-67.2025.3.00.0000</t>
  </si>
  <si>
    <t>2025/0489101-4</t>
  </si>
  <si>
    <t>0489101-52.2025.3.00.0000</t>
  </si>
  <si>
    <t>2025/0489102-6</t>
  </si>
  <si>
    <t>0489102-37.2025.3.00.0000</t>
  </si>
  <si>
    <t>2025/0489103-8</t>
  </si>
  <si>
    <t>0489103-22.2025.3.00.0000</t>
  </si>
  <si>
    <t>2025/0489125-3</t>
  </si>
  <si>
    <t>0489125-80.2025.3.00.0000</t>
  </si>
  <si>
    <t>2025/0489126-5</t>
  </si>
  <si>
    <t>0489126-65.2025.3.00.0000</t>
  </si>
  <si>
    <t>2025/0489130-5</t>
  </si>
  <si>
    <t>0489130-05.2025.3.00.0000</t>
  </si>
  <si>
    <t>2025/0489131-7</t>
  </si>
  <si>
    <t>0489131-87.2025.3.00.0000</t>
  </si>
  <si>
    <t>2025/0489133-0</t>
  </si>
  <si>
    <t>0489133-57.2025.3.00.0000</t>
  </si>
  <si>
    <t>2025/0489137-8</t>
  </si>
  <si>
    <t>0489137-94.2025.3.00.0000</t>
  </si>
  <si>
    <t>2025/0489160-8</t>
  </si>
  <si>
    <t>0489160-40.2025.3.00.0000</t>
  </si>
  <si>
    <t>2025/0489161-0</t>
  </si>
  <si>
    <t>0489161-25.2025.3.00.0000</t>
  </si>
  <si>
    <t>2025/0489162-1</t>
  </si>
  <si>
    <t>0489162-10.2025.3.00.0000</t>
  </si>
  <si>
    <t>2025/0489185-9</t>
  </si>
  <si>
    <t>0489185-53.2025.3.00.0000</t>
  </si>
  <si>
    <t>2025/0489186-0</t>
  </si>
  <si>
    <t>0489186-38.2025.3.00.0000</t>
  </si>
  <si>
    <t>2025/0489187-2</t>
  </si>
  <si>
    <t>0489187-23.2025.3.00.0000</t>
  </si>
  <si>
    <t>2025/0489190-0</t>
  </si>
  <si>
    <t>0489190-75.2025.3.00.0000</t>
  </si>
  <si>
    <t>2025/0489195-0</t>
  </si>
  <si>
    <t>0489195-97.2025.3.00.0000</t>
  </si>
  <si>
    <t>2025/0489202-4</t>
  </si>
  <si>
    <t>0489202-89.2025.3.00.0000</t>
  </si>
  <si>
    <t>2025/0489600-3</t>
  </si>
  <si>
    <t>0489600-36.2025.3.00.0000</t>
  </si>
  <si>
    <t>2025/0489641-9</t>
  </si>
  <si>
    <t>0489641-03.2025.3.00.0000</t>
  </si>
  <si>
    <t>2025/0489666-0</t>
  </si>
  <si>
    <t>0489666-16.2025.3.00.0000</t>
  </si>
  <si>
    <t>2025/0489905-7</t>
  </si>
  <si>
    <t>0489905-20.2025.3.00.0000</t>
  </si>
  <si>
    <t>2025/0489906-9</t>
  </si>
  <si>
    <t>0489906-05.2025.3.00.0000</t>
  </si>
  <si>
    <t>2025/0491778-0</t>
  </si>
  <si>
    <t>0491778-55.2025.3.00.0000</t>
  </si>
  <si>
    <t>2025/0491783-2</t>
  </si>
  <si>
    <t>0491783-77.2025.3.00.0000</t>
  </si>
  <si>
    <t>2025/0491784-4</t>
  </si>
  <si>
    <t>0491784-62.2025.3.00.0000</t>
  </si>
  <si>
    <t>2025/0491787-0</t>
  </si>
  <si>
    <t>0491787-17.2025.3.00.0000</t>
  </si>
  <si>
    <t>2025/0491788-1</t>
  </si>
  <si>
    <t>0491788-02.2025.3.00.0000</t>
  </si>
  <si>
    <t>2025/0491789-3</t>
  </si>
  <si>
    <t>0491789-84.2025.3.00.0000</t>
  </si>
  <si>
    <t>2025/0491790-8</t>
  </si>
  <si>
    <t>0491790-69.2025.3.00.0000</t>
  </si>
  <si>
    <t>2025/0491791-0</t>
  </si>
  <si>
    <t>0491791-54.2025.3.00.0000</t>
  </si>
  <si>
    <t>2025/0491792-1</t>
  </si>
  <si>
    <t>0491792-39.2025.3.00.0000</t>
  </si>
  <si>
    <t>2025/0491797-0</t>
  </si>
  <si>
    <t>0491797-61.2025.3.00.0000</t>
  </si>
  <si>
    <t>2025/0491982-7</t>
  </si>
  <si>
    <t>0491982-02.2025.3.00.0000</t>
  </si>
  <si>
    <t>2025/0492007-2</t>
  </si>
  <si>
    <t>0492007-15.2025.3.00.0000</t>
  </si>
  <si>
    <t>2025/0492011-2</t>
  </si>
  <si>
    <t>0492011-52.2025.3.00.0000</t>
  </si>
  <si>
    <t>2025/0492013-6</t>
  </si>
  <si>
    <t>0492013-22.2025.3.00.0000</t>
  </si>
  <si>
    <t>2025/0492016-1</t>
  </si>
  <si>
    <t>0492016-74.2025.3.00.0000</t>
  </si>
  <si>
    <t>2025/0492018-5</t>
  </si>
  <si>
    <t>0492018-44.2025.3.00.0000</t>
  </si>
  <si>
    <t>2025/0492023-7</t>
  </si>
  <si>
    <t>0492023-66.2025.3.00.0000</t>
  </si>
  <si>
    <t>2025/0492044-0</t>
  </si>
  <si>
    <t>0492044-42.2025.3.00.0000</t>
  </si>
  <si>
    <t>2025/0492051-6</t>
  </si>
  <si>
    <t>0492051-34.2025.3.00.0000</t>
  </si>
  <si>
    <t>2025/0492058-9</t>
  </si>
  <si>
    <t>0492058-26.2025.3.00.0000</t>
  </si>
  <si>
    <t>2025/0492060-5</t>
  </si>
  <si>
    <t>0492060-93.2025.3.00.0000</t>
  </si>
  <si>
    <t>2025/0492085-6</t>
  </si>
  <si>
    <t>0492085-09.2025.3.00.0000</t>
  </si>
  <si>
    <t>2025/0492097-0</t>
  </si>
  <si>
    <t>0492097-23.2025.3.00.0000</t>
  </si>
  <si>
    <t>2025/0492100-8</t>
  </si>
  <si>
    <t>0492100-75.2025.3.00.0000</t>
  </si>
  <si>
    <t>2025/0492114-6</t>
  </si>
  <si>
    <t>0492114-59.2025.3.00.0000</t>
  </si>
  <si>
    <t>2025/0492120-0</t>
  </si>
  <si>
    <t>0492120-66.2025.3.00.0000</t>
  </si>
  <si>
    <t>2025/0492128-4</t>
  </si>
  <si>
    <t>0492128-43.2025.3.00.0000</t>
  </si>
  <si>
    <t>2025/0492139-7</t>
  </si>
  <si>
    <t>0492139-72.2025.3.00.0000</t>
  </si>
  <si>
    <t>2025/0492143-7</t>
  </si>
  <si>
    <t>0492143-12.2025.3.00.0000</t>
  </si>
  <si>
    <t>2025/0492190-6</t>
  </si>
  <si>
    <t>0492190-83.2025.3.00.0000</t>
  </si>
  <si>
    <t>2025/0492192-0</t>
  </si>
  <si>
    <t>0492192-53.2025.3.00.0000</t>
  </si>
  <si>
    <t>2025/0492193-1</t>
  </si>
  <si>
    <t>0492193-38.2025.3.00.0000</t>
  </si>
  <si>
    <t>2025/0492198-0</t>
  </si>
  <si>
    <t>0492198-60.2025.3.00.0000</t>
  </si>
  <si>
    <t>2025/0492200-6</t>
  </si>
  <si>
    <t>0492200-30.2025.3.00.0000</t>
  </si>
  <si>
    <t>2025/0492201-8</t>
  </si>
  <si>
    <t>0492201-15.2025.3.00.0000</t>
  </si>
  <si>
    <t>2025/0492203-1</t>
  </si>
  <si>
    <t>0492203-82.2025.3.00.0000</t>
  </si>
  <si>
    <t>2025/0492226-9</t>
  </si>
  <si>
    <t>0492226-28.2025.3.00.0000</t>
  </si>
  <si>
    <t>2025/0492228-2</t>
  </si>
  <si>
    <t>0492228-95.2025.3.00.0000</t>
  </si>
  <si>
    <t>2025/0492230-9</t>
  </si>
  <si>
    <t>0492230-65.2025.3.00.0000</t>
  </si>
  <si>
    <t>2025/0492234-6</t>
  </si>
  <si>
    <t>0492234-05.2025.3.00.0000</t>
  </si>
  <si>
    <t>2025/0492264-9</t>
  </si>
  <si>
    <t>0492264-40.2025.3.00.0000</t>
  </si>
  <si>
    <t>2025/0492269-8</t>
  </si>
  <si>
    <t>0492269-62.2025.3.00.0000</t>
  </si>
  <si>
    <t>2025/0492274-0</t>
  </si>
  <si>
    <t>0492274-84.2025.3.00.0000</t>
  </si>
  <si>
    <t>2025/0492277-5</t>
  </si>
  <si>
    <t>0492277-39.2025.3.00.0000</t>
  </si>
  <si>
    <t>2025/0492280-3</t>
  </si>
  <si>
    <t>0492280-91.2025.3.00.0000</t>
  </si>
  <si>
    <t>2025/0492282-7</t>
  </si>
  <si>
    <t>0492282-61.2025.3.00.0000</t>
  </si>
  <si>
    <t>2025/0492454-4</t>
  </si>
  <si>
    <t>0492454-03.2025.3.00.0000</t>
  </si>
  <si>
    <t>2025/0492456-8</t>
  </si>
  <si>
    <t>0492456-70.2025.3.00.0000</t>
  </si>
  <si>
    <t>2025/0492561-8</t>
  </si>
  <si>
    <t>0492561-47.2025.3.00.0000</t>
  </si>
  <si>
    <t>2025/0492584-5</t>
  </si>
  <si>
    <t>0492584-90.2025.3.00.0000</t>
  </si>
  <si>
    <t>2025/0492588-2</t>
  </si>
  <si>
    <t>0492588-30.2025.3.00.0000</t>
  </si>
  <si>
    <t>2025/0492648-7</t>
  </si>
  <si>
    <t>0492648-03.2025.3.00.0000</t>
  </si>
  <si>
    <t>2025/0492652-7</t>
  </si>
  <si>
    <t>0492652-40.2025.3.00.0000</t>
  </si>
  <si>
    <t>2025/0492653-9</t>
  </si>
  <si>
    <t>0492653-25.2025.3.00.0000</t>
  </si>
  <si>
    <t>2025/0492805-4</t>
  </si>
  <si>
    <t>0492805-73.2025.3.00.0000</t>
  </si>
  <si>
    <t>2025/0492810-6</t>
  </si>
  <si>
    <t>0492810-95.2025.3.00.0000</t>
  </si>
  <si>
    <t>2025/0492813-1</t>
  </si>
  <si>
    <t>0492813-50.2025.3.00.0000</t>
  </si>
  <si>
    <t>2025/0492819-2</t>
  </si>
  <si>
    <t>0492819-57.2025.3.00.0000</t>
  </si>
  <si>
    <t>2025/0492821-9</t>
  </si>
  <si>
    <t>0492821-27.2025.3.00.0000</t>
  </si>
  <si>
    <t>2025/0492822-0</t>
  </si>
  <si>
    <t>0492822-12.2025.3.00.0000</t>
  </si>
  <si>
    <t>2025/0492887-5</t>
  </si>
  <si>
    <t>0492887-07.2025.3.00.0000</t>
  </si>
  <si>
    <t>2025/0492889-9</t>
  </si>
  <si>
    <t>0492889-74.2025.3.00.0000</t>
  </si>
  <si>
    <t>2025/0492952-1</t>
  </si>
  <si>
    <t>0492952-02.2025.3.00.0000</t>
  </si>
  <si>
    <t>2025/0492955-7</t>
  </si>
  <si>
    <t>0492955-54.2025.3.00.0000</t>
  </si>
  <si>
    <t>2025/0492957-0</t>
  </si>
  <si>
    <t>0492957-24.2025.3.00.0000</t>
  </si>
  <si>
    <t>2025/0492962-2</t>
  </si>
  <si>
    <t>0492962-46.2025.3.00.0000</t>
  </si>
  <si>
    <t>2025/0492987-3</t>
  </si>
  <si>
    <t>0492987-59.2025.3.00.0000</t>
  </si>
  <si>
    <t>2025/0492989-7</t>
  </si>
  <si>
    <t>0492989-29.2025.3.00.0000</t>
  </si>
  <si>
    <t>2025/0492991-3</t>
  </si>
  <si>
    <t>0492991-96.2025.3.00.0000</t>
  </si>
  <si>
    <t>2025/0492994-9</t>
  </si>
  <si>
    <t>0492994-51.2025.3.00.0000</t>
  </si>
  <si>
    <t>2025/0492997-4</t>
  </si>
  <si>
    <t>0492997-06.2025.3.00.0000</t>
  </si>
  <si>
    <t>2025/0493024-6</t>
  </si>
  <si>
    <t>0493024-86.2025.3.00.0000</t>
  </si>
  <si>
    <t>2025/0493034-7</t>
  </si>
  <si>
    <t>0493034-33.2025.3.00.0000</t>
  </si>
  <si>
    <t>2025/0493037-2</t>
  </si>
  <si>
    <t>0493037-85.2025.3.00.0000</t>
  </si>
  <si>
    <t>2025/0493039-6</t>
  </si>
  <si>
    <t>0493039-55.2025.3.00.0000</t>
  </si>
  <si>
    <t>2025/0493043-6</t>
  </si>
  <si>
    <t>0493043-92.2025.3.00.0000</t>
  </si>
  <si>
    <t>2025/0493046-1</t>
  </si>
  <si>
    <t>0493046-47.2025.3.00.0000</t>
  </si>
  <si>
    <t>2025/0493048-5</t>
  </si>
  <si>
    <t>0493048-17.2025.3.00.0000</t>
  </si>
  <si>
    <t>2025/0493295-0</t>
  </si>
  <si>
    <t>0493295-95.2025.3.00.0000</t>
  </si>
  <si>
    <t>2025/0493328-8</t>
  </si>
  <si>
    <t>0493328-85.2025.3.00.0000</t>
  </si>
  <si>
    <t>2025/0493331-6</t>
  </si>
  <si>
    <t>0493331-40.2025.3.00.0000</t>
  </si>
  <si>
    <t>2025/0493337-7</t>
  </si>
  <si>
    <t>0493337-47.2025.3.00.0000</t>
  </si>
  <si>
    <t>2025/0493340-5</t>
  </si>
  <si>
    <t>0493340-02.2025.3.00.0000</t>
  </si>
  <si>
    <t>2025/0493342-9</t>
  </si>
  <si>
    <t>0493342-69.2025.3.00.0000</t>
  </si>
  <si>
    <t>2025/0493365-6</t>
  </si>
  <si>
    <t>0493365-15.2025.3.00.0000</t>
  </si>
  <si>
    <t>2025/0493379-4</t>
  </si>
  <si>
    <t>0493379-96.2025.3.00.0000</t>
  </si>
  <si>
    <t>2025/0493405-9</t>
  </si>
  <si>
    <t>0493405-94.2025.3.00.0000</t>
  </si>
  <si>
    <t>2025/0493407-2</t>
  </si>
  <si>
    <t>0493407-64.2025.3.00.0000</t>
  </si>
  <si>
    <t>2025/0493411-2</t>
  </si>
  <si>
    <t>0493411-04.2025.3.00.0000</t>
  </si>
  <si>
    <t>2025/0493428-6</t>
  </si>
  <si>
    <t>0493428-40.2025.3.00.0000</t>
  </si>
  <si>
    <t>2025/0493436-3</t>
  </si>
  <si>
    <t>0493436-17.2025.3.00.0000</t>
  </si>
  <si>
    <t>MS 27.609/DF</t>
  </si>
  <si>
    <t>2025/0493438-7</t>
  </si>
  <si>
    <t>0493438-84.2025.3.00.0000</t>
  </si>
  <si>
    <t>MS 23.571/DF</t>
  </si>
  <si>
    <t>2025/0493440-3</t>
  </si>
  <si>
    <t>0493440-54.2025.3.00.0000</t>
  </si>
  <si>
    <t>2025/0493466-6</t>
  </si>
  <si>
    <t>0493466-52.2025.3.00.0000</t>
  </si>
  <si>
    <t>2025/0493471-8</t>
  </si>
  <si>
    <t>0493471-74.2025.3.00.0000</t>
  </si>
  <si>
    <t>2025/0493474-3</t>
  </si>
  <si>
    <t>0493474-29.2025.3.00.0000</t>
  </si>
  <si>
    <t>2025/0493479-2</t>
  </si>
  <si>
    <t>0493479-51.2025.3.00.0000</t>
  </si>
  <si>
    <t>2025/0493513-4</t>
  </si>
  <si>
    <t>0493513-26.2025.3.00.0000</t>
  </si>
  <si>
    <t>2025/0493516-0</t>
  </si>
  <si>
    <t>0493516-78.2025.3.00.0000</t>
  </si>
  <si>
    <t>2025/0493524-7</t>
  </si>
  <si>
    <t>0493524-55.2025.3.00.0000</t>
  </si>
  <si>
    <t>2025/0493529-6</t>
  </si>
  <si>
    <t>0493529-77.2025.3.00.0000</t>
  </si>
  <si>
    <t>2025/0493530-0</t>
  </si>
  <si>
    <t>0493530-62.2025.3.00.0000</t>
  </si>
  <si>
    <t>2025/0493534-8</t>
  </si>
  <si>
    <t>0493534-02.2025.3.00.0000</t>
  </si>
  <si>
    <t>2025/0493535-0</t>
  </si>
  <si>
    <t>0493535-84.2025.3.00.0000</t>
  </si>
  <si>
    <t>2025/0493537-3</t>
  </si>
  <si>
    <t>0493537-54.2025.3.00.0000</t>
  </si>
  <si>
    <t>2025/0493542-5</t>
  </si>
  <si>
    <t>0493542-76.2025.3.00.0000</t>
  </si>
  <si>
    <t>2025/0493572-8</t>
  </si>
  <si>
    <t>0493572-14.2025.3.00.0000</t>
  </si>
  <si>
    <t>2025/0493577-7</t>
  </si>
  <si>
    <t>0493577-36.2025.3.00.0000</t>
  </si>
  <si>
    <t>2025/0493582-9</t>
  </si>
  <si>
    <t>0493582-58.2025.3.00.0000</t>
  </si>
  <si>
    <t>2025/0493587-8</t>
  </si>
  <si>
    <t>0493587-80.2025.3.00.0000</t>
  </si>
  <si>
    <t>2025/0493588-0</t>
  </si>
  <si>
    <t>0493588-65.2025.3.00.0000</t>
  </si>
  <si>
    <t>2025/0493590-6</t>
  </si>
  <si>
    <t>0493590-35.2025.3.00.0000</t>
  </si>
  <si>
    <t>2025/0493593-1</t>
  </si>
  <si>
    <t>0493593-87.2025.3.00.0000</t>
  </si>
  <si>
    <t>2025/0493597-9</t>
  </si>
  <si>
    <t>0493597-27.2025.3.00.0000</t>
  </si>
  <si>
    <t>2025/0493634-6</t>
  </si>
  <si>
    <t>0493634-54.2025.3.00.0000</t>
  </si>
  <si>
    <t>2025/0493638-3</t>
  </si>
  <si>
    <t>0493638-91.2025.3.00.0000</t>
  </si>
  <si>
    <t>2025/0493744-5</t>
  </si>
  <si>
    <t>0493744-53.2025.3.00.0000</t>
  </si>
  <si>
    <t>2025/0493755-8</t>
  </si>
  <si>
    <t>0493755-82.2025.3.00.0000</t>
  </si>
  <si>
    <t>2025/0493760-0</t>
  </si>
  <si>
    <t>0493760-07.2025.3.00.0000</t>
  </si>
  <si>
    <t>2025/0493763-5</t>
  </si>
  <si>
    <t>0493763-59.2025.3.00.0000</t>
  </si>
  <si>
    <t>2025/0493766-0</t>
  </si>
  <si>
    <t>0493766-14.2025.3.00.0000</t>
  </si>
  <si>
    <t>2025/0493768-4</t>
  </si>
  <si>
    <t>0493768-81.2025.3.00.0000</t>
  </si>
  <si>
    <t>2025/0493773-6</t>
  </si>
  <si>
    <t>0493773-06.2025.3.00.0000</t>
  </si>
  <si>
    <t>2025/0493774-8</t>
  </si>
  <si>
    <t>0493774-88.2025.3.00.0000</t>
  </si>
  <si>
    <t>2025/0493779-7</t>
  </si>
  <si>
    <t>0493779-13.2025.3.00.0000</t>
  </si>
  <si>
    <t>2025/0493780-1</t>
  </si>
  <si>
    <t>0493780-95.2025.3.00.0000</t>
  </si>
  <si>
    <t>2025/0494053-4</t>
  </si>
  <si>
    <t>0494053-74.2025.3.00.0000</t>
  </si>
  <si>
    <t>2025/0494054-6</t>
  </si>
  <si>
    <t>0494054-59.2025.3.00.0000</t>
  </si>
  <si>
    <t>2025/0494055-8</t>
  </si>
  <si>
    <t>0494055-44.2025.3.00.0000</t>
  </si>
  <si>
    <t>2025/0494056-0</t>
  </si>
  <si>
    <t>0494056-29.2025.3.00.0000</t>
  </si>
  <si>
    <t>2025/0494057-1</t>
  </si>
  <si>
    <t>0494057-14.2025.3.00.0000</t>
  </si>
  <si>
    <t>2025/0494058-3</t>
  </si>
  <si>
    <t>0494058-96.2025.3.00.0000</t>
  </si>
  <si>
    <t>2025/0494060-0</t>
  </si>
  <si>
    <t>0494060-66.2025.3.00.0000</t>
  </si>
  <si>
    <t>2025/0494061-1</t>
  </si>
  <si>
    <t>0494061-51.2025.3.00.0000</t>
  </si>
  <si>
    <t>2025/0494062-3</t>
  </si>
  <si>
    <t>0494062-36.2025.3.00.0000</t>
  </si>
  <si>
    <t>2025/0494065-9</t>
  </si>
  <si>
    <t>0494065-88.2025.3.00.0000</t>
  </si>
  <si>
    <t>2025/0494066-0</t>
  </si>
  <si>
    <t>0494066-73.2025.3.00.0000</t>
  </si>
  <si>
    <t>2025/0494067-2</t>
  </si>
  <si>
    <t>0494067-58.2025.3.00.0000</t>
  </si>
  <si>
    <t>2025/0494068-4</t>
  </si>
  <si>
    <t>0494068-43.2025.3.00.0000</t>
  </si>
  <si>
    <t>2025/0494069-6</t>
  </si>
  <si>
    <t>0494069-28.2025.3.00.0000</t>
  </si>
  <si>
    <t>2025/0494070-0</t>
  </si>
  <si>
    <t>0494070-13.2025.3.00.0000</t>
  </si>
  <si>
    <t>2025/0494072-4</t>
  </si>
  <si>
    <t>0494072-80.2025.3.00.0000</t>
  </si>
  <si>
    <t>2025/0494073-6</t>
  </si>
  <si>
    <t>0494073-65.2025.3.00.0000</t>
  </si>
  <si>
    <t>2025/0494075-0</t>
  </si>
  <si>
    <t>0494075-35.2025.3.00.0000</t>
  </si>
  <si>
    <t>2025/0494076-1</t>
  </si>
  <si>
    <t>0494076-20.2025.3.00.0000</t>
  </si>
  <si>
    <t>2025/0494077-3</t>
  </si>
  <si>
    <t>0494077-05.2025.3.00.0000</t>
  </si>
  <si>
    <t>2025/0494078-5</t>
  </si>
  <si>
    <t>0494078-87.2025.3.00.0000</t>
  </si>
  <si>
    <t>2025/0494079-7</t>
  </si>
  <si>
    <t>0494079-72.2025.3.00.0000</t>
  </si>
  <si>
    <t>2025/0494080-1</t>
  </si>
  <si>
    <t>0494080-57.2025.3.00.0000</t>
  </si>
  <si>
    <t>2025/0494081-3</t>
  </si>
  <si>
    <t>0494081-42.2025.3.00.0000</t>
  </si>
  <si>
    <t>2025/0494082-5</t>
  </si>
  <si>
    <t>0494082-27.2025.3.00.0000</t>
  </si>
  <si>
    <t>2025/0494083-7</t>
  </si>
  <si>
    <t>0494083-12.2025.3.00.0000</t>
  </si>
  <si>
    <t>2025/0494085-0</t>
  </si>
  <si>
    <t>0494085-79.2025.3.00.0000</t>
  </si>
  <si>
    <t>2025/0494086-2</t>
  </si>
  <si>
    <t>0494086-64.2025.3.00.0000</t>
  </si>
  <si>
    <t>2025/0494087-4</t>
  </si>
  <si>
    <t>0494087-49.2025.3.00.0000</t>
  </si>
  <si>
    <t>2025/0494088-6</t>
  </si>
  <si>
    <t>0494088-34.2025.3.00.0000</t>
  </si>
  <si>
    <t>2025/0494100-2</t>
  </si>
  <si>
    <t>0494100-48.2025.3.00.0000</t>
  </si>
  <si>
    <t>2025/0494101-4</t>
  </si>
  <si>
    <t>0494101-33.2025.3.00.0000</t>
  </si>
  <si>
    <t>2025/0494408-1</t>
  </si>
  <si>
    <t>0494408-84.2025.3.00.0000</t>
  </si>
  <si>
    <t>2025/0494413-3</t>
  </si>
  <si>
    <t>0494413-09.2025.3.00.0000</t>
  </si>
  <si>
    <t>2025/0494414-5</t>
  </si>
  <si>
    <t>0494414-91.2025.3.00.0000</t>
  </si>
  <si>
    <t>2025/0494416-9</t>
  </si>
  <si>
    <t>0494416-61.2025.3.00.0000</t>
  </si>
  <si>
    <t>2025/0494420-9</t>
  </si>
  <si>
    <t>0494420-98.2025.3.00.0000</t>
  </si>
  <si>
    <t>2025/0494421-0</t>
  </si>
  <si>
    <t>0494421-83.2025.3.00.0000</t>
  </si>
  <si>
    <t>2025/0494467-5</t>
  </si>
  <si>
    <t>0494467-72.2025.3.00.0000</t>
  </si>
  <si>
    <t>2025/0494469-9</t>
  </si>
  <si>
    <t>0494469-42.2025.3.00.0000</t>
  </si>
  <si>
    <t>2025/0494473-9</t>
  </si>
  <si>
    <t>0494473-79.2025.3.00.0000</t>
  </si>
  <si>
    <t>2025/0494474-0</t>
  </si>
  <si>
    <t>0494474-64.2025.3.00.0000</t>
  </si>
  <si>
    <t>2025/0494481-6</t>
  </si>
  <si>
    <t>0494481-56.2025.3.00.0000</t>
  </si>
  <si>
    <t>2025/0494486-5</t>
  </si>
  <si>
    <t>0494486-78.2025.3.00.0000</t>
  </si>
  <si>
    <t>2025/0494488-9</t>
  </si>
  <si>
    <t>0494488-48.2025.3.00.0000</t>
  </si>
  <si>
    <t>2025/0494496-6</t>
  </si>
  <si>
    <t>0494496-25.2025.3.00.0000</t>
  </si>
  <si>
    <t>2025/0494499-1</t>
  </si>
  <si>
    <t>0494499-77.2025.3.00.0000</t>
  </si>
  <si>
    <t>2025/0494532-1</t>
  </si>
  <si>
    <t>0494532-67.2025.3.00.0000</t>
  </si>
  <si>
    <t>2025/0494566-1</t>
  </si>
  <si>
    <t>0494566-42.2025.3.00.0000</t>
  </si>
  <si>
    <t>2025/0494570-1</t>
  </si>
  <si>
    <t>0494570-79.2025.3.00.0000</t>
  </si>
  <si>
    <t>2025/0494579-8</t>
  </si>
  <si>
    <t>0494579-41.2025.3.00.0000</t>
  </si>
  <si>
    <t>2025/0494598-8</t>
  </si>
  <si>
    <t>0494598-47.2025.3.00.0000</t>
  </si>
  <si>
    <t>2025/0494607-6</t>
  </si>
  <si>
    <t>0494607-09.2025.3.00.0000</t>
  </si>
  <si>
    <t>2025/0494609-0</t>
  </si>
  <si>
    <t>0494609-76.2025.3.00.0000</t>
  </si>
  <si>
    <t>2025/0494684-8</t>
  </si>
  <si>
    <t>0494684-18.2025.3.00.0000</t>
  </si>
  <si>
    <t>2025/0494695-0</t>
  </si>
  <si>
    <t>0494695-47.2025.3.00.0000</t>
  </si>
  <si>
    <t>2025/0494697-4</t>
  </si>
  <si>
    <t>0494697-17.2025.3.00.0000</t>
  </si>
  <si>
    <t>2025/0494699-8</t>
  </si>
  <si>
    <t>0494699-84.2025.3.00.0000</t>
  </si>
  <si>
    <t>2025/0494703-7</t>
  </si>
  <si>
    <t>0494703-24.2025.3.00.0000</t>
  </si>
  <si>
    <t>2025/0494724-0</t>
  </si>
  <si>
    <t>0494724-97.2025.3.00.0000</t>
  </si>
  <si>
    <t>2025/0494726-4</t>
  </si>
  <si>
    <t>0494726-67.2025.3.00.0000</t>
  </si>
  <si>
    <t>2025/0494728-8</t>
  </si>
  <si>
    <t>0494728-37.2025.3.00.0000</t>
  </si>
  <si>
    <t>2025/0494743-0</t>
  </si>
  <si>
    <t>0494743-06.2025.3.00.0000</t>
  </si>
  <si>
    <t>2025/0494770-8</t>
  </si>
  <si>
    <t>0494770-86.2025.3.00.0000</t>
  </si>
  <si>
    <t>2025/0494774-5</t>
  </si>
  <si>
    <t>0494774-26.2025.3.00.0000</t>
  </si>
  <si>
    <t>2025/0495005-0</t>
  </si>
  <si>
    <t>0495005-53.2025.3.00.0000</t>
  </si>
  <si>
    <t>2025/0495013-8</t>
  </si>
  <si>
    <t>0495013-30.2025.3.00.0000</t>
  </si>
  <si>
    <t>2025/0495014-0</t>
  </si>
  <si>
    <t>0495014-15.2025.3.00.0000</t>
  </si>
  <si>
    <t>2025/0495020-3</t>
  </si>
  <si>
    <t>0495020-22.2025.3.00.0000</t>
  </si>
  <si>
    <t>2025/0495021-5</t>
  </si>
  <si>
    <t>0495021-07.2025.3.00.0000</t>
  </si>
  <si>
    <t>2025/0495022-7</t>
  </si>
  <si>
    <t>0495022-89.2025.3.00.0000</t>
  </si>
  <si>
    <t>2025/0495044-2</t>
  </si>
  <si>
    <t>0495044-50.2025.3.00.0000</t>
  </si>
  <si>
    <t>2025/0495051-8</t>
  </si>
  <si>
    <t>0495051-42.2025.3.00.0000</t>
  </si>
  <si>
    <t>2025/0495054-3</t>
  </si>
  <si>
    <t>0495054-94.2025.3.00.0000</t>
  </si>
  <si>
    <t>2025/0495061-9</t>
  </si>
  <si>
    <t>0495061-86.2025.3.00.0000</t>
  </si>
  <si>
    <t>2025/0495066-8</t>
  </si>
  <si>
    <t>0495066-11.2025.3.00.0000</t>
  </si>
  <si>
    <t>2025/0495067-0</t>
  </si>
  <si>
    <t>0495067-93.2025.3.00.0000</t>
  </si>
  <si>
    <t>2025/0495068-1</t>
  </si>
  <si>
    <t>0495068-78.2025.3.00.0000</t>
  </si>
  <si>
    <t>2025/0495069-3</t>
  </si>
  <si>
    <t>0495069-63.2025.3.00.0000</t>
  </si>
  <si>
    <t>2025/0495070-8</t>
  </si>
  <si>
    <t>0495070-48.2025.3.00.0000</t>
  </si>
  <si>
    <t>2025/0495072-1</t>
  </si>
  <si>
    <t>0495072-18.2025.3.00.0000</t>
  </si>
  <si>
    <t>2025/0495073-3</t>
  </si>
  <si>
    <t>0495073-03.2025.3.00.0000</t>
  </si>
  <si>
    <t>2025/0495075-7</t>
  </si>
  <si>
    <t>0495075-70.2025.3.00.0000</t>
  </si>
  <si>
    <t>2025/0495076-9</t>
  </si>
  <si>
    <t>0495076-55.2025.3.00.0000</t>
  </si>
  <si>
    <t>2025/0495078-2</t>
  </si>
  <si>
    <t>0495078-25.2025.3.00.0000</t>
  </si>
  <si>
    <t>2025/0495079-4</t>
  </si>
  <si>
    <t>0495079-10.2025.3.00.0000</t>
  </si>
  <si>
    <t>2025/0495081-0</t>
  </si>
  <si>
    <t>0495081-77.2025.3.00.0000</t>
  </si>
  <si>
    <t>2025/0495082-2</t>
  </si>
  <si>
    <t>0495082-62.2025.3.00.0000</t>
  </si>
  <si>
    <t>2025/0495105-9</t>
  </si>
  <si>
    <t>0495105-08.2025.3.00.0000</t>
  </si>
  <si>
    <t>2025/0495106-0</t>
  </si>
  <si>
    <t>0495106-90.2025.3.00.0000</t>
  </si>
  <si>
    <t>2025/0495107-2</t>
  </si>
  <si>
    <t>0495107-75.2025.3.00.0000</t>
  </si>
  <si>
    <t>2025/0495111-2</t>
  </si>
  <si>
    <t>0495111-15.2025.3.00.0000</t>
  </si>
  <si>
    <t>2025/0495168-0</t>
  </si>
  <si>
    <t>0495168-33.2025.3.00.0000</t>
  </si>
  <si>
    <t>2025/0495175-5</t>
  </si>
  <si>
    <t>0495175-25.2025.3.00.0000</t>
  </si>
  <si>
    <t>2025/0495181-9</t>
  </si>
  <si>
    <t>0495181-32.2025.3.00.0000</t>
  </si>
  <si>
    <t>2025/0495183-2</t>
  </si>
  <si>
    <t>0495183-02.2025.3.00.0000</t>
  </si>
  <si>
    <t>2025/0495205-7</t>
  </si>
  <si>
    <t>0495205-60.2025.3.00.0000</t>
  </si>
  <si>
    <t>2025/0495206-9</t>
  </si>
  <si>
    <t>0495206-45.2025.3.00.0000</t>
  </si>
  <si>
    <t>2025/0495209-4</t>
  </si>
  <si>
    <t>0495209-97.2025.3.00.0000</t>
  </si>
  <si>
    <t>2025/0495211-0</t>
  </si>
  <si>
    <t>0495211-67.2025.3.00.0000</t>
  </si>
  <si>
    <t>2025/0495213-4</t>
  </si>
  <si>
    <t>0495213-37.2025.3.00.0000</t>
  </si>
  <si>
    <t>2025/0495217-1</t>
  </si>
  <si>
    <t>0495217-74.2025.3.00.0000</t>
  </si>
  <si>
    <t>2025/0495218-3</t>
  </si>
  <si>
    <t>0495218-59.2025.3.00.0000</t>
  </si>
  <si>
    <t>2025/0495221-1</t>
  </si>
  <si>
    <t>0495221-14.2025.3.00.0000</t>
  </si>
  <si>
    <t>2025/0495222-3</t>
  </si>
  <si>
    <t>0495222-96.2025.3.00.0000</t>
  </si>
  <si>
    <t>2025/0495245-0</t>
  </si>
  <si>
    <t>0495245-42.2025.3.00.0000</t>
  </si>
  <si>
    <t>2025/0495247-4</t>
  </si>
  <si>
    <t>0495247-12.2025.3.00.0000</t>
  </si>
  <si>
    <t>2025/0495250-2</t>
  </si>
  <si>
    <t>0495250-64.2025.3.00.0000</t>
  </si>
  <si>
    <t>2025/0495255-1</t>
  </si>
  <si>
    <t>0495255-86.2025.3.00.0000</t>
  </si>
  <si>
    <t>2025/0495260-3</t>
  </si>
  <si>
    <t>0495260-11.2025.3.00.0000</t>
  </si>
  <si>
    <t>2025/0495262-7</t>
  </si>
  <si>
    <t>0495262-78.2025.3.00.0000</t>
  </si>
  <si>
    <t>2025/0495304-3</t>
  </si>
  <si>
    <t>0495304-30.2025.3.00.0000</t>
  </si>
  <si>
    <t>2025/0495305-5</t>
  </si>
  <si>
    <t>0495305-15.2025.3.00.0000</t>
  </si>
  <si>
    <t>2025/0495307-9</t>
  </si>
  <si>
    <t>0495307-82.2025.3.00.0000</t>
  </si>
  <si>
    <t>2025/0495308-0</t>
  </si>
  <si>
    <t>0495308-67.2025.3.00.0000</t>
  </si>
  <si>
    <t>2025/0495309-2</t>
  </si>
  <si>
    <t>0495309-52.2025.3.00.0000</t>
  </si>
  <si>
    <t>2025/0495310-7</t>
  </si>
  <si>
    <t>0495310-37.2025.3.00.0000</t>
  </si>
  <si>
    <t>2025/0495311-9</t>
  </si>
  <si>
    <t>0495311-22.2025.3.00.0000</t>
  </si>
  <si>
    <t>2025/0495313-2</t>
  </si>
  <si>
    <t>0495313-89.2025.3.00.0000</t>
  </si>
  <si>
    <t>2025/0495314-4</t>
  </si>
  <si>
    <t>0495314-74.2025.3.00.0000</t>
  </si>
  <si>
    <t>2025/0495316-8</t>
  </si>
  <si>
    <t>0495316-44.2025.3.00.0000</t>
  </si>
  <si>
    <t>2025/0495318-1</t>
  </si>
  <si>
    <t>0495318-14.2025.3.00.0000</t>
  </si>
  <si>
    <t>2025/0495319-3</t>
  </si>
  <si>
    <t>0495319-96.2025.3.00.0000</t>
  </si>
  <si>
    <t>2025/0495320-8</t>
  </si>
  <si>
    <t>0495320-81.2025.3.00.0000</t>
  </si>
  <si>
    <t>2025/0495323-3</t>
  </si>
  <si>
    <t>0495323-36.2025.3.00.0000</t>
  </si>
  <si>
    <t>2025/0495325-7</t>
  </si>
  <si>
    <t>0495325-06.2025.3.00.0000</t>
  </si>
  <si>
    <t>2025/0495327-0</t>
  </si>
  <si>
    <t>0495327-73.2025.3.00.0000</t>
  </si>
  <si>
    <t>2025/0495329-4</t>
  </si>
  <si>
    <t>0495329-43.2025.3.00.0000</t>
  </si>
  <si>
    <t>2025/0495331-0</t>
  </si>
  <si>
    <t>0495331-13.2025.3.00.0000</t>
  </si>
  <si>
    <t>2025/0495340-0</t>
  </si>
  <si>
    <t>0495340-72.2025.3.00.0000</t>
  </si>
  <si>
    <t>2025/0495372-6</t>
  </si>
  <si>
    <t>0495372-77.2025.3.00.0000</t>
  </si>
  <si>
    <t>2025/0495379-9</t>
  </si>
  <si>
    <t>0495379-69.2025.3.00.0000</t>
  </si>
  <si>
    <t>2025/0495382-7</t>
  </si>
  <si>
    <t>0495382-24.2025.3.00.0000</t>
  </si>
  <si>
    <t>2025/0495384-0</t>
  </si>
  <si>
    <t>0495384-91.2025.3.00.0000</t>
  </si>
  <si>
    <t>2025/0495411-7</t>
  </si>
  <si>
    <t>0495411-74.2025.3.00.0000</t>
  </si>
  <si>
    <t>2025/0495414-2</t>
  </si>
  <si>
    <t>0495414-29.2025.3.00.0000</t>
  </si>
  <si>
    <t>2025/0495417-8</t>
  </si>
  <si>
    <t>0495417-81.2025.3.00.0000</t>
  </si>
  <si>
    <t>MS 21.416/DF</t>
  </si>
  <si>
    <t>2025/0495418-0</t>
  </si>
  <si>
    <t>0495418-66.2025.3.00.0000</t>
  </si>
  <si>
    <t>2025/0495421-8</t>
  </si>
  <si>
    <t>0495421-21.2025.3.00.0000</t>
  </si>
  <si>
    <t>2025/0495448-2</t>
  </si>
  <si>
    <t>0495448-04.2025.3.00.0000</t>
  </si>
  <si>
    <t>2025/0495450-9</t>
  </si>
  <si>
    <t>0495450-71.2025.3.00.0000</t>
  </si>
  <si>
    <t>2025/0495451-0</t>
  </si>
  <si>
    <t>0495451-56.2025.3.00.0000</t>
  </si>
  <si>
    <t>2025/0495453-4</t>
  </si>
  <si>
    <t>0495453-26.2025.3.00.0000</t>
  </si>
  <si>
    <t>2025/0495454-6</t>
  </si>
  <si>
    <t>0495454-11.2025.3.00.0000</t>
  </si>
  <si>
    <t>2025/0495461-1</t>
  </si>
  <si>
    <t>0495461-03.2025.3.00.0000</t>
  </si>
  <si>
    <t>2025/0495464-7</t>
  </si>
  <si>
    <t>0495464-55.2025.3.00.0000</t>
  </si>
  <si>
    <t>2025/0495465-9</t>
  </si>
  <si>
    <t>0495465-40.2025.3.00.0000</t>
  </si>
  <si>
    <t>MS 28.229/DF</t>
  </si>
  <si>
    <t>2025/0495466-0</t>
  </si>
  <si>
    <t>0495466-25.2025.3.00.0000</t>
  </si>
  <si>
    <t>2025/0495472-4</t>
  </si>
  <si>
    <t>0495472-32.2025.3.00.0000</t>
  </si>
  <si>
    <t>2025/0495473-6</t>
  </si>
  <si>
    <t>0495473-17.2025.3.00.0000</t>
  </si>
  <si>
    <t>2025/0495474-8</t>
  </si>
  <si>
    <t>0495474-02.2025.3.00.0000</t>
  </si>
  <si>
    <t>MS 15.658/DF</t>
  </si>
  <si>
    <t>2025/0495476-1</t>
  </si>
  <si>
    <t>0495476-69.2025.3.00.0000</t>
  </si>
  <si>
    <t>2025/0495477-3</t>
  </si>
  <si>
    <t>0495477-54.2025.3.00.0000</t>
  </si>
  <si>
    <t>MS 17.818/DF</t>
  </si>
  <si>
    <t>2025/0495480-1</t>
  </si>
  <si>
    <t>0495480-09.2025.3.00.0000</t>
  </si>
  <si>
    <t>2025/0495482-5</t>
  </si>
  <si>
    <t>0495482-76.2025.3.00.0000</t>
  </si>
  <si>
    <t>2025/0495486-2</t>
  </si>
  <si>
    <t>0495486-16.2025.3.00.0000</t>
  </si>
  <si>
    <t>2025/0495490-2</t>
  </si>
  <si>
    <t>0495490-53.2025.3.00.0000</t>
  </si>
  <si>
    <t>2025/0495491-4</t>
  </si>
  <si>
    <t>0495491-38.2025.3.00.0000</t>
  </si>
  <si>
    <t>MS 27.345/DF</t>
  </si>
  <si>
    <t>2025/0495493-8</t>
  </si>
  <si>
    <t>0495493-08.2025.3.00.0000</t>
  </si>
  <si>
    <t>2025/0495494-0</t>
  </si>
  <si>
    <t>0495494-90.2025.3.00.0000</t>
  </si>
  <si>
    <t>2025/0495495-1</t>
  </si>
  <si>
    <t>0495495-75.2025.3.00.0000</t>
  </si>
  <si>
    <t>2025/0495497-5</t>
  </si>
  <si>
    <t>0495497-45.2025.3.00.0000</t>
  </si>
  <si>
    <t>2025/0495498-7</t>
  </si>
  <si>
    <t>0495498-30.2025.3.00.0000</t>
  </si>
  <si>
    <t>2025/0495499-9</t>
  </si>
  <si>
    <t>0495499-15.2025.3.00.0000</t>
  </si>
  <si>
    <t>2025/0495501-4</t>
  </si>
  <si>
    <t>0495501-82.2025.3.00.0000</t>
  </si>
  <si>
    <t>2025/0495528-9</t>
  </si>
  <si>
    <t>0495528-65.2025.3.00.0000</t>
  </si>
  <si>
    <t>2025/0495533-0</t>
  </si>
  <si>
    <t>0495533-87.2025.3.00.0000</t>
  </si>
  <si>
    <t>2025/0495536-6</t>
  </si>
  <si>
    <t>0495536-42.2025.3.00.0000</t>
  </si>
  <si>
    <t>2025/0495537-8</t>
  </si>
  <si>
    <t>0495537-27.2025.3.00.0000</t>
  </si>
  <si>
    <t>2025/0495540-6</t>
  </si>
  <si>
    <t>0495540-79.2025.3.00.0000</t>
  </si>
  <si>
    <t>2025/0495567-0</t>
  </si>
  <si>
    <t>0495567-62.2025.3.00.0000</t>
  </si>
  <si>
    <t>2025/0495568-2</t>
  </si>
  <si>
    <t>0495568-47.2025.3.00.0000</t>
  </si>
  <si>
    <t>2025/0495569-4</t>
  </si>
  <si>
    <t>0495569-32.2025.3.00.0000</t>
  </si>
  <si>
    <t>2025/0495571-0</t>
  </si>
  <si>
    <t>0495571-02.2025.3.00.0000</t>
  </si>
  <si>
    <t>2025/0495573-4</t>
  </si>
  <si>
    <t>0495573-69.2025.3.00.0000</t>
  </si>
  <si>
    <t>2025/0495575-8</t>
  </si>
  <si>
    <t>0495575-39.2025.3.00.0000</t>
  </si>
  <si>
    <t>2025/0495578-3</t>
  </si>
  <si>
    <t>0495578-91.2025.3.00.0000</t>
  </si>
  <si>
    <t>2025/0495580-0</t>
  </si>
  <si>
    <t>0495580-61.2025.3.00.0000</t>
  </si>
  <si>
    <t>2025/0495582-3</t>
  </si>
  <si>
    <t>0495582-31.2025.3.00.0000</t>
  </si>
  <si>
    <t>2025/0495583-5</t>
  </si>
  <si>
    <t>0495583-16.2025.3.00.0000</t>
  </si>
  <si>
    <t>2025/0495584-7</t>
  </si>
  <si>
    <t>0495584-98.2025.3.00.0000</t>
  </si>
  <si>
    <t>2025/0495585-9</t>
  </si>
  <si>
    <t>0495585-83.2025.3.00.0000</t>
  </si>
  <si>
    <t>2025/0495591-2</t>
  </si>
  <si>
    <t>0495591-90.2025.3.00.0000</t>
  </si>
  <si>
    <t>2025/0495595-0</t>
  </si>
  <si>
    <t>0495595-30.2025.3.00.0000</t>
  </si>
  <si>
    <t>2025/0495604-8</t>
  </si>
  <si>
    <t>0495604-89.2025.3.00.0000</t>
  </si>
  <si>
    <t>2025/0495606-1</t>
  </si>
  <si>
    <t>0495606-59.2025.3.00.0000</t>
  </si>
  <si>
    <t>2025/0495609-7</t>
  </si>
  <si>
    <t>0495609-14.2025.3.00.0000</t>
  </si>
  <si>
    <t>2025/0495611-3</t>
  </si>
  <si>
    <t>0495611-81.2025.3.00.0000</t>
  </si>
  <si>
    <t>2025/0495614-9</t>
  </si>
  <si>
    <t>0495614-36.2025.3.00.0000</t>
  </si>
  <si>
    <t>2025/0495615-0</t>
  </si>
  <si>
    <t>0495615-21.2025.3.00.0000</t>
  </si>
  <si>
    <t>2025/0495618-6</t>
  </si>
  <si>
    <t>0495618-73.2025.3.00.0000</t>
  </si>
  <si>
    <t>2025/0495619-8</t>
  </si>
  <si>
    <t>0495619-58.2025.3.00.0000</t>
  </si>
  <si>
    <t>2025/0495622-6</t>
  </si>
  <si>
    <t>0495622-13.2025.3.00.0000</t>
  </si>
  <si>
    <t>2025/0495646-5</t>
  </si>
  <si>
    <t>0495646-41.2025.3.00.0000</t>
  </si>
  <si>
    <t>2025/0495650-5</t>
  </si>
  <si>
    <t>0495650-78.2025.3.00.0000</t>
  </si>
  <si>
    <t>2025/0495652-9</t>
  </si>
  <si>
    <t>0495652-48.2025.3.00.0000</t>
  </si>
  <si>
    <t>2025/0495658-0</t>
  </si>
  <si>
    <t>0495658-55.2025.3.00.0000</t>
  </si>
  <si>
    <t>2025/0495660-6</t>
  </si>
  <si>
    <t>0495660-25.2025.3.00.0000</t>
  </si>
  <si>
    <t>2025/0495662-0</t>
  </si>
  <si>
    <t>0495662-92.2025.3.00.0000</t>
  </si>
  <si>
    <t>2025/0495663-1</t>
  </si>
  <si>
    <t>0495663-77.2025.3.00.0000</t>
  </si>
  <si>
    <t>2025/0495665-5</t>
  </si>
  <si>
    <t>0495665-47.2025.3.00.0000</t>
  </si>
  <si>
    <t>2025/0495669-2</t>
  </si>
  <si>
    <t>0495669-84.2025.3.00.0000</t>
  </si>
  <si>
    <t>2025/0495671-9</t>
  </si>
  <si>
    <t>0495671-54.2025.3.00.0000</t>
  </si>
  <si>
    <t>2025/0495683-3</t>
  </si>
  <si>
    <t>0495683-68.2025.3.00.0000</t>
  </si>
  <si>
    <t>2025/0495684-5</t>
  </si>
  <si>
    <t>0495684-53.2025.3.00.0000</t>
  </si>
  <si>
    <t>2025/0495686-9</t>
  </si>
  <si>
    <t>0495686-23.2025.3.00.0000</t>
  </si>
  <si>
    <t>2025/0495691-0</t>
  </si>
  <si>
    <t>0495691-45.2025.3.00.0000</t>
  </si>
  <si>
    <t>2025/0495697-1</t>
  </si>
  <si>
    <t>0495697-52.2025.3.00.0000</t>
  </si>
  <si>
    <t>2025/0495700-9</t>
  </si>
  <si>
    <t>0495700-07.2025.3.00.0000</t>
  </si>
  <si>
    <t>2025/0495702-2</t>
  </si>
  <si>
    <t>0495702-74.2025.3.00.0000</t>
  </si>
  <si>
    <t>2025/0495703-4</t>
  </si>
  <si>
    <t>0495703-59.2025.3.00.0000</t>
  </si>
  <si>
    <t>2025/0495704-6</t>
  </si>
  <si>
    <t>0495704-44.2025.3.00.0000</t>
  </si>
  <si>
    <t>2025/0495707-1</t>
  </si>
  <si>
    <t>0495707-96.2025.3.00.0000</t>
  </si>
  <si>
    <t>2025/0495710-0</t>
  </si>
  <si>
    <t>0495710-51.2025.3.00.0000</t>
  </si>
  <si>
    <t>2025/0495712-3</t>
  </si>
  <si>
    <t>0495712-21.2025.3.00.0000</t>
  </si>
  <si>
    <t>2025/0495750-3</t>
  </si>
  <si>
    <t>0495750-33.2025.3.00.0000</t>
  </si>
  <si>
    <t>2025/0495752-7</t>
  </si>
  <si>
    <t>0495752-03.2025.3.00.0000</t>
  </si>
  <si>
    <t>2025/0495755-2</t>
  </si>
  <si>
    <t>0495755-55.2025.3.00.0000</t>
  </si>
  <si>
    <t>2025/0495766-5</t>
  </si>
  <si>
    <t>0495766-84.2025.3.00.0000</t>
  </si>
  <si>
    <t>2025/0495810-8</t>
  </si>
  <si>
    <t>0495810-06.2025.3.00.0000</t>
  </si>
  <si>
    <t>2025/0495826-0</t>
  </si>
  <si>
    <t>0495826-57.2025.3.00.0000</t>
  </si>
  <si>
    <t>2025/0495853-7</t>
  </si>
  <si>
    <t>0495853-40.2025.3.00.0000</t>
  </si>
  <si>
    <t>2025/0495897-8</t>
  </si>
  <si>
    <t>0495897-59.2025.3.00.0000</t>
  </si>
  <si>
    <t>2025/0495905-4</t>
  </si>
  <si>
    <t>0495905-36.2025.3.00.0000</t>
  </si>
  <si>
    <t>2025/0495908-0</t>
  </si>
  <si>
    <t>0495908-88.2025.3.00.0000</t>
  </si>
  <si>
    <t>2025/0495951-1</t>
  </si>
  <si>
    <t>0495951-25.2025.3.00.0000</t>
  </si>
  <si>
    <t>2025/0495953-5</t>
  </si>
  <si>
    <t>0495953-92.2025.3.00.0000</t>
  </si>
  <si>
    <t>2025/0495958-4</t>
  </si>
  <si>
    <t>0495958-17.2025.3.00.0000</t>
  </si>
  <si>
    <t>2025/0495960-0</t>
  </si>
  <si>
    <t>0495960-84.2025.3.00.0000</t>
  </si>
  <si>
    <t>MS 11.680/DF</t>
  </si>
  <si>
    <t>2025/0496372-3</t>
  </si>
  <si>
    <t>0496372-15.2025.3.00.0000</t>
  </si>
  <si>
    <t>2025/0496373-5</t>
  </si>
  <si>
    <t>0496373-97.2025.3.00.0000</t>
  </si>
  <si>
    <t>2025/0496374-7</t>
  </si>
  <si>
    <t>0496374-82.2025.3.00.0000</t>
  </si>
  <si>
    <t>2025/0496375-9</t>
  </si>
  <si>
    <t>0496375-67.2025.3.00.0000</t>
  </si>
  <si>
    <t>2025/0496376-0</t>
  </si>
  <si>
    <t>0496376-52.2025.3.00.0000</t>
  </si>
  <si>
    <t>2025/0496457-9</t>
  </si>
  <si>
    <t>0496457-98.2025.3.00.0000</t>
  </si>
  <si>
    <t>2025/0496459-2</t>
  </si>
  <si>
    <t>0496459-68.2025.3.00.0000</t>
  </si>
  <si>
    <t>2025/0496460-7</t>
  </si>
  <si>
    <t>0496460-53.2025.3.00.0000</t>
  </si>
  <si>
    <t>2025/0496461-9</t>
  </si>
  <si>
    <t>0496461-38.2025.3.00.0000</t>
  </si>
  <si>
    <t>2025/0496462-0</t>
  </si>
  <si>
    <t>0496462-23.2025.3.00.0000</t>
  </si>
  <si>
    <t>2025/0496463-2</t>
  </si>
  <si>
    <t>0496463-08.2025.3.00.0000</t>
  </si>
  <si>
    <t>2025/0496464-4</t>
  </si>
  <si>
    <t>0496464-90.2025.3.00.0000</t>
  </si>
  <si>
    <t>2025/0496465-6</t>
  </si>
  <si>
    <t>0496465-75.2025.3.00.0000</t>
  </si>
  <si>
    <t>2025/0496466-8</t>
  </si>
  <si>
    <t>0496466-60.2025.3.00.0000</t>
  </si>
  <si>
    <t>2025/0496467-0</t>
  </si>
  <si>
    <t>0496467-45.2025.3.00.0000</t>
  </si>
  <si>
    <t>2025/0496468-1</t>
  </si>
  <si>
    <t>0496468-30.2025.3.00.0000</t>
  </si>
  <si>
    <t>2025/0496469-3</t>
  </si>
  <si>
    <t>0496469-15.2025.3.00.0000</t>
  </si>
  <si>
    <t>2025/0496470-8</t>
  </si>
  <si>
    <t>0496470-97.2025.3.00.0000</t>
  </si>
  <si>
    <t>2025/0496471-0</t>
  </si>
  <si>
    <t>0496471-82.2025.3.00.0000</t>
  </si>
  <si>
    <t>2025/0496472-1</t>
  </si>
  <si>
    <t>0496472-67.2025.3.00.0000</t>
  </si>
  <si>
    <t>2025/0496473-3</t>
  </si>
  <si>
    <t>0496473-52.2025.3.00.0000</t>
  </si>
  <si>
    <t>2025/0496474-5</t>
  </si>
  <si>
    <t>0496474-37.2025.3.00.0000</t>
  </si>
  <si>
    <t>2025/0496475-7</t>
  </si>
  <si>
    <t>0496475-22.2025.3.00.0000</t>
  </si>
  <si>
    <t>2025/0496477-0</t>
  </si>
  <si>
    <t>0496477-89.2025.3.00.0000</t>
  </si>
  <si>
    <t>2025/0496478-2</t>
  </si>
  <si>
    <t>0496478-74.2025.3.00.0000</t>
  </si>
  <si>
    <t>2025/0496479-4</t>
  </si>
  <si>
    <t>0496479-59.2025.3.00.0000</t>
  </si>
  <si>
    <t>2025/0496480-9</t>
  </si>
  <si>
    <t>0496480-44.2025.3.00.0000</t>
  </si>
  <si>
    <t>2025/0496481-0</t>
  </si>
  <si>
    <t>0496481-29.2025.3.00.0000</t>
  </si>
  <si>
    <t>2025/0496482-2</t>
  </si>
  <si>
    <t>0496482-14.2025.3.00.0000</t>
  </si>
  <si>
    <t>2025/0496483-4</t>
  </si>
  <si>
    <t>0496483-96.2025.3.00.0000</t>
  </si>
  <si>
    <t>2025/0496484-6</t>
  </si>
  <si>
    <t>0496484-81.2025.3.00.0000</t>
  </si>
  <si>
    <t>2025/0496486-0</t>
  </si>
  <si>
    <t>0496486-51.2025.3.00.0000</t>
  </si>
  <si>
    <t>2025/0496488-3</t>
  </si>
  <si>
    <t>0496488-21.2025.3.00.0000</t>
  </si>
  <si>
    <t>2025/0496489-5</t>
  </si>
  <si>
    <t>0496489-06.2025.3.00.0000</t>
  </si>
  <si>
    <t>2025/0496490-0</t>
  </si>
  <si>
    <t>0496490-88.2025.3.00.0000</t>
  </si>
  <si>
    <t>2025/0496492-3</t>
  </si>
  <si>
    <t>0496492-58.2025.3.00.0000</t>
  </si>
  <si>
    <t>2025/0496493-5</t>
  </si>
  <si>
    <t>0496493-43.2025.3.00.0000</t>
  </si>
  <si>
    <t>2025/0496494-7</t>
  </si>
  <si>
    <t>0496494-28.2025.3.00.0000</t>
  </si>
  <si>
    <t>2025/0496496-0</t>
  </si>
  <si>
    <t>0496496-95.2025.3.00.0000</t>
  </si>
  <si>
    <t>2025/0496498-4</t>
  </si>
  <si>
    <t>0496498-65.2025.3.00.0000</t>
  </si>
  <si>
    <t>2025/0496499-6</t>
  </si>
  <si>
    <t>0496499-50.2025.3.00.0000</t>
  </si>
  <si>
    <t>2025/0496500-0</t>
  </si>
  <si>
    <t>0496500-35.2025.3.00.0000</t>
  </si>
  <si>
    <t>2025/0496501-1</t>
  </si>
  <si>
    <t>0496501-20.2025.3.00.0000</t>
  </si>
  <si>
    <t>2025/0496502-3</t>
  </si>
  <si>
    <t>0496502-05.2025.3.00.0000</t>
  </si>
  <si>
    <t>2025/0496503-5</t>
  </si>
  <si>
    <t>0496503-87.2025.3.00.0000</t>
  </si>
  <si>
    <t>2025/0496505-9</t>
  </si>
  <si>
    <t>0496505-57.2025.3.00.0000</t>
  </si>
  <si>
    <t>2025/0496506-0</t>
  </si>
  <si>
    <t>0496506-42.2025.3.00.0000</t>
  </si>
  <si>
    <t>2025/0496507-2</t>
  </si>
  <si>
    <t>0496507-27.2025.3.00.0000</t>
  </si>
  <si>
    <t>2025/0496508-4</t>
  </si>
  <si>
    <t>0496508-12.2025.3.00.0000</t>
  </si>
  <si>
    <t>2025/0496509-6</t>
  </si>
  <si>
    <t>0496509-94.2025.3.00.0000</t>
  </si>
  <si>
    <t>2025/0496510-0</t>
  </si>
  <si>
    <t>0496510-79.2025.3.00.0000</t>
  </si>
  <si>
    <t>2025/0496511-2</t>
  </si>
  <si>
    <t>0496511-64.2025.3.00.0000</t>
  </si>
  <si>
    <t>2025/0496512-4</t>
  </si>
  <si>
    <t>0496512-49.2025.3.00.0000</t>
  </si>
  <si>
    <t>2025/0496513-6</t>
  </si>
  <si>
    <t>0496513-34.2025.3.00.0000</t>
  </si>
  <si>
    <t>2025/0496514-8</t>
  </si>
  <si>
    <t>0496514-19.2025.3.00.0000</t>
  </si>
  <si>
    <t>2025/0496515-0</t>
  </si>
  <si>
    <t>0496515-04.2025.3.00.0000</t>
  </si>
  <si>
    <t>2025/0496516-1</t>
  </si>
  <si>
    <t>0496516-86.2025.3.00.0000</t>
  </si>
  <si>
    <t>2025/0496519-7</t>
  </si>
  <si>
    <t>0496519-41.2025.3.00.0000</t>
  </si>
  <si>
    <t>2025/0496520-1</t>
  </si>
  <si>
    <t>0496520-26.2025.3.00.0000</t>
  </si>
  <si>
    <t>2025/0496521-3</t>
  </si>
  <si>
    <t>0496521-11.2025.3.00.0000</t>
  </si>
  <si>
    <t>2025/0496522-5</t>
  </si>
  <si>
    <t>0496522-93.2025.3.00.0000</t>
  </si>
  <si>
    <t>2025/0496523-7</t>
  </si>
  <si>
    <t>0496523-78.2025.3.00.0000</t>
  </si>
  <si>
    <t>2025/0496524-9</t>
  </si>
  <si>
    <t>0496524-63.2025.3.00.0000</t>
  </si>
  <si>
    <t>2025/0496525-0</t>
  </si>
  <si>
    <t>0496525-48.2025.3.00.0000</t>
  </si>
  <si>
    <t>2025/0496526-2</t>
  </si>
  <si>
    <t>0496526-33.2025.3.00.0000</t>
  </si>
  <si>
    <t>2025/0496529-8</t>
  </si>
  <si>
    <t>0496529-85.2025.3.00.0000</t>
  </si>
  <si>
    <t>2025/0496530-2</t>
  </si>
  <si>
    <t>0496530-70.2025.3.00.0000</t>
  </si>
  <si>
    <t>2025/0496532-6</t>
  </si>
  <si>
    <t>0496532-40.2025.3.00.0000</t>
  </si>
  <si>
    <t>2025/0496534-0</t>
  </si>
  <si>
    <t>0496534-10.2025.3.00.0000</t>
  </si>
  <si>
    <t>2025/0496535-1</t>
  </si>
  <si>
    <t>0496535-92.2025.3.00.0000</t>
  </si>
  <si>
    <t>2025/0496536-3</t>
  </si>
  <si>
    <t>0496536-77.2025.3.00.0000</t>
  </si>
  <si>
    <t>2025/0496538-7</t>
  </si>
  <si>
    <t>0496538-47.2025.3.00.0000</t>
  </si>
  <si>
    <t>2025/0496539-9</t>
  </si>
  <si>
    <t>0496539-32.2025.3.00.0000</t>
  </si>
  <si>
    <t>2025/0496540-3</t>
  </si>
  <si>
    <t>0496540-17.2025.3.00.0000</t>
  </si>
  <si>
    <t>2025/0496541-5</t>
  </si>
  <si>
    <t>0496541-02.2025.3.00.0000</t>
  </si>
  <si>
    <t>2025/0496542-7</t>
  </si>
  <si>
    <t>0496542-84.2025.3.00.0000</t>
  </si>
  <si>
    <t>2025/0496543-9</t>
  </si>
  <si>
    <t>0496543-69.2025.3.00.0000</t>
  </si>
  <si>
    <t>2025/0496545-2</t>
  </si>
  <si>
    <t>0496545-39.2025.3.00.0000</t>
  </si>
  <si>
    <t>2025/0496546-4</t>
  </si>
  <si>
    <t>0496546-24.2025.3.00.0000</t>
  </si>
  <si>
    <t>2025/0496547-6</t>
  </si>
  <si>
    <t>0496547-09.2025.3.00.0000</t>
  </si>
  <si>
    <t>2025/0496548-8</t>
  </si>
  <si>
    <t>0496548-91.2025.3.00.0000</t>
  </si>
  <si>
    <t>2025/0496549-0</t>
  </si>
  <si>
    <t>0496549-76.2025.3.00.0000</t>
  </si>
  <si>
    <t>2025/0496550-4</t>
  </si>
  <si>
    <t>0496550-61.2025.3.00.0000</t>
  </si>
  <si>
    <t>2025/0496551-6</t>
  </si>
  <si>
    <t>0496551-46.2025.3.00.0000</t>
  </si>
  <si>
    <t>2025/0496552-8</t>
  </si>
  <si>
    <t>0496552-31.2025.3.00.0000</t>
  </si>
  <si>
    <t>2025/0496553-0</t>
  </si>
  <si>
    <t>0496553-16.2025.3.00.0000</t>
  </si>
  <si>
    <t>2025/0496554-1</t>
  </si>
  <si>
    <t>0496554-98.2025.3.00.0000</t>
  </si>
  <si>
    <t>2025/0496556-5</t>
  </si>
  <si>
    <t>0496556-68.2025.3.00.0000</t>
  </si>
  <si>
    <t>2025/0496557-7</t>
  </si>
  <si>
    <t>0496557-53.2025.3.00.0000</t>
  </si>
  <si>
    <t>2025/0496558-9</t>
  </si>
  <si>
    <t>0496558-38.2025.3.00.0000</t>
  </si>
  <si>
    <t>2025/0496559-0</t>
  </si>
  <si>
    <t>0496559-23.2025.3.00.0000</t>
  </si>
  <si>
    <t>2025/0496560-5</t>
  </si>
  <si>
    <t>0496560-08.2025.3.00.0000</t>
  </si>
  <si>
    <t>2025/0496561-7</t>
  </si>
  <si>
    <t>0496561-90.2025.3.00.0000</t>
  </si>
  <si>
    <t>2025/0496562-9</t>
  </si>
  <si>
    <t>0496562-75.2025.3.00.0000</t>
  </si>
  <si>
    <t>2025/0496563-0</t>
  </si>
  <si>
    <t>0496563-60.2025.3.00.0000</t>
  </si>
  <si>
    <t>2025/0496665-2</t>
  </si>
  <si>
    <t>0496665-82.2025.3.00.0000</t>
  </si>
  <si>
    <t>2025/0496666-4</t>
  </si>
  <si>
    <t>0496666-67.2025.3.00.0000</t>
  </si>
  <si>
    <t>2025/0496667-6</t>
  </si>
  <si>
    <t>0496667-52.2025.3.00.0000</t>
  </si>
  <si>
    <t>2025/0496668-8</t>
  </si>
  <si>
    <t>0496668-37.2025.3.00.0000</t>
  </si>
  <si>
    <t>2025/0496669-0</t>
  </si>
  <si>
    <t>0496669-22.2025.3.00.0000</t>
  </si>
  <si>
    <t>2025/0496670-4</t>
  </si>
  <si>
    <t>0496670-07.2025.3.00.0000</t>
  </si>
  <si>
    <t>2025/0496672-8</t>
  </si>
  <si>
    <t>0496672-74.2025.3.00.0000</t>
  </si>
  <si>
    <t>2025/0496674-1</t>
  </si>
  <si>
    <t>0496674-44.2025.3.00.0000</t>
  </si>
  <si>
    <t>2025/0496675-3</t>
  </si>
  <si>
    <t>0496675-29.2025.3.00.0000</t>
  </si>
  <si>
    <t>2025/0496676-5</t>
  </si>
  <si>
    <t>0496676-14.2025.3.00.0000</t>
  </si>
  <si>
    <t>2025/0496678-9</t>
  </si>
  <si>
    <t>0496678-81.2025.3.00.0000</t>
  </si>
  <si>
    <t>2025/0496679-0</t>
  </si>
  <si>
    <t>0496679-66.2025.3.00.0000</t>
  </si>
  <si>
    <t>2025/0496681-7</t>
  </si>
  <si>
    <t>0496681-36.2025.3.00.0000</t>
  </si>
  <si>
    <t>2025/0496682-9</t>
  </si>
  <si>
    <t>0496682-21.2025.3.00.0000</t>
  </si>
  <si>
    <t>2025/0496683-0</t>
  </si>
  <si>
    <t>0496683-06.2025.3.00.0000</t>
  </si>
  <si>
    <t>2025/0496684-2</t>
  </si>
  <si>
    <t>0496684-88.2025.3.00.0000</t>
  </si>
  <si>
    <t>2025/0496686-6</t>
  </si>
  <si>
    <t>0496686-58.2025.3.00.0000</t>
  </si>
  <si>
    <t>2025/0496687-8</t>
  </si>
  <si>
    <t>0496687-43.2025.3.00.0000</t>
  </si>
  <si>
    <t>2025/0496689-1</t>
  </si>
  <si>
    <t>0496689-13.2025.3.00.0000</t>
  </si>
  <si>
    <t>2025/0496690-6</t>
  </si>
  <si>
    <t>0496690-95.2025.3.00.0000</t>
  </si>
  <si>
    <t>2025/0496691-8</t>
  </si>
  <si>
    <t>0496691-80.2025.3.00.0000</t>
  </si>
  <si>
    <t>2025/0496692-0</t>
  </si>
  <si>
    <t>0496692-65.2025.3.00.0000</t>
  </si>
  <si>
    <t>2025/0496693-1</t>
  </si>
  <si>
    <t>0496693-50.2025.3.00.0000</t>
  </si>
  <si>
    <t>2025/0496695-5</t>
  </si>
  <si>
    <t>0496695-20.2025.3.00.0000</t>
  </si>
  <si>
    <t>2025/0496696-7</t>
  </si>
  <si>
    <t>0496696-05.2025.3.00.0000</t>
  </si>
  <si>
    <t>2025/0496699-2</t>
  </si>
  <si>
    <t>0496699-57.2025.3.00.0000</t>
  </si>
  <si>
    <t>2025/0496700-6</t>
  </si>
  <si>
    <t>0496700-42.2025.3.00.0000</t>
  </si>
  <si>
    <t>2025/0496703-1</t>
  </si>
  <si>
    <t>0496703-94.2025.3.00.0000</t>
  </si>
  <si>
    <t>2025/0496704-3</t>
  </si>
  <si>
    <t>0496704-79.2025.3.00.0000</t>
  </si>
  <si>
    <t>2025/0496705-5</t>
  </si>
  <si>
    <t>0496705-64.2025.3.00.0000</t>
  </si>
  <si>
    <t>2025/0496706-7</t>
  </si>
  <si>
    <t>0496706-49.2025.3.00.0000</t>
  </si>
  <si>
    <t>2025/0496708-0</t>
  </si>
  <si>
    <t>0496708-19.2025.3.00.0000</t>
  </si>
  <si>
    <t>2025/0496710-7</t>
  </si>
  <si>
    <t>0496710-86.2025.3.00.0000</t>
  </si>
  <si>
    <t>2025/0496712-0</t>
  </si>
  <si>
    <t>0496712-56.2025.3.00.0000</t>
  </si>
  <si>
    <t>2025/0496713-2</t>
  </si>
  <si>
    <t>0496713-41.2025.3.00.0000</t>
  </si>
  <si>
    <t>2025/0496714-4</t>
  </si>
  <si>
    <t>0496714-26.2025.3.00.0000</t>
  </si>
  <si>
    <t>2025/0496715-6</t>
  </si>
  <si>
    <t>0496715-11.2025.3.00.0000</t>
  </si>
  <si>
    <t>2025/0496716-8</t>
  </si>
  <si>
    <t>0496716-93.2025.3.00.0000</t>
  </si>
  <si>
    <t>2025/0496718-1</t>
  </si>
  <si>
    <t>0496718-63.2025.3.00.0000</t>
  </si>
  <si>
    <t>2025/0496719-3</t>
  </si>
  <si>
    <t>0496719-48.2025.3.00.0000</t>
  </si>
  <si>
    <t>2025/0496721-0</t>
  </si>
  <si>
    <t>0496721-18.2025.3.00.0000</t>
  </si>
  <si>
    <t>2025/0496774-0</t>
  </si>
  <si>
    <t>0496774-96.2025.3.00.0000</t>
  </si>
  <si>
    <t>2025/0496783-9</t>
  </si>
  <si>
    <t>0496783-58.2025.3.00.0000</t>
  </si>
  <si>
    <t>2025/0496905-1</t>
  </si>
  <si>
    <t>0496905-71.2025.3.00.0000</t>
  </si>
  <si>
    <t>2025/0496923-0</t>
  </si>
  <si>
    <t>0496923-92.2025.3.00.0000</t>
  </si>
  <si>
    <t>2025/0496985-9</t>
  </si>
  <si>
    <t>0496985-35.2025.3.00.0000</t>
  </si>
  <si>
    <t>2025/0496984-7</t>
  </si>
  <si>
    <t>0496984-50.2025.3.00.0000</t>
  </si>
  <si>
    <t>2025/0499348-3</t>
  </si>
  <si>
    <t>0499348-92.2025.3.00.0000</t>
  </si>
  <si>
    <t>2025/0499357-2</t>
  </si>
  <si>
    <t>0499357-54.2025.3.00.0000</t>
  </si>
  <si>
    <t>2025/0499450-8</t>
  </si>
  <si>
    <t>0499450-17.2025.3.00.0000</t>
  </si>
  <si>
    <t>2025/0499451-0</t>
  </si>
  <si>
    <t>0499451-02.2025.3.00.0000</t>
  </si>
  <si>
    <t>2025/0499517-5</t>
  </si>
  <si>
    <t>0499517-79.2025.3.00.0000</t>
  </si>
  <si>
    <t>2025/0499519-9</t>
  </si>
  <si>
    <t>0499519-49.2025.3.00.0000</t>
  </si>
  <si>
    <t>2025/0499520-3</t>
  </si>
  <si>
    <t>0499520-34.2025.3.00.0000</t>
  </si>
  <si>
    <t>2025/0499522-7</t>
  </si>
  <si>
    <t>0499522-04.2025.3.00.0000</t>
  </si>
  <si>
    <t>2025/0499525-2</t>
  </si>
  <si>
    <t>0499525-56.2025.3.00.0000</t>
  </si>
  <si>
    <t>2025/0499526-4</t>
  </si>
  <si>
    <t>0499526-41.2025.3.00.0000</t>
  </si>
  <si>
    <t>2025/0499540-5</t>
  </si>
  <si>
    <t>0499540-25.2025.3.00.0000</t>
  </si>
  <si>
    <t>2025/0499542-9</t>
  </si>
  <si>
    <t>0499542-92.2025.3.00.0000</t>
  </si>
  <si>
    <t>2025/0499544-2</t>
  </si>
  <si>
    <t>0499544-62.2025.3.00.0000</t>
  </si>
  <si>
    <t>2025/0499548-0</t>
  </si>
  <si>
    <t>0499548-02.2025.3.00.0000</t>
  </si>
  <si>
    <t>2025/0499551-8</t>
  </si>
  <si>
    <t>0499551-54.2025.3.00.0000</t>
  </si>
  <si>
    <t>2025/0499554-3</t>
  </si>
  <si>
    <t>0499554-09.2025.3.00.0000</t>
  </si>
  <si>
    <t>2025/0499559-2</t>
  </si>
  <si>
    <t>0499559-31.2025.3.00.0000</t>
  </si>
  <si>
    <t>2025/0499594-7</t>
  </si>
  <si>
    <t>0499594-88.2025.3.00.0000</t>
  </si>
  <si>
    <t>2025/0499597-2</t>
  </si>
  <si>
    <t>0499597-43.2025.3.00.0000</t>
  </si>
  <si>
    <t>2025/0500384-2</t>
  </si>
  <si>
    <t>0500384-72.2025.3.00.0000</t>
  </si>
  <si>
    <t>2025/0500393-1</t>
  </si>
  <si>
    <t>0500393-34.2025.3.00.0000</t>
  </si>
  <si>
    <t>2025/0500405-5</t>
  </si>
  <si>
    <t>0500405-48.2025.3.00.0000</t>
  </si>
  <si>
    <t>2025/0500410-7</t>
  </si>
  <si>
    <t>0500410-70.2025.3.00.0000</t>
  </si>
  <si>
    <t>2025/0500411-9</t>
  </si>
  <si>
    <t>0500411-55.2025.3.00.0000</t>
  </si>
  <si>
    <t>2025/0500413-2</t>
  </si>
  <si>
    <t>0500413-25.2025.3.00.0000</t>
  </si>
  <si>
    <t>2025/0500414-4</t>
  </si>
  <si>
    <t>0500414-10.2025.3.00.0000</t>
  </si>
  <si>
    <t>2025/0500416-8</t>
  </si>
  <si>
    <t>0500416-77.2025.3.00.0000</t>
  </si>
  <si>
    <t>2025/0500422-1</t>
  </si>
  <si>
    <t>0500422-84.2025.3.00.0000</t>
  </si>
  <si>
    <t>2025/0500424-5</t>
  </si>
  <si>
    <t>0500424-54.2025.3.00.0000</t>
  </si>
  <si>
    <t>2025/0500431-0</t>
  </si>
  <si>
    <t>0500431-46.2025.3.00.0000</t>
  </si>
  <si>
    <t>2025/0500432-2</t>
  </si>
  <si>
    <t>0500432-31.2025.3.00.0000</t>
  </si>
  <si>
    <t>2025/0500434-6</t>
  </si>
  <si>
    <t>0500434-98.2025.3.00.0000</t>
  </si>
  <si>
    <t>2025/0500442-3</t>
  </si>
  <si>
    <t>0500442-75.2025.3.00.0000</t>
  </si>
  <si>
    <t>2025/0500443-5</t>
  </si>
  <si>
    <t>0500443-60.2025.3.00.0000</t>
  </si>
  <si>
    <t>2025/0500464-9</t>
  </si>
  <si>
    <t>0500464-36.2025.3.00.0000</t>
  </si>
  <si>
    <t>2025/0500468-6</t>
  </si>
  <si>
    <t>0500468-73.2025.3.00.0000</t>
  </si>
  <si>
    <t>2025/0500469-8</t>
  </si>
  <si>
    <t>0500469-58.2025.3.00.0000</t>
  </si>
  <si>
    <t>2025/0500473-8</t>
  </si>
  <si>
    <t>0500473-95.2025.3.00.0000</t>
  </si>
  <si>
    <t>MS 13.510/DF</t>
  </si>
  <si>
    <t>2025/0500512-9</t>
  </si>
  <si>
    <t>0500512-92.2025.3.00.0000</t>
  </si>
  <si>
    <t>2025/0500520-6</t>
  </si>
  <si>
    <t>0500520-69.2025.3.00.0000</t>
  </si>
  <si>
    <t>2025/0500521-8</t>
  </si>
  <si>
    <t>0500521-54.2025.3.00.0000</t>
  </si>
  <si>
    <t>2025/0500543-3</t>
  </si>
  <si>
    <t>0500543-15.2025.3.00.0000</t>
  </si>
  <si>
    <t>2025/0500567-2</t>
  </si>
  <si>
    <t>0500567-43.2025.3.00.0000</t>
  </si>
  <si>
    <t>2025/0500575-0</t>
  </si>
  <si>
    <t>0500575-20.2025.3.00.0000</t>
  </si>
  <si>
    <t>2025/0500613-9</t>
  </si>
  <si>
    <t>0500613-32.2025.3.00.0000</t>
  </si>
  <si>
    <t>2025/0500619-0</t>
  </si>
  <si>
    <t>0500619-39.2025.3.00.0000</t>
  </si>
  <si>
    <t>2025/0500628-9</t>
  </si>
  <si>
    <t>0500628-98.2025.3.00.0000</t>
  </si>
  <si>
    <t>2025/0500635-4</t>
  </si>
  <si>
    <t>0500635-90.2025.3.00.0000</t>
  </si>
  <si>
    <t>2025/0500639-1</t>
  </si>
  <si>
    <t>0500639-30.2025.3.00.0000</t>
  </si>
  <si>
    <t>2025/0500641-8</t>
  </si>
  <si>
    <t>0500641-97.2025.3.00.0000</t>
  </si>
  <si>
    <t>2025/0500672-2</t>
  </si>
  <si>
    <t>0500672-20.2025.3.00.0000</t>
  </si>
  <si>
    <t>2025/0500681-1</t>
  </si>
  <si>
    <t>0500681-79.2025.3.00.0000</t>
  </si>
  <si>
    <t>2025/0500713-7</t>
  </si>
  <si>
    <t>0500713-84.2025.3.00.0000</t>
  </si>
  <si>
    <t>2025/0500719-8</t>
  </si>
  <si>
    <t>0500719-91.2025.3.00.0000</t>
  </si>
  <si>
    <t>2025/0500745-3</t>
  </si>
  <si>
    <t>0500745-89.2025.3.00.0000</t>
  </si>
  <si>
    <t>2025/0500747-7</t>
  </si>
  <si>
    <t>0500747-59.2025.3.00.0000</t>
  </si>
  <si>
    <t>2025/0500756-6</t>
  </si>
  <si>
    <t>0500756-21.2025.3.00.0000</t>
  </si>
  <si>
    <t>2025/0500779-3</t>
  </si>
  <si>
    <t>0500779-64.2025.3.00.0000</t>
  </si>
  <si>
    <t>2025/0500782-1</t>
  </si>
  <si>
    <t>0500782-19.2025.3.00.0000</t>
  </si>
  <si>
    <t>2025/0500840-2</t>
  </si>
  <si>
    <t>0500840-22.2025.3.00.0000</t>
  </si>
  <si>
    <t>2025/0500846-3</t>
  </si>
  <si>
    <t>0500846-29.2025.3.00.0000</t>
  </si>
  <si>
    <t>2025/0500849-9</t>
  </si>
  <si>
    <t>0500849-81.2025.3.00.0000</t>
  </si>
  <si>
    <t>2025/0501193-2</t>
  </si>
  <si>
    <t>0501193-62.2025.3.00.0000</t>
  </si>
  <si>
    <t>2025/0501198-1</t>
  </si>
  <si>
    <t>0501198-84.2025.3.00.0000</t>
  </si>
  <si>
    <t>2025/0501203-2</t>
  </si>
  <si>
    <t>0501203-09.2025.3.00.0000</t>
  </si>
  <si>
    <t>2025/0501205-6</t>
  </si>
  <si>
    <t>0501205-76.2025.3.00.0000</t>
  </si>
  <si>
    <t>2025/0501209-3</t>
  </si>
  <si>
    <t>0501209-16.2025.3.00.0000</t>
  </si>
  <si>
    <t>2025/0501270-3</t>
  </si>
  <si>
    <t>0501270-71.2025.3.00.0000</t>
  </si>
  <si>
    <t>2025/0501279-0</t>
  </si>
  <si>
    <t>0501279-33.2025.3.00.0000</t>
  </si>
  <si>
    <t>2025/0501282-8</t>
  </si>
  <si>
    <t>0501282-85.2025.3.00.0000</t>
  </si>
  <si>
    <t>2025/0501307-8</t>
  </si>
  <si>
    <t>0501307-98.2025.3.00.0000</t>
  </si>
  <si>
    <t>2025/0501314-3</t>
  </si>
  <si>
    <t>0501314-90.2025.3.00.0000</t>
  </si>
  <si>
    <t>2025/0501327-0</t>
  </si>
  <si>
    <t>0501327-89.2025.3.00.0000</t>
  </si>
  <si>
    <t>2025/0501332-1</t>
  </si>
  <si>
    <t>0501332-14.2025.3.00.0000</t>
  </si>
  <si>
    <t>2025/0501338-2</t>
  </si>
  <si>
    <t>0501338-21.2025.3.00.0000</t>
  </si>
  <si>
    <t>2025/0501340-9</t>
  </si>
  <si>
    <t>0501340-88.2025.3.00.0000</t>
  </si>
  <si>
    <t>2025/0501355-9</t>
  </si>
  <si>
    <t>0501355-57.2025.3.00.0000</t>
  </si>
  <si>
    <t>2025/0501435-5</t>
  </si>
  <si>
    <t>0501435-21.2025.3.00.0000</t>
  </si>
  <si>
    <t>2025/0501490-1</t>
  </si>
  <si>
    <t>0501490-69.2025.3.00.0000</t>
  </si>
  <si>
    <t>2025/0501497-4</t>
  </si>
  <si>
    <t>0501497-61.2025.3.00.0000</t>
  </si>
  <si>
    <t>2025/0501500-1</t>
  </si>
  <si>
    <t>0501500-16.2025.3.00.0000</t>
  </si>
  <si>
    <t>2025/0501503-7</t>
  </si>
  <si>
    <t>0501503-68.2025.3.00.0000</t>
  </si>
  <si>
    <t>2025/0501515-1</t>
  </si>
  <si>
    <t>0501515-82.2025.3.00.0000</t>
  </si>
  <si>
    <t>2025/0501521-5</t>
  </si>
  <si>
    <t>0501521-89.2025.3.00.0000</t>
  </si>
  <si>
    <t>2025/0501553-1</t>
  </si>
  <si>
    <t>0501553-94.2025.3.00.0000</t>
  </si>
  <si>
    <t>2025/0501558-0</t>
  </si>
  <si>
    <t>0501558-19.2025.3.00.0000</t>
  </si>
  <si>
    <t>2025/0501560-7</t>
  </si>
  <si>
    <t>0501560-86.2025.3.00.0000</t>
  </si>
  <si>
    <t>2025/0501594-7</t>
  </si>
  <si>
    <t>0501594-61.2025.3.00.0000</t>
  </si>
  <si>
    <t>2025/0501597-2</t>
  </si>
  <si>
    <t>0501597-16.2025.3.00.0000</t>
  </si>
  <si>
    <t>2025/0501600-0</t>
  </si>
  <si>
    <t>0501600-68.2025.3.00.0000</t>
  </si>
  <si>
    <t>2025/0501606-0</t>
  </si>
  <si>
    <t>0501606-75.2025.3.00.0000</t>
  </si>
  <si>
    <t>2025/0501610-0</t>
  </si>
  <si>
    <t>0501610-15.2025.3.00.0000</t>
  </si>
  <si>
    <t>2025/0501616-1</t>
  </si>
  <si>
    <t>0501616-22.2025.3.00.0000</t>
  </si>
  <si>
    <t>2025/0501617-3</t>
  </si>
  <si>
    <t>0501617-07.2025.3.00.0000</t>
  </si>
  <si>
    <t>2025/0501622-5</t>
  </si>
  <si>
    <t>0501622-29.2025.3.00.0000</t>
  </si>
  <si>
    <t>2025/0501647-6</t>
  </si>
  <si>
    <t>0501647-42.2025.3.00.0000</t>
  </si>
  <si>
    <t>2025/0501652-8</t>
  </si>
  <si>
    <t>0501652-64.2025.3.00.0000</t>
  </si>
  <si>
    <t>2025/0501654-1</t>
  </si>
  <si>
    <t>0501654-34.2025.3.00.0000</t>
  </si>
  <si>
    <t>2025/0501898-9</t>
  </si>
  <si>
    <t>0501898-60.2025.3.00.0000</t>
  </si>
  <si>
    <t>2025/0501917-8</t>
  </si>
  <si>
    <t>0501917-66.2025.3.00.0000</t>
  </si>
  <si>
    <t>2025/0501974-8</t>
  </si>
  <si>
    <t>0501974-84.2025.3.00.0000</t>
  </si>
  <si>
    <t>2025/0501982-5</t>
  </si>
  <si>
    <t>0501982-61.2025.3.00.0000</t>
  </si>
  <si>
    <t>2025/0501988-6</t>
  </si>
  <si>
    <t>0501988-68.2025.3.00.0000</t>
  </si>
  <si>
    <t>2025/0502002-1</t>
  </si>
  <si>
    <t>0502002-52.2025.3.00.0000</t>
  </si>
  <si>
    <t>2025/0502079-0</t>
  </si>
  <si>
    <t>0502079-61.2025.3.00.0000</t>
  </si>
  <si>
    <t>2025/0502082-9</t>
  </si>
  <si>
    <t>0502082-16.2025.3.00.0000</t>
  </si>
  <si>
    <t>2025/0502084-2</t>
  </si>
  <si>
    <t>0502084-83.2025.3.00.0000</t>
  </si>
  <si>
    <t>2025/0502086-6</t>
  </si>
  <si>
    <t>0502086-53.2025.3.00.0000</t>
  </si>
  <si>
    <t>2025/0502089-1</t>
  </si>
  <si>
    <t>0502089-08.2025.3.00.0000</t>
  </si>
  <si>
    <t>MS 15.118/DF</t>
  </si>
  <si>
    <t>2025/0502090-6</t>
  </si>
  <si>
    <t>0502090-90.2025.3.00.0000</t>
  </si>
  <si>
    <t>2025/0502092-0</t>
  </si>
  <si>
    <t>0502092-60.2025.3.00.0000</t>
  </si>
  <si>
    <t>2025/0502094-3</t>
  </si>
  <si>
    <t>0502094-30.2025.3.00.0000</t>
  </si>
  <si>
    <t>2025/0502095-5</t>
  </si>
  <si>
    <t>0502095-15.2025.3.00.0000</t>
  </si>
  <si>
    <t>2025/0502098-0</t>
  </si>
  <si>
    <t>0502098-67.2025.3.00.0000</t>
  </si>
  <si>
    <t>2025/0502099-2</t>
  </si>
  <si>
    <t>0502099-52.2025.3.00.0000</t>
  </si>
  <si>
    <t>2025/0502101-8</t>
  </si>
  <si>
    <t>0502101-22.2025.3.00.0000</t>
  </si>
  <si>
    <t>2025/0502102-0</t>
  </si>
  <si>
    <t>0502102-07.2025.3.00.0000</t>
  </si>
  <si>
    <t>2025/0502124-5</t>
  </si>
  <si>
    <t>0502124-65.2025.3.00.0000</t>
  </si>
  <si>
    <t>2025/0502126-9</t>
  </si>
  <si>
    <t>0502126-35.2025.3.00.0000</t>
  </si>
  <si>
    <t>2025/0502127-0</t>
  </si>
  <si>
    <t>0502127-20.2025.3.00.0000</t>
  </si>
  <si>
    <t>2025/0502128-2</t>
  </si>
  <si>
    <t>0502128-05.2025.3.00.0000</t>
  </si>
  <si>
    <t>2025/0502130-9</t>
  </si>
  <si>
    <t>0502130-72.2025.3.00.0000</t>
  </si>
  <si>
    <t>2025/0502131-0</t>
  </si>
  <si>
    <t>0502131-57.2025.3.00.0000</t>
  </si>
  <si>
    <t>2025/0502133-4</t>
  </si>
  <si>
    <t>0502133-27.2025.3.00.0000</t>
  </si>
  <si>
    <t>2025/0502134-6</t>
  </si>
  <si>
    <t>0502134-12.2025.3.00.0000</t>
  </si>
  <si>
    <t>2025/0502135-8</t>
  </si>
  <si>
    <t>0502135-94.2025.3.00.0000</t>
  </si>
  <si>
    <t>2025/0502136-0</t>
  </si>
  <si>
    <t>0502136-79.2025.3.00.0000</t>
  </si>
  <si>
    <t>2025/0502140-0</t>
  </si>
  <si>
    <t>0502140-19.2025.3.00.0000</t>
  </si>
  <si>
    <t>2025/0502141-1</t>
  </si>
  <si>
    <t>0502141-04.2025.3.00.0000</t>
  </si>
  <si>
    <t>2025/0502142-3</t>
  </si>
  <si>
    <t>0502142-86.2025.3.00.0000</t>
  </si>
  <si>
    <t>2025/0502143-5</t>
  </si>
  <si>
    <t>0502143-71.2025.3.00.0000</t>
  </si>
  <si>
    <t>2025/0502144-7</t>
  </si>
  <si>
    <t>0502144-56.2025.3.00.0000</t>
  </si>
  <si>
    <t>2025/0502146-0</t>
  </si>
  <si>
    <t>0502146-26.2025.3.00.0000</t>
  </si>
  <si>
    <t>2025/0502147-2</t>
  </si>
  <si>
    <t>0502147-11.2025.3.00.0000</t>
  </si>
  <si>
    <t>2025/0502148-4</t>
  </si>
  <si>
    <t>0502148-93.2025.3.00.0000</t>
  </si>
  <si>
    <t>2025/0502151-2</t>
  </si>
  <si>
    <t>0502151-48.2025.3.00.0000</t>
  </si>
  <si>
    <t>2025/0502152-4</t>
  </si>
  <si>
    <t>0502152-33.2025.3.00.0000</t>
  </si>
  <si>
    <t>2025/0502154-8</t>
  </si>
  <si>
    <t>0502154-03.2025.3.00.0000</t>
  </si>
  <si>
    <t>2025/0502155-0</t>
  </si>
  <si>
    <t>0502155-85.2025.3.00.0000</t>
  </si>
  <si>
    <t>2025/0502156-1</t>
  </si>
  <si>
    <t>0502156-70.2025.3.00.0000</t>
  </si>
  <si>
    <t>2025/0502158-5</t>
  </si>
  <si>
    <t>0502158-40.2025.3.00.0000</t>
  </si>
  <si>
    <t>2025/0502159-7</t>
  </si>
  <si>
    <t>0502159-25.2025.3.00.0000</t>
  </si>
  <si>
    <t>2025/0502160-1</t>
  </si>
  <si>
    <t>0502160-10.2025.3.00.0000</t>
  </si>
  <si>
    <t>2025/0502163-7</t>
  </si>
  <si>
    <t>0502163-62.2025.3.00.0000</t>
  </si>
  <si>
    <t>2025/0502165-0</t>
  </si>
  <si>
    <t>0502165-32.2025.3.00.0000</t>
  </si>
  <si>
    <t>2025/0502166-2</t>
  </si>
  <si>
    <t>0502166-17.2025.3.00.0000</t>
  </si>
  <si>
    <t>2025/0502167-4</t>
  </si>
  <si>
    <t>0502167-02.2025.3.00.0000</t>
  </si>
  <si>
    <t>2025/0502169-8</t>
  </si>
  <si>
    <t>0502169-69.2025.3.00.0000</t>
  </si>
  <si>
    <t>2025/0502170-2</t>
  </si>
  <si>
    <t>0502170-54.2025.3.00.0000</t>
  </si>
  <si>
    <t>2025/0502173-8</t>
  </si>
  <si>
    <t>0502173-09.2025.3.00.0000</t>
  </si>
  <si>
    <t>2025/0502175-1</t>
  </si>
  <si>
    <t>0502175-76.2025.3.00.0000</t>
  </si>
  <si>
    <t>2025/0502222-0</t>
  </si>
  <si>
    <t>0502222-50.2025.3.00.0000</t>
  </si>
  <si>
    <t>2025/0502223-1</t>
  </si>
  <si>
    <t>0502223-35.2025.3.00.0000</t>
  </si>
  <si>
    <t>2025/0502225-5</t>
  </si>
  <si>
    <t>0502225-05.2025.3.00.0000</t>
  </si>
  <si>
    <t>2025/0502228-0</t>
  </si>
  <si>
    <t>0502228-57.2025.3.00.0000</t>
  </si>
  <si>
    <t>2025/0502229-2</t>
  </si>
  <si>
    <t>0502229-42.2025.3.00.0000</t>
  </si>
  <si>
    <t>2025/0502230-7</t>
  </si>
  <si>
    <t>0502230-27.2025.3.00.0000</t>
  </si>
  <si>
    <t>2025/0502231-9</t>
  </si>
  <si>
    <t>0502231-12.2025.3.00.0000</t>
  </si>
  <si>
    <t>2025/0502232-0</t>
  </si>
  <si>
    <t>0502232-94.2025.3.00.0000</t>
  </si>
  <si>
    <t>2025/0502233-2</t>
  </si>
  <si>
    <t>0502233-79.2025.3.00.0000</t>
  </si>
  <si>
    <t>2025/0502235-6</t>
  </si>
  <si>
    <t>0502235-49.2025.3.00.0000</t>
  </si>
  <si>
    <t>2025/0502237-0</t>
  </si>
  <si>
    <t>0502237-19.2025.3.00.0000</t>
  </si>
  <si>
    <t>2025/0502239-3</t>
  </si>
  <si>
    <t>0502239-86.2025.3.00.0000</t>
  </si>
  <si>
    <t>2025/0502241-0</t>
  </si>
  <si>
    <t>0502241-56.2025.3.00.0000</t>
  </si>
  <si>
    <t>2025/0502242-1</t>
  </si>
  <si>
    <t>0502242-41.2025.3.00.0000</t>
  </si>
  <si>
    <t>2025/0502243-3</t>
  </si>
  <si>
    <t>0502243-26.2025.3.00.0000</t>
  </si>
  <si>
    <t>2025/0502244-5</t>
  </si>
  <si>
    <t>0502244-11.2025.3.00.0000</t>
  </si>
  <si>
    <t>2025/0502245-7</t>
  </si>
  <si>
    <t>0502245-93.2025.3.00.0000</t>
  </si>
  <si>
    <t>2025/0502246-9</t>
  </si>
  <si>
    <t>0502246-78.2025.3.00.0000</t>
  </si>
  <si>
    <t>2025/0502589-2</t>
  </si>
  <si>
    <t>0502589-74.2025.3.00.0000</t>
  </si>
  <si>
    <t>2025/0502591-9</t>
  </si>
  <si>
    <t>0502591-44.2025.3.00.0000</t>
  </si>
  <si>
    <t>2025/0502592-0</t>
  </si>
  <si>
    <t>0502592-29.2025.3.00.0000</t>
  </si>
  <si>
    <t>2025/0502597-0</t>
  </si>
  <si>
    <t>0502597-51.2025.3.00.0000</t>
  </si>
  <si>
    <t>2025/0502598-1</t>
  </si>
  <si>
    <t>0502598-36.2025.3.00.0000</t>
  </si>
  <si>
    <t>2025/0502599-3</t>
  </si>
  <si>
    <t>0502599-21.2025.3.00.0000</t>
  </si>
  <si>
    <t>2025/0502600-7</t>
  </si>
  <si>
    <t>0502600-06.2025.3.00.0000</t>
  </si>
  <si>
    <t>2025/0502601-9</t>
  </si>
  <si>
    <t>0502601-88.2025.3.00.0000</t>
  </si>
  <si>
    <t>2025/0502602-0</t>
  </si>
  <si>
    <t>0502602-73.2025.3.00.0000</t>
  </si>
  <si>
    <t>2025/0502603-2</t>
  </si>
  <si>
    <t>0502603-58.2025.3.00.0000</t>
  </si>
  <si>
    <t>2025/0502645-0</t>
  </si>
  <si>
    <t>0502645-10.2025.3.00.0000</t>
  </si>
  <si>
    <t>2025/0502646-1</t>
  </si>
  <si>
    <t>0502646-92.2025.3.00.0000</t>
  </si>
  <si>
    <t>2025/0502647-3</t>
  </si>
  <si>
    <t>0502647-77.2025.3.00.0000</t>
  </si>
  <si>
    <t>2025/0502648-5</t>
  </si>
  <si>
    <t>0502648-62.2025.3.00.0000</t>
  </si>
  <si>
    <t>2025/0502649-7</t>
  </si>
  <si>
    <t>0502649-47.2025.3.00.0000</t>
  </si>
  <si>
    <t>2025/0502651-3</t>
  </si>
  <si>
    <t>0502651-17.2025.3.00.0000</t>
  </si>
  <si>
    <t>2025/0502652-5</t>
  </si>
  <si>
    <t>0502652-02.2025.3.00.0000</t>
  </si>
  <si>
    <t>2025/0502653-7</t>
  </si>
  <si>
    <t>0502653-84.2025.3.00.0000</t>
  </si>
  <si>
    <t>2025/0502654-9</t>
  </si>
  <si>
    <t>0502654-69.2025.3.00.0000</t>
  </si>
  <si>
    <t>2025/0502655-0</t>
  </si>
  <si>
    <t>0502655-54.2025.3.00.0000</t>
  </si>
  <si>
    <t>2025/0502656-2</t>
  </si>
  <si>
    <t>0502656-39.2025.3.00.0000</t>
  </si>
  <si>
    <t>2025/0502818-9</t>
  </si>
  <si>
    <t>0502818-34.2025.3.00.0000</t>
  </si>
  <si>
    <t>2025/0502823-0</t>
  </si>
  <si>
    <t>0502823-56.2025.3.00.0000</t>
  </si>
  <si>
    <t>2025/0502847-0</t>
  </si>
  <si>
    <t>0502847-84.2025.3.00.0000</t>
  </si>
  <si>
    <t>2025/0502848-1</t>
  </si>
  <si>
    <t>0502848-69.2025.3.00.0000</t>
  </si>
  <si>
    <t>2025/0502849-3</t>
  </si>
  <si>
    <t>0502849-54.2025.3.00.0000</t>
  </si>
  <si>
    <t>2025/0502889-7</t>
  </si>
  <si>
    <t>0502889-36.2025.3.00.0000</t>
  </si>
  <si>
    <t>2025/0502901-3</t>
  </si>
  <si>
    <t>0502901-50.2025.3.00.0000</t>
  </si>
  <si>
    <t>2025/0502905-0</t>
  </si>
  <si>
    <t>0502905-87.2025.3.00.0000</t>
  </si>
  <si>
    <t>2025/0502925-2</t>
  </si>
  <si>
    <t>0502925-78.2025.3.00.0000</t>
  </si>
  <si>
    <t>2025/0502928-8</t>
  </si>
  <si>
    <t>0502928-33.2025.3.00.0000</t>
  </si>
  <si>
    <t>2025/0503302-3</t>
  </si>
  <si>
    <t>0503302-49.2025.3.00.0000</t>
  </si>
  <si>
    <t>2025/0503502-0</t>
  </si>
  <si>
    <t>0503502-56.2025.3.00.0000</t>
  </si>
  <si>
    <t>2025/0503527-0</t>
  </si>
  <si>
    <t>0503527-69.2025.3.00.0000</t>
  </si>
  <si>
    <t>2025/0503528-2</t>
  </si>
  <si>
    <t>0503528-54.2025.3.00.0000</t>
  </si>
  <si>
    <t>2025/0503531-0</t>
  </si>
  <si>
    <t>0503531-09.2025.3.00.0000</t>
  </si>
  <si>
    <t>2025/0503533-4</t>
  </si>
  <si>
    <t>0503533-76.2025.3.00.0000</t>
  </si>
  <si>
    <t>2025/0503591-6</t>
  </si>
  <si>
    <t>0503591-79.2025.3.00.0000</t>
  </si>
  <si>
    <t>2025/0503600-4</t>
  </si>
  <si>
    <t>0503600-41.2025.3.00.0000</t>
  </si>
  <si>
    <t>2025/0503627-9</t>
  </si>
  <si>
    <t>0503627-24.2025.3.00.0000</t>
  </si>
  <si>
    <t>2025/0503647-0</t>
  </si>
  <si>
    <t>0503647-15.2025.3.00.0000</t>
  </si>
  <si>
    <t>2025/0503655-8</t>
  </si>
  <si>
    <t>0503655-89.2025.3.00.0000</t>
  </si>
  <si>
    <t>2025/0503663-5</t>
  </si>
  <si>
    <t>0503663-66.2025.3.00.0000</t>
  </si>
  <si>
    <t>2025/0503685-0</t>
  </si>
  <si>
    <t>0503685-27.2025.3.00.0000</t>
  </si>
  <si>
    <t>2025/0503698-7</t>
  </si>
  <si>
    <t>0503698-26.2025.3.00.0000</t>
  </si>
  <si>
    <t>2025/0503706-3</t>
  </si>
  <si>
    <t>0503706-03.2025.3.00.0000</t>
  </si>
  <si>
    <t>2025/0503920-0</t>
  </si>
  <si>
    <t>0503920-91.2025.3.00.0000</t>
  </si>
  <si>
    <t>2025/0503946-3</t>
  </si>
  <si>
    <t>0503946-89.2025.3.00.0000</t>
  </si>
  <si>
    <t>2025/0503949-9</t>
  </si>
  <si>
    <t>0503949-44.2025.3.00.0000</t>
  </si>
  <si>
    <t>2025/0503951-5</t>
  </si>
  <si>
    <t>0503951-14.2025.3.00.0000</t>
  </si>
  <si>
    <t>2025/0503979-1</t>
  </si>
  <si>
    <t>0503979-79.2025.3.00.0000</t>
  </si>
  <si>
    <t>2025/0503993-2</t>
  </si>
  <si>
    <t>0503993-63.2025.3.00.0000</t>
  </si>
  <si>
    <t>2025/0503998-1</t>
  </si>
  <si>
    <t>0503998-85.2025.3.00.0000</t>
  </si>
  <si>
    <t>2025/0504007-5</t>
  </si>
  <si>
    <t>0504007-47.2025.3.00.0000</t>
  </si>
  <si>
    <t>2025/0504014-0</t>
  </si>
  <si>
    <t>0504014-39.2025.3.00.0000</t>
  </si>
  <si>
    <t>2025/0504023-0</t>
  </si>
  <si>
    <t>0504023-98.2025.3.00.0000</t>
  </si>
  <si>
    <t>2025/0504055-6</t>
  </si>
  <si>
    <t>0504055-06.2025.3.00.0000</t>
  </si>
  <si>
    <t>2025/0504065-7</t>
  </si>
  <si>
    <t>0504065-50.2025.3.00.0000</t>
  </si>
  <si>
    <t>2025/0504085-9</t>
  </si>
  <si>
    <t>0504085-41.2025.3.00.0000</t>
  </si>
  <si>
    <t>2025/0504087-2</t>
  </si>
  <si>
    <t>0504087-11.2025.3.00.0000</t>
  </si>
  <si>
    <t>2025/0504093-6</t>
  </si>
  <si>
    <t>0504093-18.2025.3.00.0000</t>
  </si>
  <si>
    <t>2025/0504099-7</t>
  </si>
  <si>
    <t>0504099-25.2025.3.00.0000</t>
  </si>
  <si>
    <t>2025/0504102-4</t>
  </si>
  <si>
    <t>0504102-77.2025.3.00.0000</t>
  </si>
  <si>
    <t>2025/0504106-1</t>
  </si>
  <si>
    <t>0504106-17.2025.3.00.0000</t>
  </si>
  <si>
    <t>2025/0504116-2</t>
  </si>
  <si>
    <t>0504116-61.2025.3.00.0000</t>
  </si>
  <si>
    <t>2025/0504230-1</t>
  </si>
  <si>
    <t>0504230-97.2025.3.00.0000</t>
  </si>
  <si>
    <t>2025/0504305-6</t>
  </si>
  <si>
    <t>0504305-39.2025.3.00.0000</t>
  </si>
  <si>
    <t>2025/0504310-8</t>
  </si>
  <si>
    <t>0504310-61.2025.3.00.0000</t>
  </si>
  <si>
    <t>2025/0504344-8</t>
  </si>
  <si>
    <t>0504344-36.2025.3.00.0000</t>
  </si>
  <si>
    <t>2025/0504346-1</t>
  </si>
  <si>
    <t>0504346-06.2025.3.00.0000</t>
  </si>
  <si>
    <t>2025/0504354-9</t>
  </si>
  <si>
    <t>0504354-80.2025.3.00.0000</t>
  </si>
  <si>
    <t>2025/0504357-4</t>
  </si>
  <si>
    <t>0504357-35.2025.3.00.0000</t>
  </si>
  <si>
    <t>2025/0504392-9</t>
  </si>
  <si>
    <t>0504392-92.2025.3.00.0000</t>
  </si>
  <si>
    <t>2025/0504546-8</t>
  </si>
  <si>
    <t>0504546-13.2025.3.00.0000</t>
  </si>
  <si>
    <t>2025/0504561-0</t>
  </si>
  <si>
    <t>0504561-79.2025.3.00.0000</t>
  </si>
  <si>
    <t>2025/0504571-1</t>
  </si>
  <si>
    <t>0504571-26.2025.3.00.0000</t>
  </si>
  <si>
    <t>2025/0504573-5</t>
  </si>
  <si>
    <t>0504573-93.2025.3.00.0000</t>
  </si>
  <si>
    <t>2025/0504580-0</t>
  </si>
  <si>
    <t>0504580-85.2025.3.00.0000</t>
  </si>
  <si>
    <t>2025/0504582-4</t>
  </si>
  <si>
    <t>0504582-55.2025.3.00.0000</t>
  </si>
  <si>
    <t>2025/0504584-8</t>
  </si>
  <si>
    <t>0504584-25.2025.3.00.0000</t>
  </si>
  <si>
    <t>2025/0504587-3</t>
  </si>
  <si>
    <t>0504587-77.2025.3.00.0000</t>
  </si>
  <si>
    <t>2025/0504588-5</t>
  </si>
  <si>
    <t>0504588-62.2025.3.00.0000</t>
  </si>
  <si>
    <t>2025/0504595-0</t>
  </si>
  <si>
    <t>0504595-54.2025.3.00.0000</t>
  </si>
  <si>
    <t>2025/0504596-2</t>
  </si>
  <si>
    <t>0504596-39.2025.3.00.0000</t>
  </si>
  <si>
    <t>2025/0504598-6</t>
  </si>
  <si>
    <t>0504598-09.2025.3.00.0000</t>
  </si>
  <si>
    <t>2025/0504625-2</t>
  </si>
  <si>
    <t>0504625-89.2025.3.00.0000</t>
  </si>
  <si>
    <t>2025/0504628-8</t>
  </si>
  <si>
    <t>0504628-44.2025.3.00.0000</t>
  </si>
  <si>
    <t>2025/0504638-9</t>
  </si>
  <si>
    <t>0504638-88.2025.3.00.0000</t>
  </si>
  <si>
    <t>2025/0504682-2</t>
  </si>
  <si>
    <t>0504682-10.2025.3.00.0000</t>
  </si>
  <si>
    <t>2025/0504692-3</t>
  </si>
  <si>
    <t>0504692-54.2025.3.00.0000</t>
  </si>
  <si>
    <t>2025/0504697-2</t>
  </si>
  <si>
    <t>0504697-76.2025.3.00.0000</t>
  </si>
  <si>
    <t>2025/0504701-1</t>
  </si>
  <si>
    <t>0504701-16.2025.3.00.0000</t>
  </si>
  <si>
    <t>2025/0504744-0</t>
  </si>
  <si>
    <t>0504744-50.2025.3.00.0000</t>
  </si>
  <si>
    <t>MS 17.800/DF</t>
  </si>
  <si>
    <t>2025/0504756-5</t>
  </si>
  <si>
    <t>0504756-64.2025.3.00.0000</t>
  </si>
  <si>
    <t>MS 11.310/DF</t>
  </si>
  <si>
    <t>2025/0504758-9</t>
  </si>
  <si>
    <t>0504758-34.2025.3.00.0000</t>
  </si>
  <si>
    <t>MS 15.485/DF</t>
  </si>
  <si>
    <t>2025/0504764-2</t>
  </si>
  <si>
    <t>0504764-41.2025.3.00.0000</t>
  </si>
  <si>
    <t>MS 16.067/DF</t>
  </si>
  <si>
    <t>2025/0504767-8</t>
  </si>
  <si>
    <t>0504767-93.2025.3.00.0000</t>
  </si>
  <si>
    <t>MS 7.386/DF</t>
  </si>
  <si>
    <t>2025/0504820-0</t>
  </si>
  <si>
    <t>0504820-74.2025.3.00.0000</t>
  </si>
  <si>
    <t>2025/0504822-3</t>
  </si>
  <si>
    <t>0504822-44.2025.3.00.0000</t>
  </si>
  <si>
    <t>2025/0504827-2</t>
  </si>
  <si>
    <t>0504827-66.2025.3.00.0000</t>
  </si>
  <si>
    <t>2025/0504834-8</t>
  </si>
  <si>
    <t>0504834-58.2025.3.00.0000</t>
  </si>
  <si>
    <t>2025/0504873-0</t>
  </si>
  <si>
    <t>0504873-55.2025.3.00.0000</t>
  </si>
  <si>
    <t>2025/0504875-3</t>
  </si>
  <si>
    <t>0504875-25.2025.3.00.0000</t>
  </si>
  <si>
    <t>2025/0504880-5</t>
  </si>
  <si>
    <t>0504880-47.2025.3.00.0000</t>
  </si>
  <si>
    <t>2025/0504881-7</t>
  </si>
  <si>
    <t>0504881-32.2025.3.00.0000</t>
  </si>
  <si>
    <t>2025/0504883-0</t>
  </si>
  <si>
    <t>0504883-02.2025.3.00.0000</t>
  </si>
  <si>
    <t>2025/0504905-5</t>
  </si>
  <si>
    <t>0504905-60.2025.3.00.0000</t>
  </si>
  <si>
    <t>2025/0504907-9</t>
  </si>
  <si>
    <t>0504907-30.2025.3.00.0000</t>
  </si>
  <si>
    <t>2025/0504910-7</t>
  </si>
  <si>
    <t>0504910-82.2025.3.00.0000</t>
  </si>
  <si>
    <t>2025/0504912-0</t>
  </si>
  <si>
    <t>0504912-52.2025.3.00.0000</t>
  </si>
  <si>
    <t>2025/0504915-6</t>
  </si>
  <si>
    <t>0504915-07.2025.3.00.0000</t>
  </si>
  <si>
    <t>2025/0504916-8</t>
  </si>
  <si>
    <t>0504916-89.2025.3.00.0000</t>
  </si>
  <si>
    <t>2025/0504917-0</t>
  </si>
  <si>
    <t>0504917-74.2025.3.00.0000</t>
  </si>
  <si>
    <t>2025/0504919-3</t>
  </si>
  <si>
    <t>0504919-44.2025.3.00.0000</t>
  </si>
  <si>
    <t>2025/0504920-8</t>
  </si>
  <si>
    <t>0504920-29.2025.3.00.0000</t>
  </si>
  <si>
    <t>2025/0504921-0</t>
  </si>
  <si>
    <t>0504921-14.2025.3.00.0000</t>
  </si>
  <si>
    <t>2025/0504980-3</t>
  </si>
  <si>
    <t>0504980-02.2025.3.00.0000</t>
  </si>
  <si>
    <t>2025/0504982-7</t>
  </si>
  <si>
    <t>0504982-69.2025.3.00.0000</t>
  </si>
  <si>
    <t>2025/0504983-9</t>
  </si>
  <si>
    <t>0504983-54.2025.3.00.0000</t>
  </si>
  <si>
    <t>2025/0504985-2</t>
  </si>
  <si>
    <t>0504985-24.2025.3.00.0000</t>
  </si>
  <si>
    <t>2025/0504987-6</t>
  </si>
  <si>
    <t>0504987-91.2025.3.00.0000</t>
  </si>
  <si>
    <t>2025/0504990-4</t>
  </si>
  <si>
    <t>0504990-46.2025.3.00.0000</t>
  </si>
  <si>
    <t>2025/0504991-6</t>
  </si>
  <si>
    <t>0504991-31.2025.3.00.0000</t>
  </si>
  <si>
    <t>2025/0504995-3</t>
  </si>
  <si>
    <t>0504995-68.2025.3.00.0000</t>
  </si>
  <si>
    <t>2025/0504998-9</t>
  </si>
  <si>
    <t>0504998-23.2025.3.00.0000</t>
  </si>
  <si>
    <t>2025/0504999-0</t>
  </si>
  <si>
    <t>0504999-08.2025.3.00.0000</t>
  </si>
  <si>
    <t>2025/0505000-0</t>
  </si>
  <si>
    <t>0505000-90.2025.3.00.0000</t>
  </si>
  <si>
    <t>2025/0505005-9</t>
  </si>
  <si>
    <t>0505005-15.2025.3.00.0000</t>
  </si>
  <si>
    <t>2025/0505006-0</t>
  </si>
  <si>
    <t>0505006-97.2025.3.00.0000</t>
  </si>
  <si>
    <t>2025/0505010-0</t>
  </si>
  <si>
    <t>0505010-37.2025.3.00.0000</t>
  </si>
  <si>
    <t>2025/0505011-2</t>
  </si>
  <si>
    <t>0505011-22.2025.3.00.0000</t>
  </si>
  <si>
    <t>2025/0505016-1</t>
  </si>
  <si>
    <t>0505016-44.2025.3.00.0000</t>
  </si>
  <si>
    <t>2025/0505017-3</t>
  </si>
  <si>
    <t>0505017-29.2025.3.00.0000</t>
  </si>
  <si>
    <t>2025/0505018-5</t>
  </si>
  <si>
    <t>0505018-14.2025.3.00.0000</t>
  </si>
  <si>
    <t>2025/0505020-1</t>
  </si>
  <si>
    <t>0505020-81.2025.3.00.0000</t>
  </si>
  <si>
    <t>2025/0505021-3</t>
  </si>
  <si>
    <t>0505021-66.2025.3.00.0000</t>
  </si>
  <si>
    <t>2025/0505024-9</t>
  </si>
  <si>
    <t>0505024-21.2025.3.00.0000</t>
  </si>
  <si>
    <t>2025/0505025-0</t>
  </si>
  <si>
    <t>0505025-06.2025.3.00.0000</t>
  </si>
  <si>
    <t>2025/0505027-4</t>
  </si>
  <si>
    <t>0505027-73.2025.3.00.0000</t>
  </si>
  <si>
    <t>2025/0505029-8</t>
  </si>
  <si>
    <t>0505029-43.2025.3.00.0000</t>
  </si>
  <si>
    <t>2025/0505030-2</t>
  </si>
  <si>
    <t>0505030-28.2025.3.00.0000</t>
  </si>
  <si>
    <t>2025/0505031-4</t>
  </si>
  <si>
    <t>0505031-13.2025.3.00.0000</t>
  </si>
  <si>
    <t>2025/0505063-0</t>
  </si>
  <si>
    <t>0505063-18.2025.3.00.0000</t>
  </si>
  <si>
    <t>2025/0505064-2</t>
  </si>
  <si>
    <t>0505064-03.2025.3.00.0000</t>
  </si>
  <si>
    <t>2025/0505065-4</t>
  </si>
  <si>
    <t>0505065-85.2025.3.00.0000</t>
  </si>
  <si>
    <t>2025/0505066-6</t>
  </si>
  <si>
    <t>0505066-70.2025.3.00.0000</t>
  </si>
  <si>
    <t>2025/0505067-8</t>
  </si>
  <si>
    <t>0505067-55.2025.3.00.0000</t>
  </si>
  <si>
    <t>2025/0505069-1</t>
  </si>
  <si>
    <t>0505069-25.2025.3.00.0000</t>
  </si>
  <si>
    <t>2025/0505076-7</t>
  </si>
  <si>
    <t>0505076-17.2025.3.00.0000</t>
  </si>
  <si>
    <t>2025/0505077-9</t>
  </si>
  <si>
    <t>0505077-02.2025.3.00.0000</t>
  </si>
  <si>
    <t>2025/0505081-9</t>
  </si>
  <si>
    <t>0505081-39.2025.3.00.0000</t>
  </si>
  <si>
    <t>2025/0505082-0</t>
  </si>
  <si>
    <t>0505082-24.2025.3.00.0000</t>
  </si>
  <si>
    <t>2025/0505083-2</t>
  </si>
  <si>
    <t>0505083-09.2025.3.00.0000</t>
  </si>
  <si>
    <t>2025/0505109-4</t>
  </si>
  <si>
    <t>0505109-07.2025.3.00.0000</t>
  </si>
  <si>
    <t>2025/0505122-3</t>
  </si>
  <si>
    <t>0505122-06.2025.3.00.0000</t>
  </si>
  <si>
    <t>2025/0505123-5</t>
  </si>
  <si>
    <t>0505123-88.2025.3.00.0000</t>
  </si>
  <si>
    <t>2025/0505124-7</t>
  </si>
  <si>
    <t>0505124-73.2025.3.00.0000</t>
  </si>
  <si>
    <t>2025/0505131-2</t>
  </si>
  <si>
    <t>0505131-65.2025.3.00.0000</t>
  </si>
  <si>
    <t>2025/0505167-6</t>
  </si>
  <si>
    <t>0505167-10.2025.3.00.0000</t>
  </si>
  <si>
    <t>2025/0505168-8</t>
  </si>
  <si>
    <t>0505168-92.2025.3.00.0000</t>
  </si>
  <si>
    <t>2025/0505170-4</t>
  </si>
  <si>
    <t>0505170-62.2025.3.00.0000</t>
  </si>
  <si>
    <t>2025/0505180-5</t>
  </si>
  <si>
    <t>0505180-09.2025.3.00.0000</t>
  </si>
  <si>
    <t>2025/0505184-2</t>
  </si>
  <si>
    <t>0505184-46.2025.3.00.0000</t>
  </si>
  <si>
    <t>2025/0505190-6</t>
  </si>
  <si>
    <t>0505190-53.2025.3.00.0000</t>
  </si>
  <si>
    <t>2025/0505191-8</t>
  </si>
  <si>
    <t>0505191-38.2025.3.00.0000</t>
  </si>
  <si>
    <t>2025/0505192-0</t>
  </si>
  <si>
    <t>0505192-23.2025.3.00.0000</t>
  </si>
  <si>
    <t>2025/0505193-1</t>
  </si>
  <si>
    <t>0505193-08.2025.3.00.0000</t>
  </si>
  <si>
    <t>2025/0505197-9</t>
  </si>
  <si>
    <t>0505197-45.2025.3.00.0000</t>
  </si>
  <si>
    <t>2025/0505253-6</t>
  </si>
  <si>
    <t>0505253-78.2025.3.00.0000</t>
  </si>
  <si>
    <t>2025/0505254-8</t>
  </si>
  <si>
    <t>0505254-63.2025.3.00.0000</t>
  </si>
  <si>
    <t>2025/0505261-3</t>
  </si>
  <si>
    <t>0505261-55.2025.3.00.0000</t>
  </si>
  <si>
    <t>2025/0505263-7</t>
  </si>
  <si>
    <t>0505263-25.2025.3.00.0000</t>
  </si>
  <si>
    <t>2025/0505382-5</t>
  </si>
  <si>
    <t>0505382-83.2025.3.00.0000</t>
  </si>
  <si>
    <t>2025/0505410-3</t>
  </si>
  <si>
    <t>0505410-51.2025.3.00.0000</t>
  </si>
  <si>
    <t>2025/0505446-7</t>
  </si>
  <si>
    <t>0505446-93.2025.3.00.0000</t>
  </si>
  <si>
    <t>2025/0505447-9</t>
  </si>
  <si>
    <t>0505447-78.2025.3.00.0000</t>
  </si>
  <si>
    <t>2025/0505455-6</t>
  </si>
  <si>
    <t>0505455-55.2025.3.00.0000</t>
  </si>
  <si>
    <t>2025/0505457-0</t>
  </si>
  <si>
    <t>0505457-25.2025.3.00.0000</t>
  </si>
  <si>
    <t>2025/0505462-1</t>
  </si>
  <si>
    <t>0505462-47.2025.3.00.0000</t>
  </si>
  <si>
    <t>2025/0505463-3</t>
  </si>
  <si>
    <t>0505463-32.2025.3.00.0000</t>
  </si>
  <si>
    <t>2025/0505484-7</t>
  </si>
  <si>
    <t>0505484-08.2025.3.00.0000</t>
  </si>
  <si>
    <t>2025/0505485-9</t>
  </si>
  <si>
    <t>0505485-90.2025.3.00.0000</t>
  </si>
  <si>
    <t>2025/0505486-0</t>
  </si>
  <si>
    <t>0505486-75.2025.3.00.0000</t>
  </si>
  <si>
    <t>2025/0505492-4</t>
  </si>
  <si>
    <t>0505492-82.2025.3.00.0000</t>
  </si>
  <si>
    <t>2025/0505495-0</t>
  </si>
  <si>
    <t>0505495-37.2025.3.00.0000</t>
  </si>
  <si>
    <t>2025/0505496-1</t>
  </si>
  <si>
    <t>0505496-22.2025.3.00.0000</t>
  </si>
  <si>
    <t>2025/0505497-3</t>
  </si>
  <si>
    <t>0505497-07.2025.3.00.0000</t>
  </si>
  <si>
    <t>2025/0505527-5</t>
  </si>
  <si>
    <t>0505527-42.2025.3.00.0000</t>
  </si>
  <si>
    <t>2025/0505534-0</t>
  </si>
  <si>
    <t>0505534-34.2025.3.00.0000</t>
  </si>
  <si>
    <t>2025/0505535-2</t>
  </si>
  <si>
    <t>0505535-19.2025.3.00.0000</t>
  </si>
  <si>
    <t>2025/0505548-9</t>
  </si>
  <si>
    <t>0505548-18.2025.3.00.0000</t>
  </si>
  <si>
    <t>2025/0505549-0</t>
  </si>
  <si>
    <t>0505549-03.2025.3.00.0000</t>
  </si>
  <si>
    <t>2025/0505551-7</t>
  </si>
  <si>
    <t>0505551-70.2025.3.00.0000</t>
  </si>
  <si>
    <t>2025/0505561-8</t>
  </si>
  <si>
    <t>0505561-17.2025.3.00.0000</t>
  </si>
  <si>
    <t>2025/0505562-0</t>
  </si>
  <si>
    <t>0505562-02.2025.3.00.0000</t>
  </si>
  <si>
    <t>2025/0505566-7</t>
  </si>
  <si>
    <t>0505566-39.2025.3.00.0000</t>
  </si>
  <si>
    <t>2025/0505567-9</t>
  </si>
  <si>
    <t>0505567-24.2025.3.00.0000</t>
  </si>
  <si>
    <t>2025/0505571-9</t>
  </si>
  <si>
    <t>0505571-61.2025.3.00.0000</t>
  </si>
  <si>
    <t>2025/0505572-0</t>
  </si>
  <si>
    <t>0505572-46.2025.3.00.0000</t>
  </si>
  <si>
    <t>2025/0505573-2</t>
  </si>
  <si>
    <t>0505573-31.2025.3.00.0000</t>
  </si>
  <si>
    <t>2025/0505575-6</t>
  </si>
  <si>
    <t>0505575-98.2025.3.00.0000</t>
  </si>
  <si>
    <t>2025/0505579-3</t>
  </si>
  <si>
    <t>0505579-38.2025.3.00.0000</t>
  </si>
  <si>
    <t>2025/0505586-9</t>
  </si>
  <si>
    <t>0505586-30.2025.3.00.0000</t>
  </si>
  <si>
    <t>2025/0505590-9</t>
  </si>
  <si>
    <t>0505590-67.2025.3.00.0000</t>
  </si>
  <si>
    <t>2025/0505600-9</t>
  </si>
  <si>
    <t>0505600-14.2025.3.00.0000</t>
  </si>
  <si>
    <t>2025/0505629-7</t>
  </si>
  <si>
    <t>0505629-64.2025.3.00.0000</t>
  </si>
  <si>
    <t>2025/0505630-1</t>
  </si>
  <si>
    <t>0505630-49.2025.3.00.0000</t>
  </si>
  <si>
    <t>2025/0505643-8</t>
  </si>
  <si>
    <t>0505643-48.2025.3.00.0000</t>
  </si>
  <si>
    <t>2025/0505717-0</t>
  </si>
  <si>
    <t>0505717-05.2025.3.00.0000</t>
  </si>
  <si>
    <t>2025/0505722-2</t>
  </si>
  <si>
    <t>0505722-27.2025.3.00.0000</t>
  </si>
  <si>
    <t>2025/0505755-0</t>
  </si>
  <si>
    <t>0505755-17.2025.3.00.0000</t>
  </si>
  <si>
    <t>2025/0505758-6</t>
  </si>
  <si>
    <t>0505758-69.2025.3.00.0000</t>
  </si>
  <si>
    <t>2025/0505769-9</t>
  </si>
  <si>
    <t>0505769-98.2025.3.00.0000</t>
  </si>
  <si>
    <t>2025/0505781-6</t>
  </si>
  <si>
    <t>0505781-15.2025.3.00.0000</t>
  </si>
  <si>
    <t>2025/0505783-0</t>
  </si>
  <si>
    <t>0505783-82.2025.3.00.0000</t>
  </si>
  <si>
    <t>2025/0505813-1</t>
  </si>
  <si>
    <t>0505813-20.2025.3.00.0000</t>
  </si>
  <si>
    <t>2025/0505818-0</t>
  </si>
  <si>
    <t>0505818-42.2025.3.00.0000</t>
  </si>
  <si>
    <t>2025/0505824-4</t>
  </si>
  <si>
    <t>0505824-49.2025.3.00.0000</t>
  </si>
  <si>
    <t>2025/0505864-8</t>
  </si>
  <si>
    <t>0505864-31.2025.3.00.0000</t>
  </si>
  <si>
    <t>2025/0505866-1</t>
  </si>
  <si>
    <t>0505866-98.2025.3.00.0000</t>
  </si>
  <si>
    <t>2025/0505873-7</t>
  </si>
  <si>
    <t>0505873-90.2025.3.00.0000</t>
  </si>
  <si>
    <t>2025/0505879-8</t>
  </si>
  <si>
    <t>0505879-97.2025.3.00.0000</t>
  </si>
  <si>
    <t>2025/0505907-6</t>
  </si>
  <si>
    <t>0505907-65.2025.3.00.0000</t>
  </si>
  <si>
    <t>2025/0505921-7</t>
  </si>
  <si>
    <t>0505921-49.2025.3.00.0000</t>
  </si>
  <si>
    <t>2025/0505922-9</t>
  </si>
  <si>
    <t>0505922-34.2025.3.00.0000</t>
  </si>
  <si>
    <t>2025/0505924-2</t>
  </si>
  <si>
    <t>0505924-04.2025.3.00.0000</t>
  </si>
  <si>
    <t>2025/0505929-1</t>
  </si>
  <si>
    <t>0505929-26.2025.3.00.0000</t>
  </si>
  <si>
    <t>2025/0505930-6</t>
  </si>
  <si>
    <t>0505930-11.2025.3.00.0000</t>
  </si>
  <si>
    <t>2025/0505939-2</t>
  </si>
  <si>
    <t>0505939-70.2025.3.00.0000</t>
  </si>
  <si>
    <t>2025/0505940-7</t>
  </si>
  <si>
    <t>0505940-55.2025.3.00.0000</t>
  </si>
  <si>
    <t>2025/0505941-9</t>
  </si>
  <si>
    <t>0505941-40.2025.3.00.0000</t>
  </si>
  <si>
    <t>2025/0506158-4</t>
  </si>
  <si>
    <t>0506158-83.2025.3.00.0000</t>
  </si>
  <si>
    <t>2025/0506195-2</t>
  </si>
  <si>
    <t>0506195-13.2025.3.00.0000</t>
  </si>
  <si>
    <t>2025/0506339-0</t>
  </si>
  <si>
    <t>0506339-84.2025.3.00.0000</t>
  </si>
  <si>
    <t>2025/0506350-6</t>
  </si>
  <si>
    <t>0506350-16.2025.3.00.0000</t>
  </si>
  <si>
    <t>2025/0506352-0</t>
  </si>
  <si>
    <t>0506352-83.2025.3.00.0000</t>
  </si>
  <si>
    <t>2025/0506360-7</t>
  </si>
  <si>
    <t>0506360-60.2025.3.00.0000</t>
  </si>
  <si>
    <t>2025/0506388-3</t>
  </si>
  <si>
    <t>0506388-28.2025.3.00.0000</t>
  </si>
  <si>
    <t>2025/0506403-5</t>
  </si>
  <si>
    <t>0506403-94.2025.3.00.0000</t>
  </si>
  <si>
    <t>2025/0506417-3</t>
  </si>
  <si>
    <t>0506417-78.2025.3.00.0000</t>
  </si>
  <si>
    <t>2025/0506418-5</t>
  </si>
  <si>
    <t>0506418-63.2025.3.00.0000</t>
  </si>
  <si>
    <t>2025/0506420-1</t>
  </si>
  <si>
    <t>0506420-33.2025.3.00.0000</t>
  </si>
  <si>
    <t>2025/0506451-6</t>
  </si>
  <si>
    <t>0506451-53.2025.3.00.0000</t>
  </si>
  <si>
    <t>2025/0506456-5</t>
  </si>
  <si>
    <t>0506456-75.2025.3.00.0000</t>
  </si>
  <si>
    <t>2025/0506465-4</t>
  </si>
  <si>
    <t>0506465-37.2025.3.00.0000</t>
  </si>
  <si>
    <t>2025/0506466-6</t>
  </si>
  <si>
    <t>0506466-22.2025.3.00.0000</t>
  </si>
  <si>
    <t>2025/0506587-8</t>
  </si>
  <si>
    <t>0506587-50.2025.3.00.0000</t>
  </si>
  <si>
    <t>2025/0506589-1</t>
  </si>
  <si>
    <t>0506589-20.2025.3.00.0000</t>
  </si>
  <si>
    <t>2025/0506635-8</t>
  </si>
  <si>
    <t>0506635-09.2025.3.00.0000</t>
  </si>
  <si>
    <t>2025/0506639-5</t>
  </si>
  <si>
    <t>0506639-46.2025.3.00.0000</t>
  </si>
  <si>
    <t>MS 15.640/DF</t>
  </si>
  <si>
    <t>2025/0506643-5</t>
  </si>
  <si>
    <t>0506643-83.2025.3.00.0000</t>
  </si>
  <si>
    <t>MS 15.917/DF</t>
  </si>
  <si>
    <t>2025/0506666-2</t>
  </si>
  <si>
    <t>0506666-29.2025.3.00.0000</t>
  </si>
  <si>
    <t>MS 14.742/DF</t>
  </si>
  <si>
    <t>2025/0506671-4</t>
  </si>
  <si>
    <t>0506671-51.2025.3.00.0000</t>
  </si>
  <si>
    <t>MS 13.425/DF</t>
  </si>
  <si>
    <t>2025/0506675-1</t>
  </si>
  <si>
    <t>0506675-88.2025.3.00.0000</t>
  </si>
  <si>
    <t>MS 15.651/DF</t>
  </si>
  <si>
    <t>2025/0506677-5</t>
  </si>
  <si>
    <t>0506677-58.2025.3.00.0000</t>
  </si>
  <si>
    <t>MS 15.700/DF</t>
  </si>
  <si>
    <t>2025/0506684-0</t>
  </si>
  <si>
    <t>0506684-50.2025.3.00.0000</t>
  </si>
  <si>
    <t>MS 15.653/DF</t>
  </si>
  <si>
    <t>2025/0506685-2</t>
  </si>
  <si>
    <t>0506685-35.2025.3.00.0000</t>
  </si>
  <si>
    <t>2025/0506689-0</t>
  </si>
  <si>
    <t>0506689-72.2025.3.00.0000</t>
  </si>
  <si>
    <t>2025/0506703-0</t>
  </si>
  <si>
    <t>0506703-56.2025.3.00.0000</t>
  </si>
  <si>
    <t>2025/0506722-0</t>
  </si>
  <si>
    <t>0506722-62.2025.3.00.0000</t>
  </si>
  <si>
    <t>2025/0506723-1</t>
  </si>
  <si>
    <t>0506723-47.2025.3.00.0000</t>
  </si>
  <si>
    <t>2025/0506726-7</t>
  </si>
  <si>
    <t>0506726-02.2025.3.00.0000</t>
  </si>
  <si>
    <t>2025/0506734-4</t>
  </si>
  <si>
    <t>0506734-76.2025.3.00.0000</t>
  </si>
  <si>
    <t>2025/0506740-8</t>
  </si>
  <si>
    <t>0506740-83.2025.3.00.0000</t>
  </si>
  <si>
    <t>2025/0506743-3</t>
  </si>
  <si>
    <t>0506743-38.2025.3.00.0000</t>
  </si>
  <si>
    <t>2025/0506768-4</t>
  </si>
  <si>
    <t>0506768-51.2025.3.00.0000</t>
  </si>
  <si>
    <t>2025/0506779-7</t>
  </si>
  <si>
    <t>0506779-80.2025.3.00.0000</t>
  </si>
  <si>
    <t>MS 19.824/DF</t>
  </si>
  <si>
    <t>2025/0506790-2</t>
  </si>
  <si>
    <t>0506790-12.2025.3.00.0000</t>
  </si>
  <si>
    <t>2025/0506791-4</t>
  </si>
  <si>
    <t>0506791-94.2025.3.00.0000</t>
  </si>
  <si>
    <t>MS 16.019/DF</t>
  </si>
  <si>
    <t>2025/0506833-0</t>
  </si>
  <si>
    <t>0506833-46.2025.3.00.0000</t>
  </si>
  <si>
    <t>2025/0506834-2</t>
  </si>
  <si>
    <t>0506834-31.2025.3.00.0000</t>
  </si>
  <si>
    <t>2025/0506836-6</t>
  </si>
  <si>
    <t>0506836-98.2025.3.00.0000</t>
  </si>
  <si>
    <t>2025/0506865-7</t>
  </si>
  <si>
    <t>0506865-51.2025.3.00.0000</t>
  </si>
  <si>
    <t>2025/0506868-2</t>
  </si>
  <si>
    <t>0506868-06.2025.3.00.0000</t>
  </si>
  <si>
    <t>2025/0506873-4</t>
  </si>
  <si>
    <t>0506873-28.2025.3.00.0000</t>
  </si>
  <si>
    <t>2025/0506876-0</t>
  </si>
  <si>
    <t>0506876-80.2025.3.00.0000</t>
  </si>
  <si>
    <t>2025/0506881-1</t>
  </si>
  <si>
    <t>0506881-05.2025.3.00.0000</t>
  </si>
  <si>
    <t>2025/0506882-3</t>
  </si>
  <si>
    <t>0506882-87.2025.3.00.0000</t>
  </si>
  <si>
    <t>2025/0506884-7</t>
  </si>
  <si>
    <t>0506884-57.2025.3.00.0000</t>
  </si>
  <si>
    <t>2025/0506900-0</t>
  </si>
  <si>
    <t>0506900-11.2025.3.00.0000</t>
  </si>
  <si>
    <t>2025/0506901-2</t>
  </si>
  <si>
    <t>0506901-93.2025.3.00.0000</t>
  </si>
  <si>
    <t>2025/0506926-3</t>
  </si>
  <si>
    <t>0506926-09.2025.3.00.0000</t>
  </si>
  <si>
    <t>2025/0506927-5</t>
  </si>
  <si>
    <t>0506927-91.2025.3.00.0000</t>
  </si>
  <si>
    <t>2025/0506932-7</t>
  </si>
  <si>
    <t>0506932-16.2025.3.00.0000</t>
  </si>
  <si>
    <t>2025/0506974-4</t>
  </si>
  <si>
    <t>0506974-65.2025.3.00.0000</t>
  </si>
  <si>
    <t>2025/0506975-6</t>
  </si>
  <si>
    <t>0506975-50.2025.3.00.0000</t>
  </si>
  <si>
    <t>2025/0506977-0</t>
  </si>
  <si>
    <t>0506977-20.2025.3.00.0000</t>
  </si>
  <si>
    <t>2025/0507003-0</t>
  </si>
  <si>
    <t>0507003-18.2025.3.00.0000</t>
  </si>
  <si>
    <t>2025/0507015-4</t>
  </si>
  <si>
    <t>0507015-32.2025.3.00.0000</t>
  </si>
  <si>
    <t>2025/0507026-7</t>
  </si>
  <si>
    <t>0507026-61.2025.3.00.0000</t>
  </si>
  <si>
    <t>MS 16.077/DF</t>
  </si>
  <si>
    <t>2025/0507028-0</t>
  </si>
  <si>
    <t>0507028-31.2025.3.00.0000</t>
  </si>
  <si>
    <t>2025/0507035-6</t>
  </si>
  <si>
    <t>0507035-23.2025.3.00.0000</t>
  </si>
  <si>
    <t>MS 20.226/DF</t>
  </si>
  <si>
    <t>2025/0507036-8</t>
  </si>
  <si>
    <t>0507036-08.2025.3.00.0000</t>
  </si>
  <si>
    <t>2025/0507037-0</t>
  </si>
  <si>
    <t>0507037-90.2025.3.00.0000</t>
  </si>
  <si>
    <t>MS 21.080/DF</t>
  </si>
  <si>
    <t>2025/0507066-0</t>
  </si>
  <si>
    <t>0507066-43.2025.3.00.0000</t>
  </si>
  <si>
    <t>MS 16.014/DF</t>
  </si>
  <si>
    <t>2025/0507069-6</t>
  </si>
  <si>
    <t>0507069-95.2025.3.00.0000</t>
  </si>
  <si>
    <t>MS 18.170/DF</t>
  </si>
  <si>
    <t>2025/0507071-2</t>
  </si>
  <si>
    <t>0507071-65.2025.3.00.0000</t>
  </si>
  <si>
    <t>2025/0507081-3</t>
  </si>
  <si>
    <t>0507081-12.2025.3.00.0000</t>
  </si>
  <si>
    <t>2025/0507100-2</t>
  </si>
  <si>
    <t>0507100-18.2025.3.00.0000</t>
  </si>
  <si>
    <t>2025/0507129-0</t>
  </si>
  <si>
    <t>0507129-68.2025.3.00.0000</t>
  </si>
  <si>
    <t>MS 23.089/DF</t>
  </si>
  <si>
    <t>2025/0507130-5</t>
  </si>
  <si>
    <t>0507130-53.2025.3.00.0000</t>
  </si>
  <si>
    <t>MS 24.212/DF</t>
  </si>
  <si>
    <t>2025/0507133-0</t>
  </si>
  <si>
    <t>0507133-08.2025.3.00.0000</t>
  </si>
  <si>
    <t>MS 21.412/DF</t>
  </si>
  <si>
    <t>2025/0507134-2</t>
  </si>
  <si>
    <t>0507134-90.2025.3.00.0000</t>
  </si>
  <si>
    <t>MS 29.392/DF</t>
  </si>
  <si>
    <t>2025/0507135-4</t>
  </si>
  <si>
    <t>0507135-75.2025.3.00.0000</t>
  </si>
  <si>
    <t>MS 21.448/DF</t>
  </si>
  <si>
    <t>2025/0507138-0</t>
  </si>
  <si>
    <t>0507138-30.2025.3.00.0000</t>
  </si>
  <si>
    <t>MS 23.157/DF</t>
  </si>
  <si>
    <t>2025/0507140-6</t>
  </si>
  <si>
    <t>0507140-97.2025.3.00.0000</t>
  </si>
  <si>
    <t>MS 21.512/DF</t>
  </si>
  <si>
    <t>2025/0507145-5</t>
  </si>
  <si>
    <t>0507145-22.2025.3.00.0000</t>
  </si>
  <si>
    <t>MS 25.578/DF</t>
  </si>
  <si>
    <t>2025/0507148-0</t>
  </si>
  <si>
    <t>0507148-74.2025.3.00.0000</t>
  </si>
  <si>
    <t>MS 29.822/DF</t>
  </si>
  <si>
    <t>2025/0507154-4</t>
  </si>
  <si>
    <t>0507154-81.2025.3.00.0000</t>
  </si>
  <si>
    <t>2025/0507156-8</t>
  </si>
  <si>
    <t>0507156-51.2025.3.00.0000</t>
  </si>
  <si>
    <t>MS 23.106/DF</t>
  </si>
  <si>
    <t>2025/0507158-1</t>
  </si>
  <si>
    <t>0507158-21.2025.3.00.0000</t>
  </si>
  <si>
    <t>MS 22.237/DF</t>
  </si>
  <si>
    <t>2025/0507228-7</t>
  </si>
  <si>
    <t>0507228-38.2025.3.00.0000</t>
  </si>
  <si>
    <t>2025/0507231-5</t>
  </si>
  <si>
    <t>0507231-90.2025.3.00.0000</t>
  </si>
  <si>
    <t>2025/0507235-2</t>
  </si>
  <si>
    <t>0507235-30.2025.3.00.0000</t>
  </si>
  <si>
    <t>2025/0507267-9</t>
  </si>
  <si>
    <t>0507267-35.2025.3.00.0000</t>
  </si>
  <si>
    <t>2025/0507271-9</t>
  </si>
  <si>
    <t>0507271-72.2025.3.00.0000</t>
  </si>
  <si>
    <t>2025/0507277-0</t>
  </si>
  <si>
    <t>0507277-79.2025.3.00.0000</t>
  </si>
  <si>
    <t>2025/0507278-1</t>
  </si>
  <si>
    <t>0507278-64.2025.3.00.0000</t>
  </si>
  <si>
    <t>2025/0507280-8</t>
  </si>
  <si>
    <t>0507280-34.2025.3.00.0000</t>
  </si>
  <si>
    <t>2025/0507281-0</t>
  </si>
  <si>
    <t>0507281-19.2025.3.00.0000</t>
  </si>
  <si>
    <t>2025/0507285-7</t>
  </si>
  <si>
    <t>0507285-56.2025.3.00.0000</t>
  </si>
  <si>
    <t>2025/0507287-0</t>
  </si>
  <si>
    <t>0507287-26.2025.3.00.0000</t>
  </si>
  <si>
    <t>2025/0507291-0</t>
  </si>
  <si>
    <t>0507291-63.2025.3.00.0000</t>
  </si>
  <si>
    <t>2025/0507302-2</t>
  </si>
  <si>
    <t>0507302-92.2025.3.00.0000</t>
  </si>
  <si>
    <t>2025/0507305-8</t>
  </si>
  <si>
    <t>0507305-47.2025.3.00.0000</t>
  </si>
  <si>
    <t>2025/0507316-0</t>
  </si>
  <si>
    <t>0507316-76.2025.3.00.0000</t>
  </si>
  <si>
    <t>2025/0507323-6</t>
  </si>
  <si>
    <t>0507323-68.2025.3.00.0000</t>
  </si>
  <si>
    <t>2025/0507344-0</t>
  </si>
  <si>
    <t>0507344-44.2025.3.00.0000</t>
  </si>
  <si>
    <t>2025/0507346-3</t>
  </si>
  <si>
    <t>0507346-14.2025.3.00.0000</t>
  </si>
  <si>
    <t>2025/0507348-7</t>
  </si>
  <si>
    <t>0507348-81.2025.3.00.0000</t>
  </si>
  <si>
    <t>2025/0507553-5</t>
  </si>
  <si>
    <t>0507553-13.2025.3.00.0000</t>
  </si>
  <si>
    <t>2025/0508940-9</t>
  </si>
  <si>
    <t>0508940-63.2025.3.00.0000</t>
  </si>
  <si>
    <t>2025/0508967-3</t>
  </si>
  <si>
    <t>0508967-46.2025.3.00.0000</t>
  </si>
  <si>
    <t>2025/0508968-5</t>
  </si>
  <si>
    <t>0508968-31.2025.3.00.0000</t>
  </si>
  <si>
    <t>2025/0508971-3</t>
  </si>
  <si>
    <t>0508971-83.2025.3.00.0000</t>
  </si>
  <si>
    <t>2025/0508975-0</t>
  </si>
  <si>
    <t>0508975-23.2025.3.00.0000</t>
  </si>
  <si>
    <t>2025/0508977-4</t>
  </si>
  <si>
    <t>0508977-90.2025.3.00.0000</t>
  </si>
  <si>
    <t>2025/0508979-8</t>
  </si>
  <si>
    <t>0508979-60.2025.3.00.0000</t>
  </si>
  <si>
    <t>2025/0508998-8</t>
  </si>
  <si>
    <t>0508998-66.2025.3.00.0000</t>
  </si>
  <si>
    <t>2025/0509004-6</t>
  </si>
  <si>
    <t>0509004-73.2025.3.00.0000</t>
  </si>
  <si>
    <t>2025/0509008-3</t>
  </si>
  <si>
    <t>0509008-13.2025.3.00.0000</t>
  </si>
  <si>
    <t>2025/0509014-7</t>
  </si>
  <si>
    <t>0509014-20.2025.3.00.0000</t>
  </si>
  <si>
    <t>2025/0509020-0</t>
  </si>
  <si>
    <t>0509020-27.2025.3.00.0000</t>
  </si>
  <si>
    <t>2025/0509044-0</t>
  </si>
  <si>
    <t>0509044-55.2025.3.00.0000</t>
  </si>
  <si>
    <t>2025/0509045-1</t>
  </si>
  <si>
    <t>0509045-40.2025.3.00.0000</t>
  </si>
  <si>
    <t>2025/0509113-3</t>
  </si>
  <si>
    <t>0509113-87.2025.3.00.0000</t>
  </si>
  <si>
    <t>2025/0509123-4</t>
  </si>
  <si>
    <t>0509123-34.2025.3.00.0000</t>
  </si>
  <si>
    <t>2025/0509146-1</t>
  </si>
  <si>
    <t>0509146-77.2025.3.00.0000</t>
  </si>
  <si>
    <t>2025/0509152-5</t>
  </si>
  <si>
    <t>0509152-84.2025.3.00.0000</t>
  </si>
  <si>
    <t>2025/0509159-8</t>
  </si>
  <si>
    <t>0509159-76.2025.3.00.0000</t>
  </si>
  <si>
    <t>2025/0509162-6</t>
  </si>
  <si>
    <t>0509162-31.2025.3.00.0000</t>
  </si>
  <si>
    <t>2025/0509184-1</t>
  </si>
  <si>
    <t>0509184-89.2025.3.00.0000</t>
  </si>
  <si>
    <t>2025/0509189-0</t>
  </si>
  <si>
    <t>0509189-14.2025.3.00.0000</t>
  </si>
  <si>
    <t>2025/0509190-5</t>
  </si>
  <si>
    <t>0509190-96.2025.3.00.0000</t>
  </si>
  <si>
    <t>2025/0509194-2</t>
  </si>
  <si>
    <t>0509194-36.2025.3.00.0000</t>
  </si>
  <si>
    <t>2025/0509707-9</t>
  </si>
  <si>
    <t>0509707-04.2025.3.00.0000</t>
  </si>
  <si>
    <t>MS 27.749/DF</t>
  </si>
  <si>
    <t>2025/0509716-8</t>
  </si>
  <si>
    <t>0509716-63.2025.3.00.0000</t>
  </si>
  <si>
    <t>MS 15.961/DF</t>
  </si>
  <si>
    <t>2025/0509730-9</t>
  </si>
  <si>
    <t>0509730-47.2025.3.00.0000</t>
  </si>
  <si>
    <t>MS 24.458/SP</t>
  </si>
  <si>
    <t>2025/0509733-4</t>
  </si>
  <si>
    <t>0509733-02.2025.3.00.0000</t>
  </si>
  <si>
    <t>MS 15.962/DF</t>
  </si>
  <si>
    <t>2025/0509734-6</t>
  </si>
  <si>
    <t>0509734-84.2025.3.00.0000</t>
  </si>
  <si>
    <t>MS 25.248/DF</t>
  </si>
  <si>
    <t>2025/0509736-0</t>
  </si>
  <si>
    <t>0509736-54.2025.3.00.0000</t>
  </si>
  <si>
    <t>MS 17.735/DF</t>
  </si>
  <si>
    <t>2025/0509741-1</t>
  </si>
  <si>
    <t>0509741-76.2025.3.00.0000</t>
  </si>
  <si>
    <t>MS 13.668/DF</t>
  </si>
  <si>
    <t>Fazenda Nacional</t>
  </si>
  <si>
    <t>00.394.460/0216-53</t>
  </si>
  <si>
    <t>2025/0509742-3</t>
  </si>
  <si>
    <t>0509742-61.2025.3.00.0000</t>
  </si>
  <si>
    <t>MS 18.174/DF</t>
  </si>
  <si>
    <t>2025/0509764-9</t>
  </si>
  <si>
    <t>0509764-22.2025.3.00.0000</t>
  </si>
  <si>
    <t>MS 28.181/DF</t>
  </si>
  <si>
    <t>2025/0509765-0</t>
  </si>
  <si>
    <t>0509765-07.2025.3.00.0000</t>
  </si>
  <si>
    <t>MS 25.415/DF</t>
  </si>
  <si>
    <t>2025/0510024-9</t>
  </si>
  <si>
    <t>0510024-02.2025.3.00.0000</t>
  </si>
  <si>
    <t>2025/0510026-2</t>
  </si>
  <si>
    <t>0510026-69.2025.3.00.0000</t>
  </si>
  <si>
    <t>2025/0510028-6</t>
  </si>
  <si>
    <t>0510028-39.2025.3.00.0000</t>
  </si>
  <si>
    <t>2025/0510029-8</t>
  </si>
  <si>
    <t>0510029-24.2025.3.00.0000</t>
  </si>
  <si>
    <t>2025/0510031-4</t>
  </si>
  <si>
    <t>0510031-91.2025.3.00.0000</t>
  </si>
  <si>
    <t>2025/0510032-6</t>
  </si>
  <si>
    <t>0510032-76.2025.3.00.0000</t>
  </si>
  <si>
    <t>2025/0510033-8</t>
  </si>
  <si>
    <t>0510033-61.2025.3.00.0000</t>
  </si>
  <si>
    <t>2025/0510034-0</t>
  </si>
  <si>
    <t>0510034-46.2025.3.00.0000</t>
  </si>
  <si>
    <t>2025/0510037-5</t>
  </si>
  <si>
    <t>0510037-98.2025.3.00.0000</t>
  </si>
  <si>
    <t>2025/0510038-7</t>
  </si>
  <si>
    <t>0510038-83.2025.3.00.0000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</si>
</sst>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000&quot;/&quot;0000000&quot;-&quot;0"/>
    <numFmt numFmtId="165" formatCode="#0000000&quot;-&quot;00&quot;.&quot;0000&quot;.&quot;0&quot;.&quot;00&quot;.&quot;0000"/>
    <numFmt numFmtId="166" formatCode="00000000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Courier New"/>
      <family val="3"/>
    </font>
    <font>
      <b/>
      <sz val="9"/>
      <name val="Courier New"/>
      <family val="3"/>
    </font>
    <font>
      <b/>
      <i/>
      <sz val="9"/>
      <name val="Courier New"/>
      <family val="3"/>
    </font>
    <font>
      <sz val="9"/>
      <color theme="3"/>
      <name val="Courier New"/>
      <family val="3"/>
    </font>
    <font>
      <b/>
      <sz val="9"/>
      <color theme="3"/>
      <name val="Courier New"/>
      <family val="3"/>
    </font>
    <font>
      <b/>
      <sz val="9"/>
      <color theme="0"/>
      <name val="Courier New"/>
      <family val="3"/>
    </font>
    <font>
      <sz val="9"/>
      <color theme="3"/>
      <name val="Calibri"/>
      <family val="2"/>
      <scheme val="minor"/>
    </font>
    <font>
      <sz val="9"/>
      <color indexed="8"/>
      <name val="Courier New"/>
      <family val="3"/>
    </font>
    <font>
      <sz val="9"/>
      <color rgb="FF0000FF"/>
      <name val="Courier New"/>
      <family val="3"/>
    </font>
    <font>
      <b/>
      <sz val="9"/>
      <color rgb="FF0000FF"/>
      <name val="Courier New"/>
      <family val="3"/>
    </font>
    <font>
      <sz val="2"/>
      <name val="Courier New"/>
      <family val="3"/>
    </font>
    <font>
      <sz val="2"/>
      <color theme="1"/>
      <name val="Calibri"/>
      <family val="2"/>
      <scheme val="minor"/>
    </font>
    <font>
      <sz val="2"/>
      <name val="Arial"/>
      <family val="2"/>
    </font>
    <font>
      <sz val="9"/>
      <color theme="8" tint="-0.499984740745262"/>
      <name val="Courier New"/>
      <family val="3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0" fontId="1" fillId="0" borderId="0"/>
  </cellStyleXfs>
  <cellXfs count="69">
    <xf numFmtId="0" fontId="0" fillId="0" borderId="0" xfId="0"/>
    <xf numFmtId="0" fontId="3" fillId="0" borderId="0" xfId="1" applyFont="1"/>
    <xf numFmtId="0" fontId="4" fillId="0" borderId="0" xfId="0" applyFont="1"/>
    <xf numFmtId="0" fontId="5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left" vertical="center"/>
    </xf>
    <xf numFmtId="0" fontId="5" fillId="2" borderId="0" xfId="2" applyFont="1" applyFill="1" applyAlignment="1">
      <alignment vertical="center"/>
    </xf>
    <xf numFmtId="4" fontId="6" fillId="2" borderId="1" xfId="2" applyNumberFormat="1" applyFont="1" applyFill="1" applyBorder="1" applyAlignment="1">
      <alignment horizontal="left" vertical="center" shrinkToFit="1"/>
    </xf>
    <xf numFmtId="4" fontId="7" fillId="2" borderId="1" xfId="2" applyNumberFormat="1" applyFont="1" applyFill="1" applyBorder="1" applyAlignment="1">
      <alignment horizontal="left" vertical="center" shrinkToFit="1"/>
    </xf>
    <xf numFmtId="4" fontId="6" fillId="2" borderId="1" xfId="2" applyNumberFormat="1" applyFont="1" applyFill="1" applyBorder="1" applyAlignment="1">
      <alignment vertical="center" shrinkToFit="1"/>
    </xf>
    <xf numFmtId="0" fontId="5" fillId="0" borderId="0" xfId="2" applyFont="1" applyAlignment="1">
      <alignment horizontal="left" vertical="center"/>
    </xf>
    <xf numFmtId="4" fontId="6" fillId="3" borderId="2" xfId="2" applyNumberFormat="1" applyFont="1" applyFill="1" applyBorder="1" applyAlignment="1">
      <alignment horizontal="left" vertical="center" shrinkToFit="1"/>
    </xf>
    <xf numFmtId="4" fontId="6" fillId="3" borderId="3" xfId="2" applyNumberFormat="1" applyFont="1" applyFill="1" applyBorder="1" applyAlignment="1">
      <alignment horizontal="left" vertical="center" shrinkToFit="1"/>
    </xf>
    <xf numFmtId="4" fontId="6" fillId="3" borderId="4" xfId="2" applyNumberFormat="1" applyFont="1" applyFill="1" applyBorder="1" applyAlignment="1">
      <alignment horizontal="left" vertical="center" shrinkToFit="1"/>
    </xf>
    <xf numFmtId="4" fontId="6" fillId="2" borderId="0" xfId="2" applyNumberFormat="1" applyFont="1" applyFill="1" applyAlignment="1">
      <alignment vertical="center" shrinkToFit="1"/>
    </xf>
    <xf numFmtId="0" fontId="8" fillId="2" borderId="0" xfId="2" applyFont="1" applyFill="1" applyAlignment="1">
      <alignment horizontal="center" vertical="center" wrapText="1" shrinkToFit="1"/>
    </xf>
    <xf numFmtId="0" fontId="9" fillId="4" borderId="5" xfId="2" applyFont="1" applyFill="1" applyBorder="1" applyAlignment="1">
      <alignment horizontal="center" vertical="center" wrapText="1" shrinkToFit="1"/>
    </xf>
    <xf numFmtId="0" fontId="9" fillId="4" borderId="6" xfId="2" applyFont="1" applyFill="1" applyBorder="1" applyAlignment="1">
      <alignment horizontal="center" vertical="center" wrapText="1" shrinkToFit="1"/>
    </xf>
    <xf numFmtId="17" fontId="9" fillId="4" borderId="5" xfId="2" applyNumberFormat="1" applyFont="1" applyFill="1" applyBorder="1" applyAlignment="1">
      <alignment horizontal="center" vertical="center" wrapText="1" shrinkToFit="1"/>
    </xf>
    <xf numFmtId="0" fontId="10" fillId="5" borderId="7" xfId="2" applyFont="1" applyFill="1" applyBorder="1" applyAlignment="1">
      <alignment horizontal="center" vertical="center"/>
    </xf>
    <xf numFmtId="0" fontId="11" fillId="0" borderId="0" xfId="0" applyFont="1"/>
    <xf numFmtId="0" fontId="9" fillId="4" borderId="5" xfId="2" applyFont="1" applyFill="1" applyBorder="1" applyAlignment="1">
      <alignment horizontal="center" vertical="center" wrapText="1" shrinkToFit="1"/>
    </xf>
    <xf numFmtId="0" fontId="9" fillId="4" borderId="8" xfId="2" applyFont="1" applyFill="1" applyBorder="1" applyAlignment="1">
      <alignment horizontal="center" vertical="center" wrapText="1" shrinkToFit="1"/>
    </xf>
    <xf numFmtId="17" fontId="10" fillId="5" borderId="7" xfId="2" applyNumberFormat="1" applyFont="1" applyFill="1" applyBorder="1" applyAlignment="1">
      <alignment horizontal="center" vertical="center" wrapText="1" shrinkToFit="1"/>
    </xf>
    <xf numFmtId="1" fontId="12" fillId="0" borderId="0" xfId="3" applyNumberFormat="1" applyFont="1"/>
    <xf numFmtId="4" fontId="13" fillId="6" borderId="9" xfId="2" applyNumberFormat="1" applyFont="1" applyFill="1" applyBorder="1" applyAlignment="1">
      <alignment horizontal="center" vertical="center" shrinkToFit="1"/>
    </xf>
    <xf numFmtId="1" fontId="13" fillId="6" borderId="9" xfId="2" applyNumberFormat="1" applyFont="1" applyFill="1" applyBorder="1" applyAlignment="1">
      <alignment horizontal="center" vertical="center" shrinkToFit="1"/>
    </xf>
    <xf numFmtId="164" fontId="13" fillId="6" borderId="9" xfId="2" applyNumberFormat="1" applyFont="1" applyFill="1" applyBorder="1" applyAlignment="1">
      <alignment horizontal="center" vertical="center" shrinkToFit="1"/>
    </xf>
    <xf numFmtId="165" fontId="13" fillId="6" borderId="9" xfId="2" applyNumberFormat="1" applyFont="1" applyFill="1" applyBorder="1" applyAlignment="1">
      <alignment horizontal="center" vertical="center" wrapText="1" shrinkToFit="1"/>
    </xf>
    <xf numFmtId="14" fontId="13" fillId="6" borderId="9" xfId="2" applyNumberFormat="1" applyFont="1" applyFill="1" applyBorder="1" applyAlignment="1">
      <alignment horizontal="center" vertical="center" shrinkToFit="1"/>
    </xf>
    <xf numFmtId="0" fontId="13" fillId="6" borderId="9" xfId="2" applyFont="1" applyFill="1" applyBorder="1" applyAlignment="1">
      <alignment horizontal="center" vertical="center" shrinkToFit="1"/>
    </xf>
    <xf numFmtId="166" fontId="13" fillId="6" borderId="9" xfId="2" applyNumberFormat="1" applyFont="1" applyFill="1" applyBorder="1" applyAlignment="1">
      <alignment horizontal="center" vertical="center" shrinkToFit="1"/>
    </xf>
    <xf numFmtId="4" fontId="13" fillId="6" borderId="9" xfId="2" applyNumberFormat="1" applyFont="1" applyFill="1" applyBorder="1" applyAlignment="1">
      <alignment horizontal="right" vertical="center" shrinkToFit="1"/>
    </xf>
    <xf numFmtId="4" fontId="14" fillId="7" borderId="9" xfId="2" applyNumberFormat="1" applyFont="1" applyFill="1" applyBorder="1" applyAlignment="1">
      <alignment horizontal="right" vertical="center" shrinkToFit="1"/>
    </xf>
    <xf numFmtId="17" fontId="9" fillId="4" borderId="2" xfId="2" applyNumberFormat="1" applyFont="1" applyFill="1" applyBorder="1" applyAlignment="1">
      <alignment horizontal="center" vertical="center" wrapText="1" shrinkToFit="1"/>
    </xf>
    <xf numFmtId="4" fontId="13" fillId="0" borderId="0" xfId="2" applyNumberFormat="1" applyFont="1" applyAlignment="1">
      <alignment horizontal="center" vertical="center" shrinkToFit="1"/>
    </xf>
    <xf numFmtId="1" fontId="13" fillId="0" borderId="0" xfId="2" applyNumberFormat="1" applyFont="1" applyAlignment="1">
      <alignment horizontal="center" vertical="center" shrinkToFit="1"/>
    </xf>
    <xf numFmtId="164" fontId="13" fillId="0" borderId="0" xfId="2" applyNumberFormat="1" applyFont="1" applyAlignment="1">
      <alignment horizontal="center" vertical="center" shrinkToFit="1"/>
    </xf>
    <xf numFmtId="165" fontId="13" fillId="0" borderId="0" xfId="2" applyNumberFormat="1" applyFont="1" applyAlignment="1">
      <alignment horizontal="center" vertical="center" wrapText="1" shrinkToFit="1"/>
    </xf>
    <xf numFmtId="14" fontId="13" fillId="0" borderId="0" xfId="2" applyNumberFormat="1" applyFont="1" applyAlignment="1">
      <alignment horizontal="center" vertical="center" shrinkToFit="1"/>
    </xf>
    <xf numFmtId="0" fontId="13" fillId="0" borderId="0" xfId="2" applyFont="1" applyAlignment="1">
      <alignment horizontal="center" vertical="center" shrinkToFit="1"/>
    </xf>
    <xf numFmtId="166" fontId="13" fillId="0" borderId="0" xfId="2" applyNumberFormat="1" applyFont="1" applyAlignment="1">
      <alignment horizontal="center" vertical="center" shrinkToFit="1"/>
    </xf>
    <xf numFmtId="4" fontId="13" fillId="8" borderId="0" xfId="2" applyNumberFormat="1" applyFont="1" applyFill="1" applyAlignment="1">
      <alignment horizontal="right" vertical="center" shrinkToFit="1"/>
    </xf>
    <xf numFmtId="4" fontId="10" fillId="9" borderId="10" xfId="2" applyNumberFormat="1" applyFont="1" applyFill="1" applyBorder="1" applyAlignment="1">
      <alignment horizontal="left" vertical="center" shrinkToFit="1"/>
    </xf>
    <xf numFmtId="4" fontId="13" fillId="8" borderId="9" xfId="2" applyNumberFormat="1" applyFont="1" applyFill="1" applyBorder="1" applyAlignment="1">
      <alignment horizontal="right" vertical="center" shrinkToFit="1"/>
    </xf>
    <xf numFmtId="0" fontId="9" fillId="4" borderId="6" xfId="2" applyFont="1" applyFill="1" applyBorder="1" applyAlignment="1">
      <alignment horizontal="center" vertical="center" wrapText="1" shrinkToFit="1"/>
    </xf>
    <xf numFmtId="0" fontId="9" fillId="4" borderId="11" xfId="2" applyFont="1" applyFill="1" applyBorder="1" applyAlignment="1">
      <alignment horizontal="center" vertical="center" wrapText="1" shrinkToFit="1"/>
    </xf>
    <xf numFmtId="17" fontId="9" fillId="4" borderId="6" xfId="2" applyNumberFormat="1" applyFont="1" applyFill="1" applyBorder="1" applyAlignment="1">
      <alignment horizontal="center" vertical="center" wrapText="1" shrinkToFit="1"/>
    </xf>
    <xf numFmtId="0" fontId="15" fillId="0" borderId="0" xfId="2" applyFont="1" applyAlignment="1">
      <alignment vertical="center"/>
    </xf>
    <xf numFmtId="0" fontId="16" fillId="0" borderId="0" xfId="0" applyFont="1"/>
    <xf numFmtId="0" fontId="17" fillId="0" borderId="0" xfId="1" applyFont="1"/>
    <xf numFmtId="4" fontId="5" fillId="10" borderId="9" xfId="2" applyNumberFormat="1" applyFont="1" applyFill="1" applyBorder="1" applyAlignment="1">
      <alignment horizontal="center" vertical="center" shrinkToFit="1"/>
    </xf>
    <xf numFmtId="1" fontId="5" fillId="10" borderId="9" xfId="2" applyNumberFormat="1" applyFont="1" applyFill="1" applyBorder="1" applyAlignment="1">
      <alignment horizontal="center" vertical="center" shrinkToFit="1"/>
    </xf>
    <xf numFmtId="164" fontId="5" fillId="10" borderId="9" xfId="2" applyNumberFormat="1" applyFont="1" applyFill="1" applyBorder="1" applyAlignment="1">
      <alignment horizontal="center" vertical="center" shrinkToFit="1"/>
    </xf>
    <xf numFmtId="165" fontId="5" fillId="10" borderId="9" xfId="2" applyNumberFormat="1" applyFont="1" applyFill="1" applyBorder="1" applyAlignment="1">
      <alignment horizontal="center" vertical="center" wrapText="1" shrinkToFit="1"/>
    </xf>
    <xf numFmtId="14" fontId="5" fillId="10" borderId="9" xfId="2" applyNumberFormat="1" applyFont="1" applyFill="1" applyBorder="1" applyAlignment="1">
      <alignment horizontal="center" vertical="center" shrinkToFit="1"/>
    </xf>
    <xf numFmtId="0" fontId="5" fillId="10" borderId="9" xfId="2" applyFont="1" applyFill="1" applyBorder="1" applyAlignment="1">
      <alignment horizontal="center" vertical="center" shrinkToFit="1"/>
    </xf>
    <xf numFmtId="166" fontId="5" fillId="10" borderId="9" xfId="2" applyNumberFormat="1" applyFont="1" applyFill="1" applyBorder="1" applyAlignment="1">
      <alignment horizontal="center" vertical="center" shrinkToFit="1"/>
    </xf>
    <xf numFmtId="4" fontId="18" fillId="11" borderId="9" xfId="2" applyNumberFormat="1" applyFont="1" applyFill="1" applyBorder="1" applyAlignment="1">
      <alignment horizontal="right" vertical="center" shrinkToFit="1"/>
    </xf>
    <xf numFmtId="4" fontId="5" fillId="10" borderId="12" xfId="2" applyNumberFormat="1" applyFont="1" applyFill="1" applyBorder="1" applyAlignment="1">
      <alignment horizontal="center" vertical="center" shrinkToFit="1"/>
    </xf>
    <xf numFmtId="1" fontId="5" fillId="10" borderId="12" xfId="2" applyNumberFormat="1" applyFont="1" applyFill="1" applyBorder="1" applyAlignment="1">
      <alignment horizontal="center" vertical="center" shrinkToFit="1"/>
    </xf>
    <xf numFmtId="164" fontId="5" fillId="10" borderId="12" xfId="2" applyNumberFormat="1" applyFont="1" applyFill="1" applyBorder="1" applyAlignment="1">
      <alignment horizontal="center" vertical="center" shrinkToFit="1"/>
    </xf>
    <xf numFmtId="165" fontId="5" fillId="10" borderId="12" xfId="2" applyNumberFormat="1" applyFont="1" applyFill="1" applyBorder="1" applyAlignment="1">
      <alignment horizontal="center" vertical="center" wrapText="1" shrinkToFit="1"/>
    </xf>
    <xf numFmtId="14" fontId="5" fillId="10" borderId="12" xfId="2" applyNumberFormat="1" applyFont="1" applyFill="1" applyBorder="1" applyAlignment="1">
      <alignment horizontal="center" vertical="center" shrinkToFit="1"/>
    </xf>
    <xf numFmtId="0" fontId="5" fillId="10" borderId="12" xfId="2" applyFont="1" applyFill="1" applyBorder="1" applyAlignment="1">
      <alignment horizontal="center" vertical="center" shrinkToFit="1"/>
    </xf>
    <xf numFmtId="166" fontId="5" fillId="10" borderId="12" xfId="2" applyNumberFormat="1" applyFont="1" applyFill="1" applyBorder="1" applyAlignment="1">
      <alignment horizontal="center" vertical="center" shrinkToFit="1"/>
    </xf>
    <xf numFmtId="4" fontId="18" fillId="11" borderId="12" xfId="2" applyNumberFormat="1" applyFont="1" applyFill="1" applyBorder="1" applyAlignment="1">
      <alignment horizontal="right" vertical="center" shrinkToFit="1"/>
    </xf>
    <xf numFmtId="4" fontId="0" fillId="0" borderId="0" xfId="0" applyNumberFormat="1"/>
    <xf numFmtId="0" fontId="0" fillId="8" borderId="0" xfId="0" applyFill="1"/>
  </cellXfs>
  <cellStyles count="4">
    <cellStyle name="Normal" xfId="0" builtinId="0"/>
    <cellStyle name="Normal 29" xfId="1" xr:uid="{6C0D4793-D925-44E3-912D-99E2734A1674}"/>
    <cellStyle name="Normal 6" xfId="3" xr:uid="{5815CDEA-FEFF-4900-9E93-63973B31BE45}"/>
    <cellStyle name="Normal 9 2" xfId="2" xr:uid="{0CDED73B-117C-4577-BA76-B0300EFDEBB0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8" tint="-0.499984740745262"/>
        <name val="Courier New"/>
        <family val="3"/>
        <scheme val="none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8" tint="-0.499984740745262"/>
        <name val="Courier New"/>
        <family val="3"/>
        <scheme val="none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8" tint="-0.499984740745262"/>
        <name val="Courier New"/>
        <family val="3"/>
        <scheme val="none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8" tint="-0.499984740745262"/>
        <name val="Courier New"/>
        <family val="3"/>
        <scheme val="none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8" tint="-0.499984740745262"/>
        <name val="Courier New"/>
        <family val="3"/>
        <scheme val="none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8" tint="-0.499984740745262"/>
        <name val="Courier New"/>
        <family val="3"/>
        <scheme val="none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9" formatCode="dd/mm/yyyy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66" formatCode="00000000000000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66" formatCode="00000000000000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9" formatCode="dd/mm/yyyy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9" formatCode="dd/mm/yyyy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9" formatCode="dd/mm/yyyy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9" formatCode="dd/mm/yyyy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65" formatCode="#0000000&quot;-&quot;00&quot;.&quot;0000&quot;.&quot;0&quot;.&quot;00&quot;.&quot;0000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64" formatCode="#000&quot;/&quot;0000000&quot;-&quot;0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1" formatCode="0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urier New"/>
        <family val="3"/>
        <scheme val="none"/>
      </font>
      <numFmt numFmtId="4" formatCode="#,##0.00"/>
      <fill>
        <patternFill patternType="solid">
          <fgColor indexed="64"/>
          <bgColor theme="2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border outline="0">
        <top style="medium">
          <color rgb="FF000000"/>
        </top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215967"/>
        <name val="Courier New"/>
        <family val="3"/>
        <scheme val="none"/>
      </font>
      <fill>
        <patternFill patternType="solid">
          <fgColor rgb="FF000000"/>
          <bgColor rgb="FFF2F2F2"/>
        </patternFill>
      </fill>
      <alignment horizontal="right" vertical="center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CEJU\CEJU_Gabinete\2025%20-%20CPEX\3%20-%20SE&#199;&#195;O%20DE%20PRCs%20E%20RPVs\18%20-%20ENCERRAMENTO%202025%20-%20Relat&#243;rios%20finais\Relat&#243;rio%20-%20PRCs%20pendentes%20(2025).xlsm" TargetMode="External"/><Relationship Id="rId1" Type="http://schemas.openxmlformats.org/officeDocument/2006/relationships/externalLinkPath" Target="Relat&#243;rio%20-%20PRCs%20pendentes%20(2025)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CEJU\CEJU_Gabinete\2024%20-%20CEJU\3%20-%20SE&#199;&#195;O%20DE%20PRCs%20E%20RPVs\3%20-%20Propostas%20Or&#231;ament&#225;rias\2021\PRC%20-Proposta%202021%20retificada%20em%20fev-2021.xlsm" TargetMode="External"/><Relationship Id="rId1" Type="http://schemas.openxmlformats.org/officeDocument/2006/relationships/externalLinkPath" Target="https://stjjus-my.sharepoint.com/CEJU/CEJU_Gabinete/2024%20-%20CEJU/3%20-%20SE&#199;&#195;O%20DE%20PRCs%20E%20RPVs/3%20-%20Propostas%20Or&#231;ament&#225;rias/2021/PRC%20-Proposta%202021%20retificada%20em%20fev-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EJU/CEJU_Gabinete/2022%20-%20CEJU/3%20-%20SE&#199;&#195;O%20DE%20PRCs%20E%20RPVs/2%20-%20Pagamento%20de%20Valores/1%20-%20PRC/Pagamento%20de%20PRCs%20%20+%20relat&#243;rios%20-%20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ALORES PENDENTES - 2025"/>
      <sheetName val="PRC exerc anteriores - pendente"/>
      <sheetName val="PRCs proposta 2026"/>
      <sheetName val="PRCs proposta 2027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ULTA"/>
      <sheetName val="BASE"/>
      <sheetName val="JULHO"/>
      <sheetName val="GERAL-HORIZ"/>
      <sheetName val="GERAL-VERT"/>
      <sheetName val="Alimentar-HOR"/>
      <sheetName val="Alimentar-VER"/>
      <sheetName val="Comum-HOR"/>
      <sheetName val="Comum-VER"/>
      <sheetName val="relat.CNJ"/>
      <sheetName val="Indice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A4">
            <v>38353</v>
          </cell>
          <cell r="C4">
            <v>0.68</v>
          </cell>
          <cell r="D4">
            <v>1.60504009659</v>
          </cell>
          <cell r="F4">
            <v>0.68</v>
          </cell>
          <cell r="G4">
            <v>1.60504009659359</v>
          </cell>
          <cell r="H4">
            <v>260</v>
          </cell>
        </row>
        <row r="5">
          <cell r="A5">
            <v>38384</v>
          </cell>
          <cell r="C5">
            <v>0.74</v>
          </cell>
          <cell r="D5">
            <v>1.61595436925</v>
          </cell>
          <cell r="F5">
            <v>0.74</v>
          </cell>
          <cell r="G5">
            <v>1.6159543692504299</v>
          </cell>
          <cell r="H5">
            <v>260</v>
          </cell>
        </row>
        <row r="6">
          <cell r="A6">
            <v>38412</v>
          </cell>
          <cell r="C6">
            <v>0.35</v>
          </cell>
          <cell r="D6">
            <v>1.62791243158</v>
          </cell>
          <cell r="F6">
            <v>0.35</v>
          </cell>
          <cell r="G6">
            <v>1.6279124315828799</v>
          </cell>
          <cell r="H6">
            <v>260</v>
          </cell>
        </row>
        <row r="7">
          <cell r="A7">
            <v>38443</v>
          </cell>
          <cell r="C7">
            <v>0.74</v>
          </cell>
          <cell r="D7">
            <v>1.6336101250899999</v>
          </cell>
          <cell r="F7">
            <v>0.74</v>
          </cell>
          <cell r="G7">
            <v>1.6336101250934201</v>
          </cell>
          <cell r="H7">
            <v>260</v>
          </cell>
        </row>
        <row r="8">
          <cell r="A8">
            <v>38473</v>
          </cell>
          <cell r="C8">
            <v>0.83</v>
          </cell>
          <cell r="D8">
            <v>1.6456988400200001</v>
          </cell>
          <cell r="F8">
            <v>0.83</v>
          </cell>
          <cell r="G8">
            <v>1.6456988400191199</v>
          </cell>
          <cell r="H8">
            <v>300</v>
          </cell>
        </row>
        <row r="9">
          <cell r="A9">
            <v>38504</v>
          </cell>
          <cell r="C9">
            <v>0.12</v>
          </cell>
          <cell r="D9">
            <v>1.65935814039</v>
          </cell>
          <cell r="F9">
            <v>0.12</v>
          </cell>
          <cell r="G9">
            <v>1.6593581403912701</v>
          </cell>
          <cell r="H9">
            <v>300</v>
          </cell>
        </row>
        <row r="10">
          <cell r="A10">
            <v>38534</v>
          </cell>
          <cell r="C10">
            <v>0.11</v>
          </cell>
          <cell r="D10">
            <v>1.6613493701599999</v>
          </cell>
          <cell r="F10">
            <v>0.11</v>
          </cell>
          <cell r="G10">
            <v>1.6613493701597399</v>
          </cell>
          <cell r="H10">
            <v>300</v>
          </cell>
        </row>
        <row r="11">
          <cell r="A11">
            <v>38565</v>
          </cell>
          <cell r="C11">
            <v>0.28000000000000003</v>
          </cell>
          <cell r="D11">
            <v>1.6631768544700001</v>
          </cell>
          <cell r="F11">
            <v>0.28000000000000003</v>
          </cell>
          <cell r="G11">
            <v>1.6631768544669201</v>
          </cell>
          <cell r="H11">
            <v>300</v>
          </cell>
        </row>
        <row r="12">
          <cell r="A12">
            <v>38596</v>
          </cell>
          <cell r="C12">
            <v>0.16</v>
          </cell>
          <cell r="D12">
            <v>1.66783374966</v>
          </cell>
          <cell r="F12">
            <v>0.16</v>
          </cell>
          <cell r="G12">
            <v>1.66783374965943</v>
          </cell>
          <cell r="H12">
            <v>300</v>
          </cell>
        </row>
        <row r="13">
          <cell r="A13">
            <v>38626</v>
          </cell>
          <cell r="C13">
            <v>0.56000000000000005</v>
          </cell>
          <cell r="D13">
            <v>1.6705022836600001</v>
          </cell>
          <cell r="F13">
            <v>0.56000000000000005</v>
          </cell>
          <cell r="G13">
            <v>1.6705022836588801</v>
          </cell>
          <cell r="H13">
            <v>300</v>
          </cell>
        </row>
        <row r="14">
          <cell r="A14">
            <v>38657</v>
          </cell>
          <cell r="C14">
            <v>0.78</v>
          </cell>
          <cell r="D14">
            <v>1.6798570964499999</v>
          </cell>
          <cell r="F14">
            <v>0.78</v>
          </cell>
          <cell r="G14">
            <v>1.67985709644737</v>
          </cell>
          <cell r="H14">
            <v>300</v>
          </cell>
        </row>
        <row r="15">
          <cell r="A15">
            <v>38687</v>
          </cell>
          <cell r="C15">
            <v>0.38</v>
          </cell>
          <cell r="D15">
            <v>1.6929599818000001</v>
          </cell>
          <cell r="F15">
            <v>0.38</v>
          </cell>
          <cell r="G15">
            <v>1.6929599817996599</v>
          </cell>
          <cell r="H15">
            <v>300</v>
          </cell>
        </row>
        <row r="16">
          <cell r="A16">
            <v>38718</v>
          </cell>
          <cell r="C16">
            <v>0.51</v>
          </cell>
          <cell r="D16">
            <v>1.6993932297300001</v>
          </cell>
          <cell r="F16">
            <v>0.51</v>
          </cell>
          <cell r="G16">
            <v>1.6993932297305001</v>
          </cell>
          <cell r="H16">
            <v>300</v>
          </cell>
        </row>
        <row r="17">
          <cell r="A17">
            <v>38749</v>
          </cell>
          <cell r="C17">
            <v>0.52</v>
          </cell>
          <cell r="D17">
            <v>1.7080601352</v>
          </cell>
          <cell r="F17">
            <v>0.52</v>
          </cell>
          <cell r="G17">
            <v>1.7080601352021201</v>
          </cell>
          <cell r="H17">
            <v>300</v>
          </cell>
        </row>
        <row r="18">
          <cell r="A18">
            <v>38777</v>
          </cell>
          <cell r="C18">
            <v>0.37</v>
          </cell>
          <cell r="D18">
            <v>1.7169420479099999</v>
          </cell>
          <cell r="F18">
            <v>0.37</v>
          </cell>
          <cell r="G18">
            <v>1.71694204790518</v>
          </cell>
          <cell r="H18">
            <v>300</v>
          </cell>
        </row>
        <row r="19">
          <cell r="A19">
            <v>38808</v>
          </cell>
          <cell r="C19">
            <v>0.17</v>
          </cell>
          <cell r="D19">
            <v>1.72329473348</v>
          </cell>
          <cell r="F19">
            <v>0.17</v>
          </cell>
          <cell r="G19">
            <v>1.72329473348242</v>
          </cell>
          <cell r="H19">
            <v>350</v>
          </cell>
        </row>
        <row r="20">
          <cell r="A20">
            <v>38838</v>
          </cell>
          <cell r="C20">
            <v>0.27</v>
          </cell>
          <cell r="D20">
            <v>1.7262243345299999</v>
          </cell>
          <cell r="F20">
            <v>0.27</v>
          </cell>
          <cell r="G20">
            <v>1.72622433452935</v>
          </cell>
          <cell r="H20">
            <v>350</v>
          </cell>
        </row>
        <row r="21">
          <cell r="A21">
            <v>38869</v>
          </cell>
          <cell r="C21">
            <v>-0.15</v>
          </cell>
          <cell r="D21">
            <v>1.7308851402300001</v>
          </cell>
          <cell r="F21">
            <v>-0.15</v>
          </cell>
          <cell r="G21">
            <v>1.73088514023257</v>
          </cell>
          <cell r="H21">
            <v>350</v>
          </cell>
        </row>
        <row r="22">
          <cell r="A22">
            <v>38899</v>
          </cell>
          <cell r="C22">
            <v>-0.02</v>
          </cell>
          <cell r="D22">
            <v>1.72828881252</v>
          </cell>
          <cell r="F22">
            <v>-0.02</v>
          </cell>
          <cell r="G22">
            <v>1.72828881252223</v>
          </cell>
          <cell r="H22">
            <v>350</v>
          </cell>
        </row>
        <row r="23">
          <cell r="A23">
            <v>38930</v>
          </cell>
          <cell r="C23">
            <v>0.19</v>
          </cell>
          <cell r="D23">
            <v>1.7279431547599999</v>
          </cell>
          <cell r="F23">
            <v>0.19</v>
          </cell>
          <cell r="G23">
            <v>1.7279431547597199</v>
          </cell>
          <cell r="H23">
            <v>350</v>
          </cell>
        </row>
        <row r="24">
          <cell r="A24">
            <v>38961</v>
          </cell>
          <cell r="C24">
            <v>0.05</v>
          </cell>
          <cell r="D24">
            <v>1.7312262467499999</v>
          </cell>
          <cell r="F24">
            <v>0.05</v>
          </cell>
          <cell r="G24">
            <v>1.73122624675376</v>
          </cell>
          <cell r="H24">
            <v>350</v>
          </cell>
        </row>
        <row r="25">
          <cell r="A25">
            <v>38991</v>
          </cell>
          <cell r="C25">
            <v>0.28999999999999998</v>
          </cell>
          <cell r="D25">
            <v>1.7320918598799999</v>
          </cell>
          <cell r="F25">
            <v>0.28999999999999998</v>
          </cell>
          <cell r="G25">
            <v>1.73209185987714</v>
          </cell>
          <cell r="H25">
            <v>350</v>
          </cell>
        </row>
        <row r="26">
          <cell r="A26">
            <v>39022</v>
          </cell>
          <cell r="C26">
            <v>0.37</v>
          </cell>
          <cell r="D26">
            <v>1.7371149262700001</v>
          </cell>
          <cell r="F26">
            <v>0.37</v>
          </cell>
          <cell r="G26">
            <v>1.7371149262707799</v>
          </cell>
          <cell r="H26">
            <v>350</v>
          </cell>
        </row>
        <row r="27">
          <cell r="A27">
            <v>39052</v>
          </cell>
          <cell r="C27">
            <v>0.35</v>
          </cell>
          <cell r="D27">
            <v>1.7435422515000001</v>
          </cell>
          <cell r="F27">
            <v>0.35</v>
          </cell>
          <cell r="G27">
            <v>1.7435422514979899</v>
          </cell>
          <cell r="H27">
            <v>350</v>
          </cell>
        </row>
        <row r="28">
          <cell r="A28">
            <v>39083</v>
          </cell>
          <cell r="C28">
            <v>0.52</v>
          </cell>
          <cell r="D28">
            <v>1.74964464938</v>
          </cell>
          <cell r="F28">
            <v>0.52</v>
          </cell>
          <cell r="G28">
            <v>1.7496446493782301</v>
          </cell>
          <cell r="H28">
            <v>350</v>
          </cell>
        </row>
        <row r="29">
          <cell r="A29">
            <v>39114</v>
          </cell>
          <cell r="C29">
            <v>0.46</v>
          </cell>
          <cell r="D29">
            <v>1.75874280156</v>
          </cell>
          <cell r="F29">
            <v>0.46</v>
          </cell>
          <cell r="G29">
            <v>1.758742801555</v>
          </cell>
          <cell r="H29">
            <v>350</v>
          </cell>
        </row>
        <row r="30">
          <cell r="A30">
            <v>39142</v>
          </cell>
          <cell r="C30">
            <v>0.41</v>
          </cell>
          <cell r="D30">
            <v>1.7668330184400001</v>
          </cell>
          <cell r="F30">
            <v>0.41</v>
          </cell>
          <cell r="G30">
            <v>1.7668330184421499</v>
          </cell>
          <cell r="H30">
            <v>350</v>
          </cell>
        </row>
        <row r="31">
          <cell r="A31">
            <v>39173</v>
          </cell>
          <cell r="C31">
            <v>0.22</v>
          </cell>
          <cell r="D31">
            <v>1.77407703382</v>
          </cell>
          <cell r="F31">
            <v>0.22</v>
          </cell>
          <cell r="G31">
            <v>1.7740770338177601</v>
          </cell>
          <cell r="H31">
            <v>380</v>
          </cell>
        </row>
        <row r="32">
          <cell r="A32">
            <v>39203</v>
          </cell>
          <cell r="C32">
            <v>0.26</v>
          </cell>
          <cell r="D32">
            <v>1.7779800032899999</v>
          </cell>
          <cell r="F32">
            <v>0.26</v>
          </cell>
          <cell r="G32">
            <v>1.77798000329216</v>
          </cell>
          <cell r="H32">
            <v>380</v>
          </cell>
        </row>
        <row r="33">
          <cell r="A33">
            <v>39234</v>
          </cell>
          <cell r="C33">
            <v>0.28999999999999998</v>
          </cell>
          <cell r="D33">
            <v>1.7826027513</v>
          </cell>
          <cell r="F33">
            <v>0.28999999999999998</v>
          </cell>
          <cell r="G33">
            <v>1.7826027513007201</v>
          </cell>
          <cell r="H33">
            <v>380</v>
          </cell>
        </row>
        <row r="34">
          <cell r="A34">
            <v>39264</v>
          </cell>
          <cell r="C34">
            <v>0.24</v>
          </cell>
          <cell r="D34">
            <v>1.78777229928</v>
          </cell>
          <cell r="F34">
            <v>0.24</v>
          </cell>
          <cell r="G34">
            <v>1.78777229927949</v>
          </cell>
          <cell r="H34">
            <v>380</v>
          </cell>
        </row>
        <row r="35">
          <cell r="A35">
            <v>39295</v>
          </cell>
          <cell r="C35">
            <v>0.42</v>
          </cell>
          <cell r="D35">
            <v>1.7920629528000001</v>
          </cell>
          <cell r="F35">
            <v>0.42</v>
          </cell>
          <cell r="G35">
            <v>1.7920629527977601</v>
          </cell>
          <cell r="H35">
            <v>380</v>
          </cell>
        </row>
        <row r="36">
          <cell r="A36">
            <v>39326</v>
          </cell>
          <cell r="C36">
            <v>0.28999999999999998</v>
          </cell>
          <cell r="D36">
            <v>1.7995896172000001</v>
          </cell>
          <cell r="F36">
            <v>0.28999999999999998</v>
          </cell>
          <cell r="G36">
            <v>1.79958961719951</v>
          </cell>
          <cell r="H36">
            <v>380</v>
          </cell>
        </row>
        <row r="37">
          <cell r="A37">
            <v>39356</v>
          </cell>
          <cell r="C37">
            <v>0.24</v>
          </cell>
          <cell r="D37">
            <v>1.80480842709</v>
          </cell>
          <cell r="F37">
            <v>0.24</v>
          </cell>
          <cell r="G37">
            <v>1.80480842708939</v>
          </cell>
          <cell r="H37">
            <v>380</v>
          </cell>
        </row>
        <row r="38">
          <cell r="A38">
            <v>39387</v>
          </cell>
          <cell r="C38">
            <v>0.23</v>
          </cell>
          <cell r="D38">
            <v>1.8091399673099999</v>
          </cell>
          <cell r="F38">
            <v>0.23</v>
          </cell>
          <cell r="G38">
            <v>1.80913996731441</v>
          </cell>
          <cell r="H38">
            <v>380</v>
          </cell>
        </row>
        <row r="39">
          <cell r="A39">
            <v>39417</v>
          </cell>
          <cell r="C39">
            <v>0.7</v>
          </cell>
          <cell r="D39">
            <v>1.81330098924</v>
          </cell>
          <cell r="F39">
            <v>0.7</v>
          </cell>
          <cell r="G39">
            <v>1.81330098923923</v>
          </cell>
          <cell r="H39">
            <v>380</v>
          </cell>
        </row>
        <row r="40">
          <cell r="A40">
            <v>39448</v>
          </cell>
          <cell r="C40">
            <v>0.7</v>
          </cell>
          <cell r="D40">
            <v>1.8259940961600001</v>
          </cell>
          <cell r="F40">
            <v>0.7</v>
          </cell>
          <cell r="G40">
            <v>1.8259940961639101</v>
          </cell>
          <cell r="H40">
            <v>380</v>
          </cell>
        </row>
        <row r="41">
          <cell r="A41">
            <v>39479</v>
          </cell>
          <cell r="C41">
            <v>0.64</v>
          </cell>
          <cell r="D41">
            <v>1.8387760548400001</v>
          </cell>
          <cell r="F41">
            <v>0.64</v>
          </cell>
          <cell r="G41">
            <v>1.83877605483705</v>
          </cell>
          <cell r="H41">
            <v>380</v>
          </cell>
        </row>
        <row r="42">
          <cell r="A42">
            <v>39508</v>
          </cell>
          <cell r="C42">
            <v>0.23</v>
          </cell>
          <cell r="D42">
            <v>1.8505442215900001</v>
          </cell>
          <cell r="F42">
            <v>0.23</v>
          </cell>
          <cell r="G42">
            <v>1.8505442215880099</v>
          </cell>
          <cell r="H42">
            <v>415</v>
          </cell>
        </row>
        <row r="43">
          <cell r="A43">
            <v>39539</v>
          </cell>
          <cell r="C43">
            <v>0.59</v>
          </cell>
          <cell r="D43">
            <v>1.8548004733000001</v>
          </cell>
          <cell r="F43">
            <v>0.59</v>
          </cell>
          <cell r="G43">
            <v>1.85480047329766</v>
          </cell>
          <cell r="H43">
            <v>415</v>
          </cell>
        </row>
        <row r="44">
          <cell r="A44">
            <v>39569</v>
          </cell>
          <cell r="C44">
            <v>0.56000000000000005</v>
          </cell>
          <cell r="D44">
            <v>1.8657437960900001</v>
          </cell>
          <cell r="F44">
            <v>0.56000000000000005</v>
          </cell>
          <cell r="G44">
            <v>1.86574379609012</v>
          </cell>
          <cell r="H44">
            <v>415</v>
          </cell>
        </row>
        <row r="45">
          <cell r="A45">
            <v>39600</v>
          </cell>
          <cell r="C45">
            <v>0.9</v>
          </cell>
          <cell r="D45">
            <v>1.87619196135</v>
          </cell>
          <cell r="F45">
            <v>0.9</v>
          </cell>
          <cell r="G45">
            <v>1.8761919613482201</v>
          </cell>
          <cell r="H45">
            <v>415</v>
          </cell>
        </row>
        <row r="46">
          <cell r="A46">
            <v>39630</v>
          </cell>
          <cell r="C46">
            <v>0.63</v>
          </cell>
          <cell r="D46">
            <v>1.8930776890000001</v>
          </cell>
          <cell r="F46">
            <v>0.63</v>
          </cell>
          <cell r="G46">
            <v>1.89307768900036</v>
          </cell>
          <cell r="H46">
            <v>415</v>
          </cell>
        </row>
        <row r="47">
          <cell r="A47">
            <v>39661</v>
          </cell>
          <cell r="C47">
            <v>0.35</v>
          </cell>
          <cell r="D47">
            <v>1.90500407844</v>
          </cell>
          <cell r="F47">
            <v>0.35</v>
          </cell>
          <cell r="G47">
            <v>1.90500407844106</v>
          </cell>
          <cell r="H47">
            <v>415</v>
          </cell>
        </row>
        <row r="48">
          <cell r="A48">
            <v>39692</v>
          </cell>
          <cell r="C48">
            <v>0.26</v>
          </cell>
          <cell r="D48">
            <v>1.9116715927200001</v>
          </cell>
          <cell r="F48">
            <v>0.26</v>
          </cell>
          <cell r="G48">
            <v>1.9116715927156001</v>
          </cell>
          <cell r="H48">
            <v>415</v>
          </cell>
        </row>
        <row r="49">
          <cell r="A49">
            <v>39722</v>
          </cell>
          <cell r="C49">
            <v>0.3</v>
          </cell>
          <cell r="D49">
            <v>1.91664193886</v>
          </cell>
          <cell r="F49">
            <v>0.3</v>
          </cell>
          <cell r="G49">
            <v>1.91664193885666</v>
          </cell>
          <cell r="H49">
            <v>415</v>
          </cell>
        </row>
        <row r="50">
          <cell r="A50">
            <v>39753</v>
          </cell>
          <cell r="C50">
            <v>0.49</v>
          </cell>
          <cell r="D50">
            <v>1.92239186467</v>
          </cell>
          <cell r="F50">
            <v>0.49</v>
          </cell>
          <cell r="G50">
            <v>1.9223918646732301</v>
          </cell>
          <cell r="H50">
            <v>415</v>
          </cell>
        </row>
        <row r="51">
          <cell r="A51">
            <v>39783</v>
          </cell>
          <cell r="C51">
            <v>0.28999999999999998</v>
          </cell>
          <cell r="D51">
            <v>1.9318115848099999</v>
          </cell>
          <cell r="F51">
            <v>0.28999999999999998</v>
          </cell>
          <cell r="G51">
            <v>1.93181158481013</v>
          </cell>
          <cell r="H51">
            <v>415</v>
          </cell>
        </row>
        <row r="52">
          <cell r="A52">
            <v>39814</v>
          </cell>
          <cell r="C52">
            <v>0.4</v>
          </cell>
          <cell r="D52">
            <v>1.9374138384099999</v>
          </cell>
          <cell r="F52">
            <v>0.4</v>
          </cell>
          <cell r="G52">
            <v>1.9374138384060799</v>
          </cell>
          <cell r="H52">
            <v>415</v>
          </cell>
        </row>
        <row r="53">
          <cell r="A53">
            <v>39845</v>
          </cell>
          <cell r="C53">
            <v>0.63</v>
          </cell>
          <cell r="D53">
            <v>1.94516349376</v>
          </cell>
          <cell r="F53">
            <v>0.63</v>
          </cell>
          <cell r="G53">
            <v>1.94516349375971</v>
          </cell>
          <cell r="H53">
            <v>465</v>
          </cell>
        </row>
        <row r="54">
          <cell r="A54">
            <v>39873</v>
          </cell>
          <cell r="C54">
            <v>0.11</v>
          </cell>
          <cell r="D54">
            <v>1.9574180237700001</v>
          </cell>
          <cell r="F54">
            <v>0.11</v>
          </cell>
          <cell r="G54">
            <v>1.95741802377039</v>
          </cell>
          <cell r="H54">
            <v>465</v>
          </cell>
        </row>
        <row r="55">
          <cell r="A55">
            <v>39904</v>
          </cell>
          <cell r="C55">
            <v>0.36</v>
          </cell>
          <cell r="D55">
            <v>1.9595711836</v>
          </cell>
          <cell r="F55">
            <v>0.36</v>
          </cell>
          <cell r="G55">
            <v>1.9595711835965399</v>
          </cell>
          <cell r="H55">
            <v>465</v>
          </cell>
        </row>
        <row r="56">
          <cell r="A56">
            <v>39934</v>
          </cell>
          <cell r="C56">
            <v>0.59</v>
          </cell>
          <cell r="D56">
            <v>1.9666256398599999</v>
          </cell>
          <cell r="F56">
            <v>0.59</v>
          </cell>
          <cell r="G56">
            <v>1.9666256398574899</v>
          </cell>
          <cell r="H56">
            <v>465</v>
          </cell>
        </row>
        <row r="57">
          <cell r="A57">
            <v>39965</v>
          </cell>
          <cell r="C57">
            <v>0.38</v>
          </cell>
          <cell r="D57">
            <v>1.97822873113</v>
          </cell>
          <cell r="F57">
            <v>0.38</v>
          </cell>
          <cell r="G57">
            <v>1.9782287311326501</v>
          </cell>
          <cell r="H57">
            <v>465</v>
          </cell>
        </row>
        <row r="58">
          <cell r="A58">
            <v>39995</v>
          </cell>
          <cell r="C58">
            <v>0.1051</v>
          </cell>
          <cell r="D58">
            <v>1.98574600031</v>
          </cell>
          <cell r="F58">
            <v>0.22</v>
          </cell>
          <cell r="G58">
            <v>1.9857460003109499</v>
          </cell>
          <cell r="H58">
            <v>465</v>
          </cell>
        </row>
        <row r="59">
          <cell r="A59">
            <v>40026</v>
          </cell>
          <cell r="C59">
            <v>1.9699999999999999E-2</v>
          </cell>
          <cell r="D59">
            <v>1.98783301936</v>
          </cell>
          <cell r="F59">
            <v>0.23</v>
          </cell>
          <cell r="G59">
            <v>1.99011464151164</v>
          </cell>
          <cell r="H59">
            <v>465</v>
          </cell>
        </row>
        <row r="60">
          <cell r="A60">
            <v>40057</v>
          </cell>
          <cell r="C60">
            <v>0</v>
          </cell>
          <cell r="D60">
            <v>1.98822462246</v>
          </cell>
          <cell r="F60">
            <v>0.19</v>
          </cell>
          <cell r="G60">
            <v>1.9946919051871099</v>
          </cell>
          <cell r="H60">
            <v>465</v>
          </cell>
        </row>
        <row r="61">
          <cell r="A61">
            <v>40087</v>
          </cell>
          <cell r="C61">
            <v>0</v>
          </cell>
          <cell r="D61">
            <v>1.98822462246</v>
          </cell>
          <cell r="F61">
            <v>0.18</v>
          </cell>
          <cell r="G61">
            <v>1.99848181980697</v>
          </cell>
          <cell r="H61">
            <v>465</v>
          </cell>
        </row>
        <row r="62">
          <cell r="A62">
            <v>40118</v>
          </cell>
          <cell r="C62">
            <v>0</v>
          </cell>
          <cell r="D62">
            <v>1.98822462246</v>
          </cell>
          <cell r="F62">
            <v>0.44</v>
          </cell>
          <cell r="G62">
            <v>2.0020790870826199</v>
          </cell>
          <cell r="H62">
            <v>465</v>
          </cell>
        </row>
        <row r="63">
          <cell r="A63">
            <v>40148</v>
          </cell>
          <cell r="C63">
            <v>5.33E-2</v>
          </cell>
          <cell r="D63">
            <v>1.98822462246</v>
          </cell>
          <cell r="E63">
            <v>40179</v>
          </cell>
          <cell r="F63">
            <v>0.38</v>
          </cell>
          <cell r="G63">
            <v>2.0108882350657802</v>
          </cell>
          <cell r="H63">
            <v>465</v>
          </cell>
        </row>
        <row r="64">
          <cell r="A64">
            <v>40179</v>
          </cell>
          <cell r="C64">
            <v>0</v>
          </cell>
          <cell r="D64">
            <v>1.9892843461900001</v>
          </cell>
          <cell r="E64">
            <v>40179</v>
          </cell>
          <cell r="F64">
            <v>0.52</v>
          </cell>
          <cell r="G64">
            <v>2.01852961035903</v>
          </cell>
          <cell r="H64">
            <v>510</v>
          </cell>
        </row>
        <row r="65">
          <cell r="A65">
            <v>40210</v>
          </cell>
          <cell r="C65">
            <v>0</v>
          </cell>
          <cell r="D65">
            <v>1.9892843461900001</v>
          </cell>
          <cell r="E65">
            <v>40210</v>
          </cell>
          <cell r="F65">
            <v>0.94</v>
          </cell>
          <cell r="G65">
            <v>2.0290259643329001</v>
          </cell>
          <cell r="H65">
            <v>510</v>
          </cell>
        </row>
        <row r="66">
          <cell r="A66">
            <v>40238</v>
          </cell>
          <cell r="C66">
            <v>7.9200000000000007E-2</v>
          </cell>
          <cell r="D66">
            <v>1.9892843461900001</v>
          </cell>
          <cell r="E66">
            <v>40238</v>
          </cell>
          <cell r="F66">
            <v>0.55000000000000004</v>
          </cell>
          <cell r="G66">
            <v>2.0480988083976301</v>
          </cell>
          <cell r="H66">
            <v>510</v>
          </cell>
        </row>
        <row r="67">
          <cell r="A67">
            <v>40269</v>
          </cell>
          <cell r="C67">
            <v>0</v>
          </cell>
          <cell r="D67">
            <v>1.99085985939</v>
          </cell>
          <cell r="E67">
            <v>40269</v>
          </cell>
          <cell r="F67">
            <v>0.48</v>
          </cell>
          <cell r="G67">
            <v>2.0593633518438201</v>
          </cell>
          <cell r="H67">
            <v>510</v>
          </cell>
        </row>
        <row r="68">
          <cell r="A68">
            <v>40299</v>
          </cell>
          <cell r="C68">
            <v>5.0999999999999997E-2</v>
          </cell>
          <cell r="D68">
            <v>1.99085985939</v>
          </cell>
          <cell r="E68">
            <v>40299</v>
          </cell>
          <cell r="F68">
            <v>0.63</v>
          </cell>
          <cell r="G68">
            <v>2.0692482959326699</v>
          </cell>
          <cell r="H68">
            <v>510</v>
          </cell>
        </row>
        <row r="69">
          <cell r="A69">
            <v>40330</v>
          </cell>
          <cell r="C69">
            <v>5.8900000000000001E-2</v>
          </cell>
          <cell r="D69">
            <v>1.99187519792</v>
          </cell>
          <cell r="E69">
            <v>40330</v>
          </cell>
          <cell r="F69">
            <v>0.19</v>
          </cell>
          <cell r="G69">
            <v>2.0822845601970399</v>
          </cell>
          <cell r="H69">
            <v>510</v>
          </cell>
        </row>
        <row r="70">
          <cell r="A70">
            <v>40360</v>
          </cell>
          <cell r="C70">
            <v>0.11509999999999999</v>
          </cell>
          <cell r="D70">
            <v>1.9930484124100001</v>
          </cell>
          <cell r="E70">
            <v>40360</v>
          </cell>
          <cell r="F70">
            <v>-0.09</v>
          </cell>
          <cell r="G70">
            <v>2.0862409008614198</v>
          </cell>
          <cell r="H70">
            <v>510</v>
          </cell>
        </row>
        <row r="71">
          <cell r="A71">
            <v>40391</v>
          </cell>
          <cell r="C71">
            <v>9.0899999999999995E-2</v>
          </cell>
          <cell r="D71">
            <v>1.99534241113</v>
          </cell>
          <cell r="E71">
            <v>40391</v>
          </cell>
          <cell r="F71">
            <v>-0.05</v>
          </cell>
          <cell r="G71">
            <v>2.0843632840506401</v>
          </cell>
          <cell r="H71">
            <v>510</v>
          </cell>
        </row>
        <row r="72">
          <cell r="A72">
            <v>40422</v>
          </cell>
          <cell r="C72">
            <v>7.0199999999999999E-2</v>
          </cell>
          <cell r="D72">
            <v>1.99715617738</v>
          </cell>
          <cell r="E72">
            <v>40422</v>
          </cell>
          <cell r="F72">
            <v>0.31</v>
          </cell>
          <cell r="G72">
            <v>2.08332110240862</v>
          </cell>
          <cell r="H72">
            <v>510</v>
          </cell>
        </row>
        <row r="73">
          <cell r="A73">
            <v>40452</v>
          </cell>
          <cell r="C73">
            <v>4.7199999999999999E-2</v>
          </cell>
          <cell r="D73">
            <v>1.9985581810199999</v>
          </cell>
          <cell r="E73">
            <v>40452</v>
          </cell>
          <cell r="F73">
            <v>0.62</v>
          </cell>
          <cell r="G73">
            <v>2.0897793978260801</v>
          </cell>
          <cell r="H73">
            <v>510</v>
          </cell>
        </row>
        <row r="74">
          <cell r="A74">
            <v>40483</v>
          </cell>
          <cell r="C74">
            <v>3.3599999999999998E-2</v>
          </cell>
          <cell r="D74">
            <v>1.9995015004800001</v>
          </cell>
          <cell r="E74">
            <v>40483</v>
          </cell>
          <cell r="F74">
            <v>0.86</v>
          </cell>
          <cell r="G74">
            <v>2.1027360300926001</v>
          </cell>
          <cell r="H74">
            <v>510</v>
          </cell>
        </row>
        <row r="75">
          <cell r="A75">
            <v>40513</v>
          </cell>
          <cell r="C75">
            <v>0.1406</v>
          </cell>
          <cell r="D75">
            <v>2.0001733329800002</v>
          </cell>
          <cell r="E75">
            <v>40513</v>
          </cell>
          <cell r="F75">
            <v>0.69</v>
          </cell>
          <cell r="G75">
            <v>2.1208195599513999</v>
          </cell>
          <cell r="H75">
            <v>510</v>
          </cell>
        </row>
        <row r="76">
          <cell r="A76">
            <v>40544</v>
          </cell>
          <cell r="C76">
            <v>7.1499999999999994E-2</v>
          </cell>
          <cell r="D76">
            <v>2.00298557669</v>
          </cell>
          <cell r="E76">
            <v>40544</v>
          </cell>
          <cell r="F76">
            <v>0.76</v>
          </cell>
          <cell r="G76">
            <v>2.1354532149150698</v>
          </cell>
          <cell r="H76">
            <v>540</v>
          </cell>
        </row>
        <row r="77">
          <cell r="A77">
            <v>40575</v>
          </cell>
          <cell r="C77">
            <v>5.2400000000000002E-2</v>
          </cell>
          <cell r="D77">
            <v>2.0044177113799999</v>
          </cell>
          <cell r="E77">
            <v>40575</v>
          </cell>
          <cell r="F77">
            <v>0.97</v>
          </cell>
          <cell r="G77">
            <v>2.15168265934842</v>
          </cell>
          <cell r="H77">
            <v>540</v>
          </cell>
        </row>
        <row r="78">
          <cell r="A78">
            <v>40603</v>
          </cell>
          <cell r="C78">
            <v>0.1212</v>
          </cell>
          <cell r="D78">
            <v>2.00546802626</v>
          </cell>
          <cell r="E78">
            <v>40603</v>
          </cell>
          <cell r="F78">
            <v>0.6</v>
          </cell>
          <cell r="G78">
            <v>2.1725539811440999</v>
          </cell>
          <cell r="H78">
            <v>545</v>
          </cell>
        </row>
        <row r="79">
          <cell r="A79">
            <v>40634</v>
          </cell>
          <cell r="C79">
            <v>3.6900000000000002E-2</v>
          </cell>
          <cell r="D79">
            <v>2.0078986535099999</v>
          </cell>
          <cell r="E79">
            <v>40634</v>
          </cell>
          <cell r="F79">
            <v>0.77</v>
          </cell>
          <cell r="G79">
            <v>2.1855893050309598</v>
          </cell>
          <cell r="H79">
            <v>545</v>
          </cell>
        </row>
        <row r="80">
          <cell r="A80">
            <v>40664</v>
          </cell>
          <cell r="C80">
            <v>0.157</v>
          </cell>
          <cell r="D80">
            <v>2.00863956811</v>
          </cell>
          <cell r="E80">
            <v>40664</v>
          </cell>
          <cell r="F80">
            <v>0.7</v>
          </cell>
          <cell r="G80">
            <v>2.2024183426796999</v>
          </cell>
          <cell r="H80">
            <v>545</v>
          </cell>
        </row>
        <row r="81">
          <cell r="A81">
            <v>40695</v>
          </cell>
          <cell r="C81">
            <v>0.1114</v>
          </cell>
          <cell r="D81">
            <v>2.0117931322299998</v>
          </cell>
          <cell r="E81">
            <v>40695</v>
          </cell>
          <cell r="F81">
            <v>0.23</v>
          </cell>
          <cell r="G81">
            <v>2.2178352710784601</v>
          </cell>
          <cell r="H81">
            <v>545</v>
          </cell>
        </row>
        <row r="82">
          <cell r="A82">
            <v>40725</v>
          </cell>
          <cell r="C82">
            <v>0.1229</v>
          </cell>
          <cell r="D82">
            <v>2.0140342697800002</v>
          </cell>
          <cell r="E82">
            <v>40725</v>
          </cell>
          <cell r="F82">
            <v>0.1</v>
          </cell>
          <cell r="G82">
            <v>2.2229362922019398</v>
          </cell>
          <cell r="H82">
            <v>545</v>
          </cell>
        </row>
        <row r="83">
          <cell r="A83">
            <v>40756</v>
          </cell>
          <cell r="C83">
            <v>0.20760000000000001</v>
          </cell>
          <cell r="D83">
            <v>2.0165095178999999</v>
          </cell>
          <cell r="E83">
            <v>40756</v>
          </cell>
          <cell r="F83">
            <v>0.27</v>
          </cell>
          <cell r="G83">
            <v>2.2251592284941402</v>
          </cell>
          <cell r="H83">
            <v>545</v>
          </cell>
        </row>
        <row r="84">
          <cell r="A84">
            <v>40787</v>
          </cell>
          <cell r="C84">
            <v>0.1003</v>
          </cell>
          <cell r="D84">
            <v>2.0206957916600001</v>
          </cell>
          <cell r="E84">
            <v>40787</v>
          </cell>
          <cell r="F84">
            <v>0.53</v>
          </cell>
          <cell r="G84">
            <v>2.2311671584110799</v>
          </cell>
          <cell r="H84">
            <v>545</v>
          </cell>
        </row>
        <row r="85">
          <cell r="A85">
            <v>40817</v>
          </cell>
          <cell r="C85">
            <v>6.2E-2</v>
          </cell>
          <cell r="D85">
            <v>2.0227225495400001</v>
          </cell>
          <cell r="E85">
            <v>40817</v>
          </cell>
          <cell r="F85">
            <v>0.42</v>
          </cell>
          <cell r="G85">
            <v>2.2429923443506601</v>
          </cell>
          <cell r="H85">
            <v>545</v>
          </cell>
        </row>
        <row r="86">
          <cell r="A86">
            <v>40848</v>
          </cell>
          <cell r="C86">
            <v>6.4500000000000002E-2</v>
          </cell>
          <cell r="D86">
            <v>2.0239766375200001</v>
          </cell>
          <cell r="E86">
            <v>40848</v>
          </cell>
          <cell r="F86">
            <v>0.46</v>
          </cell>
          <cell r="G86">
            <v>2.2524129121969301</v>
          </cell>
          <cell r="H86">
            <v>545</v>
          </cell>
        </row>
        <row r="87">
          <cell r="A87">
            <v>40878</v>
          </cell>
          <cell r="C87">
            <v>9.3700000000000006E-2</v>
          </cell>
          <cell r="D87">
            <v>2.0252821024499998</v>
          </cell>
          <cell r="E87">
            <v>40878</v>
          </cell>
          <cell r="F87">
            <v>0.56000000000000005</v>
          </cell>
          <cell r="G87">
            <v>2.2627740115930299</v>
          </cell>
          <cell r="H87">
            <v>545</v>
          </cell>
        </row>
        <row r="88">
          <cell r="A88">
            <v>40909</v>
          </cell>
          <cell r="C88">
            <v>8.6400000000000005E-2</v>
          </cell>
          <cell r="D88">
            <v>2.0271797917800001</v>
          </cell>
          <cell r="E88">
            <v>40909</v>
          </cell>
          <cell r="F88">
            <v>0.65</v>
          </cell>
          <cell r="G88">
            <v>2.2754455460579601</v>
          </cell>
          <cell r="H88">
            <v>622</v>
          </cell>
        </row>
        <row r="89">
          <cell r="A89">
            <v>40940</v>
          </cell>
          <cell r="C89">
            <v>0</v>
          </cell>
          <cell r="D89">
            <v>2.0289312751200002</v>
          </cell>
          <cell r="E89">
            <v>40940</v>
          </cell>
          <cell r="F89">
            <v>0.53</v>
          </cell>
          <cell r="G89">
            <v>2.2902359421073299</v>
          </cell>
          <cell r="H89">
            <v>622</v>
          </cell>
        </row>
        <row r="90">
          <cell r="A90">
            <v>40969</v>
          </cell>
          <cell r="C90">
            <v>0.10680000000000001</v>
          </cell>
          <cell r="D90">
            <v>2.0289312751200002</v>
          </cell>
          <cell r="E90">
            <v>40969</v>
          </cell>
          <cell r="F90">
            <v>0.25</v>
          </cell>
          <cell r="G90">
            <v>2.3023741926004999</v>
          </cell>
          <cell r="H90">
            <v>622</v>
          </cell>
        </row>
        <row r="91">
          <cell r="A91">
            <v>41000</v>
          </cell>
          <cell r="C91">
            <v>2.2700000000000001E-2</v>
          </cell>
          <cell r="D91">
            <v>2.0310981737204901</v>
          </cell>
          <cell r="E91">
            <v>41000</v>
          </cell>
          <cell r="F91">
            <v>0.43</v>
          </cell>
          <cell r="G91">
            <v>2.3081301280819999</v>
          </cell>
          <cell r="H91">
            <v>622</v>
          </cell>
        </row>
        <row r="92">
          <cell r="A92">
            <v>41030</v>
          </cell>
          <cell r="C92">
            <v>4.6800000000000001E-2</v>
          </cell>
          <cell r="D92">
            <v>2.03155923300592</v>
          </cell>
          <cell r="E92">
            <v>41030</v>
          </cell>
          <cell r="F92">
            <v>0.51</v>
          </cell>
          <cell r="G92">
            <v>2.3180550876327599</v>
          </cell>
          <cell r="H92">
            <v>622</v>
          </cell>
        </row>
        <row r="93">
          <cell r="A93">
            <v>41061</v>
          </cell>
          <cell r="C93">
            <v>0</v>
          </cell>
          <cell r="D93">
            <v>2.03251000272697</v>
          </cell>
          <cell r="E93">
            <v>41061</v>
          </cell>
          <cell r="F93">
            <v>0.18</v>
          </cell>
          <cell r="G93">
            <v>2.3298771685796802</v>
          </cell>
          <cell r="H93">
            <v>622</v>
          </cell>
        </row>
        <row r="94">
          <cell r="A94">
            <v>41091</v>
          </cell>
          <cell r="C94">
            <v>1.44E-2</v>
          </cell>
          <cell r="D94">
            <v>2.03251000272697</v>
          </cell>
          <cell r="E94">
            <v>41091</v>
          </cell>
          <cell r="F94">
            <v>0.33</v>
          </cell>
          <cell r="G94">
            <v>2.3340709474831298</v>
          </cell>
          <cell r="H94">
            <v>622</v>
          </cell>
        </row>
        <row r="95">
          <cell r="A95">
            <v>41122</v>
          </cell>
          <cell r="C95">
            <v>1.23E-2</v>
          </cell>
          <cell r="D95">
            <v>2.0328026841673599</v>
          </cell>
          <cell r="E95">
            <v>41122</v>
          </cell>
          <cell r="F95">
            <v>0.39</v>
          </cell>
          <cell r="G95">
            <v>2.3417733816098201</v>
          </cell>
          <cell r="H95">
            <v>622</v>
          </cell>
        </row>
        <row r="96">
          <cell r="A96">
            <v>41153</v>
          </cell>
          <cell r="C96">
            <v>0</v>
          </cell>
          <cell r="D96">
            <v>2.03305271889751</v>
          </cell>
          <cell r="E96">
            <v>41153</v>
          </cell>
          <cell r="F96">
            <v>0.48</v>
          </cell>
          <cell r="G96">
            <v>2.3509062977981001</v>
          </cell>
          <cell r="H96">
            <v>622</v>
          </cell>
        </row>
        <row r="97">
          <cell r="A97">
            <v>41183</v>
          </cell>
          <cell r="C97">
            <v>0</v>
          </cell>
          <cell r="D97">
            <v>2.03305271889751</v>
          </cell>
          <cell r="E97">
            <v>41183</v>
          </cell>
          <cell r="F97">
            <v>0.65</v>
          </cell>
          <cell r="G97">
            <v>2.3621906480275299</v>
          </cell>
          <cell r="H97">
            <v>622</v>
          </cell>
        </row>
        <row r="98">
          <cell r="A98">
            <v>41214</v>
          </cell>
          <cell r="C98">
            <v>0</v>
          </cell>
          <cell r="D98">
            <v>2.03305271889751</v>
          </cell>
          <cell r="E98">
            <v>41214</v>
          </cell>
          <cell r="F98">
            <v>0.54</v>
          </cell>
          <cell r="G98">
            <v>2.37754488723971</v>
          </cell>
          <cell r="H98">
            <v>622</v>
          </cell>
        </row>
        <row r="99">
          <cell r="A99">
            <v>41244</v>
          </cell>
          <cell r="C99">
            <v>0</v>
          </cell>
          <cell r="D99">
            <v>2.03305271889751</v>
          </cell>
          <cell r="E99">
            <v>41244</v>
          </cell>
          <cell r="F99">
            <v>0.69</v>
          </cell>
          <cell r="G99">
            <v>2.3903836296307999</v>
          </cell>
          <cell r="H99">
            <v>622</v>
          </cell>
        </row>
        <row r="100">
          <cell r="A100">
            <v>41275</v>
          </cell>
          <cell r="C100">
            <v>0</v>
          </cell>
          <cell r="D100">
            <v>2.03305271889751</v>
          </cell>
          <cell r="E100">
            <v>41275</v>
          </cell>
          <cell r="F100">
            <v>0.88</v>
          </cell>
          <cell r="G100">
            <v>2.40687727667525</v>
          </cell>
          <cell r="H100">
            <v>678</v>
          </cell>
        </row>
        <row r="101">
          <cell r="A101">
            <v>41306</v>
          </cell>
          <cell r="C101">
            <v>0</v>
          </cell>
          <cell r="D101">
            <v>2.03305271889751</v>
          </cell>
          <cell r="E101">
            <v>41306</v>
          </cell>
          <cell r="F101">
            <v>0.68</v>
          </cell>
          <cell r="G101">
            <v>2.4280577967100001</v>
          </cell>
          <cell r="H101">
            <v>678</v>
          </cell>
        </row>
        <row r="102">
          <cell r="A102">
            <v>41334</v>
          </cell>
          <cell r="C102">
            <v>0</v>
          </cell>
          <cell r="D102">
            <v>2.03305271889751</v>
          </cell>
          <cell r="E102">
            <v>41334</v>
          </cell>
          <cell r="F102">
            <v>0.49</v>
          </cell>
          <cell r="G102">
            <v>2.4445685897276199</v>
          </cell>
          <cell r="H102">
            <v>678</v>
          </cell>
        </row>
        <row r="103">
          <cell r="A103">
            <v>41365</v>
          </cell>
          <cell r="C103">
            <v>0</v>
          </cell>
          <cell r="D103">
            <v>2.03305271889751</v>
          </cell>
          <cell r="E103">
            <v>41365</v>
          </cell>
          <cell r="F103">
            <v>0.51</v>
          </cell>
          <cell r="G103">
            <v>2.45654697581729</v>
          </cell>
          <cell r="H103">
            <v>678</v>
          </cell>
        </row>
        <row r="104">
          <cell r="A104">
            <v>41395</v>
          </cell>
          <cell r="C104">
            <v>0</v>
          </cell>
          <cell r="D104">
            <v>2.03305271889751</v>
          </cell>
          <cell r="E104">
            <v>41395</v>
          </cell>
          <cell r="F104">
            <v>0.46</v>
          </cell>
          <cell r="G104">
            <v>2.4690753653939601</v>
          </cell>
          <cell r="H104">
            <v>678</v>
          </cell>
        </row>
        <row r="105">
          <cell r="A105">
            <v>41426</v>
          </cell>
          <cell r="C105">
            <v>0</v>
          </cell>
          <cell r="D105">
            <v>2.03305271889751</v>
          </cell>
          <cell r="E105">
            <v>41426</v>
          </cell>
          <cell r="F105">
            <v>0.38</v>
          </cell>
          <cell r="G105">
            <v>2.48043311207477</v>
          </cell>
          <cell r="H105">
            <v>678</v>
          </cell>
        </row>
        <row r="106">
          <cell r="A106">
            <v>41456</v>
          </cell>
          <cell r="C106">
            <v>2.0899999999999998E-2</v>
          </cell>
          <cell r="D106">
            <v>2.03305271889751</v>
          </cell>
          <cell r="E106">
            <v>41456</v>
          </cell>
          <cell r="F106">
            <v>7.0000000000000007E-2</v>
          </cell>
          <cell r="G106">
            <v>2.4898587579006501</v>
          </cell>
          <cell r="H106">
            <v>678</v>
          </cell>
        </row>
        <row r="107">
          <cell r="A107">
            <v>41487</v>
          </cell>
          <cell r="C107">
            <v>0</v>
          </cell>
          <cell r="D107">
            <v>2.0334776269157602</v>
          </cell>
          <cell r="E107">
            <v>41487</v>
          </cell>
          <cell r="F107">
            <v>0.16</v>
          </cell>
          <cell r="G107">
            <v>2.49160165903118</v>
          </cell>
          <cell r="H107">
            <v>678</v>
          </cell>
        </row>
        <row r="108">
          <cell r="A108">
            <v>41518</v>
          </cell>
          <cell r="C108">
            <v>7.9000000000000008E-3</v>
          </cell>
          <cell r="D108">
            <v>2.0334776269157602</v>
          </cell>
          <cell r="E108">
            <v>41518</v>
          </cell>
          <cell r="F108">
            <v>0.27</v>
          </cell>
          <cell r="G108">
            <v>2.49558822168563</v>
          </cell>
          <cell r="H108">
            <v>678</v>
          </cell>
        </row>
        <row r="109">
          <cell r="A109">
            <v>41548</v>
          </cell>
          <cell r="C109">
            <v>9.1999999999999998E-2</v>
          </cell>
          <cell r="D109">
            <v>2.0336382716482864</v>
          </cell>
          <cell r="E109">
            <v>41548</v>
          </cell>
          <cell r="F109">
            <v>0.48</v>
          </cell>
          <cell r="G109">
            <v>2.502326309884181</v>
          </cell>
          <cell r="H109">
            <v>678</v>
          </cell>
        </row>
        <row r="110">
          <cell r="A110">
            <v>41579</v>
          </cell>
          <cell r="C110">
            <v>2.07E-2</v>
          </cell>
          <cell r="D110">
            <v>2.0355092188582029</v>
          </cell>
          <cell r="E110">
            <v>41579</v>
          </cell>
          <cell r="F110">
            <v>0.56999999999999995</v>
          </cell>
          <cell r="G110">
            <v>2.5143374761716251</v>
          </cell>
          <cell r="H110">
            <v>678</v>
          </cell>
        </row>
        <row r="111">
          <cell r="A111">
            <v>41609</v>
          </cell>
          <cell r="C111">
            <v>4.9399999999999999E-2</v>
          </cell>
          <cell r="D111">
            <v>2.0359305692665064</v>
          </cell>
          <cell r="E111">
            <v>41609</v>
          </cell>
          <cell r="F111">
            <v>0.75</v>
          </cell>
          <cell r="G111">
            <v>2.5286691997858033</v>
          </cell>
          <cell r="H111">
            <v>678</v>
          </cell>
        </row>
        <row r="112">
          <cell r="A112">
            <v>41640</v>
          </cell>
          <cell r="C112">
            <v>0.11260000000000001</v>
          </cell>
          <cell r="D112">
            <v>2.0369363189677241</v>
          </cell>
          <cell r="E112">
            <v>41640</v>
          </cell>
          <cell r="F112">
            <v>0.67</v>
          </cell>
          <cell r="G112">
            <v>2.5476342187841969</v>
          </cell>
          <cell r="H112">
            <v>724</v>
          </cell>
        </row>
        <row r="113">
          <cell r="A113">
            <v>41671</v>
          </cell>
          <cell r="C113">
            <v>5.3699999999999998E-2</v>
          </cell>
          <cell r="D113">
            <v>2.0392299092628816</v>
          </cell>
          <cell r="E113">
            <v>41671</v>
          </cell>
          <cell r="F113">
            <v>0.7</v>
          </cell>
          <cell r="G113">
            <v>2.5647033680500511</v>
          </cell>
          <cell r="H113">
            <v>724</v>
          </cell>
        </row>
        <row r="114">
          <cell r="A114">
            <v>41699</v>
          </cell>
          <cell r="C114">
            <v>2.6599999999999999E-2</v>
          </cell>
          <cell r="D114">
            <v>2.0403249757241557</v>
          </cell>
          <cell r="E114">
            <v>41699</v>
          </cell>
          <cell r="F114">
            <v>0.73</v>
          </cell>
          <cell r="G114">
            <v>2.5826562916264013</v>
          </cell>
          <cell r="H114">
            <v>724</v>
          </cell>
        </row>
        <row r="115">
          <cell r="A115">
            <v>41730</v>
          </cell>
          <cell r="C115">
            <v>4.5900000000000003E-2</v>
          </cell>
          <cell r="D115">
            <v>2.0408677021676982</v>
          </cell>
          <cell r="E115">
            <v>41730</v>
          </cell>
          <cell r="F115">
            <v>0.78</v>
          </cell>
          <cell r="G115">
            <v>2.6015096825552741</v>
          </cell>
          <cell r="H115">
            <v>724</v>
          </cell>
        </row>
        <row r="116">
          <cell r="A116">
            <v>41760</v>
          </cell>
          <cell r="C116">
            <v>6.0400000000000002E-2</v>
          </cell>
          <cell r="D116">
            <v>2.041804460442993</v>
          </cell>
          <cell r="E116">
            <v>41760</v>
          </cell>
          <cell r="F116">
            <v>0.57999999999999996</v>
          </cell>
          <cell r="G116">
            <v>2.6218014580792053</v>
          </cell>
          <cell r="H116">
            <v>724</v>
          </cell>
        </row>
        <row r="117">
          <cell r="A117">
            <v>41791</v>
          </cell>
          <cell r="C117">
            <v>4.65E-2</v>
          </cell>
          <cell r="D117">
            <v>2.0430377103371007</v>
          </cell>
          <cell r="E117">
            <v>41791</v>
          </cell>
          <cell r="F117">
            <v>0.47</v>
          </cell>
          <cell r="G117">
            <v>2.6370079065360645</v>
          </cell>
          <cell r="H117">
            <v>724</v>
          </cell>
        </row>
        <row r="118">
          <cell r="A118">
            <v>41821</v>
          </cell>
          <cell r="C118">
            <v>0.10539999999999999</v>
          </cell>
          <cell r="D118">
            <v>2.0439877228724073</v>
          </cell>
          <cell r="E118">
            <v>41821</v>
          </cell>
          <cell r="F118">
            <v>0.17</v>
          </cell>
          <cell r="G118">
            <v>2.6494018436967841</v>
          </cell>
          <cell r="H118">
            <v>724</v>
          </cell>
        </row>
        <row r="119">
          <cell r="A119">
            <v>41852</v>
          </cell>
          <cell r="C119">
            <v>6.0199999999999997E-2</v>
          </cell>
          <cell r="D119">
            <v>2.0461420859323147</v>
          </cell>
          <cell r="E119">
            <v>41852</v>
          </cell>
          <cell r="F119">
            <v>0.14000000000000001</v>
          </cell>
          <cell r="G119">
            <v>2.65390582683</v>
          </cell>
          <cell r="H119">
            <v>724</v>
          </cell>
        </row>
        <row r="120">
          <cell r="A120">
            <v>41883</v>
          </cell>
          <cell r="C120">
            <v>8.7300000000000003E-2</v>
          </cell>
          <cell r="D120">
            <v>2.0473738634680498</v>
          </cell>
          <cell r="E120">
            <v>41883</v>
          </cell>
          <cell r="F120">
            <v>0.39</v>
          </cell>
          <cell r="G120">
            <v>2.6576212949900002</v>
          </cell>
          <cell r="H120">
            <v>724</v>
          </cell>
        </row>
        <row r="121">
          <cell r="A121">
            <v>41913</v>
          </cell>
          <cell r="C121">
            <v>0.1038</v>
          </cell>
          <cell r="D121">
            <v>2.0491612208508601</v>
          </cell>
          <cell r="E121">
            <v>41913</v>
          </cell>
          <cell r="F121">
            <v>0.48</v>
          </cell>
          <cell r="G121">
            <v>2.6679860180400001</v>
          </cell>
          <cell r="H121">
            <v>724</v>
          </cell>
        </row>
        <row r="122">
          <cell r="A122">
            <v>41944</v>
          </cell>
          <cell r="C122">
            <v>4.8300000000000003E-2</v>
          </cell>
          <cell r="D122">
            <v>2.0512882501981</v>
          </cell>
          <cell r="E122">
            <v>41944</v>
          </cell>
          <cell r="F122">
            <v>0.38</v>
          </cell>
          <cell r="G122">
            <v>2.68079235093</v>
          </cell>
          <cell r="H122">
            <v>724</v>
          </cell>
        </row>
        <row r="123">
          <cell r="A123">
            <v>41974</v>
          </cell>
          <cell r="C123">
            <v>0.1053</v>
          </cell>
          <cell r="D123">
            <v>2.0522790224229457</v>
          </cell>
          <cell r="E123">
            <v>41974</v>
          </cell>
          <cell r="F123">
            <v>0.79</v>
          </cell>
          <cell r="G123">
            <v>2.6909793618635338</v>
          </cell>
          <cell r="H123">
            <v>724</v>
          </cell>
        </row>
        <row r="124">
          <cell r="A124">
            <v>42005</v>
          </cell>
          <cell r="C124">
            <v>8.7800000000000003E-2</v>
          </cell>
          <cell r="D124">
            <v>2.054440072233557</v>
          </cell>
          <cell r="E124">
            <v>42005</v>
          </cell>
          <cell r="F124">
            <v>0.89</v>
          </cell>
          <cell r="G124">
            <v>2.7122380988222559</v>
          </cell>
          <cell r="H124">
            <v>788</v>
          </cell>
        </row>
        <row r="125">
          <cell r="A125">
            <v>42036</v>
          </cell>
          <cell r="C125">
            <v>1.6799999999999999E-2</v>
          </cell>
          <cell r="D125">
            <v>2.0562438706169779</v>
          </cell>
          <cell r="E125">
            <v>42036</v>
          </cell>
          <cell r="F125">
            <v>1.33</v>
          </cell>
          <cell r="G125">
            <v>2.7363770179017739</v>
          </cell>
          <cell r="H125">
            <v>788</v>
          </cell>
        </row>
        <row r="126">
          <cell r="A126">
            <v>42064</v>
          </cell>
          <cell r="C126">
            <v>0.12959999999999999</v>
          </cell>
          <cell r="D126">
            <v>2.0565893195872413</v>
          </cell>
          <cell r="E126">
            <v>42064</v>
          </cell>
          <cell r="F126">
            <v>1.24</v>
          </cell>
          <cell r="G126">
            <v>2.7727708322398676</v>
          </cell>
          <cell r="H126">
            <v>788</v>
          </cell>
        </row>
        <row r="127">
          <cell r="A127">
            <v>42095</v>
          </cell>
          <cell r="C127">
            <v>0.1074</v>
          </cell>
          <cell r="D127">
            <v>2.0592546593454264</v>
          </cell>
          <cell r="E127">
            <v>42095</v>
          </cell>
          <cell r="F127">
            <v>1.07</v>
          </cell>
          <cell r="G127">
            <v>2.8071531905596419</v>
          </cell>
          <cell r="H127">
            <v>788</v>
          </cell>
        </row>
        <row r="128">
          <cell r="A128">
            <v>42125</v>
          </cell>
          <cell r="C128">
            <v>0.1153</v>
          </cell>
          <cell r="D128">
            <v>2.0614662988495636</v>
          </cell>
          <cell r="E128">
            <v>42125</v>
          </cell>
          <cell r="F128">
            <v>0.6</v>
          </cell>
          <cell r="G128">
            <v>2.8371897296986299</v>
          </cell>
          <cell r="H128">
            <v>788</v>
          </cell>
        </row>
        <row r="129">
          <cell r="A129">
            <v>42156</v>
          </cell>
          <cell r="C129">
            <v>0.18129999999999999</v>
          </cell>
          <cell r="D129">
            <v>2.0638431694921371</v>
          </cell>
          <cell r="E129">
            <v>42156</v>
          </cell>
          <cell r="F129">
            <v>0.99</v>
          </cell>
          <cell r="G129">
            <v>2.8542128680768215</v>
          </cell>
          <cell r="H129">
            <v>788</v>
          </cell>
        </row>
        <row r="130">
          <cell r="A130">
            <v>42186</v>
          </cell>
          <cell r="C130">
            <v>0.23050000000000001</v>
          </cell>
          <cell r="D130">
            <v>2.0675849171584262</v>
          </cell>
          <cell r="E130">
            <v>42186</v>
          </cell>
          <cell r="F130">
            <v>0.59</v>
          </cell>
          <cell r="G130">
            <v>2.8824695754707821</v>
          </cell>
          <cell r="H130">
            <v>788</v>
          </cell>
        </row>
        <row r="131">
          <cell r="A131">
            <v>42217</v>
          </cell>
          <cell r="C131">
            <v>0.1867</v>
          </cell>
          <cell r="D131">
            <v>2.0723507003924762</v>
          </cell>
          <cell r="E131">
            <v>42217</v>
          </cell>
          <cell r="F131">
            <v>0.43</v>
          </cell>
          <cell r="G131">
            <v>2.8994761459660596</v>
          </cell>
          <cell r="H131">
            <v>788</v>
          </cell>
        </row>
        <row r="132">
          <cell r="A132">
            <v>42248</v>
          </cell>
          <cell r="C132">
            <v>0.192</v>
          </cell>
          <cell r="D132">
            <v>2.0762197791501089</v>
          </cell>
          <cell r="E132">
            <v>42248</v>
          </cell>
          <cell r="F132">
            <v>0.39</v>
          </cell>
          <cell r="G132">
            <v>2.9119438933937136</v>
          </cell>
          <cell r="H132">
            <v>788</v>
          </cell>
        </row>
        <row r="133">
          <cell r="A133">
            <v>42278</v>
          </cell>
          <cell r="C133">
            <v>0.17899999999999999</v>
          </cell>
          <cell r="D133">
            <v>2.0802061211260772</v>
          </cell>
          <cell r="E133">
            <v>42278</v>
          </cell>
          <cell r="F133">
            <v>0.66</v>
          </cell>
          <cell r="G133">
            <v>2.9233004745779492</v>
          </cell>
          <cell r="H133">
            <v>788</v>
          </cell>
        </row>
        <row r="134">
          <cell r="A134">
            <v>42309</v>
          </cell>
          <cell r="C134">
            <v>0.12970000000000001</v>
          </cell>
          <cell r="D134">
            <v>2.083929690082893</v>
          </cell>
          <cell r="E134">
            <v>42309</v>
          </cell>
          <cell r="F134">
            <v>0.85</v>
          </cell>
          <cell r="G134">
            <v>2.9425942577101636</v>
          </cell>
          <cell r="H134">
            <v>788</v>
          </cell>
        </row>
        <row r="135">
          <cell r="A135">
            <v>42339</v>
          </cell>
          <cell r="C135">
            <v>0.22500000000000001</v>
          </cell>
          <cell r="D135">
            <v>2.0866325468909306</v>
          </cell>
          <cell r="E135">
            <v>42339</v>
          </cell>
          <cell r="F135">
            <v>1.18</v>
          </cell>
          <cell r="G135">
            <v>2.9676063089007001</v>
          </cell>
          <cell r="H135">
            <v>788</v>
          </cell>
        </row>
        <row r="136">
          <cell r="A136">
            <v>42370</v>
          </cell>
          <cell r="C136">
            <v>0.13200000000000001</v>
          </cell>
          <cell r="D136">
            <v>2.0913274701214353</v>
          </cell>
          <cell r="E136">
            <v>42370</v>
          </cell>
          <cell r="F136">
            <v>0.92</v>
          </cell>
          <cell r="G136">
            <v>3.0026240633457282</v>
          </cell>
          <cell r="H136">
            <v>880</v>
          </cell>
        </row>
        <row r="137">
          <cell r="A137">
            <v>42401</v>
          </cell>
          <cell r="C137">
            <v>9.5699999999999993E-2</v>
          </cell>
          <cell r="D137">
            <v>2.0940880223819955</v>
          </cell>
          <cell r="E137">
            <v>42401</v>
          </cell>
          <cell r="F137">
            <v>1.42</v>
          </cell>
          <cell r="G137">
            <v>3.0302482047285091</v>
          </cell>
          <cell r="H137">
            <v>880</v>
          </cell>
        </row>
        <row r="138">
          <cell r="A138">
            <v>42430</v>
          </cell>
          <cell r="C138">
            <v>0.21679999999999999</v>
          </cell>
          <cell r="D138">
            <v>2.0960920646194152</v>
          </cell>
          <cell r="E138">
            <v>42430</v>
          </cell>
          <cell r="F138">
            <v>0.43</v>
          </cell>
          <cell r="G138">
            <v>3.0732777292356541</v>
          </cell>
          <cell r="H138">
            <v>880</v>
          </cell>
        </row>
        <row r="139">
          <cell r="A139">
            <v>42461</v>
          </cell>
          <cell r="C139">
            <v>0.13039999999999999</v>
          </cell>
          <cell r="D139">
            <v>2.10063639221551</v>
          </cell>
          <cell r="E139">
            <v>42461</v>
          </cell>
          <cell r="F139">
            <v>0.51</v>
          </cell>
          <cell r="G139">
            <v>3.0864928234713673</v>
          </cell>
          <cell r="H139">
            <v>880</v>
          </cell>
        </row>
        <row r="140">
          <cell r="A140">
            <v>42491</v>
          </cell>
          <cell r="C140">
            <v>0.15329999999999999</v>
          </cell>
          <cell r="D140">
            <v>2.103375622070959</v>
          </cell>
          <cell r="E140">
            <v>42491</v>
          </cell>
          <cell r="F140">
            <v>0.86</v>
          </cell>
          <cell r="G140">
            <v>3.1022339368710714</v>
          </cell>
          <cell r="H140">
            <v>880</v>
          </cell>
        </row>
        <row r="141">
          <cell r="A141">
            <v>42522</v>
          </cell>
          <cell r="C141">
            <v>0.20430000000000001</v>
          </cell>
          <cell r="D141">
            <v>2.1066000968995939</v>
          </cell>
          <cell r="E141">
            <v>42522</v>
          </cell>
          <cell r="F141">
            <v>0.4</v>
          </cell>
          <cell r="G141">
            <v>3.1289131487281625</v>
          </cell>
          <cell r="H141">
            <v>880</v>
          </cell>
        </row>
        <row r="142">
          <cell r="A142">
            <v>42552</v>
          </cell>
          <cell r="C142">
            <v>0.16209999999999999</v>
          </cell>
          <cell r="D142">
            <v>2.1109038808975598</v>
          </cell>
          <cell r="E142">
            <v>42552</v>
          </cell>
          <cell r="F142">
            <v>0.54</v>
          </cell>
          <cell r="G142">
            <v>3.1414288013230753</v>
          </cell>
          <cell r="H142">
            <v>880</v>
          </cell>
        </row>
        <row r="143">
          <cell r="A143">
            <v>42583</v>
          </cell>
          <cell r="C143">
            <v>0.2545</v>
          </cell>
          <cell r="D143">
            <v>2.1143256560884947</v>
          </cell>
          <cell r="E143">
            <v>42583</v>
          </cell>
          <cell r="F143">
            <v>0.45</v>
          </cell>
          <cell r="G143">
            <v>3.15839251685022</v>
          </cell>
          <cell r="H143">
            <v>880</v>
          </cell>
        </row>
        <row r="144">
          <cell r="A144">
            <v>42614</v>
          </cell>
          <cell r="C144">
            <v>0.1575</v>
          </cell>
          <cell r="D144">
            <v>2.1197066148832397</v>
          </cell>
          <cell r="E144">
            <v>42614</v>
          </cell>
          <cell r="F144">
            <v>0.23</v>
          </cell>
          <cell r="G144">
            <v>3.1726052831760461</v>
          </cell>
          <cell r="H144">
            <v>880</v>
          </cell>
        </row>
        <row r="145">
          <cell r="A145">
            <v>42644</v>
          </cell>
          <cell r="C145">
            <v>0.16009999999999999</v>
          </cell>
          <cell r="D145">
            <v>2.1230451528016809</v>
          </cell>
          <cell r="E145">
            <v>42644</v>
          </cell>
          <cell r="F145">
            <v>0.19</v>
          </cell>
          <cell r="G145">
            <v>3.1799022753273509</v>
          </cell>
          <cell r="H145">
            <v>880</v>
          </cell>
        </row>
        <row r="146">
          <cell r="A146">
            <v>42675</v>
          </cell>
          <cell r="C146">
            <v>0.14280000000000001</v>
          </cell>
          <cell r="D146">
            <v>2.1264441480913163</v>
          </cell>
          <cell r="E146">
            <v>42675</v>
          </cell>
          <cell r="F146">
            <v>0.26</v>
          </cell>
          <cell r="G146">
            <v>3.1859440896504729</v>
          </cell>
          <cell r="H146">
            <v>880</v>
          </cell>
        </row>
        <row r="147">
          <cell r="A147">
            <v>42705</v>
          </cell>
          <cell r="C147">
            <v>0.18490000000000001</v>
          </cell>
          <cell r="D147">
            <v>2.1294807103347906</v>
          </cell>
          <cell r="E147">
            <v>42705</v>
          </cell>
          <cell r="F147">
            <v>0.19</v>
          </cell>
          <cell r="G147">
            <v>3.1942275442835641</v>
          </cell>
          <cell r="H147">
            <v>880</v>
          </cell>
        </row>
        <row r="148">
          <cell r="A148">
            <v>42736</v>
          </cell>
          <cell r="C148">
            <v>0.17</v>
          </cell>
          <cell r="D148">
            <v>2.1334181201681996</v>
          </cell>
          <cell r="E148">
            <v>42736</v>
          </cell>
          <cell r="F148">
            <v>0.31</v>
          </cell>
          <cell r="G148">
            <v>3.2002965766177027</v>
          </cell>
          <cell r="H148">
            <v>937</v>
          </cell>
        </row>
        <row r="149">
          <cell r="A149">
            <v>42767</v>
          </cell>
          <cell r="C149">
            <v>3.0200000000000001E-2</v>
          </cell>
          <cell r="D149">
            <v>2.1370449309724857</v>
          </cell>
          <cell r="E149">
            <v>42767</v>
          </cell>
          <cell r="F149">
            <v>0.54</v>
          </cell>
          <cell r="G149">
            <v>3.2102174960052174</v>
          </cell>
          <cell r="H149">
            <v>937</v>
          </cell>
        </row>
        <row r="150">
          <cell r="A150">
            <v>42795</v>
          </cell>
          <cell r="C150">
            <v>0.15190000000000001</v>
          </cell>
          <cell r="D150">
            <v>2.1376903185416394</v>
          </cell>
          <cell r="E150">
            <v>42795</v>
          </cell>
          <cell r="F150">
            <v>0.15</v>
          </cell>
          <cell r="G150">
            <v>3.2275526704836457</v>
          </cell>
          <cell r="H150">
            <v>937</v>
          </cell>
        </row>
        <row r="151">
          <cell r="A151">
            <v>42826</v>
          </cell>
          <cell r="C151">
            <v>0</v>
          </cell>
          <cell r="D151">
            <v>2.140937470135504</v>
          </cell>
          <cell r="E151">
            <v>42826</v>
          </cell>
          <cell r="F151">
            <v>0.21</v>
          </cell>
          <cell r="G151">
            <v>3.2323939994893713</v>
          </cell>
          <cell r="H151">
            <v>937</v>
          </cell>
        </row>
        <row r="152">
          <cell r="A152">
            <v>42856</v>
          </cell>
          <cell r="C152">
            <v>7.6399999999999996E-2</v>
          </cell>
          <cell r="D152">
            <v>2.140937470135504</v>
          </cell>
          <cell r="E152">
            <v>42856</v>
          </cell>
          <cell r="F152">
            <v>0.24</v>
          </cell>
          <cell r="G152">
            <v>3.2391820268882991</v>
          </cell>
          <cell r="H152">
            <v>937</v>
          </cell>
        </row>
        <row r="153">
          <cell r="A153">
            <v>42887</v>
          </cell>
          <cell r="C153">
            <v>5.3600000000000002E-2</v>
          </cell>
          <cell r="D153">
            <v>2.1425731463626874</v>
          </cell>
          <cell r="E153">
            <v>42887</v>
          </cell>
          <cell r="F153">
            <v>0.16</v>
          </cell>
          <cell r="G153">
            <v>3.246956063752831</v>
          </cell>
          <cell r="H153">
            <v>937</v>
          </cell>
        </row>
        <row r="154">
          <cell r="A154">
            <v>42917</v>
          </cell>
          <cell r="C154">
            <v>6.2300000000000001E-2</v>
          </cell>
          <cell r="D154">
            <v>2.143721565569138</v>
          </cell>
          <cell r="E154">
            <v>42917</v>
          </cell>
          <cell r="F154">
            <v>-0.18</v>
          </cell>
          <cell r="G154">
            <v>3.2521511934548353</v>
          </cell>
          <cell r="H154">
            <v>937</v>
          </cell>
        </row>
        <row r="155">
          <cell r="A155">
            <v>42948</v>
          </cell>
          <cell r="C155">
            <v>5.0900000000000001E-2</v>
          </cell>
          <cell r="D155">
            <v>2.1450571041044877</v>
          </cell>
          <cell r="E155">
            <v>42948</v>
          </cell>
          <cell r="F155">
            <v>0.35</v>
          </cell>
          <cell r="G155">
            <v>3.2462973213066166</v>
          </cell>
          <cell r="H155">
            <v>937</v>
          </cell>
        </row>
        <row r="156">
          <cell r="A156">
            <v>42979</v>
          </cell>
          <cell r="C156">
            <v>0</v>
          </cell>
          <cell r="D156">
            <v>2.146148938170477</v>
          </cell>
          <cell r="E156">
            <v>42979</v>
          </cell>
          <cell r="F156">
            <v>0.11</v>
          </cell>
          <cell r="G156">
            <v>3.2576593619311898</v>
          </cell>
          <cell r="H156">
            <v>937</v>
          </cell>
        </row>
        <row r="157">
          <cell r="A157">
            <v>43009</v>
          </cell>
          <cell r="C157">
            <v>0</v>
          </cell>
          <cell r="D157">
            <v>2.146148938170477</v>
          </cell>
          <cell r="E157">
            <v>43009</v>
          </cell>
          <cell r="F157">
            <v>0.34</v>
          </cell>
          <cell r="G157">
            <v>3.2612427872293139</v>
          </cell>
          <cell r="H157">
            <v>937</v>
          </cell>
        </row>
        <row r="158">
          <cell r="A158">
            <v>43040</v>
          </cell>
          <cell r="C158">
            <v>0</v>
          </cell>
          <cell r="D158">
            <v>2.146148938170477</v>
          </cell>
          <cell r="E158">
            <v>43040</v>
          </cell>
          <cell r="F158">
            <v>0.32</v>
          </cell>
          <cell r="G158">
            <v>3.2723310127058935</v>
          </cell>
          <cell r="H158">
            <v>937</v>
          </cell>
        </row>
        <row r="159">
          <cell r="A159">
            <v>43070</v>
          </cell>
          <cell r="C159">
            <v>0</v>
          </cell>
          <cell r="D159">
            <v>2.146148938170477</v>
          </cell>
          <cell r="E159">
            <v>43070</v>
          </cell>
          <cell r="F159">
            <v>0.35</v>
          </cell>
          <cell r="G159">
            <v>3.2828024719465523</v>
          </cell>
          <cell r="H159">
            <v>937</v>
          </cell>
        </row>
        <row r="160">
          <cell r="A160">
            <v>43101</v>
          </cell>
          <cell r="C160">
            <v>0</v>
          </cell>
          <cell r="D160">
            <v>2.146148938170477</v>
          </cell>
          <cell r="E160">
            <v>43101</v>
          </cell>
          <cell r="F160">
            <v>0.39</v>
          </cell>
          <cell r="G160">
            <v>3.2942922805983654</v>
          </cell>
          <cell r="H160">
            <v>954</v>
          </cell>
          <cell r="I160">
            <v>0.39939999999999998</v>
          </cell>
        </row>
        <row r="161">
          <cell r="A161">
            <v>43132</v>
          </cell>
          <cell r="C161">
            <v>0</v>
          </cell>
          <cell r="D161">
            <v>2.146148938170477</v>
          </cell>
          <cell r="E161">
            <v>43132</v>
          </cell>
          <cell r="F161">
            <v>0.38</v>
          </cell>
          <cell r="G161">
            <v>3.3071400204926991</v>
          </cell>
          <cell r="H161">
            <v>954</v>
          </cell>
          <cell r="I161">
            <v>0.39939999999999998</v>
          </cell>
        </row>
        <row r="162">
          <cell r="A162">
            <v>43160</v>
          </cell>
          <cell r="C162">
            <v>0</v>
          </cell>
          <cell r="D162">
            <v>2.146148938170477</v>
          </cell>
          <cell r="E162">
            <v>43160</v>
          </cell>
          <cell r="F162">
            <v>0.1</v>
          </cell>
          <cell r="G162">
            <v>3.3197071525705715</v>
          </cell>
          <cell r="H162">
            <v>954</v>
          </cell>
          <cell r="I162">
            <v>0.38550000000000001</v>
          </cell>
        </row>
        <row r="163">
          <cell r="A163">
            <v>43191</v>
          </cell>
          <cell r="C163">
            <v>0</v>
          </cell>
          <cell r="D163">
            <v>2.146148938170477</v>
          </cell>
          <cell r="E163">
            <v>43191</v>
          </cell>
          <cell r="F163">
            <v>0.21</v>
          </cell>
          <cell r="G163">
            <v>3.323026859723142</v>
          </cell>
          <cell r="H163">
            <v>954</v>
          </cell>
          <cell r="I163">
            <v>0.3715</v>
          </cell>
        </row>
        <row r="164">
          <cell r="A164">
            <v>43221</v>
          </cell>
          <cell r="C164">
            <v>0</v>
          </cell>
          <cell r="D164">
            <v>2.146148938170477</v>
          </cell>
          <cell r="E164">
            <v>43221</v>
          </cell>
          <cell r="F164">
            <v>0.14000000000000001</v>
          </cell>
          <cell r="G164">
            <v>3.3300052161285607</v>
          </cell>
          <cell r="H164">
            <v>954</v>
          </cell>
          <cell r="I164">
            <v>0.3715</v>
          </cell>
        </row>
        <row r="165">
          <cell r="A165">
            <v>43252</v>
          </cell>
          <cell r="C165">
            <v>0</v>
          </cell>
          <cell r="D165">
            <v>2.146148938170477</v>
          </cell>
          <cell r="E165">
            <v>43252</v>
          </cell>
          <cell r="F165">
            <v>1.1100000000000001</v>
          </cell>
          <cell r="G165">
            <v>3.3346672234311407</v>
          </cell>
          <cell r="H165">
            <v>954</v>
          </cell>
          <cell r="I165">
            <v>0.3715</v>
          </cell>
        </row>
        <row r="166">
          <cell r="A166">
            <v>43282</v>
          </cell>
          <cell r="C166">
            <v>0</v>
          </cell>
          <cell r="D166">
            <v>2.146148938170477</v>
          </cell>
          <cell r="E166">
            <v>43282</v>
          </cell>
          <cell r="F166">
            <v>0.64</v>
          </cell>
          <cell r="G166">
            <v>3.3716820296112262</v>
          </cell>
          <cell r="H166">
            <v>954</v>
          </cell>
          <cell r="I166">
            <v>0.3715</v>
          </cell>
        </row>
        <row r="167">
          <cell r="A167">
            <v>43313</v>
          </cell>
          <cell r="C167">
            <v>0</v>
          </cell>
          <cell r="D167">
            <v>2.146148938170477</v>
          </cell>
          <cell r="E167">
            <v>43313</v>
          </cell>
          <cell r="F167">
            <v>0.13</v>
          </cell>
          <cell r="G167">
            <v>3.3932607946000002</v>
          </cell>
          <cell r="H167">
            <v>954</v>
          </cell>
          <cell r="I167">
            <v>0.3715</v>
          </cell>
        </row>
        <row r="168">
          <cell r="A168">
            <v>43344</v>
          </cell>
          <cell r="C168">
            <v>0</v>
          </cell>
          <cell r="D168">
            <v>2.146148938170477</v>
          </cell>
          <cell r="E168">
            <v>43344</v>
          </cell>
          <cell r="F168">
            <v>0.09</v>
          </cell>
          <cell r="G168">
            <v>3.3976720336000001</v>
          </cell>
          <cell r="H168">
            <v>954</v>
          </cell>
          <cell r="I168">
            <v>0.3715</v>
          </cell>
        </row>
        <row r="169">
          <cell r="A169">
            <v>43374</v>
          </cell>
          <cell r="C169">
            <v>0</v>
          </cell>
          <cell r="D169">
            <v>2.146148938170477</v>
          </cell>
          <cell r="E169">
            <v>43374</v>
          </cell>
          <cell r="F169">
            <v>0.57999999999999996</v>
          </cell>
          <cell r="G169">
            <v>3.4007299385</v>
          </cell>
          <cell r="H169">
            <v>954</v>
          </cell>
          <cell r="I169">
            <v>0.3715</v>
          </cell>
        </row>
        <row r="170">
          <cell r="A170">
            <v>43405</v>
          </cell>
          <cell r="C170">
            <v>0</v>
          </cell>
          <cell r="D170">
            <v>2.146148938170477</v>
          </cell>
          <cell r="E170">
            <v>43405</v>
          </cell>
          <cell r="F170">
            <v>0.19</v>
          </cell>
          <cell r="G170">
            <v>3.4204541720999999</v>
          </cell>
          <cell r="H170">
            <v>954</v>
          </cell>
          <cell r="I170">
            <v>0.3715</v>
          </cell>
        </row>
        <row r="171">
          <cell r="A171">
            <v>43435</v>
          </cell>
          <cell r="C171">
            <v>0</v>
          </cell>
          <cell r="D171">
            <v>2.146148938170477</v>
          </cell>
          <cell r="E171">
            <v>43435</v>
          </cell>
          <cell r="F171">
            <v>-0.16</v>
          </cell>
          <cell r="G171">
            <v>3.4269530349999999</v>
          </cell>
          <cell r="H171">
            <v>954</v>
          </cell>
          <cell r="I171">
            <v>0.3715</v>
          </cell>
        </row>
        <row r="172">
          <cell r="A172">
            <v>43466</v>
          </cell>
          <cell r="C172">
            <v>0</v>
          </cell>
          <cell r="D172">
            <v>2.146148938170477</v>
          </cell>
          <cell r="E172">
            <v>43466</v>
          </cell>
          <cell r="F172">
            <v>0.3</v>
          </cell>
          <cell r="G172">
            <v>3.4214699101999999</v>
          </cell>
          <cell r="H172">
            <v>998</v>
          </cell>
          <cell r="I172">
            <v>0.3715</v>
          </cell>
        </row>
        <row r="173">
          <cell r="A173">
            <v>43497</v>
          </cell>
          <cell r="C173">
            <v>0</v>
          </cell>
          <cell r="D173">
            <v>2.146148938170477</v>
          </cell>
          <cell r="E173">
            <v>43497</v>
          </cell>
          <cell r="F173">
            <v>0.34</v>
          </cell>
          <cell r="G173">
            <v>3.4317343198999999</v>
          </cell>
          <cell r="H173">
            <v>998</v>
          </cell>
          <cell r="I173">
            <v>0.3715</v>
          </cell>
        </row>
        <row r="174">
          <cell r="A174">
            <v>43525</v>
          </cell>
          <cell r="C174">
            <v>0</v>
          </cell>
          <cell r="D174">
            <v>2.146148938170477</v>
          </cell>
          <cell r="E174">
            <v>43525</v>
          </cell>
          <cell r="F174">
            <v>0.54</v>
          </cell>
          <cell r="G174">
            <v>3.4434022166</v>
          </cell>
          <cell r="H174">
            <v>998</v>
          </cell>
          <cell r="I174">
            <v>0.3715</v>
          </cell>
        </row>
        <row r="175">
          <cell r="A175">
            <v>43556</v>
          </cell>
          <cell r="C175">
            <v>0</v>
          </cell>
          <cell r="D175">
            <v>2.146148938170477</v>
          </cell>
          <cell r="E175">
            <v>43556</v>
          </cell>
          <cell r="F175">
            <v>0.72</v>
          </cell>
          <cell r="G175">
            <v>3.4619965885999999</v>
          </cell>
          <cell r="H175">
            <v>998</v>
          </cell>
          <cell r="I175">
            <v>0.3715</v>
          </cell>
        </row>
        <row r="176">
          <cell r="A176">
            <v>43586</v>
          </cell>
          <cell r="C176">
            <v>0</v>
          </cell>
          <cell r="D176">
            <v>2.146148938170477</v>
          </cell>
          <cell r="E176">
            <v>43586</v>
          </cell>
          <cell r="F176">
            <v>0.35</v>
          </cell>
          <cell r="G176">
            <v>3.4869229640000001</v>
          </cell>
          <cell r="H176">
            <v>998</v>
          </cell>
          <cell r="I176">
            <v>0.3715</v>
          </cell>
        </row>
        <row r="177">
          <cell r="A177">
            <v>43617</v>
          </cell>
          <cell r="C177">
            <v>0</v>
          </cell>
          <cell r="D177">
            <v>2.146148938170477</v>
          </cell>
          <cell r="E177">
            <v>43617</v>
          </cell>
          <cell r="F177">
            <v>0.06</v>
          </cell>
          <cell r="G177">
            <v>3.4991271944000002</v>
          </cell>
          <cell r="H177">
            <v>998</v>
          </cell>
          <cell r="I177">
            <v>0.3715</v>
          </cell>
        </row>
        <row r="178">
          <cell r="A178">
            <v>43647</v>
          </cell>
          <cell r="C178">
            <v>0</v>
          </cell>
          <cell r="D178">
            <v>2.146148938170477</v>
          </cell>
          <cell r="E178">
            <v>43647</v>
          </cell>
          <cell r="F178">
            <v>0.09</v>
          </cell>
          <cell r="G178">
            <v>3.5012266706999999</v>
          </cell>
          <cell r="H178">
            <v>998</v>
          </cell>
          <cell r="I178">
            <v>0.3715</v>
          </cell>
        </row>
        <row r="179">
          <cell r="A179">
            <v>43678</v>
          </cell>
          <cell r="C179">
            <v>0</v>
          </cell>
          <cell r="D179">
            <v>2.146148938170477</v>
          </cell>
          <cell r="E179">
            <v>43678</v>
          </cell>
          <cell r="F179">
            <v>0.08</v>
          </cell>
          <cell r="G179">
            <v>3.50437777470363</v>
          </cell>
          <cell r="H179">
            <v>998</v>
          </cell>
          <cell r="I179">
            <v>0.34339999999999998</v>
          </cell>
        </row>
        <row r="180">
          <cell r="A180">
            <v>43709</v>
          </cell>
          <cell r="C180">
            <v>0</v>
          </cell>
          <cell r="D180">
            <v>2.146148938170477</v>
          </cell>
          <cell r="E180">
            <v>43709</v>
          </cell>
          <cell r="F180">
            <v>0.09</v>
          </cell>
          <cell r="G180">
            <v>3.5071812769233928</v>
          </cell>
          <cell r="H180">
            <v>998</v>
          </cell>
          <cell r="I180">
            <v>0.34339999999999998</v>
          </cell>
        </row>
        <row r="181">
          <cell r="A181">
            <v>43739</v>
          </cell>
          <cell r="C181">
            <v>0</v>
          </cell>
          <cell r="D181">
            <v>2.146148938170477</v>
          </cell>
          <cell r="E181">
            <v>43739</v>
          </cell>
          <cell r="F181">
            <v>0.09</v>
          </cell>
          <cell r="G181">
            <v>3.5103377400726239</v>
          </cell>
          <cell r="H181">
            <v>998</v>
          </cell>
          <cell r="I181">
            <v>0.31530000000000002</v>
          </cell>
        </row>
        <row r="182">
          <cell r="A182">
            <v>43770</v>
          </cell>
          <cell r="C182">
            <v>0</v>
          </cell>
          <cell r="D182">
            <v>2.146148938170477</v>
          </cell>
          <cell r="E182">
            <v>43770</v>
          </cell>
          <cell r="F182">
            <v>0.14000000000000001</v>
          </cell>
          <cell r="G182">
            <v>3.5134970440386892</v>
          </cell>
          <cell r="H182">
            <v>998</v>
          </cell>
          <cell r="I182">
            <v>0.28710000000000002</v>
          </cell>
        </row>
        <row r="183">
          <cell r="A183">
            <v>43800</v>
          </cell>
          <cell r="C183">
            <v>0</v>
          </cell>
          <cell r="D183">
            <v>2.146148938170477</v>
          </cell>
          <cell r="E183">
            <v>43800</v>
          </cell>
          <cell r="F183">
            <v>1.05</v>
          </cell>
          <cell r="G183">
            <v>3.5184159399003434</v>
          </cell>
          <cell r="H183">
            <v>998</v>
          </cell>
          <cell r="I183">
            <v>0.28710000000000002</v>
          </cell>
        </row>
        <row r="184">
          <cell r="A184">
            <v>43831</v>
          </cell>
          <cell r="C184">
            <v>0</v>
          </cell>
          <cell r="D184">
            <v>2.146148938170477</v>
          </cell>
          <cell r="E184">
            <v>43831</v>
          </cell>
          <cell r="F184">
            <v>0.71</v>
          </cell>
          <cell r="G184">
            <v>3.5553593072692968</v>
          </cell>
          <cell r="H184">
            <v>998</v>
          </cell>
          <cell r="I184">
            <v>0.25879999999999997</v>
          </cell>
        </row>
        <row r="185">
          <cell r="A185">
            <v>43862</v>
          </cell>
          <cell r="C185">
            <v>0</v>
          </cell>
          <cell r="D185">
            <v>2.146148938170477</v>
          </cell>
          <cell r="E185">
            <v>43862</v>
          </cell>
          <cell r="F185">
            <v>0.22</v>
          </cell>
          <cell r="G185">
            <v>3.5806023583509088</v>
          </cell>
          <cell r="H185">
            <v>998</v>
          </cell>
          <cell r="I185">
            <v>0.25879999999999997</v>
          </cell>
        </row>
        <row r="186">
          <cell r="A186">
            <v>43891</v>
          </cell>
          <cell r="C186">
            <v>0</v>
          </cell>
          <cell r="D186">
            <v>2.146148938170477</v>
          </cell>
          <cell r="E186">
            <v>43891</v>
          </cell>
          <cell r="F186">
            <v>0.02</v>
          </cell>
          <cell r="G186">
            <v>3.5884796835392807</v>
          </cell>
          <cell r="H186">
            <v>998</v>
          </cell>
          <cell r="I186">
            <v>0.24460000000000001</v>
          </cell>
        </row>
        <row r="187">
          <cell r="A187">
            <v>43922</v>
          </cell>
          <cell r="C187">
            <v>0</v>
          </cell>
          <cell r="D187">
            <v>2.146148938170477</v>
          </cell>
          <cell r="E187">
            <v>43922</v>
          </cell>
          <cell r="F187">
            <v>-0.01</v>
          </cell>
          <cell r="G187">
            <v>3.5891973794759884</v>
          </cell>
          <cell r="H187">
            <v>998</v>
          </cell>
          <cell r="I187">
            <v>0.2162</v>
          </cell>
        </row>
        <row r="188">
          <cell r="A188">
            <v>43952</v>
          </cell>
          <cell r="C188">
            <v>0</v>
          </cell>
          <cell r="D188">
            <v>2.146148938170477</v>
          </cell>
          <cell r="E188">
            <v>43952</v>
          </cell>
          <cell r="F188">
            <v>-0.59</v>
          </cell>
          <cell r="G188">
            <v>3.5888384597380409</v>
          </cell>
          <cell r="H188">
            <v>998</v>
          </cell>
          <cell r="I188">
            <v>0.2162</v>
          </cell>
        </row>
        <row r="189">
          <cell r="A189">
            <v>43983</v>
          </cell>
          <cell r="C189">
            <v>0</v>
          </cell>
          <cell r="D189">
            <v>2.146148938170477</v>
          </cell>
          <cell r="E189">
            <v>43983</v>
          </cell>
          <cell r="F189">
            <v>0.02</v>
          </cell>
          <cell r="G189">
            <v>3.5676643128255865</v>
          </cell>
          <cell r="H189">
            <v>998</v>
          </cell>
          <cell r="I189">
            <v>0.17330000000000001</v>
          </cell>
        </row>
        <row r="190">
          <cell r="A190">
            <v>44013</v>
          </cell>
          <cell r="D190">
            <v>2.146148938170477</v>
          </cell>
          <cell r="E190">
            <v>44013</v>
          </cell>
          <cell r="G190">
            <v>3.5683778456881514</v>
          </cell>
          <cell r="H190">
            <v>998</v>
          </cell>
          <cell r="I190">
            <v>0.1303</v>
          </cell>
        </row>
        <row r="191">
          <cell r="A191">
            <v>44044</v>
          </cell>
          <cell r="D191" t="str">
            <v/>
          </cell>
          <cell r="E191">
            <v>44044</v>
          </cell>
          <cell r="G191" t="str">
            <v/>
          </cell>
          <cell r="H191">
            <v>998</v>
          </cell>
        </row>
      </sheetData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.PRC.pagos.PORTAL (2)"/>
      <sheetName val="CONSULTA"/>
      <sheetName val="EXPEDIDOS"/>
      <sheetName val="Decotar"/>
      <sheetName val="PAGOS-geral"/>
      <sheetName val="PRCs pagos -MÊS - entidades"/>
      <sheetName val="rel.PRC.pagos.PORTAL"/>
      <sheetName val="Horiz-SOF - TOTAL"/>
      <sheetName val="Horiz-SOF - Bloquear"/>
      <sheetName val="Horiz-SOF - Liberar"/>
      <sheetName val="Vertical TOTAL"/>
      <sheetName val="juntada RRA"/>
      <sheetName val="Vertical - Liberar"/>
      <sheetName val="Vertical - Bloquear"/>
      <sheetName val="indices"/>
    </sheetNames>
    <sheetDataSet>
      <sheetData sheetId="0"/>
      <sheetData sheetId="1"/>
      <sheetData sheetId="2">
        <row r="12">
          <cell r="A12">
            <v>7336</v>
          </cell>
          <cell r="B12">
            <v>7336</v>
          </cell>
          <cell r="C12" t="str">
            <v>2020/0215672-0</v>
          </cell>
          <cell r="D12" t="str">
            <v>0215672-12.2020.3.00.0000</v>
          </cell>
          <cell r="E12">
            <v>44068</v>
          </cell>
          <cell r="F12" t="str">
            <v>PAGO - 1ª ORDEM - jul/2022 - 1ª remessa</v>
          </cell>
          <cell r="G12" t="str">
            <v>sim</v>
          </cell>
          <cell r="H12">
            <v>44743</v>
          </cell>
          <cell r="I12" t="str">
            <v>não</v>
          </cell>
          <cell r="J12" t="str">
            <v>não</v>
          </cell>
          <cell r="K12">
            <v>1</v>
          </cell>
          <cell r="L12" t="str">
            <v>MS 6.864/DF</v>
          </cell>
          <cell r="M12" t="str">
            <v>2000/0024867-3</v>
          </cell>
          <cell r="N12">
            <v>36621</v>
          </cell>
          <cell r="O12" t="str">
            <v>Administrativo - Servidor Público Civil - Sistema Remuneratório e Benefícios</v>
          </cell>
          <cell r="P12" t="str">
            <v>Instituto Nacional do Seguro Social - INSS</v>
          </cell>
          <cell r="Q12" t="str">
            <v>Ministério do Planejamento, Orçamento e Gestão</v>
          </cell>
          <cell r="R12">
            <v>38840</v>
          </cell>
          <cell r="S12" t="str">
            <v>Mandado de Segurança 6.864/DF</v>
          </cell>
          <cell r="T12" t="str">
            <v>2007/0172777-9</v>
          </cell>
          <cell r="U12">
            <v>42087</v>
          </cell>
          <cell r="V12" t="str">
            <v xml:space="preserve">Gilberto Frank Filho </v>
          </cell>
          <cell r="W12" t="str">
            <v>976.909.298-34</v>
          </cell>
          <cell r="X12">
            <v>20322</v>
          </cell>
          <cell r="Y12">
            <v>67</v>
          </cell>
          <cell r="Z12" t="str">
            <v>Servidor Público Civil Ativo</v>
          </cell>
          <cell r="AA12" t="str">
            <v>Reajuste  3,17% - Lei 8.880/94</v>
          </cell>
          <cell r="AB12" t="str">
            <v>Alimentar</v>
          </cell>
          <cell r="AC12" t="str">
            <v>Não</v>
          </cell>
          <cell r="AD12" t="str">
            <v>Não</v>
          </cell>
          <cell r="AE12" t="str">
            <v>Não</v>
          </cell>
          <cell r="AF12" t="str">
            <v>-</v>
          </cell>
          <cell r="AG12" t="str">
            <v>-</v>
          </cell>
          <cell r="AH12" t="str">
            <v>Não informada</v>
          </cell>
          <cell r="AI12" t="str">
            <v>Não Informada</v>
          </cell>
          <cell r="AJ12" t="str">
            <v>Não</v>
          </cell>
          <cell r="AK12">
            <v>6</v>
          </cell>
          <cell r="AL12" t="str">
            <v>Mota &amp; Advogados Associados</v>
          </cell>
          <cell r="AM12" t="str">
            <v>03.996.810/0001-38</v>
          </cell>
          <cell r="AN12">
            <v>0</v>
          </cell>
          <cell r="AO12" t="str">
            <v>x x x</v>
          </cell>
          <cell r="AP12" t="str">
            <v>x x x</v>
          </cell>
          <cell r="AQ12">
            <v>0</v>
          </cell>
          <cell r="AR12" t="str">
            <v>x x x</v>
          </cell>
          <cell r="AS12" t="str">
            <v>x x x</v>
          </cell>
          <cell r="AT12">
            <v>0</v>
          </cell>
          <cell r="AU12" t="str">
            <v>x x x</v>
          </cell>
          <cell r="AV12" t="str">
            <v>x x x</v>
          </cell>
          <cell r="AW12" t="str">
            <v>Dedução de Honorários Contratuais</v>
          </cell>
          <cell r="AX12">
            <v>44044</v>
          </cell>
          <cell r="AY12">
            <v>32772.54</v>
          </cell>
          <cell r="AZ12">
            <v>73144.84</v>
          </cell>
          <cell r="BA12">
            <v>105917.38</v>
          </cell>
          <cell r="BB12">
            <v>1966.35</v>
          </cell>
          <cell r="BC12">
            <v>4388.68</v>
          </cell>
          <cell r="BD12">
            <v>6355.03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30806.19</v>
          </cell>
          <cell r="BO12">
            <v>68756.160000000003</v>
          </cell>
          <cell r="BP12">
            <v>99562.35</v>
          </cell>
          <cell r="BQ12">
            <v>32772.54</v>
          </cell>
          <cell r="BR12">
            <v>3604.97</v>
          </cell>
          <cell r="BS12">
            <v>7209.94</v>
          </cell>
          <cell r="BT12">
            <v>47</v>
          </cell>
          <cell r="BU12">
            <v>99562.35</v>
          </cell>
          <cell r="BV12">
            <v>3604.97</v>
          </cell>
          <cell r="BW12">
            <v>35332.36</v>
          </cell>
          <cell r="BX12">
            <v>82744.759999999995</v>
          </cell>
          <cell r="BY12">
            <v>118077.12</v>
          </cell>
          <cell r="BZ12">
            <v>2119.94</v>
          </cell>
          <cell r="CA12">
            <v>4964.67</v>
          </cell>
          <cell r="CB12">
            <v>7084.61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33212.42</v>
          </cell>
          <cell r="CM12">
            <v>77779.97</v>
          </cell>
          <cell r="CN12">
            <v>110992.39</v>
          </cell>
          <cell r="CO12">
            <v>35332.36</v>
          </cell>
          <cell r="CP12">
            <v>3886.55</v>
          </cell>
          <cell r="CQ12">
            <v>7773.1</v>
          </cell>
          <cell r="CR12">
            <v>110992.39</v>
          </cell>
          <cell r="CS12">
            <v>3886.55</v>
          </cell>
          <cell r="CT12">
            <v>44378</v>
          </cell>
          <cell r="CU12"/>
          <cell r="CV12">
            <v>7336</v>
          </cell>
          <cell r="CW12">
            <v>44743</v>
          </cell>
          <cell r="CX12">
            <v>1.1204176075509262</v>
          </cell>
          <cell r="CY12">
            <v>39586.99</v>
          </cell>
          <cell r="CZ12">
            <v>92708.69</v>
          </cell>
          <cell r="DA12">
            <v>132295.67999999999</v>
          </cell>
          <cell r="DB12">
            <v>39586.99</v>
          </cell>
          <cell r="DC12">
            <v>4354.5600000000004</v>
          </cell>
          <cell r="DD12">
            <v>8709.1200000000008</v>
          </cell>
          <cell r="DE12">
            <v>31649.25</v>
          </cell>
          <cell r="DF12">
            <v>4354.5600000000004</v>
          </cell>
          <cell r="DG12">
            <v>218160</v>
          </cell>
          <cell r="DH12">
            <v>1</v>
          </cell>
          <cell r="DI12">
            <v>39586.99</v>
          </cell>
          <cell r="DJ12">
            <v>92708.69</v>
          </cell>
          <cell r="DK12">
            <v>132295.67999999999</v>
          </cell>
          <cell r="DL12">
            <v>39586.99</v>
          </cell>
          <cell r="DM12">
            <v>4354.5600000000004</v>
          </cell>
          <cell r="DN12">
            <v>8709.1200000000008</v>
          </cell>
          <cell r="DO12">
            <v>31649.25</v>
          </cell>
          <cell r="DP12">
            <v>4354.5600000000004</v>
          </cell>
          <cell r="DQ12">
            <v>0</v>
          </cell>
          <cell r="DR12"/>
          <cell r="DS12">
            <v>0</v>
          </cell>
          <cell r="DT12">
            <v>0</v>
          </cell>
        </row>
        <row r="13">
          <cell r="A13">
            <v>7337</v>
          </cell>
          <cell r="B13">
            <v>7337</v>
          </cell>
          <cell r="C13" t="str">
            <v>2020/0215675-6</v>
          </cell>
          <cell r="D13" t="str">
            <v>0215675-64.2020.3.00.0000</v>
          </cell>
          <cell r="E13">
            <v>44068</v>
          </cell>
          <cell r="F13" t="str">
            <v>PAGO - 1ª ORDEM - jul/2022 - 1ª remessa</v>
          </cell>
          <cell r="G13" t="str">
            <v>sim</v>
          </cell>
          <cell r="H13">
            <v>44743</v>
          </cell>
          <cell r="I13" t="str">
            <v>não</v>
          </cell>
          <cell r="J13" t="str">
            <v>não</v>
          </cell>
          <cell r="K13">
            <v>1</v>
          </cell>
          <cell r="L13" t="str">
            <v>MS 6.864/DF</v>
          </cell>
          <cell r="M13" t="str">
            <v>2000/0024867-3</v>
          </cell>
          <cell r="N13">
            <v>36621</v>
          </cell>
          <cell r="O13" t="str">
            <v>Administrativo - Servidor Público Civil - Sistema Remuneratório e Benefícios</v>
          </cell>
          <cell r="P13" t="str">
            <v>Instituto Nacional do Seguro Social - INSS</v>
          </cell>
          <cell r="Q13" t="str">
            <v>Ministério do Planejamento, Orçamento e Gestão</v>
          </cell>
          <cell r="R13">
            <v>38840</v>
          </cell>
          <cell r="S13" t="str">
            <v>Mandado de Segurança 6.864/DF</v>
          </cell>
          <cell r="T13" t="str">
            <v>2007/0172777-9</v>
          </cell>
          <cell r="U13">
            <v>42087</v>
          </cell>
          <cell r="V13" t="str">
            <v xml:space="preserve">Gisela Marcia Favero Da Silva </v>
          </cell>
          <cell r="W13" t="str">
            <v>925.117.838-00</v>
          </cell>
          <cell r="X13">
            <v>21007</v>
          </cell>
          <cell r="Y13">
            <v>65</v>
          </cell>
          <cell r="Z13" t="str">
            <v>Servidor Público Civil Ativo</v>
          </cell>
          <cell r="AA13" t="str">
            <v>Reajuste  3,17% - Lei 8.880/94</v>
          </cell>
          <cell r="AB13" t="str">
            <v>Alimentar</v>
          </cell>
          <cell r="AC13" t="str">
            <v>Não</v>
          </cell>
          <cell r="AD13" t="str">
            <v>Não</v>
          </cell>
          <cell r="AE13" t="str">
            <v>Não</v>
          </cell>
          <cell r="AF13" t="str">
            <v>-</v>
          </cell>
          <cell r="AG13" t="str">
            <v>-</v>
          </cell>
          <cell r="AH13" t="str">
            <v>Não informada</v>
          </cell>
          <cell r="AI13" t="str">
            <v>Não Informada</v>
          </cell>
          <cell r="AJ13" t="str">
            <v>Não</v>
          </cell>
          <cell r="AK13">
            <v>6</v>
          </cell>
          <cell r="AL13" t="str">
            <v>Mota &amp; Advogados Associados</v>
          </cell>
          <cell r="AM13" t="str">
            <v>03.996.810/0001-38</v>
          </cell>
          <cell r="AN13">
            <v>0</v>
          </cell>
          <cell r="AO13" t="str">
            <v>x x x</v>
          </cell>
          <cell r="AP13" t="str">
            <v>x x x</v>
          </cell>
          <cell r="AQ13">
            <v>0</v>
          </cell>
          <cell r="AR13" t="str">
            <v>x x x</v>
          </cell>
          <cell r="AS13" t="str">
            <v>x x x</v>
          </cell>
          <cell r="AT13">
            <v>0</v>
          </cell>
          <cell r="AU13" t="str">
            <v>x x x</v>
          </cell>
          <cell r="AV13" t="str">
            <v>x x x</v>
          </cell>
          <cell r="AW13" t="str">
            <v>Dedução de Honorários Contratuais</v>
          </cell>
          <cell r="AX13">
            <v>44044</v>
          </cell>
          <cell r="AY13">
            <v>31316.87</v>
          </cell>
          <cell r="AZ13">
            <v>70705.48000000001</v>
          </cell>
          <cell r="BA13">
            <v>102022.35</v>
          </cell>
          <cell r="BB13">
            <v>1879.01</v>
          </cell>
          <cell r="BC13">
            <v>4242.32</v>
          </cell>
          <cell r="BD13">
            <v>6121.33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29437.86</v>
          </cell>
          <cell r="BO13">
            <v>66463.16</v>
          </cell>
          <cell r="BP13">
            <v>95901.02</v>
          </cell>
          <cell r="BQ13">
            <v>31316.87</v>
          </cell>
          <cell r="BR13">
            <v>3444.85</v>
          </cell>
          <cell r="BS13">
            <v>6889.7</v>
          </cell>
          <cell r="BT13">
            <v>47</v>
          </cell>
          <cell r="BU13">
            <v>95901.02</v>
          </cell>
          <cell r="BV13">
            <v>3444.85</v>
          </cell>
          <cell r="BW13">
            <v>33762.99</v>
          </cell>
          <cell r="BX13">
            <v>79942.110000000015</v>
          </cell>
          <cell r="BY13">
            <v>113705.1</v>
          </cell>
          <cell r="BZ13">
            <v>2025.77</v>
          </cell>
          <cell r="CA13">
            <v>4796.5199999999986</v>
          </cell>
          <cell r="CB13">
            <v>6822.2899999999991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31737.219999999998</v>
          </cell>
          <cell r="CM13">
            <v>75145.59</v>
          </cell>
          <cell r="CN13">
            <v>106882.81</v>
          </cell>
          <cell r="CO13">
            <v>33762.99</v>
          </cell>
          <cell r="CP13">
            <v>3713.92</v>
          </cell>
          <cell r="CQ13">
            <v>7427.84</v>
          </cell>
          <cell r="CR13">
            <v>106882.81</v>
          </cell>
          <cell r="CS13">
            <v>3713.92</v>
          </cell>
          <cell r="CT13">
            <v>44378</v>
          </cell>
          <cell r="CU13"/>
          <cell r="CV13">
            <v>7337</v>
          </cell>
          <cell r="CW13">
            <v>44743</v>
          </cell>
          <cell r="CX13">
            <v>1.1204176075509262</v>
          </cell>
          <cell r="CY13">
            <v>37828.639999999999</v>
          </cell>
          <cell r="CZ13">
            <v>89568.55</v>
          </cell>
          <cell r="DA13">
            <v>127397.19</v>
          </cell>
          <cell r="DB13">
            <v>37828.639999999999</v>
          </cell>
          <cell r="DC13">
            <v>4161.1499999999996</v>
          </cell>
          <cell r="DD13">
            <v>8322.2999999999993</v>
          </cell>
          <cell r="DE13">
            <v>30184.81</v>
          </cell>
          <cell r="DF13">
            <v>4161.1499999999996</v>
          </cell>
          <cell r="DG13">
            <v>218160</v>
          </cell>
          <cell r="DH13">
            <v>1</v>
          </cell>
          <cell r="DI13">
            <v>37828.639999999999</v>
          </cell>
          <cell r="DJ13">
            <v>89568.55</v>
          </cell>
          <cell r="DK13">
            <v>127397.19</v>
          </cell>
          <cell r="DL13">
            <v>37828.639999999999</v>
          </cell>
          <cell r="DM13">
            <v>4161.1499999999996</v>
          </cell>
          <cell r="DN13">
            <v>8322.2999999999993</v>
          </cell>
          <cell r="DO13">
            <v>30184.81</v>
          </cell>
          <cell r="DP13">
            <v>4161.1499999999996</v>
          </cell>
          <cell r="DQ13">
            <v>0</v>
          </cell>
          <cell r="DR13"/>
          <cell r="DS13">
            <v>0</v>
          </cell>
          <cell r="DT13">
            <v>0</v>
          </cell>
        </row>
        <row r="14">
          <cell r="A14">
            <v>7338</v>
          </cell>
          <cell r="B14">
            <v>7338</v>
          </cell>
          <cell r="C14" t="str">
            <v>2020/0215676-8</v>
          </cell>
          <cell r="D14" t="str">
            <v>0215676-49.2020.3.00.0000</v>
          </cell>
          <cell r="E14">
            <v>44068</v>
          </cell>
          <cell r="F14" t="str">
            <v>PAGO - 1ª ORDEM - jul/2022 - 1ª remessa</v>
          </cell>
          <cell r="G14" t="str">
            <v>sim</v>
          </cell>
          <cell r="H14">
            <v>44743</v>
          </cell>
          <cell r="I14" t="str">
            <v>não</v>
          </cell>
          <cell r="J14" t="str">
            <v>não</v>
          </cell>
          <cell r="K14">
            <v>1</v>
          </cell>
          <cell r="L14" t="str">
            <v>MS 6.864/DF</v>
          </cell>
          <cell r="M14" t="str">
            <v>2000/0024867-3</v>
          </cell>
          <cell r="N14">
            <v>36621</v>
          </cell>
          <cell r="O14" t="str">
            <v>Administrativo - Servidor Público Civil - Sistema Remuneratório e Benefícios</v>
          </cell>
          <cell r="P14" t="str">
            <v>Instituto Nacional do Seguro Social - INSS</v>
          </cell>
          <cell r="Q14" t="str">
            <v>Ministério do Planejamento, Orçamento e Gestão</v>
          </cell>
          <cell r="R14">
            <v>38840</v>
          </cell>
          <cell r="S14" t="str">
            <v>Mandado de Segurança 6.864/DF</v>
          </cell>
          <cell r="T14" t="str">
            <v>2007/0172777-9</v>
          </cell>
          <cell r="U14">
            <v>42087</v>
          </cell>
          <cell r="V14" t="str">
            <v xml:space="preserve">Glecimar De Aguiar Ramos </v>
          </cell>
          <cell r="W14" t="str">
            <v>726.640.967-53</v>
          </cell>
          <cell r="X14">
            <v>21016</v>
          </cell>
          <cell r="Y14">
            <v>65</v>
          </cell>
          <cell r="Z14" t="str">
            <v>Servidor Público Civil Ativo</v>
          </cell>
          <cell r="AA14" t="str">
            <v>Reajuste  3,17% - Lei 8.880/94</v>
          </cell>
          <cell r="AB14" t="str">
            <v>Alimentar</v>
          </cell>
          <cell r="AC14" t="str">
            <v>Não</v>
          </cell>
          <cell r="AD14" t="str">
            <v>Não</v>
          </cell>
          <cell r="AE14" t="str">
            <v>Não</v>
          </cell>
          <cell r="AF14" t="str">
            <v>-</v>
          </cell>
          <cell r="AG14" t="str">
            <v>-</v>
          </cell>
          <cell r="AH14" t="str">
            <v>Não informada</v>
          </cell>
          <cell r="AI14" t="str">
            <v>Não Informada</v>
          </cell>
          <cell r="AJ14" t="str">
            <v>Não</v>
          </cell>
          <cell r="AK14">
            <v>6</v>
          </cell>
          <cell r="AL14" t="str">
            <v>Mota &amp; Advogados Associados</v>
          </cell>
          <cell r="AM14" t="str">
            <v>03.996.810/0001-38</v>
          </cell>
          <cell r="AN14">
            <v>0</v>
          </cell>
          <cell r="AO14" t="str">
            <v>x x x</v>
          </cell>
          <cell r="AP14" t="str">
            <v>x x x</v>
          </cell>
          <cell r="AQ14">
            <v>0</v>
          </cell>
          <cell r="AR14" t="str">
            <v>x x x</v>
          </cell>
          <cell r="AS14" t="str">
            <v>x x x</v>
          </cell>
          <cell r="AT14">
            <v>0</v>
          </cell>
          <cell r="AU14" t="str">
            <v>x x x</v>
          </cell>
          <cell r="AV14" t="str">
            <v>x x x</v>
          </cell>
          <cell r="AW14" t="str">
            <v>Dedução de Honorários Contratuais</v>
          </cell>
          <cell r="AX14">
            <v>44044</v>
          </cell>
          <cell r="AY14">
            <v>33021.57</v>
          </cell>
          <cell r="AZ14">
            <v>73881.959999999992</v>
          </cell>
          <cell r="BA14">
            <v>106903.53</v>
          </cell>
          <cell r="BB14">
            <v>1981.29</v>
          </cell>
          <cell r="BC14">
            <v>4432.91</v>
          </cell>
          <cell r="BD14">
            <v>6414.2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31040.28</v>
          </cell>
          <cell r="BO14">
            <v>69449.05</v>
          </cell>
          <cell r="BP14">
            <v>100489.33</v>
          </cell>
          <cell r="BQ14">
            <v>33021.57</v>
          </cell>
          <cell r="BR14">
            <v>3632.37</v>
          </cell>
          <cell r="BS14">
            <v>7264.74</v>
          </cell>
          <cell r="BT14">
            <v>47</v>
          </cell>
          <cell r="BU14">
            <v>100489.33</v>
          </cell>
          <cell r="BV14">
            <v>3632.37</v>
          </cell>
          <cell r="BW14">
            <v>35600.839999999997</v>
          </cell>
          <cell r="BX14">
            <v>83568.88</v>
          </cell>
          <cell r="BY14">
            <v>119169.72</v>
          </cell>
          <cell r="BZ14">
            <v>2136.0500000000002</v>
          </cell>
          <cell r="CA14">
            <v>5014.12</v>
          </cell>
          <cell r="CB14">
            <v>7150.17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33464.789999999994</v>
          </cell>
          <cell r="CM14">
            <v>78554.759999999995</v>
          </cell>
          <cell r="CN14">
            <v>112019.54999999999</v>
          </cell>
          <cell r="CO14">
            <v>35600.839999999997</v>
          </cell>
          <cell r="CP14">
            <v>3916.09</v>
          </cell>
          <cell r="CQ14">
            <v>7832.18</v>
          </cell>
          <cell r="CR14">
            <v>112019.54999999999</v>
          </cell>
          <cell r="CS14">
            <v>3916.09</v>
          </cell>
          <cell r="CT14">
            <v>44378</v>
          </cell>
          <cell r="CU14"/>
          <cell r="CV14">
            <v>7338</v>
          </cell>
          <cell r="CW14">
            <v>44743</v>
          </cell>
          <cell r="CX14">
            <v>1.1204176075509262</v>
          </cell>
          <cell r="CY14">
            <v>39887.800000000003</v>
          </cell>
          <cell r="CZ14">
            <v>93632.05</v>
          </cell>
          <cell r="DA14">
            <v>133519.85</v>
          </cell>
          <cell r="DB14">
            <v>39887.800000000003</v>
          </cell>
          <cell r="DC14">
            <v>4387.6499999999996</v>
          </cell>
          <cell r="DD14">
            <v>8775.2999999999993</v>
          </cell>
          <cell r="DE14">
            <v>31876.61</v>
          </cell>
          <cell r="DF14">
            <v>4387.6499999999996</v>
          </cell>
          <cell r="DG14">
            <v>218160</v>
          </cell>
          <cell r="DH14">
            <v>1</v>
          </cell>
          <cell r="DI14">
            <v>39887.800000000003</v>
          </cell>
          <cell r="DJ14">
            <v>93632.05</v>
          </cell>
          <cell r="DK14">
            <v>133519.85</v>
          </cell>
          <cell r="DL14">
            <v>39887.800000000003</v>
          </cell>
          <cell r="DM14">
            <v>4387.6499999999996</v>
          </cell>
          <cell r="DN14">
            <v>8775.2999999999993</v>
          </cell>
          <cell r="DO14">
            <v>31876.61</v>
          </cell>
          <cell r="DP14">
            <v>4387.6499999999996</v>
          </cell>
          <cell r="DQ14">
            <v>0</v>
          </cell>
          <cell r="DR14"/>
          <cell r="DS14">
            <v>0</v>
          </cell>
          <cell r="DT14">
            <v>0</v>
          </cell>
        </row>
        <row r="15">
          <cell r="A15">
            <v>7339</v>
          </cell>
          <cell r="B15">
            <v>7339</v>
          </cell>
          <cell r="C15" t="str">
            <v>2020/0215677-0</v>
          </cell>
          <cell r="D15" t="str">
            <v>0215677-34.2020.3.00.0000</v>
          </cell>
          <cell r="E15">
            <v>44068</v>
          </cell>
          <cell r="F15" t="str">
            <v>PAGO - 1ª ORDEM - jul/2022 - 1ª remessa</v>
          </cell>
          <cell r="G15" t="str">
            <v>sim</v>
          </cell>
          <cell r="H15">
            <v>44743</v>
          </cell>
          <cell r="I15" t="str">
            <v>não</v>
          </cell>
          <cell r="J15" t="str">
            <v>não</v>
          </cell>
          <cell r="K15">
            <v>1</v>
          </cell>
          <cell r="L15" t="str">
            <v>MS 6.864/DF</v>
          </cell>
          <cell r="M15" t="str">
            <v>2000/0024867-3</v>
          </cell>
          <cell r="N15">
            <v>36621</v>
          </cell>
          <cell r="O15" t="str">
            <v>Administrativo - Servidor Público Civil - Sistema Remuneratório e Benefícios</v>
          </cell>
          <cell r="P15" t="str">
            <v>Instituto Nacional do Seguro Social - INSS</v>
          </cell>
          <cell r="Q15" t="str">
            <v>Ministério do Planejamento, Orçamento e Gestão</v>
          </cell>
          <cell r="R15">
            <v>38840</v>
          </cell>
          <cell r="S15" t="str">
            <v>Mandado de Segurança 6.864/DF</v>
          </cell>
          <cell r="T15" t="str">
            <v>2007/0172777-9</v>
          </cell>
          <cell r="U15">
            <v>42087</v>
          </cell>
          <cell r="V15" t="str">
            <v xml:space="preserve">Gloria De Sousa Correia </v>
          </cell>
          <cell r="W15" t="str">
            <v>042.886.018-43</v>
          </cell>
          <cell r="X15">
            <v>21015</v>
          </cell>
          <cell r="Y15">
            <v>65</v>
          </cell>
          <cell r="Z15" t="str">
            <v>Servidor Público Civil Ativo</v>
          </cell>
          <cell r="AA15" t="str">
            <v>Reajuste  3,17% - Lei 8.880/94</v>
          </cell>
          <cell r="AB15" t="str">
            <v>Alimentar</v>
          </cell>
          <cell r="AC15" t="str">
            <v>Não</v>
          </cell>
          <cell r="AD15" t="str">
            <v>Não</v>
          </cell>
          <cell r="AE15" t="str">
            <v>Não</v>
          </cell>
          <cell r="AF15" t="str">
            <v>-</v>
          </cell>
          <cell r="AG15" t="str">
            <v>-</v>
          </cell>
          <cell r="AH15" t="str">
            <v>Não informada</v>
          </cell>
          <cell r="AI15" t="str">
            <v>Não Informada</v>
          </cell>
          <cell r="AJ15" t="str">
            <v>Não</v>
          </cell>
          <cell r="AK15">
            <v>6</v>
          </cell>
          <cell r="AL15" t="str">
            <v>Mota &amp; Advogados Associados</v>
          </cell>
          <cell r="AM15" t="str">
            <v>03.996.810/0001-38</v>
          </cell>
          <cell r="AN15">
            <v>0</v>
          </cell>
          <cell r="AO15" t="str">
            <v>x x x</v>
          </cell>
          <cell r="AP15" t="str">
            <v>x x x</v>
          </cell>
          <cell r="AQ15">
            <v>0</v>
          </cell>
          <cell r="AR15" t="str">
            <v>x x x</v>
          </cell>
          <cell r="AS15" t="str">
            <v>x x x</v>
          </cell>
          <cell r="AT15">
            <v>0</v>
          </cell>
          <cell r="AU15" t="str">
            <v>x x x</v>
          </cell>
          <cell r="AV15" t="str">
            <v>x x x</v>
          </cell>
          <cell r="AW15" t="str">
            <v>Dedução de Honorários Contratuais</v>
          </cell>
          <cell r="AX15">
            <v>44044</v>
          </cell>
          <cell r="AY15">
            <v>32899.06</v>
          </cell>
          <cell r="AZ15">
            <v>73645.33</v>
          </cell>
          <cell r="BA15">
            <v>106544.39</v>
          </cell>
          <cell r="BB15">
            <v>1973.94</v>
          </cell>
          <cell r="BC15">
            <v>4418.7099999999991</v>
          </cell>
          <cell r="BD15">
            <v>6392.65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30925.119999999999</v>
          </cell>
          <cell r="BO15">
            <v>69226.62000000001</v>
          </cell>
          <cell r="BP15">
            <v>100151.74</v>
          </cell>
          <cell r="BQ15">
            <v>32899.06</v>
          </cell>
          <cell r="BR15">
            <v>3618.89</v>
          </cell>
          <cell r="BS15">
            <v>7237.78</v>
          </cell>
          <cell r="BT15">
            <v>47</v>
          </cell>
          <cell r="BU15">
            <v>100151.74</v>
          </cell>
          <cell r="BV15">
            <v>3618.89</v>
          </cell>
          <cell r="BW15">
            <v>35468.76</v>
          </cell>
          <cell r="BX15">
            <v>83299.23000000001</v>
          </cell>
          <cell r="BY15">
            <v>118767.99</v>
          </cell>
          <cell r="BZ15">
            <v>2128.12</v>
          </cell>
          <cell r="CA15">
            <v>4997.95</v>
          </cell>
          <cell r="CB15">
            <v>7126.07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33340.639999999999</v>
          </cell>
          <cell r="CM15">
            <v>78301.279999999999</v>
          </cell>
          <cell r="CN15">
            <v>111641.92</v>
          </cell>
          <cell r="CO15">
            <v>35468.76</v>
          </cell>
          <cell r="CP15">
            <v>3901.56</v>
          </cell>
          <cell r="CQ15">
            <v>7803.12</v>
          </cell>
          <cell r="CR15">
            <v>111641.92</v>
          </cell>
          <cell r="CS15">
            <v>3901.56</v>
          </cell>
          <cell r="CT15">
            <v>44378</v>
          </cell>
          <cell r="CU15"/>
          <cell r="CV15">
            <v>7339</v>
          </cell>
          <cell r="CW15">
            <v>44743</v>
          </cell>
          <cell r="CX15">
            <v>1.1204176075509262</v>
          </cell>
          <cell r="CY15">
            <v>39739.82</v>
          </cell>
          <cell r="CZ15">
            <v>93329.919999999984</v>
          </cell>
          <cell r="DA15">
            <v>133069.74</v>
          </cell>
          <cell r="DB15">
            <v>39739.82</v>
          </cell>
          <cell r="DC15">
            <v>4371.38</v>
          </cell>
          <cell r="DD15">
            <v>8742.76</v>
          </cell>
          <cell r="DE15">
            <v>31755.63</v>
          </cell>
          <cell r="DF15">
            <v>4371.38</v>
          </cell>
          <cell r="DG15">
            <v>218160</v>
          </cell>
          <cell r="DH15">
            <v>1</v>
          </cell>
          <cell r="DI15">
            <v>39739.82</v>
          </cell>
          <cell r="DJ15">
            <v>93329.919999999984</v>
          </cell>
          <cell r="DK15">
            <v>133069.74</v>
          </cell>
          <cell r="DL15">
            <v>39739.82</v>
          </cell>
          <cell r="DM15">
            <v>4371.38</v>
          </cell>
          <cell r="DN15">
            <v>8742.76</v>
          </cell>
          <cell r="DO15">
            <v>31755.63</v>
          </cell>
          <cell r="DP15">
            <v>4371.38</v>
          </cell>
          <cell r="DQ15">
            <v>0</v>
          </cell>
          <cell r="DR15"/>
          <cell r="DS15">
            <v>0</v>
          </cell>
          <cell r="DT15">
            <v>0</v>
          </cell>
        </row>
        <row r="16">
          <cell r="A16">
            <v>7340</v>
          </cell>
          <cell r="B16">
            <v>7340</v>
          </cell>
          <cell r="C16" t="str">
            <v>2020/0215678-1</v>
          </cell>
          <cell r="D16" t="str">
            <v>0215678-19.2020.3.00.0000</v>
          </cell>
          <cell r="E16">
            <v>44068</v>
          </cell>
          <cell r="F16" t="str">
            <v>PAGO - 1ª ORDEM - jul/2022 - 1ª remessa</v>
          </cell>
          <cell r="G16" t="str">
            <v>sim</v>
          </cell>
          <cell r="H16">
            <v>44743</v>
          </cell>
          <cell r="I16" t="str">
            <v>não</v>
          </cell>
          <cell r="J16" t="str">
            <v>não</v>
          </cell>
          <cell r="K16">
            <v>1</v>
          </cell>
          <cell r="L16" t="str">
            <v>MS 6.864/DF</v>
          </cell>
          <cell r="M16" t="str">
            <v>2000/0024867-3</v>
          </cell>
          <cell r="N16">
            <v>36621</v>
          </cell>
          <cell r="O16" t="str">
            <v>Administrativo - Servidor Público Civil - Sistema Remuneratório e Benefícios</v>
          </cell>
          <cell r="P16" t="str">
            <v>Instituto Nacional do Seguro Social - INSS</v>
          </cell>
          <cell r="Q16" t="str">
            <v>Ministério do Planejamento, Orçamento e Gestão</v>
          </cell>
          <cell r="R16">
            <v>38840</v>
          </cell>
          <cell r="S16" t="str">
            <v>Mandado de Segurança 6.864/DF</v>
          </cell>
          <cell r="T16" t="str">
            <v>2007/0172777-9</v>
          </cell>
          <cell r="U16">
            <v>42087</v>
          </cell>
          <cell r="V16" t="str">
            <v xml:space="preserve">Gretty Blechner </v>
          </cell>
          <cell r="W16" t="str">
            <v>013.326.758-08</v>
          </cell>
          <cell r="X16">
            <v>20406</v>
          </cell>
          <cell r="Y16">
            <v>67</v>
          </cell>
          <cell r="Z16" t="str">
            <v>Servidor Público Civil Ativo</v>
          </cell>
          <cell r="AA16" t="str">
            <v>Reajuste  3,17% - Lei 8.880/94</v>
          </cell>
          <cell r="AB16" t="str">
            <v>Alimentar</v>
          </cell>
          <cell r="AC16" t="str">
            <v>Não</v>
          </cell>
          <cell r="AD16" t="str">
            <v>Não</v>
          </cell>
          <cell r="AE16" t="str">
            <v>Não</v>
          </cell>
          <cell r="AF16" t="str">
            <v>-</v>
          </cell>
          <cell r="AG16" t="str">
            <v>-</v>
          </cell>
          <cell r="AH16" t="str">
            <v>Não informada</v>
          </cell>
          <cell r="AI16" t="str">
            <v>Não Informada</v>
          </cell>
          <cell r="AJ16" t="str">
            <v>Não</v>
          </cell>
          <cell r="AK16">
            <v>6</v>
          </cell>
          <cell r="AL16" t="str">
            <v>Mota &amp; Advogados Associados</v>
          </cell>
          <cell r="AM16" t="str">
            <v>03.996.810/0001-38</v>
          </cell>
          <cell r="AN16">
            <v>0</v>
          </cell>
          <cell r="AO16" t="str">
            <v>x x x</v>
          </cell>
          <cell r="AP16" t="str">
            <v>x x x</v>
          </cell>
          <cell r="AQ16">
            <v>0</v>
          </cell>
          <cell r="AR16" t="str">
            <v>x x x</v>
          </cell>
          <cell r="AS16" t="str">
            <v>x x x</v>
          </cell>
          <cell r="AT16">
            <v>0</v>
          </cell>
          <cell r="AU16" t="str">
            <v>x x x</v>
          </cell>
          <cell r="AV16" t="str">
            <v>x x x</v>
          </cell>
          <cell r="AW16" t="str">
            <v>Dedução de Honorários Contratuais</v>
          </cell>
          <cell r="AX16">
            <v>44044</v>
          </cell>
          <cell r="AY16">
            <v>31822.41</v>
          </cell>
          <cell r="AZ16">
            <v>71223.22</v>
          </cell>
          <cell r="BA16">
            <v>103045.63</v>
          </cell>
          <cell r="BB16">
            <v>1909.34</v>
          </cell>
          <cell r="BC16">
            <v>4273.38</v>
          </cell>
          <cell r="BD16">
            <v>6182.72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29913.07</v>
          </cell>
          <cell r="BO16">
            <v>66949.84</v>
          </cell>
          <cell r="BP16">
            <v>96862.91</v>
          </cell>
          <cell r="BQ16">
            <v>31822.41</v>
          </cell>
          <cell r="BR16">
            <v>3500.46</v>
          </cell>
          <cell r="BS16">
            <v>7000.92</v>
          </cell>
          <cell r="BT16">
            <v>47</v>
          </cell>
          <cell r="BU16">
            <v>96862.91</v>
          </cell>
          <cell r="BV16">
            <v>3500.46</v>
          </cell>
          <cell r="BW16">
            <v>34308.01</v>
          </cell>
          <cell r="BX16">
            <v>80560.25</v>
          </cell>
          <cell r="BY16">
            <v>114868.26</v>
          </cell>
          <cell r="BZ16">
            <v>2058.48</v>
          </cell>
          <cell r="CA16">
            <v>4833.6100000000006</v>
          </cell>
          <cell r="CB16">
            <v>6892.09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32249.530000000002</v>
          </cell>
          <cell r="CM16">
            <v>75726.64</v>
          </cell>
          <cell r="CN16">
            <v>107976.17</v>
          </cell>
          <cell r="CO16">
            <v>34308.01</v>
          </cell>
          <cell r="CP16">
            <v>3773.88</v>
          </cell>
          <cell r="CQ16">
            <v>7547.76</v>
          </cell>
          <cell r="CR16">
            <v>107976.17</v>
          </cell>
          <cell r="CS16">
            <v>3773.88</v>
          </cell>
          <cell r="CT16">
            <v>44378</v>
          </cell>
          <cell r="CU16"/>
          <cell r="CV16">
            <v>7340</v>
          </cell>
          <cell r="CW16">
            <v>44743</v>
          </cell>
          <cell r="CX16">
            <v>1.1204176075509262</v>
          </cell>
          <cell r="CY16">
            <v>38439.29</v>
          </cell>
          <cell r="CZ16">
            <v>90261.13</v>
          </cell>
          <cell r="DA16">
            <v>128700.42</v>
          </cell>
          <cell r="DB16">
            <v>38439.29</v>
          </cell>
          <cell r="DC16">
            <v>4228.32</v>
          </cell>
          <cell r="DD16">
            <v>8456.64</v>
          </cell>
          <cell r="DE16">
            <v>30717.27</v>
          </cell>
          <cell r="DF16">
            <v>4228.32</v>
          </cell>
          <cell r="DG16">
            <v>218160</v>
          </cell>
          <cell r="DH16">
            <v>1</v>
          </cell>
          <cell r="DI16">
            <v>38439.29</v>
          </cell>
          <cell r="DJ16">
            <v>90261.13</v>
          </cell>
          <cell r="DK16">
            <v>128700.42</v>
          </cell>
          <cell r="DL16">
            <v>38439.29</v>
          </cell>
          <cell r="DM16">
            <v>4228.32</v>
          </cell>
          <cell r="DN16">
            <v>8456.64</v>
          </cell>
          <cell r="DO16">
            <v>30717.27</v>
          </cell>
          <cell r="DP16">
            <v>4228.32</v>
          </cell>
          <cell r="DQ16">
            <v>0</v>
          </cell>
          <cell r="DR16"/>
          <cell r="DS16">
            <v>0</v>
          </cell>
          <cell r="DT16">
            <v>0</v>
          </cell>
        </row>
        <row r="17">
          <cell r="A17">
            <v>7341</v>
          </cell>
          <cell r="B17">
            <v>7341</v>
          </cell>
          <cell r="C17" t="str">
            <v>2020/0215679-3</v>
          </cell>
          <cell r="D17" t="str">
            <v>0215679-04.2020.3.00.0000</v>
          </cell>
          <cell r="E17">
            <v>44068</v>
          </cell>
          <cell r="F17" t="str">
            <v>PAGO - 1ª ORDEM - jul/2022 - 1ª remessa</v>
          </cell>
          <cell r="G17" t="str">
            <v>sim</v>
          </cell>
          <cell r="H17">
            <v>44743</v>
          </cell>
          <cell r="I17" t="str">
            <v>não</v>
          </cell>
          <cell r="J17" t="str">
            <v>não</v>
          </cell>
          <cell r="K17">
            <v>1</v>
          </cell>
          <cell r="L17" t="str">
            <v>MS 6.864/DF</v>
          </cell>
          <cell r="M17" t="str">
            <v>2000/0024867-3</v>
          </cell>
          <cell r="N17">
            <v>36621</v>
          </cell>
          <cell r="O17" t="str">
            <v>Administrativo - Servidor Público Civil - Sistema Remuneratório e Benefícios</v>
          </cell>
          <cell r="P17" t="str">
            <v>Instituto Nacional do Seguro Social - INSS</v>
          </cell>
          <cell r="Q17" t="str">
            <v>Ministério do Planejamento, Orçamento e Gestão</v>
          </cell>
          <cell r="R17">
            <v>38840</v>
          </cell>
          <cell r="S17" t="str">
            <v>Mandado de Segurança 6.864/DF</v>
          </cell>
          <cell r="T17" t="str">
            <v>2007/0172777-9</v>
          </cell>
          <cell r="U17">
            <v>42087</v>
          </cell>
          <cell r="V17" t="str">
            <v xml:space="preserve">Guglielmo Cesare Guidugli </v>
          </cell>
          <cell r="W17" t="str">
            <v>025.776.748-72</v>
          </cell>
          <cell r="X17">
            <v>14445</v>
          </cell>
          <cell r="Y17">
            <v>83</v>
          </cell>
          <cell r="Z17" t="str">
            <v>Servidor Público Civil Ativo</v>
          </cell>
          <cell r="AA17" t="str">
            <v>Reajuste  3,17% - Lei 8.880/94</v>
          </cell>
          <cell r="AB17" t="str">
            <v>Alimentar</v>
          </cell>
          <cell r="AC17" t="str">
            <v>Não</v>
          </cell>
          <cell r="AD17" t="str">
            <v>Não</v>
          </cell>
          <cell r="AE17" t="str">
            <v>Não</v>
          </cell>
          <cell r="AF17" t="str">
            <v>-</v>
          </cell>
          <cell r="AG17" t="str">
            <v>-</v>
          </cell>
          <cell r="AH17" t="str">
            <v>Não informada</v>
          </cell>
          <cell r="AI17" t="str">
            <v>Não Informada</v>
          </cell>
          <cell r="AJ17" t="str">
            <v>Não</v>
          </cell>
          <cell r="AK17">
            <v>6</v>
          </cell>
          <cell r="AL17" t="str">
            <v>Mota &amp; Advogados Associados</v>
          </cell>
          <cell r="AM17" t="str">
            <v>03.996.810/0001-38</v>
          </cell>
          <cell r="AN17">
            <v>0</v>
          </cell>
          <cell r="AO17" t="str">
            <v>x x x</v>
          </cell>
          <cell r="AP17" t="str">
            <v>x x x</v>
          </cell>
          <cell r="AQ17">
            <v>0</v>
          </cell>
          <cell r="AR17" t="str">
            <v>x x x</v>
          </cell>
          <cell r="AS17" t="str">
            <v>x x x</v>
          </cell>
          <cell r="AT17">
            <v>0</v>
          </cell>
          <cell r="AU17" t="str">
            <v>x x x</v>
          </cell>
          <cell r="AV17" t="str">
            <v>x x x</v>
          </cell>
          <cell r="AW17" t="str">
            <v>Dedução de Honorários Contratuais</v>
          </cell>
          <cell r="AX17">
            <v>44044</v>
          </cell>
          <cell r="AY17">
            <v>32170.83</v>
          </cell>
          <cell r="AZ17">
            <v>71959.839999999997</v>
          </cell>
          <cell r="BA17">
            <v>104130.67</v>
          </cell>
          <cell r="BB17">
            <v>1930.24</v>
          </cell>
          <cell r="BC17">
            <v>4317.58</v>
          </cell>
          <cell r="BD17">
            <v>6247.82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30240.59</v>
          </cell>
          <cell r="BO17">
            <v>67642.260000000009</v>
          </cell>
          <cell r="BP17">
            <v>97882.85</v>
          </cell>
          <cell r="BQ17">
            <v>32170.83</v>
          </cell>
          <cell r="BR17">
            <v>3538.79</v>
          </cell>
          <cell r="BS17">
            <v>7077.58</v>
          </cell>
          <cell r="BT17">
            <v>47</v>
          </cell>
          <cell r="BU17">
            <v>97882.85</v>
          </cell>
          <cell r="BV17">
            <v>3538.79</v>
          </cell>
          <cell r="BW17">
            <v>34683.65</v>
          </cell>
          <cell r="BX17">
            <v>81395.73000000001</v>
          </cell>
          <cell r="BY17">
            <v>116079.38</v>
          </cell>
          <cell r="BZ17">
            <v>2081.0100000000002</v>
          </cell>
          <cell r="CA17">
            <v>4883.74</v>
          </cell>
          <cell r="CB17">
            <v>6964.75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32602.639999999999</v>
          </cell>
          <cell r="CM17">
            <v>76511.989999999991</v>
          </cell>
          <cell r="CN17">
            <v>109114.62999999999</v>
          </cell>
          <cell r="CO17">
            <v>34683.65</v>
          </cell>
          <cell r="CP17">
            <v>3815.2</v>
          </cell>
          <cell r="CQ17">
            <v>7630.4</v>
          </cell>
          <cell r="CR17">
            <v>109114.62999999999</v>
          </cell>
          <cell r="CS17">
            <v>3815.2</v>
          </cell>
          <cell r="CT17">
            <v>44378</v>
          </cell>
          <cell r="CU17"/>
          <cell r="CV17">
            <v>7341</v>
          </cell>
          <cell r="CW17">
            <v>44743</v>
          </cell>
          <cell r="CX17">
            <v>1.1204176075509262</v>
          </cell>
          <cell r="CY17">
            <v>38860.17</v>
          </cell>
          <cell r="CZ17">
            <v>91197.21</v>
          </cell>
          <cell r="DA17">
            <v>130057.38</v>
          </cell>
          <cell r="DB17">
            <v>38860.17</v>
          </cell>
          <cell r="DC17">
            <v>4274.6099999999997</v>
          </cell>
          <cell r="DD17">
            <v>8549.2199999999993</v>
          </cell>
          <cell r="DE17">
            <v>31056.720000000001</v>
          </cell>
          <cell r="DF17">
            <v>4274.6099999999997</v>
          </cell>
          <cell r="DG17">
            <v>218160</v>
          </cell>
          <cell r="DH17">
            <v>1</v>
          </cell>
          <cell r="DI17">
            <v>38860.17</v>
          </cell>
          <cell r="DJ17">
            <v>91197.21</v>
          </cell>
          <cell r="DK17">
            <v>130057.38</v>
          </cell>
          <cell r="DL17">
            <v>38860.17</v>
          </cell>
          <cell r="DM17">
            <v>4274.6099999999997</v>
          </cell>
          <cell r="DN17">
            <v>8549.2199999999993</v>
          </cell>
          <cell r="DO17">
            <v>31056.720000000001</v>
          </cell>
          <cell r="DP17">
            <v>4274.6099999999997</v>
          </cell>
          <cell r="DQ17">
            <v>0</v>
          </cell>
          <cell r="DR17"/>
          <cell r="DS17">
            <v>0</v>
          </cell>
          <cell r="DT17">
            <v>0</v>
          </cell>
        </row>
        <row r="18">
          <cell r="A18">
            <v>7342</v>
          </cell>
          <cell r="B18">
            <v>7342</v>
          </cell>
          <cell r="C18" t="str">
            <v>2020/0215680-8</v>
          </cell>
          <cell r="D18" t="str">
            <v>0215680-86.2020.3.00.0000</v>
          </cell>
          <cell r="E18">
            <v>44068</v>
          </cell>
          <cell r="F18" t="str">
            <v>PAGO - 1ª ORDEM - jul/2022 - 1ª remessa</v>
          </cell>
          <cell r="G18" t="str">
            <v>sim</v>
          </cell>
          <cell r="H18">
            <v>44743</v>
          </cell>
          <cell r="I18" t="str">
            <v>não</v>
          </cell>
          <cell r="J18" t="str">
            <v>não</v>
          </cell>
          <cell r="K18">
            <v>1</v>
          </cell>
          <cell r="L18" t="str">
            <v>MS 6.864/DF</v>
          </cell>
          <cell r="M18" t="str">
            <v>2000/0024867-3</v>
          </cell>
          <cell r="N18">
            <v>36621</v>
          </cell>
          <cell r="O18" t="str">
            <v>Administrativo - Servidor Público Civil - Sistema Remuneratório e Benefícios</v>
          </cell>
          <cell r="P18" t="str">
            <v>Instituto Nacional do Seguro Social - INSS</v>
          </cell>
          <cell r="Q18" t="str">
            <v>Ministério do Planejamento, Orçamento e Gestão</v>
          </cell>
          <cell r="R18">
            <v>38840</v>
          </cell>
          <cell r="S18" t="str">
            <v>Mandado de Segurança 6.864/DF</v>
          </cell>
          <cell r="T18" t="str">
            <v>2007/0172777-9</v>
          </cell>
          <cell r="U18">
            <v>42087</v>
          </cell>
          <cell r="V18" t="str">
            <v xml:space="preserve">Hadalton Jose Magosso Martinelli </v>
          </cell>
          <cell r="W18" t="str">
            <v>052.293.738-14</v>
          </cell>
          <cell r="X18">
            <v>21373</v>
          </cell>
          <cell r="Y18">
            <v>64</v>
          </cell>
          <cell r="Z18" t="str">
            <v>Servidor Público Civil Ativo</v>
          </cell>
          <cell r="AA18" t="str">
            <v>Reajuste  3,17% - Lei 8.880/94</v>
          </cell>
          <cell r="AB18" t="str">
            <v>Alimentar</v>
          </cell>
          <cell r="AC18" t="str">
            <v>Não</v>
          </cell>
          <cell r="AD18" t="str">
            <v>Não</v>
          </cell>
          <cell r="AE18" t="str">
            <v>Não</v>
          </cell>
          <cell r="AF18" t="str">
            <v>-</v>
          </cell>
          <cell r="AG18" t="str">
            <v>-</v>
          </cell>
          <cell r="AH18" t="str">
            <v>Não informada</v>
          </cell>
          <cell r="AI18" t="str">
            <v>Não Informada</v>
          </cell>
          <cell r="AJ18" t="str">
            <v>Não</v>
          </cell>
          <cell r="AK18">
            <v>6</v>
          </cell>
          <cell r="AL18" t="str">
            <v>Mota &amp; Advogados Associados</v>
          </cell>
          <cell r="AM18" t="str">
            <v>03.996.810/0001-38</v>
          </cell>
          <cell r="AN18">
            <v>0</v>
          </cell>
          <cell r="AO18" t="str">
            <v>x x x</v>
          </cell>
          <cell r="AP18" t="str">
            <v>x x x</v>
          </cell>
          <cell r="AQ18">
            <v>0</v>
          </cell>
          <cell r="AR18" t="str">
            <v>x x x</v>
          </cell>
          <cell r="AS18" t="str">
            <v>x x x</v>
          </cell>
          <cell r="AT18">
            <v>0</v>
          </cell>
          <cell r="AU18" t="str">
            <v>x x x</v>
          </cell>
          <cell r="AV18" t="str">
            <v>x x x</v>
          </cell>
          <cell r="AW18" t="str">
            <v>Dedução de Honorários Contratuais</v>
          </cell>
          <cell r="AX18">
            <v>44044</v>
          </cell>
          <cell r="AY18">
            <v>32314.01</v>
          </cell>
          <cell r="AZ18">
            <v>72554.5</v>
          </cell>
          <cell r="BA18">
            <v>104868.51</v>
          </cell>
          <cell r="BB18">
            <v>1938.84</v>
          </cell>
          <cell r="BC18">
            <v>4353.26</v>
          </cell>
          <cell r="BD18">
            <v>6292.1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30375.17</v>
          </cell>
          <cell r="BO18">
            <v>68201.240000000005</v>
          </cell>
          <cell r="BP18">
            <v>98576.41</v>
          </cell>
          <cell r="BQ18">
            <v>32314.01</v>
          </cell>
          <cell r="BR18">
            <v>3554.54</v>
          </cell>
          <cell r="BS18">
            <v>7109.08</v>
          </cell>
          <cell r="BT18">
            <v>47</v>
          </cell>
          <cell r="BU18">
            <v>98576.41</v>
          </cell>
          <cell r="BV18">
            <v>3554.54</v>
          </cell>
          <cell r="BW18">
            <v>34838.01</v>
          </cell>
          <cell r="BX18">
            <v>82053.820000000007</v>
          </cell>
          <cell r="BY18">
            <v>116891.83</v>
          </cell>
          <cell r="BZ18">
            <v>2090.2800000000002</v>
          </cell>
          <cell r="CA18">
            <v>4923.2199999999993</v>
          </cell>
          <cell r="CB18">
            <v>7013.5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32747.730000000003</v>
          </cell>
          <cell r="CM18">
            <v>77130.600000000006</v>
          </cell>
          <cell r="CN18">
            <v>109878.33000000002</v>
          </cell>
          <cell r="CO18">
            <v>34838.01</v>
          </cell>
          <cell r="CP18">
            <v>3832.18</v>
          </cell>
          <cell r="CQ18">
            <v>7664.36</v>
          </cell>
          <cell r="CR18">
            <v>109878.33000000002</v>
          </cell>
          <cell r="CS18">
            <v>3832.18</v>
          </cell>
          <cell r="CT18">
            <v>44378</v>
          </cell>
          <cell r="CU18"/>
          <cell r="CV18">
            <v>7342</v>
          </cell>
          <cell r="CW18">
            <v>44743</v>
          </cell>
          <cell r="CX18">
            <v>1.1204176075509262</v>
          </cell>
          <cell r="CY18">
            <v>39033.11</v>
          </cell>
          <cell r="CZ18">
            <v>91934.55</v>
          </cell>
          <cell r="DA18">
            <v>130967.66</v>
          </cell>
          <cell r="DB18">
            <v>39033.11</v>
          </cell>
          <cell r="DC18">
            <v>4293.6400000000003</v>
          </cell>
          <cell r="DD18">
            <v>8587.2800000000007</v>
          </cell>
          <cell r="DE18">
            <v>31175.05</v>
          </cell>
          <cell r="DF18">
            <v>4293.6400000000003</v>
          </cell>
          <cell r="DG18">
            <v>218160</v>
          </cell>
          <cell r="DH18">
            <v>1</v>
          </cell>
          <cell r="DI18">
            <v>39033.11</v>
          </cell>
          <cell r="DJ18">
            <v>91934.55</v>
          </cell>
          <cell r="DK18">
            <v>130967.66</v>
          </cell>
          <cell r="DL18">
            <v>39033.11</v>
          </cell>
          <cell r="DM18">
            <v>4293.6400000000003</v>
          </cell>
          <cell r="DN18">
            <v>8587.2800000000007</v>
          </cell>
          <cell r="DO18">
            <v>31175.05</v>
          </cell>
          <cell r="DP18">
            <v>4293.6400000000003</v>
          </cell>
          <cell r="DQ18">
            <v>0</v>
          </cell>
          <cell r="DR18"/>
          <cell r="DS18">
            <v>0</v>
          </cell>
          <cell r="DT18">
            <v>0</v>
          </cell>
        </row>
        <row r="19">
          <cell r="A19">
            <v>7343</v>
          </cell>
          <cell r="B19">
            <v>7343</v>
          </cell>
          <cell r="C19" t="str">
            <v>2020/0215721-2</v>
          </cell>
          <cell r="D19" t="str">
            <v>0215721-53.2020.3.00.0000</v>
          </cell>
          <cell r="E19">
            <v>44068</v>
          </cell>
          <cell r="F19" t="str">
            <v>PAGO - 1ª ORDEM - jul/2022 - 1ª remessa</v>
          </cell>
          <cell r="G19" t="str">
            <v>sim</v>
          </cell>
          <cell r="H19">
            <v>44743</v>
          </cell>
          <cell r="I19" t="str">
            <v>não</v>
          </cell>
          <cell r="J19" t="str">
            <v>não</v>
          </cell>
          <cell r="K19">
            <v>1</v>
          </cell>
          <cell r="L19" t="str">
            <v>MS 6.864/DF</v>
          </cell>
          <cell r="M19" t="str">
            <v>2000/0024867-3</v>
          </cell>
          <cell r="N19">
            <v>36621</v>
          </cell>
          <cell r="O19" t="str">
            <v>Administrativo - Servidor Público Civil - Sistema Remuneratório e Benefícios</v>
          </cell>
          <cell r="P19" t="str">
            <v>Instituto Nacional do Seguro Social - INSS</v>
          </cell>
          <cell r="Q19" t="str">
            <v>Ministério do Planejamento, Orçamento e Gestão</v>
          </cell>
          <cell r="R19">
            <v>38840</v>
          </cell>
          <cell r="S19" t="str">
            <v>Mandado de Segurança 6.864/DF</v>
          </cell>
          <cell r="T19" t="str">
            <v>2007/0172777-9</v>
          </cell>
          <cell r="U19">
            <v>42087</v>
          </cell>
          <cell r="V19" t="str">
            <v xml:space="preserve">Helder Augusto Ramos </v>
          </cell>
          <cell r="W19" t="str">
            <v>162.683.848-81</v>
          </cell>
          <cell r="X19">
            <v>26557</v>
          </cell>
          <cell r="Y19">
            <v>50</v>
          </cell>
          <cell r="Z19" t="str">
            <v>Servidor Público Civil Ativo</v>
          </cell>
          <cell r="AA19" t="str">
            <v>Reajuste  3,17% - Lei 8.880/94</v>
          </cell>
          <cell r="AB19" t="str">
            <v>Alimentar</v>
          </cell>
          <cell r="AC19" t="str">
            <v>Não</v>
          </cell>
          <cell r="AD19" t="str">
            <v>Não</v>
          </cell>
          <cell r="AE19" t="str">
            <v>Não</v>
          </cell>
          <cell r="AF19" t="str">
            <v>-</v>
          </cell>
          <cell r="AG19" t="str">
            <v>-</v>
          </cell>
          <cell r="AH19" t="str">
            <v>Não informada</v>
          </cell>
          <cell r="AI19" t="str">
            <v>Não Informada</v>
          </cell>
          <cell r="AJ19" t="str">
            <v>Não</v>
          </cell>
          <cell r="AK19">
            <v>6</v>
          </cell>
          <cell r="AL19" t="str">
            <v>Mota &amp; Advogados Associados</v>
          </cell>
          <cell r="AM19" t="str">
            <v>03.996.810/0001-38</v>
          </cell>
          <cell r="AN19">
            <v>0</v>
          </cell>
          <cell r="AO19" t="str">
            <v>x x x</v>
          </cell>
          <cell r="AP19" t="str">
            <v>x x x</v>
          </cell>
          <cell r="AQ19">
            <v>0</v>
          </cell>
          <cell r="AR19" t="str">
            <v>x x x</v>
          </cell>
          <cell r="AS19" t="str">
            <v>x x x</v>
          </cell>
          <cell r="AT19">
            <v>0</v>
          </cell>
          <cell r="AU19" t="str">
            <v>x x x</v>
          </cell>
          <cell r="AV19" t="str">
            <v>x x x</v>
          </cell>
          <cell r="AW19" t="str">
            <v>Dedução de Honorários Contratuais</v>
          </cell>
          <cell r="AX19">
            <v>44044</v>
          </cell>
          <cell r="AY19">
            <v>32614.720000000001</v>
          </cell>
          <cell r="AZ19">
            <v>72866.84</v>
          </cell>
          <cell r="BA19">
            <v>105481.56</v>
          </cell>
          <cell r="BB19">
            <v>1956.88</v>
          </cell>
          <cell r="BC19">
            <v>4372</v>
          </cell>
          <cell r="BD19">
            <v>6328.88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30657.84</v>
          </cell>
          <cell r="BO19">
            <v>68494.84</v>
          </cell>
          <cell r="BP19">
            <v>99152.68</v>
          </cell>
          <cell r="BQ19">
            <v>32614.720000000001</v>
          </cell>
          <cell r="BR19">
            <v>3587.61</v>
          </cell>
          <cell r="BS19">
            <v>7175.22</v>
          </cell>
          <cell r="BT19">
            <v>47</v>
          </cell>
          <cell r="BU19">
            <v>99152.68</v>
          </cell>
          <cell r="BV19">
            <v>3587.61</v>
          </cell>
          <cell r="BW19">
            <v>35162.21</v>
          </cell>
          <cell r="BX19">
            <v>82426.22</v>
          </cell>
          <cell r="BY19">
            <v>117588.43</v>
          </cell>
          <cell r="BZ19">
            <v>2109.73</v>
          </cell>
          <cell r="CA19">
            <v>4945.57</v>
          </cell>
          <cell r="CB19">
            <v>7055.2999999999993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33052.479999999996</v>
          </cell>
          <cell r="CM19">
            <v>77480.650000000009</v>
          </cell>
          <cell r="CN19">
            <v>110533.13</v>
          </cell>
          <cell r="CO19">
            <v>35162.21</v>
          </cell>
          <cell r="CP19">
            <v>3867.84</v>
          </cell>
          <cell r="CQ19">
            <v>7735.68</v>
          </cell>
          <cell r="CR19">
            <v>110533.13</v>
          </cell>
          <cell r="CS19">
            <v>3867.84</v>
          </cell>
          <cell r="CT19">
            <v>44378</v>
          </cell>
          <cell r="CU19"/>
          <cell r="CV19">
            <v>7343</v>
          </cell>
          <cell r="CW19">
            <v>44743</v>
          </cell>
          <cell r="CX19">
            <v>1.1204176075509262</v>
          </cell>
          <cell r="CY19">
            <v>39396.35</v>
          </cell>
          <cell r="CZ19">
            <v>92351.790000000008</v>
          </cell>
          <cell r="DA19">
            <v>131748.14000000001</v>
          </cell>
          <cell r="DB19">
            <v>39396.35</v>
          </cell>
          <cell r="DC19">
            <v>4333.59</v>
          </cell>
          <cell r="DD19">
            <v>8667.18</v>
          </cell>
          <cell r="DE19">
            <v>31491.47</v>
          </cell>
          <cell r="DF19">
            <v>4333.59</v>
          </cell>
          <cell r="DG19">
            <v>218160</v>
          </cell>
          <cell r="DH19">
            <v>1</v>
          </cell>
          <cell r="DI19">
            <v>39396.35</v>
          </cell>
          <cell r="DJ19">
            <v>92351.790000000008</v>
          </cell>
          <cell r="DK19">
            <v>131748.14000000001</v>
          </cell>
          <cell r="DL19">
            <v>39396.35</v>
          </cell>
          <cell r="DM19">
            <v>4333.59</v>
          </cell>
          <cell r="DN19">
            <v>8667.18</v>
          </cell>
          <cell r="DO19">
            <v>31491.47</v>
          </cell>
          <cell r="DP19">
            <v>4333.59</v>
          </cell>
          <cell r="DQ19">
            <v>0</v>
          </cell>
          <cell r="DR19"/>
          <cell r="DS19">
            <v>0</v>
          </cell>
          <cell r="DT19">
            <v>0</v>
          </cell>
        </row>
        <row r="20">
          <cell r="A20">
            <v>7344</v>
          </cell>
          <cell r="B20">
            <v>7344</v>
          </cell>
          <cell r="C20" t="str">
            <v>2020/0215723-6</v>
          </cell>
          <cell r="D20" t="str">
            <v>0215723-23.2020.3.00.0000</v>
          </cell>
          <cell r="E20">
            <v>44068</v>
          </cell>
          <cell r="F20" t="str">
            <v>PAGO - 1ª ORDEM - jul/2022 - 1ª remessa</v>
          </cell>
          <cell r="G20" t="str">
            <v>sim</v>
          </cell>
          <cell r="H20">
            <v>44743</v>
          </cell>
          <cell r="I20" t="str">
            <v>não</v>
          </cell>
          <cell r="J20" t="str">
            <v>não</v>
          </cell>
          <cell r="K20">
            <v>1</v>
          </cell>
          <cell r="L20" t="str">
            <v>MS 6.864/DF</v>
          </cell>
          <cell r="M20" t="str">
            <v>2000/0024867-3</v>
          </cell>
          <cell r="N20">
            <v>36621</v>
          </cell>
          <cell r="O20" t="str">
            <v>Administrativo - Servidor Público Civil - Sistema Remuneratório e Benefícios</v>
          </cell>
          <cell r="P20" t="str">
            <v>Instituto Nacional do Seguro Social - INSS</v>
          </cell>
          <cell r="Q20" t="str">
            <v>Ministério do Planejamento, Orçamento e Gestão</v>
          </cell>
          <cell r="R20">
            <v>38840</v>
          </cell>
          <cell r="S20" t="str">
            <v>Mandado de Segurança 6.864/DF</v>
          </cell>
          <cell r="T20" t="str">
            <v>2007/0172777-9</v>
          </cell>
          <cell r="U20">
            <v>42087</v>
          </cell>
          <cell r="V20" t="str">
            <v xml:space="preserve">Helena Yoshico Matsumura </v>
          </cell>
          <cell r="W20" t="str">
            <v>086.267.248-10</v>
          </cell>
          <cell r="X20">
            <v>22331</v>
          </cell>
          <cell r="Y20">
            <v>61</v>
          </cell>
          <cell r="Z20" t="str">
            <v>Servidor Público Civil Ativo</v>
          </cell>
          <cell r="AA20" t="str">
            <v>Reajuste  3,17% - Lei 8.880/94</v>
          </cell>
          <cell r="AB20" t="str">
            <v>Alimentar</v>
          </cell>
          <cell r="AC20" t="str">
            <v>Não</v>
          </cell>
          <cell r="AD20" t="str">
            <v>Não</v>
          </cell>
          <cell r="AE20" t="str">
            <v>Não</v>
          </cell>
          <cell r="AF20" t="str">
            <v>-</v>
          </cell>
          <cell r="AG20" t="str">
            <v>-</v>
          </cell>
          <cell r="AH20" t="str">
            <v>Não informada</v>
          </cell>
          <cell r="AI20" t="str">
            <v>Não Informada</v>
          </cell>
          <cell r="AJ20" t="str">
            <v>Não</v>
          </cell>
          <cell r="AK20">
            <v>6</v>
          </cell>
          <cell r="AL20" t="str">
            <v>Mota &amp; Advogados Associados</v>
          </cell>
          <cell r="AM20" t="str">
            <v>03.996.810/0001-38</v>
          </cell>
          <cell r="AN20">
            <v>0</v>
          </cell>
          <cell r="AO20" t="str">
            <v>x x x</v>
          </cell>
          <cell r="AP20" t="str">
            <v>x x x</v>
          </cell>
          <cell r="AQ20">
            <v>0</v>
          </cell>
          <cell r="AR20" t="str">
            <v>x x x</v>
          </cell>
          <cell r="AS20" t="str">
            <v>x x x</v>
          </cell>
          <cell r="AT20">
            <v>0</v>
          </cell>
          <cell r="AU20" t="str">
            <v>x x x</v>
          </cell>
          <cell r="AV20" t="str">
            <v>x x x</v>
          </cell>
          <cell r="AW20" t="str">
            <v>Dedução de Honorários Contratuais</v>
          </cell>
          <cell r="AX20">
            <v>44044</v>
          </cell>
          <cell r="AY20">
            <v>33417.410000000003</v>
          </cell>
          <cell r="AZ20">
            <v>74621.489999999991</v>
          </cell>
          <cell r="BA20">
            <v>108038.9</v>
          </cell>
          <cell r="BB20">
            <v>2005.04</v>
          </cell>
          <cell r="BC20">
            <v>4477.28</v>
          </cell>
          <cell r="BD20">
            <v>6482.32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31412.37</v>
          </cell>
          <cell r="BO20">
            <v>70144.210000000006</v>
          </cell>
          <cell r="BP20">
            <v>101556.58</v>
          </cell>
          <cell r="BQ20">
            <v>33417.410000000003</v>
          </cell>
          <cell r="BR20">
            <v>3675.91</v>
          </cell>
          <cell r="BS20">
            <v>7351.82</v>
          </cell>
          <cell r="BT20">
            <v>47</v>
          </cell>
          <cell r="BU20">
            <v>101556.58</v>
          </cell>
          <cell r="BV20">
            <v>3675.91</v>
          </cell>
          <cell r="BW20">
            <v>36027.599999999999</v>
          </cell>
          <cell r="BX20">
            <v>84413.110000000015</v>
          </cell>
          <cell r="BY20">
            <v>120440.71</v>
          </cell>
          <cell r="BZ20">
            <v>2161.65</v>
          </cell>
          <cell r="CA20">
            <v>5064.7799999999988</v>
          </cell>
          <cell r="CB20">
            <v>7226.4299999999994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33865.949999999997</v>
          </cell>
          <cell r="CM20">
            <v>79348.33</v>
          </cell>
          <cell r="CN20">
            <v>113214.28</v>
          </cell>
          <cell r="CO20">
            <v>36027.599999999999</v>
          </cell>
          <cell r="CP20">
            <v>3963.03</v>
          </cell>
          <cell r="CQ20">
            <v>7926.06</v>
          </cell>
          <cell r="CR20">
            <v>113214.28</v>
          </cell>
          <cell r="CS20">
            <v>3963.03</v>
          </cell>
          <cell r="CT20">
            <v>44378</v>
          </cell>
          <cell r="CU20"/>
          <cell r="CV20">
            <v>7344</v>
          </cell>
          <cell r="CW20">
            <v>44743</v>
          </cell>
          <cell r="CX20">
            <v>1.1204176075509262</v>
          </cell>
          <cell r="CY20">
            <v>40365.949999999997</v>
          </cell>
          <cell r="CZ20">
            <v>94577.940000000017</v>
          </cell>
          <cell r="DA20">
            <v>134943.89000000001</v>
          </cell>
          <cell r="DB20">
            <v>40365.949999999997</v>
          </cell>
          <cell r="DC20">
            <v>4440.25</v>
          </cell>
          <cell r="DD20">
            <v>8880.5</v>
          </cell>
          <cell r="DE20">
            <v>32269.32</v>
          </cell>
          <cell r="DF20">
            <v>4440.25</v>
          </cell>
          <cell r="DG20">
            <v>218160</v>
          </cell>
          <cell r="DH20">
            <v>1</v>
          </cell>
          <cell r="DI20">
            <v>40365.949999999997</v>
          </cell>
          <cell r="DJ20">
            <v>94577.940000000017</v>
          </cell>
          <cell r="DK20">
            <v>134943.89000000001</v>
          </cell>
          <cell r="DL20">
            <v>40365.949999999997</v>
          </cell>
          <cell r="DM20">
            <v>4440.25</v>
          </cell>
          <cell r="DN20">
            <v>8880.5</v>
          </cell>
          <cell r="DO20">
            <v>32269.32</v>
          </cell>
          <cell r="DP20">
            <v>4440.25</v>
          </cell>
          <cell r="DQ20">
            <v>0</v>
          </cell>
          <cell r="DR20"/>
          <cell r="DS20">
            <v>0</v>
          </cell>
          <cell r="DT20">
            <v>0</v>
          </cell>
        </row>
        <row r="21">
          <cell r="A21">
            <v>7345</v>
          </cell>
          <cell r="B21">
            <v>7345</v>
          </cell>
          <cell r="C21" t="str">
            <v>2020/0215724-8</v>
          </cell>
          <cell r="D21" t="str">
            <v>0215724-08.2020.3.00.0000</v>
          </cell>
          <cell r="E21">
            <v>44068</v>
          </cell>
          <cell r="F21" t="str">
            <v>PAGO - 1ª ORDEM - jul/2022 - 1ª remessa</v>
          </cell>
          <cell r="G21" t="str">
            <v>sim</v>
          </cell>
          <cell r="H21">
            <v>44743</v>
          </cell>
          <cell r="I21" t="str">
            <v>não</v>
          </cell>
          <cell r="J21" t="str">
            <v>não</v>
          </cell>
          <cell r="K21">
            <v>1</v>
          </cell>
          <cell r="L21" t="str">
            <v>MS 6.864/DF</v>
          </cell>
          <cell r="M21" t="str">
            <v>2000/0024867-3</v>
          </cell>
          <cell r="N21">
            <v>36621</v>
          </cell>
          <cell r="O21" t="str">
            <v>Administrativo - Servidor Público Civil - Sistema Remuneratório e Benefícios</v>
          </cell>
          <cell r="P21" t="str">
            <v>Instituto Nacional do Seguro Social - INSS</v>
          </cell>
          <cell r="Q21" t="str">
            <v>Ministério do Planejamento, Orçamento e Gestão</v>
          </cell>
          <cell r="R21">
            <v>38840</v>
          </cell>
          <cell r="S21" t="str">
            <v>Mandado de Segurança 6.864/DF</v>
          </cell>
          <cell r="T21" t="str">
            <v>2007/0172777-9</v>
          </cell>
          <cell r="U21">
            <v>42087</v>
          </cell>
          <cell r="V21" t="str">
            <v xml:space="preserve">Helio Valentini Junior </v>
          </cell>
          <cell r="W21" t="str">
            <v>133.763.958-37</v>
          </cell>
          <cell r="X21">
            <v>24616</v>
          </cell>
          <cell r="Y21">
            <v>55</v>
          </cell>
          <cell r="Z21" t="str">
            <v>Servidor Público Civil Ativo</v>
          </cell>
          <cell r="AA21" t="str">
            <v>Reajuste  3,17% - Lei 8.880/94</v>
          </cell>
          <cell r="AB21" t="str">
            <v>Alimentar</v>
          </cell>
          <cell r="AC21" t="str">
            <v>Não</v>
          </cell>
          <cell r="AD21" t="str">
            <v>Não</v>
          </cell>
          <cell r="AE21" t="str">
            <v>Não</v>
          </cell>
          <cell r="AF21" t="str">
            <v>-</v>
          </cell>
          <cell r="AG21" t="str">
            <v>-</v>
          </cell>
          <cell r="AH21" t="str">
            <v>Não informada</v>
          </cell>
          <cell r="AI21" t="str">
            <v>Não Informada</v>
          </cell>
          <cell r="AJ21" t="str">
            <v>Não</v>
          </cell>
          <cell r="AK21">
            <v>6</v>
          </cell>
          <cell r="AL21" t="str">
            <v>Mota &amp; Advogados Associados</v>
          </cell>
          <cell r="AM21" t="str">
            <v>03.996.810/0001-38</v>
          </cell>
          <cell r="AN21">
            <v>0</v>
          </cell>
          <cell r="AO21" t="str">
            <v>x x x</v>
          </cell>
          <cell r="AP21" t="str">
            <v>x x x</v>
          </cell>
          <cell r="AQ21">
            <v>0</v>
          </cell>
          <cell r="AR21" t="str">
            <v>x x x</v>
          </cell>
          <cell r="AS21" t="str">
            <v>x x x</v>
          </cell>
          <cell r="AT21">
            <v>0</v>
          </cell>
          <cell r="AU21" t="str">
            <v>x x x</v>
          </cell>
          <cell r="AV21" t="str">
            <v>x x x</v>
          </cell>
          <cell r="AW21" t="str">
            <v>Dedução de Honorários Contratuais</v>
          </cell>
          <cell r="AX21">
            <v>44044</v>
          </cell>
          <cell r="AY21">
            <v>32718.15</v>
          </cell>
          <cell r="AZ21">
            <v>73026.97</v>
          </cell>
          <cell r="BA21">
            <v>105745.12</v>
          </cell>
          <cell r="BB21">
            <v>1963.08</v>
          </cell>
          <cell r="BC21">
            <v>4381.6099999999997</v>
          </cell>
          <cell r="BD21">
            <v>6344.69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30755.07</v>
          </cell>
          <cell r="BO21">
            <v>68645.359999999986</v>
          </cell>
          <cell r="BP21">
            <v>99400.43</v>
          </cell>
          <cell r="BQ21">
            <v>32718.15</v>
          </cell>
          <cell r="BR21">
            <v>3598.99</v>
          </cell>
          <cell r="BS21">
            <v>7197.98</v>
          </cell>
          <cell r="BT21">
            <v>47</v>
          </cell>
          <cell r="BU21">
            <v>99400.43</v>
          </cell>
          <cell r="BV21">
            <v>3598.99</v>
          </cell>
          <cell r="BW21">
            <v>35273.72</v>
          </cell>
          <cell r="BX21">
            <v>82611.11</v>
          </cell>
          <cell r="BY21">
            <v>117884.83</v>
          </cell>
          <cell r="BZ21">
            <v>2116.42</v>
          </cell>
          <cell r="CA21">
            <v>4956.66</v>
          </cell>
          <cell r="CB21">
            <v>7073.08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33157.300000000003</v>
          </cell>
          <cell r="CM21">
            <v>77654.45</v>
          </cell>
          <cell r="CN21">
            <v>110811.75</v>
          </cell>
          <cell r="CO21">
            <v>35273.72</v>
          </cell>
          <cell r="CP21">
            <v>3880.1</v>
          </cell>
          <cell r="CQ21">
            <v>7760.2</v>
          </cell>
          <cell r="CR21">
            <v>110811.75</v>
          </cell>
          <cell r="CS21">
            <v>3880.1</v>
          </cell>
          <cell r="CT21">
            <v>44378</v>
          </cell>
          <cell r="CU21"/>
          <cell r="CV21">
            <v>7345</v>
          </cell>
          <cell r="CW21">
            <v>44743</v>
          </cell>
          <cell r="CX21">
            <v>1.1204176075509262</v>
          </cell>
          <cell r="CY21">
            <v>39521.29</v>
          </cell>
          <cell r="CZ21">
            <v>92558.94</v>
          </cell>
          <cell r="DA21">
            <v>132080.23000000001</v>
          </cell>
          <cell r="DB21">
            <v>39521.29</v>
          </cell>
          <cell r="DC21">
            <v>4347.34</v>
          </cell>
          <cell r="DD21">
            <v>8694.68</v>
          </cell>
          <cell r="DE21">
            <v>31596.48</v>
          </cell>
          <cell r="DF21">
            <v>4347.34</v>
          </cell>
          <cell r="DG21">
            <v>218160</v>
          </cell>
          <cell r="DH21">
            <v>1</v>
          </cell>
          <cell r="DI21">
            <v>39521.29</v>
          </cell>
          <cell r="DJ21">
            <v>92558.94</v>
          </cell>
          <cell r="DK21">
            <v>132080.23000000001</v>
          </cell>
          <cell r="DL21">
            <v>39521.29</v>
          </cell>
          <cell r="DM21">
            <v>4347.34</v>
          </cell>
          <cell r="DN21">
            <v>8694.68</v>
          </cell>
          <cell r="DO21">
            <v>31596.48</v>
          </cell>
          <cell r="DP21">
            <v>4347.34</v>
          </cell>
          <cell r="DQ21">
            <v>0</v>
          </cell>
          <cell r="DR21"/>
          <cell r="DS21">
            <v>0</v>
          </cell>
          <cell r="DT21">
            <v>0</v>
          </cell>
        </row>
        <row r="22">
          <cell r="A22">
            <v>7346</v>
          </cell>
          <cell r="B22">
            <v>7346</v>
          </cell>
          <cell r="C22" t="str">
            <v>2020/0215725-0</v>
          </cell>
          <cell r="D22" t="str">
            <v>0215725-90.2020.3.00.0000</v>
          </cell>
          <cell r="E22">
            <v>44068</v>
          </cell>
          <cell r="F22" t="str">
            <v>PAGO - 1ª ORDEM - jul/2022 - 1ª remessa</v>
          </cell>
          <cell r="G22" t="str">
            <v>sim</v>
          </cell>
          <cell r="H22">
            <v>44743</v>
          </cell>
          <cell r="I22" t="str">
            <v>não</v>
          </cell>
          <cell r="J22" t="str">
            <v>não</v>
          </cell>
          <cell r="K22">
            <v>1</v>
          </cell>
          <cell r="L22" t="str">
            <v>MS 6.864/DF</v>
          </cell>
          <cell r="M22" t="str">
            <v>2000/0024867-3</v>
          </cell>
          <cell r="N22">
            <v>36621</v>
          </cell>
          <cell r="O22" t="str">
            <v>Administrativo - Servidor Público Civil - Sistema Remuneratório e Benefícios</v>
          </cell>
          <cell r="P22" t="str">
            <v>Instituto Nacional do Seguro Social - INSS</v>
          </cell>
          <cell r="Q22" t="str">
            <v>Ministério do Planejamento, Orçamento e Gestão</v>
          </cell>
          <cell r="R22">
            <v>38840</v>
          </cell>
          <cell r="S22" t="str">
            <v>Mandado de Segurança 6.864/DF</v>
          </cell>
          <cell r="T22" t="str">
            <v>2007/0172777-9</v>
          </cell>
          <cell r="U22">
            <v>42087</v>
          </cell>
          <cell r="V22" t="str">
            <v xml:space="preserve">Heloisa Wallau Souto Ribeiro </v>
          </cell>
          <cell r="W22" t="str">
            <v>471.445.990-20</v>
          </cell>
          <cell r="X22">
            <v>23013</v>
          </cell>
          <cell r="Y22">
            <v>59</v>
          </cell>
          <cell r="Z22" t="str">
            <v>Servidor Público Civil Ativo</v>
          </cell>
          <cell r="AA22" t="str">
            <v>Reajuste  3,17% - Lei 8.880/94</v>
          </cell>
          <cell r="AB22" t="str">
            <v>Alimentar</v>
          </cell>
          <cell r="AC22" t="str">
            <v>Não</v>
          </cell>
          <cell r="AD22" t="str">
            <v>Não</v>
          </cell>
          <cell r="AE22" t="str">
            <v>Não</v>
          </cell>
          <cell r="AF22" t="str">
            <v>-</v>
          </cell>
          <cell r="AG22" t="str">
            <v>-</v>
          </cell>
          <cell r="AH22" t="str">
            <v>Não informada</v>
          </cell>
          <cell r="AI22" t="str">
            <v>Não Informada</v>
          </cell>
          <cell r="AJ22" t="str">
            <v>Não</v>
          </cell>
          <cell r="AK22">
            <v>6</v>
          </cell>
          <cell r="AL22" t="str">
            <v>Mota &amp; Advogados Associados</v>
          </cell>
          <cell r="AM22" t="str">
            <v>03.996.810/0001-38</v>
          </cell>
          <cell r="AN22">
            <v>0</v>
          </cell>
          <cell r="AO22" t="str">
            <v>x x x</v>
          </cell>
          <cell r="AP22" t="str">
            <v>x x x</v>
          </cell>
          <cell r="AQ22">
            <v>0</v>
          </cell>
          <cell r="AR22" t="str">
            <v>x x x</v>
          </cell>
          <cell r="AS22" t="str">
            <v>x x x</v>
          </cell>
          <cell r="AT22">
            <v>0</v>
          </cell>
          <cell r="AU22" t="str">
            <v>x x x</v>
          </cell>
          <cell r="AV22" t="str">
            <v>x x x</v>
          </cell>
          <cell r="AW22" t="str">
            <v>Dedução de Honorários Contratuais</v>
          </cell>
          <cell r="AX22">
            <v>44044</v>
          </cell>
          <cell r="AY22">
            <v>32645.52</v>
          </cell>
          <cell r="AZ22">
            <v>72935.239999999991</v>
          </cell>
          <cell r="BA22">
            <v>105580.76</v>
          </cell>
          <cell r="BB22">
            <v>1958.73</v>
          </cell>
          <cell r="BC22">
            <v>4376.1000000000004</v>
          </cell>
          <cell r="BD22">
            <v>6334.83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30686.79</v>
          </cell>
          <cell r="BO22">
            <v>68559.139999999985</v>
          </cell>
          <cell r="BP22">
            <v>99245.93</v>
          </cell>
          <cell r="BQ22">
            <v>32645.52</v>
          </cell>
          <cell r="BR22">
            <v>3591</v>
          </cell>
          <cell r="BS22">
            <v>7182</v>
          </cell>
          <cell r="BT22">
            <v>47</v>
          </cell>
          <cell r="BU22">
            <v>99245.93</v>
          </cell>
          <cell r="BV22">
            <v>3591</v>
          </cell>
          <cell r="BW22">
            <v>35195.42</v>
          </cell>
          <cell r="BX22">
            <v>82503.61</v>
          </cell>
          <cell r="BY22">
            <v>117699.03</v>
          </cell>
          <cell r="BZ22">
            <v>2111.7199999999998</v>
          </cell>
          <cell r="CA22">
            <v>4950.1999999999989</v>
          </cell>
          <cell r="CB22">
            <v>7061.9199999999992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33083.699999999997</v>
          </cell>
          <cell r="CM22">
            <v>77553.41</v>
          </cell>
          <cell r="CN22">
            <v>110637.11</v>
          </cell>
          <cell r="CO22">
            <v>35195.42</v>
          </cell>
          <cell r="CP22">
            <v>3871.49</v>
          </cell>
          <cell r="CQ22">
            <v>7742.98</v>
          </cell>
          <cell r="CR22">
            <v>110637.11</v>
          </cell>
          <cell r="CS22">
            <v>3871.49</v>
          </cell>
          <cell r="CT22">
            <v>44378</v>
          </cell>
          <cell r="CU22"/>
          <cell r="CV22">
            <v>7346</v>
          </cell>
          <cell r="CW22">
            <v>44743</v>
          </cell>
          <cell r="CX22">
            <v>1.1204176075509262</v>
          </cell>
          <cell r="CY22">
            <v>39433.56</v>
          </cell>
          <cell r="CZ22">
            <v>92438.5</v>
          </cell>
          <cell r="DA22">
            <v>131872.06</v>
          </cell>
          <cell r="DB22">
            <v>39433.56</v>
          </cell>
          <cell r="DC22">
            <v>4337.6899999999996</v>
          </cell>
          <cell r="DD22">
            <v>8675.3799999999992</v>
          </cell>
          <cell r="DE22">
            <v>31521.24</v>
          </cell>
          <cell r="DF22">
            <v>4337.6899999999996</v>
          </cell>
          <cell r="DG22">
            <v>218160</v>
          </cell>
          <cell r="DH22">
            <v>1</v>
          </cell>
          <cell r="DI22">
            <v>39433.56</v>
          </cell>
          <cell r="DJ22">
            <v>92438.5</v>
          </cell>
          <cell r="DK22">
            <v>131872.06</v>
          </cell>
          <cell r="DL22">
            <v>39433.56</v>
          </cell>
          <cell r="DM22">
            <v>4337.6899999999996</v>
          </cell>
          <cell r="DN22">
            <v>8675.3799999999992</v>
          </cell>
          <cell r="DO22">
            <v>31521.24</v>
          </cell>
          <cell r="DP22">
            <v>4337.6899999999996</v>
          </cell>
          <cell r="DQ22">
            <v>0</v>
          </cell>
          <cell r="DR22"/>
          <cell r="DS22">
            <v>0</v>
          </cell>
          <cell r="DT22">
            <v>0</v>
          </cell>
        </row>
        <row r="23">
          <cell r="A23">
            <v>7347</v>
          </cell>
          <cell r="B23">
            <v>7347</v>
          </cell>
          <cell r="C23" t="str">
            <v>2020/0215726-1</v>
          </cell>
          <cell r="D23" t="str">
            <v>0215726-75.2020.3.00.0000</v>
          </cell>
          <cell r="E23">
            <v>44068</v>
          </cell>
          <cell r="F23" t="str">
            <v>PAGO - 1ª ORDEM - jul/2022 - 1ª remessa</v>
          </cell>
          <cell r="G23" t="str">
            <v>sim</v>
          </cell>
          <cell r="H23">
            <v>44743</v>
          </cell>
          <cell r="I23" t="str">
            <v>não</v>
          </cell>
          <cell r="J23" t="str">
            <v>não</v>
          </cell>
          <cell r="K23">
            <v>1</v>
          </cell>
          <cell r="L23" t="str">
            <v>MS 6.864/DF</v>
          </cell>
          <cell r="M23" t="str">
            <v>2000/0024867-3</v>
          </cell>
          <cell r="N23">
            <v>36621</v>
          </cell>
          <cell r="O23" t="str">
            <v>Administrativo - Servidor Público Civil - Sistema Remuneratório e Benefícios</v>
          </cell>
          <cell r="P23" t="str">
            <v>Instituto Nacional do Seguro Social - INSS</v>
          </cell>
          <cell r="Q23" t="str">
            <v>Ministério do Planejamento, Orçamento e Gestão</v>
          </cell>
          <cell r="R23">
            <v>38840</v>
          </cell>
          <cell r="S23" t="str">
            <v>Mandado de Segurança 6.864/DF</v>
          </cell>
          <cell r="T23" t="str">
            <v>2007/0172872-8</v>
          </cell>
          <cell r="U23">
            <v>42087</v>
          </cell>
          <cell r="V23" t="str">
            <v xml:space="preserve">Mirlene Maria Magalhães da Silva </v>
          </cell>
          <cell r="W23" t="str">
            <v>217.462.576-87</v>
          </cell>
          <cell r="X23">
            <v>20084</v>
          </cell>
          <cell r="Y23">
            <v>68</v>
          </cell>
          <cell r="Z23" t="str">
            <v>Servidor Público Civil Ativo</v>
          </cell>
          <cell r="AA23" t="str">
            <v>Reajuste  3,17% - Lei 8.880/94</v>
          </cell>
          <cell r="AB23" t="str">
            <v>Alimentar</v>
          </cell>
          <cell r="AC23" t="str">
            <v>Não</v>
          </cell>
          <cell r="AD23" t="str">
            <v>Não</v>
          </cell>
          <cell r="AE23" t="str">
            <v>Não</v>
          </cell>
          <cell r="AF23" t="str">
            <v>-</v>
          </cell>
          <cell r="AG23" t="str">
            <v>-</v>
          </cell>
          <cell r="AH23" t="str">
            <v>Não informada</v>
          </cell>
          <cell r="AI23" t="str">
            <v>Não Informada</v>
          </cell>
          <cell r="AJ23" t="str">
            <v>Não</v>
          </cell>
          <cell r="AK23">
            <v>6</v>
          </cell>
          <cell r="AL23" t="str">
            <v>Mota &amp; Advogados Associados</v>
          </cell>
          <cell r="AM23" t="str">
            <v>03.996.810/0001-38</v>
          </cell>
          <cell r="AN23">
            <v>0</v>
          </cell>
          <cell r="AO23" t="str">
            <v>x x x</v>
          </cell>
          <cell r="AP23" t="str">
            <v>x x x</v>
          </cell>
          <cell r="AQ23">
            <v>0</v>
          </cell>
          <cell r="AR23" t="str">
            <v>x x x</v>
          </cell>
          <cell r="AS23" t="str">
            <v>x x x</v>
          </cell>
          <cell r="AT23">
            <v>0</v>
          </cell>
          <cell r="AU23" t="str">
            <v>x x x</v>
          </cell>
          <cell r="AV23" t="str">
            <v>x x x</v>
          </cell>
          <cell r="AW23" t="str">
            <v>Dedução de Honorários Contratuais</v>
          </cell>
          <cell r="AX23">
            <v>44044</v>
          </cell>
          <cell r="AY23">
            <v>31052.91</v>
          </cell>
          <cell r="AZ23">
            <v>70244.22</v>
          </cell>
          <cell r="BA23">
            <v>101297.13</v>
          </cell>
          <cell r="BB23">
            <v>1863.17</v>
          </cell>
          <cell r="BC23">
            <v>4214.6400000000003</v>
          </cell>
          <cell r="BD23">
            <v>6077.81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29189.74</v>
          </cell>
          <cell r="BO23">
            <v>66029.58</v>
          </cell>
          <cell r="BP23">
            <v>95219.32</v>
          </cell>
          <cell r="BQ23">
            <v>31052.91</v>
          </cell>
          <cell r="BR23">
            <v>3415.82</v>
          </cell>
          <cell r="BS23">
            <v>6831.64</v>
          </cell>
          <cell r="BT23">
            <v>47</v>
          </cell>
          <cell r="BU23">
            <v>95219.32</v>
          </cell>
          <cell r="BV23">
            <v>3415.82</v>
          </cell>
          <cell r="BW23">
            <v>33478.410000000003</v>
          </cell>
          <cell r="BX23">
            <v>79413.53</v>
          </cell>
          <cell r="BY23">
            <v>112891.94</v>
          </cell>
          <cell r="BZ23">
            <v>2008.7</v>
          </cell>
          <cell r="CA23">
            <v>4764.8</v>
          </cell>
          <cell r="CB23">
            <v>6773.5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31469.710000000003</v>
          </cell>
          <cell r="CM23">
            <v>74648.73</v>
          </cell>
          <cell r="CN23">
            <v>106118.44</v>
          </cell>
          <cell r="CO23">
            <v>33478.410000000003</v>
          </cell>
          <cell r="CP23">
            <v>3682.62</v>
          </cell>
          <cell r="CQ23">
            <v>7365.24</v>
          </cell>
          <cell r="CR23">
            <v>106118.44</v>
          </cell>
          <cell r="CS23">
            <v>3682.62</v>
          </cell>
          <cell r="CT23">
            <v>44378</v>
          </cell>
          <cell r="CU23"/>
          <cell r="CV23">
            <v>7347</v>
          </cell>
          <cell r="CW23">
            <v>44743</v>
          </cell>
          <cell r="CX23">
            <v>1.1204176075509262</v>
          </cell>
          <cell r="CY23">
            <v>37509.800000000003</v>
          </cell>
          <cell r="CZ23">
            <v>88976.31</v>
          </cell>
          <cell r="DA23">
            <v>126486.11</v>
          </cell>
          <cell r="DB23">
            <v>37509.800000000003</v>
          </cell>
          <cell r="DC23">
            <v>4126.07</v>
          </cell>
          <cell r="DD23">
            <v>8252.14</v>
          </cell>
          <cell r="DE23">
            <v>29920.63</v>
          </cell>
          <cell r="DF23">
            <v>4126.07</v>
          </cell>
          <cell r="DG23">
            <v>218160</v>
          </cell>
          <cell r="DH23">
            <v>1</v>
          </cell>
          <cell r="DI23">
            <v>37509.800000000003</v>
          </cell>
          <cell r="DJ23">
            <v>88976.31</v>
          </cell>
          <cell r="DK23">
            <v>126486.11</v>
          </cell>
          <cell r="DL23">
            <v>37509.800000000003</v>
          </cell>
          <cell r="DM23">
            <v>4126.07</v>
          </cell>
          <cell r="DN23">
            <v>8252.14</v>
          </cell>
          <cell r="DO23">
            <v>29920.63</v>
          </cell>
          <cell r="DP23">
            <v>4126.07</v>
          </cell>
          <cell r="DQ23">
            <v>0</v>
          </cell>
          <cell r="DR23"/>
          <cell r="DS23">
            <v>0</v>
          </cell>
          <cell r="DT23">
            <v>0</v>
          </cell>
        </row>
        <row r="24">
          <cell r="A24">
            <v>7348</v>
          </cell>
          <cell r="B24">
            <v>7348</v>
          </cell>
          <cell r="C24" t="str">
            <v>2020/0215727-3</v>
          </cell>
          <cell r="D24" t="str">
            <v>0215727-60.2020.3.00.0000</v>
          </cell>
          <cell r="E24">
            <v>44068</v>
          </cell>
          <cell r="F24" t="str">
            <v>PAGO - 1ª ORDEM - jul/2022 - 1ª remessa</v>
          </cell>
          <cell r="G24" t="str">
            <v>sim</v>
          </cell>
          <cell r="H24">
            <v>44743</v>
          </cell>
          <cell r="I24" t="str">
            <v>não</v>
          </cell>
          <cell r="J24" t="str">
            <v>não</v>
          </cell>
          <cell r="K24">
            <v>1</v>
          </cell>
          <cell r="L24" t="str">
            <v>MS 6.864/DF</v>
          </cell>
          <cell r="M24" t="str">
            <v>2000/0024867-3</v>
          </cell>
          <cell r="N24">
            <v>36621</v>
          </cell>
          <cell r="O24" t="str">
            <v>Administrativo - Servidor Público Civil - Sistema Remuneratório e Benefícios</v>
          </cell>
          <cell r="P24" t="str">
            <v>Instituto Nacional do Seguro Social - INSS</v>
          </cell>
          <cell r="Q24" t="str">
            <v>Ministério do Planejamento, Orçamento e Gestão</v>
          </cell>
          <cell r="R24">
            <v>38840</v>
          </cell>
          <cell r="S24" t="str">
            <v>Mandado de Segurança 6.864/DF</v>
          </cell>
          <cell r="T24" t="str">
            <v>2007/0172872-8</v>
          </cell>
          <cell r="U24">
            <v>42087</v>
          </cell>
          <cell r="V24" t="str">
            <v xml:space="preserve">Mirna Cunha Silva </v>
          </cell>
          <cell r="W24" t="str">
            <v>454.613.176-34</v>
          </cell>
          <cell r="X24">
            <v>19948</v>
          </cell>
          <cell r="Y24">
            <v>68</v>
          </cell>
          <cell r="Z24" t="str">
            <v>Servidor Público Civil Ativo</v>
          </cell>
          <cell r="AA24" t="str">
            <v>Reajuste  3,17% - Lei 8.880/94</v>
          </cell>
          <cell r="AB24" t="str">
            <v>Alimentar</v>
          </cell>
          <cell r="AC24" t="str">
            <v>Não</v>
          </cell>
          <cell r="AD24" t="str">
            <v>Não</v>
          </cell>
          <cell r="AE24" t="str">
            <v>Não</v>
          </cell>
          <cell r="AF24" t="str">
            <v>-</v>
          </cell>
          <cell r="AG24" t="str">
            <v>-</v>
          </cell>
          <cell r="AH24" t="str">
            <v>Não informada</v>
          </cell>
          <cell r="AI24" t="str">
            <v>Não Informada</v>
          </cell>
          <cell r="AJ24" t="str">
            <v>Não</v>
          </cell>
          <cell r="AK24">
            <v>6</v>
          </cell>
          <cell r="AL24" t="str">
            <v>Mota &amp; Advogados Associados</v>
          </cell>
          <cell r="AM24" t="str">
            <v>03.996.810/0001-38</v>
          </cell>
          <cell r="AN24">
            <v>0</v>
          </cell>
          <cell r="AO24" t="str">
            <v>x x x</v>
          </cell>
          <cell r="AP24" t="str">
            <v>x x x</v>
          </cell>
          <cell r="AQ24">
            <v>0</v>
          </cell>
          <cell r="AR24" t="str">
            <v>x x x</v>
          </cell>
          <cell r="AS24" t="str">
            <v>x x x</v>
          </cell>
          <cell r="AT24">
            <v>0</v>
          </cell>
          <cell r="AU24" t="str">
            <v>x x x</v>
          </cell>
          <cell r="AV24" t="str">
            <v>x x x</v>
          </cell>
          <cell r="AW24" t="str">
            <v>Dedução de Honorários Contratuais</v>
          </cell>
          <cell r="AX24">
            <v>44044</v>
          </cell>
          <cell r="AY24">
            <v>34714.68</v>
          </cell>
          <cell r="AZ24">
            <v>78632.51999999999</v>
          </cell>
          <cell r="BA24">
            <v>113347.2</v>
          </cell>
          <cell r="BB24">
            <v>2082.88</v>
          </cell>
          <cell r="BC24">
            <v>4717.9399999999996</v>
          </cell>
          <cell r="BD24">
            <v>6800.82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32631.8</v>
          </cell>
          <cell r="BO24">
            <v>73914.58</v>
          </cell>
          <cell r="BP24">
            <v>106546.38</v>
          </cell>
          <cell r="BQ24">
            <v>34714.68</v>
          </cell>
          <cell r="BR24">
            <v>3818.61</v>
          </cell>
          <cell r="BS24">
            <v>7637.22</v>
          </cell>
          <cell r="BT24">
            <v>47</v>
          </cell>
          <cell r="BU24">
            <v>106546.38</v>
          </cell>
          <cell r="BV24">
            <v>3818.61</v>
          </cell>
          <cell r="BW24">
            <v>37426.199999999997</v>
          </cell>
          <cell r="BX24">
            <v>88891.290000000008</v>
          </cell>
          <cell r="BY24">
            <v>126317.49</v>
          </cell>
          <cell r="BZ24">
            <v>2245.5700000000002</v>
          </cell>
          <cell r="CA24">
            <v>5333.4700000000012</v>
          </cell>
          <cell r="CB24">
            <v>7579.0400000000009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35180.629999999997</v>
          </cell>
          <cell r="CM24">
            <v>83557.819999999978</v>
          </cell>
          <cell r="CN24">
            <v>118738.44999999998</v>
          </cell>
          <cell r="CO24">
            <v>37426.199999999997</v>
          </cell>
          <cell r="CP24">
            <v>4116.88</v>
          </cell>
          <cell r="CQ24">
            <v>8233.76</v>
          </cell>
          <cell r="CR24">
            <v>118738.44999999998</v>
          </cell>
          <cell r="CS24">
            <v>4116.88</v>
          </cell>
          <cell r="CT24">
            <v>44378</v>
          </cell>
          <cell r="CU24"/>
          <cell r="CV24">
            <v>7348</v>
          </cell>
          <cell r="CW24">
            <v>44743</v>
          </cell>
          <cell r="CX24">
            <v>1.1204176075509262</v>
          </cell>
          <cell r="CY24">
            <v>41932.97</v>
          </cell>
          <cell r="CZ24">
            <v>99595.359999999986</v>
          </cell>
          <cell r="DA24">
            <v>141528.32999999999</v>
          </cell>
          <cell r="DB24">
            <v>41932.97</v>
          </cell>
          <cell r="DC24">
            <v>4612.62</v>
          </cell>
          <cell r="DD24">
            <v>9225.24</v>
          </cell>
          <cell r="DE24">
            <v>33441.269999999997</v>
          </cell>
          <cell r="DF24">
            <v>4612.62</v>
          </cell>
          <cell r="DG24">
            <v>218160</v>
          </cell>
          <cell r="DH24">
            <v>1</v>
          </cell>
          <cell r="DI24">
            <v>41932.97</v>
          </cell>
          <cell r="DJ24">
            <v>99595.359999999986</v>
          </cell>
          <cell r="DK24">
            <v>141528.32999999999</v>
          </cell>
          <cell r="DL24">
            <v>41932.97</v>
          </cell>
          <cell r="DM24">
            <v>4612.62</v>
          </cell>
          <cell r="DN24">
            <v>9225.24</v>
          </cell>
          <cell r="DO24">
            <v>33441.269999999997</v>
          </cell>
          <cell r="DP24">
            <v>4612.62</v>
          </cell>
          <cell r="DQ24">
            <v>0</v>
          </cell>
          <cell r="DR24"/>
          <cell r="DS24">
            <v>0</v>
          </cell>
          <cell r="DT24">
            <v>0</v>
          </cell>
        </row>
        <row r="25">
          <cell r="A25">
            <v>7349</v>
          </cell>
          <cell r="B25">
            <v>7349</v>
          </cell>
          <cell r="C25" t="str">
            <v>2020/0215728-5</v>
          </cell>
          <cell r="D25" t="str">
            <v>0215728-45.2020.3.00.0000</v>
          </cell>
          <cell r="E25">
            <v>44068</v>
          </cell>
          <cell r="F25" t="str">
            <v>PAGO - 1ª ORDEM - jul/2022 - 1ª remessa</v>
          </cell>
          <cell r="G25" t="str">
            <v>sim</v>
          </cell>
          <cell r="H25">
            <v>44743</v>
          </cell>
          <cell r="I25" t="str">
            <v>não</v>
          </cell>
          <cell r="J25" t="str">
            <v>não</v>
          </cell>
          <cell r="K25">
            <v>1</v>
          </cell>
          <cell r="L25" t="str">
            <v>MS 6.864/DF</v>
          </cell>
          <cell r="M25" t="str">
            <v>2000/0024867-3</v>
          </cell>
          <cell r="N25">
            <v>36621</v>
          </cell>
          <cell r="O25" t="str">
            <v>Administrativo - Servidor Público Civil - Sistema Remuneratório e Benefícios</v>
          </cell>
          <cell r="P25" t="str">
            <v>Instituto Nacional do Seguro Social - INSS</v>
          </cell>
          <cell r="Q25" t="str">
            <v>Ministério do Planejamento, Orçamento e Gestão</v>
          </cell>
          <cell r="R25">
            <v>38840</v>
          </cell>
          <cell r="S25" t="str">
            <v>Mandado de Segurança 6.864/DF</v>
          </cell>
          <cell r="T25" t="str">
            <v>2007/0172872-8</v>
          </cell>
          <cell r="U25">
            <v>42087</v>
          </cell>
          <cell r="V25" t="str">
            <v xml:space="preserve">Myriam Lucia Alvares de Oliveira </v>
          </cell>
          <cell r="W25" t="str">
            <v>229.019.146-91</v>
          </cell>
          <cell r="X25">
            <v>19176</v>
          </cell>
          <cell r="Y25">
            <v>70</v>
          </cell>
          <cell r="Z25" t="str">
            <v>Servidor Público Civil Ativo</v>
          </cell>
          <cell r="AA25" t="str">
            <v>Reajuste  3,17% - Lei 8.880/94</v>
          </cell>
          <cell r="AB25" t="str">
            <v>Alimentar</v>
          </cell>
          <cell r="AC25" t="str">
            <v>Não</v>
          </cell>
          <cell r="AD25" t="str">
            <v>Não</v>
          </cell>
          <cell r="AE25" t="str">
            <v>Não</v>
          </cell>
          <cell r="AF25" t="str">
            <v>-</v>
          </cell>
          <cell r="AG25" t="str">
            <v>-</v>
          </cell>
          <cell r="AH25" t="str">
            <v>Não informada</v>
          </cell>
          <cell r="AI25" t="str">
            <v>Não Informada</v>
          </cell>
          <cell r="AJ25" t="str">
            <v>Não</v>
          </cell>
          <cell r="AK25">
            <v>6</v>
          </cell>
          <cell r="AL25" t="str">
            <v>Mota &amp; Advogados Associados</v>
          </cell>
          <cell r="AM25" t="str">
            <v>03.996.810/0001-38</v>
          </cell>
          <cell r="AN25">
            <v>0</v>
          </cell>
          <cell r="AO25" t="str">
            <v>x x x</v>
          </cell>
          <cell r="AP25" t="str">
            <v>x x x</v>
          </cell>
          <cell r="AQ25">
            <v>0</v>
          </cell>
          <cell r="AR25" t="str">
            <v>x x x</v>
          </cell>
          <cell r="AS25" t="str">
            <v>x x x</v>
          </cell>
          <cell r="AT25">
            <v>0</v>
          </cell>
          <cell r="AU25" t="str">
            <v>x x x</v>
          </cell>
          <cell r="AV25" t="str">
            <v>x x x</v>
          </cell>
          <cell r="AW25" t="str">
            <v>Dedução de Honorários Contratuais</v>
          </cell>
          <cell r="AX25">
            <v>44044</v>
          </cell>
          <cell r="AY25">
            <v>33698.03</v>
          </cell>
          <cell r="AZ25">
            <v>75522.960000000006</v>
          </cell>
          <cell r="BA25">
            <v>109220.99</v>
          </cell>
          <cell r="BB25">
            <v>2021.88</v>
          </cell>
          <cell r="BC25">
            <v>4531.37</v>
          </cell>
          <cell r="BD25">
            <v>6553.25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31676.15</v>
          </cell>
          <cell r="BO25">
            <v>70991.59</v>
          </cell>
          <cell r="BP25">
            <v>102667.74</v>
          </cell>
          <cell r="BQ25">
            <v>33698.03</v>
          </cell>
          <cell r="BR25">
            <v>3706.78</v>
          </cell>
          <cell r="BS25">
            <v>7413.56</v>
          </cell>
          <cell r="BT25">
            <v>47</v>
          </cell>
          <cell r="BU25">
            <v>102667.74</v>
          </cell>
          <cell r="BV25">
            <v>3706.78</v>
          </cell>
          <cell r="BW25">
            <v>36330.14</v>
          </cell>
          <cell r="BX25">
            <v>85418.27</v>
          </cell>
          <cell r="BY25">
            <v>121748.41</v>
          </cell>
          <cell r="BZ25">
            <v>2179.8000000000002</v>
          </cell>
          <cell r="CA25">
            <v>5125.0800000000008</v>
          </cell>
          <cell r="CB25">
            <v>7304.880000000001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34150.339999999997</v>
          </cell>
          <cell r="CM25">
            <v>80293.19</v>
          </cell>
          <cell r="CN25">
            <v>114443.53</v>
          </cell>
          <cell r="CO25">
            <v>36330.14</v>
          </cell>
          <cell r="CP25">
            <v>3996.31</v>
          </cell>
          <cell r="CQ25">
            <v>7992.62</v>
          </cell>
          <cell r="CR25">
            <v>114443.53</v>
          </cell>
          <cell r="CS25">
            <v>3996.31</v>
          </cell>
          <cell r="CT25">
            <v>44378</v>
          </cell>
          <cell r="CU25"/>
          <cell r="CV25">
            <v>7349</v>
          </cell>
          <cell r="CW25">
            <v>44743</v>
          </cell>
          <cell r="CX25">
            <v>1.1204176075509262</v>
          </cell>
          <cell r="CY25">
            <v>40704.92</v>
          </cell>
          <cell r="CZ25">
            <v>95704.14</v>
          </cell>
          <cell r="DA25">
            <v>136409.06</v>
          </cell>
          <cell r="DB25">
            <v>40704.92</v>
          </cell>
          <cell r="DC25">
            <v>4477.54</v>
          </cell>
          <cell r="DD25">
            <v>8955.08</v>
          </cell>
          <cell r="DE25">
            <v>32520.38</v>
          </cell>
          <cell r="DF25">
            <v>4477.54</v>
          </cell>
          <cell r="DG25">
            <v>218160</v>
          </cell>
          <cell r="DH25">
            <v>1</v>
          </cell>
          <cell r="DI25">
            <v>40704.92</v>
          </cell>
          <cell r="DJ25">
            <v>95704.14</v>
          </cell>
          <cell r="DK25">
            <v>136409.06</v>
          </cell>
          <cell r="DL25">
            <v>40704.92</v>
          </cell>
          <cell r="DM25">
            <v>4477.54</v>
          </cell>
          <cell r="DN25">
            <v>8955.08</v>
          </cell>
          <cell r="DO25">
            <v>32520.38</v>
          </cell>
          <cell r="DP25">
            <v>4477.54</v>
          </cell>
          <cell r="DQ25">
            <v>0</v>
          </cell>
          <cell r="DR25"/>
          <cell r="DS25">
            <v>0</v>
          </cell>
          <cell r="DT25">
            <v>0</v>
          </cell>
        </row>
        <row r="26">
          <cell r="A26">
            <v>7350</v>
          </cell>
          <cell r="B26">
            <v>7351</v>
          </cell>
          <cell r="C26" t="str">
            <v>2020/0215729-7</v>
          </cell>
          <cell r="D26" t="str">
            <v>0215729-30.2020.3.00.0000</v>
          </cell>
          <cell r="E26">
            <v>44068</v>
          </cell>
          <cell r="F26" t="str">
            <v>PAGO - 1ª e 2ª ORDEM - jul/2022 - 6ª remessa</v>
          </cell>
          <cell r="G26" t="str">
            <v>não</v>
          </cell>
          <cell r="H26">
            <v>44743</v>
          </cell>
          <cell r="I26" t="str">
            <v>sim</v>
          </cell>
          <cell r="J26" t="str">
            <v>não</v>
          </cell>
          <cell r="K26">
            <v>6</v>
          </cell>
          <cell r="L26" t="str">
            <v>MS 6.864/DF</v>
          </cell>
          <cell r="M26" t="str">
            <v>2000/0024867-3</v>
          </cell>
          <cell r="N26">
            <v>36621</v>
          </cell>
          <cell r="O26" t="str">
            <v>Administrativo - Servidor Público Civil - Sistema Remuneratório e Benefícios</v>
          </cell>
          <cell r="P26" t="str">
            <v>Instituto Nacional do Seguro Social - INSS</v>
          </cell>
          <cell r="Q26" t="str">
            <v>Ministério do Planejamento, Orçamento e Gestão</v>
          </cell>
          <cell r="R26">
            <v>38840</v>
          </cell>
          <cell r="S26" t="str">
            <v>Mandado de Segurança 6.864/DF</v>
          </cell>
          <cell r="T26" t="str">
            <v>2007/0172872-8</v>
          </cell>
          <cell r="U26">
            <v>42087</v>
          </cell>
          <cell r="V26" t="str">
            <v xml:space="preserve">Myrian Auxiliadora Toledo </v>
          </cell>
          <cell r="W26" t="str">
            <v>208.651.396-87</v>
          </cell>
          <cell r="X26">
            <v>20814</v>
          </cell>
          <cell r="Y26">
            <v>66</v>
          </cell>
          <cell r="Z26" t="str">
            <v>Servidor Público Civil Ativo</v>
          </cell>
          <cell r="AA26" t="str">
            <v>Reajuste  3,17% - Lei 8.880/94</v>
          </cell>
          <cell r="AB26" t="str">
            <v>Alimentar</v>
          </cell>
          <cell r="AC26" t="str">
            <v>Não</v>
          </cell>
          <cell r="AD26" t="str">
            <v>Não</v>
          </cell>
          <cell r="AE26" t="str">
            <v>Não</v>
          </cell>
          <cell r="AF26" t="str">
            <v>-</v>
          </cell>
          <cell r="AG26" t="str">
            <v>-</v>
          </cell>
          <cell r="AH26" t="str">
            <v>Não informada</v>
          </cell>
          <cell r="AI26" t="str">
            <v>Não Informada</v>
          </cell>
          <cell r="AJ26" t="str">
            <v>Não</v>
          </cell>
          <cell r="AK26">
            <v>6</v>
          </cell>
          <cell r="AL26" t="str">
            <v>Mota &amp; Advogados Associados</v>
          </cell>
          <cell r="AM26" t="str">
            <v>03.996.810/0001-38</v>
          </cell>
          <cell r="AN26">
            <v>0</v>
          </cell>
          <cell r="AO26" t="str">
            <v>x x x</v>
          </cell>
          <cell r="AP26" t="str">
            <v>x x x</v>
          </cell>
          <cell r="AQ26">
            <v>0</v>
          </cell>
          <cell r="AR26" t="str">
            <v>x x x</v>
          </cell>
          <cell r="AS26" t="str">
            <v>x x x</v>
          </cell>
          <cell r="AT26">
            <v>0</v>
          </cell>
          <cell r="AU26" t="str">
            <v>x x x</v>
          </cell>
          <cell r="AV26" t="str">
            <v>x x x</v>
          </cell>
          <cell r="AW26" t="str">
            <v>Dedução de Honorários Contratuais</v>
          </cell>
          <cell r="AX26">
            <v>44044</v>
          </cell>
          <cell r="AY26">
            <v>34852.32</v>
          </cell>
          <cell r="AZ26">
            <v>79009.929999999993</v>
          </cell>
          <cell r="BA26">
            <v>113862.25</v>
          </cell>
          <cell r="BB26">
            <v>2091.13</v>
          </cell>
          <cell r="BC26">
            <v>4740.58</v>
          </cell>
          <cell r="BD26">
            <v>6831.71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32761.19</v>
          </cell>
          <cell r="BO26">
            <v>74269.349999999991</v>
          </cell>
          <cell r="BP26">
            <v>107030.54</v>
          </cell>
          <cell r="BQ26">
            <v>34852.32</v>
          </cell>
          <cell r="BR26">
            <v>3833.75</v>
          </cell>
          <cell r="BS26">
            <v>7667.5</v>
          </cell>
          <cell r="BT26">
            <v>47</v>
          </cell>
          <cell r="BU26">
            <v>107030.54</v>
          </cell>
          <cell r="BV26">
            <v>3833.75</v>
          </cell>
          <cell r="BW26">
            <v>37574.589999999997</v>
          </cell>
          <cell r="BX26">
            <v>89314.49</v>
          </cell>
          <cell r="BY26">
            <v>126889.08</v>
          </cell>
          <cell r="BZ26">
            <v>2254.4699999999998</v>
          </cell>
          <cell r="CA26">
            <v>5358.8600000000006</v>
          </cell>
          <cell r="CB26">
            <v>7613.33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35320.119999999995</v>
          </cell>
          <cell r="CM26">
            <v>83955.63</v>
          </cell>
          <cell r="CN26">
            <v>119275.75</v>
          </cell>
          <cell r="CO26">
            <v>37574.589999999997</v>
          </cell>
          <cell r="CP26">
            <v>4133.2</v>
          </cell>
          <cell r="CQ26">
            <v>8266.4</v>
          </cell>
          <cell r="CR26">
            <v>119275.75</v>
          </cell>
          <cell r="CS26">
            <v>4133.2</v>
          </cell>
          <cell r="CT26">
            <v>44378</v>
          </cell>
          <cell r="CU26"/>
          <cell r="CV26">
            <v>7350</v>
          </cell>
          <cell r="CW26">
            <v>44743</v>
          </cell>
          <cell r="CX26">
            <v>1.1204176075509262</v>
          </cell>
          <cell r="CY26">
            <v>42099.23</v>
          </cell>
          <cell r="CZ26">
            <v>100069.51999999999</v>
          </cell>
          <cell r="DA26">
            <v>142168.75</v>
          </cell>
          <cell r="DB26">
            <v>42099.23</v>
          </cell>
          <cell r="DC26">
            <v>4630.91</v>
          </cell>
          <cell r="DD26">
            <v>9261.82</v>
          </cell>
          <cell r="DE26">
            <v>33569.1</v>
          </cell>
          <cell r="DF26">
            <v>4630.91</v>
          </cell>
          <cell r="DG26">
            <v>218160</v>
          </cell>
          <cell r="DH26">
            <v>1</v>
          </cell>
          <cell r="DI26">
            <v>42099.23</v>
          </cell>
          <cell r="DJ26">
            <v>100069.51999999999</v>
          </cell>
          <cell r="DK26">
            <v>142168.75</v>
          </cell>
          <cell r="DL26">
            <v>42099.23</v>
          </cell>
          <cell r="DM26">
            <v>4630.91</v>
          </cell>
          <cell r="DN26">
            <v>9261.82</v>
          </cell>
          <cell r="DO26">
            <v>33569.1</v>
          </cell>
          <cell r="DP26">
            <v>4630.91</v>
          </cell>
          <cell r="DQ26">
            <v>0</v>
          </cell>
          <cell r="DR26"/>
          <cell r="DS26">
            <v>0</v>
          </cell>
          <cell r="DT26">
            <v>0</v>
          </cell>
        </row>
        <row r="27">
          <cell r="A27">
            <v>7351</v>
          </cell>
          <cell r="B27">
            <v>7352</v>
          </cell>
          <cell r="C27" t="str">
            <v>2020/0215732-5</v>
          </cell>
          <cell r="D27" t="str">
            <v>0215732-82.2020.3.00.0000</v>
          </cell>
          <cell r="E27">
            <v>44068</v>
          </cell>
          <cell r="F27" t="str">
            <v>PAGO - 1ª ORDEM - jul/2022 - 1ª remessa</v>
          </cell>
          <cell r="G27" t="str">
            <v>sim</v>
          </cell>
          <cell r="H27">
            <v>44743</v>
          </cell>
          <cell r="I27" t="str">
            <v>não</v>
          </cell>
          <cell r="J27" t="str">
            <v>não</v>
          </cell>
          <cell r="K27">
            <v>1</v>
          </cell>
          <cell r="L27" t="str">
            <v>MS 6.864/DF</v>
          </cell>
          <cell r="M27" t="str">
            <v>2000/0024867-3</v>
          </cell>
          <cell r="N27">
            <v>36621</v>
          </cell>
          <cell r="O27" t="str">
            <v>Administrativo - Servidor Público Civil - Sistema Remuneratório e Benefícios</v>
          </cell>
          <cell r="P27" t="str">
            <v>Instituto Nacional do Seguro Social - INSS</v>
          </cell>
          <cell r="Q27" t="str">
            <v>Ministério do Planejamento, Orçamento e Gestão</v>
          </cell>
          <cell r="R27">
            <v>38840</v>
          </cell>
          <cell r="S27" t="str">
            <v>Mandado de Segurança 6.864/DF</v>
          </cell>
          <cell r="T27" t="str">
            <v>2007/0172872-8</v>
          </cell>
          <cell r="U27">
            <v>42087</v>
          </cell>
          <cell r="V27" t="str">
            <v xml:space="preserve">Nadia Carolina de Barros Palmiero </v>
          </cell>
          <cell r="W27" t="str">
            <v>284.703.206-10</v>
          </cell>
          <cell r="X27">
            <v>21641</v>
          </cell>
          <cell r="Y27">
            <v>63</v>
          </cell>
          <cell r="Z27" t="str">
            <v>Servidor Público Civil Ativo</v>
          </cell>
          <cell r="AA27" t="str">
            <v>Reajuste  3,17% - Lei 8.880/94</v>
          </cell>
          <cell r="AB27" t="str">
            <v>Alimentar</v>
          </cell>
          <cell r="AC27" t="str">
            <v>Não</v>
          </cell>
          <cell r="AD27" t="str">
            <v>Não</v>
          </cell>
          <cell r="AE27" t="str">
            <v>Não</v>
          </cell>
          <cell r="AF27" t="str">
            <v>-</v>
          </cell>
          <cell r="AG27" t="str">
            <v>-</v>
          </cell>
          <cell r="AH27" t="str">
            <v>Não informada</v>
          </cell>
          <cell r="AI27" t="str">
            <v>Não Informada</v>
          </cell>
          <cell r="AJ27" t="str">
            <v>Não</v>
          </cell>
          <cell r="AK27">
            <v>6</v>
          </cell>
          <cell r="AL27" t="str">
            <v>Mota &amp; Advogados Associados</v>
          </cell>
          <cell r="AM27" t="str">
            <v>03.996.810/0001-38</v>
          </cell>
          <cell r="AN27">
            <v>0</v>
          </cell>
          <cell r="AO27" t="str">
            <v>x x x</v>
          </cell>
          <cell r="AP27" t="str">
            <v>x x x</v>
          </cell>
          <cell r="AQ27">
            <v>0</v>
          </cell>
          <cell r="AR27" t="str">
            <v>x x x</v>
          </cell>
          <cell r="AS27" t="str">
            <v>x x x</v>
          </cell>
          <cell r="AT27">
            <v>0</v>
          </cell>
          <cell r="AU27" t="str">
            <v>x x x</v>
          </cell>
          <cell r="AV27" t="str">
            <v>x x x</v>
          </cell>
          <cell r="AW27" t="str">
            <v>Dedução de Honorários Contratuais</v>
          </cell>
          <cell r="AX27">
            <v>44044</v>
          </cell>
          <cell r="AY27">
            <v>34349.360000000001</v>
          </cell>
          <cell r="AZ27">
            <v>77884.100000000006</v>
          </cell>
          <cell r="BA27">
            <v>112233.46</v>
          </cell>
          <cell r="BB27">
            <v>2060.96</v>
          </cell>
          <cell r="BC27">
            <v>4673.03</v>
          </cell>
          <cell r="BD27">
            <v>6733.99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32288.400000000001</v>
          </cell>
          <cell r="BO27">
            <v>73211.070000000007</v>
          </cell>
          <cell r="BP27">
            <v>105499.47</v>
          </cell>
          <cell r="BQ27">
            <v>34349.360000000001</v>
          </cell>
          <cell r="BR27">
            <v>3778.42</v>
          </cell>
          <cell r="BS27">
            <v>7556.84</v>
          </cell>
          <cell r="BT27">
            <v>47</v>
          </cell>
          <cell r="BU27">
            <v>105499.47</v>
          </cell>
          <cell r="BV27">
            <v>3778.42</v>
          </cell>
          <cell r="BW27">
            <v>37032.339999999997</v>
          </cell>
          <cell r="BX27">
            <v>88041.08</v>
          </cell>
          <cell r="BY27">
            <v>125073.42</v>
          </cell>
          <cell r="BZ27">
            <v>2221.94</v>
          </cell>
          <cell r="CA27">
            <v>5282.4599999999991</v>
          </cell>
          <cell r="CB27">
            <v>7504.4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34810.399999999994</v>
          </cell>
          <cell r="CM27">
            <v>82758.62</v>
          </cell>
          <cell r="CN27">
            <v>117569.01999999999</v>
          </cell>
          <cell r="CO27">
            <v>37032.339999999997</v>
          </cell>
          <cell r="CP27">
            <v>4073.55</v>
          </cell>
          <cell r="CQ27">
            <v>8147.1</v>
          </cell>
          <cell r="CR27">
            <v>117569.01999999999</v>
          </cell>
          <cell r="CS27">
            <v>4073.55</v>
          </cell>
          <cell r="CT27">
            <v>44378</v>
          </cell>
          <cell r="CU27"/>
          <cell r="CV27">
            <v>7351</v>
          </cell>
          <cell r="CW27">
            <v>44743</v>
          </cell>
          <cell r="CX27">
            <v>1.1204176075509262</v>
          </cell>
          <cell r="CY27">
            <v>41491.68</v>
          </cell>
          <cell r="CZ27">
            <v>98642.78</v>
          </cell>
          <cell r="DA27">
            <v>140134.46</v>
          </cell>
          <cell r="DB27">
            <v>41491.68</v>
          </cell>
          <cell r="DC27">
            <v>4564.08</v>
          </cell>
          <cell r="DD27">
            <v>9128.16</v>
          </cell>
          <cell r="DE27">
            <v>33083.61</v>
          </cell>
          <cell r="DF27">
            <v>4564.08</v>
          </cell>
          <cell r="DG27">
            <v>218160</v>
          </cell>
          <cell r="DH27">
            <v>1</v>
          </cell>
          <cell r="DI27">
            <v>41491.68</v>
          </cell>
          <cell r="DJ27">
            <v>98642.78</v>
          </cell>
          <cell r="DK27">
            <v>140134.46</v>
          </cell>
          <cell r="DL27">
            <v>41491.68</v>
          </cell>
          <cell r="DM27">
            <v>4564.08</v>
          </cell>
          <cell r="DN27">
            <v>9128.16</v>
          </cell>
          <cell r="DO27">
            <v>33083.61</v>
          </cell>
          <cell r="DP27">
            <v>4564.08</v>
          </cell>
          <cell r="DQ27">
            <v>0</v>
          </cell>
          <cell r="DR27"/>
          <cell r="DS27">
            <v>0</v>
          </cell>
          <cell r="DT27">
            <v>0</v>
          </cell>
        </row>
        <row r="28">
          <cell r="A28">
            <v>7352</v>
          </cell>
          <cell r="B28">
            <v>7353</v>
          </cell>
          <cell r="C28" t="str">
            <v>2020/0215733-7</v>
          </cell>
          <cell r="D28" t="str">
            <v>0215733-67.2020.3.00.0000</v>
          </cell>
          <cell r="E28">
            <v>44068</v>
          </cell>
          <cell r="F28" t="str">
            <v>PAGO - 1ª ORDEM - jul/2022 - 1ª remessa</v>
          </cell>
          <cell r="G28" t="str">
            <v>sim</v>
          </cell>
          <cell r="H28">
            <v>44743</v>
          </cell>
          <cell r="I28" t="str">
            <v>não</v>
          </cell>
          <cell r="J28" t="str">
            <v>não</v>
          </cell>
          <cell r="K28">
            <v>1</v>
          </cell>
          <cell r="L28" t="str">
            <v>MS 6.864/DF</v>
          </cell>
          <cell r="M28" t="str">
            <v>2000/0024867-3</v>
          </cell>
          <cell r="N28">
            <v>36621</v>
          </cell>
          <cell r="O28" t="str">
            <v>Administrativo - Servidor Público Civil - Sistema Remuneratório e Benefícios</v>
          </cell>
          <cell r="P28" t="str">
            <v>Instituto Nacional do Seguro Social - INSS</v>
          </cell>
          <cell r="Q28" t="str">
            <v>Ministério do Planejamento, Orçamento e Gestão</v>
          </cell>
          <cell r="R28">
            <v>38840</v>
          </cell>
          <cell r="S28" t="str">
            <v>Mandado de Segurança 6.864/DF</v>
          </cell>
          <cell r="T28" t="str">
            <v>2007/0172872-8</v>
          </cell>
          <cell r="U28">
            <v>42087</v>
          </cell>
          <cell r="V28" t="str">
            <v xml:space="preserve">Natercia Mota Machado Gomes </v>
          </cell>
          <cell r="W28" t="str">
            <v>261.903.706-91</v>
          </cell>
          <cell r="X28">
            <v>20958</v>
          </cell>
          <cell r="Y28">
            <v>65</v>
          </cell>
          <cell r="Z28" t="str">
            <v>Servidor Público Civil Ativo</v>
          </cell>
          <cell r="AA28" t="str">
            <v>Reajuste  3,17% - Lei 8.880/94</v>
          </cell>
          <cell r="AB28" t="str">
            <v>Alimentar</v>
          </cell>
          <cell r="AC28" t="str">
            <v>Não</v>
          </cell>
          <cell r="AD28" t="str">
            <v>Não</v>
          </cell>
          <cell r="AE28" t="str">
            <v>Não</v>
          </cell>
          <cell r="AF28" t="str">
            <v>-</v>
          </cell>
          <cell r="AG28" t="str">
            <v>-</v>
          </cell>
          <cell r="AH28" t="str">
            <v>Não informada</v>
          </cell>
          <cell r="AI28" t="str">
            <v>Não Informada</v>
          </cell>
          <cell r="AJ28" t="str">
            <v>Não</v>
          </cell>
          <cell r="AK28">
            <v>6</v>
          </cell>
          <cell r="AL28" t="str">
            <v>Mota &amp; Advogados Associados</v>
          </cell>
          <cell r="AM28" t="str">
            <v>03.996.810/0001-38</v>
          </cell>
          <cell r="AN28">
            <v>0</v>
          </cell>
          <cell r="AO28" t="str">
            <v>x x x</v>
          </cell>
          <cell r="AP28" t="str">
            <v>x x x</v>
          </cell>
          <cell r="AQ28">
            <v>0</v>
          </cell>
          <cell r="AR28" t="str">
            <v>x x x</v>
          </cell>
          <cell r="AS28" t="str">
            <v>x x x</v>
          </cell>
          <cell r="AT28">
            <v>0</v>
          </cell>
          <cell r="AU28" t="str">
            <v>x x x</v>
          </cell>
          <cell r="AV28" t="str">
            <v>x x x</v>
          </cell>
          <cell r="AW28" t="str">
            <v>Dedução de Honorários Contratuais</v>
          </cell>
          <cell r="AX28">
            <v>44044</v>
          </cell>
          <cell r="AY28">
            <v>34118.51</v>
          </cell>
          <cell r="AZ28">
            <v>76615.5</v>
          </cell>
          <cell r="BA28">
            <v>110734.01</v>
          </cell>
          <cell r="BB28">
            <v>2047.11</v>
          </cell>
          <cell r="BC28">
            <v>4596.92</v>
          </cell>
          <cell r="BD28">
            <v>6644.03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32071.4</v>
          </cell>
          <cell r="BO28">
            <v>72018.579999999987</v>
          </cell>
          <cell r="BP28">
            <v>104089.98</v>
          </cell>
          <cell r="BQ28">
            <v>34118.51</v>
          </cell>
          <cell r="BR28">
            <v>3753.03</v>
          </cell>
          <cell r="BS28">
            <v>7506.06</v>
          </cell>
          <cell r="BT28">
            <v>47</v>
          </cell>
          <cell r="BU28">
            <v>104089.98</v>
          </cell>
          <cell r="BV28">
            <v>3753.03</v>
          </cell>
          <cell r="BW28">
            <v>36783.46</v>
          </cell>
          <cell r="BX28">
            <v>86646.01999999999</v>
          </cell>
          <cell r="BY28">
            <v>123429.48</v>
          </cell>
          <cell r="BZ28">
            <v>2207</v>
          </cell>
          <cell r="CA28">
            <v>5198.76</v>
          </cell>
          <cell r="CB28">
            <v>7405.76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34576.46</v>
          </cell>
          <cell r="CM28">
            <v>81447.260000000009</v>
          </cell>
          <cell r="CN28">
            <v>116023.72</v>
          </cell>
          <cell r="CO28">
            <v>36783.46</v>
          </cell>
          <cell r="CP28">
            <v>4046.18</v>
          </cell>
          <cell r="CQ28">
            <v>8092.36</v>
          </cell>
          <cell r="CR28">
            <v>116023.72</v>
          </cell>
          <cell r="CS28">
            <v>4046.18</v>
          </cell>
          <cell r="CT28">
            <v>44378</v>
          </cell>
          <cell r="CU28"/>
          <cell r="CV28">
            <v>7352</v>
          </cell>
          <cell r="CW28">
            <v>44743</v>
          </cell>
          <cell r="CX28">
            <v>1.1204176075509262</v>
          </cell>
          <cell r="CY28">
            <v>41212.83</v>
          </cell>
          <cell r="CZ28">
            <v>97079.73</v>
          </cell>
          <cell r="DA28">
            <v>138292.56</v>
          </cell>
          <cell r="DB28">
            <v>41212.83</v>
          </cell>
          <cell r="DC28">
            <v>4533.41</v>
          </cell>
          <cell r="DD28">
            <v>9066.82</v>
          </cell>
          <cell r="DE28">
            <v>32915.279999999999</v>
          </cell>
          <cell r="DF28">
            <v>4533.41</v>
          </cell>
          <cell r="DG28">
            <v>218160</v>
          </cell>
          <cell r="DH28">
            <v>1</v>
          </cell>
          <cell r="DI28">
            <v>41212.83</v>
          </cell>
          <cell r="DJ28">
            <v>97079.73</v>
          </cell>
          <cell r="DK28">
            <v>138292.56</v>
          </cell>
          <cell r="DL28">
            <v>41212.83</v>
          </cell>
          <cell r="DM28">
            <v>4533.41</v>
          </cell>
          <cell r="DN28">
            <v>9066.82</v>
          </cell>
          <cell r="DO28">
            <v>32915.279999999999</v>
          </cell>
          <cell r="DP28">
            <v>4533.41</v>
          </cell>
          <cell r="DQ28">
            <v>0</v>
          </cell>
          <cell r="DR28"/>
          <cell r="DS28">
            <v>0</v>
          </cell>
          <cell r="DT28">
            <v>0</v>
          </cell>
        </row>
        <row r="29">
          <cell r="A29">
            <v>7353</v>
          </cell>
          <cell r="B29">
            <v>7354</v>
          </cell>
          <cell r="C29" t="str">
            <v>2020/0215782-0</v>
          </cell>
          <cell r="D29" t="str">
            <v>0215782-11.2020.3.00.0000</v>
          </cell>
          <cell r="E29">
            <v>44068</v>
          </cell>
          <cell r="F29" t="str">
            <v>PAGO - 1ª ORDEM - jul/2022 - 1ª remessa</v>
          </cell>
          <cell r="G29" t="str">
            <v>sim</v>
          </cell>
          <cell r="H29">
            <v>44743</v>
          </cell>
          <cell r="I29" t="str">
            <v>não</v>
          </cell>
          <cell r="J29" t="str">
            <v>não</v>
          </cell>
          <cell r="K29">
            <v>1</v>
          </cell>
          <cell r="L29" t="str">
            <v>MS 6.864/DF</v>
          </cell>
          <cell r="M29" t="str">
            <v>2000/0024867-3</v>
          </cell>
          <cell r="N29">
            <v>36621</v>
          </cell>
          <cell r="O29" t="str">
            <v>Administrativo - Servidor Público Civil - Sistema Remuneratório e Benefícios</v>
          </cell>
          <cell r="P29" t="str">
            <v>Instituto Nacional do Seguro Social - INSS</v>
          </cell>
          <cell r="Q29" t="str">
            <v>Ministério do Planejamento, Orçamento e Gestão</v>
          </cell>
          <cell r="R29">
            <v>38840</v>
          </cell>
          <cell r="S29" t="str">
            <v>Mandado de Segurança 6.864/DF</v>
          </cell>
          <cell r="T29" t="str">
            <v>2007/0172872-8</v>
          </cell>
          <cell r="U29">
            <v>42087</v>
          </cell>
          <cell r="V29" t="str">
            <v xml:space="preserve">Neide Maria Andrade Soares Magaldi </v>
          </cell>
          <cell r="W29" t="str">
            <v>779.606.966-91</v>
          </cell>
          <cell r="X29">
            <v>20545</v>
          </cell>
          <cell r="Y29">
            <v>66</v>
          </cell>
          <cell r="Z29" t="str">
            <v>Servidor Público Civil Ativo</v>
          </cell>
          <cell r="AA29" t="str">
            <v>Reajuste  3,17% - Lei 8.880/94</v>
          </cell>
          <cell r="AB29" t="str">
            <v>Alimentar</v>
          </cell>
          <cell r="AC29" t="str">
            <v>Não</v>
          </cell>
          <cell r="AD29" t="str">
            <v>Não</v>
          </cell>
          <cell r="AE29" t="str">
            <v>Não</v>
          </cell>
          <cell r="AF29" t="str">
            <v>-</v>
          </cell>
          <cell r="AG29" t="str">
            <v>-</v>
          </cell>
          <cell r="AH29" t="str">
            <v>Não informada</v>
          </cell>
          <cell r="AI29" t="str">
            <v>Não Informada</v>
          </cell>
          <cell r="AJ29" t="str">
            <v>Não</v>
          </cell>
          <cell r="AK29">
            <v>6</v>
          </cell>
          <cell r="AL29" t="str">
            <v>Mota &amp; Advogados Associados</v>
          </cell>
          <cell r="AM29" t="str">
            <v>03.996.810/0001-38</v>
          </cell>
          <cell r="AN29">
            <v>0</v>
          </cell>
          <cell r="AO29" t="str">
            <v>x x x</v>
          </cell>
          <cell r="AP29" t="str">
            <v>x x x</v>
          </cell>
          <cell r="AQ29">
            <v>0</v>
          </cell>
          <cell r="AR29" t="str">
            <v>x x x</v>
          </cell>
          <cell r="AS29" t="str">
            <v>x x x</v>
          </cell>
          <cell r="AT29">
            <v>0</v>
          </cell>
          <cell r="AU29" t="str">
            <v>x x x</v>
          </cell>
          <cell r="AV29" t="str">
            <v>x x x</v>
          </cell>
          <cell r="AW29" t="str">
            <v>Dedução de Honorários Contratuais</v>
          </cell>
          <cell r="AX29">
            <v>44044</v>
          </cell>
          <cell r="AY29">
            <v>33261.56</v>
          </cell>
          <cell r="AZ29">
            <v>75400.680000000008</v>
          </cell>
          <cell r="BA29">
            <v>108662.24</v>
          </cell>
          <cell r="BB29">
            <v>1995.69</v>
          </cell>
          <cell r="BC29">
            <v>4524.0300000000007</v>
          </cell>
          <cell r="BD29">
            <v>6519.72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31265.87</v>
          </cell>
          <cell r="BO29">
            <v>70876.650000000009</v>
          </cell>
          <cell r="BP29">
            <v>102142.52</v>
          </cell>
          <cell r="BQ29">
            <v>33261.56</v>
          </cell>
          <cell r="BR29">
            <v>3658.77</v>
          </cell>
          <cell r="BS29">
            <v>7317.54</v>
          </cell>
          <cell r="BT29">
            <v>47</v>
          </cell>
          <cell r="BU29">
            <v>102142.52</v>
          </cell>
          <cell r="BV29">
            <v>3658.77</v>
          </cell>
          <cell r="BW29">
            <v>35859.58</v>
          </cell>
          <cell r="BX29">
            <v>85234.68</v>
          </cell>
          <cell r="BY29">
            <v>121094.26</v>
          </cell>
          <cell r="BZ29">
            <v>2151.5700000000002</v>
          </cell>
          <cell r="CA29">
            <v>5114.07</v>
          </cell>
          <cell r="CB29">
            <v>7265.6399999999994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33708.01</v>
          </cell>
          <cell r="CM29">
            <v>80120.610000000015</v>
          </cell>
          <cell r="CN29">
            <v>113828.62000000002</v>
          </cell>
          <cell r="CO29">
            <v>35859.58</v>
          </cell>
          <cell r="CP29">
            <v>3944.55</v>
          </cell>
          <cell r="CQ29">
            <v>7889.1</v>
          </cell>
          <cell r="CR29">
            <v>113828.62000000002</v>
          </cell>
          <cell r="CS29">
            <v>3944.55</v>
          </cell>
          <cell r="CT29">
            <v>44378</v>
          </cell>
          <cell r="CU29"/>
          <cell r="CV29">
            <v>7353</v>
          </cell>
          <cell r="CW29">
            <v>44743</v>
          </cell>
          <cell r="CX29">
            <v>1.1204176075509262</v>
          </cell>
          <cell r="CY29">
            <v>40177.699999999997</v>
          </cell>
          <cell r="CZ29">
            <v>95498.440000000017</v>
          </cell>
          <cell r="DA29">
            <v>135676.14000000001</v>
          </cell>
          <cell r="DB29">
            <v>40177.699999999997</v>
          </cell>
          <cell r="DC29">
            <v>4419.54</v>
          </cell>
          <cell r="DD29">
            <v>8839.08</v>
          </cell>
          <cell r="DE29">
            <v>32037.13</v>
          </cell>
          <cell r="DF29">
            <v>4419.54</v>
          </cell>
          <cell r="DG29">
            <v>218160</v>
          </cell>
          <cell r="DH29">
            <v>1</v>
          </cell>
          <cell r="DI29">
            <v>40177.699999999997</v>
          </cell>
          <cell r="DJ29">
            <v>95498.440000000017</v>
          </cell>
          <cell r="DK29">
            <v>135676.14000000001</v>
          </cell>
          <cell r="DL29">
            <v>40177.699999999997</v>
          </cell>
          <cell r="DM29">
            <v>4419.54</v>
          </cell>
          <cell r="DN29">
            <v>8839.08</v>
          </cell>
          <cell r="DO29">
            <v>32037.13</v>
          </cell>
          <cell r="DP29">
            <v>4419.54</v>
          </cell>
          <cell r="DQ29">
            <v>0</v>
          </cell>
          <cell r="DR29"/>
          <cell r="DS29">
            <v>0</v>
          </cell>
          <cell r="DT29">
            <v>0</v>
          </cell>
        </row>
        <row r="30">
          <cell r="A30">
            <v>7354</v>
          </cell>
          <cell r="B30">
            <v>7355</v>
          </cell>
          <cell r="C30" t="str">
            <v>2020/0215783-1</v>
          </cell>
          <cell r="D30" t="str">
            <v>0215783-93.2020.3.00.0000</v>
          </cell>
          <cell r="E30">
            <v>44068</v>
          </cell>
          <cell r="F30" t="str">
            <v>PAGO - 1ª ORDEM - jul/2022 - 1ª remessa</v>
          </cell>
          <cell r="G30" t="str">
            <v>sim</v>
          </cell>
          <cell r="H30">
            <v>44743</v>
          </cell>
          <cell r="I30" t="str">
            <v>não</v>
          </cell>
          <cell r="J30" t="str">
            <v>não</v>
          </cell>
          <cell r="K30">
            <v>1</v>
          </cell>
          <cell r="L30" t="str">
            <v>MS 6.864/DF</v>
          </cell>
          <cell r="M30" t="str">
            <v>2000/0024867-3</v>
          </cell>
          <cell r="N30">
            <v>36621</v>
          </cell>
          <cell r="O30" t="str">
            <v>Administrativo - Servidor Público Civil - Sistema Remuneratório e Benefícios</v>
          </cell>
          <cell r="P30" t="str">
            <v>Instituto Nacional do Seguro Social - INSS</v>
          </cell>
          <cell r="Q30" t="str">
            <v>Ministério do Planejamento, Orçamento e Gestão</v>
          </cell>
          <cell r="R30">
            <v>38840</v>
          </cell>
          <cell r="S30" t="str">
            <v>Mandado de Segurança 6.864/DF</v>
          </cell>
          <cell r="T30" t="str">
            <v>2007/0172872-8</v>
          </cell>
          <cell r="U30">
            <v>42087</v>
          </cell>
          <cell r="V30" t="str">
            <v xml:space="preserve">Nilton Ganda Pinto </v>
          </cell>
          <cell r="W30" t="str">
            <v>283.177.346-68</v>
          </cell>
          <cell r="X30">
            <v>21239</v>
          </cell>
          <cell r="Y30">
            <v>64</v>
          </cell>
          <cell r="Z30" t="str">
            <v>Servidor Público Civil Ativo</v>
          </cell>
          <cell r="AA30" t="str">
            <v>Reajuste  3,17% - Lei 8.880/94</v>
          </cell>
          <cell r="AB30" t="str">
            <v>Alimentar</v>
          </cell>
          <cell r="AC30" t="str">
            <v>Não</v>
          </cell>
          <cell r="AD30" t="str">
            <v>Não</v>
          </cell>
          <cell r="AE30" t="str">
            <v>Não</v>
          </cell>
          <cell r="AF30" t="str">
            <v>-</v>
          </cell>
          <cell r="AG30" t="str">
            <v>-</v>
          </cell>
          <cell r="AH30" t="str">
            <v>Não informada</v>
          </cell>
          <cell r="AI30" t="str">
            <v>Não Informada</v>
          </cell>
          <cell r="AJ30" t="str">
            <v>Não</v>
          </cell>
          <cell r="AK30">
            <v>6</v>
          </cell>
          <cell r="AL30" t="str">
            <v>Mota &amp; Advogados Associados</v>
          </cell>
          <cell r="AM30" t="str">
            <v>03.996.810/0001-38</v>
          </cell>
          <cell r="AN30">
            <v>0</v>
          </cell>
          <cell r="AO30" t="str">
            <v>x x x</v>
          </cell>
          <cell r="AP30" t="str">
            <v>x x x</v>
          </cell>
          <cell r="AQ30">
            <v>0</v>
          </cell>
          <cell r="AR30" t="str">
            <v>x x x</v>
          </cell>
          <cell r="AS30" t="str">
            <v>x x x</v>
          </cell>
          <cell r="AT30">
            <v>0</v>
          </cell>
          <cell r="AU30" t="str">
            <v>x x x</v>
          </cell>
          <cell r="AV30" t="str">
            <v>x x x</v>
          </cell>
          <cell r="AW30" t="str">
            <v>Dedução de Honorários Contratuais</v>
          </cell>
          <cell r="AX30">
            <v>44044</v>
          </cell>
          <cell r="AY30">
            <v>31775.200000000001</v>
          </cell>
          <cell r="AZ30">
            <v>71254.94</v>
          </cell>
          <cell r="BA30">
            <v>103030.14</v>
          </cell>
          <cell r="BB30">
            <v>1906.51</v>
          </cell>
          <cell r="BC30">
            <v>4275.29</v>
          </cell>
          <cell r="BD30">
            <v>6181.8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29868.69</v>
          </cell>
          <cell r="BO30">
            <v>66979.649999999994</v>
          </cell>
          <cell r="BP30">
            <v>96848.34</v>
          </cell>
          <cell r="BQ30">
            <v>31775.200000000001</v>
          </cell>
          <cell r="BR30">
            <v>3495.27</v>
          </cell>
          <cell r="BS30">
            <v>6990.54</v>
          </cell>
          <cell r="BT30">
            <v>47</v>
          </cell>
          <cell r="BU30">
            <v>96848.34</v>
          </cell>
          <cell r="BV30">
            <v>3495.27</v>
          </cell>
          <cell r="BW30">
            <v>34257.120000000003</v>
          </cell>
          <cell r="BX30">
            <v>80588.850000000006</v>
          </cell>
          <cell r="BY30">
            <v>114845.97</v>
          </cell>
          <cell r="BZ30">
            <v>2055.42</v>
          </cell>
          <cell r="CA30">
            <v>4835.32</v>
          </cell>
          <cell r="CB30">
            <v>6890.74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32201.700000000004</v>
          </cell>
          <cell r="CM30">
            <v>75753.53</v>
          </cell>
          <cell r="CN30">
            <v>107955.23000000001</v>
          </cell>
          <cell r="CO30">
            <v>34257.120000000003</v>
          </cell>
          <cell r="CP30">
            <v>3768.28</v>
          </cell>
          <cell r="CQ30">
            <v>7536.56</v>
          </cell>
          <cell r="CR30">
            <v>107955.23000000001</v>
          </cell>
          <cell r="CS30">
            <v>3768.28</v>
          </cell>
          <cell r="CT30">
            <v>44378</v>
          </cell>
          <cell r="CU30"/>
          <cell r="CV30">
            <v>7354</v>
          </cell>
          <cell r="CW30">
            <v>44743</v>
          </cell>
          <cell r="CX30">
            <v>1.1204176075509262</v>
          </cell>
          <cell r="CY30">
            <v>38382.28</v>
          </cell>
          <cell r="CZ30">
            <v>90293.16</v>
          </cell>
          <cell r="DA30">
            <v>128675.44</v>
          </cell>
          <cell r="DB30">
            <v>38382.28</v>
          </cell>
          <cell r="DC30">
            <v>4222.05</v>
          </cell>
          <cell r="DD30">
            <v>8444.1</v>
          </cell>
          <cell r="DE30">
            <v>30661.75</v>
          </cell>
          <cell r="DF30">
            <v>4222.05</v>
          </cell>
          <cell r="DG30">
            <v>218160</v>
          </cell>
          <cell r="DH30">
            <v>1</v>
          </cell>
          <cell r="DI30">
            <v>38382.28</v>
          </cell>
          <cell r="DJ30">
            <v>90293.16</v>
          </cell>
          <cell r="DK30">
            <v>128675.44</v>
          </cell>
          <cell r="DL30">
            <v>38382.28</v>
          </cell>
          <cell r="DM30">
            <v>4222.05</v>
          </cell>
          <cell r="DN30">
            <v>8444.1</v>
          </cell>
          <cell r="DO30">
            <v>30661.75</v>
          </cell>
          <cell r="DP30">
            <v>4222.05</v>
          </cell>
          <cell r="DQ30">
            <v>0</v>
          </cell>
          <cell r="DR30"/>
          <cell r="DS30">
            <v>0</v>
          </cell>
          <cell r="DT30">
            <v>0</v>
          </cell>
        </row>
        <row r="31">
          <cell r="A31">
            <v>7355</v>
          </cell>
          <cell r="B31">
            <v>7356</v>
          </cell>
          <cell r="C31" t="str">
            <v>2020/0215786-7</v>
          </cell>
          <cell r="D31" t="str">
            <v>0215786-48.2020.3.00.0000</v>
          </cell>
          <cell r="E31">
            <v>44068</v>
          </cell>
          <cell r="F31" t="str">
            <v>PAGO - 1ª ORDEM - jul/2022 - 1ª remessa</v>
          </cell>
          <cell r="G31" t="str">
            <v>sim</v>
          </cell>
          <cell r="H31">
            <v>44743</v>
          </cell>
          <cell r="I31" t="str">
            <v>não</v>
          </cell>
          <cell r="J31" t="str">
            <v>não</v>
          </cell>
          <cell r="K31">
            <v>1</v>
          </cell>
          <cell r="L31" t="str">
            <v>MS 6.864/DF</v>
          </cell>
          <cell r="M31" t="str">
            <v>2000/0024867-3</v>
          </cell>
          <cell r="N31">
            <v>36621</v>
          </cell>
          <cell r="O31" t="str">
            <v>Administrativo - Servidor Público Civil - Sistema Remuneratório e Benefícios</v>
          </cell>
          <cell r="P31" t="str">
            <v>Instituto Nacional do Seguro Social - INSS</v>
          </cell>
          <cell r="Q31" t="str">
            <v>Ministério do Planejamento, Orçamento e Gestão</v>
          </cell>
          <cell r="R31">
            <v>38840</v>
          </cell>
          <cell r="S31" t="str">
            <v>Mandado de Segurança 6.864/DF</v>
          </cell>
          <cell r="T31" t="str">
            <v>2007/0172872-8</v>
          </cell>
          <cell r="U31">
            <v>42087</v>
          </cell>
          <cell r="V31" t="str">
            <v xml:space="preserve">Nilton Martins Carneiro </v>
          </cell>
          <cell r="W31" t="str">
            <v>556.130.396-15</v>
          </cell>
          <cell r="X31">
            <v>24055</v>
          </cell>
          <cell r="Y31">
            <v>57</v>
          </cell>
          <cell r="Z31" t="str">
            <v>Servidor Público Civil Ativo</v>
          </cell>
          <cell r="AA31" t="str">
            <v>Reajuste  3,17% - Lei 8.880/94</v>
          </cell>
          <cell r="AB31" t="str">
            <v>Alimentar</v>
          </cell>
          <cell r="AC31" t="str">
            <v>Não</v>
          </cell>
          <cell r="AD31" t="str">
            <v>Não</v>
          </cell>
          <cell r="AE31" t="str">
            <v>Não</v>
          </cell>
          <cell r="AF31" t="str">
            <v>-</v>
          </cell>
          <cell r="AG31" t="str">
            <v>-</v>
          </cell>
          <cell r="AH31" t="str">
            <v>Não informada</v>
          </cell>
          <cell r="AI31" t="str">
            <v>Não Informada</v>
          </cell>
          <cell r="AJ31" t="str">
            <v>Não</v>
          </cell>
          <cell r="AK31">
            <v>6</v>
          </cell>
          <cell r="AL31" t="str">
            <v>Mota &amp; Advogados Associados</v>
          </cell>
          <cell r="AM31" t="str">
            <v>03.996.810/0001-38</v>
          </cell>
          <cell r="AN31">
            <v>0</v>
          </cell>
          <cell r="AO31" t="str">
            <v>x x x</v>
          </cell>
          <cell r="AP31" t="str">
            <v>x x x</v>
          </cell>
          <cell r="AQ31">
            <v>0</v>
          </cell>
          <cell r="AR31" t="str">
            <v>x x x</v>
          </cell>
          <cell r="AS31" t="str">
            <v>x x x</v>
          </cell>
          <cell r="AT31">
            <v>0</v>
          </cell>
          <cell r="AU31" t="str">
            <v>x x x</v>
          </cell>
          <cell r="AV31" t="str">
            <v>x x x</v>
          </cell>
          <cell r="AW31" t="str">
            <v>Dedução de Honorários Contratuais</v>
          </cell>
          <cell r="AX31">
            <v>44044</v>
          </cell>
          <cell r="AY31">
            <v>34060.79</v>
          </cell>
          <cell r="AZ31">
            <v>76158.859999999986</v>
          </cell>
          <cell r="BA31">
            <v>110219.65</v>
          </cell>
          <cell r="BB31">
            <v>2043.64</v>
          </cell>
          <cell r="BC31">
            <v>4569.5199999999995</v>
          </cell>
          <cell r="BD31">
            <v>6613.16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32017.15</v>
          </cell>
          <cell r="BO31">
            <v>71589.34</v>
          </cell>
          <cell r="BP31">
            <v>103606.49</v>
          </cell>
          <cell r="BQ31">
            <v>34060.79</v>
          </cell>
          <cell r="BR31">
            <v>3746.68</v>
          </cell>
          <cell r="BS31">
            <v>7493.36</v>
          </cell>
          <cell r="BT31">
            <v>47</v>
          </cell>
          <cell r="BU31">
            <v>103606.49</v>
          </cell>
          <cell r="BV31">
            <v>3746.68</v>
          </cell>
          <cell r="BW31">
            <v>36721.230000000003</v>
          </cell>
          <cell r="BX31">
            <v>86146.859999999986</v>
          </cell>
          <cell r="BY31">
            <v>122868.09</v>
          </cell>
          <cell r="BZ31">
            <v>2203.27</v>
          </cell>
          <cell r="CA31">
            <v>5168.7999999999993</v>
          </cell>
          <cell r="CB31">
            <v>7372.07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34517.960000000006</v>
          </cell>
          <cell r="CM31">
            <v>80978.06</v>
          </cell>
          <cell r="CN31">
            <v>115496.02</v>
          </cell>
          <cell r="CO31">
            <v>36721.230000000003</v>
          </cell>
          <cell r="CP31">
            <v>4039.33</v>
          </cell>
          <cell r="CQ31">
            <v>8078.66</v>
          </cell>
          <cell r="CR31">
            <v>115496.02</v>
          </cell>
          <cell r="CS31">
            <v>4039.33</v>
          </cell>
          <cell r="CT31">
            <v>44378</v>
          </cell>
          <cell r="CU31"/>
          <cell r="CV31">
            <v>7355</v>
          </cell>
          <cell r="CW31">
            <v>44743</v>
          </cell>
          <cell r="CX31">
            <v>1.1204176075509262</v>
          </cell>
          <cell r="CY31">
            <v>41143.11</v>
          </cell>
          <cell r="CZ31">
            <v>96520.46</v>
          </cell>
          <cell r="DA31">
            <v>137663.57</v>
          </cell>
          <cell r="DB31">
            <v>41143.11</v>
          </cell>
          <cell r="DC31">
            <v>4525.74</v>
          </cell>
          <cell r="DD31">
            <v>9051.48</v>
          </cell>
          <cell r="DE31">
            <v>32883.29</v>
          </cell>
          <cell r="DF31">
            <v>4525.74</v>
          </cell>
          <cell r="DG31">
            <v>218160</v>
          </cell>
          <cell r="DH31">
            <v>1</v>
          </cell>
          <cell r="DI31">
            <v>41143.11</v>
          </cell>
          <cell r="DJ31">
            <v>96520.46</v>
          </cell>
          <cell r="DK31">
            <v>137663.57</v>
          </cell>
          <cell r="DL31">
            <v>41143.11</v>
          </cell>
          <cell r="DM31">
            <v>4525.74</v>
          </cell>
          <cell r="DN31">
            <v>9051.48</v>
          </cell>
          <cell r="DO31">
            <v>32883.29</v>
          </cell>
          <cell r="DP31">
            <v>4525.74</v>
          </cell>
          <cell r="DQ31">
            <v>0</v>
          </cell>
          <cell r="DR31"/>
          <cell r="DS31">
            <v>0</v>
          </cell>
          <cell r="DT31">
            <v>0</v>
          </cell>
        </row>
        <row r="32">
          <cell r="A32">
            <v>7356</v>
          </cell>
          <cell r="B32">
            <v>7357</v>
          </cell>
          <cell r="C32" t="str">
            <v>2020/0215788-0</v>
          </cell>
          <cell r="D32" t="str">
            <v>0215788-18.2020.3.00.0000</v>
          </cell>
          <cell r="E32">
            <v>44068</v>
          </cell>
          <cell r="F32" t="str">
            <v>PAGO - 1ª ORDEM - jul/2022 - 1ª remessa</v>
          </cell>
          <cell r="G32" t="str">
            <v>sim</v>
          </cell>
          <cell r="H32">
            <v>44743</v>
          </cell>
          <cell r="I32" t="str">
            <v>não</v>
          </cell>
          <cell r="J32" t="str">
            <v>não</v>
          </cell>
          <cell r="K32">
            <v>1</v>
          </cell>
          <cell r="L32" t="str">
            <v>MS 6.864/DF</v>
          </cell>
          <cell r="M32" t="str">
            <v>2000/0024867-3</v>
          </cell>
          <cell r="N32">
            <v>36621</v>
          </cell>
          <cell r="O32" t="str">
            <v>Administrativo - Servidor Público Civil - Sistema Remuneratório e Benefícios</v>
          </cell>
          <cell r="P32" t="str">
            <v>Instituto Nacional do Seguro Social - INSS</v>
          </cell>
          <cell r="Q32" t="str">
            <v>Ministério do Planejamento, Orçamento e Gestão</v>
          </cell>
          <cell r="R32">
            <v>38840</v>
          </cell>
          <cell r="S32" t="str">
            <v>Mandado de Segurança 6.864/DF</v>
          </cell>
          <cell r="T32" t="str">
            <v>2007/0172872-8</v>
          </cell>
          <cell r="U32">
            <v>42087</v>
          </cell>
          <cell r="V32" t="str">
            <v xml:space="preserve">Nilton Santos de Sena </v>
          </cell>
          <cell r="W32" t="str">
            <v>276.432.046-91</v>
          </cell>
          <cell r="X32">
            <v>20648</v>
          </cell>
          <cell r="Y32">
            <v>66</v>
          </cell>
          <cell r="Z32" t="str">
            <v>Servidor Público Civil Ativo</v>
          </cell>
          <cell r="AA32" t="str">
            <v>Reajuste  3,17% - Lei 8.880/94</v>
          </cell>
          <cell r="AB32" t="str">
            <v>Alimentar</v>
          </cell>
          <cell r="AC32" t="str">
            <v>Não</v>
          </cell>
          <cell r="AD32" t="str">
            <v>Não</v>
          </cell>
          <cell r="AE32" t="str">
            <v>Não</v>
          </cell>
          <cell r="AF32" t="str">
            <v>-</v>
          </cell>
          <cell r="AG32" t="str">
            <v>-</v>
          </cell>
          <cell r="AH32" t="str">
            <v>Não informada</v>
          </cell>
          <cell r="AI32" t="str">
            <v>Não Informada</v>
          </cell>
          <cell r="AJ32" t="str">
            <v>Não</v>
          </cell>
          <cell r="AK32">
            <v>6</v>
          </cell>
          <cell r="AL32" t="str">
            <v>Mota &amp; Advogados Associados</v>
          </cell>
          <cell r="AM32" t="str">
            <v>03.996.810/0001-38</v>
          </cell>
          <cell r="AN32">
            <v>0</v>
          </cell>
          <cell r="AO32" t="str">
            <v>x x x</v>
          </cell>
          <cell r="AP32" t="str">
            <v>x x x</v>
          </cell>
          <cell r="AQ32">
            <v>0</v>
          </cell>
          <cell r="AR32" t="str">
            <v>x x x</v>
          </cell>
          <cell r="AS32" t="str">
            <v>x x x</v>
          </cell>
          <cell r="AT32">
            <v>0</v>
          </cell>
          <cell r="AU32" t="str">
            <v>x x x</v>
          </cell>
          <cell r="AV32" t="str">
            <v>x x x</v>
          </cell>
          <cell r="AW32" t="str">
            <v>Dedução de Honorários Contratuais</v>
          </cell>
          <cell r="AX32">
            <v>44044</v>
          </cell>
          <cell r="AY32">
            <v>38014.51</v>
          </cell>
          <cell r="AZ32">
            <v>85164.91</v>
          </cell>
          <cell r="BA32">
            <v>123179.42</v>
          </cell>
          <cell r="BB32">
            <v>2280.87</v>
          </cell>
          <cell r="BC32">
            <v>5109.8900000000003</v>
          </cell>
          <cell r="BD32">
            <v>7390.76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35733.64</v>
          </cell>
          <cell r="BO32">
            <v>80055.02</v>
          </cell>
          <cell r="BP32">
            <v>115788.66</v>
          </cell>
          <cell r="BQ32">
            <v>38014.51</v>
          </cell>
          <cell r="BR32">
            <v>4181.59</v>
          </cell>
          <cell r="BS32">
            <v>8363.18</v>
          </cell>
          <cell r="BT32">
            <v>47</v>
          </cell>
          <cell r="BU32">
            <v>115788.66</v>
          </cell>
          <cell r="BV32">
            <v>4181.59</v>
          </cell>
          <cell r="BW32">
            <v>40983.769999999997</v>
          </cell>
          <cell r="BX32">
            <v>96325.24000000002</v>
          </cell>
          <cell r="BY32">
            <v>137309.01</v>
          </cell>
          <cell r="BZ32">
            <v>2459.02</v>
          </cell>
          <cell r="CA32">
            <v>5779.51</v>
          </cell>
          <cell r="CB32">
            <v>8238.5300000000007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38524.75</v>
          </cell>
          <cell r="CM32">
            <v>90545.73</v>
          </cell>
          <cell r="CN32">
            <v>129070.48</v>
          </cell>
          <cell r="CO32">
            <v>40983.769999999997</v>
          </cell>
          <cell r="CP32">
            <v>4508.21</v>
          </cell>
          <cell r="CQ32">
            <v>9016.42</v>
          </cell>
          <cell r="CR32">
            <v>129070.48</v>
          </cell>
          <cell r="CS32">
            <v>4508.21</v>
          </cell>
          <cell r="CT32">
            <v>44378</v>
          </cell>
          <cell r="CU32"/>
          <cell r="CV32">
            <v>7356</v>
          </cell>
          <cell r="CW32">
            <v>44743</v>
          </cell>
          <cell r="CX32">
            <v>1.1204176075509262</v>
          </cell>
          <cell r="CY32">
            <v>45918.93</v>
          </cell>
          <cell r="CZ32">
            <v>107924.5</v>
          </cell>
          <cell r="DA32">
            <v>153843.43</v>
          </cell>
          <cell r="DB32">
            <v>45918.93</v>
          </cell>
          <cell r="DC32">
            <v>5051.08</v>
          </cell>
          <cell r="DD32">
            <v>10102.16</v>
          </cell>
          <cell r="DE32">
            <v>36688.33</v>
          </cell>
          <cell r="DF32">
            <v>5051.08</v>
          </cell>
          <cell r="DG32">
            <v>218160</v>
          </cell>
          <cell r="DH32">
            <v>1</v>
          </cell>
          <cell r="DI32">
            <v>45918.93</v>
          </cell>
          <cell r="DJ32">
            <v>107924.5</v>
          </cell>
          <cell r="DK32">
            <v>153843.43</v>
          </cell>
          <cell r="DL32">
            <v>45918.93</v>
          </cell>
          <cell r="DM32">
            <v>5051.08</v>
          </cell>
          <cell r="DN32">
            <v>10102.16</v>
          </cell>
          <cell r="DO32">
            <v>36688.33</v>
          </cell>
          <cell r="DP32">
            <v>5051.08</v>
          </cell>
          <cell r="DQ32">
            <v>0</v>
          </cell>
          <cell r="DR32"/>
          <cell r="DS32">
            <v>0</v>
          </cell>
          <cell r="DT32">
            <v>0</v>
          </cell>
        </row>
        <row r="33">
          <cell r="A33">
            <v>7357</v>
          </cell>
          <cell r="B33">
            <v>7358</v>
          </cell>
          <cell r="C33" t="str">
            <v>2020/0215790-7</v>
          </cell>
          <cell r="D33" t="str">
            <v>0215790-85.2020.3.00.0000</v>
          </cell>
          <cell r="E33">
            <v>44068</v>
          </cell>
          <cell r="F33" t="str">
            <v>PAGO - 1ª ORDEM - jul/2022 - 1ª remessa</v>
          </cell>
          <cell r="G33" t="str">
            <v>sim</v>
          </cell>
          <cell r="H33">
            <v>44743</v>
          </cell>
          <cell r="I33" t="str">
            <v>não</v>
          </cell>
          <cell r="J33" t="str">
            <v>não</v>
          </cell>
          <cell r="K33">
            <v>1</v>
          </cell>
          <cell r="L33" t="str">
            <v>MS 6.864/DF</v>
          </cell>
          <cell r="M33" t="str">
            <v>2000/0024867-3</v>
          </cell>
          <cell r="N33">
            <v>36621</v>
          </cell>
          <cell r="O33" t="str">
            <v>Administrativo - Servidor Público Civil - Sistema Remuneratório e Benefícios</v>
          </cell>
          <cell r="P33" t="str">
            <v>Instituto Nacional do Seguro Social - INSS</v>
          </cell>
          <cell r="Q33" t="str">
            <v>Ministério do Planejamento, Orçamento e Gestão</v>
          </cell>
          <cell r="R33">
            <v>38840</v>
          </cell>
          <cell r="S33" t="str">
            <v>Mandado de Segurança 6.864/DF</v>
          </cell>
          <cell r="T33" t="str">
            <v>2007/0172872-8</v>
          </cell>
          <cell r="U33">
            <v>42087</v>
          </cell>
          <cell r="V33" t="str">
            <v xml:space="preserve">Odete Pinto Caldeira </v>
          </cell>
          <cell r="W33" t="str">
            <v>217.632.326-20</v>
          </cell>
          <cell r="X33">
            <v>20038</v>
          </cell>
          <cell r="Y33">
            <v>68</v>
          </cell>
          <cell r="Z33" t="str">
            <v>Servidor Público Civil Ativo</v>
          </cell>
          <cell r="AA33" t="str">
            <v>Reajuste  3,17% - Lei 8.880/94</v>
          </cell>
          <cell r="AB33" t="str">
            <v>Alimentar</v>
          </cell>
          <cell r="AC33" t="str">
            <v>Não</v>
          </cell>
          <cell r="AD33" t="str">
            <v>Não</v>
          </cell>
          <cell r="AE33" t="str">
            <v>Não</v>
          </cell>
          <cell r="AF33" t="str">
            <v>-</v>
          </cell>
          <cell r="AG33" t="str">
            <v>-</v>
          </cell>
          <cell r="AH33" t="str">
            <v>Não informada</v>
          </cell>
          <cell r="AI33" t="str">
            <v>Não Informada</v>
          </cell>
          <cell r="AJ33" t="str">
            <v>Não</v>
          </cell>
          <cell r="AK33">
            <v>6</v>
          </cell>
          <cell r="AL33" t="str">
            <v>Mota &amp; Advogados Associados</v>
          </cell>
          <cell r="AM33" t="str">
            <v>03.996.810/0001-38</v>
          </cell>
          <cell r="AN33">
            <v>0</v>
          </cell>
          <cell r="AO33" t="str">
            <v>x x x</v>
          </cell>
          <cell r="AP33" t="str">
            <v>x x x</v>
          </cell>
          <cell r="AQ33">
            <v>0</v>
          </cell>
          <cell r="AR33" t="str">
            <v>x x x</v>
          </cell>
          <cell r="AS33" t="str">
            <v>x x x</v>
          </cell>
          <cell r="AT33">
            <v>0</v>
          </cell>
          <cell r="AU33" t="str">
            <v>x x x</v>
          </cell>
          <cell r="AV33" t="str">
            <v>x x x</v>
          </cell>
          <cell r="AW33" t="str">
            <v>Dedução de Honorários Contratuais</v>
          </cell>
          <cell r="AX33">
            <v>44044</v>
          </cell>
          <cell r="AY33">
            <v>34147.949999999997</v>
          </cell>
          <cell r="AZ33">
            <v>76645.87000000001</v>
          </cell>
          <cell r="BA33">
            <v>110793.82</v>
          </cell>
          <cell r="BB33">
            <v>2048.87</v>
          </cell>
          <cell r="BC33">
            <v>4598.74</v>
          </cell>
          <cell r="BD33">
            <v>6647.61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32099.08</v>
          </cell>
          <cell r="BO33">
            <v>72047.13</v>
          </cell>
          <cell r="BP33">
            <v>104146.21</v>
          </cell>
          <cell r="BQ33">
            <v>34147.949999999997</v>
          </cell>
          <cell r="BR33">
            <v>3756.27</v>
          </cell>
          <cell r="BS33">
            <v>7512.54</v>
          </cell>
          <cell r="BT33">
            <v>47</v>
          </cell>
          <cell r="BU33">
            <v>104146.21</v>
          </cell>
          <cell r="BV33">
            <v>3756.27</v>
          </cell>
          <cell r="BW33">
            <v>36815.199999999997</v>
          </cell>
          <cell r="BX33">
            <v>86682.25</v>
          </cell>
          <cell r="BY33">
            <v>123497.45</v>
          </cell>
          <cell r="BZ33">
            <v>2208.91</v>
          </cell>
          <cell r="CA33">
            <v>5200.9299999999994</v>
          </cell>
          <cell r="CB33">
            <v>7409.8399999999992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34606.289999999994</v>
          </cell>
          <cell r="CM33">
            <v>81481.320000000007</v>
          </cell>
          <cell r="CN33">
            <v>116087.61</v>
          </cell>
          <cell r="CO33">
            <v>36815.199999999997</v>
          </cell>
          <cell r="CP33">
            <v>4049.67</v>
          </cell>
          <cell r="CQ33">
            <v>8099.34</v>
          </cell>
          <cell r="CR33">
            <v>116087.61</v>
          </cell>
          <cell r="CS33">
            <v>4049.67</v>
          </cell>
          <cell r="CT33">
            <v>44378</v>
          </cell>
          <cell r="CU33"/>
          <cell r="CV33">
            <v>7357</v>
          </cell>
          <cell r="CW33">
            <v>44743</v>
          </cell>
          <cell r="CX33">
            <v>1.1204176075509262</v>
          </cell>
          <cell r="CY33">
            <v>41248.39</v>
          </cell>
          <cell r="CZ33">
            <v>97120.319999999992</v>
          </cell>
          <cell r="DA33">
            <v>138368.71</v>
          </cell>
          <cell r="DB33">
            <v>41248.39</v>
          </cell>
          <cell r="DC33">
            <v>4537.32</v>
          </cell>
          <cell r="DD33">
            <v>9074.64</v>
          </cell>
          <cell r="DE33">
            <v>32946.269999999997</v>
          </cell>
          <cell r="DF33">
            <v>4537.32</v>
          </cell>
          <cell r="DG33">
            <v>218160</v>
          </cell>
          <cell r="DH33">
            <v>1</v>
          </cell>
          <cell r="DI33">
            <v>41248.39</v>
          </cell>
          <cell r="DJ33">
            <v>97120.319999999992</v>
          </cell>
          <cell r="DK33">
            <v>138368.71</v>
          </cell>
          <cell r="DL33">
            <v>41248.39</v>
          </cell>
          <cell r="DM33">
            <v>4537.32</v>
          </cell>
          <cell r="DN33">
            <v>9074.64</v>
          </cell>
          <cell r="DO33">
            <v>32946.269999999997</v>
          </cell>
          <cell r="DP33">
            <v>4537.32</v>
          </cell>
          <cell r="DQ33">
            <v>0</v>
          </cell>
          <cell r="DR33"/>
          <cell r="DS33">
            <v>0</v>
          </cell>
          <cell r="DT33">
            <v>0</v>
          </cell>
        </row>
        <row r="34">
          <cell r="A34">
            <v>7358</v>
          </cell>
          <cell r="B34">
            <v>7359</v>
          </cell>
          <cell r="C34" t="str">
            <v>2020/0215791-9</v>
          </cell>
          <cell r="D34" t="str">
            <v>0215791-70.2020.3.00.0000</v>
          </cell>
          <cell r="E34">
            <v>44068</v>
          </cell>
          <cell r="F34" t="str">
            <v>PAGO - 1ª ORDEM - jul/2022 - 1ª remessa</v>
          </cell>
          <cell r="G34" t="str">
            <v>sim</v>
          </cell>
          <cell r="H34">
            <v>44743</v>
          </cell>
          <cell r="I34" t="str">
            <v>não</v>
          </cell>
          <cell r="J34" t="str">
            <v>não</v>
          </cell>
          <cell r="K34">
            <v>1</v>
          </cell>
          <cell r="L34" t="str">
            <v>MS 6.864/DF</v>
          </cell>
          <cell r="M34" t="str">
            <v>2000/0024867-3</v>
          </cell>
          <cell r="N34">
            <v>36621</v>
          </cell>
          <cell r="O34" t="str">
            <v>Administrativo - Servidor Público Civil - Sistema Remuneratório e Benefícios</v>
          </cell>
          <cell r="P34" t="str">
            <v>Instituto Nacional do Seguro Social - INSS</v>
          </cell>
          <cell r="Q34" t="str">
            <v>Ministério do Planejamento, Orçamento e Gestão</v>
          </cell>
          <cell r="R34">
            <v>38840</v>
          </cell>
          <cell r="S34" t="str">
            <v>Mandado de Segurança 6.864/DF</v>
          </cell>
          <cell r="T34" t="str">
            <v>2007/0172872-8</v>
          </cell>
          <cell r="U34">
            <v>42087</v>
          </cell>
          <cell r="V34" t="str">
            <v xml:space="preserve">Olavo Alves da Costa </v>
          </cell>
          <cell r="W34" t="str">
            <v>232.364.936-15</v>
          </cell>
          <cell r="X34">
            <v>19394</v>
          </cell>
          <cell r="Y34">
            <v>69</v>
          </cell>
          <cell r="Z34" t="str">
            <v>Servidor Público Civil Ativo</v>
          </cell>
          <cell r="AA34" t="str">
            <v>Reajuste  3,17% - Lei 8.880/94</v>
          </cell>
          <cell r="AB34" t="str">
            <v>Alimentar</v>
          </cell>
          <cell r="AC34" t="str">
            <v>Não</v>
          </cell>
          <cell r="AD34" t="str">
            <v>Não</v>
          </cell>
          <cell r="AE34" t="str">
            <v>Não</v>
          </cell>
          <cell r="AF34" t="str">
            <v>-</v>
          </cell>
          <cell r="AG34" t="str">
            <v>-</v>
          </cell>
          <cell r="AH34" t="str">
            <v>Não informada</v>
          </cell>
          <cell r="AI34" t="str">
            <v>Não Informada</v>
          </cell>
          <cell r="AJ34" t="str">
            <v>Não</v>
          </cell>
          <cell r="AK34">
            <v>6</v>
          </cell>
          <cell r="AL34" t="str">
            <v>Mota &amp; Advogados Associados</v>
          </cell>
          <cell r="AM34" t="str">
            <v>03.996.810/0001-38</v>
          </cell>
          <cell r="AN34">
            <v>0</v>
          </cell>
          <cell r="AO34" t="str">
            <v>x x x</v>
          </cell>
          <cell r="AP34" t="str">
            <v>x x x</v>
          </cell>
          <cell r="AQ34">
            <v>0</v>
          </cell>
          <cell r="AR34" t="str">
            <v>x x x</v>
          </cell>
          <cell r="AS34" t="str">
            <v>x x x</v>
          </cell>
          <cell r="AT34">
            <v>0</v>
          </cell>
          <cell r="AU34" t="str">
            <v>x x x</v>
          </cell>
          <cell r="AV34" t="str">
            <v>x x x</v>
          </cell>
          <cell r="AW34" t="str">
            <v>Dedução de Honorários Contratuais</v>
          </cell>
          <cell r="AX34">
            <v>44044</v>
          </cell>
          <cell r="AY34">
            <v>32576.44</v>
          </cell>
          <cell r="AZ34">
            <v>73088.59</v>
          </cell>
          <cell r="BA34">
            <v>105665.03</v>
          </cell>
          <cell r="BB34">
            <v>1954.58</v>
          </cell>
          <cell r="BC34">
            <v>4385.3</v>
          </cell>
          <cell r="BD34">
            <v>6339.88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30621.86</v>
          </cell>
          <cell r="BO34">
            <v>68703.289999999994</v>
          </cell>
          <cell r="BP34">
            <v>99325.15</v>
          </cell>
          <cell r="BQ34">
            <v>32576.44</v>
          </cell>
          <cell r="BR34">
            <v>3583.4</v>
          </cell>
          <cell r="BS34">
            <v>7166.8</v>
          </cell>
          <cell r="BT34">
            <v>47</v>
          </cell>
          <cell r="BU34">
            <v>99325.15</v>
          </cell>
          <cell r="BV34">
            <v>3583.4</v>
          </cell>
          <cell r="BW34">
            <v>35120.94</v>
          </cell>
          <cell r="BX34">
            <v>82660.75</v>
          </cell>
          <cell r="BY34">
            <v>117781.69</v>
          </cell>
          <cell r="BZ34">
            <v>2107.25</v>
          </cell>
          <cell r="CA34">
            <v>4959.63</v>
          </cell>
          <cell r="CB34">
            <v>7066.88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33013.69</v>
          </cell>
          <cell r="CM34">
            <v>77701.119999999995</v>
          </cell>
          <cell r="CN34">
            <v>110714.81</v>
          </cell>
          <cell r="CO34">
            <v>35120.94</v>
          </cell>
          <cell r="CP34">
            <v>3863.3</v>
          </cell>
          <cell r="CQ34">
            <v>7726.6</v>
          </cell>
          <cell r="CR34">
            <v>110714.81</v>
          </cell>
          <cell r="CS34">
            <v>3863.3</v>
          </cell>
          <cell r="CT34">
            <v>44378</v>
          </cell>
          <cell r="CU34"/>
          <cell r="CV34">
            <v>7358</v>
          </cell>
          <cell r="CW34">
            <v>44743</v>
          </cell>
          <cell r="CX34">
            <v>1.1204176075509262</v>
          </cell>
          <cell r="CY34">
            <v>39350.11</v>
          </cell>
          <cell r="CZ34">
            <v>92614.560000000012</v>
          </cell>
          <cell r="DA34">
            <v>131964.67000000001</v>
          </cell>
          <cell r="DB34">
            <v>39350.11</v>
          </cell>
          <cell r="DC34">
            <v>4328.51</v>
          </cell>
          <cell r="DD34">
            <v>8657.02</v>
          </cell>
          <cell r="DE34">
            <v>31432.23</v>
          </cell>
          <cell r="DF34">
            <v>4328.51</v>
          </cell>
          <cell r="DG34">
            <v>218160</v>
          </cell>
          <cell r="DH34">
            <v>1</v>
          </cell>
          <cell r="DI34">
            <v>39350.11</v>
          </cell>
          <cell r="DJ34">
            <v>92614.560000000012</v>
          </cell>
          <cell r="DK34">
            <v>131964.67000000001</v>
          </cell>
          <cell r="DL34">
            <v>39350.11</v>
          </cell>
          <cell r="DM34">
            <v>4328.51</v>
          </cell>
          <cell r="DN34">
            <v>8657.02</v>
          </cell>
          <cell r="DO34">
            <v>31432.23</v>
          </cell>
          <cell r="DP34">
            <v>4328.51</v>
          </cell>
          <cell r="DQ34">
            <v>0</v>
          </cell>
          <cell r="DR34"/>
          <cell r="DS34">
            <v>0</v>
          </cell>
          <cell r="DT34">
            <v>0</v>
          </cell>
        </row>
        <row r="35">
          <cell r="A35">
            <v>7359</v>
          </cell>
          <cell r="B35">
            <v>7360</v>
          </cell>
          <cell r="C35" t="str">
            <v>2020/0215793-2</v>
          </cell>
          <cell r="D35" t="str">
            <v>0215793-40.2020.3.00.0000</v>
          </cell>
          <cell r="E35">
            <v>44068</v>
          </cell>
          <cell r="F35" t="str">
            <v>PAGO - 1ª ORDEM - jul/2022 - 1ª remessa</v>
          </cell>
          <cell r="G35" t="str">
            <v>sim</v>
          </cell>
          <cell r="H35">
            <v>44743</v>
          </cell>
          <cell r="I35" t="str">
            <v>não</v>
          </cell>
          <cell r="J35" t="str">
            <v>não</v>
          </cell>
          <cell r="K35">
            <v>1</v>
          </cell>
          <cell r="L35" t="str">
            <v>MS 6.864/DF</v>
          </cell>
          <cell r="M35" t="str">
            <v>2000/0024867-3</v>
          </cell>
          <cell r="N35">
            <v>36621</v>
          </cell>
          <cell r="O35" t="str">
            <v>Administrativo - Servidor Público Civil - Sistema Remuneratório e Benefícios</v>
          </cell>
          <cell r="P35" t="str">
            <v>Instituto Nacional do Seguro Social - INSS</v>
          </cell>
          <cell r="Q35" t="str">
            <v>Ministério do Planejamento, Orçamento e Gestão</v>
          </cell>
          <cell r="R35">
            <v>38840</v>
          </cell>
          <cell r="S35" t="str">
            <v>Mandado de Segurança 6.864/DF</v>
          </cell>
          <cell r="T35" t="str">
            <v>2007/0172872-8</v>
          </cell>
          <cell r="U35">
            <v>42087</v>
          </cell>
          <cell r="V35" t="str">
            <v xml:space="preserve">Orlando Julio de Freitas </v>
          </cell>
          <cell r="W35" t="str">
            <v>041.725.076-20</v>
          </cell>
          <cell r="X35">
            <v>17274</v>
          </cell>
          <cell r="Y35">
            <v>75</v>
          </cell>
          <cell r="Z35" t="str">
            <v>Servidor Público Civil Ativo</v>
          </cell>
          <cell r="AA35" t="str">
            <v>Reajuste  3,17% - Lei 8.880/94</v>
          </cell>
          <cell r="AB35" t="str">
            <v>Alimentar</v>
          </cell>
          <cell r="AC35" t="str">
            <v>Não</v>
          </cell>
          <cell r="AD35" t="str">
            <v>Não</v>
          </cell>
          <cell r="AE35" t="str">
            <v>Não</v>
          </cell>
          <cell r="AF35" t="str">
            <v>-</v>
          </cell>
          <cell r="AG35" t="str">
            <v>-</v>
          </cell>
          <cell r="AH35" t="str">
            <v>Não informada</v>
          </cell>
          <cell r="AI35" t="str">
            <v>Não Informada</v>
          </cell>
          <cell r="AJ35" t="str">
            <v>Não</v>
          </cell>
          <cell r="AK35">
            <v>6</v>
          </cell>
          <cell r="AL35" t="str">
            <v>Mota &amp; Advogados Associados</v>
          </cell>
          <cell r="AM35" t="str">
            <v>03.996.810/0001-38</v>
          </cell>
          <cell r="AN35">
            <v>0</v>
          </cell>
          <cell r="AO35" t="str">
            <v>x x x</v>
          </cell>
          <cell r="AP35" t="str">
            <v>x x x</v>
          </cell>
          <cell r="AQ35">
            <v>0</v>
          </cell>
          <cell r="AR35" t="str">
            <v>x x x</v>
          </cell>
          <cell r="AS35" t="str">
            <v>x x x</v>
          </cell>
          <cell r="AT35">
            <v>0</v>
          </cell>
          <cell r="AU35" t="str">
            <v>x x x</v>
          </cell>
          <cell r="AV35" t="str">
            <v>x x x</v>
          </cell>
          <cell r="AW35" t="str">
            <v>Dedução de Honorários Contratuais</v>
          </cell>
          <cell r="AX35">
            <v>44044</v>
          </cell>
          <cell r="AY35">
            <v>40891.1</v>
          </cell>
          <cell r="AZ35">
            <v>91672.859999999986</v>
          </cell>
          <cell r="BA35">
            <v>132563.96</v>
          </cell>
          <cell r="BB35">
            <v>2453.46</v>
          </cell>
          <cell r="BC35">
            <v>5500.36</v>
          </cell>
          <cell r="BD35">
            <v>7953.82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38437.64</v>
          </cell>
          <cell r="BO35">
            <v>86172.5</v>
          </cell>
          <cell r="BP35">
            <v>124610.14</v>
          </cell>
          <cell r="BQ35">
            <v>40891.1</v>
          </cell>
          <cell r="BR35">
            <v>4498.0200000000004</v>
          </cell>
          <cell r="BS35">
            <v>8996.0400000000009</v>
          </cell>
          <cell r="BT35">
            <v>47</v>
          </cell>
          <cell r="BU35">
            <v>124610.14</v>
          </cell>
          <cell r="BV35">
            <v>4498.0200000000004</v>
          </cell>
          <cell r="BW35">
            <v>44085.05</v>
          </cell>
          <cell r="BX35">
            <v>103682.65999999999</v>
          </cell>
          <cell r="BY35">
            <v>147767.71</v>
          </cell>
          <cell r="BZ35">
            <v>2645.1</v>
          </cell>
          <cell r="CA35">
            <v>6220.9499999999989</v>
          </cell>
          <cell r="CB35">
            <v>8866.0499999999993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41439.950000000004</v>
          </cell>
          <cell r="CM35">
            <v>97461.709999999992</v>
          </cell>
          <cell r="CN35">
            <v>138901.66</v>
          </cell>
          <cell r="CO35">
            <v>44085.05</v>
          </cell>
          <cell r="CP35">
            <v>4849.3500000000004</v>
          </cell>
          <cell r="CQ35">
            <v>9698.7000000000007</v>
          </cell>
          <cell r="CR35">
            <v>138901.66</v>
          </cell>
          <cell r="CS35">
            <v>4849.3500000000004</v>
          </cell>
          <cell r="CT35">
            <v>44378</v>
          </cell>
          <cell r="CU35"/>
          <cell r="CV35">
            <v>7359</v>
          </cell>
          <cell r="CW35">
            <v>44743</v>
          </cell>
          <cell r="CX35">
            <v>1.1204176075509262</v>
          </cell>
          <cell r="CY35">
            <v>49393.66</v>
          </cell>
          <cell r="CZ35">
            <v>116167.88</v>
          </cell>
          <cell r="DA35">
            <v>165561.54</v>
          </cell>
          <cell r="DB35">
            <v>49393.66</v>
          </cell>
          <cell r="DC35">
            <v>5433.3</v>
          </cell>
          <cell r="DD35">
            <v>10866.6</v>
          </cell>
          <cell r="DE35">
            <v>39459.97</v>
          </cell>
          <cell r="DF35">
            <v>5433.3</v>
          </cell>
          <cell r="DG35">
            <v>218160</v>
          </cell>
          <cell r="DH35">
            <v>1</v>
          </cell>
          <cell r="DI35">
            <v>49393.66</v>
          </cell>
          <cell r="DJ35">
            <v>116167.88</v>
          </cell>
          <cell r="DK35">
            <v>165561.54</v>
          </cell>
          <cell r="DL35">
            <v>49393.66</v>
          </cell>
          <cell r="DM35">
            <v>5433.3</v>
          </cell>
          <cell r="DN35">
            <v>10866.6</v>
          </cell>
          <cell r="DO35">
            <v>39459.97</v>
          </cell>
          <cell r="DP35">
            <v>5433.3</v>
          </cell>
          <cell r="DQ35">
            <v>0</v>
          </cell>
          <cell r="DR35"/>
          <cell r="DS35">
            <v>0</v>
          </cell>
          <cell r="DT35">
            <v>0</v>
          </cell>
        </row>
        <row r="36">
          <cell r="A36">
            <v>7360</v>
          </cell>
          <cell r="B36">
            <v>7361</v>
          </cell>
          <cell r="C36" t="str">
            <v>2020/0215796-8</v>
          </cell>
          <cell r="D36" t="str">
            <v>0215796-92.2020.3.00.0000</v>
          </cell>
          <cell r="E36">
            <v>44068</v>
          </cell>
          <cell r="F36" t="str">
            <v>PAGO - 1ª ORDEM - jul/2022 - 1ª remessa</v>
          </cell>
          <cell r="G36" t="str">
            <v>sim</v>
          </cell>
          <cell r="H36">
            <v>44743</v>
          </cell>
          <cell r="I36" t="str">
            <v>não</v>
          </cell>
          <cell r="J36" t="str">
            <v>não</v>
          </cell>
          <cell r="K36">
            <v>1</v>
          </cell>
          <cell r="L36" t="str">
            <v>MS 6.864/DF</v>
          </cell>
          <cell r="M36" t="str">
            <v>2000/0024867-3</v>
          </cell>
          <cell r="N36">
            <v>36621</v>
          </cell>
          <cell r="O36" t="str">
            <v>Administrativo - Servidor Público Civil - Sistema Remuneratório e Benefícios</v>
          </cell>
          <cell r="P36" t="str">
            <v>Instituto Nacional do Seguro Social - INSS</v>
          </cell>
          <cell r="Q36" t="str">
            <v>Ministério do Planejamento, Orçamento e Gestão</v>
          </cell>
          <cell r="R36">
            <v>38840</v>
          </cell>
          <cell r="S36" t="str">
            <v>Mandado de Segurança 6.864/DF</v>
          </cell>
          <cell r="T36" t="str">
            <v>2007/0174150-0</v>
          </cell>
          <cell r="U36">
            <v>42087</v>
          </cell>
          <cell r="V36" t="str">
            <v xml:space="preserve">Espólio de Waldemar Correa Manso </v>
          </cell>
          <cell r="W36" t="str">
            <v>028.071.908-63</v>
          </cell>
          <cell r="X36">
            <v>12380</v>
          </cell>
          <cell r="Y36">
            <v>89</v>
          </cell>
          <cell r="Z36" t="str">
            <v>Servidor Público Civil Inativo</v>
          </cell>
          <cell r="AA36" t="str">
            <v>Reajuste  3,17% - Lei 8.880/94</v>
          </cell>
          <cell r="AB36" t="str">
            <v>Alimentar</v>
          </cell>
          <cell r="AC36" t="str">
            <v>Não</v>
          </cell>
          <cell r="AD36" t="str">
            <v>Não</v>
          </cell>
          <cell r="AE36" t="str">
            <v>Não</v>
          </cell>
          <cell r="AF36" t="str">
            <v>-</v>
          </cell>
          <cell r="AG36" t="str">
            <v>-</v>
          </cell>
          <cell r="AH36" t="str">
            <v>Não informada</v>
          </cell>
          <cell r="AI36" t="str">
            <v>Não Informada</v>
          </cell>
          <cell r="AJ36" t="str">
            <v>Não</v>
          </cell>
          <cell r="AK36">
            <v>6</v>
          </cell>
          <cell r="AL36" t="str">
            <v>Mota &amp; Advogados Associados</v>
          </cell>
          <cell r="AM36" t="str">
            <v>03.996.810/0001-38</v>
          </cell>
          <cell r="AN36">
            <v>0</v>
          </cell>
          <cell r="AO36" t="str">
            <v>x x x</v>
          </cell>
          <cell r="AP36" t="str">
            <v>x x x</v>
          </cell>
          <cell r="AQ36">
            <v>0</v>
          </cell>
          <cell r="AR36" t="str">
            <v>x x x</v>
          </cell>
          <cell r="AS36" t="str">
            <v>x x x</v>
          </cell>
          <cell r="AT36">
            <v>0</v>
          </cell>
          <cell r="AU36" t="str">
            <v>x x x</v>
          </cell>
          <cell r="AV36" t="str">
            <v>x x x</v>
          </cell>
          <cell r="AW36" t="str">
            <v>Dedução de Honorários Contratuais</v>
          </cell>
          <cell r="AX36">
            <v>44044</v>
          </cell>
          <cell r="AY36">
            <v>30361.03</v>
          </cell>
          <cell r="AZ36">
            <v>68631.759999999995</v>
          </cell>
          <cell r="BA36">
            <v>98992.79</v>
          </cell>
          <cell r="BB36">
            <v>1821.66</v>
          </cell>
          <cell r="BC36">
            <v>4117.9000000000005</v>
          </cell>
          <cell r="BD36">
            <v>5939.56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28539.37</v>
          </cell>
          <cell r="BO36">
            <v>64513.86</v>
          </cell>
          <cell r="BP36">
            <v>93053.23</v>
          </cell>
          <cell r="BQ36">
            <v>0</v>
          </cell>
          <cell r="BR36">
            <v>0</v>
          </cell>
          <cell r="BS36">
            <v>0</v>
          </cell>
          <cell r="BT36">
            <v>38</v>
          </cell>
          <cell r="BU36">
            <v>93053.23</v>
          </cell>
          <cell r="BV36">
            <v>0</v>
          </cell>
          <cell r="BW36">
            <v>32732.49</v>
          </cell>
          <cell r="BX36">
            <v>77593.069999999992</v>
          </cell>
          <cell r="BY36">
            <v>110325.56</v>
          </cell>
          <cell r="BZ36">
            <v>1963.94</v>
          </cell>
          <cell r="CA36">
            <v>4655.58</v>
          </cell>
          <cell r="CB36">
            <v>6619.5199999999995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30768.550000000003</v>
          </cell>
          <cell r="CM36">
            <v>72937.489999999991</v>
          </cell>
          <cell r="CN36">
            <v>103706.04</v>
          </cell>
          <cell r="CO36">
            <v>0</v>
          </cell>
          <cell r="CP36">
            <v>0</v>
          </cell>
          <cell r="CQ36">
            <v>0</v>
          </cell>
          <cell r="CR36">
            <v>103706.04</v>
          </cell>
          <cell r="CS36">
            <v>0</v>
          </cell>
          <cell r="CT36">
            <v>44378</v>
          </cell>
          <cell r="CU36"/>
          <cell r="CV36">
            <v>7360</v>
          </cell>
          <cell r="CW36">
            <v>44743</v>
          </cell>
          <cell r="CX36">
            <v>1.1204176075509262</v>
          </cell>
          <cell r="CY36">
            <v>36674.050000000003</v>
          </cell>
          <cell r="CZ36">
            <v>86936.639999999999</v>
          </cell>
          <cell r="DA36">
            <v>123610.69</v>
          </cell>
          <cell r="DB36">
            <v>0</v>
          </cell>
          <cell r="DC36">
            <v>0</v>
          </cell>
          <cell r="DD36">
            <v>0</v>
          </cell>
          <cell r="DE36">
            <v>29257.41</v>
          </cell>
          <cell r="DF36">
            <v>0</v>
          </cell>
          <cell r="DG36">
            <v>218160</v>
          </cell>
          <cell r="DH36">
            <v>1</v>
          </cell>
          <cell r="DI36">
            <v>36674.050000000003</v>
          </cell>
          <cell r="DJ36">
            <v>86936.639999999999</v>
          </cell>
          <cell r="DK36">
            <v>123610.69</v>
          </cell>
          <cell r="DL36">
            <v>0</v>
          </cell>
          <cell r="DM36">
            <v>0</v>
          </cell>
          <cell r="DN36">
            <v>0</v>
          </cell>
          <cell r="DO36">
            <v>29257.41</v>
          </cell>
          <cell r="DP36">
            <v>0</v>
          </cell>
          <cell r="DQ36">
            <v>0</v>
          </cell>
          <cell r="DR36"/>
          <cell r="DS36">
            <v>0</v>
          </cell>
          <cell r="DT36">
            <v>0</v>
          </cell>
        </row>
        <row r="37">
          <cell r="A37">
            <v>7361</v>
          </cell>
          <cell r="B37">
            <v>7362</v>
          </cell>
          <cell r="C37" t="str">
            <v>2020/0215800-7</v>
          </cell>
          <cell r="D37" t="str">
            <v>0215800-32.2020.3.00.0000</v>
          </cell>
          <cell r="E37">
            <v>44068</v>
          </cell>
          <cell r="F37" t="str">
            <v>PAGO - 1ª ORDEM - jul/2022 - 1ª remessa</v>
          </cell>
          <cell r="G37" t="str">
            <v>sim</v>
          </cell>
          <cell r="H37">
            <v>44743</v>
          </cell>
          <cell r="I37" t="str">
            <v>não</v>
          </cell>
          <cell r="J37" t="str">
            <v>não</v>
          </cell>
          <cell r="K37">
            <v>1</v>
          </cell>
          <cell r="L37" t="str">
            <v>MS 6.864/DF</v>
          </cell>
          <cell r="M37" t="str">
            <v>2000/0024867-3</v>
          </cell>
          <cell r="N37">
            <v>36621</v>
          </cell>
          <cell r="O37" t="str">
            <v>Administrativo - Servidor Público Civil - Sistema Remuneratório e Benefícios</v>
          </cell>
          <cell r="P37" t="str">
            <v>Instituto Nacional do Seguro Social - INSS</v>
          </cell>
          <cell r="Q37" t="str">
            <v>Ministério do Planejamento, Orçamento e Gestão</v>
          </cell>
          <cell r="R37">
            <v>38840</v>
          </cell>
          <cell r="S37" t="str">
            <v>Mandado de Segurança 6.864/DF</v>
          </cell>
          <cell r="T37" t="str">
            <v>2007/0174150-0</v>
          </cell>
          <cell r="U37">
            <v>42087</v>
          </cell>
          <cell r="V37" t="str">
            <v xml:space="preserve">Espólio de Waldemar Pereira da Silva </v>
          </cell>
          <cell r="W37" t="str">
            <v>413.449.448-68</v>
          </cell>
          <cell r="X37">
            <v>8280</v>
          </cell>
          <cell r="Y37">
            <v>100</v>
          </cell>
          <cell r="Z37" t="str">
            <v>Servidor Público Civil Inativo</v>
          </cell>
          <cell r="AA37" t="str">
            <v>Reajuste  3,17% - Lei 8.880/94</v>
          </cell>
          <cell r="AB37" t="str">
            <v>Alimentar</v>
          </cell>
          <cell r="AC37" t="str">
            <v>Não</v>
          </cell>
          <cell r="AD37" t="str">
            <v>Não</v>
          </cell>
          <cell r="AE37" t="str">
            <v>Não</v>
          </cell>
          <cell r="AF37" t="str">
            <v>-</v>
          </cell>
          <cell r="AG37" t="str">
            <v>-</v>
          </cell>
          <cell r="AH37" t="str">
            <v>Não informada</v>
          </cell>
          <cell r="AI37" t="str">
            <v>Não Informada</v>
          </cell>
          <cell r="AJ37" t="str">
            <v>Não</v>
          </cell>
          <cell r="AK37">
            <v>6</v>
          </cell>
          <cell r="AL37" t="str">
            <v>Mota &amp; Advogados Associados</v>
          </cell>
          <cell r="AM37" t="str">
            <v>03.996.810/0001-38</v>
          </cell>
          <cell r="AN37">
            <v>0</v>
          </cell>
          <cell r="AO37" t="str">
            <v>x x x</v>
          </cell>
          <cell r="AP37" t="str">
            <v>x x x</v>
          </cell>
          <cell r="AQ37">
            <v>0</v>
          </cell>
          <cell r="AR37" t="str">
            <v>x x x</v>
          </cell>
          <cell r="AS37" t="str">
            <v>x x x</v>
          </cell>
          <cell r="AT37">
            <v>0</v>
          </cell>
          <cell r="AU37" t="str">
            <v>x x x</v>
          </cell>
          <cell r="AV37" t="str">
            <v>x x x</v>
          </cell>
          <cell r="AW37" t="str">
            <v>Dedução de Honorários Contratuais</v>
          </cell>
          <cell r="AX37">
            <v>44044</v>
          </cell>
          <cell r="AY37">
            <v>41162.35</v>
          </cell>
          <cell r="AZ37">
            <v>91868.53</v>
          </cell>
          <cell r="BA37">
            <v>133030.88</v>
          </cell>
          <cell r="BB37">
            <v>2469.7399999999998</v>
          </cell>
          <cell r="BC37">
            <v>5512.1100000000006</v>
          </cell>
          <cell r="BD37">
            <v>7981.85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38692.61</v>
          </cell>
          <cell r="BO37">
            <v>86356.42</v>
          </cell>
          <cell r="BP37">
            <v>125049.03</v>
          </cell>
          <cell r="BQ37">
            <v>0</v>
          </cell>
          <cell r="BR37">
            <v>0</v>
          </cell>
          <cell r="BS37">
            <v>0</v>
          </cell>
          <cell r="BT37">
            <v>47</v>
          </cell>
          <cell r="BU37">
            <v>125049.03</v>
          </cell>
          <cell r="BV37">
            <v>0</v>
          </cell>
          <cell r="BW37">
            <v>44377.49</v>
          </cell>
          <cell r="BX37">
            <v>103925.78</v>
          </cell>
          <cell r="BY37">
            <v>148303.26999999999</v>
          </cell>
          <cell r="BZ37">
            <v>2662.64</v>
          </cell>
          <cell r="CA37">
            <v>6235.5399999999991</v>
          </cell>
          <cell r="CB37">
            <v>8898.1799999999985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41714.85</v>
          </cell>
          <cell r="CM37">
            <v>97690.239999999991</v>
          </cell>
          <cell r="CN37">
            <v>139405.09</v>
          </cell>
          <cell r="CO37">
            <v>0</v>
          </cell>
          <cell r="CP37">
            <v>0</v>
          </cell>
          <cell r="CQ37">
            <v>0</v>
          </cell>
          <cell r="CR37">
            <v>139405.09</v>
          </cell>
          <cell r="CS37">
            <v>0</v>
          </cell>
          <cell r="CT37">
            <v>44378</v>
          </cell>
          <cell r="CU37"/>
          <cell r="CV37">
            <v>7361</v>
          </cell>
          <cell r="CW37">
            <v>44743</v>
          </cell>
          <cell r="CX37">
            <v>1.1204176075509262</v>
          </cell>
          <cell r="CY37">
            <v>49721.32</v>
          </cell>
          <cell r="CZ37">
            <v>116440.26999999999</v>
          </cell>
          <cell r="DA37">
            <v>166161.59</v>
          </cell>
          <cell r="DB37">
            <v>0</v>
          </cell>
          <cell r="DC37">
            <v>0</v>
          </cell>
          <cell r="DD37">
            <v>0</v>
          </cell>
          <cell r="DE37">
            <v>39751.620000000003</v>
          </cell>
          <cell r="DF37">
            <v>0</v>
          </cell>
          <cell r="DG37">
            <v>218160</v>
          </cell>
          <cell r="DH37">
            <v>1</v>
          </cell>
          <cell r="DI37">
            <v>49721.32</v>
          </cell>
          <cell r="DJ37">
            <v>116440.26999999999</v>
          </cell>
          <cell r="DK37">
            <v>166161.59</v>
          </cell>
          <cell r="DL37">
            <v>0</v>
          </cell>
          <cell r="DM37">
            <v>0</v>
          </cell>
          <cell r="DN37">
            <v>0</v>
          </cell>
          <cell r="DO37">
            <v>39751.620000000003</v>
          </cell>
          <cell r="DP37">
            <v>0</v>
          </cell>
          <cell r="DQ37">
            <v>0</v>
          </cell>
          <cell r="DR37"/>
          <cell r="DS37">
            <v>0</v>
          </cell>
          <cell r="DT37">
            <v>0</v>
          </cell>
        </row>
        <row r="38">
          <cell r="A38">
            <v>7362</v>
          </cell>
          <cell r="B38">
            <v>7363</v>
          </cell>
          <cell r="C38" t="str">
            <v>2020/0215824-6</v>
          </cell>
          <cell r="D38" t="str">
            <v>0215824-60.2020.3.00.0000</v>
          </cell>
          <cell r="E38">
            <v>44068</v>
          </cell>
          <cell r="F38" t="str">
            <v>PAGO - 1ª ORDEM - jul/2022 - 1ª remessa</v>
          </cell>
          <cell r="G38" t="str">
            <v>sim</v>
          </cell>
          <cell r="H38">
            <v>44743</v>
          </cell>
          <cell r="I38" t="str">
            <v>não</v>
          </cell>
          <cell r="J38" t="str">
            <v>não</v>
          </cell>
          <cell r="K38">
            <v>1</v>
          </cell>
          <cell r="L38" t="str">
            <v>MS 6.864/DF</v>
          </cell>
          <cell r="M38" t="str">
            <v>2000/0024867-3</v>
          </cell>
          <cell r="N38">
            <v>36621</v>
          </cell>
          <cell r="O38" t="str">
            <v>Administrativo - Servidor Público Civil - Sistema Remuneratório e Benefícios</v>
          </cell>
          <cell r="P38" t="str">
            <v>Instituto Nacional do Seguro Social - INSS</v>
          </cell>
          <cell r="Q38" t="str">
            <v>Ministério do Planejamento, Orçamento e Gestão</v>
          </cell>
          <cell r="R38">
            <v>38840</v>
          </cell>
          <cell r="S38" t="str">
            <v>Mandado de Segurança 6.864/DF</v>
          </cell>
          <cell r="T38" t="str">
            <v>2007/0174150-0</v>
          </cell>
          <cell r="U38">
            <v>42087</v>
          </cell>
          <cell r="V38" t="str">
            <v xml:space="preserve">Espólio de Washington da Silva Guimarães </v>
          </cell>
          <cell r="W38" t="str">
            <v>171.029.958-49</v>
          </cell>
          <cell r="X38">
            <v>10278</v>
          </cell>
          <cell r="Y38">
            <v>94</v>
          </cell>
          <cell r="Z38" t="str">
            <v>Servidor Público Civil Inativo</v>
          </cell>
          <cell r="AA38" t="str">
            <v>Reajuste  3,17% - Lei 8.880/94</v>
          </cell>
          <cell r="AB38" t="str">
            <v>Alimentar</v>
          </cell>
          <cell r="AC38" t="str">
            <v>Não</v>
          </cell>
          <cell r="AD38" t="str">
            <v>Não</v>
          </cell>
          <cell r="AE38" t="str">
            <v>Não</v>
          </cell>
          <cell r="AF38" t="str">
            <v>-</v>
          </cell>
          <cell r="AG38" t="str">
            <v>-</v>
          </cell>
          <cell r="AH38" t="str">
            <v>Não informada</v>
          </cell>
          <cell r="AI38" t="str">
            <v>Não Informada</v>
          </cell>
          <cell r="AJ38" t="str">
            <v>Não</v>
          </cell>
          <cell r="AK38">
            <v>6</v>
          </cell>
          <cell r="AL38" t="str">
            <v>Mota &amp; Advogados Associados</v>
          </cell>
          <cell r="AM38" t="str">
            <v>03.996.810/0001-38</v>
          </cell>
          <cell r="AN38">
            <v>0</v>
          </cell>
          <cell r="AO38" t="str">
            <v>x x x</v>
          </cell>
          <cell r="AP38" t="str">
            <v>x x x</v>
          </cell>
          <cell r="AQ38">
            <v>0</v>
          </cell>
          <cell r="AR38" t="str">
            <v>x x x</v>
          </cell>
          <cell r="AS38" t="str">
            <v>x x x</v>
          </cell>
          <cell r="AT38">
            <v>0</v>
          </cell>
          <cell r="AU38" t="str">
            <v>x x x</v>
          </cell>
          <cell r="AV38" t="str">
            <v>x x x</v>
          </cell>
          <cell r="AW38" t="str">
            <v>Dedução de Honorários Contratuais</v>
          </cell>
          <cell r="AX38">
            <v>44044</v>
          </cell>
          <cell r="AY38">
            <v>35638.26</v>
          </cell>
          <cell r="AZ38">
            <v>79500.489999999991</v>
          </cell>
          <cell r="BA38">
            <v>115138.75</v>
          </cell>
          <cell r="BB38">
            <v>2138.29</v>
          </cell>
          <cell r="BC38">
            <v>4770.0200000000004</v>
          </cell>
          <cell r="BD38">
            <v>6908.31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33499.97</v>
          </cell>
          <cell r="BO38">
            <v>74730.47</v>
          </cell>
          <cell r="BP38">
            <v>108230.44</v>
          </cell>
          <cell r="BQ38">
            <v>0</v>
          </cell>
          <cell r="BR38">
            <v>0</v>
          </cell>
          <cell r="BS38">
            <v>0</v>
          </cell>
          <cell r="BT38">
            <v>45</v>
          </cell>
          <cell r="BU38">
            <v>108230.44</v>
          </cell>
          <cell r="BV38">
            <v>0</v>
          </cell>
          <cell r="BW38">
            <v>38421.919999999998</v>
          </cell>
          <cell r="BX38">
            <v>89936.58</v>
          </cell>
          <cell r="BY38">
            <v>128358.5</v>
          </cell>
          <cell r="BZ38">
            <v>2305.31</v>
          </cell>
          <cell r="CA38">
            <v>5396.1900000000005</v>
          </cell>
          <cell r="CB38">
            <v>7701.5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36116.61</v>
          </cell>
          <cell r="CM38">
            <v>84540.39</v>
          </cell>
          <cell r="CN38">
            <v>120657</v>
          </cell>
          <cell r="CO38">
            <v>0</v>
          </cell>
          <cell r="CP38">
            <v>0</v>
          </cell>
          <cell r="CQ38">
            <v>0</v>
          </cell>
          <cell r="CR38">
            <v>120657</v>
          </cell>
          <cell r="CS38">
            <v>0</v>
          </cell>
          <cell r="CT38">
            <v>44378</v>
          </cell>
          <cell r="CU38"/>
          <cell r="CV38">
            <v>7362</v>
          </cell>
          <cell r="CW38">
            <v>44743</v>
          </cell>
          <cell r="CX38">
            <v>1.1204176075509262</v>
          </cell>
          <cell r="CY38">
            <v>43048.59</v>
          </cell>
          <cell r="CZ38">
            <v>100766.53</v>
          </cell>
          <cell r="DA38">
            <v>143815.12</v>
          </cell>
          <cell r="DB38">
            <v>0</v>
          </cell>
          <cell r="DC38">
            <v>0</v>
          </cell>
          <cell r="DD38">
            <v>0</v>
          </cell>
          <cell r="DE38">
            <v>34419.68</v>
          </cell>
          <cell r="DF38">
            <v>0</v>
          </cell>
          <cell r="DG38">
            <v>218160</v>
          </cell>
          <cell r="DH38">
            <v>1</v>
          </cell>
          <cell r="DI38">
            <v>43048.59</v>
          </cell>
          <cell r="DJ38">
            <v>100766.53</v>
          </cell>
          <cell r="DK38">
            <v>143815.12</v>
          </cell>
          <cell r="DL38">
            <v>0</v>
          </cell>
          <cell r="DM38">
            <v>0</v>
          </cell>
          <cell r="DN38">
            <v>0</v>
          </cell>
          <cell r="DO38">
            <v>34419.68</v>
          </cell>
          <cell r="DP38">
            <v>0</v>
          </cell>
          <cell r="DQ38">
            <v>0</v>
          </cell>
          <cell r="DR38"/>
          <cell r="DS38">
            <v>0</v>
          </cell>
          <cell r="DT38">
            <v>0</v>
          </cell>
        </row>
        <row r="39">
          <cell r="A39">
            <v>7363</v>
          </cell>
          <cell r="B39">
            <v>7364</v>
          </cell>
          <cell r="C39" t="str">
            <v>2020/0215828-3</v>
          </cell>
          <cell r="D39" t="str">
            <v>0215828-97.2020.3.00.0000</v>
          </cell>
          <cell r="E39">
            <v>44068</v>
          </cell>
          <cell r="F39" t="str">
            <v>PAGO - 1ª ORDEM - jul/2022 - 1ª remessa</v>
          </cell>
          <cell r="G39" t="str">
            <v>sim</v>
          </cell>
          <cell r="H39">
            <v>44743</v>
          </cell>
          <cell r="I39" t="str">
            <v>não</v>
          </cell>
          <cell r="J39" t="str">
            <v>não</v>
          </cell>
          <cell r="K39">
            <v>1</v>
          </cell>
          <cell r="L39" t="str">
            <v>MS 6.864/DF</v>
          </cell>
          <cell r="M39" t="str">
            <v>2000/0024867-3</v>
          </cell>
          <cell r="N39">
            <v>36621</v>
          </cell>
          <cell r="O39" t="str">
            <v>Administrativo - Servidor Público Civil - Sistema Remuneratório e Benefícios</v>
          </cell>
          <cell r="P39" t="str">
            <v>Instituto Nacional do Seguro Social - INSS</v>
          </cell>
          <cell r="Q39" t="str">
            <v>Ministério do Planejamento, Orçamento e Gestão</v>
          </cell>
          <cell r="R39">
            <v>38840</v>
          </cell>
          <cell r="S39" t="str">
            <v>Mandado de Segurança 6.864/DF</v>
          </cell>
          <cell r="T39" t="str">
            <v>2007/0256659-4</v>
          </cell>
          <cell r="U39">
            <v>42094</v>
          </cell>
          <cell r="V39" t="str">
            <v>Maria Do Carmo Dias De Pinho Marques</v>
          </cell>
          <cell r="W39" t="str">
            <v>246.151.617-00</v>
          </cell>
          <cell r="X39">
            <v>12389</v>
          </cell>
          <cell r="Y39">
            <v>89</v>
          </cell>
          <cell r="Z39" t="str">
            <v>Pensionista Civil</v>
          </cell>
          <cell r="AA39" t="str">
            <v>Reajuste  3,17% - Lei 8.880/94</v>
          </cell>
          <cell r="AB39" t="str">
            <v>Alimentar</v>
          </cell>
          <cell r="AC39" t="str">
            <v>Não</v>
          </cell>
          <cell r="AD39" t="str">
            <v>Não</v>
          </cell>
          <cell r="AE39" t="str">
            <v>Não</v>
          </cell>
          <cell r="AF39" t="str">
            <v>-</v>
          </cell>
          <cell r="AG39" t="str">
            <v>-</v>
          </cell>
          <cell r="AH39" t="str">
            <v>Não informada</v>
          </cell>
          <cell r="AI39" t="str">
            <v>Não Informada</v>
          </cell>
          <cell r="AJ39" t="str">
            <v>Não</v>
          </cell>
          <cell r="AK39">
            <v>6</v>
          </cell>
          <cell r="AL39" t="str">
            <v>Mota &amp; Advogados Associados</v>
          </cell>
          <cell r="AM39" t="str">
            <v>03.996.810/0001-38</v>
          </cell>
          <cell r="AN39">
            <v>0</v>
          </cell>
          <cell r="AO39" t="str">
            <v>x x x</v>
          </cell>
          <cell r="AP39" t="str">
            <v>x x x</v>
          </cell>
          <cell r="AQ39">
            <v>0</v>
          </cell>
          <cell r="AR39" t="str">
            <v>x x x</v>
          </cell>
          <cell r="AS39" t="str">
            <v>x x x</v>
          </cell>
          <cell r="AT39">
            <v>0</v>
          </cell>
          <cell r="AU39" t="str">
            <v>x x x</v>
          </cell>
          <cell r="AV39" t="str">
            <v>x x x</v>
          </cell>
          <cell r="AW39" t="str">
            <v>Dedução de Honorários Contratuais</v>
          </cell>
          <cell r="AX39">
            <v>44044</v>
          </cell>
          <cell r="AY39">
            <v>29865.58</v>
          </cell>
          <cell r="AZ39">
            <v>65686.12</v>
          </cell>
          <cell r="BA39">
            <v>95551.7</v>
          </cell>
          <cell r="BB39">
            <v>1791.93</v>
          </cell>
          <cell r="BC39">
            <v>3941.16</v>
          </cell>
          <cell r="BD39">
            <v>5733.09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28073.65</v>
          </cell>
          <cell r="BO39">
            <v>61744.959999999999</v>
          </cell>
          <cell r="BP39">
            <v>89818.61</v>
          </cell>
          <cell r="BQ39">
            <v>0</v>
          </cell>
          <cell r="BR39">
            <v>0</v>
          </cell>
          <cell r="BS39">
            <v>0</v>
          </cell>
          <cell r="BT39">
            <v>47</v>
          </cell>
          <cell r="BU39">
            <v>89818.61</v>
          </cell>
          <cell r="BV39">
            <v>0</v>
          </cell>
          <cell r="BW39">
            <v>32198.34</v>
          </cell>
          <cell r="BX39">
            <v>74358.59</v>
          </cell>
          <cell r="BY39">
            <v>106556.93</v>
          </cell>
          <cell r="BZ39">
            <v>1931.9</v>
          </cell>
          <cell r="CA39">
            <v>4461.5</v>
          </cell>
          <cell r="CB39">
            <v>6393.4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30266.44</v>
          </cell>
          <cell r="CM39">
            <v>69897.09</v>
          </cell>
          <cell r="CN39">
            <v>100163.53</v>
          </cell>
          <cell r="CO39">
            <v>0</v>
          </cell>
          <cell r="CP39">
            <v>0</v>
          </cell>
          <cell r="CQ39">
            <v>0</v>
          </cell>
          <cell r="CR39">
            <v>100163.53</v>
          </cell>
          <cell r="CS39">
            <v>0</v>
          </cell>
          <cell r="CT39">
            <v>44378</v>
          </cell>
          <cell r="CU39"/>
          <cell r="CV39">
            <v>7363</v>
          </cell>
          <cell r="CW39">
            <v>44743</v>
          </cell>
          <cell r="CX39">
            <v>1.1204176075509262</v>
          </cell>
          <cell r="CY39">
            <v>36075.58</v>
          </cell>
          <cell r="CZ39">
            <v>83312.679999999993</v>
          </cell>
          <cell r="DA39">
            <v>119388.26</v>
          </cell>
          <cell r="DB39">
            <v>0</v>
          </cell>
          <cell r="DC39">
            <v>0</v>
          </cell>
          <cell r="DD39">
            <v>0</v>
          </cell>
          <cell r="DE39">
            <v>28912.29</v>
          </cell>
          <cell r="DF39">
            <v>0</v>
          </cell>
          <cell r="DG39">
            <v>218160</v>
          </cell>
          <cell r="DH39">
            <v>1</v>
          </cell>
          <cell r="DI39">
            <v>36075.58</v>
          </cell>
          <cell r="DJ39">
            <v>83312.679999999993</v>
          </cell>
          <cell r="DK39">
            <v>119388.26</v>
          </cell>
          <cell r="DL39">
            <v>0</v>
          </cell>
          <cell r="DM39">
            <v>0</v>
          </cell>
          <cell r="DN39">
            <v>0</v>
          </cell>
          <cell r="DO39">
            <v>28912.29</v>
          </cell>
          <cell r="DP39">
            <v>0</v>
          </cell>
          <cell r="DQ39">
            <v>0</v>
          </cell>
          <cell r="DR39"/>
          <cell r="DS39">
            <v>0</v>
          </cell>
          <cell r="DT39">
            <v>0</v>
          </cell>
        </row>
        <row r="40">
          <cell r="A40">
            <v>7364</v>
          </cell>
          <cell r="B40">
            <v>7365</v>
          </cell>
          <cell r="C40" t="str">
            <v>2020/0215829-5</v>
          </cell>
          <cell r="D40" t="str">
            <v>0215829-82.2020.3.00.0000</v>
          </cell>
          <cell r="E40">
            <v>44068</v>
          </cell>
          <cell r="F40" t="str">
            <v>PAGO - 1ª ORDEM - jul/2022 - 1ª remessa</v>
          </cell>
          <cell r="G40" t="str">
            <v>sim</v>
          </cell>
          <cell r="H40">
            <v>44743</v>
          </cell>
          <cell r="I40" t="str">
            <v>não</v>
          </cell>
          <cell r="J40" t="str">
            <v>não</v>
          </cell>
          <cell r="K40">
            <v>1</v>
          </cell>
          <cell r="L40" t="str">
            <v>MS 6.864/DF</v>
          </cell>
          <cell r="M40" t="str">
            <v>2000/0024867-3</v>
          </cell>
          <cell r="N40">
            <v>36621</v>
          </cell>
          <cell r="O40" t="str">
            <v>Administrativo - Servidor Público Civil - Sistema Remuneratório e Benefícios</v>
          </cell>
          <cell r="P40" t="str">
            <v>Instituto Nacional do Seguro Social - INSS</v>
          </cell>
          <cell r="Q40" t="str">
            <v>Ministério do Planejamento, Orçamento e Gestão</v>
          </cell>
          <cell r="R40">
            <v>38840</v>
          </cell>
          <cell r="S40" t="str">
            <v>Mandado de Segurança 6.864/DF</v>
          </cell>
          <cell r="T40" t="str">
            <v>2007/0256659-4</v>
          </cell>
          <cell r="U40">
            <v>42094</v>
          </cell>
          <cell r="V40" t="str">
            <v>Maria Eliete Lima</v>
          </cell>
          <cell r="W40" t="str">
            <v>491.161.937-68</v>
          </cell>
          <cell r="X40">
            <v>14151</v>
          </cell>
          <cell r="Y40">
            <v>84</v>
          </cell>
          <cell r="Z40" t="str">
            <v>Pensionista Civil</v>
          </cell>
          <cell r="AA40" t="str">
            <v>Reajuste  3,17% - Lei 8.880/94</v>
          </cell>
          <cell r="AB40" t="str">
            <v>Alimentar</v>
          </cell>
          <cell r="AC40" t="str">
            <v>Não</v>
          </cell>
          <cell r="AD40" t="str">
            <v>Não</v>
          </cell>
          <cell r="AE40" t="str">
            <v>Não</v>
          </cell>
          <cell r="AF40" t="str">
            <v>-</v>
          </cell>
          <cell r="AG40" t="str">
            <v>-</v>
          </cell>
          <cell r="AH40" t="str">
            <v>Não informada</v>
          </cell>
          <cell r="AI40" t="str">
            <v>Não Informada</v>
          </cell>
          <cell r="AJ40" t="str">
            <v>Não</v>
          </cell>
          <cell r="AK40">
            <v>6</v>
          </cell>
          <cell r="AL40" t="str">
            <v>Mota &amp; Advogados Associados</v>
          </cell>
          <cell r="AM40" t="str">
            <v>03.996.810/0001-38</v>
          </cell>
          <cell r="AN40">
            <v>0</v>
          </cell>
          <cell r="AO40" t="str">
            <v>x x x</v>
          </cell>
          <cell r="AP40" t="str">
            <v>x x x</v>
          </cell>
          <cell r="AQ40">
            <v>0</v>
          </cell>
          <cell r="AR40" t="str">
            <v>x x x</v>
          </cell>
          <cell r="AS40" t="str">
            <v>x x x</v>
          </cell>
          <cell r="AT40">
            <v>0</v>
          </cell>
          <cell r="AU40" t="str">
            <v>x x x</v>
          </cell>
          <cell r="AV40" t="str">
            <v>x x x</v>
          </cell>
          <cell r="AW40" t="str">
            <v>Dedução de Honorários Contratuais</v>
          </cell>
          <cell r="AX40">
            <v>44044</v>
          </cell>
          <cell r="AY40">
            <v>29694.34</v>
          </cell>
          <cell r="AZ40">
            <v>65823.360000000001</v>
          </cell>
          <cell r="BA40">
            <v>95517.7</v>
          </cell>
          <cell r="BB40">
            <v>1781.66</v>
          </cell>
          <cell r="BC40">
            <v>3949.3900000000003</v>
          </cell>
          <cell r="BD40">
            <v>5731.05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27912.68</v>
          </cell>
          <cell r="BO40">
            <v>61873.969999999994</v>
          </cell>
          <cell r="BP40">
            <v>89786.65</v>
          </cell>
          <cell r="BQ40">
            <v>0</v>
          </cell>
          <cell r="BR40">
            <v>0</v>
          </cell>
          <cell r="BS40">
            <v>0</v>
          </cell>
          <cell r="BT40">
            <v>47</v>
          </cell>
          <cell r="BU40">
            <v>89786.65</v>
          </cell>
          <cell r="BV40">
            <v>0</v>
          </cell>
          <cell r="BW40">
            <v>32013.72</v>
          </cell>
          <cell r="BX40">
            <v>74486.240000000005</v>
          </cell>
          <cell r="BY40">
            <v>106499.96</v>
          </cell>
          <cell r="BZ40">
            <v>1920.82</v>
          </cell>
          <cell r="CA40">
            <v>4469.17</v>
          </cell>
          <cell r="CB40">
            <v>6389.99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30092.9</v>
          </cell>
          <cell r="CM40">
            <v>70017.070000000007</v>
          </cell>
          <cell r="CN40">
            <v>100109.97000000002</v>
          </cell>
          <cell r="CO40">
            <v>0</v>
          </cell>
          <cell r="CP40">
            <v>0</v>
          </cell>
          <cell r="CQ40">
            <v>0</v>
          </cell>
          <cell r="CR40">
            <v>100109.97000000002</v>
          </cell>
          <cell r="CS40">
            <v>0</v>
          </cell>
          <cell r="CT40">
            <v>44378</v>
          </cell>
          <cell r="CU40"/>
          <cell r="CV40">
            <v>7364</v>
          </cell>
          <cell r="CW40">
            <v>44743</v>
          </cell>
          <cell r="CX40">
            <v>1.1204176075509262</v>
          </cell>
          <cell r="CY40">
            <v>35868.730000000003</v>
          </cell>
          <cell r="CZ40">
            <v>83455.699999999983</v>
          </cell>
          <cell r="DA40">
            <v>119324.43</v>
          </cell>
          <cell r="DB40">
            <v>0</v>
          </cell>
          <cell r="DC40">
            <v>0</v>
          </cell>
          <cell r="DD40">
            <v>0</v>
          </cell>
          <cell r="DE40">
            <v>28709.26</v>
          </cell>
          <cell r="DF40">
            <v>0</v>
          </cell>
          <cell r="DG40">
            <v>218160</v>
          </cell>
          <cell r="DH40">
            <v>1</v>
          </cell>
          <cell r="DI40">
            <v>35868.730000000003</v>
          </cell>
          <cell r="DJ40">
            <v>83455.699999999983</v>
          </cell>
          <cell r="DK40">
            <v>119324.43</v>
          </cell>
          <cell r="DL40">
            <v>0</v>
          </cell>
          <cell r="DM40">
            <v>0</v>
          </cell>
          <cell r="DN40">
            <v>0</v>
          </cell>
          <cell r="DO40">
            <v>28709.26</v>
          </cell>
          <cell r="DP40">
            <v>0</v>
          </cell>
          <cell r="DQ40">
            <v>0</v>
          </cell>
          <cell r="DR40"/>
          <cell r="DS40">
            <v>0</v>
          </cell>
          <cell r="DT40">
            <v>0</v>
          </cell>
        </row>
        <row r="41">
          <cell r="A41">
            <v>7365</v>
          </cell>
          <cell r="B41">
            <v>7366</v>
          </cell>
          <cell r="C41" t="str">
            <v>2020/0215832-3</v>
          </cell>
          <cell r="D41" t="str">
            <v>0215832-37.2020.3.00.0000</v>
          </cell>
          <cell r="E41">
            <v>44068</v>
          </cell>
          <cell r="F41" t="str">
            <v>PAGO - 1ª ORDEM - jul/2022 - 1ª remessa</v>
          </cell>
          <cell r="G41" t="str">
            <v>sim</v>
          </cell>
          <cell r="H41">
            <v>44743</v>
          </cell>
          <cell r="I41" t="str">
            <v>não</v>
          </cell>
          <cell r="J41" t="str">
            <v>não</v>
          </cell>
          <cell r="K41">
            <v>1</v>
          </cell>
          <cell r="L41" t="str">
            <v>MS 6.864/DF</v>
          </cell>
          <cell r="M41" t="str">
            <v>2000/0024867-3</v>
          </cell>
          <cell r="N41">
            <v>36621</v>
          </cell>
          <cell r="O41" t="str">
            <v>Administrativo - Servidor Público Civil - Sistema Remuneratório e Benefícios</v>
          </cell>
          <cell r="P41" t="str">
            <v>Instituto Nacional do Seguro Social - INSS</v>
          </cell>
          <cell r="Q41" t="str">
            <v>Ministério do Planejamento, Orçamento e Gestão</v>
          </cell>
          <cell r="R41">
            <v>38840</v>
          </cell>
          <cell r="S41" t="str">
            <v>Mandado de Segurança 6.864/DF</v>
          </cell>
          <cell r="T41" t="str">
            <v>2007/0256659-4</v>
          </cell>
          <cell r="U41">
            <v>42094</v>
          </cell>
          <cell r="V41" t="str">
            <v>Maria Esther De Carvalho Gentil</v>
          </cell>
          <cell r="W41" t="str">
            <v>537.525.467-00</v>
          </cell>
          <cell r="X41">
            <v>8332</v>
          </cell>
          <cell r="Y41">
            <v>100</v>
          </cell>
          <cell r="Z41" t="str">
            <v>Pensionista Civil</v>
          </cell>
          <cell r="AA41" t="str">
            <v>Reajuste  3,17% - Lei 8.880/94</v>
          </cell>
          <cell r="AB41" t="str">
            <v>Alimentar</v>
          </cell>
          <cell r="AC41" t="str">
            <v>Não</v>
          </cell>
          <cell r="AD41" t="str">
            <v>Não</v>
          </cell>
          <cell r="AE41" t="str">
            <v>Não</v>
          </cell>
          <cell r="AF41" t="str">
            <v>-</v>
          </cell>
          <cell r="AG41" t="str">
            <v>-</v>
          </cell>
          <cell r="AH41" t="str">
            <v>Não informada</v>
          </cell>
          <cell r="AI41" t="str">
            <v>Não Informada</v>
          </cell>
          <cell r="AJ41" t="str">
            <v>Não</v>
          </cell>
          <cell r="AK41">
            <v>6</v>
          </cell>
          <cell r="AL41" t="str">
            <v>Mota &amp; Advogados Associados</v>
          </cell>
          <cell r="AM41" t="str">
            <v>03.996.810/0001-38</v>
          </cell>
          <cell r="AN41">
            <v>0</v>
          </cell>
          <cell r="AO41" t="str">
            <v>x x x</v>
          </cell>
          <cell r="AP41" t="str">
            <v>x x x</v>
          </cell>
          <cell r="AQ41">
            <v>0</v>
          </cell>
          <cell r="AR41" t="str">
            <v>x x x</v>
          </cell>
          <cell r="AS41" t="str">
            <v>x x x</v>
          </cell>
          <cell r="AT41">
            <v>0</v>
          </cell>
          <cell r="AU41" t="str">
            <v>x x x</v>
          </cell>
          <cell r="AV41" t="str">
            <v>x x x</v>
          </cell>
          <cell r="AW41" t="str">
            <v>Dedução de Honorários Contratuais</v>
          </cell>
          <cell r="AX41">
            <v>44044</v>
          </cell>
          <cell r="AY41">
            <v>19826.62</v>
          </cell>
          <cell r="AZ41">
            <v>43417.78</v>
          </cell>
          <cell r="BA41">
            <v>63244.4</v>
          </cell>
          <cell r="BB41">
            <v>1189.5899999999999</v>
          </cell>
          <cell r="BC41">
            <v>2605.0600000000004</v>
          </cell>
          <cell r="BD41">
            <v>3794.65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18637.03</v>
          </cell>
          <cell r="BO41">
            <v>40812.720000000001</v>
          </cell>
          <cell r="BP41">
            <v>59449.75</v>
          </cell>
          <cell r="BQ41">
            <v>0</v>
          </cell>
          <cell r="BR41">
            <v>0</v>
          </cell>
          <cell r="BS41">
            <v>0</v>
          </cell>
          <cell r="BT41">
            <v>46</v>
          </cell>
          <cell r="BU41">
            <v>59449.75</v>
          </cell>
          <cell r="BV41">
            <v>0</v>
          </cell>
          <cell r="BW41">
            <v>21375.25</v>
          </cell>
          <cell r="BX41">
            <v>49160.36</v>
          </cell>
          <cell r="BY41">
            <v>70535.61</v>
          </cell>
          <cell r="BZ41">
            <v>1282.51</v>
          </cell>
          <cell r="CA41">
            <v>2949.6099999999997</v>
          </cell>
          <cell r="CB41">
            <v>4232.12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20092.740000000002</v>
          </cell>
          <cell r="CM41">
            <v>46210.749999999985</v>
          </cell>
          <cell r="CN41">
            <v>66303.489999999991</v>
          </cell>
          <cell r="CO41">
            <v>0</v>
          </cell>
          <cell r="CP41">
            <v>0</v>
          </cell>
          <cell r="CQ41">
            <v>0</v>
          </cell>
          <cell r="CR41">
            <v>66303.489999999991</v>
          </cell>
          <cell r="CS41">
            <v>0</v>
          </cell>
          <cell r="CT41">
            <v>44378</v>
          </cell>
          <cell r="CU41"/>
          <cell r="CV41">
            <v>7365</v>
          </cell>
          <cell r="CW41">
            <v>44743</v>
          </cell>
          <cell r="CX41">
            <v>1.1204176075509262</v>
          </cell>
          <cell r="CY41">
            <v>23949.200000000001</v>
          </cell>
          <cell r="CZ41">
            <v>55080.130000000005</v>
          </cell>
          <cell r="DA41">
            <v>79029.33</v>
          </cell>
          <cell r="DB41">
            <v>0</v>
          </cell>
          <cell r="DC41">
            <v>0</v>
          </cell>
          <cell r="DD41">
            <v>0</v>
          </cell>
          <cell r="DE41">
            <v>19207.439999999999</v>
          </cell>
          <cell r="DF41">
            <v>0</v>
          </cell>
          <cell r="DG41">
            <v>218160</v>
          </cell>
          <cell r="DH41">
            <v>1</v>
          </cell>
          <cell r="DI41">
            <v>23949.200000000001</v>
          </cell>
          <cell r="DJ41">
            <v>55080.130000000005</v>
          </cell>
          <cell r="DK41">
            <v>79029.33</v>
          </cell>
          <cell r="DL41">
            <v>0</v>
          </cell>
          <cell r="DM41">
            <v>0</v>
          </cell>
          <cell r="DN41">
            <v>0</v>
          </cell>
          <cell r="DO41">
            <v>19207.439999999999</v>
          </cell>
          <cell r="DP41">
            <v>0</v>
          </cell>
          <cell r="DQ41">
            <v>0</v>
          </cell>
          <cell r="DR41"/>
          <cell r="DS41">
            <v>0</v>
          </cell>
          <cell r="DT41">
            <v>0</v>
          </cell>
        </row>
        <row r="42">
          <cell r="A42">
            <v>7366</v>
          </cell>
          <cell r="B42">
            <v>7367</v>
          </cell>
          <cell r="C42" t="str">
            <v>2020/0215834-7</v>
          </cell>
          <cell r="D42" t="str">
            <v>0215834-07.2020.3.00.0000</v>
          </cell>
          <cell r="E42">
            <v>44068</v>
          </cell>
          <cell r="F42" t="str">
            <v>PAGO - 1ª ORDEM - jul/2022 - 1ª remessa</v>
          </cell>
          <cell r="G42" t="str">
            <v>sim</v>
          </cell>
          <cell r="H42">
            <v>44743</v>
          </cell>
          <cell r="I42" t="str">
            <v>não</v>
          </cell>
          <cell r="J42" t="str">
            <v>não</v>
          </cell>
          <cell r="K42">
            <v>1</v>
          </cell>
          <cell r="L42" t="str">
            <v>MS 6.864/DF</v>
          </cell>
          <cell r="M42" t="str">
            <v>2000/0024867-3</v>
          </cell>
          <cell r="N42">
            <v>36621</v>
          </cell>
          <cell r="O42" t="str">
            <v>Administrativo - Servidor Público Civil - Sistema Remuneratório e Benefícios</v>
          </cell>
          <cell r="P42" t="str">
            <v>Instituto Nacional do Seguro Social - INSS</v>
          </cell>
          <cell r="Q42" t="str">
            <v>Ministério do Planejamento, Orçamento e Gestão</v>
          </cell>
          <cell r="R42">
            <v>38840</v>
          </cell>
          <cell r="S42" t="str">
            <v>Mandado de Segurança 6.864/DF</v>
          </cell>
          <cell r="T42" t="str">
            <v>2007/0256659-4</v>
          </cell>
          <cell r="U42">
            <v>42094</v>
          </cell>
          <cell r="V42" t="str">
            <v>Maria Eunice Lopes De Oliveira</v>
          </cell>
          <cell r="W42" t="str">
            <v>000.976.377-50</v>
          </cell>
          <cell r="X42">
            <v>15939</v>
          </cell>
          <cell r="Y42">
            <v>79</v>
          </cell>
          <cell r="Z42" t="str">
            <v>Pensionista Civil</v>
          </cell>
          <cell r="AA42" t="str">
            <v>Reajuste  3,17% - Lei 8.880/94</v>
          </cell>
          <cell r="AB42" t="str">
            <v>Alimentar</v>
          </cell>
          <cell r="AC42" t="str">
            <v>Não</v>
          </cell>
          <cell r="AD42" t="str">
            <v>Não</v>
          </cell>
          <cell r="AE42" t="str">
            <v>Não</v>
          </cell>
          <cell r="AF42" t="str">
            <v>-</v>
          </cell>
          <cell r="AG42" t="str">
            <v>-</v>
          </cell>
          <cell r="AH42" t="str">
            <v>Não informada</v>
          </cell>
          <cell r="AI42" t="str">
            <v>Não Informada</v>
          </cell>
          <cell r="AJ42" t="str">
            <v>Não</v>
          </cell>
          <cell r="AK42">
            <v>6</v>
          </cell>
          <cell r="AL42" t="str">
            <v>Mota &amp; Advogados Associados</v>
          </cell>
          <cell r="AM42" t="str">
            <v>03.996.810/0001-38</v>
          </cell>
          <cell r="AN42">
            <v>0</v>
          </cell>
          <cell r="AO42" t="str">
            <v>x x x</v>
          </cell>
          <cell r="AP42" t="str">
            <v>x x x</v>
          </cell>
          <cell r="AQ42">
            <v>0</v>
          </cell>
          <cell r="AR42" t="str">
            <v>x x x</v>
          </cell>
          <cell r="AS42" t="str">
            <v>x x x</v>
          </cell>
          <cell r="AT42">
            <v>0</v>
          </cell>
          <cell r="AU42" t="str">
            <v>x x x</v>
          </cell>
          <cell r="AV42" t="str">
            <v>x x x</v>
          </cell>
          <cell r="AW42" t="str">
            <v>Dedução de Honorários Contratuais</v>
          </cell>
          <cell r="AX42">
            <v>44044</v>
          </cell>
          <cell r="AY42">
            <v>31340.240000000002</v>
          </cell>
          <cell r="AZ42">
            <v>69503.28</v>
          </cell>
          <cell r="BA42">
            <v>100843.52</v>
          </cell>
          <cell r="BB42">
            <v>1880.41</v>
          </cell>
          <cell r="BC42">
            <v>4170.1900000000005</v>
          </cell>
          <cell r="BD42">
            <v>6050.6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29459.83</v>
          </cell>
          <cell r="BO42">
            <v>65333.09</v>
          </cell>
          <cell r="BP42">
            <v>94792.92</v>
          </cell>
          <cell r="BQ42">
            <v>0</v>
          </cell>
          <cell r="BR42">
            <v>0</v>
          </cell>
          <cell r="BS42">
            <v>0</v>
          </cell>
          <cell r="BT42">
            <v>47</v>
          </cell>
          <cell r="BU42">
            <v>94792.92</v>
          </cell>
          <cell r="BV42">
            <v>0</v>
          </cell>
          <cell r="BW42">
            <v>33788.18</v>
          </cell>
          <cell r="BX42">
            <v>78648.78</v>
          </cell>
          <cell r="BY42">
            <v>112436.96</v>
          </cell>
          <cell r="BZ42">
            <v>2027.29</v>
          </cell>
          <cell r="CA42">
            <v>4718.92</v>
          </cell>
          <cell r="CB42">
            <v>6746.21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31760.89</v>
          </cell>
          <cell r="CM42">
            <v>73929.86</v>
          </cell>
          <cell r="CN42">
            <v>105690.75</v>
          </cell>
          <cell r="CO42">
            <v>0</v>
          </cell>
          <cell r="CP42">
            <v>0</v>
          </cell>
          <cell r="CQ42">
            <v>0</v>
          </cell>
          <cell r="CR42">
            <v>105690.75</v>
          </cell>
          <cell r="CS42">
            <v>0</v>
          </cell>
          <cell r="CT42">
            <v>44378</v>
          </cell>
          <cell r="CU42"/>
          <cell r="CV42">
            <v>7366</v>
          </cell>
          <cell r="CW42">
            <v>44743</v>
          </cell>
          <cell r="CX42">
            <v>1.1204176075509262</v>
          </cell>
          <cell r="CY42">
            <v>37856.870000000003</v>
          </cell>
          <cell r="CZ42">
            <v>88119.47</v>
          </cell>
          <cell r="DA42">
            <v>125976.34</v>
          </cell>
          <cell r="DB42">
            <v>0</v>
          </cell>
          <cell r="DC42">
            <v>0</v>
          </cell>
          <cell r="DD42">
            <v>0</v>
          </cell>
          <cell r="DE42">
            <v>30298.29</v>
          </cell>
          <cell r="DF42">
            <v>0</v>
          </cell>
          <cell r="DG42">
            <v>218160</v>
          </cell>
          <cell r="DH42">
            <v>1</v>
          </cell>
          <cell r="DI42">
            <v>37856.870000000003</v>
          </cell>
          <cell r="DJ42">
            <v>88119.47</v>
          </cell>
          <cell r="DK42">
            <v>125976.34</v>
          </cell>
          <cell r="DL42">
            <v>0</v>
          </cell>
          <cell r="DM42">
            <v>0</v>
          </cell>
          <cell r="DN42">
            <v>0</v>
          </cell>
          <cell r="DO42">
            <v>30298.29</v>
          </cell>
          <cell r="DP42">
            <v>0</v>
          </cell>
          <cell r="DQ42">
            <v>0</v>
          </cell>
          <cell r="DR42"/>
          <cell r="DS42">
            <v>0</v>
          </cell>
          <cell r="DT42">
            <v>0</v>
          </cell>
        </row>
        <row r="43">
          <cell r="A43">
            <v>7367</v>
          </cell>
          <cell r="B43">
            <v>7368</v>
          </cell>
          <cell r="C43" t="str">
            <v>2020/0215835-9</v>
          </cell>
          <cell r="D43" t="str">
            <v>0215835-89.2020.3.00.0000</v>
          </cell>
          <cell r="E43">
            <v>44068</v>
          </cell>
          <cell r="F43" t="str">
            <v>PAGO - 1ª ORDEM - jul/2022 - 1ª remessa</v>
          </cell>
          <cell r="G43" t="str">
            <v>sim</v>
          </cell>
          <cell r="H43">
            <v>44743</v>
          </cell>
          <cell r="I43" t="str">
            <v>não</v>
          </cell>
          <cell r="J43" t="str">
            <v>não</v>
          </cell>
          <cell r="K43">
            <v>1</v>
          </cell>
          <cell r="L43" t="str">
            <v>MS 6.864/DF</v>
          </cell>
          <cell r="M43" t="str">
            <v>2000/0024867-3</v>
          </cell>
          <cell r="N43">
            <v>36621</v>
          </cell>
          <cell r="O43" t="str">
            <v>Administrativo - Servidor Público Civil - Sistema Remuneratório e Benefícios</v>
          </cell>
          <cell r="P43" t="str">
            <v>Instituto Nacional do Seguro Social - INSS</v>
          </cell>
          <cell r="Q43" t="str">
            <v>Ministério do Planejamento, Orçamento e Gestão</v>
          </cell>
          <cell r="R43">
            <v>38840</v>
          </cell>
          <cell r="S43" t="str">
            <v>Mandado de Segurança 6.864/DF</v>
          </cell>
          <cell r="T43" t="str">
            <v>2007/0256659-4</v>
          </cell>
          <cell r="U43">
            <v>42094</v>
          </cell>
          <cell r="V43" t="str">
            <v>Maria Freitas Gomes</v>
          </cell>
          <cell r="W43" t="str">
            <v>034.001.747-34</v>
          </cell>
          <cell r="X43">
            <v>9134</v>
          </cell>
          <cell r="Y43">
            <v>97</v>
          </cell>
          <cell r="Z43" t="str">
            <v>Pensionista Civil</v>
          </cell>
          <cell r="AA43" t="str">
            <v>Reajuste  3,17% - Lei 8.880/94</v>
          </cell>
          <cell r="AB43" t="str">
            <v>Alimentar</v>
          </cell>
          <cell r="AC43" t="str">
            <v>Não</v>
          </cell>
          <cell r="AD43" t="str">
            <v>Não</v>
          </cell>
          <cell r="AE43" t="str">
            <v>Não</v>
          </cell>
          <cell r="AF43" t="str">
            <v>-</v>
          </cell>
          <cell r="AG43" t="str">
            <v>-</v>
          </cell>
          <cell r="AH43" t="str">
            <v>Não informada</v>
          </cell>
          <cell r="AI43" t="str">
            <v>Não Informada</v>
          </cell>
          <cell r="AJ43" t="str">
            <v>Não</v>
          </cell>
          <cell r="AK43">
            <v>6</v>
          </cell>
          <cell r="AL43" t="str">
            <v>Mota &amp; Advogados Associados</v>
          </cell>
          <cell r="AM43" t="str">
            <v>03.996.810/0001-38</v>
          </cell>
          <cell r="AN43">
            <v>0</v>
          </cell>
          <cell r="AO43" t="str">
            <v>x x x</v>
          </cell>
          <cell r="AP43" t="str">
            <v>x x x</v>
          </cell>
          <cell r="AQ43">
            <v>0</v>
          </cell>
          <cell r="AR43" t="str">
            <v>x x x</v>
          </cell>
          <cell r="AS43" t="str">
            <v>x x x</v>
          </cell>
          <cell r="AT43">
            <v>0</v>
          </cell>
          <cell r="AU43" t="str">
            <v>x x x</v>
          </cell>
          <cell r="AV43" t="str">
            <v>x x x</v>
          </cell>
          <cell r="AW43" t="str">
            <v>Dedução de Honorários Contratuais</v>
          </cell>
          <cell r="AX43">
            <v>44044</v>
          </cell>
          <cell r="AY43">
            <v>49298.71</v>
          </cell>
          <cell r="AZ43">
            <v>110114.85</v>
          </cell>
          <cell r="BA43">
            <v>159413.56</v>
          </cell>
          <cell r="BB43">
            <v>2957.92</v>
          </cell>
          <cell r="BC43">
            <v>6606.8799999999992</v>
          </cell>
          <cell r="BD43">
            <v>9564.7999999999993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46340.79</v>
          </cell>
          <cell r="BO43">
            <v>103507.97</v>
          </cell>
          <cell r="BP43">
            <v>149848.76</v>
          </cell>
          <cell r="BQ43">
            <v>0</v>
          </cell>
          <cell r="BR43">
            <v>0</v>
          </cell>
          <cell r="BS43">
            <v>0</v>
          </cell>
          <cell r="BT43">
            <v>47</v>
          </cell>
          <cell r="BU43">
            <v>149848.76</v>
          </cell>
          <cell r="BV43">
            <v>0</v>
          </cell>
          <cell r="BW43">
            <v>53149.37</v>
          </cell>
          <cell r="BX43">
            <v>124562.20999999999</v>
          </cell>
          <cell r="BY43">
            <v>177711.58</v>
          </cell>
          <cell r="BZ43">
            <v>3188.96</v>
          </cell>
          <cell r="CA43">
            <v>7473.72</v>
          </cell>
          <cell r="CB43">
            <v>10662.68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49960.41</v>
          </cell>
          <cell r="CM43">
            <v>117088.48999999999</v>
          </cell>
          <cell r="CN43">
            <v>167048.9</v>
          </cell>
          <cell r="CO43">
            <v>0</v>
          </cell>
          <cell r="CP43">
            <v>0</v>
          </cell>
          <cell r="CQ43">
            <v>0</v>
          </cell>
          <cell r="CR43">
            <v>167048.9</v>
          </cell>
          <cell r="CS43">
            <v>0</v>
          </cell>
          <cell r="CT43">
            <v>44378</v>
          </cell>
          <cell r="CU43"/>
          <cell r="CV43">
            <v>7367</v>
          </cell>
          <cell r="CW43">
            <v>44743</v>
          </cell>
          <cell r="CX43">
            <v>1.1204176075509262</v>
          </cell>
          <cell r="CY43">
            <v>59549.48</v>
          </cell>
          <cell r="CZ43">
            <v>139561.69999999998</v>
          </cell>
          <cell r="DA43">
            <v>199111.18</v>
          </cell>
          <cell r="DB43">
            <v>0</v>
          </cell>
          <cell r="DC43">
            <v>0</v>
          </cell>
          <cell r="DD43">
            <v>0</v>
          </cell>
          <cell r="DE43">
            <v>47602.81</v>
          </cell>
          <cell r="DF43">
            <v>0</v>
          </cell>
          <cell r="DG43">
            <v>218160</v>
          </cell>
          <cell r="DH43">
            <v>1</v>
          </cell>
          <cell r="DI43">
            <v>59549.48</v>
          </cell>
          <cell r="DJ43">
            <v>139561.69999999998</v>
          </cell>
          <cell r="DK43">
            <v>199111.18</v>
          </cell>
          <cell r="DL43">
            <v>0</v>
          </cell>
          <cell r="DM43">
            <v>0</v>
          </cell>
          <cell r="DN43">
            <v>0</v>
          </cell>
          <cell r="DO43">
            <v>47602.81</v>
          </cell>
          <cell r="DP43">
            <v>0</v>
          </cell>
          <cell r="DQ43">
            <v>0</v>
          </cell>
          <cell r="DR43"/>
          <cell r="DS43">
            <v>0</v>
          </cell>
          <cell r="DT43">
            <v>0</v>
          </cell>
        </row>
        <row r="44">
          <cell r="A44">
            <v>7368</v>
          </cell>
          <cell r="B44">
            <v>7369</v>
          </cell>
          <cell r="C44" t="str">
            <v>2020/0215836-0</v>
          </cell>
          <cell r="D44" t="str">
            <v>0215836-74.2020.3.00.0000</v>
          </cell>
          <cell r="E44">
            <v>44068</v>
          </cell>
          <cell r="F44" t="str">
            <v>PAGO - 1ª ORDEM - jul/2022 - 1ª remessa</v>
          </cell>
          <cell r="G44" t="str">
            <v>sim</v>
          </cell>
          <cell r="H44">
            <v>44743</v>
          </cell>
          <cell r="I44" t="str">
            <v>não</v>
          </cell>
          <cell r="J44" t="str">
            <v>não</v>
          </cell>
          <cell r="K44">
            <v>1</v>
          </cell>
          <cell r="L44" t="str">
            <v>MS 6.864/DF</v>
          </cell>
          <cell r="M44" t="str">
            <v>2000/0024867-3</v>
          </cell>
          <cell r="N44">
            <v>36621</v>
          </cell>
          <cell r="O44" t="str">
            <v>Administrativo - Servidor Público Civil - Sistema Remuneratório e Benefícios</v>
          </cell>
          <cell r="P44" t="str">
            <v>Instituto Nacional do Seguro Social - INSS</v>
          </cell>
          <cell r="Q44" t="str">
            <v>Ministério do Planejamento, Orçamento e Gestão</v>
          </cell>
          <cell r="R44">
            <v>38840</v>
          </cell>
          <cell r="S44" t="str">
            <v>Mandado de Segurança 6.864/DF</v>
          </cell>
          <cell r="T44" t="str">
            <v>2007/0256659-4</v>
          </cell>
          <cell r="U44">
            <v>42094</v>
          </cell>
          <cell r="V44" t="str">
            <v>Maria Guilhermina Ventura Leonardo</v>
          </cell>
          <cell r="W44" t="str">
            <v>368.009.537-68</v>
          </cell>
          <cell r="X44">
            <v>13848</v>
          </cell>
          <cell r="Y44">
            <v>85</v>
          </cell>
          <cell r="Z44" t="str">
            <v>Pensionista Civil</v>
          </cell>
          <cell r="AA44" t="str">
            <v>Reajuste  3,17% - Lei 8.880/94</v>
          </cell>
          <cell r="AB44" t="str">
            <v>Alimentar</v>
          </cell>
          <cell r="AC44" t="str">
            <v>Não</v>
          </cell>
          <cell r="AD44" t="str">
            <v>Não</v>
          </cell>
          <cell r="AE44" t="str">
            <v>Não</v>
          </cell>
          <cell r="AF44" t="str">
            <v>-</v>
          </cell>
          <cell r="AG44" t="str">
            <v>-</v>
          </cell>
          <cell r="AH44" t="str">
            <v>Não informada</v>
          </cell>
          <cell r="AI44" t="str">
            <v>Não Informada</v>
          </cell>
          <cell r="AJ44" t="str">
            <v>Não</v>
          </cell>
          <cell r="AK44">
            <v>6</v>
          </cell>
          <cell r="AL44" t="str">
            <v>Mota &amp; Advogados Associados</v>
          </cell>
          <cell r="AM44" t="str">
            <v>03.996.810/0001-38</v>
          </cell>
          <cell r="AN44">
            <v>0</v>
          </cell>
          <cell r="AO44" t="str">
            <v>x x x</v>
          </cell>
          <cell r="AP44" t="str">
            <v>x x x</v>
          </cell>
          <cell r="AQ44">
            <v>0</v>
          </cell>
          <cell r="AR44" t="str">
            <v>x x x</v>
          </cell>
          <cell r="AS44" t="str">
            <v>x x x</v>
          </cell>
          <cell r="AT44">
            <v>0</v>
          </cell>
          <cell r="AU44" t="str">
            <v>x x x</v>
          </cell>
          <cell r="AV44" t="str">
            <v>x x x</v>
          </cell>
          <cell r="AW44" t="str">
            <v>Dedução de Honorários Contratuais</v>
          </cell>
          <cell r="AX44">
            <v>44044</v>
          </cell>
          <cell r="AY44">
            <v>41084.18</v>
          </cell>
          <cell r="AZ44">
            <v>91095.48000000001</v>
          </cell>
          <cell r="BA44">
            <v>132179.66</v>
          </cell>
          <cell r="BB44">
            <v>2465.0500000000002</v>
          </cell>
          <cell r="BC44">
            <v>5465.72</v>
          </cell>
          <cell r="BD44">
            <v>7930.77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38619.129999999997</v>
          </cell>
          <cell r="BO44">
            <v>85629.760000000009</v>
          </cell>
          <cell r="BP44">
            <v>124248.89</v>
          </cell>
          <cell r="BQ44">
            <v>0</v>
          </cell>
          <cell r="BR44">
            <v>0</v>
          </cell>
          <cell r="BS44">
            <v>0</v>
          </cell>
          <cell r="BT44">
            <v>47</v>
          </cell>
          <cell r="BU44">
            <v>124248.89</v>
          </cell>
          <cell r="BV44">
            <v>0</v>
          </cell>
          <cell r="BW44">
            <v>44293.21</v>
          </cell>
          <cell r="BX44">
            <v>103083.08000000002</v>
          </cell>
          <cell r="BY44">
            <v>147376.29</v>
          </cell>
          <cell r="BZ44">
            <v>2657.59</v>
          </cell>
          <cell r="CA44">
            <v>6184.9699999999993</v>
          </cell>
          <cell r="CB44">
            <v>8842.56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41635.619999999995</v>
          </cell>
          <cell r="CM44">
            <v>96898.110000000015</v>
          </cell>
          <cell r="CN44">
            <v>138533.73000000001</v>
          </cell>
          <cell r="CO44">
            <v>0</v>
          </cell>
          <cell r="CP44">
            <v>0</v>
          </cell>
          <cell r="CQ44">
            <v>0</v>
          </cell>
          <cell r="CR44">
            <v>138533.73000000001</v>
          </cell>
          <cell r="CS44">
            <v>0</v>
          </cell>
          <cell r="CT44">
            <v>44378</v>
          </cell>
          <cell r="CU44"/>
          <cell r="CV44">
            <v>7368</v>
          </cell>
          <cell r="CW44">
            <v>44743</v>
          </cell>
          <cell r="CX44">
            <v>1.1204176075509262</v>
          </cell>
          <cell r="CY44">
            <v>49626.89</v>
          </cell>
          <cell r="CZ44">
            <v>115496.09999999999</v>
          </cell>
          <cell r="DA44">
            <v>165122.99</v>
          </cell>
          <cell r="DB44">
            <v>0</v>
          </cell>
          <cell r="DC44">
            <v>0</v>
          </cell>
          <cell r="DD44">
            <v>0</v>
          </cell>
          <cell r="DE44">
            <v>39719.51</v>
          </cell>
          <cell r="DF44">
            <v>0</v>
          </cell>
          <cell r="DG44">
            <v>218160</v>
          </cell>
          <cell r="DH44">
            <v>1</v>
          </cell>
          <cell r="DI44">
            <v>49626.89</v>
          </cell>
          <cell r="DJ44">
            <v>115496.09999999999</v>
          </cell>
          <cell r="DK44">
            <v>165122.99</v>
          </cell>
          <cell r="DL44">
            <v>0</v>
          </cell>
          <cell r="DM44">
            <v>0</v>
          </cell>
          <cell r="DN44">
            <v>0</v>
          </cell>
          <cell r="DO44">
            <v>39719.51</v>
          </cell>
          <cell r="DP44">
            <v>0</v>
          </cell>
          <cell r="DQ44">
            <v>0</v>
          </cell>
          <cell r="DR44"/>
          <cell r="DS44">
            <v>0</v>
          </cell>
          <cell r="DT44">
            <v>0</v>
          </cell>
        </row>
        <row r="45">
          <cell r="A45">
            <v>7369</v>
          </cell>
          <cell r="B45">
            <v>7370</v>
          </cell>
          <cell r="C45" t="str">
            <v>2020/0215839-6</v>
          </cell>
          <cell r="D45" t="str">
            <v>0215839-29.2020.3.00.0000</v>
          </cell>
          <cell r="E45">
            <v>44068</v>
          </cell>
          <cell r="F45" t="str">
            <v>PAGO - 1ª ORDEM - jul/2022 - 1ª remessa</v>
          </cell>
          <cell r="G45" t="str">
            <v>sim</v>
          </cell>
          <cell r="H45">
            <v>44743</v>
          </cell>
          <cell r="I45" t="str">
            <v>não</v>
          </cell>
          <cell r="J45" t="str">
            <v>não</v>
          </cell>
          <cell r="K45">
            <v>1</v>
          </cell>
          <cell r="L45" t="str">
            <v>MS 6.864/DF</v>
          </cell>
          <cell r="M45" t="str">
            <v>2000/0024867-3</v>
          </cell>
          <cell r="N45">
            <v>36621</v>
          </cell>
          <cell r="O45" t="str">
            <v>Administrativo - Servidor Público Civil - Sistema Remuneratório e Benefícios</v>
          </cell>
          <cell r="P45" t="str">
            <v>Instituto Nacional do Seguro Social - INSS</v>
          </cell>
          <cell r="Q45" t="str">
            <v>Ministério do Planejamento, Orçamento e Gestão</v>
          </cell>
          <cell r="R45">
            <v>38840</v>
          </cell>
          <cell r="S45" t="str">
            <v>Mandado de Segurança 6.864/DF</v>
          </cell>
          <cell r="T45" t="str">
            <v>2007/0256659-4</v>
          </cell>
          <cell r="U45">
            <v>42094</v>
          </cell>
          <cell r="V45" t="str">
            <v>Maria Guimaraes Alves</v>
          </cell>
          <cell r="W45" t="str">
            <v>640.504.087-91</v>
          </cell>
          <cell r="X45">
            <v>12253</v>
          </cell>
          <cell r="Y45">
            <v>89</v>
          </cell>
          <cell r="Z45" t="str">
            <v>Pensionista Civil</v>
          </cell>
          <cell r="AA45" t="str">
            <v>Reajuste  3,17% - Lei 8.880/94</v>
          </cell>
          <cell r="AB45" t="str">
            <v>Alimentar</v>
          </cell>
          <cell r="AC45" t="str">
            <v>Não</v>
          </cell>
          <cell r="AD45" t="str">
            <v>Não</v>
          </cell>
          <cell r="AE45" t="str">
            <v>Não</v>
          </cell>
          <cell r="AF45" t="str">
            <v>-</v>
          </cell>
          <cell r="AG45" t="str">
            <v>-</v>
          </cell>
          <cell r="AH45" t="str">
            <v>Não informada</v>
          </cell>
          <cell r="AI45" t="str">
            <v>Não Informada</v>
          </cell>
          <cell r="AJ45" t="str">
            <v>Não</v>
          </cell>
          <cell r="AK45">
            <v>6</v>
          </cell>
          <cell r="AL45" t="str">
            <v>Mota &amp; Advogados Associados</v>
          </cell>
          <cell r="AM45" t="str">
            <v>03.996.810/0001-38</v>
          </cell>
          <cell r="AN45">
            <v>0</v>
          </cell>
          <cell r="AO45" t="str">
            <v>x x x</v>
          </cell>
          <cell r="AP45" t="str">
            <v>x x x</v>
          </cell>
          <cell r="AQ45">
            <v>0</v>
          </cell>
          <cell r="AR45" t="str">
            <v>x x x</v>
          </cell>
          <cell r="AS45" t="str">
            <v>x x x</v>
          </cell>
          <cell r="AT45">
            <v>0</v>
          </cell>
          <cell r="AU45" t="str">
            <v>x x x</v>
          </cell>
          <cell r="AV45" t="str">
            <v>x x x</v>
          </cell>
          <cell r="AW45" t="str">
            <v>Dedução de Honorários Contratuais</v>
          </cell>
          <cell r="AX45">
            <v>44044</v>
          </cell>
          <cell r="AY45">
            <v>28625.37</v>
          </cell>
          <cell r="AZ45">
            <v>63433.31</v>
          </cell>
          <cell r="BA45">
            <v>92058.68</v>
          </cell>
          <cell r="BB45">
            <v>1717.52</v>
          </cell>
          <cell r="BC45">
            <v>3805.9900000000002</v>
          </cell>
          <cell r="BD45">
            <v>5523.51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26907.85</v>
          </cell>
          <cell r="BO45">
            <v>59627.32</v>
          </cell>
          <cell r="BP45">
            <v>86535.17</v>
          </cell>
          <cell r="BQ45">
            <v>0</v>
          </cell>
          <cell r="BR45">
            <v>0</v>
          </cell>
          <cell r="BS45">
            <v>0</v>
          </cell>
          <cell r="BT45">
            <v>47</v>
          </cell>
          <cell r="BU45">
            <v>86535.17</v>
          </cell>
          <cell r="BV45">
            <v>0</v>
          </cell>
          <cell r="BW45">
            <v>30861.26</v>
          </cell>
          <cell r="BX45">
            <v>71782.73000000001</v>
          </cell>
          <cell r="BY45">
            <v>102643.99</v>
          </cell>
          <cell r="BZ45">
            <v>1851.67</v>
          </cell>
          <cell r="CA45">
            <v>4306.96</v>
          </cell>
          <cell r="CB45">
            <v>6158.63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29009.589999999997</v>
          </cell>
          <cell r="CM45">
            <v>67475.77</v>
          </cell>
          <cell r="CN45">
            <v>96485.36</v>
          </cell>
          <cell r="CO45">
            <v>0</v>
          </cell>
          <cell r="CP45">
            <v>0</v>
          </cell>
          <cell r="CQ45">
            <v>0</v>
          </cell>
          <cell r="CR45">
            <v>96485.36</v>
          </cell>
          <cell r="CS45">
            <v>0</v>
          </cell>
          <cell r="CT45">
            <v>44378</v>
          </cell>
          <cell r="CU45"/>
          <cell r="CV45">
            <v>7369</v>
          </cell>
          <cell r="CW45">
            <v>44743</v>
          </cell>
          <cell r="CX45">
            <v>1.1204176075509262</v>
          </cell>
          <cell r="CY45">
            <v>34577.49</v>
          </cell>
          <cell r="CZ45">
            <v>80426.640000000014</v>
          </cell>
          <cell r="DA45">
            <v>115004.13</v>
          </cell>
          <cell r="DB45">
            <v>0</v>
          </cell>
          <cell r="DC45">
            <v>0</v>
          </cell>
          <cell r="DD45">
            <v>0</v>
          </cell>
          <cell r="DE45">
            <v>27677.25</v>
          </cell>
          <cell r="DF45">
            <v>0</v>
          </cell>
          <cell r="DG45">
            <v>218160</v>
          </cell>
          <cell r="DH45">
            <v>1</v>
          </cell>
          <cell r="DI45">
            <v>34577.49</v>
          </cell>
          <cell r="DJ45">
            <v>80426.640000000014</v>
          </cell>
          <cell r="DK45">
            <v>115004.13</v>
          </cell>
          <cell r="DL45">
            <v>0</v>
          </cell>
          <cell r="DM45">
            <v>0</v>
          </cell>
          <cell r="DN45">
            <v>0</v>
          </cell>
          <cell r="DO45">
            <v>27677.25</v>
          </cell>
          <cell r="DP45">
            <v>0</v>
          </cell>
          <cell r="DQ45">
            <v>0</v>
          </cell>
          <cell r="DR45"/>
          <cell r="DS45">
            <v>0</v>
          </cell>
          <cell r="DT45">
            <v>0</v>
          </cell>
        </row>
        <row r="46">
          <cell r="A46">
            <v>7370</v>
          </cell>
          <cell r="B46">
            <v>7371</v>
          </cell>
          <cell r="C46" t="str">
            <v>2020/0215840-0</v>
          </cell>
          <cell r="D46" t="str">
            <v>0215840-14.2020.3.00.0000</v>
          </cell>
          <cell r="E46">
            <v>44068</v>
          </cell>
          <cell r="F46" t="str">
            <v>PAGO - 1ª ORDEM - jul/2022 - 1ª remessa</v>
          </cell>
          <cell r="G46" t="str">
            <v>sim</v>
          </cell>
          <cell r="H46">
            <v>44743</v>
          </cell>
          <cell r="I46" t="str">
            <v>não</v>
          </cell>
          <cell r="J46" t="str">
            <v>não</v>
          </cell>
          <cell r="K46">
            <v>1</v>
          </cell>
          <cell r="L46" t="str">
            <v>MS 6.864/DF</v>
          </cell>
          <cell r="M46" t="str">
            <v>2000/0024867-3</v>
          </cell>
          <cell r="N46">
            <v>36621</v>
          </cell>
          <cell r="O46" t="str">
            <v>Administrativo - Servidor Público Civil - Sistema Remuneratório e Benefícios</v>
          </cell>
          <cell r="P46" t="str">
            <v>Instituto Nacional do Seguro Social - INSS</v>
          </cell>
          <cell r="Q46" t="str">
            <v>Ministério do Planejamento, Orçamento e Gestão</v>
          </cell>
          <cell r="R46">
            <v>38840</v>
          </cell>
          <cell r="S46" t="str">
            <v>Mandado de Segurança 6.864/DF</v>
          </cell>
          <cell r="T46" t="str">
            <v>2007/0256659-4</v>
          </cell>
          <cell r="U46">
            <v>42094</v>
          </cell>
          <cell r="V46" t="str">
            <v>Maria Helena Steiner</v>
          </cell>
          <cell r="W46" t="str">
            <v>192.495.867-87</v>
          </cell>
          <cell r="X46">
            <v>11512</v>
          </cell>
          <cell r="Y46">
            <v>91</v>
          </cell>
          <cell r="Z46" t="str">
            <v>Pensionista Civil</v>
          </cell>
          <cell r="AA46" t="str">
            <v>Reajuste  3,17% - Lei 8.880/94</v>
          </cell>
          <cell r="AB46" t="str">
            <v>Alimentar</v>
          </cell>
          <cell r="AC46" t="str">
            <v>Não</v>
          </cell>
          <cell r="AD46" t="str">
            <v>Não</v>
          </cell>
          <cell r="AE46" t="str">
            <v>Não</v>
          </cell>
          <cell r="AF46" t="str">
            <v>-</v>
          </cell>
          <cell r="AG46" t="str">
            <v>-</v>
          </cell>
          <cell r="AH46" t="str">
            <v>Não informada</v>
          </cell>
          <cell r="AI46" t="str">
            <v>Não Informada</v>
          </cell>
          <cell r="AJ46" t="str">
            <v>Não</v>
          </cell>
          <cell r="AK46">
            <v>6</v>
          </cell>
          <cell r="AL46" t="str">
            <v>Mota &amp; Advogados Associados</v>
          </cell>
          <cell r="AM46" t="str">
            <v>03.996.810/0001-38</v>
          </cell>
          <cell r="AN46">
            <v>0</v>
          </cell>
          <cell r="AO46" t="str">
            <v>x x x</v>
          </cell>
          <cell r="AP46" t="str">
            <v>x x x</v>
          </cell>
          <cell r="AQ46">
            <v>0</v>
          </cell>
          <cell r="AR46" t="str">
            <v>x x x</v>
          </cell>
          <cell r="AS46" t="str">
            <v>x x x</v>
          </cell>
          <cell r="AT46">
            <v>0</v>
          </cell>
          <cell r="AU46" t="str">
            <v>x x x</v>
          </cell>
          <cell r="AV46" t="str">
            <v>x x x</v>
          </cell>
          <cell r="AW46" t="str">
            <v>Dedução de Honorários Contratuais</v>
          </cell>
          <cell r="AX46">
            <v>44044</v>
          </cell>
          <cell r="AY46">
            <v>24714.95</v>
          </cell>
          <cell r="AZ46">
            <v>54522.16</v>
          </cell>
          <cell r="BA46">
            <v>79237.11</v>
          </cell>
          <cell r="BB46">
            <v>1482.89</v>
          </cell>
          <cell r="BC46">
            <v>3271.3199999999997</v>
          </cell>
          <cell r="BD46">
            <v>4754.21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23232.06</v>
          </cell>
          <cell r="BO46">
            <v>51250.84</v>
          </cell>
          <cell r="BP46">
            <v>74482.899999999994</v>
          </cell>
          <cell r="BQ46">
            <v>0</v>
          </cell>
          <cell r="BR46">
            <v>0</v>
          </cell>
          <cell r="BS46">
            <v>0</v>
          </cell>
          <cell r="BT46">
            <v>46</v>
          </cell>
          <cell r="BU46">
            <v>74482.899999999994</v>
          </cell>
          <cell r="BV46">
            <v>0</v>
          </cell>
          <cell r="BW46">
            <v>26645.4</v>
          </cell>
          <cell r="BX46">
            <v>61711.799999999996</v>
          </cell>
          <cell r="BY46">
            <v>88357.2</v>
          </cell>
          <cell r="BZ46">
            <v>1598.72</v>
          </cell>
          <cell r="CA46">
            <v>3702.6900000000005</v>
          </cell>
          <cell r="CB46">
            <v>5301.4100000000008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25046.68</v>
          </cell>
          <cell r="CM46">
            <v>58009.109999999993</v>
          </cell>
          <cell r="CN46">
            <v>83055.789999999994</v>
          </cell>
          <cell r="CO46">
            <v>0</v>
          </cell>
          <cell r="CP46">
            <v>0</v>
          </cell>
          <cell r="CQ46">
            <v>0</v>
          </cell>
          <cell r="CR46">
            <v>83055.789999999994</v>
          </cell>
          <cell r="CS46">
            <v>0</v>
          </cell>
          <cell r="CT46">
            <v>44378</v>
          </cell>
          <cell r="CU46"/>
          <cell r="CV46">
            <v>7370</v>
          </cell>
          <cell r="CW46">
            <v>44743</v>
          </cell>
          <cell r="CX46">
            <v>1.1204176075509262</v>
          </cell>
          <cell r="CY46">
            <v>29853.97</v>
          </cell>
          <cell r="CZ46">
            <v>69142.990000000005</v>
          </cell>
          <cell r="DA46">
            <v>98996.96</v>
          </cell>
          <cell r="DB46">
            <v>0</v>
          </cell>
          <cell r="DC46">
            <v>0</v>
          </cell>
          <cell r="DD46">
            <v>0</v>
          </cell>
          <cell r="DE46">
            <v>23914.15</v>
          </cell>
          <cell r="DF46">
            <v>0</v>
          </cell>
          <cell r="DG46">
            <v>218160</v>
          </cell>
          <cell r="DH46">
            <v>1</v>
          </cell>
          <cell r="DI46">
            <v>29853.97</v>
          </cell>
          <cell r="DJ46">
            <v>69142.990000000005</v>
          </cell>
          <cell r="DK46">
            <v>98996.96</v>
          </cell>
          <cell r="DL46">
            <v>0</v>
          </cell>
          <cell r="DM46">
            <v>0</v>
          </cell>
          <cell r="DN46">
            <v>0</v>
          </cell>
          <cell r="DO46">
            <v>23914.15</v>
          </cell>
          <cell r="DP46">
            <v>0</v>
          </cell>
          <cell r="DQ46">
            <v>0</v>
          </cell>
          <cell r="DR46"/>
          <cell r="DS46">
            <v>0</v>
          </cell>
          <cell r="DT46">
            <v>0</v>
          </cell>
        </row>
        <row r="47">
          <cell r="A47">
            <v>7371</v>
          </cell>
          <cell r="B47">
            <v>7372</v>
          </cell>
          <cell r="C47" t="str">
            <v>2020/0215881-6</v>
          </cell>
          <cell r="D47" t="str">
            <v>0215881-78.2020.3.00.0000</v>
          </cell>
          <cell r="E47">
            <v>44068</v>
          </cell>
          <cell r="F47" t="str">
            <v>PAGO - 1ª ORDEM - jul/2022 - 1ª remessa</v>
          </cell>
          <cell r="G47" t="str">
            <v>sim</v>
          </cell>
          <cell r="H47">
            <v>44743</v>
          </cell>
          <cell r="I47" t="str">
            <v>não</v>
          </cell>
          <cell r="J47" t="str">
            <v>não</v>
          </cell>
          <cell r="K47">
            <v>1</v>
          </cell>
          <cell r="L47" t="str">
            <v>MS 6.864/DF</v>
          </cell>
          <cell r="M47" t="str">
            <v>2000/0024867-3</v>
          </cell>
          <cell r="N47">
            <v>36621</v>
          </cell>
          <cell r="O47" t="str">
            <v>Administrativo - Servidor Público Civil - Sistema Remuneratório e Benefícios</v>
          </cell>
          <cell r="P47" t="str">
            <v>Instituto Nacional do Seguro Social - INSS</v>
          </cell>
          <cell r="Q47" t="str">
            <v>Ministério do Planejamento, Orçamento e Gestão</v>
          </cell>
          <cell r="R47">
            <v>38840</v>
          </cell>
          <cell r="S47" t="str">
            <v>Mandado de Segurança 6.864/DF</v>
          </cell>
          <cell r="T47" t="str">
            <v>2007/0256659-4</v>
          </cell>
          <cell r="U47">
            <v>42094</v>
          </cell>
          <cell r="V47" t="str">
            <v>Maria Ilse Bittencourt Sampaio E Silva</v>
          </cell>
          <cell r="W47" t="str">
            <v>081.052.357-49</v>
          </cell>
          <cell r="X47">
            <v>10274</v>
          </cell>
          <cell r="Y47">
            <v>94</v>
          </cell>
          <cell r="Z47" t="str">
            <v>Pensionista Civil</v>
          </cell>
          <cell r="AA47" t="str">
            <v>Reajuste  3,17% - Lei 8.880/94</v>
          </cell>
          <cell r="AB47" t="str">
            <v>Alimentar</v>
          </cell>
          <cell r="AC47" t="str">
            <v>Não</v>
          </cell>
          <cell r="AD47" t="str">
            <v>Não</v>
          </cell>
          <cell r="AE47" t="str">
            <v>Não</v>
          </cell>
          <cell r="AF47" t="str">
            <v>-</v>
          </cell>
          <cell r="AG47" t="str">
            <v>-</v>
          </cell>
          <cell r="AH47" t="str">
            <v>Não informada</v>
          </cell>
          <cell r="AI47" t="str">
            <v>Não Informada</v>
          </cell>
          <cell r="AJ47" t="str">
            <v>Não</v>
          </cell>
          <cell r="AK47">
            <v>6</v>
          </cell>
          <cell r="AL47" t="str">
            <v>Mota &amp; Advogados Associados</v>
          </cell>
          <cell r="AM47" t="str">
            <v>03.996.810/0001-38</v>
          </cell>
          <cell r="AN47">
            <v>0</v>
          </cell>
          <cell r="AO47" t="str">
            <v>x x x</v>
          </cell>
          <cell r="AP47" t="str">
            <v>x x x</v>
          </cell>
          <cell r="AQ47">
            <v>0</v>
          </cell>
          <cell r="AR47" t="str">
            <v>x x x</v>
          </cell>
          <cell r="AS47" t="str">
            <v>x x x</v>
          </cell>
          <cell r="AT47">
            <v>0</v>
          </cell>
          <cell r="AU47" t="str">
            <v>x x x</v>
          </cell>
          <cell r="AV47" t="str">
            <v>x x x</v>
          </cell>
          <cell r="AW47" t="str">
            <v>Dedução de Honorários Contratuais</v>
          </cell>
          <cell r="AX47">
            <v>44044</v>
          </cell>
          <cell r="AY47">
            <v>29786.71</v>
          </cell>
          <cell r="AZ47">
            <v>66010.920000000013</v>
          </cell>
          <cell r="BA47">
            <v>95797.63</v>
          </cell>
          <cell r="BB47">
            <v>1787.2</v>
          </cell>
          <cell r="BC47">
            <v>3960.6500000000005</v>
          </cell>
          <cell r="BD47">
            <v>5747.85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27999.51</v>
          </cell>
          <cell r="BO47">
            <v>62050.270000000004</v>
          </cell>
          <cell r="BP47">
            <v>90049.78</v>
          </cell>
          <cell r="BQ47">
            <v>0</v>
          </cell>
          <cell r="BR47">
            <v>0</v>
          </cell>
          <cell r="BS47">
            <v>0</v>
          </cell>
          <cell r="BT47">
            <v>47</v>
          </cell>
          <cell r="BU47">
            <v>90049.78</v>
          </cell>
          <cell r="BV47">
            <v>0</v>
          </cell>
          <cell r="BW47">
            <v>32113.31</v>
          </cell>
          <cell r="BX47">
            <v>74699.41</v>
          </cell>
          <cell r="BY47">
            <v>106812.72</v>
          </cell>
          <cell r="BZ47">
            <v>1926.79</v>
          </cell>
          <cell r="CA47">
            <v>4481.95</v>
          </cell>
          <cell r="CB47">
            <v>6408.74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30186.52</v>
          </cell>
          <cell r="CM47">
            <v>70217.460000000006</v>
          </cell>
          <cell r="CN47">
            <v>100403.98000000001</v>
          </cell>
          <cell r="CO47">
            <v>0</v>
          </cell>
          <cell r="CP47">
            <v>0</v>
          </cell>
          <cell r="CQ47">
            <v>0</v>
          </cell>
          <cell r="CR47">
            <v>100403.98000000001</v>
          </cell>
          <cell r="CS47">
            <v>0</v>
          </cell>
          <cell r="CT47">
            <v>44378</v>
          </cell>
          <cell r="CU47"/>
          <cell r="CV47">
            <v>7371</v>
          </cell>
          <cell r="CW47">
            <v>44743</v>
          </cell>
          <cell r="CX47">
            <v>1.1204176075509262</v>
          </cell>
          <cell r="CY47">
            <v>35980.31</v>
          </cell>
          <cell r="CZ47">
            <v>83694.540000000008</v>
          </cell>
          <cell r="DA47">
            <v>119674.85</v>
          </cell>
          <cell r="DB47">
            <v>0</v>
          </cell>
          <cell r="DC47">
            <v>0</v>
          </cell>
          <cell r="DD47">
            <v>0</v>
          </cell>
          <cell r="DE47">
            <v>28799.82</v>
          </cell>
          <cell r="DF47">
            <v>0</v>
          </cell>
          <cell r="DG47">
            <v>218160</v>
          </cell>
          <cell r="DH47">
            <v>1</v>
          </cell>
          <cell r="DI47">
            <v>35980.31</v>
          </cell>
          <cell r="DJ47">
            <v>83694.540000000008</v>
          </cell>
          <cell r="DK47">
            <v>119674.85</v>
          </cell>
          <cell r="DL47">
            <v>0</v>
          </cell>
          <cell r="DM47">
            <v>0</v>
          </cell>
          <cell r="DN47">
            <v>0</v>
          </cell>
          <cell r="DO47">
            <v>28799.82</v>
          </cell>
          <cell r="DP47">
            <v>0</v>
          </cell>
          <cell r="DQ47">
            <v>0</v>
          </cell>
          <cell r="DR47"/>
          <cell r="DS47">
            <v>0</v>
          </cell>
          <cell r="DT47">
            <v>0</v>
          </cell>
        </row>
        <row r="48">
          <cell r="A48">
            <v>7372</v>
          </cell>
          <cell r="B48">
            <v>7373</v>
          </cell>
          <cell r="C48" t="str">
            <v>2020/0215885-3</v>
          </cell>
          <cell r="D48" t="str">
            <v>0215885-18.2020.3.00.0000</v>
          </cell>
          <cell r="E48">
            <v>44068</v>
          </cell>
          <cell r="F48" t="str">
            <v>PAGO - 1ª ORDEM - jul/2022 - 1ª remessa</v>
          </cell>
          <cell r="G48" t="str">
            <v>sim</v>
          </cell>
          <cell r="H48">
            <v>44743</v>
          </cell>
          <cell r="I48" t="str">
            <v>não</v>
          </cell>
          <cell r="J48" t="str">
            <v>não</v>
          </cell>
          <cell r="K48">
            <v>1</v>
          </cell>
          <cell r="L48" t="str">
            <v>MS 6.864/DF</v>
          </cell>
          <cell r="M48" t="str">
            <v>2000/0024867-3</v>
          </cell>
          <cell r="N48">
            <v>36621</v>
          </cell>
          <cell r="O48" t="str">
            <v>Administrativo - Servidor Público Civil - Sistema Remuneratório e Benefícios</v>
          </cell>
          <cell r="P48" t="str">
            <v>Instituto Nacional do Seguro Social - INSS</v>
          </cell>
          <cell r="Q48" t="str">
            <v>Ministério do Planejamento, Orçamento e Gestão</v>
          </cell>
          <cell r="R48">
            <v>38840</v>
          </cell>
          <cell r="S48" t="str">
            <v>Mandado de Segurança 6.864/DF</v>
          </cell>
          <cell r="T48" t="str">
            <v>2007/0256659-4</v>
          </cell>
          <cell r="U48">
            <v>42094</v>
          </cell>
          <cell r="V48" t="str">
            <v>Maria Isabel Dos Santos De Mesquita</v>
          </cell>
          <cell r="W48" t="str">
            <v>130.201.887-68</v>
          </cell>
          <cell r="X48">
            <v>15815</v>
          </cell>
          <cell r="Y48">
            <v>79</v>
          </cell>
          <cell r="Z48" t="str">
            <v>Pensionista Civil</v>
          </cell>
          <cell r="AA48" t="str">
            <v>Reajuste  3,17% - Lei 8.880/94</v>
          </cell>
          <cell r="AB48" t="str">
            <v>Alimentar</v>
          </cell>
          <cell r="AC48" t="str">
            <v>Não</v>
          </cell>
          <cell r="AD48" t="str">
            <v>Não</v>
          </cell>
          <cell r="AE48" t="str">
            <v>Não</v>
          </cell>
          <cell r="AF48" t="str">
            <v>-</v>
          </cell>
          <cell r="AG48" t="str">
            <v>-</v>
          </cell>
          <cell r="AH48" t="str">
            <v>Não informada</v>
          </cell>
          <cell r="AI48" t="str">
            <v>Não Informada</v>
          </cell>
          <cell r="AJ48" t="str">
            <v>Não</v>
          </cell>
          <cell r="AK48">
            <v>6</v>
          </cell>
          <cell r="AL48" t="str">
            <v>Mota &amp; Advogados Associados</v>
          </cell>
          <cell r="AM48" t="str">
            <v>03.996.810/0001-38</v>
          </cell>
          <cell r="AN48">
            <v>0</v>
          </cell>
          <cell r="AO48" t="str">
            <v>x x x</v>
          </cell>
          <cell r="AP48" t="str">
            <v>x x x</v>
          </cell>
          <cell r="AQ48">
            <v>0</v>
          </cell>
          <cell r="AR48" t="str">
            <v>x x x</v>
          </cell>
          <cell r="AS48" t="str">
            <v>x x x</v>
          </cell>
          <cell r="AT48">
            <v>0</v>
          </cell>
          <cell r="AU48" t="str">
            <v>x x x</v>
          </cell>
          <cell r="AV48" t="str">
            <v>x x x</v>
          </cell>
          <cell r="AW48" t="str">
            <v>Dedução de Honorários Contratuais</v>
          </cell>
          <cell r="AX48">
            <v>44044</v>
          </cell>
          <cell r="AY48">
            <v>42263.68</v>
          </cell>
          <cell r="AZ48">
            <v>93729.9</v>
          </cell>
          <cell r="BA48">
            <v>135993.57999999999</v>
          </cell>
          <cell r="BB48">
            <v>2535.8200000000002</v>
          </cell>
          <cell r="BC48">
            <v>5623.7800000000007</v>
          </cell>
          <cell r="BD48">
            <v>8159.6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39727.86</v>
          </cell>
          <cell r="BO48">
            <v>88106.12</v>
          </cell>
          <cell r="BP48">
            <v>127833.98</v>
          </cell>
          <cell r="BQ48">
            <v>0</v>
          </cell>
          <cell r="BR48">
            <v>0</v>
          </cell>
          <cell r="BS48">
            <v>0</v>
          </cell>
          <cell r="BT48">
            <v>47</v>
          </cell>
          <cell r="BU48">
            <v>127833.98</v>
          </cell>
          <cell r="BV48">
            <v>0</v>
          </cell>
          <cell r="BW48">
            <v>45564.84</v>
          </cell>
          <cell r="BX48">
            <v>106063.15</v>
          </cell>
          <cell r="BY48">
            <v>151627.99</v>
          </cell>
          <cell r="BZ48">
            <v>2733.89</v>
          </cell>
          <cell r="CA48">
            <v>6363.7800000000007</v>
          </cell>
          <cell r="CB48">
            <v>9097.67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42830.95</v>
          </cell>
          <cell r="CM48">
            <v>99699.37000000001</v>
          </cell>
          <cell r="CN48">
            <v>142530.32</v>
          </cell>
          <cell r="CO48">
            <v>0</v>
          </cell>
          <cell r="CP48">
            <v>0</v>
          </cell>
          <cell r="CQ48">
            <v>0</v>
          </cell>
          <cell r="CR48">
            <v>142530.32</v>
          </cell>
          <cell r="CS48">
            <v>0</v>
          </cell>
          <cell r="CT48">
            <v>44378</v>
          </cell>
          <cell r="CU48"/>
          <cell r="CV48">
            <v>7372</v>
          </cell>
          <cell r="CW48">
            <v>44743</v>
          </cell>
          <cell r="CX48">
            <v>1.1204176075509262</v>
          </cell>
          <cell r="CY48">
            <v>51051.64</v>
          </cell>
          <cell r="CZ48">
            <v>118835.02</v>
          </cell>
          <cell r="DA48">
            <v>169886.66</v>
          </cell>
          <cell r="DB48">
            <v>0</v>
          </cell>
          <cell r="DC48">
            <v>0</v>
          </cell>
          <cell r="DD48">
            <v>0</v>
          </cell>
          <cell r="DE48">
            <v>40858.44</v>
          </cell>
          <cell r="DF48">
            <v>0</v>
          </cell>
          <cell r="DG48">
            <v>218160</v>
          </cell>
          <cell r="DH48">
            <v>1</v>
          </cell>
          <cell r="DI48">
            <v>51051.64</v>
          </cell>
          <cell r="DJ48">
            <v>118835.02</v>
          </cell>
          <cell r="DK48">
            <v>169886.66</v>
          </cell>
          <cell r="DL48">
            <v>0</v>
          </cell>
          <cell r="DM48">
            <v>0</v>
          </cell>
          <cell r="DN48">
            <v>0</v>
          </cell>
          <cell r="DO48">
            <v>40858.44</v>
          </cell>
          <cell r="DP48">
            <v>0</v>
          </cell>
          <cell r="DQ48">
            <v>0</v>
          </cell>
          <cell r="DR48"/>
          <cell r="DS48">
            <v>0</v>
          </cell>
          <cell r="DT48">
            <v>0</v>
          </cell>
        </row>
        <row r="49">
          <cell r="A49">
            <v>7373</v>
          </cell>
          <cell r="B49">
            <v>7374</v>
          </cell>
          <cell r="C49" t="str">
            <v>2020/0215894-2</v>
          </cell>
          <cell r="D49" t="str">
            <v>0215894-77.2020.3.00.0000</v>
          </cell>
          <cell r="E49">
            <v>44068</v>
          </cell>
          <cell r="F49" t="str">
            <v>PAGO - 1ª ORDEM - jul/2022 - 1ª remessa</v>
          </cell>
          <cell r="G49" t="str">
            <v>sim</v>
          </cell>
          <cell r="H49">
            <v>44743</v>
          </cell>
          <cell r="I49" t="str">
            <v>não</v>
          </cell>
          <cell r="J49" t="str">
            <v>não</v>
          </cell>
          <cell r="K49">
            <v>1</v>
          </cell>
          <cell r="L49" t="str">
            <v>MS 6.864/DF</v>
          </cell>
          <cell r="M49" t="str">
            <v>2000/0024867-3</v>
          </cell>
          <cell r="N49">
            <v>36621</v>
          </cell>
          <cell r="O49" t="str">
            <v>Administrativo - Servidor Público Civil - Sistema Remuneratório e Benefícios</v>
          </cell>
          <cell r="P49" t="str">
            <v>Instituto Nacional do Seguro Social - INSS</v>
          </cell>
          <cell r="Q49" t="str">
            <v>Ministério do Planejamento, Orçamento e Gestão</v>
          </cell>
          <cell r="R49">
            <v>38840</v>
          </cell>
          <cell r="S49" t="str">
            <v>Mandado de Segurança 6.864/DF</v>
          </cell>
          <cell r="T49" t="str">
            <v>2007/0256659-4</v>
          </cell>
          <cell r="U49">
            <v>42094</v>
          </cell>
          <cell r="V49" t="str">
            <v>Maria José Castro De Carvalho</v>
          </cell>
          <cell r="W49" t="str">
            <v>053.365.717-25</v>
          </cell>
          <cell r="X49">
            <v>9006</v>
          </cell>
          <cell r="Y49">
            <v>98</v>
          </cell>
          <cell r="Z49" t="str">
            <v>Pensionista Civil</v>
          </cell>
          <cell r="AA49" t="str">
            <v>Reajuste  3,17% - Lei 8.880/94</v>
          </cell>
          <cell r="AB49" t="str">
            <v>Alimentar</v>
          </cell>
          <cell r="AC49" t="str">
            <v>Não</v>
          </cell>
          <cell r="AD49" t="str">
            <v>Não</v>
          </cell>
          <cell r="AE49" t="str">
            <v>Não</v>
          </cell>
          <cell r="AF49" t="str">
            <v>-</v>
          </cell>
          <cell r="AG49" t="str">
            <v>-</v>
          </cell>
          <cell r="AH49" t="str">
            <v>Não informada</v>
          </cell>
          <cell r="AI49" t="str">
            <v>Não Informada</v>
          </cell>
          <cell r="AJ49" t="str">
            <v>Não</v>
          </cell>
          <cell r="AK49">
            <v>6</v>
          </cell>
          <cell r="AL49" t="str">
            <v>Mota &amp; Advogados Associados</v>
          </cell>
          <cell r="AM49" t="str">
            <v>03.996.810/0001-38</v>
          </cell>
          <cell r="AN49">
            <v>0</v>
          </cell>
          <cell r="AO49" t="str">
            <v>x x x</v>
          </cell>
          <cell r="AP49" t="str">
            <v>x x x</v>
          </cell>
          <cell r="AQ49">
            <v>0</v>
          </cell>
          <cell r="AR49" t="str">
            <v>x x x</v>
          </cell>
          <cell r="AS49" t="str">
            <v>x x x</v>
          </cell>
          <cell r="AT49">
            <v>0</v>
          </cell>
          <cell r="AU49" t="str">
            <v>x x x</v>
          </cell>
          <cell r="AV49" t="str">
            <v>x x x</v>
          </cell>
          <cell r="AW49" t="str">
            <v>Dedução de Honorários Contratuais</v>
          </cell>
          <cell r="AX49">
            <v>44044</v>
          </cell>
          <cell r="AY49">
            <v>52009.24</v>
          </cell>
          <cell r="AZ49">
            <v>115203.04000000001</v>
          </cell>
          <cell r="BA49">
            <v>167212.28</v>
          </cell>
          <cell r="BB49">
            <v>3120.55</v>
          </cell>
          <cell r="BC49">
            <v>6912.1699999999992</v>
          </cell>
          <cell r="BD49">
            <v>10032.719999999999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48888.69</v>
          </cell>
          <cell r="BO49">
            <v>108290.87</v>
          </cell>
          <cell r="BP49">
            <v>157179.56</v>
          </cell>
          <cell r="BQ49">
            <v>0</v>
          </cell>
          <cell r="BR49">
            <v>0</v>
          </cell>
          <cell r="BS49">
            <v>0</v>
          </cell>
          <cell r="BT49">
            <v>46</v>
          </cell>
          <cell r="BU49">
            <v>157179.56</v>
          </cell>
          <cell r="BV49">
            <v>0</v>
          </cell>
          <cell r="BW49">
            <v>56071.61</v>
          </cell>
          <cell r="BX49">
            <v>130369.27</v>
          </cell>
          <cell r="BY49">
            <v>186440.88</v>
          </cell>
          <cell r="BZ49">
            <v>3364.29</v>
          </cell>
          <cell r="CA49">
            <v>7822.1499999999987</v>
          </cell>
          <cell r="CB49">
            <v>11186.439999999999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52707.32</v>
          </cell>
          <cell r="CM49">
            <v>122547.11999999997</v>
          </cell>
          <cell r="CN49">
            <v>175254.43999999997</v>
          </cell>
          <cell r="CO49">
            <v>0</v>
          </cell>
          <cell r="CP49">
            <v>0</v>
          </cell>
          <cell r="CQ49">
            <v>0</v>
          </cell>
          <cell r="CR49">
            <v>175254.43999999997</v>
          </cell>
          <cell r="CS49">
            <v>0</v>
          </cell>
          <cell r="CT49">
            <v>44378</v>
          </cell>
          <cell r="CU49"/>
          <cell r="CV49">
            <v>7373</v>
          </cell>
          <cell r="CW49">
            <v>44743</v>
          </cell>
          <cell r="CX49">
            <v>1.1204176075509262</v>
          </cell>
          <cell r="CY49">
            <v>62823.61</v>
          </cell>
          <cell r="CZ49">
            <v>146068.03000000003</v>
          </cell>
          <cell r="DA49">
            <v>208891.64</v>
          </cell>
          <cell r="DB49">
            <v>0</v>
          </cell>
          <cell r="DC49">
            <v>0</v>
          </cell>
          <cell r="DD49">
            <v>0</v>
          </cell>
          <cell r="DE49">
            <v>50290.12</v>
          </cell>
          <cell r="DF49">
            <v>0</v>
          </cell>
          <cell r="DG49">
            <v>218160</v>
          </cell>
          <cell r="DH49">
            <v>1</v>
          </cell>
          <cell r="DI49">
            <v>62823.61</v>
          </cell>
          <cell r="DJ49">
            <v>146068.03000000003</v>
          </cell>
          <cell r="DK49">
            <v>208891.64</v>
          </cell>
          <cell r="DL49">
            <v>0</v>
          </cell>
          <cell r="DM49">
            <v>0</v>
          </cell>
          <cell r="DN49">
            <v>0</v>
          </cell>
          <cell r="DO49">
            <v>50290.12</v>
          </cell>
          <cell r="DP49">
            <v>0</v>
          </cell>
          <cell r="DQ49">
            <v>0</v>
          </cell>
          <cell r="DR49"/>
          <cell r="DS49">
            <v>0</v>
          </cell>
          <cell r="DT49">
            <v>0</v>
          </cell>
        </row>
        <row r="50">
          <cell r="A50">
            <v>7374</v>
          </cell>
          <cell r="B50">
            <v>7375</v>
          </cell>
          <cell r="C50" t="str">
            <v>2020/0215897-8</v>
          </cell>
          <cell r="D50" t="str">
            <v>0215897-32.2020.3.00.0000</v>
          </cell>
          <cell r="E50">
            <v>44068</v>
          </cell>
          <cell r="F50" t="str">
            <v>PAGO - 1ª ORDEM - jul/2022 - 1ª remessa</v>
          </cell>
          <cell r="G50" t="str">
            <v>sim</v>
          </cell>
          <cell r="H50">
            <v>44743</v>
          </cell>
          <cell r="I50" t="str">
            <v>não</v>
          </cell>
          <cell r="J50" t="str">
            <v>não</v>
          </cell>
          <cell r="K50">
            <v>1</v>
          </cell>
          <cell r="L50" t="str">
            <v>MS 6.864/DF</v>
          </cell>
          <cell r="M50" t="str">
            <v>2000/0024867-3</v>
          </cell>
          <cell r="N50">
            <v>36621</v>
          </cell>
          <cell r="O50" t="str">
            <v>Administrativo - Servidor Público Civil - Sistema Remuneratório e Benefícios</v>
          </cell>
          <cell r="P50" t="str">
            <v>Instituto Nacional do Seguro Social - INSS</v>
          </cell>
          <cell r="Q50" t="str">
            <v>Ministério do Planejamento, Orçamento e Gestão</v>
          </cell>
          <cell r="R50">
            <v>38840</v>
          </cell>
          <cell r="S50" t="str">
            <v>Mandado de Segurança 6.864/DF</v>
          </cell>
          <cell r="T50" t="str">
            <v>2007/0256659-4</v>
          </cell>
          <cell r="U50">
            <v>42094</v>
          </cell>
          <cell r="V50" t="str">
            <v>Maria José Peres Silva</v>
          </cell>
          <cell r="W50" t="str">
            <v>637.935.047-00</v>
          </cell>
          <cell r="X50">
            <v>14018</v>
          </cell>
          <cell r="Y50">
            <v>84</v>
          </cell>
          <cell r="Z50" t="str">
            <v>Pensionista Civil</v>
          </cell>
          <cell r="AA50" t="str">
            <v>Reajuste  3,17% - Lei 8.880/94</v>
          </cell>
          <cell r="AB50" t="str">
            <v>Alimentar</v>
          </cell>
          <cell r="AC50" t="str">
            <v>Não</v>
          </cell>
          <cell r="AD50" t="str">
            <v>Não</v>
          </cell>
          <cell r="AE50" t="str">
            <v>Não</v>
          </cell>
          <cell r="AF50" t="str">
            <v>-</v>
          </cell>
          <cell r="AG50" t="str">
            <v>-</v>
          </cell>
          <cell r="AH50" t="str">
            <v>Não informada</v>
          </cell>
          <cell r="AI50" t="str">
            <v>Não Informada</v>
          </cell>
          <cell r="AJ50" t="str">
            <v>Não</v>
          </cell>
          <cell r="AK50">
            <v>6</v>
          </cell>
          <cell r="AL50" t="str">
            <v>Mota &amp; Advogados Associados</v>
          </cell>
          <cell r="AM50" t="str">
            <v>03.996.810/0001-38</v>
          </cell>
          <cell r="AN50">
            <v>0</v>
          </cell>
          <cell r="AO50" t="str">
            <v>x x x</v>
          </cell>
          <cell r="AP50" t="str">
            <v>x x x</v>
          </cell>
          <cell r="AQ50">
            <v>0</v>
          </cell>
          <cell r="AR50" t="str">
            <v>x x x</v>
          </cell>
          <cell r="AS50" t="str">
            <v>x x x</v>
          </cell>
          <cell r="AT50">
            <v>0</v>
          </cell>
          <cell r="AU50" t="str">
            <v>x x x</v>
          </cell>
          <cell r="AV50" t="str">
            <v>x x x</v>
          </cell>
          <cell r="AW50" t="str">
            <v>Dedução de Honorários Contratuais</v>
          </cell>
          <cell r="AX50">
            <v>44044</v>
          </cell>
          <cell r="AY50">
            <v>40700.03</v>
          </cell>
          <cell r="AZ50">
            <v>90314.27</v>
          </cell>
          <cell r="BA50">
            <v>131014.3</v>
          </cell>
          <cell r="BB50">
            <v>2442</v>
          </cell>
          <cell r="BC50">
            <v>5418.85</v>
          </cell>
          <cell r="BD50">
            <v>7860.85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38258.03</v>
          </cell>
          <cell r="BO50">
            <v>84895.42</v>
          </cell>
          <cell r="BP50">
            <v>123153.45</v>
          </cell>
          <cell r="BQ50">
            <v>0</v>
          </cell>
          <cell r="BR50">
            <v>0</v>
          </cell>
          <cell r="BS50">
            <v>0</v>
          </cell>
          <cell r="BT50">
            <v>47</v>
          </cell>
          <cell r="BU50">
            <v>123153.45</v>
          </cell>
          <cell r="BV50">
            <v>0</v>
          </cell>
          <cell r="BW50">
            <v>43879.06</v>
          </cell>
          <cell r="BX50">
            <v>102195.29000000001</v>
          </cell>
          <cell r="BY50">
            <v>146074.35</v>
          </cell>
          <cell r="BZ50">
            <v>2632.74</v>
          </cell>
          <cell r="CA50">
            <v>6131.7099999999991</v>
          </cell>
          <cell r="CB50">
            <v>8764.4499999999989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41246.32</v>
          </cell>
          <cell r="CM50">
            <v>96063.579999999987</v>
          </cell>
          <cell r="CN50">
            <v>137309.9</v>
          </cell>
          <cell r="CO50">
            <v>0</v>
          </cell>
          <cell r="CP50">
            <v>0</v>
          </cell>
          <cell r="CQ50">
            <v>0</v>
          </cell>
          <cell r="CR50">
            <v>137309.9</v>
          </cell>
          <cell r="CS50">
            <v>0</v>
          </cell>
          <cell r="CT50">
            <v>44378</v>
          </cell>
          <cell r="CU50"/>
          <cell r="CV50">
            <v>7374</v>
          </cell>
          <cell r="CW50">
            <v>44743</v>
          </cell>
          <cell r="CX50">
            <v>1.1204176075509262</v>
          </cell>
          <cell r="CY50">
            <v>49162.87</v>
          </cell>
          <cell r="CZ50">
            <v>114501.4</v>
          </cell>
          <cell r="DA50">
            <v>163664.26999999999</v>
          </cell>
          <cell r="DB50">
            <v>0</v>
          </cell>
          <cell r="DC50">
            <v>0</v>
          </cell>
          <cell r="DD50">
            <v>0</v>
          </cell>
          <cell r="DE50">
            <v>39343.01</v>
          </cell>
          <cell r="DF50">
            <v>0</v>
          </cell>
          <cell r="DG50">
            <v>218160</v>
          </cell>
          <cell r="DH50">
            <v>1</v>
          </cell>
          <cell r="DI50">
            <v>49162.87</v>
          </cell>
          <cell r="DJ50">
            <v>114501.4</v>
          </cell>
          <cell r="DK50">
            <v>163664.26999999999</v>
          </cell>
          <cell r="DL50">
            <v>0</v>
          </cell>
          <cell r="DM50">
            <v>0</v>
          </cell>
          <cell r="DN50">
            <v>0</v>
          </cell>
          <cell r="DO50">
            <v>39343.01</v>
          </cell>
          <cell r="DP50">
            <v>0</v>
          </cell>
          <cell r="DQ50">
            <v>0</v>
          </cell>
          <cell r="DR50"/>
          <cell r="DS50">
            <v>0</v>
          </cell>
          <cell r="DT50">
            <v>0</v>
          </cell>
        </row>
        <row r="51">
          <cell r="A51">
            <v>7375</v>
          </cell>
          <cell r="B51">
            <v>7376</v>
          </cell>
          <cell r="C51" t="str">
            <v>2020/0215900-5</v>
          </cell>
          <cell r="D51" t="str">
            <v>0215900-84.2020.3.00.0000</v>
          </cell>
          <cell r="E51">
            <v>44068</v>
          </cell>
          <cell r="F51" t="str">
            <v>PAGO - 1ª ORDEM - jul/2022 - 1ª remessa</v>
          </cell>
          <cell r="G51" t="str">
            <v>sim</v>
          </cell>
          <cell r="H51">
            <v>44743</v>
          </cell>
          <cell r="I51" t="str">
            <v>não</v>
          </cell>
          <cell r="J51" t="str">
            <v>não</v>
          </cell>
          <cell r="K51">
            <v>1</v>
          </cell>
          <cell r="L51" t="str">
            <v>MS 6.864/DF</v>
          </cell>
          <cell r="M51" t="str">
            <v>2000/0024867-3</v>
          </cell>
          <cell r="N51">
            <v>36621</v>
          </cell>
          <cell r="O51" t="str">
            <v>Administrativo - Servidor Público Civil - Sistema Remuneratório e Benefícios</v>
          </cell>
          <cell r="P51" t="str">
            <v>Instituto Nacional do Seguro Social - INSS</v>
          </cell>
          <cell r="Q51" t="str">
            <v>Ministério do Planejamento, Orçamento e Gestão</v>
          </cell>
          <cell r="R51">
            <v>38840</v>
          </cell>
          <cell r="S51" t="str">
            <v>Mandado de Segurança 6.864/DF</v>
          </cell>
          <cell r="T51" t="str">
            <v>2007/0256659-4</v>
          </cell>
          <cell r="U51">
            <v>42094</v>
          </cell>
          <cell r="V51" t="str">
            <v>Maria José Weitzel Dias Carneiro</v>
          </cell>
          <cell r="W51" t="str">
            <v>031.326.667-00</v>
          </cell>
          <cell r="X51">
            <v>8467</v>
          </cell>
          <cell r="Y51">
            <v>99</v>
          </cell>
          <cell r="Z51" t="str">
            <v>Pensionista Civil</v>
          </cell>
          <cell r="AA51" t="str">
            <v>Reajuste  3,17% - Lei 8.880/94</v>
          </cell>
          <cell r="AB51" t="str">
            <v>Alimentar</v>
          </cell>
          <cell r="AC51" t="str">
            <v>Não</v>
          </cell>
          <cell r="AD51" t="str">
            <v>Não</v>
          </cell>
          <cell r="AE51" t="str">
            <v>Não</v>
          </cell>
          <cell r="AF51" t="str">
            <v>-</v>
          </cell>
          <cell r="AG51" t="str">
            <v>-</v>
          </cell>
          <cell r="AH51" t="str">
            <v>Não informada</v>
          </cell>
          <cell r="AI51" t="str">
            <v>Não Informada</v>
          </cell>
          <cell r="AJ51" t="str">
            <v>Não</v>
          </cell>
          <cell r="AK51">
            <v>6</v>
          </cell>
          <cell r="AL51" t="str">
            <v>Mota &amp; Advogados Associados</v>
          </cell>
          <cell r="AM51" t="str">
            <v>03.996.810/0001-38</v>
          </cell>
          <cell r="AN51">
            <v>0</v>
          </cell>
          <cell r="AO51" t="str">
            <v>x x x</v>
          </cell>
          <cell r="AP51" t="str">
            <v>x x x</v>
          </cell>
          <cell r="AQ51">
            <v>0</v>
          </cell>
          <cell r="AR51" t="str">
            <v>x x x</v>
          </cell>
          <cell r="AS51" t="str">
            <v>x x x</v>
          </cell>
          <cell r="AT51">
            <v>0</v>
          </cell>
          <cell r="AU51" t="str">
            <v>x x x</v>
          </cell>
          <cell r="AV51" t="str">
            <v>x x x</v>
          </cell>
          <cell r="AW51" t="str">
            <v>Dedução de Honorários Contratuais</v>
          </cell>
          <cell r="AX51">
            <v>44044</v>
          </cell>
          <cell r="AY51">
            <v>28948</v>
          </cell>
          <cell r="AZ51">
            <v>63649.33</v>
          </cell>
          <cell r="BA51">
            <v>92597.33</v>
          </cell>
          <cell r="BB51">
            <v>1736.88</v>
          </cell>
          <cell r="BC51">
            <v>3818.95</v>
          </cell>
          <cell r="BD51">
            <v>5555.83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27211.119999999999</v>
          </cell>
          <cell r="BO51">
            <v>59830.380000000005</v>
          </cell>
          <cell r="BP51">
            <v>87041.5</v>
          </cell>
          <cell r="BQ51">
            <v>0</v>
          </cell>
          <cell r="BR51">
            <v>0</v>
          </cell>
          <cell r="BS51">
            <v>0</v>
          </cell>
          <cell r="BT51">
            <v>46</v>
          </cell>
          <cell r="BU51">
            <v>87041.5</v>
          </cell>
          <cell r="BV51">
            <v>0</v>
          </cell>
          <cell r="BW51">
            <v>31209.09</v>
          </cell>
          <cell r="BX51">
            <v>72053.89</v>
          </cell>
          <cell r="BY51">
            <v>103262.98</v>
          </cell>
          <cell r="BZ51">
            <v>1872.54</v>
          </cell>
          <cell r="CA51">
            <v>4323.22</v>
          </cell>
          <cell r="CB51">
            <v>6195.76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29336.55</v>
          </cell>
          <cell r="CM51">
            <v>67730.67</v>
          </cell>
          <cell r="CN51">
            <v>97067.22</v>
          </cell>
          <cell r="CO51">
            <v>0</v>
          </cell>
          <cell r="CP51">
            <v>0</v>
          </cell>
          <cell r="CQ51">
            <v>0</v>
          </cell>
          <cell r="CR51">
            <v>97067.22</v>
          </cell>
          <cell r="CS51">
            <v>0</v>
          </cell>
          <cell r="CT51">
            <v>44378</v>
          </cell>
          <cell r="CU51"/>
          <cell r="CV51">
            <v>7375</v>
          </cell>
          <cell r="CW51">
            <v>44743</v>
          </cell>
          <cell r="CX51">
            <v>1.1204176075509262</v>
          </cell>
          <cell r="CY51">
            <v>34967.21</v>
          </cell>
          <cell r="CZ51">
            <v>80730.450000000012</v>
          </cell>
          <cell r="DA51">
            <v>115697.66</v>
          </cell>
          <cell r="DB51">
            <v>0</v>
          </cell>
          <cell r="DC51">
            <v>0</v>
          </cell>
          <cell r="DD51">
            <v>0</v>
          </cell>
          <cell r="DE51">
            <v>28025.35</v>
          </cell>
          <cell r="DF51">
            <v>0</v>
          </cell>
          <cell r="DG51">
            <v>218160</v>
          </cell>
          <cell r="DH51">
            <v>1</v>
          </cell>
          <cell r="DI51">
            <v>34967.21</v>
          </cell>
          <cell r="DJ51">
            <v>80730.450000000012</v>
          </cell>
          <cell r="DK51">
            <v>115697.66</v>
          </cell>
          <cell r="DL51">
            <v>0</v>
          </cell>
          <cell r="DM51">
            <v>0</v>
          </cell>
          <cell r="DN51">
            <v>0</v>
          </cell>
          <cell r="DO51">
            <v>28025.35</v>
          </cell>
          <cell r="DP51">
            <v>0</v>
          </cell>
          <cell r="DQ51">
            <v>0</v>
          </cell>
          <cell r="DR51"/>
          <cell r="DS51">
            <v>0</v>
          </cell>
          <cell r="DT51">
            <v>0</v>
          </cell>
        </row>
        <row r="52">
          <cell r="A52">
            <v>7376</v>
          </cell>
          <cell r="B52">
            <v>7377</v>
          </cell>
          <cell r="C52" t="str">
            <v>2020/0216739-5</v>
          </cell>
          <cell r="D52" t="str">
            <v>0216739-12.2020.3.00.0000</v>
          </cell>
          <cell r="E52">
            <v>44068</v>
          </cell>
          <cell r="F52" t="str">
            <v>PAGO - 1ª ORDEM - jul/2022 - 1ª remessa</v>
          </cell>
          <cell r="G52" t="str">
            <v>sim</v>
          </cell>
          <cell r="H52">
            <v>44743</v>
          </cell>
          <cell r="I52" t="str">
            <v>não</v>
          </cell>
          <cell r="J52" t="str">
            <v>não</v>
          </cell>
          <cell r="K52">
            <v>1</v>
          </cell>
          <cell r="L52" t="str">
            <v>MS 7.386/DF</v>
          </cell>
          <cell r="M52" t="str">
            <v>2001/0010437-1</v>
          </cell>
          <cell r="N52">
            <v>36922</v>
          </cell>
          <cell r="O52" t="str">
            <v>Administrativo - Servidor Público Civil - Sistema Remuneratório e Benefícios - Gratificações da Lei 8.112/1990</v>
          </cell>
          <cell r="P52" t="str">
            <v>UNIÃO</v>
          </cell>
          <cell r="Q52" t="str">
            <v>Ministério do Planejamento, Orçamento e Gestão</v>
          </cell>
          <cell r="R52">
            <v>37959</v>
          </cell>
          <cell r="S52" t="str">
            <v>Mandado de Segurança 7.386/DF</v>
          </cell>
          <cell r="T52" t="str">
            <v>2014/0104382-0</v>
          </cell>
          <cell r="U52">
            <v>41073</v>
          </cell>
          <cell r="V52" t="str">
            <v>Adauilo Gonçalves Nobre Filho</v>
          </cell>
          <cell r="W52" t="str">
            <v>021.344.382-15</v>
          </cell>
          <cell r="X52">
            <v>15992</v>
          </cell>
          <cell r="Y52">
            <v>79</v>
          </cell>
          <cell r="Z52" t="str">
            <v>Servidor Público Civil Inativo</v>
          </cell>
          <cell r="AA52" t="str">
            <v>Gratificação de Operações Especiais - GOE</v>
          </cell>
          <cell r="AB52" t="str">
            <v>Alimentar</v>
          </cell>
          <cell r="AC52" t="str">
            <v>Não</v>
          </cell>
          <cell r="AD52" t="str">
            <v>Não</v>
          </cell>
          <cell r="AE52" t="str">
            <v>Não</v>
          </cell>
          <cell r="AF52" t="str">
            <v>-</v>
          </cell>
          <cell r="AG52" t="str">
            <v>-</v>
          </cell>
          <cell r="AH52" t="str">
            <v>Não informada</v>
          </cell>
          <cell r="AI52" t="str">
            <v>Não Informada</v>
          </cell>
          <cell r="AJ52" t="str">
            <v>Não</v>
          </cell>
          <cell r="AK52">
            <v>15</v>
          </cell>
          <cell r="AL52" t="str">
            <v>Marcelo Lavocat Galvão</v>
          </cell>
          <cell r="AM52" t="str">
            <v>515.873.001-68</v>
          </cell>
          <cell r="AN52">
            <v>15</v>
          </cell>
          <cell r="AO52" t="str">
            <v>Paulo Sérgio Cunha</v>
          </cell>
          <cell r="AP52" t="str">
            <v>515.212.887-04</v>
          </cell>
          <cell r="AQ52">
            <v>0</v>
          </cell>
          <cell r="AR52" t="str">
            <v>x x x</v>
          </cell>
          <cell r="AS52" t="str">
            <v>x x x</v>
          </cell>
          <cell r="AT52">
            <v>0</v>
          </cell>
          <cell r="AU52" t="str">
            <v>x x x</v>
          </cell>
          <cell r="AV52" t="str">
            <v>x x x</v>
          </cell>
          <cell r="AW52" t="str">
            <v>Dedução de Honorários Contratuais</v>
          </cell>
          <cell r="AX52">
            <v>44044</v>
          </cell>
          <cell r="AY52">
            <v>74291.58</v>
          </cell>
          <cell r="AZ52">
            <v>98927.8</v>
          </cell>
          <cell r="BA52">
            <v>173219.38</v>
          </cell>
          <cell r="BB52">
            <v>11143.73</v>
          </cell>
          <cell r="BC52">
            <v>14839.170000000002</v>
          </cell>
          <cell r="BD52">
            <v>25982.9</v>
          </cell>
          <cell r="BE52">
            <v>11143.73</v>
          </cell>
          <cell r="BF52">
            <v>14839.170000000002</v>
          </cell>
          <cell r="BG52">
            <v>25982.9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52004.12</v>
          </cell>
          <cell r="BO52">
            <v>69249.459999999992</v>
          </cell>
          <cell r="BP52">
            <v>121253.58</v>
          </cell>
          <cell r="BQ52">
            <v>0</v>
          </cell>
          <cell r="BR52">
            <v>0</v>
          </cell>
          <cell r="BS52">
            <v>0</v>
          </cell>
          <cell r="BT52">
            <v>50</v>
          </cell>
          <cell r="BU52">
            <v>121253.58</v>
          </cell>
          <cell r="BV52">
            <v>0</v>
          </cell>
          <cell r="BW52">
            <v>80094.399999999994</v>
          </cell>
          <cell r="BX52">
            <v>107917.05000000002</v>
          </cell>
          <cell r="BY52">
            <v>188011.45</v>
          </cell>
          <cell r="BZ52">
            <v>12014.16</v>
          </cell>
          <cell r="CA52">
            <v>16187.54</v>
          </cell>
          <cell r="CB52">
            <v>28201.7</v>
          </cell>
          <cell r="CC52">
            <v>12014.16</v>
          </cell>
          <cell r="CD52">
            <v>16187.54</v>
          </cell>
          <cell r="CE52">
            <v>28201.7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56066.079999999987</v>
          </cell>
          <cell r="CM52">
            <v>75541.97</v>
          </cell>
          <cell r="CN52">
            <v>131608.04999999999</v>
          </cell>
          <cell r="CO52">
            <v>0</v>
          </cell>
          <cell r="CP52">
            <v>0</v>
          </cell>
          <cell r="CQ52">
            <v>0</v>
          </cell>
          <cell r="CR52">
            <v>131608.04999999999</v>
          </cell>
          <cell r="CS52">
            <v>0</v>
          </cell>
          <cell r="CT52">
            <v>44378</v>
          </cell>
          <cell r="CU52"/>
          <cell r="CV52">
            <v>7376</v>
          </cell>
          <cell r="CW52">
            <v>44743</v>
          </cell>
          <cell r="CX52">
            <v>1.1204176075509262</v>
          </cell>
          <cell r="CY52">
            <v>89739.17</v>
          </cell>
          <cell r="CZ52">
            <v>120912.15999999999</v>
          </cell>
          <cell r="DA52">
            <v>210651.33</v>
          </cell>
          <cell r="DB52">
            <v>0</v>
          </cell>
          <cell r="DC52">
            <v>0</v>
          </cell>
          <cell r="DD52">
            <v>0</v>
          </cell>
          <cell r="DE52">
            <v>26543.77</v>
          </cell>
          <cell r="DF52">
            <v>0</v>
          </cell>
          <cell r="DG52">
            <v>218160</v>
          </cell>
          <cell r="DH52">
            <v>1</v>
          </cell>
          <cell r="DI52">
            <v>89739.17</v>
          </cell>
          <cell r="DJ52">
            <v>120912.15999999999</v>
          </cell>
          <cell r="DK52">
            <v>210651.33</v>
          </cell>
          <cell r="DL52">
            <v>0</v>
          </cell>
          <cell r="DM52">
            <v>0</v>
          </cell>
          <cell r="DN52">
            <v>0</v>
          </cell>
          <cell r="DO52">
            <v>26543.77</v>
          </cell>
          <cell r="DP52">
            <v>0</v>
          </cell>
          <cell r="DQ52">
            <v>0</v>
          </cell>
          <cell r="DR52"/>
          <cell r="DS52">
            <v>0</v>
          </cell>
          <cell r="DT52">
            <v>0</v>
          </cell>
        </row>
        <row r="53">
          <cell r="A53">
            <v>7377</v>
          </cell>
          <cell r="B53">
            <v>7381</v>
          </cell>
          <cell r="C53" t="str">
            <v>2020/0216761-3</v>
          </cell>
          <cell r="D53" t="str">
            <v>0216761-70.2020.3.00.0000</v>
          </cell>
          <cell r="E53">
            <v>44068</v>
          </cell>
          <cell r="F53" t="str">
            <v>PAGO - 1ª ORDEM - jul/2022 - 1ª remessa</v>
          </cell>
          <cell r="G53" t="str">
            <v>sim</v>
          </cell>
          <cell r="H53">
            <v>44743</v>
          </cell>
          <cell r="I53" t="str">
            <v>não</v>
          </cell>
          <cell r="J53" t="str">
            <v>não</v>
          </cell>
          <cell r="K53">
            <v>1</v>
          </cell>
          <cell r="L53" t="str">
            <v>MS 7.386/DF</v>
          </cell>
          <cell r="M53" t="str">
            <v>2001/0010437-1</v>
          </cell>
          <cell r="N53">
            <v>36922</v>
          </cell>
          <cell r="O53" t="str">
            <v>Administrativo - Servidor Público Civil - Sistema Remuneratório e Benefícios - Gratificações da Lei 8.112/1990</v>
          </cell>
          <cell r="P53" t="str">
            <v>UNIÃO</v>
          </cell>
          <cell r="Q53" t="str">
            <v>Ministério do Planejamento, Orçamento e Gestão</v>
          </cell>
          <cell r="R53">
            <v>37959</v>
          </cell>
          <cell r="S53" t="str">
            <v>Mandado de Segurança 7.386/DF</v>
          </cell>
          <cell r="T53" t="str">
            <v>2014/0104382-0</v>
          </cell>
          <cell r="U53">
            <v>41073</v>
          </cell>
          <cell r="V53" t="str">
            <v>Antônio Carvalho de Oliveira</v>
          </cell>
          <cell r="W53" t="str">
            <v>012.360.322-68</v>
          </cell>
          <cell r="X53">
            <v>16086</v>
          </cell>
          <cell r="Y53">
            <v>78</v>
          </cell>
          <cell r="Z53" t="str">
            <v>Servidor Público Civil Inativo</v>
          </cell>
          <cell r="AA53" t="str">
            <v>Gratificação de Operações Especiais - GOE</v>
          </cell>
          <cell r="AB53" t="str">
            <v>Alimentar</v>
          </cell>
          <cell r="AC53" t="str">
            <v>Não</v>
          </cell>
          <cell r="AD53" t="str">
            <v>Não</v>
          </cell>
          <cell r="AE53" t="str">
            <v>Não</v>
          </cell>
          <cell r="AF53" t="str">
            <v>-</v>
          </cell>
          <cell r="AG53" t="str">
            <v>-</v>
          </cell>
          <cell r="AH53" t="str">
            <v>Não informada</v>
          </cell>
          <cell r="AI53" t="str">
            <v>Não Informada</v>
          </cell>
          <cell r="AJ53" t="str">
            <v>Não</v>
          </cell>
          <cell r="AK53">
            <v>15</v>
          </cell>
          <cell r="AL53" t="str">
            <v>Marcelo Lavocat Galvão</v>
          </cell>
          <cell r="AM53" t="str">
            <v>515.873.001-68</v>
          </cell>
          <cell r="AN53">
            <v>15</v>
          </cell>
          <cell r="AO53" t="str">
            <v>Paulo Sérgio Cunha</v>
          </cell>
          <cell r="AP53" t="str">
            <v>515.212.887-04</v>
          </cell>
          <cell r="AQ53">
            <v>0</v>
          </cell>
          <cell r="AR53" t="str">
            <v>x x x</v>
          </cell>
          <cell r="AS53" t="str">
            <v>x x x</v>
          </cell>
          <cell r="AT53">
            <v>0</v>
          </cell>
          <cell r="AU53" t="str">
            <v>x x x</v>
          </cell>
          <cell r="AV53" t="str">
            <v>x x x</v>
          </cell>
          <cell r="AW53" t="str">
            <v>Dedução de Honorários Contratuais</v>
          </cell>
          <cell r="AX53">
            <v>44044</v>
          </cell>
          <cell r="AY53">
            <v>74374.37</v>
          </cell>
          <cell r="AZ53">
            <v>98953.03</v>
          </cell>
          <cell r="BA53">
            <v>173327.4</v>
          </cell>
          <cell r="BB53">
            <v>11156.15</v>
          </cell>
          <cell r="BC53">
            <v>14842.960000000001</v>
          </cell>
          <cell r="BD53">
            <v>25999.11</v>
          </cell>
          <cell r="BE53">
            <v>11156.15</v>
          </cell>
          <cell r="BF53">
            <v>14842.960000000001</v>
          </cell>
          <cell r="BG53">
            <v>25999.11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52062.07</v>
          </cell>
          <cell r="BO53">
            <v>69267.109999999986</v>
          </cell>
          <cell r="BP53">
            <v>121329.18</v>
          </cell>
          <cell r="BQ53">
            <v>0</v>
          </cell>
          <cell r="BR53">
            <v>0</v>
          </cell>
          <cell r="BS53">
            <v>0</v>
          </cell>
          <cell r="BT53">
            <v>50</v>
          </cell>
          <cell r="BU53">
            <v>121329.18</v>
          </cell>
          <cell r="BV53">
            <v>0</v>
          </cell>
          <cell r="BW53">
            <v>80183.66</v>
          </cell>
          <cell r="BX53">
            <v>107945.66</v>
          </cell>
          <cell r="BY53">
            <v>188129.32</v>
          </cell>
          <cell r="BZ53">
            <v>12027.54</v>
          </cell>
          <cell r="CA53">
            <v>16191.829999999998</v>
          </cell>
          <cell r="CB53">
            <v>28219.37</v>
          </cell>
          <cell r="CC53">
            <v>12027.54</v>
          </cell>
          <cell r="CD53">
            <v>16191.829999999998</v>
          </cell>
          <cell r="CE53">
            <v>28219.37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56128.579999999994</v>
          </cell>
          <cell r="CM53">
            <v>75562</v>
          </cell>
          <cell r="CN53">
            <v>131690.57999999999</v>
          </cell>
          <cell r="CO53">
            <v>0</v>
          </cell>
          <cell r="CP53">
            <v>0</v>
          </cell>
          <cell r="CQ53">
            <v>0</v>
          </cell>
          <cell r="CR53">
            <v>131690.57999999999</v>
          </cell>
          <cell r="CS53">
            <v>0</v>
          </cell>
          <cell r="CT53">
            <v>44378</v>
          </cell>
          <cell r="CU53"/>
          <cell r="CV53">
            <v>7377</v>
          </cell>
          <cell r="CW53">
            <v>44743</v>
          </cell>
          <cell r="CX53">
            <v>1.1204176075509262</v>
          </cell>
          <cell r="CY53">
            <v>89839.18</v>
          </cell>
          <cell r="CZ53">
            <v>120944.22</v>
          </cell>
          <cell r="DA53">
            <v>210783.4</v>
          </cell>
          <cell r="DB53">
            <v>0</v>
          </cell>
          <cell r="DC53">
            <v>0</v>
          </cell>
          <cell r="DD53">
            <v>0</v>
          </cell>
          <cell r="DE53">
            <v>26604.16</v>
          </cell>
          <cell r="DF53">
            <v>0</v>
          </cell>
          <cell r="DG53">
            <v>218160</v>
          </cell>
          <cell r="DH53">
            <v>1</v>
          </cell>
          <cell r="DI53">
            <v>89839.18</v>
          </cell>
          <cell r="DJ53">
            <v>120944.22</v>
          </cell>
          <cell r="DK53">
            <v>210783.4</v>
          </cell>
          <cell r="DL53">
            <v>0</v>
          </cell>
          <cell r="DM53">
            <v>0</v>
          </cell>
          <cell r="DN53">
            <v>0</v>
          </cell>
          <cell r="DO53">
            <v>26604.16</v>
          </cell>
          <cell r="DP53">
            <v>0</v>
          </cell>
          <cell r="DQ53">
            <v>0</v>
          </cell>
          <cell r="DR53"/>
          <cell r="DS53">
            <v>0</v>
          </cell>
          <cell r="DT53">
            <v>0</v>
          </cell>
        </row>
        <row r="54">
          <cell r="A54">
            <v>7378</v>
          </cell>
          <cell r="B54">
            <v>7383</v>
          </cell>
          <cell r="C54" t="str">
            <v>2020/0216762-5</v>
          </cell>
          <cell r="D54" t="str">
            <v>0216762-55.2020.3.00.0000</v>
          </cell>
          <cell r="E54">
            <v>44068</v>
          </cell>
          <cell r="F54" t="str">
            <v>PAGO - 1ª; 2ª e 3ª ORDEM - jul/2022 - 3ª remessa</v>
          </cell>
          <cell r="G54" t="str">
            <v>não</v>
          </cell>
          <cell r="H54">
            <v>44743</v>
          </cell>
          <cell r="I54" t="str">
            <v>não</v>
          </cell>
          <cell r="J54" t="str">
            <v>não</v>
          </cell>
          <cell r="K54">
            <v>3</v>
          </cell>
          <cell r="L54" t="str">
            <v>MS 7.386/DF</v>
          </cell>
          <cell r="M54" t="str">
            <v>2001/0010437-1</v>
          </cell>
          <cell r="N54">
            <v>36922</v>
          </cell>
          <cell r="O54" t="str">
            <v>Administrativo - Servidor Público Civil - Sistema Remuneratório e Benefícios - Gratificações da Lei 8.112/1990</v>
          </cell>
          <cell r="P54" t="str">
            <v>UNIÃO</v>
          </cell>
          <cell r="Q54" t="str">
            <v>Ministério do Planejamento, Orçamento e Gestão</v>
          </cell>
          <cell r="R54">
            <v>37959</v>
          </cell>
          <cell r="S54" t="str">
            <v>Mandado de Segurança 7.386/DF</v>
          </cell>
          <cell r="T54" t="str">
            <v>2014/0104382-0</v>
          </cell>
          <cell r="U54">
            <v>41073</v>
          </cell>
          <cell r="V54" t="str">
            <v>Carlos Alberto Leite de Souza</v>
          </cell>
          <cell r="W54" t="str">
            <v>088.115.982-49</v>
          </cell>
          <cell r="X54">
            <v>19311</v>
          </cell>
          <cell r="Y54">
            <v>70</v>
          </cell>
          <cell r="Z54" t="str">
            <v>Servidor Público Civil Ativo</v>
          </cell>
          <cell r="AA54" t="str">
            <v>Gratificação de Operações Especiais - GOE</v>
          </cell>
          <cell r="AB54" t="str">
            <v>Alimentar</v>
          </cell>
          <cell r="AC54" t="str">
            <v>Não</v>
          </cell>
          <cell r="AD54" t="str">
            <v>Não</v>
          </cell>
          <cell r="AE54" t="str">
            <v>Não</v>
          </cell>
          <cell r="AF54" t="str">
            <v>-</v>
          </cell>
          <cell r="AG54" t="str">
            <v>-</v>
          </cell>
          <cell r="AH54" t="str">
            <v>Não informada</v>
          </cell>
          <cell r="AI54" t="str">
            <v>Não Informada</v>
          </cell>
          <cell r="AJ54" t="str">
            <v>Não</v>
          </cell>
          <cell r="AK54">
            <v>15</v>
          </cell>
          <cell r="AL54" t="str">
            <v>Marcelo Lavocat Galvão</v>
          </cell>
          <cell r="AM54" t="str">
            <v>515.873.001-68</v>
          </cell>
          <cell r="AN54">
            <v>15</v>
          </cell>
          <cell r="AO54" t="str">
            <v>Paulo Sérgio Cunha</v>
          </cell>
          <cell r="AP54" t="str">
            <v>515.212.887-04</v>
          </cell>
          <cell r="AQ54">
            <v>0</v>
          </cell>
          <cell r="AR54" t="str">
            <v>x x x</v>
          </cell>
          <cell r="AS54" t="str">
            <v>x x x</v>
          </cell>
          <cell r="AT54">
            <v>0</v>
          </cell>
          <cell r="AU54" t="str">
            <v>x x x</v>
          </cell>
          <cell r="AV54" t="str">
            <v>x x x</v>
          </cell>
          <cell r="AW54" t="str">
            <v>Dedução de Honorários Contratuais</v>
          </cell>
          <cell r="AX54">
            <v>44044</v>
          </cell>
          <cell r="AY54">
            <v>81627.88</v>
          </cell>
          <cell r="AZ54">
            <v>101426.01999999999</v>
          </cell>
          <cell r="BA54">
            <v>183053.9</v>
          </cell>
          <cell r="BB54">
            <v>12244.18</v>
          </cell>
          <cell r="BC54">
            <v>15213.900000000001</v>
          </cell>
          <cell r="BD54">
            <v>27458.080000000002</v>
          </cell>
          <cell r="BE54">
            <v>12244.18</v>
          </cell>
          <cell r="BF54">
            <v>15213.900000000001</v>
          </cell>
          <cell r="BG54">
            <v>27458.080000000002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57139.519999999997</v>
          </cell>
          <cell r="BO54">
            <v>70998.22</v>
          </cell>
          <cell r="BP54">
            <v>128137.74</v>
          </cell>
          <cell r="BQ54">
            <v>81627.88</v>
          </cell>
          <cell r="BR54">
            <v>8979.06</v>
          </cell>
          <cell r="BS54">
            <v>17958.12</v>
          </cell>
          <cell r="BT54">
            <v>50</v>
          </cell>
          <cell r="BU54">
            <v>128137.74</v>
          </cell>
          <cell r="BV54">
            <v>8979.06</v>
          </cell>
          <cell r="BW54">
            <v>88003.73</v>
          </cell>
          <cell r="BX54">
            <v>110735.03999999999</v>
          </cell>
          <cell r="BY54">
            <v>198738.77</v>
          </cell>
          <cell r="BZ54">
            <v>13200.55</v>
          </cell>
          <cell r="CA54">
            <v>16610.25</v>
          </cell>
          <cell r="CB54">
            <v>29810.799999999999</v>
          </cell>
          <cell r="CC54">
            <v>13200.55</v>
          </cell>
          <cell r="CD54">
            <v>16610.25</v>
          </cell>
          <cell r="CE54">
            <v>29810.799999999999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61602.62999999999</v>
          </cell>
          <cell r="CM54">
            <v>77514.539999999994</v>
          </cell>
          <cell r="CN54">
            <v>139117.16999999998</v>
          </cell>
          <cell r="CO54">
            <v>88003.73</v>
          </cell>
          <cell r="CP54">
            <v>9680.41</v>
          </cell>
          <cell r="CQ54">
            <v>19360.82</v>
          </cell>
          <cell r="CR54">
            <v>139117.16999999998</v>
          </cell>
          <cell r="CS54">
            <v>9680.41</v>
          </cell>
          <cell r="CT54">
            <v>44378</v>
          </cell>
          <cell r="CU54"/>
          <cell r="CV54">
            <v>7378</v>
          </cell>
          <cell r="CW54">
            <v>44743</v>
          </cell>
          <cell r="CX54">
            <v>1.1204176075509262</v>
          </cell>
          <cell r="CY54">
            <v>98600.92</v>
          </cell>
          <cell r="CZ54">
            <v>124069.49</v>
          </cell>
          <cell r="DA54">
            <v>222670.41</v>
          </cell>
          <cell r="DB54">
            <v>98600.92</v>
          </cell>
          <cell r="DC54">
            <v>10846.1</v>
          </cell>
          <cell r="DD54">
            <v>21692.2</v>
          </cell>
          <cell r="DE54">
            <v>31799.8</v>
          </cell>
          <cell r="DF54">
            <v>10846.1</v>
          </cell>
          <cell r="DG54">
            <v>218160</v>
          </cell>
          <cell r="DH54">
            <v>44.281105873025517</v>
          </cell>
          <cell r="DI54">
            <v>98600.92</v>
          </cell>
          <cell r="DJ54">
            <v>124069.49</v>
          </cell>
          <cell r="DK54">
            <v>222670.41</v>
          </cell>
          <cell r="DL54">
            <v>98600.92</v>
          </cell>
          <cell r="DM54">
            <v>10846.1</v>
          </cell>
          <cell r="DN54">
            <v>21692.2</v>
          </cell>
          <cell r="DO54">
            <v>31799.8</v>
          </cell>
          <cell r="DP54">
            <v>10846.1</v>
          </cell>
          <cell r="DQ54">
            <v>0</v>
          </cell>
          <cell r="DR54"/>
          <cell r="DS54">
            <v>0</v>
          </cell>
          <cell r="DT54">
            <v>0</v>
          </cell>
        </row>
        <row r="55">
          <cell r="A55">
            <v>7379</v>
          </cell>
          <cell r="B55">
            <v>7385</v>
          </cell>
          <cell r="C55" t="str">
            <v>2020/0216765-0</v>
          </cell>
          <cell r="D55" t="str">
            <v>0216765-10.2020.3.00.0000</v>
          </cell>
          <cell r="E55">
            <v>44068</v>
          </cell>
          <cell r="F55" t="str">
            <v>PAGO - 1ª; 2ª e 3ª ORDEM - jul/2022 - 3ª remessa</v>
          </cell>
          <cell r="G55" t="str">
            <v>não</v>
          </cell>
          <cell r="H55">
            <v>44743</v>
          </cell>
          <cell r="I55" t="str">
            <v>não</v>
          </cell>
          <cell r="J55" t="str">
            <v>não</v>
          </cell>
          <cell r="K55">
            <v>3</v>
          </cell>
          <cell r="L55" t="str">
            <v>MS 7.386/DF</v>
          </cell>
          <cell r="M55" t="str">
            <v>2001/0010437-1</v>
          </cell>
          <cell r="N55">
            <v>36922</v>
          </cell>
          <cell r="O55" t="str">
            <v>Administrativo - Servidor Público Civil - Sistema Remuneratório e Benefícios - Gratificações da Lei 8.112/1990</v>
          </cell>
          <cell r="P55" t="str">
            <v>UNIÃO</v>
          </cell>
          <cell r="Q55" t="str">
            <v>Ministério do Planejamento, Orçamento e Gestão</v>
          </cell>
          <cell r="R55">
            <v>37959</v>
          </cell>
          <cell r="S55" t="str">
            <v>Mandado de Segurança 7.386/DF</v>
          </cell>
          <cell r="T55" t="str">
            <v>2014/0104382-0</v>
          </cell>
          <cell r="U55">
            <v>41073</v>
          </cell>
          <cell r="V55" t="str">
            <v>Edvaldo de Jesus Prado Ribeiro</v>
          </cell>
          <cell r="W55" t="str">
            <v>046.096.032-68</v>
          </cell>
          <cell r="X55">
            <v>19112</v>
          </cell>
          <cell r="Y55">
            <v>70</v>
          </cell>
          <cell r="Z55" t="str">
            <v>Servidor Público Civil Ativo</v>
          </cell>
          <cell r="AA55" t="str">
            <v>Gratificação de Operações Especiais - GOE</v>
          </cell>
          <cell r="AB55" t="str">
            <v>Alimentar</v>
          </cell>
          <cell r="AC55" t="str">
            <v>Não</v>
          </cell>
          <cell r="AD55" t="str">
            <v>Não</v>
          </cell>
          <cell r="AE55" t="str">
            <v>Não</v>
          </cell>
          <cell r="AF55" t="str">
            <v>-</v>
          </cell>
          <cell r="AG55" t="str">
            <v>-</v>
          </cell>
          <cell r="AH55" t="str">
            <v>Não informada</v>
          </cell>
          <cell r="AI55" t="str">
            <v>Não Informada</v>
          </cell>
          <cell r="AJ55" t="str">
            <v>Não</v>
          </cell>
          <cell r="AK55">
            <v>15</v>
          </cell>
          <cell r="AL55" t="str">
            <v>Marcelo Lavocat Galvão</v>
          </cell>
          <cell r="AM55" t="str">
            <v>515.873.001-68</v>
          </cell>
          <cell r="AN55">
            <v>15</v>
          </cell>
          <cell r="AO55" t="str">
            <v>Paulo Sérgio Cunha</v>
          </cell>
          <cell r="AP55" t="str">
            <v>515.212.887-04</v>
          </cell>
          <cell r="AQ55">
            <v>0</v>
          </cell>
          <cell r="AR55" t="str">
            <v>x x x</v>
          </cell>
          <cell r="AS55" t="str">
            <v>x x x</v>
          </cell>
          <cell r="AT55">
            <v>0</v>
          </cell>
          <cell r="AU55" t="str">
            <v>x x x</v>
          </cell>
          <cell r="AV55" t="str">
            <v>x x x</v>
          </cell>
          <cell r="AW55" t="str">
            <v>Dedução de Honorários Contratuais</v>
          </cell>
          <cell r="AX55">
            <v>44044</v>
          </cell>
          <cell r="AY55">
            <v>139238.26</v>
          </cell>
          <cell r="AZ55">
            <v>173852.46999999997</v>
          </cell>
          <cell r="BA55">
            <v>313090.73</v>
          </cell>
          <cell r="BB55">
            <v>20885.73</v>
          </cell>
          <cell r="BC55">
            <v>26077.87</v>
          </cell>
          <cell r="BD55">
            <v>46963.6</v>
          </cell>
          <cell r="BE55">
            <v>20885.73</v>
          </cell>
          <cell r="BF55">
            <v>26077.87</v>
          </cell>
          <cell r="BG55">
            <v>46963.6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97466.8</v>
          </cell>
          <cell r="BO55">
            <v>121696.73</v>
          </cell>
          <cell r="BP55">
            <v>219163.53</v>
          </cell>
          <cell r="BQ55">
            <v>139238.26</v>
          </cell>
          <cell r="BR55">
            <v>15316.2</v>
          </cell>
          <cell r="BS55">
            <v>30632.400000000001</v>
          </cell>
          <cell r="BT55">
            <v>50</v>
          </cell>
          <cell r="BU55">
            <v>219163.53</v>
          </cell>
          <cell r="BV55">
            <v>15316.2</v>
          </cell>
          <cell r="BW55">
            <v>150113.99</v>
          </cell>
          <cell r="BX55">
            <v>189797.36</v>
          </cell>
          <cell r="BY55">
            <v>339911.35</v>
          </cell>
          <cell r="BZ55">
            <v>22517.09</v>
          </cell>
          <cell r="CA55">
            <v>28469.599999999995</v>
          </cell>
          <cell r="CB55">
            <v>50986.689999999995</v>
          </cell>
          <cell r="CC55">
            <v>22517.09</v>
          </cell>
          <cell r="CD55">
            <v>28469.599999999995</v>
          </cell>
          <cell r="CE55">
            <v>50986.689999999995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105079.81</v>
          </cell>
          <cell r="CM55">
            <v>132858.16</v>
          </cell>
          <cell r="CN55">
            <v>237937.97</v>
          </cell>
          <cell r="CO55">
            <v>150113.99</v>
          </cell>
          <cell r="CP55">
            <v>16512.53</v>
          </cell>
          <cell r="CQ55">
            <v>33025.06</v>
          </cell>
          <cell r="CR55">
            <v>237937.97</v>
          </cell>
          <cell r="CS55">
            <v>16512.53</v>
          </cell>
          <cell r="CT55">
            <v>44378</v>
          </cell>
          <cell r="CU55"/>
          <cell r="CV55">
            <v>7379</v>
          </cell>
          <cell r="CW55">
            <v>44743</v>
          </cell>
          <cell r="CX55">
            <v>1.1204176075509262</v>
          </cell>
          <cell r="CY55">
            <v>168190.35</v>
          </cell>
          <cell r="CZ55">
            <v>212652.30999999997</v>
          </cell>
          <cell r="DA55">
            <v>380842.66</v>
          </cell>
          <cell r="DB55">
            <v>168190.35</v>
          </cell>
          <cell r="DC55">
            <v>18500.93</v>
          </cell>
          <cell r="DD55">
            <v>37001.86</v>
          </cell>
          <cell r="DE55">
            <v>53937.55</v>
          </cell>
          <cell r="DF55">
            <v>18500.93</v>
          </cell>
          <cell r="DG55">
            <v>218160</v>
          </cell>
          <cell r="DH55">
            <v>44.162686501559463</v>
          </cell>
          <cell r="DI55">
            <v>168190.35</v>
          </cell>
          <cell r="DJ55">
            <v>212652.30999999997</v>
          </cell>
          <cell r="DK55">
            <v>380842.66</v>
          </cell>
          <cell r="DL55">
            <v>168190.35</v>
          </cell>
          <cell r="DM55">
            <v>18500.93</v>
          </cell>
          <cell r="DN55">
            <v>37001.86</v>
          </cell>
          <cell r="DO55">
            <v>53937.55</v>
          </cell>
          <cell r="DP55">
            <v>18500.93</v>
          </cell>
          <cell r="DQ55">
            <v>0</v>
          </cell>
          <cell r="DR55"/>
          <cell r="DS55">
            <v>0</v>
          </cell>
          <cell r="DT55">
            <v>0</v>
          </cell>
        </row>
        <row r="56">
          <cell r="A56">
            <v>7380</v>
          </cell>
          <cell r="B56">
            <v>7387</v>
          </cell>
          <cell r="C56" t="str">
            <v>2020/0216767-4</v>
          </cell>
          <cell r="D56" t="str">
            <v>0216767-77.2020.3.00.0000</v>
          </cell>
          <cell r="E56">
            <v>44068</v>
          </cell>
          <cell r="F56" t="str">
            <v>PAGO - 1ª; 2ª e 3ª ORDEM - jul/2022 - 3ª remessa</v>
          </cell>
          <cell r="G56" t="str">
            <v>não</v>
          </cell>
          <cell r="H56">
            <v>44743</v>
          </cell>
          <cell r="I56" t="str">
            <v>não</v>
          </cell>
          <cell r="J56" t="str">
            <v>não</v>
          </cell>
          <cell r="K56">
            <v>3</v>
          </cell>
          <cell r="L56" t="str">
            <v>MS 7.386/DF</v>
          </cell>
          <cell r="M56" t="str">
            <v>2001/0010437-1</v>
          </cell>
          <cell r="N56">
            <v>36922</v>
          </cell>
          <cell r="O56" t="str">
            <v>Administrativo - Servidor Público Civil - Sistema Remuneratório e Benefícios - Gratificações da Lei 8.112/1990</v>
          </cell>
          <cell r="P56" t="str">
            <v>UNIÃO</v>
          </cell>
          <cell r="Q56" t="str">
            <v>Ministério do Planejamento, Orçamento e Gestão</v>
          </cell>
          <cell r="R56">
            <v>37959</v>
          </cell>
          <cell r="S56" t="str">
            <v>Mandado de Segurança 7.386/DF</v>
          </cell>
          <cell r="T56" t="str">
            <v>2014/0104382-0</v>
          </cell>
          <cell r="U56">
            <v>41073</v>
          </cell>
          <cell r="V56" t="str">
            <v>Joaquina de Jesus Leite de Araujo</v>
          </cell>
          <cell r="W56" t="str">
            <v>209.455.822-34</v>
          </cell>
          <cell r="X56">
            <v>23576</v>
          </cell>
          <cell r="Y56">
            <v>58</v>
          </cell>
          <cell r="Z56" t="str">
            <v>Servidor Público Civil Ativo</v>
          </cell>
          <cell r="AA56" t="str">
            <v>Gratificação de Operações Especiais - GOE</v>
          </cell>
          <cell r="AB56" t="str">
            <v>Alimentar</v>
          </cell>
          <cell r="AC56" t="str">
            <v>Não</v>
          </cell>
          <cell r="AD56" t="str">
            <v>Não</v>
          </cell>
          <cell r="AE56" t="str">
            <v>Não</v>
          </cell>
          <cell r="AF56" t="str">
            <v>-</v>
          </cell>
          <cell r="AG56" t="str">
            <v>-</v>
          </cell>
          <cell r="AH56" t="str">
            <v>Não informada</v>
          </cell>
          <cell r="AI56" t="str">
            <v>Não Informada</v>
          </cell>
          <cell r="AJ56" t="str">
            <v>Não</v>
          </cell>
          <cell r="AK56">
            <v>15</v>
          </cell>
          <cell r="AL56" t="str">
            <v>Marcelo Lavocat Galvão</v>
          </cell>
          <cell r="AM56" t="str">
            <v>515.873.001-68</v>
          </cell>
          <cell r="AN56">
            <v>15</v>
          </cell>
          <cell r="AO56" t="str">
            <v>Paulo Sérgio Cunha</v>
          </cell>
          <cell r="AP56" t="str">
            <v>515.212.887-04</v>
          </cell>
          <cell r="AQ56">
            <v>0</v>
          </cell>
          <cell r="AR56" t="str">
            <v>x x x</v>
          </cell>
          <cell r="AS56" t="str">
            <v>x x x</v>
          </cell>
          <cell r="AT56">
            <v>0</v>
          </cell>
          <cell r="AU56" t="str">
            <v>x x x</v>
          </cell>
          <cell r="AV56" t="str">
            <v>x x x</v>
          </cell>
          <cell r="AW56" t="str">
            <v>Dedução de Honorários Contratuais</v>
          </cell>
          <cell r="AX56">
            <v>44044</v>
          </cell>
          <cell r="AY56">
            <v>84195.04</v>
          </cell>
          <cell r="AZ56">
            <v>103440.99</v>
          </cell>
          <cell r="BA56">
            <v>187636.03</v>
          </cell>
          <cell r="BB56">
            <v>12629.25</v>
          </cell>
          <cell r="BC56">
            <v>15516.150000000001</v>
          </cell>
          <cell r="BD56">
            <v>28145.4</v>
          </cell>
          <cell r="BE56">
            <v>12629.25</v>
          </cell>
          <cell r="BF56">
            <v>15516.150000000001</v>
          </cell>
          <cell r="BG56">
            <v>28145.4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58936.54</v>
          </cell>
          <cell r="BO56">
            <v>72408.69</v>
          </cell>
          <cell r="BP56">
            <v>131345.23000000001</v>
          </cell>
          <cell r="BQ56">
            <v>84195.04</v>
          </cell>
          <cell r="BR56">
            <v>9261.4500000000007</v>
          </cell>
          <cell r="BS56">
            <v>18522.900000000001</v>
          </cell>
          <cell r="BT56">
            <v>50</v>
          </cell>
          <cell r="BU56">
            <v>131345.23000000001</v>
          </cell>
          <cell r="BV56">
            <v>9261.4500000000007</v>
          </cell>
          <cell r="BW56">
            <v>90771.41</v>
          </cell>
          <cell r="BX56">
            <v>112951.01000000001</v>
          </cell>
          <cell r="BY56">
            <v>203722.42</v>
          </cell>
          <cell r="BZ56">
            <v>13615.71</v>
          </cell>
          <cell r="CA56">
            <v>16942.64</v>
          </cell>
          <cell r="CB56">
            <v>30558.35</v>
          </cell>
          <cell r="CC56">
            <v>13615.71</v>
          </cell>
          <cell r="CD56">
            <v>16942.64</v>
          </cell>
          <cell r="CE56">
            <v>30558.35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63539.990000000013</v>
          </cell>
          <cell r="CM56">
            <v>79065.729999999981</v>
          </cell>
          <cell r="CN56">
            <v>142605.72</v>
          </cell>
          <cell r="CO56">
            <v>90771.41</v>
          </cell>
          <cell r="CP56">
            <v>9984.85</v>
          </cell>
          <cell r="CQ56">
            <v>19969.7</v>
          </cell>
          <cell r="CR56">
            <v>142605.72</v>
          </cell>
          <cell r="CS56">
            <v>9984.85</v>
          </cell>
          <cell r="CT56">
            <v>44378</v>
          </cell>
          <cell r="CU56"/>
          <cell r="CV56">
            <v>7380</v>
          </cell>
          <cell r="CW56">
            <v>44743</v>
          </cell>
          <cell r="CX56">
            <v>1.1204176075509262</v>
          </cell>
          <cell r="CY56">
            <v>101701.88</v>
          </cell>
          <cell r="CZ56">
            <v>126552.29999999999</v>
          </cell>
          <cell r="DA56">
            <v>228254.18</v>
          </cell>
          <cell r="DB56">
            <v>101701.88</v>
          </cell>
          <cell r="DC56">
            <v>11187.2</v>
          </cell>
          <cell r="DD56">
            <v>22374.400000000001</v>
          </cell>
          <cell r="DE56">
            <v>33225.629999999997</v>
          </cell>
          <cell r="DF56">
            <v>11187.2</v>
          </cell>
          <cell r="DG56">
            <v>218160</v>
          </cell>
          <cell r="DH56">
            <v>44.556415133339506</v>
          </cell>
          <cell r="DI56">
            <v>101701.88</v>
          </cell>
          <cell r="DJ56">
            <v>126552.29999999999</v>
          </cell>
          <cell r="DK56">
            <v>228254.18</v>
          </cell>
          <cell r="DL56">
            <v>101701.88</v>
          </cell>
          <cell r="DM56">
            <v>11187.2</v>
          </cell>
          <cell r="DN56">
            <v>22374.400000000001</v>
          </cell>
          <cell r="DO56">
            <v>33225.629999999997</v>
          </cell>
          <cell r="DP56">
            <v>11187.2</v>
          </cell>
          <cell r="DQ56">
            <v>0</v>
          </cell>
          <cell r="DR56"/>
          <cell r="DS56">
            <v>0</v>
          </cell>
          <cell r="DT56">
            <v>0</v>
          </cell>
        </row>
        <row r="57">
          <cell r="A57">
            <v>7381</v>
          </cell>
          <cell r="B57">
            <v>7390</v>
          </cell>
          <cell r="C57" t="str">
            <v>2020/0216769-8</v>
          </cell>
          <cell r="D57" t="str">
            <v>0216769-47.2020.3.00.0000</v>
          </cell>
          <cell r="E57">
            <v>44068</v>
          </cell>
          <cell r="F57" t="str">
            <v>PAGO - 1ª ORDEM - jul/2022 - 1ª remessa</v>
          </cell>
          <cell r="G57" t="str">
            <v>sim</v>
          </cell>
          <cell r="H57">
            <v>44743</v>
          </cell>
          <cell r="I57" t="str">
            <v>não</v>
          </cell>
          <cell r="J57" t="str">
            <v>não</v>
          </cell>
          <cell r="K57">
            <v>1</v>
          </cell>
          <cell r="L57" t="str">
            <v>MS 7.386/DF</v>
          </cell>
          <cell r="M57" t="str">
            <v>2001/0010437-1</v>
          </cell>
          <cell r="N57">
            <v>36922</v>
          </cell>
          <cell r="O57" t="str">
            <v>Administrativo - Servidor Público Civil - Sistema Remuneratório e Benefícios - Gratificações da Lei 8.112/1990</v>
          </cell>
          <cell r="P57" t="str">
            <v>UNIÃO</v>
          </cell>
          <cell r="Q57" t="str">
            <v>Ministério do Planejamento, Orçamento e Gestão</v>
          </cell>
          <cell r="R57">
            <v>37959</v>
          </cell>
          <cell r="S57" t="str">
            <v>Mandado de Segurança 7.386/DF</v>
          </cell>
          <cell r="T57" t="str">
            <v>2014/0104382-0</v>
          </cell>
          <cell r="U57">
            <v>41073</v>
          </cell>
          <cell r="V57" t="str">
            <v>Jose Maria Teixeira Lima</v>
          </cell>
          <cell r="W57" t="str">
            <v>021.542.182-53</v>
          </cell>
          <cell r="X57">
            <v>15544</v>
          </cell>
          <cell r="Y57">
            <v>80</v>
          </cell>
          <cell r="Z57" t="str">
            <v>Servidor Público Civil Inativo</v>
          </cell>
          <cell r="AA57" t="str">
            <v>Gratificação de Operações Especiais - GOE</v>
          </cell>
          <cell r="AB57" t="str">
            <v>Alimentar</v>
          </cell>
          <cell r="AC57" t="str">
            <v>Não</v>
          </cell>
          <cell r="AD57" t="str">
            <v>Não</v>
          </cell>
          <cell r="AE57" t="str">
            <v>Não</v>
          </cell>
          <cell r="AF57" t="str">
            <v>-</v>
          </cell>
          <cell r="AG57" t="str">
            <v>-</v>
          </cell>
          <cell r="AH57" t="str">
            <v>Não informada</v>
          </cell>
          <cell r="AI57" t="str">
            <v>Não Informada</v>
          </cell>
          <cell r="AJ57" t="str">
            <v>Não</v>
          </cell>
          <cell r="AK57">
            <v>15</v>
          </cell>
          <cell r="AL57" t="str">
            <v>Marcelo Lavocat Galvão</v>
          </cell>
          <cell r="AM57" t="str">
            <v>515.873.001-68</v>
          </cell>
          <cell r="AN57">
            <v>15</v>
          </cell>
          <cell r="AO57" t="str">
            <v>Paulo Sérgio Cunha</v>
          </cell>
          <cell r="AP57" t="str">
            <v>515.212.887-04</v>
          </cell>
          <cell r="AQ57">
            <v>0</v>
          </cell>
          <cell r="AR57" t="str">
            <v>x x x</v>
          </cell>
          <cell r="AS57" t="str">
            <v>x x x</v>
          </cell>
          <cell r="AT57">
            <v>0</v>
          </cell>
          <cell r="AU57" t="str">
            <v>x x x</v>
          </cell>
          <cell r="AV57" t="str">
            <v>x x x</v>
          </cell>
          <cell r="AW57" t="str">
            <v>Dedução de Honorários Contratuais</v>
          </cell>
          <cell r="AX57">
            <v>44044</v>
          </cell>
          <cell r="AY57">
            <v>69904.38</v>
          </cell>
          <cell r="AZ57">
            <v>88362</v>
          </cell>
          <cell r="BA57">
            <v>158266.38</v>
          </cell>
          <cell r="BB57">
            <v>10485.65</v>
          </cell>
          <cell r="BC57">
            <v>13254.300000000001</v>
          </cell>
          <cell r="BD57">
            <v>23739.95</v>
          </cell>
          <cell r="BE57">
            <v>10485.65</v>
          </cell>
          <cell r="BF57">
            <v>13254.300000000001</v>
          </cell>
          <cell r="BG57">
            <v>23739.95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48933.08</v>
          </cell>
          <cell r="BO57">
            <v>61853.399999999994</v>
          </cell>
          <cell r="BP57">
            <v>110786.48</v>
          </cell>
          <cell r="BQ57">
            <v>4869.42</v>
          </cell>
          <cell r="BR57">
            <v>535.63</v>
          </cell>
          <cell r="BS57">
            <v>0</v>
          </cell>
          <cell r="BT57">
            <v>51</v>
          </cell>
          <cell r="BU57">
            <v>110786.48</v>
          </cell>
          <cell r="BV57">
            <v>535.63</v>
          </cell>
          <cell r="BW57">
            <v>75364.52</v>
          </cell>
          <cell r="BX57">
            <v>96451.430000000008</v>
          </cell>
          <cell r="BY57">
            <v>171815.95</v>
          </cell>
          <cell r="BZ57">
            <v>11304.67</v>
          </cell>
          <cell r="CA57">
            <v>14467.699999999999</v>
          </cell>
          <cell r="CB57">
            <v>25772.37</v>
          </cell>
          <cell r="CC57">
            <v>11304.67</v>
          </cell>
          <cell r="CD57">
            <v>14467.699999999999</v>
          </cell>
          <cell r="CE57">
            <v>25772.37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52755.180000000008</v>
          </cell>
          <cell r="CM57">
            <v>67516.029999999984</v>
          </cell>
          <cell r="CN57">
            <v>120271.20999999999</v>
          </cell>
          <cell r="CO57">
            <v>5249.76</v>
          </cell>
          <cell r="CP57">
            <v>577.47</v>
          </cell>
          <cell r="CQ57">
            <v>0</v>
          </cell>
          <cell r="CR57">
            <v>120271.20999999999</v>
          </cell>
          <cell r="CS57">
            <v>577.47</v>
          </cell>
          <cell r="CT57">
            <v>44378</v>
          </cell>
          <cell r="CU57"/>
          <cell r="CV57">
            <v>7381</v>
          </cell>
          <cell r="CW57">
            <v>44743</v>
          </cell>
          <cell r="CX57">
            <v>1.1204176075509262</v>
          </cell>
          <cell r="CY57">
            <v>84439.73</v>
          </cell>
          <cell r="CZ57">
            <v>108065.87999999999</v>
          </cell>
          <cell r="DA57">
            <v>192505.61</v>
          </cell>
          <cell r="DB57">
            <v>5881.92</v>
          </cell>
          <cell r="DC57">
            <v>647.01</v>
          </cell>
          <cell r="DD57">
            <v>0</v>
          </cell>
          <cell r="DE57">
            <v>26688.05</v>
          </cell>
          <cell r="DF57">
            <v>647.01</v>
          </cell>
          <cell r="DG57">
            <v>218160</v>
          </cell>
          <cell r="DH57">
            <v>1</v>
          </cell>
          <cell r="DI57">
            <v>84439.73</v>
          </cell>
          <cell r="DJ57">
            <v>108065.87999999999</v>
          </cell>
          <cell r="DK57">
            <v>192505.61</v>
          </cell>
          <cell r="DL57">
            <v>5881.92</v>
          </cell>
          <cell r="DM57">
            <v>647.01</v>
          </cell>
          <cell r="DN57">
            <v>0</v>
          </cell>
          <cell r="DO57">
            <v>26688.05</v>
          </cell>
          <cell r="DP57">
            <v>647.01</v>
          </cell>
          <cell r="DQ57">
            <v>0</v>
          </cell>
          <cell r="DR57"/>
          <cell r="DS57">
            <v>0</v>
          </cell>
          <cell r="DT57">
            <v>0</v>
          </cell>
        </row>
        <row r="58">
          <cell r="A58">
            <v>7382</v>
          </cell>
          <cell r="B58">
            <v>7391</v>
          </cell>
          <cell r="C58" t="str">
            <v>2020/0216771-4</v>
          </cell>
          <cell r="D58" t="str">
            <v>0216771-17.2020.3.00.0000</v>
          </cell>
          <cell r="E58">
            <v>44068</v>
          </cell>
          <cell r="F58" t="str">
            <v>PAGO - 1ª; 2ª e 3ª ORDEM - ago/2022 - 3ª remessa</v>
          </cell>
          <cell r="G58" t="str">
            <v>não</v>
          </cell>
          <cell r="H58">
            <v>44774</v>
          </cell>
          <cell r="I58" t="str">
            <v>sim</v>
          </cell>
          <cell r="J58" t="str">
            <v>não</v>
          </cell>
          <cell r="K58">
            <v>3</v>
          </cell>
          <cell r="L58" t="str">
            <v>MS 7.386/DF</v>
          </cell>
          <cell r="M58" t="str">
            <v>2001/0010437-1</v>
          </cell>
          <cell r="N58">
            <v>36922</v>
          </cell>
          <cell r="O58" t="str">
            <v>Administrativo - Servidor Público Civil - Sistema Remuneratório e Benefícios - Gratificações da Lei 8.112/1990</v>
          </cell>
          <cell r="P58" t="str">
            <v>UNIÃO</v>
          </cell>
          <cell r="Q58" t="str">
            <v>Ministério do Planejamento, Orçamento e Gestão</v>
          </cell>
          <cell r="R58">
            <v>37959</v>
          </cell>
          <cell r="S58" t="str">
            <v>Mandado de Segurança 7.386/DF</v>
          </cell>
          <cell r="T58" t="str">
            <v>2014/0104382-0</v>
          </cell>
          <cell r="U58">
            <v>41073</v>
          </cell>
          <cell r="V58" t="str">
            <v>Kleber de Oliveira Araújo</v>
          </cell>
          <cell r="W58" t="str">
            <v>209.310.182-34</v>
          </cell>
          <cell r="X58">
            <v>24577</v>
          </cell>
          <cell r="Y58">
            <v>55</v>
          </cell>
          <cell r="Z58" t="str">
            <v>Servidor Público Civil Ativo</v>
          </cell>
          <cell r="AA58" t="str">
            <v>Gratificação de Operações Especiais - GOE</v>
          </cell>
          <cell r="AB58" t="str">
            <v>Alimentar</v>
          </cell>
          <cell r="AC58" t="str">
            <v>Não</v>
          </cell>
          <cell r="AD58" t="str">
            <v>Não</v>
          </cell>
          <cell r="AE58" t="str">
            <v>Não</v>
          </cell>
          <cell r="AF58" t="str">
            <v>-</v>
          </cell>
          <cell r="AG58" t="str">
            <v>-</v>
          </cell>
          <cell r="AH58" t="str">
            <v>Não informada</v>
          </cell>
          <cell r="AI58" t="str">
            <v>Não Informada</v>
          </cell>
          <cell r="AJ58" t="str">
            <v>Não</v>
          </cell>
          <cell r="AK58">
            <v>15</v>
          </cell>
          <cell r="AL58" t="str">
            <v>Marcelo Lavocat Galvão</v>
          </cell>
          <cell r="AM58" t="str">
            <v>515.873.001-68</v>
          </cell>
          <cell r="AN58">
            <v>15</v>
          </cell>
          <cell r="AO58" t="str">
            <v>Paulo Sérgio Cunha</v>
          </cell>
          <cell r="AP58" t="str">
            <v>515.212.887-04</v>
          </cell>
          <cell r="AQ58">
            <v>0</v>
          </cell>
          <cell r="AR58" t="str">
            <v>x x x</v>
          </cell>
          <cell r="AS58" t="str">
            <v>x x x</v>
          </cell>
          <cell r="AT58">
            <v>0</v>
          </cell>
          <cell r="AU58" t="str">
            <v>x x x</v>
          </cell>
          <cell r="AV58" t="str">
            <v>x x x</v>
          </cell>
          <cell r="AW58" t="str">
            <v>Dedução de Honorários Contratuais</v>
          </cell>
          <cell r="AX58">
            <v>44044</v>
          </cell>
          <cell r="AY58">
            <v>87472.95</v>
          </cell>
          <cell r="AZ58">
            <v>106836.95</v>
          </cell>
          <cell r="BA58">
            <v>194309.9</v>
          </cell>
          <cell r="BB58">
            <v>13120.94</v>
          </cell>
          <cell r="BC58">
            <v>16025.539999999999</v>
          </cell>
          <cell r="BD58">
            <v>29146.48</v>
          </cell>
          <cell r="BE58">
            <v>13120.94</v>
          </cell>
          <cell r="BF58">
            <v>16025.539999999999</v>
          </cell>
          <cell r="BG58">
            <v>29146.48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61231.07</v>
          </cell>
          <cell r="BO58">
            <v>74785.87</v>
          </cell>
          <cell r="BP58">
            <v>136016.94</v>
          </cell>
          <cell r="BQ58">
            <v>87472.95</v>
          </cell>
          <cell r="BR58">
            <v>9622.02</v>
          </cell>
          <cell r="BS58">
            <v>19244.04</v>
          </cell>
          <cell r="BT58">
            <v>50</v>
          </cell>
          <cell r="BU58">
            <v>136016.94</v>
          </cell>
          <cell r="BV58">
            <v>9622.02</v>
          </cell>
          <cell r="BW58">
            <v>94305.35</v>
          </cell>
          <cell r="BX58">
            <v>116667.91</v>
          </cell>
          <cell r="BY58">
            <v>210973.26</v>
          </cell>
          <cell r="BZ58">
            <v>14145.8</v>
          </cell>
          <cell r="CA58">
            <v>17500.170000000002</v>
          </cell>
          <cell r="CB58">
            <v>31645.97</v>
          </cell>
          <cell r="CC58">
            <v>14145.8</v>
          </cell>
          <cell r="CD58">
            <v>17500.170000000002</v>
          </cell>
          <cell r="CE58">
            <v>31645.97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66013.75</v>
          </cell>
          <cell r="CM58">
            <v>81667.570000000007</v>
          </cell>
          <cell r="CN58">
            <v>147681.32</v>
          </cell>
          <cell r="CO58">
            <v>94305.35</v>
          </cell>
          <cell r="CP58">
            <v>10373.58</v>
          </cell>
          <cell r="CQ58">
            <v>20747.16</v>
          </cell>
          <cell r="CR58">
            <v>147681.32</v>
          </cell>
          <cell r="CS58">
            <v>10373.58</v>
          </cell>
          <cell r="CT58">
            <v>44378</v>
          </cell>
          <cell r="CU58"/>
          <cell r="CV58">
            <v>7382</v>
          </cell>
          <cell r="CW58">
            <v>44774</v>
          </cell>
          <cell r="CX58">
            <v>1.1218741504407426</v>
          </cell>
          <cell r="CY58">
            <v>105798.73</v>
          </cell>
          <cell r="CZ58">
            <v>130886.71</v>
          </cell>
          <cell r="DA58">
            <v>236685.44</v>
          </cell>
          <cell r="DB58">
            <v>105798.73</v>
          </cell>
          <cell r="DC58">
            <v>11637.86</v>
          </cell>
          <cell r="DD58">
            <v>23275.72</v>
          </cell>
          <cell r="DE58">
            <v>34793.1</v>
          </cell>
          <cell r="DF58">
            <v>11637.86</v>
          </cell>
          <cell r="DG58">
            <v>218160</v>
          </cell>
          <cell r="DH58">
            <v>44.70014294077405</v>
          </cell>
          <cell r="DI58">
            <v>105798.73</v>
          </cell>
          <cell r="DJ58">
            <v>130886.71</v>
          </cell>
          <cell r="DK58">
            <v>236685.44</v>
          </cell>
          <cell r="DL58">
            <v>105798.73</v>
          </cell>
          <cell r="DM58">
            <v>11637.86</v>
          </cell>
          <cell r="DN58">
            <v>23275.72</v>
          </cell>
          <cell r="DO58">
            <v>34793.1</v>
          </cell>
          <cell r="DP58">
            <v>11637.86</v>
          </cell>
          <cell r="DQ58">
            <v>35502.81</v>
          </cell>
          <cell r="DR58">
            <v>35502.81</v>
          </cell>
          <cell r="DS58">
            <v>0</v>
          </cell>
          <cell r="DT58">
            <v>0</v>
          </cell>
        </row>
        <row r="59">
          <cell r="A59">
            <v>7383</v>
          </cell>
          <cell r="B59">
            <v>7393</v>
          </cell>
          <cell r="C59" t="str">
            <v>2020/0216772-6</v>
          </cell>
          <cell r="D59" t="str">
            <v>0216772-02.2020.3.00.0000</v>
          </cell>
          <cell r="E59">
            <v>44068</v>
          </cell>
          <cell r="F59" t="str">
            <v>PAGO - 1ª ORDEM - jul/2022 - 1ª remessa</v>
          </cell>
          <cell r="G59" t="str">
            <v>sim</v>
          </cell>
          <cell r="H59">
            <v>44743</v>
          </cell>
          <cell r="I59" t="str">
            <v>não</v>
          </cell>
          <cell r="J59" t="str">
            <v>não</v>
          </cell>
          <cell r="K59">
            <v>1</v>
          </cell>
          <cell r="L59" t="str">
            <v>MS 7.386/DF</v>
          </cell>
          <cell r="M59" t="str">
            <v>2001/0010437-1</v>
          </cell>
          <cell r="N59">
            <v>36922</v>
          </cell>
          <cell r="O59" t="str">
            <v>Administrativo - Servidor Público Civil - Sistema Remuneratório e Benefícios - Gratificações da Lei 8.112/1990</v>
          </cell>
          <cell r="P59" t="str">
            <v>UNIÃO</v>
          </cell>
          <cell r="Q59" t="str">
            <v>Ministério do Planejamento, Orçamento e Gestão</v>
          </cell>
          <cell r="R59">
            <v>37959</v>
          </cell>
          <cell r="S59" t="str">
            <v>Mandado de Segurança 7.386/DF</v>
          </cell>
          <cell r="T59" t="str">
            <v>2014/0104382-0</v>
          </cell>
          <cell r="U59">
            <v>41073</v>
          </cell>
          <cell r="V59" t="str">
            <v>Maria José Santos Fonseca</v>
          </cell>
          <cell r="W59" t="str">
            <v>163.945.502-72</v>
          </cell>
          <cell r="X59">
            <v>21846</v>
          </cell>
          <cell r="Y59">
            <v>63</v>
          </cell>
          <cell r="Z59" t="str">
            <v>Servidor Público Civil Ativo</v>
          </cell>
          <cell r="AA59" t="str">
            <v>Gratificação de Operações Especiais - GOE</v>
          </cell>
          <cell r="AB59" t="str">
            <v>Alimentar</v>
          </cell>
          <cell r="AC59" t="str">
            <v>Não</v>
          </cell>
          <cell r="AD59" t="str">
            <v>Não</v>
          </cell>
          <cell r="AE59" t="str">
            <v>Não</v>
          </cell>
          <cell r="AF59" t="str">
            <v>-</v>
          </cell>
          <cell r="AG59" t="str">
            <v>-</v>
          </cell>
          <cell r="AH59" t="str">
            <v>Não informada</v>
          </cell>
          <cell r="AI59" t="str">
            <v>Não Informada</v>
          </cell>
          <cell r="AJ59" t="str">
            <v>Não</v>
          </cell>
          <cell r="AK59">
            <v>15</v>
          </cell>
          <cell r="AL59" t="str">
            <v>Marcelo Lavocat Galvão</v>
          </cell>
          <cell r="AM59" t="str">
            <v>515.873.001-68</v>
          </cell>
          <cell r="AN59">
            <v>15</v>
          </cell>
          <cell r="AO59" t="str">
            <v>Paulo Sérgio Cunha</v>
          </cell>
          <cell r="AP59" t="str">
            <v>515.212.887-04</v>
          </cell>
          <cell r="AQ59">
            <v>0</v>
          </cell>
          <cell r="AR59" t="str">
            <v>x x x</v>
          </cell>
          <cell r="AS59" t="str">
            <v>x x x</v>
          </cell>
          <cell r="AT59">
            <v>0</v>
          </cell>
          <cell r="AU59" t="str">
            <v>x x x</v>
          </cell>
          <cell r="AV59" t="str">
            <v>x x x</v>
          </cell>
          <cell r="AW59" t="str">
            <v>Dedução de Honorários Contratuais</v>
          </cell>
          <cell r="AX59">
            <v>44044</v>
          </cell>
          <cell r="AY59">
            <v>73701.36</v>
          </cell>
          <cell r="AZ59">
            <v>93855.99</v>
          </cell>
          <cell r="BA59">
            <v>167557.35</v>
          </cell>
          <cell r="BB59">
            <v>11055.2</v>
          </cell>
          <cell r="BC59">
            <v>14078.399999999998</v>
          </cell>
          <cell r="BD59">
            <v>25133.599999999999</v>
          </cell>
          <cell r="BE59">
            <v>11055.2</v>
          </cell>
          <cell r="BF59">
            <v>14078.399999999998</v>
          </cell>
          <cell r="BG59">
            <v>25133.599999999999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51590.96</v>
          </cell>
          <cell r="BO59">
            <v>65699.19</v>
          </cell>
          <cell r="BP59">
            <v>117290.15</v>
          </cell>
          <cell r="BQ59">
            <v>73701.36</v>
          </cell>
          <cell r="BR59">
            <v>8107.14</v>
          </cell>
          <cell r="BS59">
            <v>16214.28</v>
          </cell>
          <cell r="BT59">
            <v>50</v>
          </cell>
          <cell r="BU59">
            <v>117290.15</v>
          </cell>
          <cell r="BV59">
            <v>8107.14</v>
          </cell>
          <cell r="BW59">
            <v>79458.080000000002</v>
          </cell>
          <cell r="BX59">
            <v>102439.06000000001</v>
          </cell>
          <cell r="BY59">
            <v>181897.14</v>
          </cell>
          <cell r="BZ59">
            <v>11918.71</v>
          </cell>
          <cell r="CA59">
            <v>15365.850000000002</v>
          </cell>
          <cell r="CB59">
            <v>27284.560000000001</v>
          </cell>
          <cell r="CC59">
            <v>11918.71</v>
          </cell>
          <cell r="CD59">
            <v>15365.850000000002</v>
          </cell>
          <cell r="CE59">
            <v>27284.560000000001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55620.659999999996</v>
          </cell>
          <cell r="CM59">
            <v>71707.360000000015</v>
          </cell>
          <cell r="CN59">
            <v>127328.02</v>
          </cell>
          <cell r="CO59">
            <v>79458.080000000002</v>
          </cell>
          <cell r="CP59">
            <v>8740.3799999999992</v>
          </cell>
          <cell r="CQ59">
            <v>17480.759999999998</v>
          </cell>
          <cell r="CR59">
            <v>127328.02</v>
          </cell>
          <cell r="CS59">
            <v>8740.3799999999992</v>
          </cell>
          <cell r="CT59">
            <v>44378</v>
          </cell>
          <cell r="CU59"/>
          <cell r="CV59">
            <v>7383</v>
          </cell>
          <cell r="CW59">
            <v>44743</v>
          </cell>
          <cell r="CX59">
            <v>1.1204176075509262</v>
          </cell>
          <cell r="CY59">
            <v>89026.23</v>
          </cell>
          <cell r="CZ59">
            <v>114774.52</v>
          </cell>
          <cell r="DA59">
            <v>203800.75</v>
          </cell>
          <cell r="DB59">
            <v>89026.23</v>
          </cell>
          <cell r="DC59">
            <v>9792.8799999999992</v>
          </cell>
          <cell r="DD59">
            <v>19585.759999999998</v>
          </cell>
          <cell r="DE59">
            <v>27886</v>
          </cell>
          <cell r="DF59">
            <v>9792.8799999999992</v>
          </cell>
          <cell r="DG59">
            <v>218160</v>
          </cell>
          <cell r="DH59">
            <v>1</v>
          </cell>
          <cell r="DI59">
            <v>89026.23</v>
          </cell>
          <cell r="DJ59">
            <v>114774.52</v>
          </cell>
          <cell r="DK59">
            <v>203800.75</v>
          </cell>
          <cell r="DL59">
            <v>89026.23</v>
          </cell>
          <cell r="DM59">
            <v>9792.8799999999992</v>
          </cell>
          <cell r="DN59">
            <v>19585.759999999998</v>
          </cell>
          <cell r="DO59">
            <v>27886</v>
          </cell>
          <cell r="DP59">
            <v>9792.8799999999992</v>
          </cell>
          <cell r="DQ59">
            <v>0</v>
          </cell>
          <cell r="DR59"/>
          <cell r="DS59">
            <v>0</v>
          </cell>
          <cell r="DT59">
            <v>0</v>
          </cell>
        </row>
        <row r="60">
          <cell r="A60">
            <v>7384</v>
          </cell>
          <cell r="B60">
            <v>7395</v>
          </cell>
          <cell r="C60" t="str">
            <v>2020/0216774-0</v>
          </cell>
          <cell r="D60" t="str">
            <v>0216774-69.2020.3.00.0000</v>
          </cell>
          <cell r="E60">
            <v>44068</v>
          </cell>
          <cell r="F60" t="str">
            <v>PAGO - 1ª; 2ª e 3ª ORDEM - jul/2022 - 3ª remessa</v>
          </cell>
          <cell r="G60" t="str">
            <v>não</v>
          </cell>
          <cell r="H60">
            <v>44743</v>
          </cell>
          <cell r="I60" t="str">
            <v>não</v>
          </cell>
          <cell r="J60" t="str">
            <v>não</v>
          </cell>
          <cell r="K60">
            <v>3</v>
          </cell>
          <cell r="L60" t="str">
            <v>MS 7.386/DF</v>
          </cell>
          <cell r="M60" t="str">
            <v>2001/0010437-1</v>
          </cell>
          <cell r="N60">
            <v>36922</v>
          </cell>
          <cell r="O60" t="str">
            <v>Administrativo - Servidor Público Civil - Sistema Remuneratório e Benefícios - Gratificações da Lei 8.112/1990</v>
          </cell>
          <cell r="P60" t="str">
            <v>UNIÃO</v>
          </cell>
          <cell r="Q60" t="str">
            <v>Ministério do Planejamento, Orçamento e Gestão</v>
          </cell>
          <cell r="R60">
            <v>37959</v>
          </cell>
          <cell r="S60" t="str">
            <v>Mandado de Segurança 7.386/DF</v>
          </cell>
          <cell r="T60" t="str">
            <v>2014/0104382-0</v>
          </cell>
          <cell r="U60">
            <v>41073</v>
          </cell>
          <cell r="V60" t="str">
            <v>Raimundo Alberto Lago Rosa</v>
          </cell>
          <cell r="W60" t="str">
            <v>040.423.283-34</v>
          </cell>
          <cell r="X60">
            <v>19186</v>
          </cell>
          <cell r="Y60">
            <v>70</v>
          </cell>
          <cell r="Z60" t="str">
            <v>Servidor Público Civil Ativo</v>
          </cell>
          <cell r="AA60" t="str">
            <v>Gratificação de Operações Especiais - GOE</v>
          </cell>
          <cell r="AB60" t="str">
            <v>Alimentar</v>
          </cell>
          <cell r="AC60" t="str">
            <v>Não</v>
          </cell>
          <cell r="AD60" t="str">
            <v>Não</v>
          </cell>
          <cell r="AE60" t="str">
            <v>Não</v>
          </cell>
          <cell r="AF60" t="str">
            <v>-</v>
          </cell>
          <cell r="AG60" t="str">
            <v>-</v>
          </cell>
          <cell r="AH60" t="str">
            <v>Não informada</v>
          </cell>
          <cell r="AI60" t="str">
            <v>Não Informada</v>
          </cell>
          <cell r="AJ60" t="str">
            <v>Não</v>
          </cell>
          <cell r="AK60">
            <v>15</v>
          </cell>
          <cell r="AL60" t="str">
            <v>Marcelo Lavocat Galvão</v>
          </cell>
          <cell r="AM60" t="str">
            <v>515.873.001-68</v>
          </cell>
          <cell r="AN60">
            <v>15</v>
          </cell>
          <cell r="AO60" t="str">
            <v>Paulo Sérgio Cunha</v>
          </cell>
          <cell r="AP60" t="str">
            <v>515.212.887-04</v>
          </cell>
          <cell r="AQ60">
            <v>0</v>
          </cell>
          <cell r="AR60" t="str">
            <v>x x x</v>
          </cell>
          <cell r="AS60" t="str">
            <v>x x x</v>
          </cell>
          <cell r="AT60">
            <v>0</v>
          </cell>
          <cell r="AU60" t="str">
            <v>x x x</v>
          </cell>
          <cell r="AV60" t="str">
            <v>x x x</v>
          </cell>
          <cell r="AW60" t="str">
            <v>Dedução de Honorários Contratuais</v>
          </cell>
          <cell r="AX60">
            <v>44044</v>
          </cell>
          <cell r="AY60">
            <v>80090.34</v>
          </cell>
          <cell r="AZ60">
            <v>99677.98000000001</v>
          </cell>
          <cell r="BA60">
            <v>179768.32000000001</v>
          </cell>
          <cell r="BB60">
            <v>12013.55</v>
          </cell>
          <cell r="BC60">
            <v>14951.690000000002</v>
          </cell>
          <cell r="BD60">
            <v>26965.24</v>
          </cell>
          <cell r="BE60">
            <v>12013.55</v>
          </cell>
          <cell r="BF60">
            <v>14951.690000000002</v>
          </cell>
          <cell r="BG60">
            <v>26965.24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56063.24</v>
          </cell>
          <cell r="BO60">
            <v>69774.600000000006</v>
          </cell>
          <cell r="BP60">
            <v>125837.84</v>
          </cell>
          <cell r="BQ60">
            <v>80090.34</v>
          </cell>
          <cell r="BR60">
            <v>8809.93</v>
          </cell>
          <cell r="BS60">
            <v>17619.86</v>
          </cell>
          <cell r="BT60">
            <v>50</v>
          </cell>
          <cell r="BU60">
            <v>125837.84</v>
          </cell>
          <cell r="BV60">
            <v>8809.93</v>
          </cell>
          <cell r="BW60">
            <v>86346.09</v>
          </cell>
          <cell r="BX60">
            <v>108824.34</v>
          </cell>
          <cell r="BY60">
            <v>195170.43</v>
          </cell>
          <cell r="BZ60">
            <v>12951.91</v>
          </cell>
          <cell r="CA60">
            <v>16323.64</v>
          </cell>
          <cell r="CB60">
            <v>29275.55</v>
          </cell>
          <cell r="CC60">
            <v>12951.91</v>
          </cell>
          <cell r="CD60">
            <v>16323.64</v>
          </cell>
          <cell r="CE60">
            <v>29275.55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60442.26999999999</v>
          </cell>
          <cell r="CM60">
            <v>76177.06</v>
          </cell>
          <cell r="CN60">
            <v>136619.32999999999</v>
          </cell>
          <cell r="CO60">
            <v>86346.09</v>
          </cell>
          <cell r="CP60">
            <v>9498.06</v>
          </cell>
          <cell r="CQ60">
            <v>18996.12</v>
          </cell>
          <cell r="CR60">
            <v>136619.32999999999</v>
          </cell>
          <cell r="CS60">
            <v>9498.06</v>
          </cell>
          <cell r="CT60">
            <v>44378</v>
          </cell>
          <cell r="CU60"/>
          <cell r="CV60">
            <v>7384</v>
          </cell>
          <cell r="CW60">
            <v>44743</v>
          </cell>
          <cell r="CX60">
            <v>1.1204176075509262</v>
          </cell>
          <cell r="CY60">
            <v>96743.67</v>
          </cell>
          <cell r="CZ60">
            <v>121928.71</v>
          </cell>
          <cell r="DA60">
            <v>218672.38</v>
          </cell>
          <cell r="DB60">
            <v>96743.67</v>
          </cell>
          <cell r="DC60">
            <v>10641.8</v>
          </cell>
          <cell r="DD60">
            <v>21283.599999999999</v>
          </cell>
          <cell r="DE60">
            <v>31141.96</v>
          </cell>
          <cell r="DF60">
            <v>10641.8</v>
          </cell>
          <cell r="DG60">
            <v>218160</v>
          </cell>
          <cell r="DH60">
            <v>44.241376071363014</v>
          </cell>
          <cell r="DI60">
            <v>96743.67</v>
          </cell>
          <cell r="DJ60">
            <v>121928.71</v>
          </cell>
          <cell r="DK60">
            <v>218672.38</v>
          </cell>
          <cell r="DL60">
            <v>96743.67</v>
          </cell>
          <cell r="DM60">
            <v>10641.8</v>
          </cell>
          <cell r="DN60">
            <v>21283.599999999999</v>
          </cell>
          <cell r="DO60">
            <v>31141.96</v>
          </cell>
          <cell r="DP60">
            <v>10641.8</v>
          </cell>
          <cell r="DQ60">
            <v>0</v>
          </cell>
          <cell r="DR60"/>
          <cell r="DS60">
            <v>0</v>
          </cell>
          <cell r="DT60">
            <v>0</v>
          </cell>
        </row>
        <row r="61">
          <cell r="A61">
            <v>7385</v>
          </cell>
          <cell r="B61">
            <v>7397</v>
          </cell>
          <cell r="C61" t="str">
            <v>2020/0216775-1</v>
          </cell>
          <cell r="D61" t="str">
            <v>0216775-54.2020.3.00.0000</v>
          </cell>
          <cell r="E61">
            <v>44068</v>
          </cell>
          <cell r="F61" t="str">
            <v>PAGO - 1ª ORDEM - jul/2022 - 1ª remessa</v>
          </cell>
          <cell r="G61" t="str">
            <v>sim</v>
          </cell>
          <cell r="H61">
            <v>44743</v>
          </cell>
          <cell r="I61" t="str">
            <v>não</v>
          </cell>
          <cell r="J61" t="str">
            <v>não</v>
          </cell>
          <cell r="K61">
            <v>1</v>
          </cell>
          <cell r="L61" t="str">
            <v>MS 7.386/DF</v>
          </cell>
          <cell r="M61" t="str">
            <v>2001/0010437-1</v>
          </cell>
          <cell r="N61">
            <v>36922</v>
          </cell>
          <cell r="O61" t="str">
            <v>Administrativo - Servidor Público Civil - Sistema Remuneratório e Benefícios - Gratificações da Lei 8.112/1990</v>
          </cell>
          <cell r="P61" t="str">
            <v>UNIÃO</v>
          </cell>
          <cell r="Q61" t="str">
            <v>Ministério do Planejamento, Orçamento e Gestão</v>
          </cell>
          <cell r="R61">
            <v>37959</v>
          </cell>
          <cell r="S61" t="str">
            <v>Mandado de Segurança 7.386/DF</v>
          </cell>
          <cell r="T61" t="str">
            <v>2014/0104382-0</v>
          </cell>
          <cell r="U61">
            <v>41073</v>
          </cell>
          <cell r="V61" t="str">
            <v>Raimundo Barreto</v>
          </cell>
          <cell r="W61" t="str">
            <v>012.336.702-63</v>
          </cell>
          <cell r="X61">
            <v>9269</v>
          </cell>
          <cell r="Y61">
            <v>97</v>
          </cell>
          <cell r="Z61" t="str">
            <v>Servidor Público Civil Inativo</v>
          </cell>
          <cell r="AA61" t="str">
            <v>Gratificação de Operações Especiais - GOE</v>
          </cell>
          <cell r="AB61" t="str">
            <v>Alimentar</v>
          </cell>
          <cell r="AC61" t="str">
            <v>Não</v>
          </cell>
          <cell r="AD61" t="str">
            <v>Não</v>
          </cell>
          <cell r="AE61" t="str">
            <v>Não</v>
          </cell>
          <cell r="AF61" t="str">
            <v>-</v>
          </cell>
          <cell r="AG61" t="str">
            <v>-</v>
          </cell>
          <cell r="AH61" t="str">
            <v>Não informada</v>
          </cell>
          <cell r="AI61" t="str">
            <v>Não Informada</v>
          </cell>
          <cell r="AJ61" t="str">
            <v>Não</v>
          </cell>
          <cell r="AK61">
            <v>15</v>
          </cell>
          <cell r="AL61" t="str">
            <v>Marcelo Lavocat Galvão</v>
          </cell>
          <cell r="AM61" t="str">
            <v>515.873.001-68</v>
          </cell>
          <cell r="AN61">
            <v>15</v>
          </cell>
          <cell r="AO61" t="str">
            <v>Paulo Sérgio Cunha</v>
          </cell>
          <cell r="AP61" t="str">
            <v>515.212.887-04</v>
          </cell>
          <cell r="AQ61">
            <v>0</v>
          </cell>
          <cell r="AR61" t="str">
            <v>x x x</v>
          </cell>
          <cell r="AS61" t="str">
            <v>x x x</v>
          </cell>
          <cell r="AT61">
            <v>0</v>
          </cell>
          <cell r="AU61" t="str">
            <v>x x x</v>
          </cell>
          <cell r="AV61" t="str">
            <v>x x x</v>
          </cell>
          <cell r="AW61" t="str">
            <v>Dedução de Honorários Contratuais</v>
          </cell>
          <cell r="AX61">
            <v>44044</v>
          </cell>
          <cell r="AY61">
            <v>67959.39</v>
          </cell>
          <cell r="AZ61">
            <v>90340.590000000011</v>
          </cell>
          <cell r="BA61">
            <v>158299.98000000001</v>
          </cell>
          <cell r="BB61">
            <v>10193.9</v>
          </cell>
          <cell r="BC61">
            <v>13551.090000000002</v>
          </cell>
          <cell r="BD61">
            <v>23744.99</v>
          </cell>
          <cell r="BE61">
            <v>10193.9</v>
          </cell>
          <cell r="BF61">
            <v>13551.090000000002</v>
          </cell>
          <cell r="BG61">
            <v>23744.99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47571.59</v>
          </cell>
          <cell r="BO61">
            <v>63238.41</v>
          </cell>
          <cell r="BP61">
            <v>110810</v>
          </cell>
          <cell r="BQ61">
            <v>0</v>
          </cell>
          <cell r="BR61">
            <v>0</v>
          </cell>
          <cell r="BS61">
            <v>0</v>
          </cell>
          <cell r="BT61">
            <v>50</v>
          </cell>
          <cell r="BU61">
            <v>110810</v>
          </cell>
          <cell r="BV61">
            <v>0</v>
          </cell>
          <cell r="BW61">
            <v>73267.61</v>
          </cell>
          <cell r="BX61">
            <v>98551.530000000013</v>
          </cell>
          <cell r="BY61">
            <v>171819.14</v>
          </cell>
          <cell r="BZ61">
            <v>10990.14</v>
          </cell>
          <cell r="CA61">
            <v>14782.720000000001</v>
          </cell>
          <cell r="CB61">
            <v>25772.86</v>
          </cell>
          <cell r="CC61">
            <v>10990.14</v>
          </cell>
          <cell r="CD61">
            <v>14782.720000000001</v>
          </cell>
          <cell r="CE61">
            <v>25772.86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51287.33</v>
          </cell>
          <cell r="CM61">
            <v>68986.09</v>
          </cell>
          <cell r="CN61">
            <v>120273.42</v>
          </cell>
          <cell r="CO61">
            <v>0</v>
          </cell>
          <cell r="CP61">
            <v>0</v>
          </cell>
          <cell r="CQ61">
            <v>0</v>
          </cell>
          <cell r="CR61">
            <v>120273.42</v>
          </cell>
          <cell r="CS61">
            <v>0</v>
          </cell>
          <cell r="CT61">
            <v>44378</v>
          </cell>
          <cell r="CU61"/>
          <cell r="CV61">
            <v>7385</v>
          </cell>
          <cell r="CW61">
            <v>44743</v>
          </cell>
          <cell r="CX61">
            <v>1.1204176075509262</v>
          </cell>
          <cell r="CY61">
            <v>82090.320000000007</v>
          </cell>
          <cell r="CZ61">
            <v>110418.85999999999</v>
          </cell>
          <cell r="DA61">
            <v>192509.18</v>
          </cell>
          <cell r="DB61">
            <v>0</v>
          </cell>
          <cell r="DC61">
            <v>0</v>
          </cell>
          <cell r="DD61">
            <v>0</v>
          </cell>
          <cell r="DE61">
            <v>24337.56</v>
          </cell>
          <cell r="DF61">
            <v>0</v>
          </cell>
          <cell r="DG61">
            <v>218160</v>
          </cell>
          <cell r="DH61">
            <v>1</v>
          </cell>
          <cell r="DI61">
            <v>82090.320000000007</v>
          </cell>
          <cell r="DJ61">
            <v>110418.85999999999</v>
          </cell>
          <cell r="DK61">
            <v>192509.18</v>
          </cell>
          <cell r="DL61">
            <v>0</v>
          </cell>
          <cell r="DM61">
            <v>0</v>
          </cell>
          <cell r="DN61">
            <v>0</v>
          </cell>
          <cell r="DO61">
            <v>24337.56</v>
          </cell>
          <cell r="DP61">
            <v>0</v>
          </cell>
          <cell r="DQ61">
            <v>0</v>
          </cell>
          <cell r="DR61"/>
          <cell r="DS61">
            <v>0</v>
          </cell>
          <cell r="DT61">
            <v>0</v>
          </cell>
        </row>
        <row r="62">
          <cell r="A62">
            <v>7386</v>
          </cell>
          <cell r="B62">
            <v>7399</v>
          </cell>
          <cell r="C62" t="str">
            <v>2020/0216776-3</v>
          </cell>
          <cell r="D62" t="str">
            <v>0216776-39.2020.3.00.0000</v>
          </cell>
          <cell r="E62">
            <v>44068</v>
          </cell>
          <cell r="F62" t="str">
            <v>PAGO - 1ª; 2ª e 3ª ORDEM - ago/2022 - 3ª remessa</v>
          </cell>
          <cell r="G62" t="str">
            <v>não</v>
          </cell>
          <cell r="H62">
            <v>44774</v>
          </cell>
          <cell r="I62" t="str">
            <v>sim</v>
          </cell>
          <cell r="J62" t="str">
            <v>não</v>
          </cell>
          <cell r="K62">
            <v>3</v>
          </cell>
          <cell r="L62" t="str">
            <v>MS 7.386/DF</v>
          </cell>
          <cell r="M62" t="str">
            <v>2001/0010437-1</v>
          </cell>
          <cell r="N62">
            <v>36922</v>
          </cell>
          <cell r="O62" t="str">
            <v>Administrativo - Servidor Público Civil - Sistema Remuneratório e Benefícios - Gratificações da Lei 8.112/1990</v>
          </cell>
          <cell r="P62" t="str">
            <v>UNIÃO</v>
          </cell>
          <cell r="Q62" t="str">
            <v>Ministério do Planejamento, Orçamento e Gestão</v>
          </cell>
          <cell r="R62">
            <v>37959</v>
          </cell>
          <cell r="S62" t="str">
            <v>Mandado de Segurança 7.386/DF</v>
          </cell>
          <cell r="T62" t="str">
            <v>2014/0104382-0</v>
          </cell>
          <cell r="U62">
            <v>41073</v>
          </cell>
          <cell r="V62" t="str">
            <v>Raimundo da Silva Figueira</v>
          </cell>
          <cell r="W62" t="str">
            <v>037.362.022-53</v>
          </cell>
          <cell r="X62">
            <v>14664</v>
          </cell>
          <cell r="Y62">
            <v>82</v>
          </cell>
          <cell r="Z62" t="str">
            <v>Servidor Público Civil Inativo</v>
          </cell>
          <cell r="AA62" t="str">
            <v>Gratificação de Operações Especiais - GOE</v>
          </cell>
          <cell r="AB62" t="str">
            <v>Alimentar</v>
          </cell>
          <cell r="AC62" t="str">
            <v>Não</v>
          </cell>
          <cell r="AD62" t="str">
            <v>Não</v>
          </cell>
          <cell r="AE62" t="str">
            <v>Não</v>
          </cell>
          <cell r="AF62" t="str">
            <v>-</v>
          </cell>
          <cell r="AG62" t="str">
            <v>-</v>
          </cell>
          <cell r="AH62" t="str">
            <v>Não informada</v>
          </cell>
          <cell r="AI62" t="str">
            <v>Não Informada</v>
          </cell>
          <cell r="AJ62" t="str">
            <v>Não</v>
          </cell>
          <cell r="AK62">
            <v>15</v>
          </cell>
          <cell r="AL62" t="str">
            <v>Marcelo Lavocat Galvão</v>
          </cell>
          <cell r="AM62" t="str">
            <v>515.873.001-68</v>
          </cell>
          <cell r="AN62">
            <v>15</v>
          </cell>
          <cell r="AO62" t="str">
            <v>Paulo Sérgio Cunha</v>
          </cell>
          <cell r="AP62" t="str">
            <v>515.212.887-04</v>
          </cell>
          <cell r="AQ62">
            <v>0</v>
          </cell>
          <cell r="AR62" t="str">
            <v>x x x</v>
          </cell>
          <cell r="AS62" t="str">
            <v>x x x</v>
          </cell>
          <cell r="AT62">
            <v>0</v>
          </cell>
          <cell r="AU62" t="str">
            <v>x x x</v>
          </cell>
          <cell r="AV62" t="str">
            <v>x x x</v>
          </cell>
          <cell r="AW62" t="str">
            <v>Dedução de Honorários Contratuais</v>
          </cell>
          <cell r="AX62">
            <v>44044</v>
          </cell>
          <cell r="AY62">
            <v>74295.179999999993</v>
          </cell>
          <cell r="AZ62">
            <v>98931.16</v>
          </cell>
          <cell r="BA62">
            <v>173226.34</v>
          </cell>
          <cell r="BB62">
            <v>11144.27</v>
          </cell>
          <cell r="BC62">
            <v>14839.68</v>
          </cell>
          <cell r="BD62">
            <v>25983.95</v>
          </cell>
          <cell r="BE62">
            <v>11144.27</v>
          </cell>
          <cell r="BF62">
            <v>14839.68</v>
          </cell>
          <cell r="BG62">
            <v>25983.95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52006.64</v>
          </cell>
          <cell r="BO62">
            <v>69251.8</v>
          </cell>
          <cell r="BP62">
            <v>121258.44</v>
          </cell>
          <cell r="BQ62">
            <v>0</v>
          </cell>
          <cell r="BR62">
            <v>0</v>
          </cell>
          <cell r="BS62">
            <v>0</v>
          </cell>
          <cell r="BT62">
            <v>50</v>
          </cell>
          <cell r="BU62">
            <v>121258.44</v>
          </cell>
          <cell r="BV62">
            <v>0</v>
          </cell>
          <cell r="BW62">
            <v>80098.28</v>
          </cell>
          <cell r="BX62">
            <v>107920.73000000001</v>
          </cell>
          <cell r="BY62">
            <v>188019.01</v>
          </cell>
          <cell r="BZ62">
            <v>12014.74</v>
          </cell>
          <cell r="CA62">
            <v>16188.1</v>
          </cell>
          <cell r="CB62">
            <v>28202.84</v>
          </cell>
          <cell r="CC62">
            <v>12014.74</v>
          </cell>
          <cell r="CD62">
            <v>16188.1</v>
          </cell>
          <cell r="CE62">
            <v>28202.84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56068.799999999996</v>
          </cell>
          <cell r="CM62">
            <v>75544.530000000028</v>
          </cell>
          <cell r="CN62">
            <v>131613.33000000002</v>
          </cell>
          <cell r="CO62">
            <v>0</v>
          </cell>
          <cell r="CP62">
            <v>0</v>
          </cell>
          <cell r="CQ62">
            <v>0</v>
          </cell>
          <cell r="CR62">
            <v>131613.33000000002</v>
          </cell>
          <cell r="CS62">
            <v>0</v>
          </cell>
          <cell r="CT62">
            <v>44378</v>
          </cell>
          <cell r="CU62"/>
          <cell r="CV62">
            <v>7386</v>
          </cell>
          <cell r="CW62">
            <v>44774</v>
          </cell>
          <cell r="CX62">
            <v>1.1218741504407426</v>
          </cell>
          <cell r="CY62">
            <v>89860.18</v>
          </cell>
          <cell r="CZ62">
            <v>121073.48000000001</v>
          </cell>
          <cell r="DA62">
            <v>210933.66</v>
          </cell>
          <cell r="DB62">
            <v>0</v>
          </cell>
          <cell r="DC62">
            <v>0</v>
          </cell>
          <cell r="DD62">
            <v>0</v>
          </cell>
          <cell r="DE62">
            <v>26580.080000000002</v>
          </cell>
          <cell r="DF62">
            <v>0</v>
          </cell>
          <cell r="DG62">
            <v>218160</v>
          </cell>
          <cell r="DH62">
            <v>1</v>
          </cell>
          <cell r="DI62">
            <v>89860.18</v>
          </cell>
          <cell r="DJ62">
            <v>121073.48000000001</v>
          </cell>
          <cell r="DK62">
            <v>210933.66</v>
          </cell>
          <cell r="DL62">
            <v>0</v>
          </cell>
          <cell r="DM62">
            <v>0</v>
          </cell>
          <cell r="DN62">
            <v>0</v>
          </cell>
          <cell r="DO62">
            <v>26580.080000000002</v>
          </cell>
          <cell r="DP62">
            <v>0</v>
          </cell>
          <cell r="DQ62">
            <v>0</v>
          </cell>
          <cell r="DR62"/>
          <cell r="DS62">
            <v>0</v>
          </cell>
          <cell r="DT62">
            <v>0</v>
          </cell>
        </row>
        <row r="63">
          <cell r="A63">
            <v>7387</v>
          </cell>
          <cell r="B63">
            <v>7400</v>
          </cell>
          <cell r="C63" t="str">
            <v>2020/0216777-5</v>
          </cell>
          <cell r="D63" t="str">
            <v>0216777-24.2020.3.00.0000</v>
          </cell>
          <cell r="E63">
            <v>44068</v>
          </cell>
          <cell r="F63" t="str">
            <v>PAGO - 1ª ORDEM - jul/2022 - 1ª remessa</v>
          </cell>
          <cell r="G63" t="str">
            <v>sim</v>
          </cell>
          <cell r="H63">
            <v>44743</v>
          </cell>
          <cell r="I63" t="str">
            <v>não</v>
          </cell>
          <cell r="J63" t="str">
            <v>não</v>
          </cell>
          <cell r="K63">
            <v>1</v>
          </cell>
          <cell r="L63" t="str">
            <v>MS 7.386/DF</v>
          </cell>
          <cell r="M63" t="str">
            <v>2001/0010437-1</v>
          </cell>
          <cell r="N63">
            <v>36922</v>
          </cell>
          <cell r="O63" t="str">
            <v>Administrativo - Servidor Público Civil - Sistema Remuneratório e Benefícios - Gratificações da Lei 8.112/1990</v>
          </cell>
          <cell r="P63" t="str">
            <v>UNIÃO</v>
          </cell>
          <cell r="Q63" t="str">
            <v>Ministério do Planejamento, Orçamento e Gestão</v>
          </cell>
          <cell r="R63">
            <v>37959</v>
          </cell>
          <cell r="S63" t="str">
            <v>Mandado de Segurança 7.386/DF</v>
          </cell>
          <cell r="T63" t="str">
            <v>2014/0104382-0</v>
          </cell>
          <cell r="U63">
            <v>41073</v>
          </cell>
          <cell r="V63" t="str">
            <v>Raimundo Nonato de Souza Picanço</v>
          </cell>
          <cell r="W63" t="str">
            <v>021.243.272-91</v>
          </cell>
          <cell r="X63">
            <v>15284</v>
          </cell>
          <cell r="Y63">
            <v>81</v>
          </cell>
          <cell r="Z63" t="str">
            <v>Servidor Público Civil Inativo</v>
          </cell>
          <cell r="AA63" t="str">
            <v>Gratificação de Operações Especiais - GOE</v>
          </cell>
          <cell r="AB63" t="str">
            <v>Alimentar</v>
          </cell>
          <cell r="AC63" t="str">
            <v>Não</v>
          </cell>
          <cell r="AD63" t="str">
            <v>Não</v>
          </cell>
          <cell r="AE63" t="str">
            <v>Não</v>
          </cell>
          <cell r="AF63" t="str">
            <v>-</v>
          </cell>
          <cell r="AG63" t="str">
            <v>-</v>
          </cell>
          <cell r="AH63" t="str">
            <v>Não informada</v>
          </cell>
          <cell r="AI63" t="str">
            <v>Não Informada</v>
          </cell>
          <cell r="AJ63" t="str">
            <v>Não</v>
          </cell>
          <cell r="AK63">
            <v>15</v>
          </cell>
          <cell r="AL63" t="str">
            <v>Marcelo Lavocat Galvão</v>
          </cell>
          <cell r="AM63" t="str">
            <v>515.873.001-68</v>
          </cell>
          <cell r="AN63">
            <v>15</v>
          </cell>
          <cell r="AO63" t="str">
            <v>Paulo Sérgio Cunha</v>
          </cell>
          <cell r="AP63" t="str">
            <v>515.212.887-04</v>
          </cell>
          <cell r="AQ63">
            <v>0</v>
          </cell>
          <cell r="AR63" t="str">
            <v>x x x</v>
          </cell>
          <cell r="AS63" t="str">
            <v>x x x</v>
          </cell>
          <cell r="AT63">
            <v>0</v>
          </cell>
          <cell r="AU63" t="str">
            <v>x x x</v>
          </cell>
          <cell r="AV63" t="str">
            <v>x x x</v>
          </cell>
          <cell r="AW63" t="str">
            <v>Dedução de Honorários Contratuais</v>
          </cell>
          <cell r="AX63">
            <v>44044</v>
          </cell>
          <cell r="AY63">
            <v>74295.179999999993</v>
          </cell>
          <cell r="AZ63">
            <v>98931.16</v>
          </cell>
          <cell r="BA63">
            <v>173226.34</v>
          </cell>
          <cell r="BB63">
            <v>11144.27</v>
          </cell>
          <cell r="BC63">
            <v>14839.68</v>
          </cell>
          <cell r="BD63">
            <v>25983.95</v>
          </cell>
          <cell r="BE63">
            <v>11144.27</v>
          </cell>
          <cell r="BF63">
            <v>14839.68</v>
          </cell>
          <cell r="BG63">
            <v>25983.95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52006.64</v>
          </cell>
          <cell r="BO63">
            <v>69251.8</v>
          </cell>
          <cell r="BP63">
            <v>121258.44</v>
          </cell>
          <cell r="BQ63">
            <v>0</v>
          </cell>
          <cell r="BR63">
            <v>0</v>
          </cell>
          <cell r="BS63">
            <v>0</v>
          </cell>
          <cell r="BT63">
            <v>50</v>
          </cell>
          <cell r="BU63">
            <v>121258.44</v>
          </cell>
          <cell r="BV63">
            <v>0</v>
          </cell>
          <cell r="BW63">
            <v>80098.28</v>
          </cell>
          <cell r="BX63">
            <v>107920.73000000001</v>
          </cell>
          <cell r="BY63">
            <v>188019.01</v>
          </cell>
          <cell r="BZ63">
            <v>12014.74</v>
          </cell>
          <cell r="CA63">
            <v>16188.1</v>
          </cell>
          <cell r="CB63">
            <v>28202.84</v>
          </cell>
          <cell r="CC63">
            <v>12014.74</v>
          </cell>
          <cell r="CD63">
            <v>16188.1</v>
          </cell>
          <cell r="CE63">
            <v>28202.84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56068.799999999996</v>
          </cell>
          <cell r="CM63">
            <v>75544.530000000028</v>
          </cell>
          <cell r="CN63">
            <v>131613.33000000002</v>
          </cell>
          <cell r="CO63">
            <v>0</v>
          </cell>
          <cell r="CP63">
            <v>0</v>
          </cell>
          <cell r="CQ63">
            <v>0</v>
          </cell>
          <cell r="CR63">
            <v>131613.33000000002</v>
          </cell>
          <cell r="CS63">
            <v>0</v>
          </cell>
          <cell r="CT63">
            <v>44378</v>
          </cell>
          <cell r="CU63"/>
          <cell r="CV63">
            <v>7387</v>
          </cell>
          <cell r="CW63">
            <v>44743</v>
          </cell>
          <cell r="CX63">
            <v>1.1204176075509262</v>
          </cell>
          <cell r="CY63">
            <v>89743.52</v>
          </cell>
          <cell r="CZ63">
            <v>120916.27999999998</v>
          </cell>
          <cell r="DA63">
            <v>210659.8</v>
          </cell>
          <cell r="DB63">
            <v>0</v>
          </cell>
          <cell r="DC63">
            <v>0</v>
          </cell>
          <cell r="DD63">
            <v>0</v>
          </cell>
          <cell r="DE63">
            <v>26545.58</v>
          </cell>
          <cell r="DF63">
            <v>0</v>
          </cell>
          <cell r="DG63">
            <v>218160</v>
          </cell>
          <cell r="DH63">
            <v>1</v>
          </cell>
          <cell r="DI63">
            <v>89743.52</v>
          </cell>
          <cell r="DJ63">
            <v>120916.27999999998</v>
          </cell>
          <cell r="DK63">
            <v>210659.8</v>
          </cell>
          <cell r="DL63">
            <v>0</v>
          </cell>
          <cell r="DM63">
            <v>0</v>
          </cell>
          <cell r="DN63">
            <v>0</v>
          </cell>
          <cell r="DO63">
            <v>26545.58</v>
          </cell>
          <cell r="DP63">
            <v>0</v>
          </cell>
          <cell r="DQ63">
            <v>0</v>
          </cell>
          <cell r="DR63"/>
          <cell r="DS63">
            <v>0</v>
          </cell>
          <cell r="DT63">
            <v>0</v>
          </cell>
        </row>
        <row r="64">
          <cell r="A64">
            <v>7388</v>
          </cell>
          <cell r="B64">
            <v>7401</v>
          </cell>
          <cell r="C64" t="str">
            <v>2020/0216779-9</v>
          </cell>
          <cell r="D64" t="str">
            <v>0216779-91.2020.3.00.0000</v>
          </cell>
          <cell r="E64">
            <v>44068</v>
          </cell>
          <cell r="F64" t="str">
            <v>PAGO - 1ª; 2ª e 3ª ORDEM - jul/2022 - 3ª remessa</v>
          </cell>
          <cell r="G64" t="str">
            <v>não</v>
          </cell>
          <cell r="H64">
            <v>44743</v>
          </cell>
          <cell r="I64" t="str">
            <v>não</v>
          </cell>
          <cell r="J64" t="str">
            <v>não</v>
          </cell>
          <cell r="K64">
            <v>3</v>
          </cell>
          <cell r="L64" t="str">
            <v>MS 7.386/DF</v>
          </cell>
          <cell r="M64" t="str">
            <v>2001/0010437-1</v>
          </cell>
          <cell r="N64">
            <v>36922</v>
          </cell>
          <cell r="O64" t="str">
            <v>Administrativo - Servidor Público Civil - Sistema Remuneratório e Benefícios - Gratificações da Lei 8.112/1990</v>
          </cell>
          <cell r="P64" t="str">
            <v>UNIÃO</v>
          </cell>
          <cell r="Q64" t="str">
            <v>Ministério do Planejamento, Orçamento e Gestão</v>
          </cell>
          <cell r="R64">
            <v>37959</v>
          </cell>
          <cell r="S64" t="str">
            <v>Mandado de Segurança 7.386/DF</v>
          </cell>
          <cell r="T64" t="str">
            <v>2014/0104382-0</v>
          </cell>
          <cell r="U64">
            <v>41073</v>
          </cell>
          <cell r="V64" t="str">
            <v>Raimundo Orivaldo Morais Barreto</v>
          </cell>
          <cell r="W64" t="str">
            <v>097.729.792-68</v>
          </cell>
          <cell r="X64">
            <v>21345</v>
          </cell>
          <cell r="Y64">
            <v>64</v>
          </cell>
          <cell r="Z64" t="str">
            <v>Servidor Público Civil Ativo</v>
          </cell>
          <cell r="AA64" t="str">
            <v>Gratificação de Operações Especiais - GOE</v>
          </cell>
          <cell r="AB64" t="str">
            <v>Alimentar</v>
          </cell>
          <cell r="AC64" t="str">
            <v>Não</v>
          </cell>
          <cell r="AD64" t="str">
            <v>Não</v>
          </cell>
          <cell r="AE64" t="str">
            <v>Não</v>
          </cell>
          <cell r="AF64" t="str">
            <v>-</v>
          </cell>
          <cell r="AG64" t="str">
            <v>-</v>
          </cell>
          <cell r="AH64" t="str">
            <v>Não informada</v>
          </cell>
          <cell r="AI64" t="str">
            <v>Não Informada</v>
          </cell>
          <cell r="AJ64" t="str">
            <v>Não</v>
          </cell>
          <cell r="AK64">
            <v>15</v>
          </cell>
          <cell r="AL64" t="str">
            <v>Marcelo Lavocat Galvão</v>
          </cell>
          <cell r="AM64" t="str">
            <v>515.873.001-68</v>
          </cell>
          <cell r="AN64">
            <v>15</v>
          </cell>
          <cell r="AO64" t="str">
            <v>Paulo Sérgio Cunha</v>
          </cell>
          <cell r="AP64" t="str">
            <v>515.212.887-04</v>
          </cell>
          <cell r="AQ64">
            <v>0</v>
          </cell>
          <cell r="AR64" t="str">
            <v>x x x</v>
          </cell>
          <cell r="AS64" t="str">
            <v>x x x</v>
          </cell>
          <cell r="AT64">
            <v>0</v>
          </cell>
          <cell r="AU64" t="str">
            <v>x x x</v>
          </cell>
          <cell r="AV64" t="str">
            <v>x x x</v>
          </cell>
          <cell r="AW64" t="str">
            <v>Dedução de Honorários Contratuais</v>
          </cell>
          <cell r="AX64">
            <v>44044</v>
          </cell>
          <cell r="AY64">
            <v>92355.9</v>
          </cell>
          <cell r="AZ64">
            <v>114476.66</v>
          </cell>
          <cell r="BA64">
            <v>206832.56</v>
          </cell>
          <cell r="BB64">
            <v>13853.38</v>
          </cell>
          <cell r="BC64">
            <v>17171.5</v>
          </cell>
          <cell r="BD64">
            <v>31024.880000000001</v>
          </cell>
          <cell r="BE64">
            <v>13853.38</v>
          </cell>
          <cell r="BF64">
            <v>17171.5</v>
          </cell>
          <cell r="BG64">
            <v>31024.880000000001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64649.14</v>
          </cell>
          <cell r="BO64">
            <v>80133.659999999989</v>
          </cell>
          <cell r="BP64">
            <v>144782.79999999999</v>
          </cell>
          <cell r="BQ64">
            <v>92355.9</v>
          </cell>
          <cell r="BR64">
            <v>10159.14</v>
          </cell>
          <cell r="BS64">
            <v>20318.28</v>
          </cell>
          <cell r="BT64">
            <v>50</v>
          </cell>
          <cell r="BU64">
            <v>144782.79999999999</v>
          </cell>
          <cell r="BV64">
            <v>10159.14</v>
          </cell>
          <cell r="BW64">
            <v>99569.7</v>
          </cell>
          <cell r="BX64">
            <v>124987.3</v>
          </cell>
          <cell r="BY64">
            <v>224557</v>
          </cell>
          <cell r="BZ64">
            <v>14935.45</v>
          </cell>
          <cell r="CA64">
            <v>18748.09</v>
          </cell>
          <cell r="CB64">
            <v>33683.54</v>
          </cell>
          <cell r="CC64">
            <v>14935.45</v>
          </cell>
          <cell r="CD64">
            <v>18748.09</v>
          </cell>
          <cell r="CE64">
            <v>33683.54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69698.8</v>
          </cell>
          <cell r="CM64">
            <v>87491.119999999981</v>
          </cell>
          <cell r="CN64">
            <v>157189.91999999998</v>
          </cell>
          <cell r="CO64">
            <v>99569.7</v>
          </cell>
          <cell r="CP64">
            <v>10952.66</v>
          </cell>
          <cell r="CQ64">
            <v>21905.32</v>
          </cell>
          <cell r="CR64">
            <v>157189.91999999998</v>
          </cell>
          <cell r="CS64">
            <v>10952.66</v>
          </cell>
          <cell r="CT64">
            <v>44378</v>
          </cell>
          <cell r="CU64"/>
          <cell r="CV64">
            <v>7388</v>
          </cell>
          <cell r="CW64">
            <v>44743</v>
          </cell>
          <cell r="CX64">
            <v>1.1204176075509262</v>
          </cell>
          <cell r="CY64">
            <v>111559.64</v>
          </cell>
          <cell r="CZ64">
            <v>140037.96999999997</v>
          </cell>
          <cell r="DA64">
            <v>251597.61</v>
          </cell>
          <cell r="DB64">
            <v>111559.64</v>
          </cell>
          <cell r="DC64">
            <v>12271.56</v>
          </cell>
          <cell r="DD64">
            <v>24543.119999999999</v>
          </cell>
          <cell r="DE64">
            <v>36080.36</v>
          </cell>
          <cell r="DF64">
            <v>12271.56</v>
          </cell>
          <cell r="DG64">
            <v>218160</v>
          </cell>
          <cell r="DH64">
            <v>44.340500690765708</v>
          </cell>
          <cell r="DI64">
            <v>111559.64</v>
          </cell>
          <cell r="DJ64">
            <v>140037.96999999997</v>
          </cell>
          <cell r="DK64">
            <v>251597.61</v>
          </cell>
          <cell r="DL64">
            <v>111559.64</v>
          </cell>
          <cell r="DM64">
            <v>12271.56</v>
          </cell>
          <cell r="DN64">
            <v>24543.119999999999</v>
          </cell>
          <cell r="DO64">
            <v>36080.36</v>
          </cell>
          <cell r="DP64">
            <v>12271.56</v>
          </cell>
          <cell r="DQ64">
            <v>0</v>
          </cell>
          <cell r="DR64"/>
          <cell r="DS64">
            <v>0</v>
          </cell>
          <cell r="DT64">
            <v>0</v>
          </cell>
        </row>
        <row r="65">
          <cell r="A65">
            <v>7389</v>
          </cell>
          <cell r="B65">
            <v>7402</v>
          </cell>
          <cell r="C65" t="str">
            <v>2020/0217401-0</v>
          </cell>
          <cell r="D65" t="str">
            <v>0217401-73.2020.3.00.0000</v>
          </cell>
          <cell r="E65">
            <v>44068</v>
          </cell>
          <cell r="F65" t="str">
            <v>PAGO - 1ª; 2ª e 3ª ORDEM - jul/2022 - 3ª remessa</v>
          </cell>
          <cell r="G65" t="str">
            <v>não</v>
          </cell>
          <cell r="H65">
            <v>44743</v>
          </cell>
          <cell r="I65" t="str">
            <v>não</v>
          </cell>
          <cell r="J65" t="str">
            <v>não</v>
          </cell>
          <cell r="K65">
            <v>3</v>
          </cell>
          <cell r="L65" t="str">
            <v>MS 7.386/DF</v>
          </cell>
          <cell r="M65" t="str">
            <v>2001/0010437-1</v>
          </cell>
          <cell r="N65">
            <v>36922</v>
          </cell>
          <cell r="O65" t="str">
            <v>Administrativo - Servidor Público Civil - Sistema Remuneratório e Benefícios - Gratificações da Lei 8.112/1990</v>
          </cell>
          <cell r="P65" t="str">
            <v>UNIÃO</v>
          </cell>
          <cell r="Q65" t="str">
            <v>Ministério do Planejamento, Orçamento e Gestão</v>
          </cell>
          <cell r="R65">
            <v>37959</v>
          </cell>
          <cell r="S65" t="str">
            <v>Mandado de Segurança 7.386/DF</v>
          </cell>
          <cell r="T65" t="str">
            <v>2014/0104382-0</v>
          </cell>
          <cell r="U65">
            <v>41073</v>
          </cell>
          <cell r="V65" t="str">
            <v>Roldão Barbosa dos Santos</v>
          </cell>
          <cell r="W65" t="str">
            <v>003.855.652-91</v>
          </cell>
          <cell r="X65">
            <v>14754</v>
          </cell>
          <cell r="Y65">
            <v>82</v>
          </cell>
          <cell r="Z65" t="str">
            <v>Servidor Público Civil Inativo</v>
          </cell>
          <cell r="AA65" t="str">
            <v>Gratificação de Operações Especiais - GOE</v>
          </cell>
          <cell r="AB65" t="str">
            <v>Alimentar</v>
          </cell>
          <cell r="AC65" t="str">
            <v>Não</v>
          </cell>
          <cell r="AD65" t="str">
            <v>Não</v>
          </cell>
          <cell r="AE65" t="str">
            <v>Não</v>
          </cell>
          <cell r="AF65" t="str">
            <v>-</v>
          </cell>
          <cell r="AG65" t="str">
            <v>-</v>
          </cell>
          <cell r="AH65" t="str">
            <v>Não informada</v>
          </cell>
          <cell r="AI65" t="str">
            <v>Não Informada</v>
          </cell>
          <cell r="AJ65" t="str">
            <v>Não</v>
          </cell>
          <cell r="AK65">
            <v>15</v>
          </cell>
          <cell r="AL65" t="str">
            <v>Marcelo Lavocat Galvão</v>
          </cell>
          <cell r="AM65" t="str">
            <v>515.873.001-68</v>
          </cell>
          <cell r="AN65">
            <v>15</v>
          </cell>
          <cell r="AO65" t="str">
            <v>Paulo Sérgio Cunha</v>
          </cell>
          <cell r="AP65" t="str">
            <v>515.212.887-04</v>
          </cell>
          <cell r="AQ65">
            <v>0</v>
          </cell>
          <cell r="AR65" t="str">
            <v>x x x</v>
          </cell>
          <cell r="AS65" t="str">
            <v>x x x</v>
          </cell>
          <cell r="AT65">
            <v>0</v>
          </cell>
          <cell r="AU65" t="str">
            <v>x x x</v>
          </cell>
          <cell r="AV65" t="str">
            <v>x x x</v>
          </cell>
          <cell r="AW65" t="str">
            <v>Dedução de Honorários Contratuais</v>
          </cell>
          <cell r="AX65">
            <v>44044</v>
          </cell>
          <cell r="AY65">
            <v>81661.77</v>
          </cell>
          <cell r="AZ65">
            <v>106025.87000000001</v>
          </cell>
          <cell r="BA65">
            <v>187687.64</v>
          </cell>
          <cell r="BB65">
            <v>12249.26</v>
          </cell>
          <cell r="BC65">
            <v>15903.88</v>
          </cell>
          <cell r="BD65">
            <v>28153.14</v>
          </cell>
          <cell r="BE65">
            <v>12249.26</v>
          </cell>
          <cell r="BF65">
            <v>15903.88</v>
          </cell>
          <cell r="BG65">
            <v>28153.14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57163.25</v>
          </cell>
          <cell r="BO65">
            <v>74218.109999999986</v>
          </cell>
          <cell r="BP65">
            <v>131381.35999999999</v>
          </cell>
          <cell r="BQ65">
            <v>0</v>
          </cell>
          <cell r="BR65">
            <v>0</v>
          </cell>
          <cell r="BS65">
            <v>0</v>
          </cell>
          <cell r="BT65">
            <v>50</v>
          </cell>
          <cell r="BU65">
            <v>131381.35999999999</v>
          </cell>
          <cell r="BV65">
            <v>0</v>
          </cell>
          <cell r="BW65">
            <v>88040.27</v>
          </cell>
          <cell r="BX65">
            <v>115694.74999999999</v>
          </cell>
          <cell r="BY65">
            <v>203735.02</v>
          </cell>
          <cell r="BZ65">
            <v>13206.04</v>
          </cell>
          <cell r="CA65">
            <v>17354.2</v>
          </cell>
          <cell r="CB65">
            <v>30560.240000000002</v>
          </cell>
          <cell r="CC65">
            <v>13206.04</v>
          </cell>
          <cell r="CD65">
            <v>17354.2</v>
          </cell>
          <cell r="CE65">
            <v>30560.240000000002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61628.19000000001</v>
          </cell>
          <cell r="CM65">
            <v>80986.350000000006</v>
          </cell>
          <cell r="CN65">
            <v>142614.54</v>
          </cell>
          <cell r="CO65">
            <v>0</v>
          </cell>
          <cell r="CP65">
            <v>0</v>
          </cell>
          <cell r="CQ65">
            <v>0</v>
          </cell>
          <cell r="CR65">
            <v>142614.54</v>
          </cell>
          <cell r="CS65">
            <v>0</v>
          </cell>
          <cell r="CT65">
            <v>44378</v>
          </cell>
          <cell r="CU65"/>
          <cell r="CV65">
            <v>7389</v>
          </cell>
          <cell r="CW65">
            <v>44743</v>
          </cell>
          <cell r="CX65">
            <v>1.1204176075509262</v>
          </cell>
          <cell r="CY65">
            <v>98641.86</v>
          </cell>
          <cell r="CZ65">
            <v>129626.43999999999</v>
          </cell>
          <cell r="DA65">
            <v>228268.3</v>
          </cell>
          <cell r="DB65">
            <v>0</v>
          </cell>
          <cell r="DC65">
            <v>0</v>
          </cell>
          <cell r="DD65">
            <v>0</v>
          </cell>
          <cell r="DE65">
            <v>30161.37</v>
          </cell>
          <cell r="DF65">
            <v>0</v>
          </cell>
          <cell r="DG65">
            <v>218160</v>
          </cell>
          <cell r="DH65">
            <v>43.21312245283292</v>
          </cell>
          <cell r="DI65">
            <v>98641.86</v>
          </cell>
          <cell r="DJ65">
            <v>129626.43999999999</v>
          </cell>
          <cell r="DK65">
            <v>228268.3</v>
          </cell>
          <cell r="DL65">
            <v>0</v>
          </cell>
          <cell r="DM65">
            <v>0</v>
          </cell>
          <cell r="DN65">
            <v>0</v>
          </cell>
          <cell r="DO65">
            <v>30161.37</v>
          </cell>
          <cell r="DP65">
            <v>0</v>
          </cell>
          <cell r="DQ65">
            <v>0</v>
          </cell>
          <cell r="DR65"/>
          <cell r="DS65">
            <v>0</v>
          </cell>
          <cell r="DT65">
            <v>0</v>
          </cell>
        </row>
        <row r="66">
          <cell r="A66">
            <v>7390</v>
          </cell>
          <cell r="B66">
            <v>7403</v>
          </cell>
          <cell r="C66" t="str">
            <v>2020/0217402-2</v>
          </cell>
          <cell r="D66" t="str">
            <v>0217402-58.2020.3.00.0000</v>
          </cell>
          <cell r="E66">
            <v>44068</v>
          </cell>
          <cell r="F66" t="str">
            <v>PAGO - 1ª ORDEM - jul/2022 - 1ª remessa</v>
          </cell>
          <cell r="G66" t="str">
            <v>sim</v>
          </cell>
          <cell r="H66">
            <v>44743</v>
          </cell>
          <cell r="I66" t="str">
            <v>não</v>
          </cell>
          <cell r="J66" t="str">
            <v>não</v>
          </cell>
          <cell r="K66">
            <v>1</v>
          </cell>
          <cell r="L66" t="str">
            <v>MS 7.386/DF</v>
          </cell>
          <cell r="M66" t="str">
            <v>2001/0010437-1</v>
          </cell>
          <cell r="N66">
            <v>36922</v>
          </cell>
          <cell r="O66" t="str">
            <v>Administrativo - Servidor Público Civil - Sistema Remuneratório e Benefícios - Gratificações da Lei 8.112/1990</v>
          </cell>
          <cell r="P66" t="str">
            <v>UNIÃO</v>
          </cell>
          <cell r="Q66" t="str">
            <v>Ministério do Planejamento, Orçamento e Gestão</v>
          </cell>
          <cell r="R66">
            <v>37959</v>
          </cell>
          <cell r="S66" t="str">
            <v>Mandado de Segurança 7.386/DF</v>
          </cell>
          <cell r="T66" t="str">
            <v>2014/0104382-0</v>
          </cell>
          <cell r="U66">
            <v>41073</v>
          </cell>
          <cell r="V66" t="str">
            <v>Roosevelt Cavalcante Maciel</v>
          </cell>
          <cell r="W66" t="str">
            <v>012.376.402-53</v>
          </cell>
          <cell r="X66">
            <v>15679</v>
          </cell>
          <cell r="Y66">
            <v>80</v>
          </cell>
          <cell r="Z66" t="str">
            <v>Servidor Público Civil Inativo</v>
          </cell>
          <cell r="AA66" t="str">
            <v>Gratificação de Operações Especiais - GOE</v>
          </cell>
          <cell r="AB66" t="str">
            <v>Alimentar</v>
          </cell>
          <cell r="AC66" t="str">
            <v>Não</v>
          </cell>
          <cell r="AD66" t="str">
            <v>Não</v>
          </cell>
          <cell r="AE66" t="str">
            <v>Não</v>
          </cell>
          <cell r="AF66" t="str">
            <v>-</v>
          </cell>
          <cell r="AG66" t="str">
            <v>-</v>
          </cell>
          <cell r="AH66" t="str">
            <v>Não informada</v>
          </cell>
          <cell r="AI66" t="str">
            <v>Não Informada</v>
          </cell>
          <cell r="AJ66" t="str">
            <v>Não</v>
          </cell>
          <cell r="AK66">
            <v>15</v>
          </cell>
          <cell r="AL66" t="str">
            <v>Marcelo Lavocat Galvão</v>
          </cell>
          <cell r="AM66" t="str">
            <v>515.873.001-68</v>
          </cell>
          <cell r="AN66">
            <v>15</v>
          </cell>
          <cell r="AO66" t="str">
            <v>Paulo Sérgio Cunha</v>
          </cell>
          <cell r="AP66" t="str">
            <v>515.212.887-04</v>
          </cell>
          <cell r="AQ66">
            <v>0</v>
          </cell>
          <cell r="AR66" t="str">
            <v>x x x</v>
          </cell>
          <cell r="AS66" t="str">
            <v>x x x</v>
          </cell>
          <cell r="AT66">
            <v>0</v>
          </cell>
          <cell r="AU66" t="str">
            <v>x x x</v>
          </cell>
          <cell r="AV66" t="str">
            <v>x x x</v>
          </cell>
          <cell r="AW66" t="str">
            <v>Dedução de Honorários Contratuais</v>
          </cell>
          <cell r="AX66">
            <v>44044</v>
          </cell>
          <cell r="AY66">
            <v>74295.179999999993</v>
          </cell>
          <cell r="AZ66">
            <v>98931.16</v>
          </cell>
          <cell r="BA66">
            <v>173226.34</v>
          </cell>
          <cell r="BB66">
            <v>11144.27</v>
          </cell>
          <cell r="BC66">
            <v>14839.68</v>
          </cell>
          <cell r="BD66">
            <v>25983.95</v>
          </cell>
          <cell r="BE66">
            <v>11144.27</v>
          </cell>
          <cell r="BF66">
            <v>14839.68</v>
          </cell>
          <cell r="BG66">
            <v>25983.95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52006.64</v>
          </cell>
          <cell r="BO66">
            <v>69251.8</v>
          </cell>
          <cell r="BP66">
            <v>121258.44</v>
          </cell>
          <cell r="BQ66">
            <v>0</v>
          </cell>
          <cell r="BR66">
            <v>0</v>
          </cell>
          <cell r="BS66">
            <v>0</v>
          </cell>
          <cell r="BT66">
            <v>50</v>
          </cell>
          <cell r="BU66">
            <v>121258.44</v>
          </cell>
          <cell r="BV66">
            <v>0</v>
          </cell>
          <cell r="BW66">
            <v>80098.28</v>
          </cell>
          <cell r="BX66">
            <v>107920.73000000001</v>
          </cell>
          <cell r="BY66">
            <v>188019.01</v>
          </cell>
          <cell r="BZ66">
            <v>12014.74</v>
          </cell>
          <cell r="CA66">
            <v>16188.1</v>
          </cell>
          <cell r="CB66">
            <v>28202.84</v>
          </cell>
          <cell r="CC66">
            <v>12014.74</v>
          </cell>
          <cell r="CD66">
            <v>16188.1</v>
          </cell>
          <cell r="CE66">
            <v>28202.84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56068.799999999996</v>
          </cell>
          <cell r="CM66">
            <v>75544.530000000028</v>
          </cell>
          <cell r="CN66">
            <v>131613.33000000002</v>
          </cell>
          <cell r="CO66">
            <v>0</v>
          </cell>
          <cell r="CP66">
            <v>0</v>
          </cell>
          <cell r="CQ66">
            <v>0</v>
          </cell>
          <cell r="CR66">
            <v>131613.33000000002</v>
          </cell>
          <cell r="CS66">
            <v>0</v>
          </cell>
          <cell r="CT66">
            <v>44378</v>
          </cell>
          <cell r="CU66"/>
          <cell r="CV66">
            <v>7390</v>
          </cell>
          <cell r="CW66">
            <v>44743</v>
          </cell>
          <cell r="CX66">
            <v>1.1204176075509262</v>
          </cell>
          <cell r="CY66">
            <v>89743.52</v>
          </cell>
          <cell r="CZ66">
            <v>120916.27999999998</v>
          </cell>
          <cell r="DA66">
            <v>210659.8</v>
          </cell>
          <cell r="DB66">
            <v>0</v>
          </cell>
          <cell r="DC66">
            <v>0</v>
          </cell>
          <cell r="DD66">
            <v>0</v>
          </cell>
          <cell r="DE66">
            <v>26545.58</v>
          </cell>
          <cell r="DF66">
            <v>0</v>
          </cell>
          <cell r="DG66">
            <v>218160</v>
          </cell>
          <cell r="DH66">
            <v>1</v>
          </cell>
          <cell r="DI66">
            <v>89743.52</v>
          </cell>
          <cell r="DJ66">
            <v>120916.27999999998</v>
          </cell>
          <cell r="DK66">
            <v>210659.8</v>
          </cell>
          <cell r="DL66">
            <v>0</v>
          </cell>
          <cell r="DM66">
            <v>0</v>
          </cell>
          <cell r="DN66">
            <v>0</v>
          </cell>
          <cell r="DO66">
            <v>26545.58</v>
          </cell>
          <cell r="DP66">
            <v>0</v>
          </cell>
          <cell r="DQ66">
            <v>0</v>
          </cell>
          <cell r="DR66"/>
          <cell r="DS66">
            <v>0</v>
          </cell>
          <cell r="DT66">
            <v>0</v>
          </cell>
        </row>
        <row r="67">
          <cell r="A67">
            <v>7391</v>
          </cell>
          <cell r="B67">
            <v>7404</v>
          </cell>
          <cell r="C67" t="str">
            <v>2020/0217404-6</v>
          </cell>
          <cell r="D67" t="str">
            <v>0217404-28.2020.3.00.0000</v>
          </cell>
          <cell r="E67">
            <v>44068</v>
          </cell>
          <cell r="F67" t="str">
            <v>PAGO - 1ª ORDEM - jul/2022 - 1ª remessa</v>
          </cell>
          <cell r="G67" t="str">
            <v>sim</v>
          </cell>
          <cell r="H67">
            <v>44743</v>
          </cell>
          <cell r="I67" t="str">
            <v>não</v>
          </cell>
          <cell r="J67" t="str">
            <v>não</v>
          </cell>
          <cell r="K67">
            <v>1</v>
          </cell>
          <cell r="L67" t="str">
            <v>MS 7.386/DF</v>
          </cell>
          <cell r="M67" t="str">
            <v>2001/0010437-1</v>
          </cell>
          <cell r="N67">
            <v>36922</v>
          </cell>
          <cell r="O67" t="str">
            <v>Administrativo - Servidor Público Civil - Sistema Remuneratório e Benefícios - Gratificações da Lei 8.112/1990</v>
          </cell>
          <cell r="P67" t="str">
            <v>UNIÃO</v>
          </cell>
          <cell r="Q67" t="str">
            <v>Ministério do Planejamento, Orçamento e Gestão</v>
          </cell>
          <cell r="R67">
            <v>37959</v>
          </cell>
          <cell r="S67" t="str">
            <v>Mandado de Segurança 7.386/DF</v>
          </cell>
          <cell r="T67" t="str">
            <v>2014/0104382-0</v>
          </cell>
          <cell r="U67">
            <v>41073</v>
          </cell>
          <cell r="V67" t="str">
            <v>Roosevelt da Silva Dantas</v>
          </cell>
          <cell r="W67" t="str">
            <v>044.345.012-91</v>
          </cell>
          <cell r="X67">
            <v>13956</v>
          </cell>
          <cell r="Y67">
            <v>84</v>
          </cell>
          <cell r="Z67" t="str">
            <v>Servidor Público Civil Inativo</v>
          </cell>
          <cell r="AA67" t="str">
            <v>Gratificação de Operações Especiais - GOE</v>
          </cell>
          <cell r="AB67" t="str">
            <v>Alimentar</v>
          </cell>
          <cell r="AC67" t="str">
            <v>Não</v>
          </cell>
          <cell r="AD67" t="str">
            <v>Não</v>
          </cell>
          <cell r="AE67" t="str">
            <v>Não</v>
          </cell>
          <cell r="AF67" t="str">
            <v>-</v>
          </cell>
          <cell r="AG67" t="str">
            <v>-</v>
          </cell>
          <cell r="AH67" t="str">
            <v>Não informada</v>
          </cell>
          <cell r="AI67" t="str">
            <v>Não Informada</v>
          </cell>
          <cell r="AJ67" t="str">
            <v>Não</v>
          </cell>
          <cell r="AK67">
            <v>15</v>
          </cell>
          <cell r="AL67" t="str">
            <v>Marcelo Lavocat Galvão</v>
          </cell>
          <cell r="AM67" t="str">
            <v>515.873.001-68</v>
          </cell>
          <cell r="AN67">
            <v>15</v>
          </cell>
          <cell r="AO67" t="str">
            <v>Paulo Sérgio Cunha</v>
          </cell>
          <cell r="AP67" t="str">
            <v>515.212.887-04</v>
          </cell>
          <cell r="AQ67">
            <v>0</v>
          </cell>
          <cell r="AR67" t="str">
            <v>x x x</v>
          </cell>
          <cell r="AS67" t="str">
            <v>x x x</v>
          </cell>
          <cell r="AT67">
            <v>0</v>
          </cell>
          <cell r="AU67" t="str">
            <v>x x x</v>
          </cell>
          <cell r="AV67" t="str">
            <v>x x x</v>
          </cell>
          <cell r="AW67" t="str">
            <v>Dedução de Honorários Contratuais</v>
          </cell>
          <cell r="AX67">
            <v>44044</v>
          </cell>
          <cell r="AY67">
            <v>67959.41</v>
          </cell>
          <cell r="AZ67">
            <v>90340.59</v>
          </cell>
          <cell r="BA67">
            <v>158300</v>
          </cell>
          <cell r="BB67">
            <v>10193.91</v>
          </cell>
          <cell r="BC67">
            <v>13551.09</v>
          </cell>
          <cell r="BD67">
            <v>23745</v>
          </cell>
          <cell r="BE67">
            <v>10193.91</v>
          </cell>
          <cell r="BF67">
            <v>13551.09</v>
          </cell>
          <cell r="BG67">
            <v>23745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47571.59</v>
          </cell>
          <cell r="BO67">
            <v>63238.41</v>
          </cell>
          <cell r="BP67">
            <v>110810</v>
          </cell>
          <cell r="BQ67">
            <v>0</v>
          </cell>
          <cell r="BR67">
            <v>0</v>
          </cell>
          <cell r="BS67">
            <v>0</v>
          </cell>
          <cell r="BT67">
            <v>50</v>
          </cell>
          <cell r="BU67">
            <v>110810</v>
          </cell>
          <cell r="BV67">
            <v>0</v>
          </cell>
          <cell r="BW67">
            <v>73267.63</v>
          </cell>
          <cell r="BX67">
            <v>98551.53</v>
          </cell>
          <cell r="BY67">
            <v>171819.16</v>
          </cell>
          <cell r="BZ67">
            <v>10990.14</v>
          </cell>
          <cell r="CA67">
            <v>14782.720000000001</v>
          </cell>
          <cell r="CB67">
            <v>25772.86</v>
          </cell>
          <cell r="CC67">
            <v>10990.14</v>
          </cell>
          <cell r="CD67">
            <v>14782.720000000001</v>
          </cell>
          <cell r="CE67">
            <v>25772.86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51287.350000000006</v>
          </cell>
          <cell r="CM67">
            <v>68986.09</v>
          </cell>
          <cell r="CN67">
            <v>120273.44</v>
          </cell>
          <cell r="CO67">
            <v>0</v>
          </cell>
          <cell r="CP67">
            <v>0</v>
          </cell>
          <cell r="CQ67">
            <v>0</v>
          </cell>
          <cell r="CR67">
            <v>120273.44</v>
          </cell>
          <cell r="CS67">
            <v>0</v>
          </cell>
          <cell r="CT67">
            <v>44378</v>
          </cell>
          <cell r="CU67"/>
          <cell r="CV67">
            <v>7391</v>
          </cell>
          <cell r="CW67">
            <v>44743</v>
          </cell>
          <cell r="CX67">
            <v>1.1204176075509262</v>
          </cell>
          <cell r="CY67">
            <v>82090.34</v>
          </cell>
          <cell r="CZ67">
            <v>110418.87</v>
          </cell>
          <cell r="DA67">
            <v>192509.21</v>
          </cell>
          <cell r="DB67">
            <v>0</v>
          </cell>
          <cell r="DC67">
            <v>0</v>
          </cell>
          <cell r="DD67">
            <v>0</v>
          </cell>
          <cell r="DE67">
            <v>24337.57</v>
          </cell>
          <cell r="DF67">
            <v>0</v>
          </cell>
          <cell r="DG67">
            <v>218160</v>
          </cell>
          <cell r="DH67">
            <v>1</v>
          </cell>
          <cell r="DI67">
            <v>82090.34</v>
          </cell>
          <cell r="DJ67">
            <v>110418.87</v>
          </cell>
          <cell r="DK67">
            <v>192509.21</v>
          </cell>
          <cell r="DL67">
            <v>0</v>
          </cell>
          <cell r="DM67">
            <v>0</v>
          </cell>
          <cell r="DN67">
            <v>0</v>
          </cell>
          <cell r="DO67">
            <v>24337.57</v>
          </cell>
          <cell r="DP67">
            <v>0</v>
          </cell>
          <cell r="DQ67">
            <v>0</v>
          </cell>
          <cell r="DR67"/>
          <cell r="DS67">
            <v>0</v>
          </cell>
          <cell r="DT67">
            <v>0</v>
          </cell>
        </row>
        <row r="68">
          <cell r="A68">
            <v>7392</v>
          </cell>
          <cell r="B68">
            <v>7405</v>
          </cell>
          <cell r="C68" t="str">
            <v>2020/0217405-8</v>
          </cell>
          <cell r="D68" t="str">
            <v>0217405-13.2020.3.00.0000</v>
          </cell>
          <cell r="E68">
            <v>44068</v>
          </cell>
          <cell r="F68" t="str">
            <v>PAGO - 1ª; 2ª e 3ª ORDEM - jul/2022 - 3ª remessa</v>
          </cell>
          <cell r="G68" t="str">
            <v>não</v>
          </cell>
          <cell r="H68">
            <v>44743</v>
          </cell>
          <cell r="I68" t="str">
            <v>não</v>
          </cell>
          <cell r="J68" t="str">
            <v>não</v>
          </cell>
          <cell r="K68">
            <v>3</v>
          </cell>
          <cell r="L68" t="str">
            <v>MS 7.386/DF</v>
          </cell>
          <cell r="M68" t="str">
            <v>2001/0010437-1</v>
          </cell>
          <cell r="N68">
            <v>36922</v>
          </cell>
          <cell r="O68" t="str">
            <v>Administrativo - Servidor Público Civil - Sistema Remuneratório e Benefícios - Gratificações da Lei 8.112/1990</v>
          </cell>
          <cell r="P68" t="str">
            <v>UNIÃO</v>
          </cell>
          <cell r="Q68" t="str">
            <v>Ministério do Planejamento, Orçamento e Gestão</v>
          </cell>
          <cell r="R68">
            <v>37959</v>
          </cell>
          <cell r="S68" t="str">
            <v>Mandado de Segurança 7.386/DF</v>
          </cell>
          <cell r="T68" t="str">
            <v>2014/0104382-0</v>
          </cell>
          <cell r="U68">
            <v>41073</v>
          </cell>
          <cell r="V68" t="str">
            <v>Rutilene Barroso dos Reis</v>
          </cell>
          <cell r="W68" t="str">
            <v>209.462.362-91</v>
          </cell>
          <cell r="X68">
            <v>24212</v>
          </cell>
          <cell r="Y68">
            <v>56</v>
          </cell>
          <cell r="Z68" t="str">
            <v>Servidor Público Civil Ativo</v>
          </cell>
          <cell r="AA68" t="str">
            <v>Gratificação de Operações Especiais - GOE</v>
          </cell>
          <cell r="AB68" t="str">
            <v>Alimentar</v>
          </cell>
          <cell r="AC68" t="str">
            <v>Não</v>
          </cell>
          <cell r="AD68" t="str">
            <v>Não</v>
          </cell>
          <cell r="AE68" t="str">
            <v>Não</v>
          </cell>
          <cell r="AF68" t="str">
            <v>-</v>
          </cell>
          <cell r="AG68" t="str">
            <v>-</v>
          </cell>
          <cell r="AH68" t="str">
            <v>Não informada</v>
          </cell>
          <cell r="AI68" t="str">
            <v>Não Informada</v>
          </cell>
          <cell r="AJ68" t="str">
            <v>Não</v>
          </cell>
          <cell r="AK68">
            <v>15</v>
          </cell>
          <cell r="AL68" t="str">
            <v>Marcelo Lavocat Galvão</v>
          </cell>
          <cell r="AM68" t="str">
            <v>515.873.001-68</v>
          </cell>
          <cell r="AN68">
            <v>15</v>
          </cell>
          <cell r="AO68" t="str">
            <v>Paulo Sérgio Cunha</v>
          </cell>
          <cell r="AP68" t="str">
            <v>515.212.887-04</v>
          </cell>
          <cell r="AQ68">
            <v>0</v>
          </cell>
          <cell r="AR68" t="str">
            <v>x x x</v>
          </cell>
          <cell r="AS68" t="str">
            <v>x x x</v>
          </cell>
          <cell r="AT68">
            <v>0</v>
          </cell>
          <cell r="AU68" t="str">
            <v>x x x</v>
          </cell>
          <cell r="AV68" t="str">
            <v>x x x</v>
          </cell>
          <cell r="AW68" t="str">
            <v>Dedução de Honorários Contratuais</v>
          </cell>
          <cell r="AX68">
            <v>44044</v>
          </cell>
          <cell r="AY68">
            <v>84645.73</v>
          </cell>
          <cell r="AZ68">
            <v>103993.59000000001</v>
          </cell>
          <cell r="BA68">
            <v>188639.32</v>
          </cell>
          <cell r="BB68">
            <v>12696.85</v>
          </cell>
          <cell r="BC68">
            <v>15599.039999999999</v>
          </cell>
          <cell r="BD68">
            <v>28295.89</v>
          </cell>
          <cell r="BE68">
            <v>12696.85</v>
          </cell>
          <cell r="BF68">
            <v>15599.039999999999</v>
          </cell>
          <cell r="BG68">
            <v>28295.89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59252.03</v>
          </cell>
          <cell r="BO68">
            <v>72795.510000000009</v>
          </cell>
          <cell r="BP68">
            <v>132047.54</v>
          </cell>
          <cell r="BQ68">
            <v>84645.73</v>
          </cell>
          <cell r="BR68">
            <v>9311.0300000000007</v>
          </cell>
          <cell r="BS68">
            <v>18622.060000000001</v>
          </cell>
          <cell r="BT68">
            <v>50</v>
          </cell>
          <cell r="BU68">
            <v>132047.54</v>
          </cell>
          <cell r="BV68">
            <v>9311.0300000000007</v>
          </cell>
          <cell r="BW68">
            <v>91257.3</v>
          </cell>
          <cell r="BX68">
            <v>113554.43000000001</v>
          </cell>
          <cell r="BY68">
            <v>204811.73</v>
          </cell>
          <cell r="BZ68">
            <v>13688.59</v>
          </cell>
          <cell r="CA68">
            <v>17033.16</v>
          </cell>
          <cell r="CB68">
            <v>30721.75</v>
          </cell>
          <cell r="CC68">
            <v>13688.59</v>
          </cell>
          <cell r="CD68">
            <v>17033.16</v>
          </cell>
          <cell r="CE68">
            <v>30721.75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63880.12000000001</v>
          </cell>
          <cell r="CM68">
            <v>79488.11000000003</v>
          </cell>
          <cell r="CN68">
            <v>143368.23000000004</v>
          </cell>
          <cell r="CO68">
            <v>91257.3</v>
          </cell>
          <cell r="CP68">
            <v>10038.299999999999</v>
          </cell>
          <cell r="CQ68">
            <v>20076.599999999999</v>
          </cell>
          <cell r="CR68">
            <v>143368.23000000004</v>
          </cell>
          <cell r="CS68">
            <v>10038.299999999999</v>
          </cell>
          <cell r="CT68">
            <v>44378</v>
          </cell>
          <cell r="CU68"/>
          <cell r="CV68">
            <v>7392</v>
          </cell>
          <cell r="CW68">
            <v>44743</v>
          </cell>
          <cell r="CX68">
            <v>1.1204176075509262</v>
          </cell>
          <cell r="CY68">
            <v>102246.28</v>
          </cell>
          <cell r="CZ68">
            <v>127228.38</v>
          </cell>
          <cell r="DA68">
            <v>229474.66</v>
          </cell>
          <cell r="DB68">
            <v>102246.28</v>
          </cell>
          <cell r="DC68">
            <v>11247.09</v>
          </cell>
          <cell r="DD68">
            <v>22494.18</v>
          </cell>
          <cell r="DE68">
            <v>33403.879999999997</v>
          </cell>
          <cell r="DF68">
            <v>11247.09</v>
          </cell>
          <cell r="DG68">
            <v>218160</v>
          </cell>
          <cell r="DH68">
            <v>44.556675669548873</v>
          </cell>
          <cell r="DI68">
            <v>102246.28</v>
          </cell>
          <cell r="DJ68">
            <v>127228.38</v>
          </cell>
          <cell r="DK68">
            <v>229474.66</v>
          </cell>
          <cell r="DL68">
            <v>102246.28</v>
          </cell>
          <cell r="DM68">
            <v>11247.09</v>
          </cell>
          <cell r="DN68">
            <v>22494.18</v>
          </cell>
          <cell r="DO68">
            <v>33403.879999999997</v>
          </cell>
          <cell r="DP68">
            <v>11247.09</v>
          </cell>
          <cell r="DQ68">
            <v>0</v>
          </cell>
          <cell r="DR68"/>
          <cell r="DS68">
            <v>0</v>
          </cell>
          <cell r="DT68">
            <v>0</v>
          </cell>
        </row>
        <row r="69">
          <cell r="A69">
            <v>7393</v>
          </cell>
          <cell r="B69">
            <v>7406</v>
          </cell>
          <cell r="C69" t="str">
            <v>2020/0217416-0</v>
          </cell>
          <cell r="D69" t="str">
            <v>0217416-42.2020.3.00.0000</v>
          </cell>
          <cell r="E69">
            <v>44068</v>
          </cell>
          <cell r="F69" t="str">
            <v>PAGO - 1ª ORDEM - jul/2022 - 1ª remessa</v>
          </cell>
          <cell r="G69" t="str">
            <v>sim</v>
          </cell>
          <cell r="H69">
            <v>44743</v>
          </cell>
          <cell r="I69" t="str">
            <v>não</v>
          </cell>
          <cell r="J69" t="str">
            <v>não</v>
          </cell>
          <cell r="K69">
            <v>1</v>
          </cell>
          <cell r="L69" t="str">
            <v>MS 7.386/DF</v>
          </cell>
          <cell r="M69" t="str">
            <v>2001/0010437-1</v>
          </cell>
          <cell r="N69">
            <v>36922</v>
          </cell>
          <cell r="O69" t="str">
            <v>Administrativo - Servidor Público Civil - Sistema Remuneratório e Benefícios - Gratificações da Lei 8.112/1990</v>
          </cell>
          <cell r="P69" t="str">
            <v>UNIÃO</v>
          </cell>
          <cell r="Q69" t="str">
            <v>Ministério do Planejamento, Orçamento e Gestão</v>
          </cell>
          <cell r="R69">
            <v>37959</v>
          </cell>
          <cell r="S69" t="str">
            <v>Mandado de Segurança 7.386/DF</v>
          </cell>
          <cell r="T69" t="str">
            <v>2014/0104382-0</v>
          </cell>
          <cell r="U69">
            <v>41073</v>
          </cell>
          <cell r="V69" t="str">
            <v>Espólio de Sandoval Cardoso Nogueira</v>
          </cell>
          <cell r="W69" t="str">
            <v>012.410.442-87</v>
          </cell>
          <cell r="X69">
            <v>16346</v>
          </cell>
          <cell r="Y69">
            <v>78</v>
          </cell>
          <cell r="Z69" t="str">
            <v>Servidor Público Civil Inativo</v>
          </cell>
          <cell r="AA69" t="str">
            <v>Gratificação de Operações Especiais - GOE</v>
          </cell>
          <cell r="AB69" t="str">
            <v>Alimentar</v>
          </cell>
          <cell r="AC69" t="str">
            <v>Não</v>
          </cell>
          <cell r="AD69" t="str">
            <v>Não</v>
          </cell>
          <cell r="AE69" t="str">
            <v>Não</v>
          </cell>
          <cell r="AF69" t="str">
            <v>-</v>
          </cell>
          <cell r="AG69" t="str">
            <v>-</v>
          </cell>
          <cell r="AH69" t="str">
            <v>Não informada</v>
          </cell>
          <cell r="AI69" t="str">
            <v>Não Informada</v>
          </cell>
          <cell r="AJ69" t="str">
            <v>Não</v>
          </cell>
          <cell r="AK69">
            <v>15</v>
          </cell>
          <cell r="AL69" t="str">
            <v>Marcelo Lavocat Galvão</v>
          </cell>
          <cell r="AM69" t="str">
            <v>515.873.001-68</v>
          </cell>
          <cell r="AN69">
            <v>15</v>
          </cell>
          <cell r="AO69" t="str">
            <v>Paulo Sérgio Cunha</v>
          </cell>
          <cell r="AP69" t="str">
            <v>515.212.887-04</v>
          </cell>
          <cell r="AQ69">
            <v>0</v>
          </cell>
          <cell r="AR69" t="str">
            <v>x x x</v>
          </cell>
          <cell r="AS69" t="str">
            <v>x x x</v>
          </cell>
          <cell r="AT69">
            <v>0</v>
          </cell>
          <cell r="AU69" t="str">
            <v>x x x</v>
          </cell>
          <cell r="AV69" t="str">
            <v>x x x</v>
          </cell>
          <cell r="AW69" t="str">
            <v>Dedução de Honorários Contratuais</v>
          </cell>
          <cell r="AX69">
            <v>44044</v>
          </cell>
          <cell r="AY69">
            <v>74295.179999999993</v>
          </cell>
          <cell r="AZ69">
            <v>98931.18</v>
          </cell>
          <cell r="BA69">
            <v>173226.36</v>
          </cell>
          <cell r="BB69">
            <v>11144.27</v>
          </cell>
          <cell r="BC69">
            <v>14839.68</v>
          </cell>
          <cell r="BD69">
            <v>25983.95</v>
          </cell>
          <cell r="BE69">
            <v>11144.27</v>
          </cell>
          <cell r="BF69">
            <v>14839.68</v>
          </cell>
          <cell r="BG69">
            <v>25983.95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52006.64</v>
          </cell>
          <cell r="BO69">
            <v>69251.820000000007</v>
          </cell>
          <cell r="BP69">
            <v>121258.46</v>
          </cell>
          <cell r="BQ69">
            <v>0</v>
          </cell>
          <cell r="BR69">
            <v>0</v>
          </cell>
          <cell r="BS69">
            <v>0</v>
          </cell>
          <cell r="BT69">
            <v>50</v>
          </cell>
          <cell r="BU69">
            <v>121258.46</v>
          </cell>
          <cell r="BV69">
            <v>0</v>
          </cell>
          <cell r="BW69">
            <v>80098.28</v>
          </cell>
          <cell r="BX69">
            <v>107920.75</v>
          </cell>
          <cell r="BY69">
            <v>188019.03</v>
          </cell>
          <cell r="BZ69">
            <v>12014.74</v>
          </cell>
          <cell r="CA69">
            <v>16188.1</v>
          </cell>
          <cell r="CB69">
            <v>28202.84</v>
          </cell>
          <cell r="CC69">
            <v>12014.74</v>
          </cell>
          <cell r="CD69">
            <v>16188.1</v>
          </cell>
          <cell r="CE69">
            <v>28202.84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56068.799999999996</v>
          </cell>
          <cell r="CM69">
            <v>75544.550000000017</v>
          </cell>
          <cell r="CN69">
            <v>131613.35</v>
          </cell>
          <cell r="CO69">
            <v>0</v>
          </cell>
          <cell r="CP69">
            <v>0</v>
          </cell>
          <cell r="CQ69">
            <v>0</v>
          </cell>
          <cell r="CR69">
            <v>131613.35</v>
          </cell>
          <cell r="CS69">
            <v>0</v>
          </cell>
          <cell r="CT69">
            <v>44378</v>
          </cell>
          <cell r="CU69"/>
          <cell r="CV69">
            <v>7393</v>
          </cell>
          <cell r="CW69">
            <v>44743</v>
          </cell>
          <cell r="CX69">
            <v>1.1204176075509262</v>
          </cell>
          <cell r="CY69">
            <v>89743.52</v>
          </cell>
          <cell r="CZ69">
            <v>120916.30999999998</v>
          </cell>
          <cell r="DA69">
            <v>210659.83</v>
          </cell>
          <cell r="DB69">
            <v>0</v>
          </cell>
          <cell r="DC69">
            <v>0</v>
          </cell>
          <cell r="DD69">
            <v>0</v>
          </cell>
          <cell r="DE69">
            <v>26545.57</v>
          </cell>
          <cell r="DF69">
            <v>0</v>
          </cell>
          <cell r="DG69">
            <v>218160</v>
          </cell>
          <cell r="DH69">
            <v>1</v>
          </cell>
          <cell r="DI69">
            <v>89743.52</v>
          </cell>
          <cell r="DJ69">
            <v>120916.30999999998</v>
          </cell>
          <cell r="DK69">
            <v>210659.83</v>
          </cell>
          <cell r="DL69">
            <v>0</v>
          </cell>
          <cell r="DM69">
            <v>0</v>
          </cell>
          <cell r="DN69">
            <v>0</v>
          </cell>
          <cell r="DO69">
            <v>26545.57</v>
          </cell>
          <cell r="DP69">
            <v>0</v>
          </cell>
          <cell r="DQ69">
            <v>0</v>
          </cell>
          <cell r="DR69"/>
          <cell r="DS69">
            <v>0</v>
          </cell>
          <cell r="DT69">
            <v>0</v>
          </cell>
        </row>
        <row r="70">
          <cell r="A70">
            <v>7394</v>
          </cell>
          <cell r="B70">
            <v>7408</v>
          </cell>
          <cell r="C70" t="str">
            <v>2020/0217417-2</v>
          </cell>
          <cell r="D70" t="str">
            <v>0217417-27.2020.3.00.0000</v>
          </cell>
          <cell r="E70">
            <v>44068</v>
          </cell>
          <cell r="F70" t="str">
            <v>PAGO - 1ª; 2ª e 3ª ORDEM - jul/2022 - 3ª remessa</v>
          </cell>
          <cell r="G70" t="str">
            <v>não</v>
          </cell>
          <cell r="H70">
            <v>44743</v>
          </cell>
          <cell r="I70" t="str">
            <v>não</v>
          </cell>
          <cell r="J70" t="str">
            <v>não</v>
          </cell>
          <cell r="K70">
            <v>3</v>
          </cell>
          <cell r="L70" t="str">
            <v>MS 7.386/DF</v>
          </cell>
          <cell r="M70" t="str">
            <v>2001/0010437-1</v>
          </cell>
          <cell r="N70">
            <v>36922</v>
          </cell>
          <cell r="O70" t="str">
            <v>Administrativo - Servidor Público Civil - Sistema Remuneratório e Benefícios - Gratificações da Lei 8.112/1990</v>
          </cell>
          <cell r="P70" t="str">
            <v>UNIÃO</v>
          </cell>
          <cell r="Q70" t="str">
            <v>Ministério do Planejamento, Orçamento e Gestão</v>
          </cell>
          <cell r="R70">
            <v>37959</v>
          </cell>
          <cell r="S70" t="str">
            <v>Mandado de Segurança 7.386/DF</v>
          </cell>
          <cell r="T70" t="str">
            <v>2014/0104382-0</v>
          </cell>
          <cell r="U70">
            <v>41073</v>
          </cell>
          <cell r="V70" t="str">
            <v>Sandra de Fátima Dantas</v>
          </cell>
          <cell r="W70" t="str">
            <v>086.921.572-87</v>
          </cell>
          <cell r="X70">
            <v>20812</v>
          </cell>
          <cell r="Y70">
            <v>66</v>
          </cell>
          <cell r="Z70" t="str">
            <v>Servidor Público Civil Ativo</v>
          </cell>
          <cell r="AA70" t="str">
            <v>Gratificação de Operações Especiais - GOE</v>
          </cell>
          <cell r="AB70" t="str">
            <v>Alimentar</v>
          </cell>
          <cell r="AC70" t="str">
            <v>Não</v>
          </cell>
          <cell r="AD70" t="str">
            <v>Não</v>
          </cell>
          <cell r="AE70" t="str">
            <v>Não</v>
          </cell>
          <cell r="AF70" t="str">
            <v>-</v>
          </cell>
          <cell r="AG70" t="str">
            <v>-</v>
          </cell>
          <cell r="AH70" t="str">
            <v>Não informada</v>
          </cell>
          <cell r="AI70" t="str">
            <v>Não Informada</v>
          </cell>
          <cell r="AJ70" t="str">
            <v>Não</v>
          </cell>
          <cell r="AK70">
            <v>15</v>
          </cell>
          <cell r="AL70" t="str">
            <v>Marcelo Lavocat Galvão</v>
          </cell>
          <cell r="AM70" t="str">
            <v>515.873.001-68</v>
          </cell>
          <cell r="AN70">
            <v>15</v>
          </cell>
          <cell r="AO70" t="str">
            <v>Paulo Sérgio Cunha</v>
          </cell>
          <cell r="AP70" t="str">
            <v>515.212.887-04</v>
          </cell>
          <cell r="AQ70">
            <v>0</v>
          </cell>
          <cell r="AR70" t="str">
            <v>x x x</v>
          </cell>
          <cell r="AS70" t="str">
            <v>x x x</v>
          </cell>
          <cell r="AT70">
            <v>0</v>
          </cell>
          <cell r="AU70" t="str">
            <v>x x x</v>
          </cell>
          <cell r="AV70" t="str">
            <v>x x x</v>
          </cell>
          <cell r="AW70" t="str">
            <v>Dedução de Honorários Contratuais</v>
          </cell>
          <cell r="AX70">
            <v>44044</v>
          </cell>
          <cell r="AY70">
            <v>116008.31</v>
          </cell>
          <cell r="AZ70">
            <v>144353.22</v>
          </cell>
          <cell r="BA70">
            <v>260361.53</v>
          </cell>
          <cell r="BB70">
            <v>17401.240000000002</v>
          </cell>
          <cell r="BC70">
            <v>21652.98</v>
          </cell>
          <cell r="BD70">
            <v>39054.22</v>
          </cell>
          <cell r="BE70">
            <v>17401.240000000002</v>
          </cell>
          <cell r="BF70">
            <v>21652.98</v>
          </cell>
          <cell r="BG70">
            <v>39054.22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81205.83</v>
          </cell>
          <cell r="BO70">
            <v>101047.26</v>
          </cell>
          <cell r="BP70">
            <v>182253.09</v>
          </cell>
          <cell r="BQ70">
            <v>116008.31</v>
          </cell>
          <cell r="BR70">
            <v>12760.91</v>
          </cell>
          <cell r="BS70">
            <v>25521.82</v>
          </cell>
          <cell r="BT70">
            <v>50</v>
          </cell>
          <cell r="BU70">
            <v>182253.09</v>
          </cell>
          <cell r="BV70">
            <v>12760.91</v>
          </cell>
          <cell r="BW70">
            <v>125069.57</v>
          </cell>
          <cell r="BX70">
            <v>157599.31</v>
          </cell>
          <cell r="BY70">
            <v>282668.88</v>
          </cell>
          <cell r="BZ70">
            <v>18760.43</v>
          </cell>
          <cell r="CA70">
            <v>23639.89</v>
          </cell>
          <cell r="CB70">
            <v>42400.32</v>
          </cell>
          <cell r="CC70">
            <v>18760.43</v>
          </cell>
          <cell r="CD70">
            <v>23639.89</v>
          </cell>
          <cell r="CE70">
            <v>42400.32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87548.710000000021</v>
          </cell>
          <cell r="CM70">
            <v>110319.53</v>
          </cell>
          <cell r="CN70">
            <v>197868.24000000002</v>
          </cell>
          <cell r="CO70">
            <v>125069.57</v>
          </cell>
          <cell r="CP70">
            <v>13757.65</v>
          </cell>
          <cell r="CQ70">
            <v>27515.3</v>
          </cell>
          <cell r="CR70">
            <v>197868.24000000002</v>
          </cell>
          <cell r="CS70">
            <v>13757.65</v>
          </cell>
          <cell r="CT70">
            <v>44378</v>
          </cell>
          <cell r="CU70"/>
          <cell r="CV70">
            <v>7394</v>
          </cell>
          <cell r="CW70">
            <v>44743</v>
          </cell>
          <cell r="CX70">
            <v>1.1204176075509262</v>
          </cell>
          <cell r="CY70">
            <v>140130.14000000001</v>
          </cell>
          <cell r="CZ70">
            <v>176577.05</v>
          </cell>
          <cell r="DA70">
            <v>316707.19</v>
          </cell>
          <cell r="DB70">
            <v>140130.14000000001</v>
          </cell>
          <cell r="DC70">
            <v>15414.31</v>
          </cell>
          <cell r="DD70">
            <v>30828.62</v>
          </cell>
          <cell r="DE70">
            <v>45117.99</v>
          </cell>
          <cell r="DF70">
            <v>15414.31</v>
          </cell>
          <cell r="DG70">
            <v>218160</v>
          </cell>
          <cell r="DH70">
            <v>44.245961072118391</v>
          </cell>
          <cell r="DI70">
            <v>140130.14000000001</v>
          </cell>
          <cell r="DJ70">
            <v>176577.05</v>
          </cell>
          <cell r="DK70">
            <v>316707.19</v>
          </cell>
          <cell r="DL70">
            <v>140130.14000000001</v>
          </cell>
          <cell r="DM70">
            <v>15414.31</v>
          </cell>
          <cell r="DN70">
            <v>30828.62</v>
          </cell>
          <cell r="DO70">
            <v>45117.99</v>
          </cell>
          <cell r="DP70">
            <v>15414.31</v>
          </cell>
          <cell r="DQ70">
            <v>0</v>
          </cell>
          <cell r="DR70"/>
          <cell r="DS70">
            <v>0</v>
          </cell>
          <cell r="DT70">
            <v>0</v>
          </cell>
        </row>
        <row r="71">
          <cell r="A71">
            <v>7395</v>
          </cell>
          <cell r="B71">
            <v>7409</v>
          </cell>
          <cell r="C71" t="str">
            <v>2020/0217419-6</v>
          </cell>
          <cell r="D71" t="str">
            <v>0217419-94.2020.3.00.0000</v>
          </cell>
          <cell r="E71">
            <v>44068</v>
          </cell>
          <cell r="F71" t="str">
            <v>PAGO - 1ª ORDEM - jul/2022 - 1ª remessa</v>
          </cell>
          <cell r="G71" t="str">
            <v>sim</v>
          </cell>
          <cell r="H71">
            <v>44743</v>
          </cell>
          <cell r="I71" t="str">
            <v>não</v>
          </cell>
          <cell r="J71" t="str">
            <v>não</v>
          </cell>
          <cell r="K71">
            <v>1</v>
          </cell>
          <cell r="L71" t="str">
            <v>MS 7.386/DF</v>
          </cell>
          <cell r="M71" t="str">
            <v>2001/0010437-1</v>
          </cell>
          <cell r="N71">
            <v>36922</v>
          </cell>
          <cell r="O71" t="str">
            <v>Administrativo - Servidor Público Civil - Sistema Remuneratório e Benefícios - Gratificações da Lei 8.112/1990</v>
          </cell>
          <cell r="P71" t="str">
            <v>UNIÃO</v>
          </cell>
          <cell r="Q71" t="str">
            <v>Ministério do Planejamento, Orçamento e Gestão</v>
          </cell>
          <cell r="R71">
            <v>37959</v>
          </cell>
          <cell r="S71" t="str">
            <v>Mandado de Segurança 7.386/DF</v>
          </cell>
          <cell r="T71" t="str">
            <v>2014/0104382-0</v>
          </cell>
          <cell r="U71">
            <v>41073</v>
          </cell>
          <cell r="V71" t="str">
            <v>Turibio da Silva Guimarães</v>
          </cell>
          <cell r="W71" t="str">
            <v>028.842.592-87</v>
          </cell>
          <cell r="X71">
            <v>18487</v>
          </cell>
          <cell r="Y71">
            <v>72</v>
          </cell>
          <cell r="Z71" t="str">
            <v>Servidor Público Civil Inativo</v>
          </cell>
          <cell r="AA71" t="str">
            <v>Gratificação de Operações Especiais - GOE</v>
          </cell>
          <cell r="AB71" t="str">
            <v>Alimentar</v>
          </cell>
          <cell r="AC71" t="str">
            <v>Não</v>
          </cell>
          <cell r="AD71" t="str">
            <v>Não</v>
          </cell>
          <cell r="AE71" t="str">
            <v>Não</v>
          </cell>
          <cell r="AF71" t="str">
            <v>-</v>
          </cell>
          <cell r="AG71" t="str">
            <v>-</v>
          </cell>
          <cell r="AH71" t="str">
            <v>Não informada</v>
          </cell>
          <cell r="AI71" t="str">
            <v>Não Informada</v>
          </cell>
          <cell r="AJ71" t="str">
            <v>Não</v>
          </cell>
          <cell r="AK71">
            <v>15</v>
          </cell>
          <cell r="AL71" t="str">
            <v>Marcelo Lavocat Galvão</v>
          </cell>
          <cell r="AM71" t="str">
            <v>515.873.001-68</v>
          </cell>
          <cell r="AN71">
            <v>15</v>
          </cell>
          <cell r="AO71" t="str">
            <v>Paulo Sérgio Cunha</v>
          </cell>
          <cell r="AP71" t="str">
            <v>515.212.887-04</v>
          </cell>
          <cell r="AQ71">
            <v>0</v>
          </cell>
          <cell r="AR71" t="str">
            <v>x x x</v>
          </cell>
          <cell r="AS71" t="str">
            <v>x x x</v>
          </cell>
          <cell r="AT71">
            <v>0</v>
          </cell>
          <cell r="AU71" t="str">
            <v>x x x</v>
          </cell>
          <cell r="AV71" t="str">
            <v>x x x</v>
          </cell>
          <cell r="AW71" t="str">
            <v>Dedução de Honorários Contratuais</v>
          </cell>
          <cell r="AX71">
            <v>44044</v>
          </cell>
          <cell r="AY71">
            <v>74299.98</v>
          </cell>
          <cell r="AZ71">
            <v>98932.780000000013</v>
          </cell>
          <cell r="BA71">
            <v>173232.76</v>
          </cell>
          <cell r="BB71">
            <v>11144.99</v>
          </cell>
          <cell r="BC71">
            <v>14839.92</v>
          </cell>
          <cell r="BD71">
            <v>25984.91</v>
          </cell>
          <cell r="BE71">
            <v>11144.99</v>
          </cell>
          <cell r="BF71">
            <v>14839.92</v>
          </cell>
          <cell r="BG71">
            <v>25984.91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52010</v>
          </cell>
          <cell r="BO71">
            <v>69252.94</v>
          </cell>
          <cell r="BP71">
            <v>121262.94</v>
          </cell>
          <cell r="BQ71">
            <v>0</v>
          </cell>
          <cell r="BR71">
            <v>0</v>
          </cell>
          <cell r="BS71">
            <v>0</v>
          </cell>
          <cell r="BT71">
            <v>50</v>
          </cell>
          <cell r="BU71">
            <v>121262.94</v>
          </cell>
          <cell r="BV71">
            <v>0</v>
          </cell>
          <cell r="BW71">
            <v>80103.460000000006</v>
          </cell>
          <cell r="BX71">
            <v>107922.55999999998</v>
          </cell>
          <cell r="BY71">
            <v>188026.02</v>
          </cell>
          <cell r="BZ71">
            <v>12015.51</v>
          </cell>
          <cell r="CA71">
            <v>16188.380000000003</v>
          </cell>
          <cell r="CB71">
            <v>28203.890000000003</v>
          </cell>
          <cell r="CC71">
            <v>12015.51</v>
          </cell>
          <cell r="CD71">
            <v>16188.380000000003</v>
          </cell>
          <cell r="CE71">
            <v>28203.890000000003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56072.44000000001</v>
          </cell>
          <cell r="CM71">
            <v>75545.799999999988</v>
          </cell>
          <cell r="CN71">
            <v>131618.23999999999</v>
          </cell>
          <cell r="CO71">
            <v>0</v>
          </cell>
          <cell r="CP71">
            <v>0</v>
          </cell>
          <cell r="CQ71">
            <v>0</v>
          </cell>
          <cell r="CR71">
            <v>131618.23999999999</v>
          </cell>
          <cell r="CS71">
            <v>0</v>
          </cell>
          <cell r="CT71">
            <v>44378</v>
          </cell>
          <cell r="CU71"/>
          <cell r="CV71">
            <v>7395</v>
          </cell>
          <cell r="CW71">
            <v>44743</v>
          </cell>
          <cell r="CX71">
            <v>1.1204176075509262</v>
          </cell>
          <cell r="CY71">
            <v>89749.32</v>
          </cell>
          <cell r="CZ71">
            <v>120918.34</v>
          </cell>
          <cell r="DA71">
            <v>210667.66</v>
          </cell>
          <cell r="DB71">
            <v>0</v>
          </cell>
          <cell r="DC71">
            <v>0</v>
          </cell>
          <cell r="DD71">
            <v>0</v>
          </cell>
          <cell r="DE71">
            <v>26549.02</v>
          </cell>
          <cell r="DF71">
            <v>0</v>
          </cell>
          <cell r="DG71">
            <v>218160</v>
          </cell>
          <cell r="DH71">
            <v>1</v>
          </cell>
          <cell r="DI71">
            <v>89749.32</v>
          </cell>
          <cell r="DJ71">
            <v>120918.34</v>
          </cell>
          <cell r="DK71">
            <v>210667.66</v>
          </cell>
          <cell r="DL71">
            <v>0</v>
          </cell>
          <cell r="DM71">
            <v>0</v>
          </cell>
          <cell r="DN71">
            <v>0</v>
          </cell>
          <cell r="DO71">
            <v>26549.02</v>
          </cell>
          <cell r="DP71">
            <v>0</v>
          </cell>
          <cell r="DQ71">
            <v>0</v>
          </cell>
          <cell r="DR71"/>
          <cell r="DS71">
            <v>0</v>
          </cell>
          <cell r="DT71">
            <v>0</v>
          </cell>
        </row>
        <row r="72">
          <cell r="A72">
            <v>7396</v>
          </cell>
          <cell r="B72">
            <v>7410</v>
          </cell>
          <cell r="C72" t="str">
            <v>2020/0217421-2</v>
          </cell>
          <cell r="D72" t="str">
            <v>0217421-64.2020.3.00.0000</v>
          </cell>
          <cell r="E72">
            <v>44068</v>
          </cell>
          <cell r="F72" t="str">
            <v>PAGO - 1ª; 2ª e 3ª ORDEM - jul/2022 - 3ª remessa</v>
          </cell>
          <cell r="G72" t="str">
            <v>não</v>
          </cell>
          <cell r="H72">
            <v>44743</v>
          </cell>
          <cell r="I72" t="str">
            <v>não</v>
          </cell>
          <cell r="J72" t="str">
            <v>não</v>
          </cell>
          <cell r="K72">
            <v>3</v>
          </cell>
          <cell r="L72" t="str">
            <v>MS 7.386/DF</v>
          </cell>
          <cell r="M72" t="str">
            <v>2001/0010437-1</v>
          </cell>
          <cell r="N72">
            <v>36922</v>
          </cell>
          <cell r="O72" t="str">
            <v>Administrativo - Servidor Público Civil - Sistema Remuneratório e Benefícios - Gratificações da Lei 8.112/1990</v>
          </cell>
          <cell r="P72" t="str">
            <v>UNIÃO</v>
          </cell>
          <cell r="Q72" t="str">
            <v>Ministério do Planejamento, Orçamento e Gestão</v>
          </cell>
          <cell r="R72">
            <v>37959</v>
          </cell>
          <cell r="S72" t="str">
            <v>Mandado de Segurança 7.386/DF</v>
          </cell>
          <cell r="T72" t="str">
            <v>2014/0104382-0</v>
          </cell>
          <cell r="U72">
            <v>41073</v>
          </cell>
          <cell r="V72" t="str">
            <v>Valdiney dos Santos Silva</v>
          </cell>
          <cell r="W72" t="str">
            <v>226.226.082-68</v>
          </cell>
          <cell r="X72">
            <v>23089</v>
          </cell>
          <cell r="Y72">
            <v>59</v>
          </cell>
          <cell r="Z72" t="str">
            <v>Servidor Público Civil Ativo</v>
          </cell>
          <cell r="AA72" t="str">
            <v>Gratificação de Operações Especiais - GOE</v>
          </cell>
          <cell r="AB72" t="str">
            <v>Alimentar</v>
          </cell>
          <cell r="AC72" t="str">
            <v>Não</v>
          </cell>
          <cell r="AD72" t="str">
            <v>Não</v>
          </cell>
          <cell r="AE72" t="str">
            <v>Não</v>
          </cell>
          <cell r="AF72" t="str">
            <v>-</v>
          </cell>
          <cell r="AG72" t="str">
            <v>-</v>
          </cell>
          <cell r="AH72" t="str">
            <v>Não informada</v>
          </cell>
          <cell r="AI72" t="str">
            <v>Não Informada</v>
          </cell>
          <cell r="AJ72" t="str">
            <v>Não</v>
          </cell>
          <cell r="AK72">
            <v>15</v>
          </cell>
          <cell r="AL72" t="str">
            <v>Marcelo Lavocat Galvão</v>
          </cell>
          <cell r="AM72" t="str">
            <v>515.873.001-68</v>
          </cell>
          <cell r="AN72">
            <v>15</v>
          </cell>
          <cell r="AO72" t="str">
            <v>Paulo Sérgio Cunha</v>
          </cell>
          <cell r="AP72" t="str">
            <v>515.212.887-04</v>
          </cell>
          <cell r="AQ72">
            <v>0</v>
          </cell>
          <cell r="AR72" t="str">
            <v>x x x</v>
          </cell>
          <cell r="AS72" t="str">
            <v>x x x</v>
          </cell>
          <cell r="AT72">
            <v>0</v>
          </cell>
          <cell r="AU72" t="str">
            <v>x x x</v>
          </cell>
          <cell r="AV72" t="str">
            <v>x x x</v>
          </cell>
          <cell r="AW72" t="str">
            <v>Dedução de Honorários Contratuais</v>
          </cell>
          <cell r="AX72">
            <v>44044</v>
          </cell>
          <cell r="AY72">
            <v>87218.14</v>
          </cell>
          <cell r="AZ72">
            <v>106190.93000000001</v>
          </cell>
          <cell r="BA72">
            <v>193409.07</v>
          </cell>
          <cell r="BB72">
            <v>13082.72</v>
          </cell>
          <cell r="BC72">
            <v>15928.640000000001</v>
          </cell>
          <cell r="BD72">
            <v>29011.360000000001</v>
          </cell>
          <cell r="BE72">
            <v>13082.72</v>
          </cell>
          <cell r="BF72">
            <v>15928.640000000001</v>
          </cell>
          <cell r="BG72">
            <v>29011.360000000001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61052.7</v>
          </cell>
          <cell r="BO72">
            <v>74333.650000000009</v>
          </cell>
          <cell r="BP72">
            <v>135386.35</v>
          </cell>
          <cell r="BQ72">
            <v>87218.14</v>
          </cell>
          <cell r="BR72">
            <v>9593.99</v>
          </cell>
          <cell r="BS72">
            <v>19187.98</v>
          </cell>
          <cell r="BT72">
            <v>50</v>
          </cell>
          <cell r="BU72">
            <v>135386.35</v>
          </cell>
          <cell r="BV72">
            <v>9593.99</v>
          </cell>
          <cell r="BW72">
            <v>94030.64</v>
          </cell>
          <cell r="BX72">
            <v>115967.09999999999</v>
          </cell>
          <cell r="BY72">
            <v>209997.74</v>
          </cell>
          <cell r="BZ72">
            <v>14104.59</v>
          </cell>
          <cell r="CA72">
            <v>17395.05</v>
          </cell>
          <cell r="CB72">
            <v>31499.64</v>
          </cell>
          <cell r="CC72">
            <v>14104.59</v>
          </cell>
          <cell r="CD72">
            <v>17395.05</v>
          </cell>
          <cell r="CE72">
            <v>31499.64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65821.460000000006</v>
          </cell>
          <cell r="CM72">
            <v>81176.999999999985</v>
          </cell>
          <cell r="CN72">
            <v>146998.46</v>
          </cell>
          <cell r="CO72">
            <v>94030.64</v>
          </cell>
          <cell r="CP72">
            <v>10343.370000000001</v>
          </cell>
          <cell r="CQ72">
            <v>20686.740000000002</v>
          </cell>
          <cell r="CR72">
            <v>146998.46</v>
          </cell>
          <cell r="CS72">
            <v>10343.370000000001</v>
          </cell>
          <cell r="CT72">
            <v>44378</v>
          </cell>
          <cell r="CU72"/>
          <cell r="CV72">
            <v>7396</v>
          </cell>
          <cell r="CW72">
            <v>44743</v>
          </cell>
          <cell r="CX72">
            <v>1.1204176075509262</v>
          </cell>
          <cell r="CY72">
            <v>105353.58</v>
          </cell>
          <cell r="CZ72">
            <v>129931.58</v>
          </cell>
          <cell r="DA72">
            <v>235285.16</v>
          </cell>
          <cell r="DB72">
            <v>105353.58</v>
          </cell>
          <cell r="DC72">
            <v>11588.89</v>
          </cell>
          <cell r="DD72">
            <v>23177.78</v>
          </cell>
          <cell r="DE72">
            <v>34768.03</v>
          </cell>
          <cell r="DF72">
            <v>11588.89</v>
          </cell>
          <cell r="DG72">
            <v>218160</v>
          </cell>
          <cell r="DH72">
            <v>44.776976159482388</v>
          </cell>
          <cell r="DI72">
            <v>105353.58</v>
          </cell>
          <cell r="DJ72">
            <v>129931.58</v>
          </cell>
          <cell r="DK72">
            <v>235285.16</v>
          </cell>
          <cell r="DL72">
            <v>105353.58</v>
          </cell>
          <cell r="DM72">
            <v>11588.89</v>
          </cell>
          <cell r="DN72">
            <v>23177.78</v>
          </cell>
          <cell r="DO72">
            <v>34768.03</v>
          </cell>
          <cell r="DP72">
            <v>11588.89</v>
          </cell>
          <cell r="DQ72">
            <v>0</v>
          </cell>
          <cell r="DR72"/>
          <cell r="DS72">
            <v>0</v>
          </cell>
          <cell r="DT72">
            <v>0</v>
          </cell>
        </row>
        <row r="73">
          <cell r="A73">
            <v>7397</v>
          </cell>
          <cell r="B73">
            <v>7411</v>
          </cell>
          <cell r="C73" t="str">
            <v>2020/0217422-4</v>
          </cell>
          <cell r="D73" t="str">
            <v>0217422-49.2020.3.00.0000</v>
          </cell>
          <cell r="E73">
            <v>44068</v>
          </cell>
          <cell r="F73" t="str">
            <v>PAGO - 1ª ORDEM - jul/2022 - 1ª remessa</v>
          </cell>
          <cell r="G73" t="str">
            <v>sim</v>
          </cell>
          <cell r="H73">
            <v>44743</v>
          </cell>
          <cell r="I73" t="str">
            <v>não</v>
          </cell>
          <cell r="J73" t="str">
            <v>não</v>
          </cell>
          <cell r="K73">
            <v>1</v>
          </cell>
          <cell r="L73" t="str">
            <v>MS 7.386/DF</v>
          </cell>
          <cell r="M73" t="str">
            <v>2001/0010437-1</v>
          </cell>
          <cell r="N73">
            <v>36922</v>
          </cell>
          <cell r="O73" t="str">
            <v>Administrativo - Servidor Público Civil - Sistema Remuneratório e Benefícios - Gratificações da Lei 8.112/1990</v>
          </cell>
          <cell r="P73" t="str">
            <v>UNIÃO</v>
          </cell>
          <cell r="Q73" t="str">
            <v>Ministério do Planejamento, Orçamento e Gestão</v>
          </cell>
          <cell r="R73">
            <v>37959</v>
          </cell>
          <cell r="S73" t="str">
            <v>Mandado de Segurança 7.386/DF</v>
          </cell>
          <cell r="T73" t="str">
            <v>2014/0104382-0</v>
          </cell>
          <cell r="U73">
            <v>41073</v>
          </cell>
          <cell r="V73" t="str">
            <v>Espólio de Veríssimo Rodrigues dos Santos</v>
          </cell>
          <cell r="W73" t="str">
            <v>059.971.942-72</v>
          </cell>
          <cell r="X73">
            <v>12328</v>
          </cell>
          <cell r="Y73">
            <v>89</v>
          </cell>
          <cell r="Z73" t="str">
            <v>Servidor Público Civil Inativo</v>
          </cell>
          <cell r="AA73" t="str">
            <v>Gratificação de Operações Especiais - GOE</v>
          </cell>
          <cell r="AB73" t="str">
            <v>Alimentar</v>
          </cell>
          <cell r="AC73" t="str">
            <v>Não</v>
          </cell>
          <cell r="AD73" t="str">
            <v>Não</v>
          </cell>
          <cell r="AE73" t="str">
            <v>Não</v>
          </cell>
          <cell r="AF73" t="str">
            <v>-</v>
          </cell>
          <cell r="AG73" t="str">
            <v>-</v>
          </cell>
          <cell r="AH73" t="str">
            <v>Não informada</v>
          </cell>
          <cell r="AI73" t="str">
            <v>Não Informada</v>
          </cell>
          <cell r="AJ73" t="str">
            <v>Não</v>
          </cell>
          <cell r="AK73">
            <v>15</v>
          </cell>
          <cell r="AL73" t="str">
            <v>Marcelo Lavocat Galvão</v>
          </cell>
          <cell r="AM73" t="str">
            <v>515.873.001-68</v>
          </cell>
          <cell r="AN73">
            <v>15</v>
          </cell>
          <cell r="AO73" t="str">
            <v>Paulo Sérgio Cunha</v>
          </cell>
          <cell r="AP73" t="str">
            <v>515.212.887-04</v>
          </cell>
          <cell r="AQ73">
            <v>0</v>
          </cell>
          <cell r="AR73" t="str">
            <v>x x x</v>
          </cell>
          <cell r="AS73" t="str">
            <v>x x x</v>
          </cell>
          <cell r="AT73">
            <v>0</v>
          </cell>
          <cell r="AU73" t="str">
            <v>x x x</v>
          </cell>
          <cell r="AV73" t="str">
            <v>x x x</v>
          </cell>
          <cell r="AW73" t="str">
            <v>Dedução de Honorários Contratuais</v>
          </cell>
          <cell r="AX73">
            <v>44044</v>
          </cell>
          <cell r="AY73">
            <v>71060.350000000006</v>
          </cell>
          <cell r="AZ73">
            <v>94545.72</v>
          </cell>
          <cell r="BA73">
            <v>165606.07</v>
          </cell>
          <cell r="BB73">
            <v>10659.05</v>
          </cell>
          <cell r="BC73">
            <v>14181.86</v>
          </cell>
          <cell r="BD73">
            <v>24840.91</v>
          </cell>
          <cell r="BE73">
            <v>10659.05</v>
          </cell>
          <cell r="BF73">
            <v>14181.86</v>
          </cell>
          <cell r="BG73">
            <v>24840.91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49742.25</v>
          </cell>
          <cell r="BO73">
            <v>66182</v>
          </cell>
          <cell r="BP73">
            <v>115924.25</v>
          </cell>
          <cell r="BQ73">
            <v>0</v>
          </cell>
          <cell r="BR73">
            <v>0</v>
          </cell>
          <cell r="BS73">
            <v>0</v>
          </cell>
          <cell r="BT73">
            <v>50</v>
          </cell>
          <cell r="BU73">
            <v>115924.25</v>
          </cell>
          <cell r="BV73">
            <v>0</v>
          </cell>
          <cell r="BW73">
            <v>76610.78</v>
          </cell>
          <cell r="BX73">
            <v>103137.79999999999</v>
          </cell>
          <cell r="BY73">
            <v>179748.58</v>
          </cell>
          <cell r="BZ73">
            <v>11491.61</v>
          </cell>
          <cell r="CA73">
            <v>15470.660000000003</v>
          </cell>
          <cell r="CB73">
            <v>26962.270000000004</v>
          </cell>
          <cell r="CC73">
            <v>11491.61</v>
          </cell>
          <cell r="CD73">
            <v>15470.660000000003</v>
          </cell>
          <cell r="CE73">
            <v>26962.270000000004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53627.56</v>
          </cell>
          <cell r="CM73">
            <v>72196.48000000001</v>
          </cell>
          <cell r="CN73">
            <v>125824.04000000001</v>
          </cell>
          <cell r="CO73">
            <v>0</v>
          </cell>
          <cell r="CP73">
            <v>0</v>
          </cell>
          <cell r="CQ73">
            <v>0</v>
          </cell>
          <cell r="CR73">
            <v>125824.04000000001</v>
          </cell>
          <cell r="CS73">
            <v>0</v>
          </cell>
          <cell r="CT73">
            <v>44378</v>
          </cell>
          <cell r="CU73"/>
          <cell r="CV73">
            <v>7397</v>
          </cell>
          <cell r="CW73">
            <v>44743</v>
          </cell>
          <cell r="CX73">
            <v>1.1204176075509262</v>
          </cell>
          <cell r="CY73">
            <v>85836.06</v>
          </cell>
          <cell r="CZ73">
            <v>115557.41</v>
          </cell>
          <cell r="DA73">
            <v>201393.47</v>
          </cell>
          <cell r="DB73">
            <v>0</v>
          </cell>
          <cell r="DC73">
            <v>0</v>
          </cell>
          <cell r="DD73">
            <v>0</v>
          </cell>
          <cell r="DE73">
            <v>25418.02</v>
          </cell>
          <cell r="DF73">
            <v>0</v>
          </cell>
          <cell r="DG73">
            <v>218160</v>
          </cell>
          <cell r="DH73">
            <v>1</v>
          </cell>
          <cell r="DI73">
            <v>85836.06</v>
          </cell>
          <cell r="DJ73">
            <v>115557.41</v>
          </cell>
          <cell r="DK73">
            <v>201393.47</v>
          </cell>
          <cell r="DL73">
            <v>0</v>
          </cell>
          <cell r="DM73">
            <v>0</v>
          </cell>
          <cell r="DN73">
            <v>0</v>
          </cell>
          <cell r="DO73">
            <v>25418.02</v>
          </cell>
          <cell r="DP73">
            <v>0</v>
          </cell>
          <cell r="DQ73">
            <v>0</v>
          </cell>
          <cell r="DR73"/>
          <cell r="DS73">
            <v>0</v>
          </cell>
          <cell r="DT73">
            <v>0</v>
          </cell>
        </row>
        <row r="74">
          <cell r="A74">
            <v>7398</v>
          </cell>
          <cell r="B74">
            <v>7412</v>
          </cell>
          <cell r="C74" t="str">
            <v>2020/0217478-0</v>
          </cell>
          <cell r="D74" t="str">
            <v>0217478-82.2020.3.00.0000</v>
          </cell>
          <cell r="E74">
            <v>44068</v>
          </cell>
          <cell r="F74" t="str">
            <v>PAGO - 1ª; 2ª e 3ª ORDEM - jul/2022 - 3ª remessa</v>
          </cell>
          <cell r="G74" t="str">
            <v>não</v>
          </cell>
          <cell r="H74">
            <v>44743</v>
          </cell>
          <cell r="I74" t="str">
            <v>não</v>
          </cell>
          <cell r="J74" t="str">
            <v>não</v>
          </cell>
          <cell r="K74">
            <v>3</v>
          </cell>
          <cell r="L74" t="str">
            <v>MS 7.386/DF</v>
          </cell>
          <cell r="M74" t="str">
            <v>2001/0010437-1</v>
          </cell>
          <cell r="N74">
            <v>36922</v>
          </cell>
          <cell r="O74" t="str">
            <v>Administrativo - Servidor Público Civil - Sistema Remuneratório e Benefícios - Gratificações da Lei 8.112/1990</v>
          </cell>
          <cell r="P74" t="str">
            <v>UNIÃO</v>
          </cell>
          <cell r="Q74" t="str">
            <v>Ministério do Planejamento, Orçamento e Gestão</v>
          </cell>
          <cell r="R74">
            <v>37959</v>
          </cell>
          <cell r="S74" t="str">
            <v>Mandado de Segurança 7.386/DF</v>
          </cell>
          <cell r="T74" t="str">
            <v>2014/0104382-0</v>
          </cell>
          <cell r="U74">
            <v>41073</v>
          </cell>
          <cell r="V74" t="str">
            <v>Vicente Teixeira de Paula</v>
          </cell>
          <cell r="W74" t="str">
            <v>013.979.312-72</v>
          </cell>
          <cell r="X74">
            <v>13279</v>
          </cell>
          <cell r="Y74">
            <v>86</v>
          </cell>
          <cell r="Z74" t="str">
            <v>Servidor Público Civil Inativo</v>
          </cell>
          <cell r="AA74" t="str">
            <v>Gratificação de Operações Especiais - GOE</v>
          </cell>
          <cell r="AB74" t="str">
            <v>Alimentar</v>
          </cell>
          <cell r="AC74" t="str">
            <v>Não</v>
          </cell>
          <cell r="AD74" t="str">
            <v>Não</v>
          </cell>
          <cell r="AE74" t="str">
            <v>Não</v>
          </cell>
          <cell r="AF74" t="str">
            <v>-</v>
          </cell>
          <cell r="AG74" t="str">
            <v>-</v>
          </cell>
          <cell r="AH74" t="str">
            <v>Não informada</v>
          </cell>
          <cell r="AI74" t="str">
            <v>Não Informada</v>
          </cell>
          <cell r="AJ74" t="str">
            <v>Não</v>
          </cell>
          <cell r="AK74">
            <v>15</v>
          </cell>
          <cell r="AL74" t="str">
            <v>Marcelo Lavocat Galvão</v>
          </cell>
          <cell r="AM74" t="str">
            <v>515.873.001-68</v>
          </cell>
          <cell r="AN74">
            <v>15</v>
          </cell>
          <cell r="AO74" t="str">
            <v>Paulo Sérgio Cunha</v>
          </cell>
          <cell r="AP74" t="str">
            <v>515.212.887-04</v>
          </cell>
          <cell r="AQ74">
            <v>0</v>
          </cell>
          <cell r="AR74" t="str">
            <v>x x x</v>
          </cell>
          <cell r="AS74" t="str">
            <v>x x x</v>
          </cell>
          <cell r="AT74">
            <v>0</v>
          </cell>
          <cell r="AU74" t="str">
            <v>x x x</v>
          </cell>
          <cell r="AV74" t="str">
            <v>x x x</v>
          </cell>
          <cell r="AW74" t="str">
            <v>Dedução de Honorários Contratuais</v>
          </cell>
          <cell r="AX74">
            <v>44044</v>
          </cell>
          <cell r="AY74">
            <v>89163.7</v>
          </cell>
          <cell r="AZ74">
            <v>114473.97000000002</v>
          </cell>
          <cell r="BA74">
            <v>203637.67</v>
          </cell>
          <cell r="BB74">
            <v>13374.55</v>
          </cell>
          <cell r="BC74">
            <v>17171.100000000002</v>
          </cell>
          <cell r="BD74">
            <v>30545.65</v>
          </cell>
          <cell r="BE74">
            <v>13374.55</v>
          </cell>
          <cell r="BF74">
            <v>17171.100000000002</v>
          </cell>
          <cell r="BG74">
            <v>30545.65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62414.6</v>
          </cell>
          <cell r="BO74">
            <v>80131.76999999999</v>
          </cell>
          <cell r="BP74">
            <v>142546.37</v>
          </cell>
          <cell r="BQ74">
            <v>0</v>
          </cell>
          <cell r="BR74">
            <v>0</v>
          </cell>
          <cell r="BS74">
            <v>0</v>
          </cell>
          <cell r="BT74">
            <v>50</v>
          </cell>
          <cell r="BU74">
            <v>142546.37</v>
          </cell>
          <cell r="BV74">
            <v>0</v>
          </cell>
          <cell r="BW74">
            <v>96128.16</v>
          </cell>
          <cell r="BX74">
            <v>124930.16999999998</v>
          </cell>
          <cell r="BY74">
            <v>221058.33</v>
          </cell>
          <cell r="BZ74">
            <v>14419.22</v>
          </cell>
          <cell r="CA74">
            <v>18739.509999999995</v>
          </cell>
          <cell r="CB74">
            <v>33158.729999999996</v>
          </cell>
          <cell r="CC74">
            <v>14419.22</v>
          </cell>
          <cell r="CD74">
            <v>18739.509999999995</v>
          </cell>
          <cell r="CE74">
            <v>33158.729999999996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67289.72</v>
          </cell>
          <cell r="CM74">
            <v>87451.15</v>
          </cell>
          <cell r="CN74">
            <v>154740.87</v>
          </cell>
          <cell r="CO74">
            <v>0</v>
          </cell>
          <cell r="CP74">
            <v>0</v>
          </cell>
          <cell r="CQ74">
            <v>0</v>
          </cell>
          <cell r="CR74">
            <v>154740.87</v>
          </cell>
          <cell r="CS74">
            <v>0</v>
          </cell>
          <cell r="CT74">
            <v>44378</v>
          </cell>
          <cell r="CU74"/>
          <cell r="CV74">
            <v>7398</v>
          </cell>
          <cell r="CW74">
            <v>44743</v>
          </cell>
          <cell r="CX74">
            <v>1.1204176075509262</v>
          </cell>
          <cell r="CY74">
            <v>107703.67999999999</v>
          </cell>
          <cell r="CZ74">
            <v>139973.96000000002</v>
          </cell>
          <cell r="DA74">
            <v>247677.64</v>
          </cell>
          <cell r="DB74">
            <v>0</v>
          </cell>
          <cell r="DC74">
            <v>0</v>
          </cell>
          <cell r="DD74">
            <v>0</v>
          </cell>
          <cell r="DE74">
            <v>33400.379999999997</v>
          </cell>
          <cell r="DF74">
            <v>0</v>
          </cell>
          <cell r="DG74">
            <v>218160</v>
          </cell>
          <cell r="DH74">
            <v>43.485427267475579</v>
          </cell>
          <cell r="DI74">
            <v>107703.67999999999</v>
          </cell>
          <cell r="DJ74">
            <v>139973.96000000002</v>
          </cell>
          <cell r="DK74">
            <v>247677.64</v>
          </cell>
          <cell r="DL74">
            <v>0</v>
          </cell>
          <cell r="DM74">
            <v>0</v>
          </cell>
          <cell r="DN74">
            <v>0</v>
          </cell>
          <cell r="DO74">
            <v>33400.379999999997</v>
          </cell>
          <cell r="DP74">
            <v>0</v>
          </cell>
          <cell r="DQ74">
            <v>0</v>
          </cell>
          <cell r="DR74"/>
          <cell r="DS74">
            <v>0</v>
          </cell>
          <cell r="DT74">
            <v>0</v>
          </cell>
        </row>
        <row r="75">
          <cell r="A75">
            <v>7399</v>
          </cell>
          <cell r="B75">
            <v>7413</v>
          </cell>
          <cell r="C75" t="str">
            <v>2020/0217857-9</v>
          </cell>
          <cell r="D75" t="str">
            <v>0217857-23.2020.3.00.0000</v>
          </cell>
          <cell r="E75">
            <v>44069</v>
          </cell>
          <cell r="F75" t="str">
            <v>PAGO - 1ª ORDEM - jul/2022 - 1ª remessa</v>
          </cell>
          <cell r="G75" t="str">
            <v>sim</v>
          </cell>
          <cell r="H75">
            <v>44743</v>
          </cell>
          <cell r="I75" t="str">
            <v>não</v>
          </cell>
          <cell r="J75" t="str">
            <v>não</v>
          </cell>
          <cell r="K75">
            <v>1</v>
          </cell>
          <cell r="L75" t="str">
            <v>MS 6.864/DF</v>
          </cell>
          <cell r="M75" t="str">
            <v>2000/0024867-3</v>
          </cell>
          <cell r="N75">
            <v>36621</v>
          </cell>
          <cell r="O75" t="str">
            <v>Administrativo - Servidor Público Civil - Sistema Remuneratório e Benefícios</v>
          </cell>
          <cell r="P75" t="str">
            <v>Instituto Nacional do Seguro Social - INSS</v>
          </cell>
          <cell r="Q75" t="str">
            <v>Ministério do Planejamento, Orçamento e Gestão</v>
          </cell>
          <cell r="R75">
            <v>38840</v>
          </cell>
          <cell r="S75" t="str">
            <v>Mandado de Segurança 6.864/DF</v>
          </cell>
          <cell r="T75" t="str">
            <v>2007/0155358-5</v>
          </cell>
          <cell r="U75">
            <v>42087</v>
          </cell>
          <cell r="V75" t="str">
            <v>Espólio de Heitor Alves da Costa</v>
          </cell>
          <cell r="W75" t="str">
            <v>029.547.027-53</v>
          </cell>
          <cell r="X75">
            <v>7974</v>
          </cell>
          <cell r="Y75">
            <v>101</v>
          </cell>
          <cell r="Z75" t="str">
            <v>Servidor Público Civil Inativo</v>
          </cell>
          <cell r="AA75" t="str">
            <v>Reajuste  3,17% - Lei 8.880/94</v>
          </cell>
          <cell r="AB75" t="str">
            <v>Alimentar</v>
          </cell>
          <cell r="AC75" t="str">
            <v>Não</v>
          </cell>
          <cell r="AD75" t="str">
            <v>Não</v>
          </cell>
          <cell r="AE75" t="str">
            <v>Não</v>
          </cell>
          <cell r="AF75" t="str">
            <v>-</v>
          </cell>
          <cell r="AG75" t="str">
            <v>-</v>
          </cell>
          <cell r="AH75" t="str">
            <v>Não informada</v>
          </cell>
          <cell r="AI75" t="str">
            <v>Não Informada</v>
          </cell>
          <cell r="AJ75" t="str">
            <v>Não</v>
          </cell>
          <cell r="AK75">
            <v>6</v>
          </cell>
          <cell r="AL75" t="str">
            <v>Mota &amp; Advogados Associados</v>
          </cell>
          <cell r="AM75" t="str">
            <v>03.996.810/0001-38</v>
          </cell>
          <cell r="AN75">
            <v>0</v>
          </cell>
          <cell r="AO75" t="str">
            <v>x x x</v>
          </cell>
          <cell r="AP75" t="str">
            <v>x x x</v>
          </cell>
          <cell r="AQ75">
            <v>0</v>
          </cell>
          <cell r="AR75" t="str">
            <v>x x x</v>
          </cell>
          <cell r="AS75" t="str">
            <v>x x x</v>
          </cell>
          <cell r="AT75">
            <v>0</v>
          </cell>
          <cell r="AU75" t="str">
            <v>x x x</v>
          </cell>
          <cell r="AV75" t="str">
            <v>x x x</v>
          </cell>
          <cell r="AW75" t="str">
            <v>Dedução de Honorários Contratuais</v>
          </cell>
          <cell r="AX75">
            <v>44044</v>
          </cell>
          <cell r="AY75">
            <v>37505.68</v>
          </cell>
          <cell r="AZ75">
            <v>83484.63</v>
          </cell>
          <cell r="BA75">
            <v>120990.31</v>
          </cell>
          <cell r="BB75">
            <v>2250.34</v>
          </cell>
          <cell r="BC75">
            <v>5009.07</v>
          </cell>
          <cell r="BD75">
            <v>7259.41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35255.339999999997</v>
          </cell>
          <cell r="BO75">
            <v>78475.56</v>
          </cell>
          <cell r="BP75">
            <v>113730.9</v>
          </cell>
          <cell r="BQ75">
            <v>0</v>
          </cell>
          <cell r="BR75">
            <v>0</v>
          </cell>
          <cell r="BS75">
            <v>0</v>
          </cell>
          <cell r="BT75">
            <v>47</v>
          </cell>
          <cell r="BU75">
            <v>113730.9</v>
          </cell>
          <cell r="BV75">
            <v>0</v>
          </cell>
          <cell r="BW75">
            <v>40435.199999999997</v>
          </cell>
          <cell r="BX75">
            <v>94453.37999999999</v>
          </cell>
          <cell r="BY75">
            <v>134888.57999999999</v>
          </cell>
          <cell r="BZ75">
            <v>2426.11</v>
          </cell>
          <cell r="CA75">
            <v>5667.2000000000007</v>
          </cell>
          <cell r="CB75">
            <v>8093.31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38009.089999999997</v>
          </cell>
          <cell r="CM75">
            <v>88786.18</v>
          </cell>
          <cell r="CN75">
            <v>126795.26999999999</v>
          </cell>
          <cell r="CO75">
            <v>0</v>
          </cell>
          <cell r="CP75">
            <v>0</v>
          </cell>
          <cell r="CQ75">
            <v>0</v>
          </cell>
          <cell r="CR75">
            <v>126795.26999999999</v>
          </cell>
          <cell r="CS75">
            <v>0</v>
          </cell>
          <cell r="CT75">
            <v>44378</v>
          </cell>
          <cell r="CU75"/>
          <cell r="CV75">
            <v>7399</v>
          </cell>
          <cell r="CW75">
            <v>44743</v>
          </cell>
          <cell r="CX75">
            <v>1.1204176075509262</v>
          </cell>
          <cell r="CY75">
            <v>45304.31</v>
          </cell>
          <cell r="CZ75">
            <v>105827.23000000001</v>
          </cell>
          <cell r="DA75">
            <v>151131.54</v>
          </cell>
          <cell r="DB75">
            <v>0</v>
          </cell>
          <cell r="DC75">
            <v>0</v>
          </cell>
          <cell r="DD75">
            <v>0</v>
          </cell>
          <cell r="DE75">
            <v>36236.410000000003</v>
          </cell>
          <cell r="DF75">
            <v>0</v>
          </cell>
          <cell r="DG75">
            <v>218160</v>
          </cell>
          <cell r="DH75">
            <v>1</v>
          </cell>
          <cell r="DI75">
            <v>45304.31</v>
          </cell>
          <cell r="DJ75">
            <v>105827.23000000001</v>
          </cell>
          <cell r="DK75">
            <v>151131.54</v>
          </cell>
          <cell r="DL75">
            <v>0</v>
          </cell>
          <cell r="DM75">
            <v>0</v>
          </cell>
          <cell r="DN75">
            <v>0</v>
          </cell>
          <cell r="DO75">
            <v>36236.410000000003</v>
          </cell>
          <cell r="DP75">
            <v>0</v>
          </cell>
          <cell r="DQ75">
            <v>0</v>
          </cell>
          <cell r="DR75"/>
          <cell r="DS75">
            <v>0</v>
          </cell>
          <cell r="DT75">
            <v>0</v>
          </cell>
        </row>
        <row r="76">
          <cell r="A76">
            <v>7400</v>
          </cell>
          <cell r="B76">
            <v>7414</v>
          </cell>
          <cell r="C76" t="str">
            <v>2020/0217881-0</v>
          </cell>
          <cell r="D76" t="str">
            <v>0217881-51.2020.3.00.0000</v>
          </cell>
          <cell r="E76">
            <v>44069</v>
          </cell>
          <cell r="F76" t="str">
            <v>PAGO - 1ª ORDEM - jul/2022 - 1ª remessa</v>
          </cell>
          <cell r="G76" t="str">
            <v>sim</v>
          </cell>
          <cell r="H76">
            <v>44743</v>
          </cell>
          <cell r="I76" t="str">
            <v>não</v>
          </cell>
          <cell r="J76" t="str">
            <v>não</v>
          </cell>
          <cell r="K76">
            <v>1</v>
          </cell>
          <cell r="L76" t="str">
            <v>MS 6.864/DF</v>
          </cell>
          <cell r="M76" t="str">
            <v>2000/0024867-3</v>
          </cell>
          <cell r="N76">
            <v>36621</v>
          </cell>
          <cell r="O76" t="str">
            <v>Administrativo - Servidor Público Civil - Sistema Remuneratório e Benefícios</v>
          </cell>
          <cell r="P76" t="str">
            <v>Instituto Nacional do Seguro Social - INSS</v>
          </cell>
          <cell r="Q76" t="str">
            <v>Ministério do Planejamento, Orçamento e Gestão</v>
          </cell>
          <cell r="R76">
            <v>38840</v>
          </cell>
          <cell r="S76" t="str">
            <v>Mandado de Segurança 6.864/DF</v>
          </cell>
          <cell r="T76" t="str">
            <v>2007/0155358-5</v>
          </cell>
          <cell r="U76">
            <v>42087</v>
          </cell>
          <cell r="V76" t="str">
            <v>Helena Maria de Jesus</v>
          </cell>
          <cell r="W76" t="str">
            <v>264.621.177-53</v>
          </cell>
          <cell r="X76">
            <v>15021</v>
          </cell>
          <cell r="Y76">
            <v>81</v>
          </cell>
          <cell r="Z76" t="str">
            <v>Servidor Público Civil Inativo</v>
          </cell>
          <cell r="AA76" t="str">
            <v>Reajuste  3,17% - Lei 8.880/94</v>
          </cell>
          <cell r="AB76" t="str">
            <v>Alimentar</v>
          </cell>
          <cell r="AC76" t="str">
            <v>Não</v>
          </cell>
          <cell r="AD76" t="str">
            <v>Não</v>
          </cell>
          <cell r="AE76" t="str">
            <v>Não</v>
          </cell>
          <cell r="AF76" t="str">
            <v>-</v>
          </cell>
          <cell r="AG76" t="str">
            <v>-</v>
          </cell>
          <cell r="AH76" t="str">
            <v>Não informada</v>
          </cell>
          <cell r="AI76" t="str">
            <v>Não Informada</v>
          </cell>
          <cell r="AJ76" t="str">
            <v>Não</v>
          </cell>
          <cell r="AK76">
            <v>6</v>
          </cell>
          <cell r="AL76" t="str">
            <v>Mota &amp; Advogados Associados</v>
          </cell>
          <cell r="AM76" t="str">
            <v>03.996.810/0001-38</v>
          </cell>
          <cell r="AN76">
            <v>0</v>
          </cell>
          <cell r="AO76" t="str">
            <v>x x x</v>
          </cell>
          <cell r="AP76" t="str">
            <v>x x x</v>
          </cell>
          <cell r="AQ76">
            <v>0</v>
          </cell>
          <cell r="AR76" t="str">
            <v>x x x</v>
          </cell>
          <cell r="AS76" t="str">
            <v>x x x</v>
          </cell>
          <cell r="AT76">
            <v>0</v>
          </cell>
          <cell r="AU76" t="str">
            <v>x x x</v>
          </cell>
          <cell r="AV76" t="str">
            <v>x x x</v>
          </cell>
          <cell r="AW76" t="str">
            <v>Dedução de Honorários Contratuais</v>
          </cell>
          <cell r="AX76">
            <v>44044</v>
          </cell>
          <cell r="AY76">
            <v>28752.99</v>
          </cell>
          <cell r="AZ76">
            <v>64019.319999999992</v>
          </cell>
          <cell r="BA76">
            <v>92772.31</v>
          </cell>
          <cell r="BB76">
            <v>1725.17</v>
          </cell>
          <cell r="BC76">
            <v>3841.16</v>
          </cell>
          <cell r="BD76">
            <v>5566.33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27027.82</v>
          </cell>
          <cell r="BO76">
            <v>60178.159999999996</v>
          </cell>
          <cell r="BP76">
            <v>87205.98</v>
          </cell>
          <cell r="BQ76">
            <v>0</v>
          </cell>
          <cell r="BR76">
            <v>0</v>
          </cell>
          <cell r="BS76">
            <v>0</v>
          </cell>
          <cell r="BT76">
            <v>47</v>
          </cell>
          <cell r="BU76">
            <v>87205.98</v>
          </cell>
          <cell r="BV76">
            <v>0</v>
          </cell>
          <cell r="BW76">
            <v>30998.85</v>
          </cell>
          <cell r="BX76">
            <v>72429.66</v>
          </cell>
          <cell r="BY76">
            <v>103428.51</v>
          </cell>
          <cell r="BZ76">
            <v>1859.93</v>
          </cell>
          <cell r="CA76">
            <v>4345.7700000000004</v>
          </cell>
          <cell r="CB76">
            <v>6205.7000000000007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29138.92</v>
          </cell>
          <cell r="CM76">
            <v>68083.89</v>
          </cell>
          <cell r="CN76">
            <v>97222.81</v>
          </cell>
          <cell r="CO76">
            <v>0</v>
          </cell>
          <cell r="CP76">
            <v>0</v>
          </cell>
          <cell r="CQ76">
            <v>0</v>
          </cell>
          <cell r="CR76">
            <v>97222.81</v>
          </cell>
          <cell r="CS76">
            <v>0</v>
          </cell>
          <cell r="CT76">
            <v>44378</v>
          </cell>
          <cell r="CU76"/>
          <cell r="CV76">
            <v>7400</v>
          </cell>
          <cell r="CW76">
            <v>44743</v>
          </cell>
          <cell r="CX76">
            <v>1.1204176075509262</v>
          </cell>
          <cell r="CY76">
            <v>34731.65</v>
          </cell>
          <cell r="CZ76">
            <v>81151.47</v>
          </cell>
          <cell r="DA76">
            <v>115883.12</v>
          </cell>
          <cell r="DB76">
            <v>0</v>
          </cell>
          <cell r="DC76">
            <v>0</v>
          </cell>
          <cell r="DD76">
            <v>0</v>
          </cell>
          <cell r="DE76">
            <v>27778.66</v>
          </cell>
          <cell r="DF76">
            <v>0</v>
          </cell>
          <cell r="DG76">
            <v>218160</v>
          </cell>
          <cell r="DH76">
            <v>1</v>
          </cell>
          <cell r="DI76">
            <v>34731.65</v>
          </cell>
          <cell r="DJ76">
            <v>81151.47</v>
          </cell>
          <cell r="DK76">
            <v>115883.12</v>
          </cell>
          <cell r="DL76">
            <v>0</v>
          </cell>
          <cell r="DM76">
            <v>0</v>
          </cell>
          <cell r="DN76">
            <v>0</v>
          </cell>
          <cell r="DO76">
            <v>27778.66</v>
          </cell>
          <cell r="DP76">
            <v>0</v>
          </cell>
          <cell r="DQ76">
            <v>0</v>
          </cell>
          <cell r="DR76"/>
          <cell r="DS76">
            <v>0</v>
          </cell>
          <cell r="DT76">
            <v>0</v>
          </cell>
        </row>
        <row r="77">
          <cell r="A77">
            <v>7401</v>
          </cell>
          <cell r="B77">
            <v>7415</v>
          </cell>
          <cell r="C77" t="str">
            <v>2020/0217883-4</v>
          </cell>
          <cell r="D77" t="str">
            <v>0217883-21.2020.3.00.0000</v>
          </cell>
          <cell r="E77">
            <v>44069</v>
          </cell>
          <cell r="F77" t="str">
            <v>PAGO - 1ª ORDEM - jul/2022 - 1ª remessa</v>
          </cell>
          <cell r="G77" t="str">
            <v>sim</v>
          </cell>
          <cell r="H77">
            <v>44743</v>
          </cell>
          <cell r="I77" t="str">
            <v>não</v>
          </cell>
          <cell r="J77" t="str">
            <v>não</v>
          </cell>
          <cell r="K77">
            <v>1</v>
          </cell>
          <cell r="L77" t="str">
            <v>MS 6.864/DF</v>
          </cell>
          <cell r="M77" t="str">
            <v>2000/0024867-3</v>
          </cell>
          <cell r="N77">
            <v>36621</v>
          </cell>
          <cell r="O77" t="str">
            <v>Administrativo - Servidor Público Civil - Sistema Remuneratório e Benefícios</v>
          </cell>
          <cell r="P77" t="str">
            <v>Instituto Nacional do Seguro Social - INSS</v>
          </cell>
          <cell r="Q77" t="str">
            <v>Ministério do Planejamento, Orçamento e Gestão</v>
          </cell>
          <cell r="R77">
            <v>38840</v>
          </cell>
          <cell r="S77" t="str">
            <v>Mandado de Segurança 6.864/DF</v>
          </cell>
          <cell r="T77" t="str">
            <v>2007/0155358-5</v>
          </cell>
          <cell r="U77">
            <v>42087</v>
          </cell>
          <cell r="V77" t="str">
            <v>Helena Nazareth Notargiacomo</v>
          </cell>
          <cell r="W77" t="str">
            <v>030.046.947-00</v>
          </cell>
          <cell r="X77">
            <v>7588</v>
          </cell>
          <cell r="Y77">
            <v>102</v>
          </cell>
          <cell r="Z77" t="str">
            <v>Servidor Público Civil Inativo</v>
          </cell>
          <cell r="AA77" t="str">
            <v>Reajuste  3,17% - Lei 8.880/94</v>
          </cell>
          <cell r="AB77" t="str">
            <v>Alimentar</v>
          </cell>
          <cell r="AC77" t="str">
            <v>Não</v>
          </cell>
          <cell r="AD77" t="str">
            <v>Não</v>
          </cell>
          <cell r="AE77" t="str">
            <v>Não</v>
          </cell>
          <cell r="AF77" t="str">
            <v>-</v>
          </cell>
          <cell r="AG77" t="str">
            <v>-</v>
          </cell>
          <cell r="AH77" t="str">
            <v>Não informada</v>
          </cell>
          <cell r="AI77" t="str">
            <v>Não Informada</v>
          </cell>
          <cell r="AJ77" t="str">
            <v>Não</v>
          </cell>
          <cell r="AK77">
            <v>6</v>
          </cell>
          <cell r="AL77" t="str">
            <v>Mota &amp; Advogados Associados</v>
          </cell>
          <cell r="AM77" t="str">
            <v>03.996.810/0001-38</v>
          </cell>
          <cell r="AN77">
            <v>0</v>
          </cell>
          <cell r="AO77" t="str">
            <v>x x x</v>
          </cell>
          <cell r="AP77" t="str">
            <v>x x x</v>
          </cell>
          <cell r="AQ77">
            <v>0</v>
          </cell>
          <cell r="AR77" t="str">
            <v>x x x</v>
          </cell>
          <cell r="AS77" t="str">
            <v>x x x</v>
          </cell>
          <cell r="AT77">
            <v>0</v>
          </cell>
          <cell r="AU77" t="str">
            <v>x x x</v>
          </cell>
          <cell r="AV77" t="str">
            <v>x x x</v>
          </cell>
          <cell r="AW77" t="str">
            <v>Dedução de Honorários Contratuais</v>
          </cell>
          <cell r="AX77">
            <v>44044</v>
          </cell>
          <cell r="AY77">
            <v>37457.78</v>
          </cell>
          <cell r="AZ77">
            <v>83424.05</v>
          </cell>
          <cell r="BA77">
            <v>120881.83</v>
          </cell>
          <cell r="BB77">
            <v>2247.46</v>
          </cell>
          <cell r="BC77">
            <v>5005.4399999999996</v>
          </cell>
          <cell r="BD77">
            <v>7252.9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35210.32</v>
          </cell>
          <cell r="BO77">
            <v>78418.609999999986</v>
          </cell>
          <cell r="BP77">
            <v>113628.93</v>
          </cell>
          <cell r="BQ77">
            <v>0</v>
          </cell>
          <cell r="BR77">
            <v>0</v>
          </cell>
          <cell r="BS77">
            <v>0</v>
          </cell>
          <cell r="BT77">
            <v>47</v>
          </cell>
          <cell r="BU77">
            <v>113628.93</v>
          </cell>
          <cell r="BV77">
            <v>0</v>
          </cell>
          <cell r="BW77">
            <v>40383.56</v>
          </cell>
          <cell r="BX77">
            <v>94382.390000000014</v>
          </cell>
          <cell r="BY77">
            <v>134765.95000000001</v>
          </cell>
          <cell r="BZ77">
            <v>2423.0100000000002</v>
          </cell>
          <cell r="CA77">
            <v>5662.94</v>
          </cell>
          <cell r="CB77">
            <v>8085.95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37960.549999999996</v>
          </cell>
          <cell r="CM77">
            <v>88719.450000000012</v>
          </cell>
          <cell r="CN77">
            <v>126680</v>
          </cell>
          <cell r="CO77">
            <v>0</v>
          </cell>
          <cell r="CP77">
            <v>0</v>
          </cell>
          <cell r="CQ77">
            <v>0</v>
          </cell>
          <cell r="CR77">
            <v>126680</v>
          </cell>
          <cell r="CS77">
            <v>0</v>
          </cell>
          <cell r="CT77">
            <v>44378</v>
          </cell>
          <cell r="CU77"/>
          <cell r="CV77">
            <v>7401</v>
          </cell>
          <cell r="CW77">
            <v>44743</v>
          </cell>
          <cell r="CX77">
            <v>1.1204176075509262</v>
          </cell>
          <cell r="CY77">
            <v>45246.45</v>
          </cell>
          <cell r="CZ77">
            <v>105747.69000000002</v>
          </cell>
          <cell r="DA77">
            <v>150994.14000000001</v>
          </cell>
          <cell r="DB77">
            <v>0</v>
          </cell>
          <cell r="DC77">
            <v>0</v>
          </cell>
          <cell r="DD77">
            <v>0</v>
          </cell>
          <cell r="DE77">
            <v>36186.800000000003</v>
          </cell>
          <cell r="DF77">
            <v>0</v>
          </cell>
          <cell r="DG77">
            <v>218160</v>
          </cell>
          <cell r="DH77">
            <v>1</v>
          </cell>
          <cell r="DI77">
            <v>45246.45</v>
          </cell>
          <cell r="DJ77">
            <v>105747.69000000002</v>
          </cell>
          <cell r="DK77">
            <v>150994.14000000001</v>
          </cell>
          <cell r="DL77">
            <v>0</v>
          </cell>
          <cell r="DM77">
            <v>0</v>
          </cell>
          <cell r="DN77">
            <v>0</v>
          </cell>
          <cell r="DO77">
            <v>36186.800000000003</v>
          </cell>
          <cell r="DP77">
            <v>0</v>
          </cell>
          <cell r="DQ77">
            <v>0</v>
          </cell>
          <cell r="DR77"/>
          <cell r="DS77">
            <v>0</v>
          </cell>
          <cell r="DT77">
            <v>0</v>
          </cell>
        </row>
        <row r="78">
          <cell r="A78">
            <v>7402</v>
          </cell>
          <cell r="B78">
            <v>7416</v>
          </cell>
          <cell r="C78" t="str">
            <v>2020/0217888-3</v>
          </cell>
          <cell r="D78" t="str">
            <v>0217888-43.2020.3.00.0000</v>
          </cell>
          <cell r="E78">
            <v>44069</v>
          </cell>
          <cell r="F78" t="str">
            <v>PAGO - 1ª ORDEM - jul/2022 - 1ª remessa</v>
          </cell>
          <cell r="G78" t="str">
            <v>sim</v>
          </cell>
          <cell r="H78">
            <v>44743</v>
          </cell>
          <cell r="I78" t="str">
            <v>não</v>
          </cell>
          <cell r="J78" t="str">
            <v>não</v>
          </cell>
          <cell r="K78">
            <v>1</v>
          </cell>
          <cell r="L78" t="str">
            <v>MS 6.864/DF</v>
          </cell>
          <cell r="M78" t="str">
            <v>2000/0024867-3</v>
          </cell>
          <cell r="N78">
            <v>36621</v>
          </cell>
          <cell r="O78" t="str">
            <v>Administrativo - Servidor Público Civil - Sistema Remuneratório e Benefícios</v>
          </cell>
          <cell r="P78" t="str">
            <v>Instituto Nacional do Seguro Social - INSS</v>
          </cell>
          <cell r="Q78" t="str">
            <v>Ministério do Planejamento, Orçamento e Gestão</v>
          </cell>
          <cell r="R78">
            <v>38840</v>
          </cell>
          <cell r="S78" t="str">
            <v>Mandado de Segurança 6.864/DF</v>
          </cell>
          <cell r="T78" t="str">
            <v>2007/0155358-5</v>
          </cell>
          <cell r="U78">
            <v>42087</v>
          </cell>
          <cell r="V78" t="str">
            <v>Espólio de Hélio Sobral Moraes</v>
          </cell>
          <cell r="W78" t="str">
            <v>020.900.157-72</v>
          </cell>
          <cell r="X78">
            <v>11494</v>
          </cell>
          <cell r="Y78">
            <v>91</v>
          </cell>
          <cell r="Z78" t="str">
            <v>Servidor Público Civil Inativo</v>
          </cell>
          <cell r="AA78" t="str">
            <v>Reajuste  3,17% - Lei 8.880/94</v>
          </cell>
          <cell r="AB78" t="str">
            <v>Alimentar</v>
          </cell>
          <cell r="AC78" t="str">
            <v>Não</v>
          </cell>
          <cell r="AD78" t="str">
            <v>Não</v>
          </cell>
          <cell r="AE78" t="str">
            <v>Não</v>
          </cell>
          <cell r="AF78" t="str">
            <v>-</v>
          </cell>
          <cell r="AG78" t="str">
            <v>-</v>
          </cell>
          <cell r="AH78" t="str">
            <v>Não informada</v>
          </cell>
          <cell r="AI78" t="str">
            <v>Não Informada</v>
          </cell>
          <cell r="AJ78" t="str">
            <v>Não</v>
          </cell>
          <cell r="AK78">
            <v>6</v>
          </cell>
          <cell r="AL78" t="str">
            <v>Mota &amp; Advogados Associados</v>
          </cell>
          <cell r="AM78" t="str">
            <v>03.996.810/0001-38</v>
          </cell>
          <cell r="AN78">
            <v>0</v>
          </cell>
          <cell r="AO78" t="str">
            <v>x x x</v>
          </cell>
          <cell r="AP78" t="str">
            <v>x x x</v>
          </cell>
          <cell r="AQ78">
            <v>0</v>
          </cell>
          <cell r="AR78" t="str">
            <v>x x x</v>
          </cell>
          <cell r="AS78" t="str">
            <v>x x x</v>
          </cell>
          <cell r="AT78">
            <v>0</v>
          </cell>
          <cell r="AU78" t="str">
            <v>x x x</v>
          </cell>
          <cell r="AV78" t="str">
            <v>x x x</v>
          </cell>
          <cell r="AW78" t="str">
            <v>Dedução de Honorários Contratuais</v>
          </cell>
          <cell r="AX78">
            <v>44044</v>
          </cell>
          <cell r="AY78">
            <v>29341.07</v>
          </cell>
          <cell r="AZ78">
            <v>65011.82</v>
          </cell>
          <cell r="BA78">
            <v>94352.89</v>
          </cell>
          <cell r="BB78">
            <v>1760.46</v>
          </cell>
          <cell r="BC78">
            <v>3900.71</v>
          </cell>
          <cell r="BD78">
            <v>5661.17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27580.61</v>
          </cell>
          <cell r="BO78">
            <v>61111.11</v>
          </cell>
          <cell r="BP78">
            <v>88691.72</v>
          </cell>
          <cell r="BQ78">
            <v>0</v>
          </cell>
          <cell r="BR78">
            <v>0</v>
          </cell>
          <cell r="BS78">
            <v>0</v>
          </cell>
          <cell r="BT78">
            <v>47</v>
          </cell>
          <cell r="BU78">
            <v>88691.72</v>
          </cell>
          <cell r="BV78">
            <v>0</v>
          </cell>
          <cell r="BW78">
            <v>31632.86</v>
          </cell>
          <cell r="BX78">
            <v>73569.42</v>
          </cell>
          <cell r="BY78">
            <v>105202.28</v>
          </cell>
          <cell r="BZ78">
            <v>1897.97</v>
          </cell>
          <cell r="CA78">
            <v>4414.1500000000005</v>
          </cell>
          <cell r="CB78">
            <v>6312.1200000000008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29734.89</v>
          </cell>
          <cell r="CM78">
            <v>69155.26999999999</v>
          </cell>
          <cell r="CN78">
            <v>98890.159999999989</v>
          </cell>
          <cell r="CO78">
            <v>0</v>
          </cell>
          <cell r="CP78">
            <v>0</v>
          </cell>
          <cell r="CQ78">
            <v>0</v>
          </cell>
          <cell r="CR78">
            <v>98890.159999999989</v>
          </cell>
          <cell r="CS78">
            <v>0</v>
          </cell>
          <cell r="CT78">
            <v>44378</v>
          </cell>
          <cell r="CU78"/>
          <cell r="CV78">
            <v>7402</v>
          </cell>
          <cell r="CW78">
            <v>44743</v>
          </cell>
          <cell r="CX78">
            <v>1.1204176075509262</v>
          </cell>
          <cell r="CY78">
            <v>35442.01</v>
          </cell>
          <cell r="CZ78">
            <v>82428.47</v>
          </cell>
          <cell r="DA78">
            <v>117870.48</v>
          </cell>
          <cell r="DB78">
            <v>0</v>
          </cell>
          <cell r="DC78">
            <v>0</v>
          </cell>
          <cell r="DD78">
            <v>0</v>
          </cell>
          <cell r="DE78">
            <v>28369.78</v>
          </cell>
          <cell r="DF78">
            <v>0</v>
          </cell>
          <cell r="DG78">
            <v>218160</v>
          </cell>
          <cell r="DH78">
            <v>1</v>
          </cell>
          <cell r="DI78">
            <v>35442.01</v>
          </cell>
          <cell r="DJ78">
            <v>82428.47</v>
          </cell>
          <cell r="DK78">
            <v>117870.48</v>
          </cell>
          <cell r="DL78">
            <v>0</v>
          </cell>
          <cell r="DM78">
            <v>0</v>
          </cell>
          <cell r="DN78">
            <v>0</v>
          </cell>
          <cell r="DO78">
            <v>28369.78</v>
          </cell>
          <cell r="DP78">
            <v>0</v>
          </cell>
          <cell r="DQ78">
            <v>0</v>
          </cell>
          <cell r="DR78"/>
          <cell r="DS78">
            <v>0</v>
          </cell>
          <cell r="DT78">
            <v>0</v>
          </cell>
        </row>
        <row r="79">
          <cell r="A79">
            <v>7403</v>
          </cell>
          <cell r="B79">
            <v>7417</v>
          </cell>
          <cell r="C79" t="str">
            <v>2020/0217927-4</v>
          </cell>
          <cell r="D79" t="str">
            <v>0217927-40.2020.3.00.0000</v>
          </cell>
          <cell r="E79">
            <v>44069</v>
          </cell>
          <cell r="F79" t="str">
            <v>PAGO - 1ª ORDEM - jul/2022 - 1ª remessa</v>
          </cell>
          <cell r="G79" t="str">
            <v>sim</v>
          </cell>
          <cell r="H79">
            <v>44743</v>
          </cell>
          <cell r="I79" t="str">
            <v>não</v>
          </cell>
          <cell r="J79" t="str">
            <v>não</v>
          </cell>
          <cell r="K79">
            <v>1</v>
          </cell>
          <cell r="L79" t="str">
            <v>MS 7.386/DF</v>
          </cell>
          <cell r="M79" t="str">
            <v>2001/0010437-1</v>
          </cell>
          <cell r="N79">
            <v>36922</v>
          </cell>
          <cell r="O79" t="str">
            <v>Administrativo - Servidor Público Civil - Sistema Remuneratório e Benefícios - Gratificações da Lei 8.112/1990</v>
          </cell>
          <cell r="P79" t="str">
            <v>UNIÃO</v>
          </cell>
          <cell r="Q79" t="str">
            <v>Ministério do Planejamento, Orçamento e Gestão</v>
          </cell>
          <cell r="R79">
            <v>37959</v>
          </cell>
          <cell r="S79" t="str">
            <v>Mandado de Segurança 7.386/DF</v>
          </cell>
          <cell r="T79" t="str">
            <v>2014/0105489-8</v>
          </cell>
          <cell r="U79">
            <v>41073</v>
          </cell>
          <cell r="V79" t="str">
            <v>Iracema Cabral Silva</v>
          </cell>
          <cell r="W79" t="str">
            <v>180.919.032-00</v>
          </cell>
          <cell r="X79">
            <v>22919</v>
          </cell>
          <cell r="Y79">
            <v>60</v>
          </cell>
          <cell r="Z79" t="str">
            <v>Pensionista Civil</v>
          </cell>
          <cell r="AA79" t="str">
            <v>Gratificação de Operações Especiais - GOE</v>
          </cell>
          <cell r="AB79" t="str">
            <v>Alimentar</v>
          </cell>
          <cell r="AC79" t="str">
            <v>Não</v>
          </cell>
          <cell r="AD79" t="str">
            <v>Não</v>
          </cell>
          <cell r="AE79" t="str">
            <v>Não</v>
          </cell>
          <cell r="AF79" t="str">
            <v>-</v>
          </cell>
          <cell r="AG79" t="str">
            <v>-</v>
          </cell>
          <cell r="AH79" t="str">
            <v>Não informada</v>
          </cell>
          <cell r="AI79" t="str">
            <v>Não Informada</v>
          </cell>
          <cell r="AJ79" t="str">
            <v>Não</v>
          </cell>
          <cell r="AK79">
            <v>15</v>
          </cell>
          <cell r="AL79" t="str">
            <v>Marcelo Lavocat Galvão</v>
          </cell>
          <cell r="AM79" t="str">
            <v>515.873.001-68</v>
          </cell>
          <cell r="AN79">
            <v>15</v>
          </cell>
          <cell r="AO79" t="str">
            <v>Paulo Sérgio Cunha</v>
          </cell>
          <cell r="AP79" t="str">
            <v>515.212.887-04</v>
          </cell>
          <cell r="AQ79">
            <v>0</v>
          </cell>
          <cell r="AR79" t="str">
            <v>x x x</v>
          </cell>
          <cell r="AS79" t="str">
            <v>x x x</v>
          </cell>
          <cell r="AT79">
            <v>0</v>
          </cell>
          <cell r="AU79" t="str">
            <v>x x x</v>
          </cell>
          <cell r="AV79" t="str">
            <v>x x x</v>
          </cell>
          <cell r="AW79" t="str">
            <v>Dedução de Honorários Contratuais</v>
          </cell>
          <cell r="AX79">
            <v>44044</v>
          </cell>
          <cell r="AY79">
            <v>12350.78</v>
          </cell>
          <cell r="AZ79">
            <v>16484.159999999996</v>
          </cell>
          <cell r="BA79">
            <v>28834.94</v>
          </cell>
          <cell r="BB79">
            <v>1852.61</v>
          </cell>
          <cell r="BC79">
            <v>2472.63</v>
          </cell>
          <cell r="BD79">
            <v>4325.24</v>
          </cell>
          <cell r="BE79">
            <v>1852.61</v>
          </cell>
          <cell r="BF79">
            <v>2472.63</v>
          </cell>
          <cell r="BG79">
            <v>4325.24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8645.56</v>
          </cell>
          <cell r="BO79">
            <v>11538.9</v>
          </cell>
          <cell r="BP79">
            <v>20184.46</v>
          </cell>
          <cell r="BQ79">
            <v>0</v>
          </cell>
          <cell r="BR79">
            <v>0</v>
          </cell>
          <cell r="BS79">
            <v>0</v>
          </cell>
          <cell r="BT79">
            <v>50</v>
          </cell>
          <cell r="BU79">
            <v>20184.46</v>
          </cell>
          <cell r="BV79">
            <v>0</v>
          </cell>
          <cell r="BW79">
            <v>13315.48</v>
          </cell>
          <cell r="BX79">
            <v>17981.53</v>
          </cell>
          <cell r="BY79">
            <v>31297.01</v>
          </cell>
          <cell r="BZ79">
            <v>1997.32</v>
          </cell>
          <cell r="CA79">
            <v>2697.2200000000003</v>
          </cell>
          <cell r="CB79">
            <v>4694.54</v>
          </cell>
          <cell r="CC79">
            <v>1997.32</v>
          </cell>
          <cell r="CD79">
            <v>2697.2200000000003</v>
          </cell>
          <cell r="CE79">
            <v>4694.54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9320.84</v>
          </cell>
          <cell r="CM79">
            <v>12587.09</v>
          </cell>
          <cell r="CN79">
            <v>21907.93</v>
          </cell>
          <cell r="CO79">
            <v>0</v>
          </cell>
          <cell r="CP79">
            <v>0</v>
          </cell>
          <cell r="CQ79">
            <v>0</v>
          </cell>
          <cell r="CR79">
            <v>21907.93</v>
          </cell>
          <cell r="CS79">
            <v>0</v>
          </cell>
          <cell r="CT79">
            <v>44378</v>
          </cell>
          <cell r="CU79"/>
          <cell r="CV79">
            <v>7403</v>
          </cell>
          <cell r="CW79">
            <v>44743</v>
          </cell>
          <cell r="CX79">
            <v>1.1204176075509262</v>
          </cell>
          <cell r="CY79">
            <v>14918.89</v>
          </cell>
          <cell r="CZ79">
            <v>20146.830000000002</v>
          </cell>
          <cell r="DA79">
            <v>35065.72</v>
          </cell>
          <cell r="DB79">
            <v>0</v>
          </cell>
          <cell r="DC79">
            <v>0</v>
          </cell>
          <cell r="DD79">
            <v>0</v>
          </cell>
          <cell r="DE79">
            <v>4399.18</v>
          </cell>
          <cell r="DF79">
            <v>0</v>
          </cell>
          <cell r="DG79">
            <v>218160</v>
          </cell>
          <cell r="DH79">
            <v>1</v>
          </cell>
          <cell r="DI79">
            <v>14918.89</v>
          </cell>
          <cell r="DJ79">
            <v>20146.830000000002</v>
          </cell>
          <cell r="DK79">
            <v>35065.72</v>
          </cell>
          <cell r="DL79">
            <v>0</v>
          </cell>
          <cell r="DM79">
            <v>0</v>
          </cell>
          <cell r="DN79">
            <v>0</v>
          </cell>
          <cell r="DO79">
            <v>4399.18</v>
          </cell>
          <cell r="DP79">
            <v>0</v>
          </cell>
          <cell r="DQ79">
            <v>0</v>
          </cell>
          <cell r="DR79"/>
          <cell r="DS79">
            <v>0</v>
          </cell>
          <cell r="DT79">
            <v>0</v>
          </cell>
        </row>
        <row r="80">
          <cell r="A80">
            <v>7404</v>
          </cell>
          <cell r="B80">
            <v>7418</v>
          </cell>
          <cell r="C80" t="str">
            <v>2020/0217928-6</v>
          </cell>
          <cell r="D80" t="str">
            <v>0217928-25.2020.3.00.0000</v>
          </cell>
          <cell r="E80">
            <v>44069</v>
          </cell>
          <cell r="F80" t="str">
            <v>PAGO - 1ª ORDEM - jul/2022 - 1ª remessa</v>
          </cell>
          <cell r="G80" t="str">
            <v>sim</v>
          </cell>
          <cell r="H80">
            <v>44743</v>
          </cell>
          <cell r="I80" t="str">
            <v>não</v>
          </cell>
          <cell r="J80" t="str">
            <v>não</v>
          </cell>
          <cell r="K80">
            <v>1</v>
          </cell>
          <cell r="L80" t="str">
            <v>MS 7.386/DF</v>
          </cell>
          <cell r="M80" t="str">
            <v>2001/0010437-1</v>
          </cell>
          <cell r="N80">
            <v>36922</v>
          </cell>
          <cell r="O80" t="str">
            <v>Administrativo - Servidor Público Civil - Sistema Remuneratório e Benefícios - Gratificações da Lei 8.112/1990</v>
          </cell>
          <cell r="P80" t="str">
            <v>UNIÃO</v>
          </cell>
          <cell r="Q80" t="str">
            <v>Ministério do Planejamento, Orçamento e Gestão</v>
          </cell>
          <cell r="R80">
            <v>37959</v>
          </cell>
          <cell r="S80" t="str">
            <v>Mandado de Segurança 7.386/DF</v>
          </cell>
          <cell r="T80" t="str">
            <v>2014/0105489-8</v>
          </cell>
          <cell r="U80">
            <v>41073</v>
          </cell>
          <cell r="V80" t="str">
            <v>Iraci Cabral Silva</v>
          </cell>
          <cell r="W80" t="str">
            <v>341.380.052-34</v>
          </cell>
          <cell r="X80">
            <v>23912</v>
          </cell>
          <cell r="Y80">
            <v>57</v>
          </cell>
          <cell r="Z80" t="str">
            <v>Pensionista Civil</v>
          </cell>
          <cell r="AA80" t="str">
            <v>Gratificação de Operações Especiais - GOE</v>
          </cell>
          <cell r="AB80" t="str">
            <v>Alimentar</v>
          </cell>
          <cell r="AC80" t="str">
            <v>Não</v>
          </cell>
          <cell r="AD80" t="str">
            <v>Não</v>
          </cell>
          <cell r="AE80" t="str">
            <v>Não</v>
          </cell>
          <cell r="AF80" t="str">
            <v>-</v>
          </cell>
          <cell r="AG80" t="str">
            <v>-</v>
          </cell>
          <cell r="AH80" t="str">
            <v>Não informada</v>
          </cell>
          <cell r="AI80" t="str">
            <v>Não Informada</v>
          </cell>
          <cell r="AJ80" t="str">
            <v>Não</v>
          </cell>
          <cell r="AK80">
            <v>15</v>
          </cell>
          <cell r="AL80" t="str">
            <v>Marcelo Lavocat Galvão</v>
          </cell>
          <cell r="AM80" t="str">
            <v>515.873.001-68</v>
          </cell>
          <cell r="AN80">
            <v>15</v>
          </cell>
          <cell r="AO80" t="str">
            <v>Paulo Sérgio Cunha</v>
          </cell>
          <cell r="AP80" t="str">
            <v>515.212.887-04</v>
          </cell>
          <cell r="AQ80">
            <v>0</v>
          </cell>
          <cell r="AR80" t="str">
            <v>x x x</v>
          </cell>
          <cell r="AS80" t="str">
            <v>x x x</v>
          </cell>
          <cell r="AT80">
            <v>0</v>
          </cell>
          <cell r="AU80" t="str">
            <v>x x x</v>
          </cell>
          <cell r="AV80" t="str">
            <v>x x x</v>
          </cell>
          <cell r="AW80" t="str">
            <v>Dedução de Honorários Contratuais</v>
          </cell>
          <cell r="AX80">
            <v>44044</v>
          </cell>
          <cell r="AY80">
            <v>12145.47</v>
          </cell>
          <cell r="AZ80">
            <v>16292.51</v>
          </cell>
          <cell r="BA80">
            <v>28437.98</v>
          </cell>
          <cell r="BB80">
            <v>1821.82</v>
          </cell>
          <cell r="BC80">
            <v>2443.87</v>
          </cell>
          <cell r="BD80">
            <v>4265.6899999999996</v>
          </cell>
          <cell r="BE80">
            <v>1821.82</v>
          </cell>
          <cell r="BF80">
            <v>2443.87</v>
          </cell>
          <cell r="BG80">
            <v>4265.6899999999996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8501.83</v>
          </cell>
          <cell r="BO80">
            <v>11404.769999999999</v>
          </cell>
          <cell r="BP80">
            <v>19906.599999999999</v>
          </cell>
          <cell r="BQ80">
            <v>0</v>
          </cell>
          <cell r="BR80">
            <v>0</v>
          </cell>
          <cell r="BS80">
            <v>0</v>
          </cell>
          <cell r="BT80">
            <v>50</v>
          </cell>
          <cell r="BU80">
            <v>19906.599999999999</v>
          </cell>
          <cell r="BV80">
            <v>0</v>
          </cell>
          <cell r="BW80">
            <v>13094.13</v>
          </cell>
          <cell r="BX80">
            <v>17771.419999999998</v>
          </cell>
          <cell r="BY80">
            <v>30865.55</v>
          </cell>
          <cell r="BZ80">
            <v>1964.11</v>
          </cell>
          <cell r="CA80">
            <v>2665.7</v>
          </cell>
          <cell r="CB80">
            <v>4629.8099999999995</v>
          </cell>
          <cell r="CC80">
            <v>1964.11</v>
          </cell>
          <cell r="CD80">
            <v>2665.7</v>
          </cell>
          <cell r="CE80">
            <v>4629.8099999999995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9165.909999999998</v>
          </cell>
          <cell r="CM80">
            <v>12440.019999999999</v>
          </cell>
          <cell r="CN80">
            <v>21605.929999999997</v>
          </cell>
          <cell r="CO80">
            <v>0</v>
          </cell>
          <cell r="CP80">
            <v>0</v>
          </cell>
          <cell r="CQ80">
            <v>0</v>
          </cell>
          <cell r="CR80">
            <v>21605.929999999997</v>
          </cell>
          <cell r="CS80">
            <v>0</v>
          </cell>
          <cell r="CT80">
            <v>44378</v>
          </cell>
          <cell r="CU80"/>
          <cell r="CV80">
            <v>7404</v>
          </cell>
          <cell r="CW80">
            <v>44743</v>
          </cell>
          <cell r="CX80">
            <v>1.1204176075509262</v>
          </cell>
          <cell r="CY80">
            <v>14670.89</v>
          </cell>
          <cell r="CZ80">
            <v>19911.410000000003</v>
          </cell>
          <cell r="DA80">
            <v>34582.300000000003</v>
          </cell>
          <cell r="DB80">
            <v>0</v>
          </cell>
          <cell r="DC80">
            <v>0</v>
          </cell>
          <cell r="DD80">
            <v>0</v>
          </cell>
          <cell r="DE80">
            <v>4296.2</v>
          </cell>
          <cell r="DF80">
            <v>0</v>
          </cell>
          <cell r="DG80">
            <v>218160</v>
          </cell>
          <cell r="DH80">
            <v>1</v>
          </cell>
          <cell r="DI80">
            <v>14670.89</v>
          </cell>
          <cell r="DJ80">
            <v>19911.410000000003</v>
          </cell>
          <cell r="DK80">
            <v>34582.300000000003</v>
          </cell>
          <cell r="DL80">
            <v>0</v>
          </cell>
          <cell r="DM80">
            <v>0</v>
          </cell>
          <cell r="DN80">
            <v>0</v>
          </cell>
          <cell r="DO80">
            <v>4296.2</v>
          </cell>
          <cell r="DP80">
            <v>0</v>
          </cell>
          <cell r="DQ80">
            <v>0</v>
          </cell>
          <cell r="DR80"/>
          <cell r="DS80">
            <v>0</v>
          </cell>
          <cell r="DT80">
            <v>0</v>
          </cell>
        </row>
        <row r="81">
          <cell r="A81">
            <v>7405</v>
          </cell>
          <cell r="B81">
            <v>7419</v>
          </cell>
          <cell r="C81" t="str">
            <v>2020/0217929-8</v>
          </cell>
          <cell r="D81" t="str">
            <v>0217929-10.2020.3.00.0000</v>
          </cell>
          <cell r="E81">
            <v>44069</v>
          </cell>
          <cell r="F81" t="str">
            <v>PAGO - 1ª ORDEM - jul/2022 - 1ª remessa</v>
          </cell>
          <cell r="G81" t="str">
            <v>sim</v>
          </cell>
          <cell r="H81">
            <v>44743</v>
          </cell>
          <cell r="I81" t="str">
            <v>não</v>
          </cell>
          <cell r="J81" t="str">
            <v>não</v>
          </cell>
          <cell r="K81">
            <v>1</v>
          </cell>
          <cell r="L81" t="str">
            <v>MS 7.386/DF</v>
          </cell>
          <cell r="M81" t="str">
            <v>2001/0010437-1</v>
          </cell>
          <cell r="N81">
            <v>36922</v>
          </cell>
          <cell r="O81" t="str">
            <v>Administrativo - Servidor Público Civil - Sistema Remuneratório e Benefícios - Gratificações da Lei 8.112/1990</v>
          </cell>
          <cell r="P81" t="str">
            <v>UNIÃO</v>
          </cell>
          <cell r="Q81" t="str">
            <v>Ministério do Planejamento, Orçamento e Gestão</v>
          </cell>
          <cell r="R81">
            <v>37959</v>
          </cell>
          <cell r="S81" t="str">
            <v>Mandado de Segurança 7.386/DF</v>
          </cell>
          <cell r="T81" t="str">
            <v>2014/0105489-8</v>
          </cell>
          <cell r="U81">
            <v>41073</v>
          </cell>
          <cell r="V81" t="str">
            <v>Iraci dos Santos Ferreira</v>
          </cell>
          <cell r="W81" t="str">
            <v>509.247.022-49</v>
          </cell>
          <cell r="X81">
            <v>20529</v>
          </cell>
          <cell r="Y81">
            <v>66</v>
          </cell>
          <cell r="Z81" t="str">
            <v>Pensionista Civil</v>
          </cell>
          <cell r="AA81" t="str">
            <v>Gratificação de Operações Especiais - GOE</v>
          </cell>
          <cell r="AB81" t="str">
            <v>Alimentar</v>
          </cell>
          <cell r="AC81" t="str">
            <v>Não</v>
          </cell>
          <cell r="AD81" t="str">
            <v>Não</v>
          </cell>
          <cell r="AE81" t="str">
            <v>Não</v>
          </cell>
          <cell r="AF81" t="str">
            <v>-</v>
          </cell>
          <cell r="AG81" t="str">
            <v>-</v>
          </cell>
          <cell r="AH81" t="str">
            <v>Não informada</v>
          </cell>
          <cell r="AI81" t="str">
            <v>Não Informada</v>
          </cell>
          <cell r="AJ81" t="str">
            <v>Não</v>
          </cell>
          <cell r="AK81">
            <v>15</v>
          </cell>
          <cell r="AL81" t="str">
            <v>Marcelo Lavocat Galvão</v>
          </cell>
          <cell r="AM81" t="str">
            <v>515.873.001-68</v>
          </cell>
          <cell r="AN81">
            <v>15</v>
          </cell>
          <cell r="AO81" t="str">
            <v>Paulo Sérgio Cunha</v>
          </cell>
          <cell r="AP81" t="str">
            <v>515.212.887-04</v>
          </cell>
          <cell r="AQ81">
            <v>0</v>
          </cell>
          <cell r="AR81" t="str">
            <v>x x x</v>
          </cell>
          <cell r="AS81" t="str">
            <v>x x x</v>
          </cell>
          <cell r="AT81">
            <v>0</v>
          </cell>
          <cell r="AU81" t="str">
            <v>x x x</v>
          </cell>
          <cell r="AV81" t="str">
            <v>x x x</v>
          </cell>
          <cell r="AW81" t="str">
            <v>Dedução de Honorários Contratuais</v>
          </cell>
          <cell r="AX81">
            <v>44044</v>
          </cell>
          <cell r="AY81">
            <v>28517.82</v>
          </cell>
          <cell r="AZ81">
            <v>38081.219999999994</v>
          </cell>
          <cell r="BA81">
            <v>66599.039999999994</v>
          </cell>
          <cell r="BB81">
            <v>4277.67</v>
          </cell>
          <cell r="BC81">
            <v>5712.18</v>
          </cell>
          <cell r="BD81">
            <v>9989.85</v>
          </cell>
          <cell r="BE81">
            <v>4277.67</v>
          </cell>
          <cell r="BF81">
            <v>5712.18</v>
          </cell>
          <cell r="BG81">
            <v>9989.85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19962.48</v>
          </cell>
          <cell r="BO81">
            <v>26656.859999999997</v>
          </cell>
          <cell r="BP81">
            <v>46619.34</v>
          </cell>
          <cell r="BQ81">
            <v>0</v>
          </cell>
          <cell r="BR81">
            <v>0</v>
          </cell>
          <cell r="BS81">
            <v>0</v>
          </cell>
          <cell r="BT81">
            <v>50</v>
          </cell>
          <cell r="BU81">
            <v>46619.34</v>
          </cell>
          <cell r="BV81">
            <v>0</v>
          </cell>
          <cell r="BW81">
            <v>30745.31</v>
          </cell>
          <cell r="BX81">
            <v>41540.17</v>
          </cell>
          <cell r="BY81">
            <v>72285.48</v>
          </cell>
          <cell r="BZ81">
            <v>4611.79</v>
          </cell>
          <cell r="CA81">
            <v>6231.0199999999995</v>
          </cell>
          <cell r="CB81">
            <v>10842.81</v>
          </cell>
          <cell r="CC81">
            <v>4611.79</v>
          </cell>
          <cell r="CD81">
            <v>6231.0199999999995</v>
          </cell>
          <cell r="CE81">
            <v>10842.81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21521.73</v>
          </cell>
          <cell r="CM81">
            <v>29078.13</v>
          </cell>
          <cell r="CN81">
            <v>50599.86</v>
          </cell>
          <cell r="CO81">
            <v>0</v>
          </cell>
          <cell r="CP81">
            <v>0</v>
          </cell>
          <cell r="CQ81">
            <v>0</v>
          </cell>
          <cell r="CR81">
            <v>50599.86</v>
          </cell>
          <cell r="CS81">
            <v>0</v>
          </cell>
          <cell r="CT81">
            <v>44378</v>
          </cell>
          <cell r="CU81"/>
          <cell r="CV81">
            <v>7405</v>
          </cell>
          <cell r="CW81">
            <v>44743</v>
          </cell>
          <cell r="CX81">
            <v>1.1204176075509262</v>
          </cell>
          <cell r="CY81">
            <v>34447.58</v>
          </cell>
          <cell r="CZ81">
            <v>46542.34</v>
          </cell>
          <cell r="DA81">
            <v>80989.919999999998</v>
          </cell>
          <cell r="DB81">
            <v>0</v>
          </cell>
          <cell r="DC81">
            <v>0</v>
          </cell>
          <cell r="DD81">
            <v>0</v>
          </cell>
          <cell r="DE81">
            <v>10150.6</v>
          </cell>
          <cell r="DF81">
            <v>0</v>
          </cell>
          <cell r="DG81">
            <v>218160</v>
          </cell>
          <cell r="DH81">
            <v>1</v>
          </cell>
          <cell r="DI81">
            <v>34447.58</v>
          </cell>
          <cell r="DJ81">
            <v>46542.34</v>
          </cell>
          <cell r="DK81">
            <v>80989.919999999998</v>
          </cell>
          <cell r="DL81">
            <v>0</v>
          </cell>
          <cell r="DM81">
            <v>0</v>
          </cell>
          <cell r="DN81">
            <v>0</v>
          </cell>
          <cell r="DO81">
            <v>10150.6</v>
          </cell>
          <cell r="DP81">
            <v>0</v>
          </cell>
          <cell r="DQ81">
            <v>0</v>
          </cell>
          <cell r="DR81"/>
          <cell r="DS81">
            <v>0</v>
          </cell>
          <cell r="DT81">
            <v>0</v>
          </cell>
        </row>
        <row r="82">
          <cell r="A82">
            <v>7406</v>
          </cell>
          <cell r="B82">
            <v>7420</v>
          </cell>
          <cell r="C82" t="str">
            <v>2020/0217930-2</v>
          </cell>
          <cell r="D82" t="str">
            <v>0217930-92.2020.3.00.0000</v>
          </cell>
          <cell r="E82">
            <v>44069</v>
          </cell>
          <cell r="F82" t="str">
            <v>PAGO - 1ª ORDEM - jul/2022 - 1ª remessa</v>
          </cell>
          <cell r="G82" t="str">
            <v>sim</v>
          </cell>
          <cell r="H82">
            <v>44743</v>
          </cell>
          <cell r="I82" t="str">
            <v>não</v>
          </cell>
          <cell r="J82" t="str">
            <v>não</v>
          </cell>
          <cell r="K82">
            <v>1</v>
          </cell>
          <cell r="L82" t="str">
            <v>MS 7.386/DF</v>
          </cell>
          <cell r="M82" t="str">
            <v>2001/0010437-1</v>
          </cell>
          <cell r="N82">
            <v>36922</v>
          </cell>
          <cell r="O82" t="str">
            <v>Administrativo - Servidor Público Civil - Sistema Remuneratório e Benefícios - Gratificações da Lei 8.112/1990</v>
          </cell>
          <cell r="P82" t="str">
            <v>UNIÃO</v>
          </cell>
          <cell r="Q82" t="str">
            <v>Ministério do Planejamento, Orçamento e Gestão</v>
          </cell>
          <cell r="R82">
            <v>37959</v>
          </cell>
          <cell r="S82" t="str">
            <v>Mandado de Segurança 7.386/DF</v>
          </cell>
          <cell r="T82" t="str">
            <v>2014/0105489-8</v>
          </cell>
          <cell r="U82">
            <v>41073</v>
          </cell>
          <cell r="V82" t="str">
            <v>Irizete Soares Rodrigues</v>
          </cell>
          <cell r="W82" t="str">
            <v>188.473.902-49</v>
          </cell>
          <cell r="X82">
            <v>24040</v>
          </cell>
          <cell r="Y82">
            <v>57</v>
          </cell>
          <cell r="Z82" t="str">
            <v>Pensionista Civil</v>
          </cell>
          <cell r="AA82" t="str">
            <v>Gratificação de Operações Especiais - GOE</v>
          </cell>
          <cell r="AB82" t="str">
            <v>Alimentar</v>
          </cell>
          <cell r="AC82" t="str">
            <v>Não</v>
          </cell>
          <cell r="AD82" t="str">
            <v>Não</v>
          </cell>
          <cell r="AE82" t="str">
            <v>Não</v>
          </cell>
          <cell r="AF82" t="str">
            <v>-</v>
          </cell>
          <cell r="AG82" t="str">
            <v>-</v>
          </cell>
          <cell r="AH82" t="str">
            <v>Não informada</v>
          </cell>
          <cell r="AI82" t="str">
            <v>Não Informada</v>
          </cell>
          <cell r="AJ82" t="str">
            <v>Não</v>
          </cell>
          <cell r="AK82">
            <v>15</v>
          </cell>
          <cell r="AL82" t="str">
            <v>Marcelo Lavocat Galvão</v>
          </cell>
          <cell r="AM82" t="str">
            <v>515.873.001-68</v>
          </cell>
          <cell r="AN82">
            <v>15</v>
          </cell>
          <cell r="AO82" t="str">
            <v>Paulo Sérgio Cunha</v>
          </cell>
          <cell r="AP82" t="str">
            <v>515.212.887-04</v>
          </cell>
          <cell r="AQ82">
            <v>0</v>
          </cell>
          <cell r="AR82" t="str">
            <v>x x x</v>
          </cell>
          <cell r="AS82" t="str">
            <v>x x x</v>
          </cell>
          <cell r="AT82">
            <v>0</v>
          </cell>
          <cell r="AU82" t="str">
            <v>x x x</v>
          </cell>
          <cell r="AV82" t="str">
            <v>x x x</v>
          </cell>
          <cell r="AW82" t="str">
            <v>Dedução de Honorários Contratuais</v>
          </cell>
          <cell r="AX82">
            <v>44044</v>
          </cell>
          <cell r="AY82">
            <v>31161.759999999998</v>
          </cell>
          <cell r="AZ82">
            <v>41066.130000000005</v>
          </cell>
          <cell r="BA82">
            <v>72227.89</v>
          </cell>
          <cell r="BB82">
            <v>4674.26</v>
          </cell>
          <cell r="BC82">
            <v>6159.92</v>
          </cell>
          <cell r="BD82">
            <v>10834.18</v>
          </cell>
          <cell r="BE82">
            <v>4674.26</v>
          </cell>
          <cell r="BF82">
            <v>6159.92</v>
          </cell>
          <cell r="BG82">
            <v>10834.18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21813.24</v>
          </cell>
          <cell r="BO82">
            <v>28746.289999999997</v>
          </cell>
          <cell r="BP82">
            <v>50559.53</v>
          </cell>
          <cell r="BQ82">
            <v>0</v>
          </cell>
          <cell r="BR82">
            <v>0</v>
          </cell>
          <cell r="BS82">
            <v>0</v>
          </cell>
          <cell r="BT82">
            <v>50</v>
          </cell>
          <cell r="BU82">
            <v>50559.53</v>
          </cell>
          <cell r="BV82">
            <v>0</v>
          </cell>
          <cell r="BW82">
            <v>33595.760000000002</v>
          </cell>
          <cell r="BX82">
            <v>44803.15</v>
          </cell>
          <cell r="BY82">
            <v>78398.91</v>
          </cell>
          <cell r="BZ82">
            <v>5039.3599999999997</v>
          </cell>
          <cell r="CA82">
            <v>6720.47</v>
          </cell>
          <cell r="CB82">
            <v>11759.83</v>
          </cell>
          <cell r="CC82">
            <v>5039.3599999999997</v>
          </cell>
          <cell r="CD82">
            <v>6720.47</v>
          </cell>
          <cell r="CE82">
            <v>11759.83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23517.040000000001</v>
          </cell>
          <cell r="CM82">
            <v>31362.21</v>
          </cell>
          <cell r="CN82">
            <v>54879.25</v>
          </cell>
          <cell r="CO82">
            <v>0</v>
          </cell>
          <cell r="CP82">
            <v>0</v>
          </cell>
          <cell r="CQ82">
            <v>0</v>
          </cell>
          <cell r="CR82">
            <v>54879.25</v>
          </cell>
          <cell r="CS82">
            <v>0</v>
          </cell>
          <cell r="CT82">
            <v>44378</v>
          </cell>
          <cell r="CU82"/>
          <cell r="CV82">
            <v>7406</v>
          </cell>
          <cell r="CW82">
            <v>44743</v>
          </cell>
          <cell r="CX82">
            <v>1.1204176075509262</v>
          </cell>
          <cell r="CY82">
            <v>37641.279999999999</v>
          </cell>
          <cell r="CZ82">
            <v>50198.229999999996</v>
          </cell>
          <cell r="DA82">
            <v>87839.51</v>
          </cell>
          <cell r="DB82">
            <v>0</v>
          </cell>
          <cell r="DC82">
            <v>0</v>
          </cell>
          <cell r="DD82">
            <v>0</v>
          </cell>
          <cell r="DE82">
            <v>11289.42</v>
          </cell>
          <cell r="DF82">
            <v>0</v>
          </cell>
          <cell r="DG82">
            <v>218160</v>
          </cell>
          <cell r="DH82">
            <v>1</v>
          </cell>
          <cell r="DI82">
            <v>37641.279999999999</v>
          </cell>
          <cell r="DJ82">
            <v>50198.229999999996</v>
          </cell>
          <cell r="DK82">
            <v>87839.51</v>
          </cell>
          <cell r="DL82">
            <v>0</v>
          </cell>
          <cell r="DM82">
            <v>0</v>
          </cell>
          <cell r="DN82">
            <v>0</v>
          </cell>
          <cell r="DO82">
            <v>11289.42</v>
          </cell>
          <cell r="DP82">
            <v>0</v>
          </cell>
          <cell r="DQ82">
            <v>0</v>
          </cell>
          <cell r="DR82"/>
          <cell r="DS82">
            <v>0</v>
          </cell>
          <cell r="DT82">
            <v>0</v>
          </cell>
        </row>
        <row r="83">
          <cell r="A83">
            <v>7407</v>
          </cell>
          <cell r="B83">
            <v>7424</v>
          </cell>
          <cell r="C83" t="str">
            <v>2020/0217931-4</v>
          </cell>
          <cell r="D83" t="str">
            <v>0217931-77.2020.3.00.0000</v>
          </cell>
          <cell r="E83">
            <v>44069</v>
          </cell>
          <cell r="F83" t="str">
            <v>PAGO - 1ª; 2ª e 3ª ORDEM - jul/2022 - 3ª remessa</v>
          </cell>
          <cell r="G83" t="str">
            <v>não</v>
          </cell>
          <cell r="H83">
            <v>44743</v>
          </cell>
          <cell r="I83" t="str">
            <v>não</v>
          </cell>
          <cell r="J83" t="str">
            <v>não</v>
          </cell>
          <cell r="K83">
            <v>3</v>
          </cell>
          <cell r="L83" t="str">
            <v>MS 7.386/DF</v>
          </cell>
          <cell r="M83" t="str">
            <v>2001/0010437-1</v>
          </cell>
          <cell r="N83">
            <v>36922</v>
          </cell>
          <cell r="O83" t="str">
            <v>Administrativo - Servidor Público Civil - Sistema Remuneratório e Benefícios - Gratificações da Lei 8.112/1990</v>
          </cell>
          <cell r="P83" t="str">
            <v>UNIÃO</v>
          </cell>
          <cell r="Q83" t="str">
            <v>Ministério do Planejamento, Orçamento e Gestão</v>
          </cell>
          <cell r="R83">
            <v>37959</v>
          </cell>
          <cell r="S83" t="str">
            <v>Mandado de Segurança 7.386/DF</v>
          </cell>
          <cell r="T83" t="str">
            <v>2014/0105489-8</v>
          </cell>
          <cell r="U83">
            <v>41073</v>
          </cell>
          <cell r="V83" t="str">
            <v>Ivanilda Pereira Ribeiro</v>
          </cell>
          <cell r="W83" t="str">
            <v>051.227.322-72</v>
          </cell>
          <cell r="X83">
            <v>19425</v>
          </cell>
          <cell r="Y83">
            <v>69</v>
          </cell>
          <cell r="Z83" t="str">
            <v>Pensionista Civil</v>
          </cell>
          <cell r="AA83" t="str">
            <v>Gratificação de Operações Especiais - GOE</v>
          </cell>
          <cell r="AB83" t="str">
            <v>Alimentar</v>
          </cell>
          <cell r="AC83" t="str">
            <v>Não</v>
          </cell>
          <cell r="AD83" t="str">
            <v>Não</v>
          </cell>
          <cell r="AE83" t="str">
            <v>Não</v>
          </cell>
          <cell r="AF83" t="str">
            <v>-</v>
          </cell>
          <cell r="AG83" t="str">
            <v>-</v>
          </cell>
          <cell r="AH83" t="str">
            <v>Não informada</v>
          </cell>
          <cell r="AI83" t="str">
            <v>Não Informada</v>
          </cell>
          <cell r="AJ83" t="str">
            <v>Não</v>
          </cell>
          <cell r="AK83">
            <v>15</v>
          </cell>
          <cell r="AL83" t="str">
            <v>Marcelo Lavocat Galvão</v>
          </cell>
          <cell r="AM83" t="str">
            <v>515.873.001-68</v>
          </cell>
          <cell r="AN83">
            <v>15</v>
          </cell>
          <cell r="AO83" t="str">
            <v>Paulo Sérgio Cunha</v>
          </cell>
          <cell r="AP83" t="str">
            <v>515.212.887-04</v>
          </cell>
          <cell r="AQ83">
            <v>0</v>
          </cell>
          <cell r="AR83" t="str">
            <v>x x x</v>
          </cell>
          <cell r="AS83" t="str">
            <v>x x x</v>
          </cell>
          <cell r="AT83">
            <v>0</v>
          </cell>
          <cell r="AU83" t="str">
            <v>x x x</v>
          </cell>
          <cell r="AV83" t="str">
            <v>x x x</v>
          </cell>
          <cell r="AW83" t="str">
            <v>Dedução de Honorários Contratuais</v>
          </cell>
          <cell r="AX83">
            <v>44044</v>
          </cell>
          <cell r="AY83">
            <v>87165.66</v>
          </cell>
          <cell r="AZ83">
            <v>97622.260000000009</v>
          </cell>
          <cell r="BA83">
            <v>184787.92</v>
          </cell>
          <cell r="BB83">
            <v>13074.84</v>
          </cell>
          <cell r="BC83">
            <v>14643.34</v>
          </cell>
          <cell r="BD83">
            <v>27718.18</v>
          </cell>
          <cell r="BE83">
            <v>13074.84</v>
          </cell>
          <cell r="BF83">
            <v>14643.34</v>
          </cell>
          <cell r="BG83">
            <v>27718.18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61015.98</v>
          </cell>
          <cell r="BO83">
            <v>68335.579999999987</v>
          </cell>
          <cell r="BP83">
            <v>129351.56</v>
          </cell>
          <cell r="BQ83">
            <v>5970.63</v>
          </cell>
          <cell r="BR83">
            <v>656.76</v>
          </cell>
          <cell r="BS83">
            <v>0</v>
          </cell>
          <cell r="BT83">
            <v>51</v>
          </cell>
          <cell r="BU83">
            <v>129351.56</v>
          </cell>
          <cell r="BV83">
            <v>656.76</v>
          </cell>
          <cell r="BW83">
            <v>93974.06</v>
          </cell>
          <cell r="BX83">
            <v>106728.25</v>
          </cell>
          <cell r="BY83">
            <v>200702.31</v>
          </cell>
          <cell r="BZ83">
            <v>14096.1</v>
          </cell>
          <cell r="CA83">
            <v>16009.229999999998</v>
          </cell>
          <cell r="CB83">
            <v>30105.329999999998</v>
          </cell>
          <cell r="CC83">
            <v>14096.1</v>
          </cell>
          <cell r="CD83">
            <v>16009.229999999998</v>
          </cell>
          <cell r="CE83">
            <v>30105.329999999998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65781.859999999986</v>
          </cell>
          <cell r="CM83">
            <v>74709.790000000008</v>
          </cell>
          <cell r="CN83">
            <v>140491.65</v>
          </cell>
          <cell r="CO83">
            <v>6436.98</v>
          </cell>
          <cell r="CP83">
            <v>708.06</v>
          </cell>
          <cell r="CQ83">
            <v>0</v>
          </cell>
          <cell r="CR83">
            <v>140491.65</v>
          </cell>
          <cell r="CS83">
            <v>708.06</v>
          </cell>
          <cell r="CT83">
            <v>44378</v>
          </cell>
          <cell r="CU83"/>
          <cell r="CV83">
            <v>7407</v>
          </cell>
          <cell r="CW83">
            <v>44743</v>
          </cell>
          <cell r="CX83">
            <v>1.1204176075509262</v>
          </cell>
          <cell r="CY83">
            <v>105290.19</v>
          </cell>
          <cell r="CZ83">
            <v>119580.20999999999</v>
          </cell>
          <cell r="DA83">
            <v>224870.39999999999</v>
          </cell>
          <cell r="DB83">
            <v>7212.1</v>
          </cell>
          <cell r="DC83">
            <v>793.33</v>
          </cell>
          <cell r="DD83">
            <v>0</v>
          </cell>
          <cell r="DE83">
            <v>37829.07</v>
          </cell>
          <cell r="DF83">
            <v>793.33</v>
          </cell>
          <cell r="DG83">
            <v>218160</v>
          </cell>
          <cell r="DH83">
            <v>46.822609823258198</v>
          </cell>
          <cell r="DI83">
            <v>105290.19</v>
          </cell>
          <cell r="DJ83">
            <v>119580.20999999999</v>
          </cell>
          <cell r="DK83">
            <v>224870.39999999999</v>
          </cell>
          <cell r="DL83">
            <v>7212.1</v>
          </cell>
          <cell r="DM83">
            <v>793.33</v>
          </cell>
          <cell r="DN83">
            <v>0</v>
          </cell>
          <cell r="DO83">
            <v>37829.07</v>
          </cell>
          <cell r="DP83">
            <v>793.33</v>
          </cell>
          <cell r="DQ83">
            <v>0</v>
          </cell>
          <cell r="DR83"/>
          <cell r="DS83">
            <v>0</v>
          </cell>
          <cell r="DT83">
            <v>0</v>
          </cell>
        </row>
        <row r="84">
          <cell r="A84">
            <v>7408</v>
          </cell>
          <cell r="B84">
            <v>7427</v>
          </cell>
          <cell r="C84" t="str">
            <v>2020/0217932-6</v>
          </cell>
          <cell r="D84" t="str">
            <v>0217932-62.2020.3.00.0000</v>
          </cell>
          <cell r="E84">
            <v>44069</v>
          </cell>
          <cell r="F84" t="str">
            <v>PAGO - 1ª ORDEM - jul/2022 - 1ª remessa</v>
          </cell>
          <cell r="G84" t="str">
            <v>sim</v>
          </cell>
          <cell r="H84">
            <v>44743</v>
          </cell>
          <cell r="I84" t="str">
            <v>não</v>
          </cell>
          <cell r="J84" t="str">
            <v>não</v>
          </cell>
          <cell r="K84">
            <v>1</v>
          </cell>
          <cell r="L84" t="str">
            <v>MS 7.386/DF</v>
          </cell>
          <cell r="M84" t="str">
            <v>2001/0010437-1</v>
          </cell>
          <cell r="N84">
            <v>36922</v>
          </cell>
          <cell r="O84" t="str">
            <v>Administrativo - Servidor Público Civil - Sistema Remuneratório e Benefícios - Gratificações da Lei 8.112/1990</v>
          </cell>
          <cell r="P84" t="str">
            <v>UNIÃO</v>
          </cell>
          <cell r="Q84" t="str">
            <v>Ministério do Planejamento, Orçamento e Gestão</v>
          </cell>
          <cell r="R84">
            <v>37959</v>
          </cell>
          <cell r="S84" t="str">
            <v>Mandado de Segurança 7.386/DF</v>
          </cell>
          <cell r="T84" t="str">
            <v>2014/0105489-8</v>
          </cell>
          <cell r="U84">
            <v>41073</v>
          </cell>
          <cell r="V84" t="str">
            <v>Jaciara do Nascimento Guerreiro</v>
          </cell>
          <cell r="W84" t="str">
            <v>515.045.612-87</v>
          </cell>
          <cell r="X84">
            <v>29836</v>
          </cell>
          <cell r="Y84">
            <v>41</v>
          </cell>
          <cell r="Z84" t="str">
            <v>Pensionista Civil</v>
          </cell>
          <cell r="AA84" t="str">
            <v>Gratificação de Operações Especiais - GOE</v>
          </cell>
          <cell r="AB84" t="str">
            <v>Alimentar</v>
          </cell>
          <cell r="AC84" t="str">
            <v>Não</v>
          </cell>
          <cell r="AD84" t="str">
            <v>Não</v>
          </cell>
          <cell r="AE84" t="str">
            <v>Não</v>
          </cell>
          <cell r="AF84" t="str">
            <v>-</v>
          </cell>
          <cell r="AG84" t="str">
            <v>-</v>
          </cell>
          <cell r="AH84" t="str">
            <v>Não informada</v>
          </cell>
          <cell r="AI84" t="str">
            <v>Não Informada</v>
          </cell>
          <cell r="AJ84" t="str">
            <v>Não</v>
          </cell>
          <cell r="AK84">
            <v>15</v>
          </cell>
          <cell r="AL84" t="str">
            <v>Marcelo Lavocat Galvão</v>
          </cell>
          <cell r="AM84" t="str">
            <v>515.873.001-68</v>
          </cell>
          <cell r="AN84">
            <v>15</v>
          </cell>
          <cell r="AO84" t="str">
            <v>Paulo Sérgio Cunha</v>
          </cell>
          <cell r="AP84" t="str">
            <v>515.212.887-04</v>
          </cell>
          <cell r="AQ84">
            <v>0</v>
          </cell>
          <cell r="AR84" t="str">
            <v>x x x</v>
          </cell>
          <cell r="AS84" t="str">
            <v>x x x</v>
          </cell>
          <cell r="AT84">
            <v>0</v>
          </cell>
          <cell r="AU84" t="str">
            <v>x x x</v>
          </cell>
          <cell r="AV84" t="str">
            <v>x x x</v>
          </cell>
          <cell r="AW84" t="str">
            <v>Dedução de Honorários Contratuais</v>
          </cell>
          <cell r="AX84">
            <v>44044</v>
          </cell>
          <cell r="AY84">
            <v>43426.11</v>
          </cell>
          <cell r="AZ84">
            <v>58966.850000000006</v>
          </cell>
          <cell r="BA84">
            <v>102392.96000000001</v>
          </cell>
          <cell r="BB84">
            <v>6513.91</v>
          </cell>
          <cell r="BC84">
            <v>8845.0300000000007</v>
          </cell>
          <cell r="BD84">
            <v>15358.94</v>
          </cell>
          <cell r="BE84">
            <v>6513.91</v>
          </cell>
          <cell r="BF84">
            <v>8845.0300000000007</v>
          </cell>
          <cell r="BG84">
            <v>15358.94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30398.29</v>
          </cell>
          <cell r="BO84">
            <v>41276.79</v>
          </cell>
          <cell r="BP84">
            <v>71675.08</v>
          </cell>
          <cell r="BQ84">
            <v>0</v>
          </cell>
          <cell r="BR84">
            <v>0</v>
          </cell>
          <cell r="BS84">
            <v>0</v>
          </cell>
          <cell r="BT84">
            <v>22</v>
          </cell>
          <cell r="BU84">
            <v>71675.08</v>
          </cell>
          <cell r="BV84">
            <v>0</v>
          </cell>
          <cell r="BW84">
            <v>46818.07</v>
          </cell>
          <cell r="BX84">
            <v>64310.420000000006</v>
          </cell>
          <cell r="BY84">
            <v>111128.49</v>
          </cell>
          <cell r="BZ84">
            <v>7022.71</v>
          </cell>
          <cell r="CA84">
            <v>9646.5600000000013</v>
          </cell>
          <cell r="CB84">
            <v>16669.27</v>
          </cell>
          <cell r="CC84">
            <v>7022.71</v>
          </cell>
          <cell r="CD84">
            <v>9646.5600000000013</v>
          </cell>
          <cell r="CE84">
            <v>16669.27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32772.65</v>
          </cell>
          <cell r="CM84">
            <v>45017.299999999981</v>
          </cell>
          <cell r="CN84">
            <v>77789.949999999983</v>
          </cell>
          <cell r="CO84">
            <v>0</v>
          </cell>
          <cell r="CP84">
            <v>0</v>
          </cell>
          <cell r="CQ84">
            <v>0</v>
          </cell>
          <cell r="CR84">
            <v>77789.949999999983</v>
          </cell>
          <cell r="CS84">
            <v>0</v>
          </cell>
          <cell r="CT84">
            <v>44378</v>
          </cell>
          <cell r="CU84"/>
          <cell r="CV84">
            <v>7408</v>
          </cell>
          <cell r="CW84">
            <v>44743</v>
          </cell>
          <cell r="CX84">
            <v>1.1204176075509262</v>
          </cell>
          <cell r="CY84">
            <v>52455.78</v>
          </cell>
          <cell r="CZ84">
            <v>72054.53</v>
          </cell>
          <cell r="DA84">
            <v>124510.31</v>
          </cell>
          <cell r="DB84">
            <v>0</v>
          </cell>
          <cell r="DC84">
            <v>0</v>
          </cell>
          <cell r="DD84">
            <v>0</v>
          </cell>
          <cell r="DE84">
            <v>15102.69</v>
          </cell>
          <cell r="DF84">
            <v>0</v>
          </cell>
          <cell r="DG84">
            <v>218160</v>
          </cell>
          <cell r="DH84">
            <v>1</v>
          </cell>
          <cell r="DI84">
            <v>52455.78</v>
          </cell>
          <cell r="DJ84">
            <v>72054.53</v>
          </cell>
          <cell r="DK84">
            <v>124510.31</v>
          </cell>
          <cell r="DL84">
            <v>0</v>
          </cell>
          <cell r="DM84">
            <v>0</v>
          </cell>
          <cell r="DN84">
            <v>0</v>
          </cell>
          <cell r="DO84">
            <v>15102.69</v>
          </cell>
          <cell r="DP84">
            <v>0</v>
          </cell>
          <cell r="DQ84">
            <v>0</v>
          </cell>
          <cell r="DR84"/>
          <cell r="DS84">
            <v>0</v>
          </cell>
          <cell r="DT84">
            <v>0</v>
          </cell>
        </row>
        <row r="85">
          <cell r="A85">
            <v>7409</v>
          </cell>
          <cell r="B85">
            <v>7430</v>
          </cell>
          <cell r="C85" t="str">
            <v>2020/0217934-0</v>
          </cell>
          <cell r="D85" t="str">
            <v>0217934-32.2020.3.00.0000</v>
          </cell>
          <cell r="E85">
            <v>44069</v>
          </cell>
          <cell r="F85" t="str">
            <v>PAGO - 1ª ORDEM - jul/2022 - 1ª remessa</v>
          </cell>
          <cell r="G85" t="str">
            <v>sim</v>
          </cell>
          <cell r="H85">
            <v>44743</v>
          </cell>
          <cell r="I85" t="str">
            <v>não</v>
          </cell>
          <cell r="J85" t="str">
            <v>não</v>
          </cell>
          <cell r="K85">
            <v>1</v>
          </cell>
          <cell r="L85" t="str">
            <v>MS 7.386/DF</v>
          </cell>
          <cell r="M85" t="str">
            <v>2001/0010437-1</v>
          </cell>
          <cell r="N85">
            <v>36922</v>
          </cell>
          <cell r="O85" t="str">
            <v>Administrativo - Servidor Público Civil - Sistema Remuneratório e Benefícios - Gratificações da Lei 8.112/1990</v>
          </cell>
          <cell r="P85" t="str">
            <v>UNIÃO</v>
          </cell>
          <cell r="Q85" t="str">
            <v>Ministério do Planejamento, Orçamento e Gestão</v>
          </cell>
          <cell r="R85">
            <v>37959</v>
          </cell>
          <cell r="S85" t="str">
            <v>Mandado de Segurança 7.386/DF</v>
          </cell>
          <cell r="T85" t="str">
            <v>2014/0105489-8</v>
          </cell>
          <cell r="U85">
            <v>41073</v>
          </cell>
          <cell r="V85" t="str">
            <v>Jacqueline da Silva Perez</v>
          </cell>
          <cell r="W85" t="str">
            <v>252.859.042-34</v>
          </cell>
          <cell r="X85">
            <v>24106</v>
          </cell>
          <cell r="Y85">
            <v>56</v>
          </cell>
          <cell r="Z85" t="str">
            <v>Pensionista Civil</v>
          </cell>
          <cell r="AA85" t="str">
            <v>Gratificação de Operações Especiais - GOE</v>
          </cell>
          <cell r="AB85" t="str">
            <v>Alimentar</v>
          </cell>
          <cell r="AC85" t="str">
            <v>Não</v>
          </cell>
          <cell r="AD85" t="str">
            <v>Não</v>
          </cell>
          <cell r="AE85" t="str">
            <v>Não</v>
          </cell>
          <cell r="AF85" t="str">
            <v>-</v>
          </cell>
          <cell r="AG85" t="str">
            <v>-</v>
          </cell>
          <cell r="AH85" t="str">
            <v>Não informada</v>
          </cell>
          <cell r="AI85" t="str">
            <v>Não Informada</v>
          </cell>
          <cell r="AJ85" t="str">
            <v>Não</v>
          </cell>
          <cell r="AK85">
            <v>15</v>
          </cell>
          <cell r="AL85" t="str">
            <v>Marcelo Lavocat Galvão</v>
          </cell>
          <cell r="AM85" t="str">
            <v>515.873.001-68</v>
          </cell>
          <cell r="AN85">
            <v>15</v>
          </cell>
          <cell r="AO85" t="str">
            <v>Paulo Sérgio Cunha</v>
          </cell>
          <cell r="AP85" t="str">
            <v>515.212.887-04</v>
          </cell>
          <cell r="AQ85">
            <v>0</v>
          </cell>
          <cell r="AR85" t="str">
            <v>x x x</v>
          </cell>
          <cell r="AS85" t="str">
            <v>x x x</v>
          </cell>
          <cell r="AT85">
            <v>0</v>
          </cell>
          <cell r="AU85" t="str">
            <v>x x x</v>
          </cell>
          <cell r="AV85" t="str">
            <v>x x x</v>
          </cell>
          <cell r="AW85" t="str">
            <v>Dedução de Honorários Contratuais</v>
          </cell>
          <cell r="AX85">
            <v>44044</v>
          </cell>
          <cell r="AY85">
            <v>36969.71</v>
          </cell>
          <cell r="AZ85">
            <v>49353.48</v>
          </cell>
          <cell r="BA85">
            <v>86323.19</v>
          </cell>
          <cell r="BB85">
            <v>5545.45</v>
          </cell>
          <cell r="BC85">
            <v>7403.0199999999995</v>
          </cell>
          <cell r="BD85">
            <v>12948.47</v>
          </cell>
          <cell r="BE85">
            <v>5545.45</v>
          </cell>
          <cell r="BF85">
            <v>7403.0199999999995</v>
          </cell>
          <cell r="BG85">
            <v>12948.47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25878.81</v>
          </cell>
          <cell r="BO85">
            <v>34547.440000000002</v>
          </cell>
          <cell r="BP85">
            <v>60426.25</v>
          </cell>
          <cell r="BQ85">
            <v>0</v>
          </cell>
          <cell r="BR85">
            <v>0</v>
          </cell>
          <cell r="BS85">
            <v>0</v>
          </cell>
          <cell r="BT85">
            <v>50</v>
          </cell>
          <cell r="BU85">
            <v>60426.25</v>
          </cell>
          <cell r="BV85">
            <v>0</v>
          </cell>
          <cell r="BW85">
            <v>39857.360000000001</v>
          </cell>
          <cell r="BX85">
            <v>53836.490000000005</v>
          </cell>
          <cell r="BY85">
            <v>93693.85</v>
          </cell>
          <cell r="BZ85">
            <v>5978.6</v>
          </cell>
          <cell r="CA85">
            <v>8075.4699999999993</v>
          </cell>
          <cell r="CB85">
            <v>14054.07</v>
          </cell>
          <cell r="CC85">
            <v>5978.6</v>
          </cell>
          <cell r="CD85">
            <v>8075.4699999999993</v>
          </cell>
          <cell r="CE85">
            <v>14054.07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27900.160000000003</v>
          </cell>
          <cell r="CM85">
            <v>37685.549999999988</v>
          </cell>
          <cell r="CN85">
            <v>65585.709999999992</v>
          </cell>
          <cell r="CO85">
            <v>0</v>
          </cell>
          <cell r="CP85">
            <v>0</v>
          </cell>
          <cell r="CQ85">
            <v>0</v>
          </cell>
          <cell r="CR85">
            <v>65585.709999999992</v>
          </cell>
          <cell r="CS85">
            <v>0</v>
          </cell>
          <cell r="CT85">
            <v>44378</v>
          </cell>
          <cell r="CU85"/>
          <cell r="CV85">
            <v>7409</v>
          </cell>
          <cell r="CW85">
            <v>44743</v>
          </cell>
          <cell r="CX85">
            <v>1.1204176075509262</v>
          </cell>
          <cell r="CY85">
            <v>44656.88</v>
          </cell>
          <cell r="CZ85">
            <v>60319.35</v>
          </cell>
          <cell r="DA85">
            <v>104976.23</v>
          </cell>
          <cell r="DB85">
            <v>0</v>
          </cell>
          <cell r="DC85">
            <v>0</v>
          </cell>
          <cell r="DD85">
            <v>0</v>
          </cell>
          <cell r="DE85">
            <v>13164.01</v>
          </cell>
          <cell r="DF85">
            <v>0</v>
          </cell>
          <cell r="DG85">
            <v>218160</v>
          </cell>
          <cell r="DH85">
            <v>1</v>
          </cell>
          <cell r="DI85">
            <v>44656.88</v>
          </cell>
          <cell r="DJ85">
            <v>60319.35</v>
          </cell>
          <cell r="DK85">
            <v>104976.23</v>
          </cell>
          <cell r="DL85">
            <v>0</v>
          </cell>
          <cell r="DM85">
            <v>0</v>
          </cell>
          <cell r="DN85">
            <v>0</v>
          </cell>
          <cell r="DO85">
            <v>13164.01</v>
          </cell>
          <cell r="DP85">
            <v>0</v>
          </cell>
          <cell r="DQ85">
            <v>0</v>
          </cell>
          <cell r="DR85"/>
          <cell r="DS85">
            <v>0</v>
          </cell>
          <cell r="DT85">
            <v>0</v>
          </cell>
        </row>
        <row r="86">
          <cell r="A86">
            <v>7410</v>
          </cell>
          <cell r="B86">
            <v>7431</v>
          </cell>
          <cell r="C86" t="str">
            <v>2020/0217935-1</v>
          </cell>
          <cell r="D86" t="str">
            <v>0217935-17.2020.3.00.0000</v>
          </cell>
          <cell r="E86">
            <v>44069</v>
          </cell>
          <cell r="F86" t="str">
            <v>PAGO - 1ª ORDEM - jul/2022 - 1ª remessa</v>
          </cell>
          <cell r="G86" t="str">
            <v>sim</v>
          </cell>
          <cell r="H86">
            <v>44743</v>
          </cell>
          <cell r="I86" t="str">
            <v>não</v>
          </cell>
          <cell r="J86" t="str">
            <v>não</v>
          </cell>
          <cell r="K86">
            <v>1</v>
          </cell>
          <cell r="L86" t="str">
            <v>MS 7.386/DF</v>
          </cell>
          <cell r="M86" t="str">
            <v>2001/0010437-1</v>
          </cell>
          <cell r="N86">
            <v>36922</v>
          </cell>
          <cell r="O86" t="str">
            <v>Administrativo - Servidor Público Civil - Sistema Remuneratório e Benefícios - Gratificações da Lei 8.112/1990</v>
          </cell>
          <cell r="P86" t="str">
            <v>UNIÃO</v>
          </cell>
          <cell r="Q86" t="str">
            <v>Ministério do Planejamento, Orçamento e Gestão</v>
          </cell>
          <cell r="R86">
            <v>37959</v>
          </cell>
          <cell r="S86" t="str">
            <v>Mandado de Segurança 7.386/DF</v>
          </cell>
          <cell r="T86" t="str">
            <v>2014/0105489-8</v>
          </cell>
          <cell r="U86">
            <v>41073</v>
          </cell>
          <cell r="V86" t="str">
            <v>Joana Lúcia Torres Freire</v>
          </cell>
          <cell r="W86" t="str">
            <v>126.574.332-00</v>
          </cell>
          <cell r="X86">
            <v>18731</v>
          </cell>
          <cell r="Y86">
            <v>71</v>
          </cell>
          <cell r="Z86" t="str">
            <v>Pensionista Civil</v>
          </cell>
          <cell r="AA86" t="str">
            <v>Gratificação de Operações Especiais - GOE</v>
          </cell>
          <cell r="AB86" t="str">
            <v>Alimentar</v>
          </cell>
          <cell r="AC86" t="str">
            <v>Não</v>
          </cell>
          <cell r="AD86" t="str">
            <v>Não</v>
          </cell>
          <cell r="AE86" t="str">
            <v>Não</v>
          </cell>
          <cell r="AF86" t="str">
            <v>-</v>
          </cell>
          <cell r="AG86" t="str">
            <v>-</v>
          </cell>
          <cell r="AH86" t="str">
            <v>Não informada</v>
          </cell>
          <cell r="AI86" t="str">
            <v>Não Informada</v>
          </cell>
          <cell r="AJ86" t="str">
            <v>Não</v>
          </cell>
          <cell r="AK86">
            <v>15</v>
          </cell>
          <cell r="AL86" t="str">
            <v>Marcelo Lavocat Galvão</v>
          </cell>
          <cell r="AM86" t="str">
            <v>515.873.001-68</v>
          </cell>
          <cell r="AN86">
            <v>15</v>
          </cell>
          <cell r="AO86" t="str">
            <v>Paulo Sérgio Cunha</v>
          </cell>
          <cell r="AP86" t="str">
            <v>515.212.887-04</v>
          </cell>
          <cell r="AQ86">
            <v>0</v>
          </cell>
          <cell r="AR86" t="str">
            <v>x x x</v>
          </cell>
          <cell r="AS86" t="str">
            <v>x x x</v>
          </cell>
          <cell r="AT86">
            <v>0</v>
          </cell>
          <cell r="AU86" t="str">
            <v>x x x</v>
          </cell>
          <cell r="AV86" t="str">
            <v>x x x</v>
          </cell>
          <cell r="AW86" t="str">
            <v>Dedução de Honorários Contratuais</v>
          </cell>
          <cell r="AX86">
            <v>44044</v>
          </cell>
          <cell r="AY86">
            <v>35514.61</v>
          </cell>
          <cell r="AZ86">
            <v>47994.78</v>
          </cell>
          <cell r="BA86">
            <v>83509.39</v>
          </cell>
          <cell r="BB86">
            <v>5327.19</v>
          </cell>
          <cell r="BC86">
            <v>7199.21</v>
          </cell>
          <cell r="BD86">
            <v>12526.4</v>
          </cell>
          <cell r="BE86">
            <v>5327.19</v>
          </cell>
          <cell r="BF86">
            <v>7199.21</v>
          </cell>
          <cell r="BG86">
            <v>12526.4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24860.23</v>
          </cell>
          <cell r="BO86">
            <v>33596.36</v>
          </cell>
          <cell r="BP86">
            <v>58456.59</v>
          </cell>
          <cell r="BQ86">
            <v>0</v>
          </cell>
          <cell r="BR86">
            <v>0</v>
          </cell>
          <cell r="BS86">
            <v>0</v>
          </cell>
          <cell r="BT86">
            <v>50</v>
          </cell>
          <cell r="BU86">
            <v>58456.59</v>
          </cell>
          <cell r="BV86">
            <v>0</v>
          </cell>
          <cell r="BW86">
            <v>38288.61</v>
          </cell>
          <cell r="BX86">
            <v>52346.94</v>
          </cell>
          <cell r="BY86">
            <v>90635.55</v>
          </cell>
          <cell r="BZ86">
            <v>5743.29</v>
          </cell>
          <cell r="CA86">
            <v>7852.03</v>
          </cell>
          <cell r="CB86">
            <v>13595.32</v>
          </cell>
          <cell r="CC86">
            <v>5743.29</v>
          </cell>
          <cell r="CD86">
            <v>7852.03</v>
          </cell>
          <cell r="CE86">
            <v>13595.32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26802.03</v>
          </cell>
          <cell r="CM86">
            <v>36642.879999999997</v>
          </cell>
          <cell r="CN86">
            <v>63444.909999999996</v>
          </cell>
          <cell r="CO86">
            <v>0</v>
          </cell>
          <cell r="CP86">
            <v>0</v>
          </cell>
          <cell r="CQ86">
            <v>0</v>
          </cell>
          <cell r="CR86">
            <v>63444.909999999996</v>
          </cell>
          <cell r="CS86">
            <v>0</v>
          </cell>
          <cell r="CT86">
            <v>44378</v>
          </cell>
          <cell r="CU86"/>
          <cell r="CV86">
            <v>7410</v>
          </cell>
          <cell r="CW86">
            <v>44743</v>
          </cell>
          <cell r="CX86">
            <v>1.1204176075509262</v>
          </cell>
          <cell r="CY86">
            <v>42899.23</v>
          </cell>
          <cell r="CZ86">
            <v>58650.43</v>
          </cell>
          <cell r="DA86">
            <v>101549.66</v>
          </cell>
          <cell r="DB86">
            <v>0</v>
          </cell>
          <cell r="DC86">
            <v>0</v>
          </cell>
          <cell r="DD86">
            <v>0</v>
          </cell>
          <cell r="DE86">
            <v>12434.33</v>
          </cell>
          <cell r="DF86">
            <v>0</v>
          </cell>
          <cell r="DG86">
            <v>218160</v>
          </cell>
          <cell r="DH86">
            <v>1</v>
          </cell>
          <cell r="DI86">
            <v>42899.23</v>
          </cell>
          <cell r="DJ86">
            <v>58650.43</v>
          </cell>
          <cell r="DK86">
            <v>101549.66</v>
          </cell>
          <cell r="DL86">
            <v>0</v>
          </cell>
          <cell r="DM86">
            <v>0</v>
          </cell>
          <cell r="DN86">
            <v>0</v>
          </cell>
          <cell r="DO86">
            <v>12434.33</v>
          </cell>
          <cell r="DP86">
            <v>0</v>
          </cell>
          <cell r="DQ86">
            <v>0</v>
          </cell>
          <cell r="DR86"/>
          <cell r="DS86">
            <v>0</v>
          </cell>
          <cell r="DT86">
            <v>0</v>
          </cell>
        </row>
        <row r="87">
          <cell r="A87">
            <v>7411</v>
          </cell>
          <cell r="B87">
            <v>7432</v>
          </cell>
          <cell r="C87" t="str">
            <v>2020/0217936-3</v>
          </cell>
          <cell r="D87" t="str">
            <v>0217936-02.2020.3.00.0000</v>
          </cell>
          <cell r="E87">
            <v>44069</v>
          </cell>
          <cell r="F87" t="str">
            <v>PAGO - 1ª ORDEM - jul/2022 - 1ª remessa</v>
          </cell>
          <cell r="G87" t="str">
            <v>sim</v>
          </cell>
          <cell r="H87">
            <v>44743</v>
          </cell>
          <cell r="I87" t="str">
            <v>não</v>
          </cell>
          <cell r="J87" t="str">
            <v>não</v>
          </cell>
          <cell r="K87">
            <v>1</v>
          </cell>
          <cell r="L87" t="str">
            <v>MS 7.386/DF</v>
          </cell>
          <cell r="M87" t="str">
            <v>2001/0010437-1</v>
          </cell>
          <cell r="N87">
            <v>36922</v>
          </cell>
          <cell r="O87" t="str">
            <v>Administrativo - Servidor Público Civil - Sistema Remuneratório e Benefícios - Gratificações da Lei 8.112/1990</v>
          </cell>
          <cell r="P87" t="str">
            <v>UNIÃO</v>
          </cell>
          <cell r="Q87" t="str">
            <v>Ministério do Planejamento, Orçamento e Gestão</v>
          </cell>
          <cell r="R87">
            <v>37959</v>
          </cell>
          <cell r="S87" t="str">
            <v>Mandado de Segurança 7.386/DF</v>
          </cell>
          <cell r="T87" t="str">
            <v>2014/0105489-8</v>
          </cell>
          <cell r="U87">
            <v>41073</v>
          </cell>
          <cell r="V87" t="str">
            <v>Joana Pereira Santiago Costa</v>
          </cell>
          <cell r="W87" t="str">
            <v>072.024.232-00</v>
          </cell>
          <cell r="X87">
            <v>14206</v>
          </cell>
          <cell r="Y87">
            <v>84</v>
          </cell>
          <cell r="Z87" t="str">
            <v>Pensionista Civil</v>
          </cell>
          <cell r="AA87" t="str">
            <v>Gratificação de Operações Especiais - GOE</v>
          </cell>
          <cell r="AB87" t="str">
            <v>Alimentar</v>
          </cell>
          <cell r="AC87" t="str">
            <v>Não</v>
          </cell>
          <cell r="AD87" t="str">
            <v>Não</v>
          </cell>
          <cell r="AE87" t="str">
            <v>Não</v>
          </cell>
          <cell r="AF87" t="str">
            <v>-</v>
          </cell>
          <cell r="AG87" t="str">
            <v>-</v>
          </cell>
          <cell r="AH87" t="str">
            <v>Não informada</v>
          </cell>
          <cell r="AI87" t="str">
            <v>Não Informada</v>
          </cell>
          <cell r="AJ87" t="str">
            <v>Não</v>
          </cell>
          <cell r="AK87">
            <v>15</v>
          </cell>
          <cell r="AL87" t="str">
            <v>Marcelo Lavocat Galvão</v>
          </cell>
          <cell r="AM87" t="str">
            <v>515.873.001-68</v>
          </cell>
          <cell r="AN87">
            <v>15</v>
          </cell>
          <cell r="AO87" t="str">
            <v>Paulo Sérgio Cunha</v>
          </cell>
          <cell r="AP87" t="str">
            <v>515.212.887-04</v>
          </cell>
          <cell r="AQ87">
            <v>0</v>
          </cell>
          <cell r="AR87" t="str">
            <v>x x x</v>
          </cell>
          <cell r="AS87" t="str">
            <v>x x x</v>
          </cell>
          <cell r="AT87">
            <v>0</v>
          </cell>
          <cell r="AU87" t="str">
            <v>x x x</v>
          </cell>
          <cell r="AV87" t="str">
            <v>x x x</v>
          </cell>
          <cell r="AW87" t="str">
            <v>Dedução de Honorários Contratuais</v>
          </cell>
          <cell r="AX87">
            <v>44044</v>
          </cell>
          <cell r="AY87">
            <v>73818.55</v>
          </cell>
          <cell r="AZ87">
            <v>98641.99</v>
          </cell>
          <cell r="BA87">
            <v>172460.54</v>
          </cell>
          <cell r="BB87">
            <v>11072.78</v>
          </cell>
          <cell r="BC87">
            <v>14796.300000000001</v>
          </cell>
          <cell r="BD87">
            <v>25869.08</v>
          </cell>
          <cell r="BE87">
            <v>11072.78</v>
          </cell>
          <cell r="BF87">
            <v>14796.300000000001</v>
          </cell>
          <cell r="BG87">
            <v>25869.08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51672.99</v>
          </cell>
          <cell r="BO87">
            <v>69049.390000000014</v>
          </cell>
          <cell r="BP87">
            <v>120722.38</v>
          </cell>
          <cell r="BQ87">
            <v>0</v>
          </cell>
          <cell r="BR87">
            <v>0</v>
          </cell>
          <cell r="BS87">
            <v>0</v>
          </cell>
          <cell r="BT87">
            <v>50</v>
          </cell>
          <cell r="BU87">
            <v>120722.38</v>
          </cell>
          <cell r="BV87">
            <v>0</v>
          </cell>
          <cell r="BW87">
            <v>79584.42</v>
          </cell>
          <cell r="BX87">
            <v>107600.87999999999</v>
          </cell>
          <cell r="BY87">
            <v>187185.3</v>
          </cell>
          <cell r="BZ87">
            <v>11937.66</v>
          </cell>
          <cell r="CA87">
            <v>16140.119999999999</v>
          </cell>
          <cell r="CB87">
            <v>28077.78</v>
          </cell>
          <cell r="CC87">
            <v>11937.66</v>
          </cell>
          <cell r="CD87">
            <v>16140.119999999999</v>
          </cell>
          <cell r="CE87">
            <v>28077.78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55709.099999999991</v>
          </cell>
          <cell r="CM87">
            <v>75320.639999999999</v>
          </cell>
          <cell r="CN87">
            <v>131029.73999999999</v>
          </cell>
          <cell r="CO87">
            <v>0</v>
          </cell>
          <cell r="CP87">
            <v>0</v>
          </cell>
          <cell r="CQ87">
            <v>0</v>
          </cell>
          <cell r="CR87">
            <v>131029.73999999999</v>
          </cell>
          <cell r="CS87">
            <v>0</v>
          </cell>
          <cell r="CT87">
            <v>44378</v>
          </cell>
          <cell r="CU87"/>
          <cell r="CV87">
            <v>7411</v>
          </cell>
          <cell r="CW87">
            <v>44743</v>
          </cell>
          <cell r="CX87">
            <v>1.1204176075509262</v>
          </cell>
          <cell r="CY87">
            <v>89167.78</v>
          </cell>
          <cell r="CZ87">
            <v>120557.92000000001</v>
          </cell>
          <cell r="DA87">
            <v>209725.7</v>
          </cell>
          <cell r="DB87">
            <v>0</v>
          </cell>
          <cell r="DC87">
            <v>0</v>
          </cell>
          <cell r="DD87">
            <v>0</v>
          </cell>
          <cell r="DE87">
            <v>26250.07</v>
          </cell>
          <cell r="DF87">
            <v>0</v>
          </cell>
          <cell r="DG87">
            <v>218160</v>
          </cell>
          <cell r="DH87">
            <v>1</v>
          </cell>
          <cell r="DI87">
            <v>89167.78</v>
          </cell>
          <cell r="DJ87">
            <v>120557.92000000001</v>
          </cell>
          <cell r="DK87">
            <v>209725.7</v>
          </cell>
          <cell r="DL87">
            <v>0</v>
          </cell>
          <cell r="DM87">
            <v>0</v>
          </cell>
          <cell r="DN87">
            <v>0</v>
          </cell>
          <cell r="DO87">
            <v>26250.07</v>
          </cell>
          <cell r="DP87">
            <v>0</v>
          </cell>
          <cell r="DQ87">
            <v>0</v>
          </cell>
          <cell r="DR87"/>
          <cell r="DS87">
            <v>0</v>
          </cell>
          <cell r="DT87">
            <v>0</v>
          </cell>
        </row>
        <row r="88">
          <cell r="A88">
            <v>7412</v>
          </cell>
          <cell r="B88">
            <v>7434</v>
          </cell>
          <cell r="C88" t="str">
            <v>2020/0217937-5</v>
          </cell>
          <cell r="D88" t="str">
            <v>0217937-84.2020.3.00.0000</v>
          </cell>
          <cell r="E88">
            <v>44069</v>
          </cell>
          <cell r="F88" t="str">
            <v>PAGO - 1ª ORDEM - jul/2022 - 1ª remessa</v>
          </cell>
          <cell r="G88" t="str">
            <v>sim</v>
          </cell>
          <cell r="H88">
            <v>44743</v>
          </cell>
          <cell r="I88" t="str">
            <v>não</v>
          </cell>
          <cell r="J88" t="str">
            <v>não</v>
          </cell>
          <cell r="K88">
            <v>1</v>
          </cell>
          <cell r="L88" t="str">
            <v>MS 7.386/DF</v>
          </cell>
          <cell r="M88" t="str">
            <v>2001/0010437-1</v>
          </cell>
          <cell r="N88">
            <v>36922</v>
          </cell>
          <cell r="O88" t="str">
            <v>Administrativo - Servidor Público Civil - Sistema Remuneratório e Benefícios - Gratificações da Lei 8.112/1990</v>
          </cell>
          <cell r="P88" t="str">
            <v>UNIÃO</v>
          </cell>
          <cell r="Q88" t="str">
            <v>Ministério do Planejamento, Orçamento e Gestão</v>
          </cell>
          <cell r="R88">
            <v>37959</v>
          </cell>
          <cell r="S88" t="str">
            <v>Mandado de Segurança 7.386/DF</v>
          </cell>
          <cell r="T88" t="str">
            <v>2014/0105489-8</v>
          </cell>
          <cell r="U88">
            <v>41073</v>
          </cell>
          <cell r="V88" t="str">
            <v>Joscinete Lemos dos Santos</v>
          </cell>
          <cell r="W88" t="str">
            <v>316.161.432-15</v>
          </cell>
          <cell r="X88">
            <v>24807</v>
          </cell>
          <cell r="Y88">
            <v>55</v>
          </cell>
          <cell r="Z88" t="str">
            <v>Pensionista Civil</v>
          </cell>
          <cell r="AA88" t="str">
            <v>Gratificação de Operações Especiais - GOE</v>
          </cell>
          <cell r="AB88" t="str">
            <v>Alimentar</v>
          </cell>
          <cell r="AC88" t="str">
            <v>Não</v>
          </cell>
          <cell r="AD88" t="str">
            <v>Não</v>
          </cell>
          <cell r="AE88" t="str">
            <v>Não</v>
          </cell>
          <cell r="AF88" t="str">
            <v>-</v>
          </cell>
          <cell r="AG88" t="str">
            <v>-</v>
          </cell>
          <cell r="AH88" t="str">
            <v>Não informada</v>
          </cell>
          <cell r="AI88" t="str">
            <v>Não Informada</v>
          </cell>
          <cell r="AJ88" t="str">
            <v>Não</v>
          </cell>
          <cell r="AK88">
            <v>15</v>
          </cell>
          <cell r="AL88" t="str">
            <v>Marcelo Lavocat Galvão</v>
          </cell>
          <cell r="AM88" t="str">
            <v>515.873.001-68</v>
          </cell>
          <cell r="AN88">
            <v>15</v>
          </cell>
          <cell r="AO88" t="str">
            <v>Paulo Sérgio Cunha</v>
          </cell>
          <cell r="AP88" t="str">
            <v>515.212.887-04</v>
          </cell>
          <cell r="AQ88">
            <v>0</v>
          </cell>
          <cell r="AR88" t="str">
            <v>x x x</v>
          </cell>
          <cell r="AS88" t="str">
            <v>x x x</v>
          </cell>
          <cell r="AT88">
            <v>0</v>
          </cell>
          <cell r="AU88" t="str">
            <v>x x x</v>
          </cell>
          <cell r="AV88" t="str">
            <v>x x x</v>
          </cell>
          <cell r="AW88" t="str">
            <v>Dedução de Honorários Contratuais</v>
          </cell>
          <cell r="AX88">
            <v>44044</v>
          </cell>
          <cell r="AY88">
            <v>23095.9</v>
          </cell>
          <cell r="AZ88">
            <v>30548.439999999995</v>
          </cell>
          <cell r="BA88">
            <v>53644.34</v>
          </cell>
          <cell r="BB88">
            <v>3464.38</v>
          </cell>
          <cell r="BC88">
            <v>4582.2699999999995</v>
          </cell>
          <cell r="BD88">
            <v>8046.65</v>
          </cell>
          <cell r="BE88">
            <v>3464.38</v>
          </cell>
          <cell r="BF88">
            <v>4582.2699999999995</v>
          </cell>
          <cell r="BG88">
            <v>8046.65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16167.14</v>
          </cell>
          <cell r="BO88">
            <v>21383.9</v>
          </cell>
          <cell r="BP88">
            <v>37551.040000000001</v>
          </cell>
          <cell r="BQ88">
            <v>0</v>
          </cell>
          <cell r="BR88">
            <v>0</v>
          </cell>
          <cell r="BS88">
            <v>0</v>
          </cell>
          <cell r="BT88">
            <v>50</v>
          </cell>
          <cell r="BU88">
            <v>37551.040000000001</v>
          </cell>
          <cell r="BV88">
            <v>0</v>
          </cell>
          <cell r="BW88">
            <v>24899.89</v>
          </cell>
          <cell r="BX88">
            <v>33326.910000000003</v>
          </cell>
          <cell r="BY88">
            <v>58226.8</v>
          </cell>
          <cell r="BZ88">
            <v>3734.98</v>
          </cell>
          <cell r="CA88">
            <v>4999.0300000000007</v>
          </cell>
          <cell r="CB88">
            <v>8734.01</v>
          </cell>
          <cell r="CC88">
            <v>3734.98</v>
          </cell>
          <cell r="CD88">
            <v>4999.0300000000007</v>
          </cell>
          <cell r="CE88">
            <v>8734.01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17429.93</v>
          </cell>
          <cell r="CM88">
            <v>23328.85</v>
          </cell>
          <cell r="CN88">
            <v>40758.78</v>
          </cell>
          <cell r="CO88">
            <v>0</v>
          </cell>
          <cell r="CP88">
            <v>0</v>
          </cell>
          <cell r="CQ88">
            <v>0</v>
          </cell>
          <cell r="CR88">
            <v>40758.78</v>
          </cell>
          <cell r="CS88">
            <v>0</v>
          </cell>
          <cell r="CT88">
            <v>44378</v>
          </cell>
          <cell r="CU88"/>
          <cell r="CV88">
            <v>7412</v>
          </cell>
          <cell r="CW88">
            <v>44743</v>
          </cell>
          <cell r="CX88">
            <v>1.1204176075509262</v>
          </cell>
          <cell r="CY88">
            <v>27898.27</v>
          </cell>
          <cell r="CZ88">
            <v>37340.06</v>
          </cell>
          <cell r="DA88">
            <v>65238.33</v>
          </cell>
          <cell r="DB88">
            <v>0</v>
          </cell>
          <cell r="DC88">
            <v>0</v>
          </cell>
          <cell r="DD88">
            <v>0</v>
          </cell>
          <cell r="DE88">
            <v>8326.77</v>
          </cell>
          <cell r="DF88">
            <v>0</v>
          </cell>
          <cell r="DG88">
            <v>218160</v>
          </cell>
          <cell r="DH88">
            <v>1</v>
          </cell>
          <cell r="DI88">
            <v>27898.27</v>
          </cell>
          <cell r="DJ88">
            <v>37340.06</v>
          </cell>
          <cell r="DK88">
            <v>65238.33</v>
          </cell>
          <cell r="DL88">
            <v>0</v>
          </cell>
          <cell r="DM88">
            <v>0</v>
          </cell>
          <cell r="DN88">
            <v>0</v>
          </cell>
          <cell r="DO88">
            <v>8326.77</v>
          </cell>
          <cell r="DP88">
            <v>0</v>
          </cell>
          <cell r="DQ88">
            <v>0</v>
          </cell>
          <cell r="DR88"/>
          <cell r="DS88">
            <v>0</v>
          </cell>
          <cell r="DT88">
            <v>0</v>
          </cell>
        </row>
        <row r="89">
          <cell r="A89">
            <v>7413</v>
          </cell>
          <cell r="B89">
            <v>7435</v>
          </cell>
          <cell r="C89" t="str">
            <v>2020/0217938-7</v>
          </cell>
          <cell r="D89" t="str">
            <v>0217938-69.2020.3.00.0000</v>
          </cell>
          <cell r="E89">
            <v>44069</v>
          </cell>
          <cell r="F89" t="str">
            <v>PAGO - 1ª ORDEM - jul/2022 - 1ª remessa</v>
          </cell>
          <cell r="G89" t="str">
            <v>sim</v>
          </cell>
          <cell r="H89">
            <v>44743</v>
          </cell>
          <cell r="I89" t="str">
            <v>não</v>
          </cell>
          <cell r="J89" t="str">
            <v>não</v>
          </cell>
          <cell r="K89">
            <v>1</v>
          </cell>
          <cell r="L89" t="str">
            <v>MS 7.386/DF</v>
          </cell>
          <cell r="M89" t="str">
            <v>2001/0010437-1</v>
          </cell>
          <cell r="N89">
            <v>36922</v>
          </cell>
          <cell r="O89" t="str">
            <v>Administrativo - Servidor Público Civil - Sistema Remuneratório e Benefícios - Gratificações da Lei 8.112/1990</v>
          </cell>
          <cell r="P89" t="str">
            <v>UNIÃO</v>
          </cell>
          <cell r="Q89" t="str">
            <v>Ministério do Planejamento, Orçamento e Gestão</v>
          </cell>
          <cell r="R89">
            <v>37959</v>
          </cell>
          <cell r="S89" t="str">
            <v>Mandado de Segurança 7.386/DF</v>
          </cell>
          <cell r="T89" t="str">
            <v>2014/0105489-8</v>
          </cell>
          <cell r="U89">
            <v>41073</v>
          </cell>
          <cell r="V89" t="str">
            <v>Josefa Rosa Mendonça da Silva</v>
          </cell>
          <cell r="W89" t="str">
            <v>154.340.362-04</v>
          </cell>
          <cell r="X89">
            <v>12132</v>
          </cell>
          <cell r="Y89">
            <v>89</v>
          </cell>
          <cell r="Z89" t="str">
            <v>Pensionista Civil</v>
          </cell>
          <cell r="AA89" t="str">
            <v>Gratificação de Operações Especiais - GOE</v>
          </cell>
          <cell r="AB89" t="str">
            <v>Alimentar</v>
          </cell>
          <cell r="AC89" t="str">
            <v>Não</v>
          </cell>
          <cell r="AD89" t="str">
            <v>Não</v>
          </cell>
          <cell r="AE89" t="str">
            <v>Não</v>
          </cell>
          <cell r="AF89" t="str">
            <v>-</v>
          </cell>
          <cell r="AG89" t="str">
            <v>-</v>
          </cell>
          <cell r="AH89" t="str">
            <v>Não informada</v>
          </cell>
          <cell r="AI89" t="str">
            <v>Não Informada</v>
          </cell>
          <cell r="AJ89" t="str">
            <v>Não</v>
          </cell>
          <cell r="AK89">
            <v>15</v>
          </cell>
          <cell r="AL89" t="str">
            <v>Marcelo Lavocat Galvão</v>
          </cell>
          <cell r="AM89" t="str">
            <v>515.873.001-68</v>
          </cell>
          <cell r="AN89">
            <v>15</v>
          </cell>
          <cell r="AO89" t="str">
            <v>Paulo Sérgio Cunha</v>
          </cell>
          <cell r="AP89" t="str">
            <v>515.212.887-04</v>
          </cell>
          <cell r="AQ89">
            <v>0</v>
          </cell>
          <cell r="AR89" t="str">
            <v>x x x</v>
          </cell>
          <cell r="AS89" t="str">
            <v>x x x</v>
          </cell>
          <cell r="AT89">
            <v>0</v>
          </cell>
          <cell r="AU89" t="str">
            <v>x x x</v>
          </cell>
          <cell r="AV89" t="str">
            <v>x x x</v>
          </cell>
          <cell r="AW89" t="str">
            <v>Dedução de Honorários Contratuais</v>
          </cell>
          <cell r="AX89">
            <v>44044</v>
          </cell>
          <cell r="AY89">
            <v>25411.35</v>
          </cell>
          <cell r="AZ89">
            <v>33844.300000000003</v>
          </cell>
          <cell r="BA89">
            <v>59255.65</v>
          </cell>
          <cell r="BB89">
            <v>3811.7</v>
          </cell>
          <cell r="BC89">
            <v>5076.6400000000003</v>
          </cell>
          <cell r="BD89">
            <v>8888.34</v>
          </cell>
          <cell r="BE89">
            <v>3811.7</v>
          </cell>
          <cell r="BF89">
            <v>5076.6400000000003</v>
          </cell>
          <cell r="BG89">
            <v>8888.34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17787.95</v>
          </cell>
          <cell r="BO89">
            <v>23691.02</v>
          </cell>
          <cell r="BP89">
            <v>41478.97</v>
          </cell>
          <cell r="BQ89">
            <v>0</v>
          </cell>
          <cell r="BR89">
            <v>0</v>
          </cell>
          <cell r="BS89">
            <v>0</v>
          </cell>
          <cell r="BT89">
            <v>50</v>
          </cell>
          <cell r="BU89">
            <v>41478.97</v>
          </cell>
          <cell r="BV89">
            <v>0</v>
          </cell>
          <cell r="BW89">
            <v>27396.19</v>
          </cell>
          <cell r="BX89">
            <v>36919.53</v>
          </cell>
          <cell r="BY89">
            <v>64315.72</v>
          </cell>
          <cell r="BZ89">
            <v>4109.42</v>
          </cell>
          <cell r="CA89">
            <v>5537.92</v>
          </cell>
          <cell r="CB89">
            <v>9647.34</v>
          </cell>
          <cell r="CC89">
            <v>4109.42</v>
          </cell>
          <cell r="CD89">
            <v>5537.92</v>
          </cell>
          <cell r="CE89">
            <v>9647.34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19177.349999999999</v>
          </cell>
          <cell r="CM89">
            <v>25843.690000000002</v>
          </cell>
          <cell r="CN89">
            <v>45021.04</v>
          </cell>
          <cell r="CO89">
            <v>0</v>
          </cell>
          <cell r="CP89">
            <v>0</v>
          </cell>
          <cell r="CQ89">
            <v>0</v>
          </cell>
          <cell r="CR89">
            <v>45021.04</v>
          </cell>
          <cell r="CS89">
            <v>0</v>
          </cell>
          <cell r="CT89">
            <v>44378</v>
          </cell>
          <cell r="CU89"/>
          <cell r="CV89">
            <v>7413</v>
          </cell>
          <cell r="CW89">
            <v>44743</v>
          </cell>
          <cell r="CX89">
            <v>1.1204176075509262</v>
          </cell>
          <cell r="CY89">
            <v>30695.17</v>
          </cell>
          <cell r="CZ89">
            <v>41365.290000000008</v>
          </cell>
          <cell r="DA89">
            <v>72060.460000000006</v>
          </cell>
          <cell r="DB89">
            <v>0</v>
          </cell>
          <cell r="DC89">
            <v>0</v>
          </cell>
          <cell r="DD89">
            <v>0</v>
          </cell>
          <cell r="DE89">
            <v>9077.0300000000007</v>
          </cell>
          <cell r="DF89">
            <v>0</v>
          </cell>
          <cell r="DG89">
            <v>218160</v>
          </cell>
          <cell r="DH89">
            <v>1</v>
          </cell>
          <cell r="DI89">
            <v>30695.17</v>
          </cell>
          <cell r="DJ89">
            <v>41365.290000000008</v>
          </cell>
          <cell r="DK89">
            <v>72060.460000000006</v>
          </cell>
          <cell r="DL89">
            <v>0</v>
          </cell>
          <cell r="DM89">
            <v>0</v>
          </cell>
          <cell r="DN89">
            <v>0</v>
          </cell>
          <cell r="DO89">
            <v>9077.0300000000007</v>
          </cell>
          <cell r="DP89">
            <v>0</v>
          </cell>
          <cell r="DQ89">
            <v>0</v>
          </cell>
          <cell r="DR89"/>
          <cell r="DS89">
            <v>0</v>
          </cell>
          <cell r="DT89">
            <v>0</v>
          </cell>
        </row>
        <row r="90">
          <cell r="A90">
            <v>7414</v>
          </cell>
          <cell r="B90">
            <v>7436</v>
          </cell>
          <cell r="C90" t="str">
            <v>2020/0217940-3</v>
          </cell>
          <cell r="D90" t="str">
            <v>0217940-39.2020.3.00.0000</v>
          </cell>
          <cell r="E90">
            <v>44069</v>
          </cell>
          <cell r="F90" t="str">
            <v>PAGO - 1ª ORDEM - jul/2022 - 1ª remessa</v>
          </cell>
          <cell r="G90" t="str">
            <v>sim</v>
          </cell>
          <cell r="H90">
            <v>44743</v>
          </cell>
          <cell r="I90" t="str">
            <v>não</v>
          </cell>
          <cell r="J90" t="str">
            <v>não</v>
          </cell>
          <cell r="K90">
            <v>1</v>
          </cell>
          <cell r="L90" t="str">
            <v>MS 7.386/DF</v>
          </cell>
          <cell r="M90" t="str">
            <v>2001/0010437-1</v>
          </cell>
          <cell r="N90">
            <v>36922</v>
          </cell>
          <cell r="O90" t="str">
            <v>Administrativo - Servidor Público Civil - Sistema Remuneratório e Benefícios - Gratificações da Lei 8.112/1990</v>
          </cell>
          <cell r="P90" t="str">
            <v>UNIÃO</v>
          </cell>
          <cell r="Q90" t="str">
            <v>Ministério do Planejamento, Orçamento e Gestão</v>
          </cell>
          <cell r="R90">
            <v>37959</v>
          </cell>
          <cell r="S90" t="str">
            <v>Mandado de Segurança 7.386/DF</v>
          </cell>
          <cell r="T90" t="str">
            <v>2014/0105489-8</v>
          </cell>
          <cell r="U90">
            <v>41073</v>
          </cell>
          <cell r="V90" t="str">
            <v>Kaira Lorena Nascimento da Piedade</v>
          </cell>
          <cell r="W90" t="str">
            <v>507.928.302-53</v>
          </cell>
          <cell r="X90">
            <v>29265</v>
          </cell>
          <cell r="Y90">
            <v>42</v>
          </cell>
          <cell r="Z90" t="str">
            <v>Pensionista Civil</v>
          </cell>
          <cell r="AA90" t="str">
            <v>Gratificação de Operações Especiais - GOE</v>
          </cell>
          <cell r="AB90" t="str">
            <v>Alimentar</v>
          </cell>
          <cell r="AC90" t="str">
            <v>Não</v>
          </cell>
          <cell r="AD90" t="str">
            <v>Não</v>
          </cell>
          <cell r="AE90" t="str">
            <v>Não</v>
          </cell>
          <cell r="AF90" t="str">
            <v>-</v>
          </cell>
          <cell r="AG90" t="str">
            <v>-</v>
          </cell>
          <cell r="AH90" t="str">
            <v>Não informada</v>
          </cell>
          <cell r="AI90" t="str">
            <v>Não Informada</v>
          </cell>
          <cell r="AJ90" t="str">
            <v>Não</v>
          </cell>
          <cell r="AK90">
            <v>15</v>
          </cell>
          <cell r="AL90" t="str">
            <v>Marcelo Lavocat Galvão</v>
          </cell>
          <cell r="AM90" t="str">
            <v>515.873.001-68</v>
          </cell>
          <cell r="AN90">
            <v>15</v>
          </cell>
          <cell r="AO90" t="str">
            <v>Paulo Sérgio Cunha</v>
          </cell>
          <cell r="AP90" t="str">
            <v>515.212.887-04</v>
          </cell>
          <cell r="AQ90">
            <v>0</v>
          </cell>
          <cell r="AR90" t="str">
            <v>x x x</v>
          </cell>
          <cell r="AS90" t="str">
            <v>x x x</v>
          </cell>
          <cell r="AT90">
            <v>0</v>
          </cell>
          <cell r="AU90" t="str">
            <v>x x x</v>
          </cell>
          <cell r="AV90" t="str">
            <v>x x x</v>
          </cell>
          <cell r="AW90" t="str">
            <v>Dedução de Honorários Contratuais</v>
          </cell>
          <cell r="AX90">
            <v>44044</v>
          </cell>
          <cell r="AY90">
            <v>16262.41</v>
          </cell>
          <cell r="AZ90">
            <v>21757.780000000002</v>
          </cell>
          <cell r="BA90">
            <v>38020.19</v>
          </cell>
          <cell r="BB90">
            <v>2439.36</v>
          </cell>
          <cell r="BC90">
            <v>3263.6600000000003</v>
          </cell>
          <cell r="BD90">
            <v>5703.02</v>
          </cell>
          <cell r="BE90">
            <v>2439.36</v>
          </cell>
          <cell r="BF90">
            <v>3263.6600000000003</v>
          </cell>
          <cell r="BG90">
            <v>5703.02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11383.69</v>
          </cell>
          <cell r="BO90">
            <v>15230.460000000001</v>
          </cell>
          <cell r="BP90">
            <v>26614.15</v>
          </cell>
          <cell r="BQ90">
            <v>225.37</v>
          </cell>
          <cell r="BR90">
            <v>24.79</v>
          </cell>
          <cell r="BS90">
            <v>0</v>
          </cell>
          <cell r="BT90">
            <v>50</v>
          </cell>
          <cell r="BU90">
            <v>26614.15</v>
          </cell>
          <cell r="BV90">
            <v>24.79</v>
          </cell>
          <cell r="BW90">
            <v>17532.64</v>
          </cell>
          <cell r="BX90">
            <v>23733.520000000004</v>
          </cell>
          <cell r="BY90">
            <v>41266.160000000003</v>
          </cell>
          <cell r="BZ90">
            <v>2629.89</v>
          </cell>
          <cell r="CA90">
            <v>3560.0199999999991</v>
          </cell>
          <cell r="CB90">
            <v>6189.9099999999989</v>
          </cell>
          <cell r="CC90">
            <v>2629.89</v>
          </cell>
          <cell r="CD90">
            <v>3560.0199999999991</v>
          </cell>
          <cell r="CE90">
            <v>6189.9099999999989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12272.86</v>
          </cell>
          <cell r="CM90">
            <v>16613.479999999996</v>
          </cell>
          <cell r="CN90">
            <v>28886.339999999997</v>
          </cell>
          <cell r="CO90">
            <v>242.97</v>
          </cell>
          <cell r="CP90">
            <v>26.72</v>
          </cell>
          <cell r="CQ90">
            <v>0</v>
          </cell>
          <cell r="CR90">
            <v>28886.339999999997</v>
          </cell>
          <cell r="CS90">
            <v>26.72</v>
          </cell>
          <cell r="CT90">
            <v>44378</v>
          </cell>
          <cell r="CU90"/>
          <cell r="CV90">
            <v>7414</v>
          </cell>
          <cell r="CW90">
            <v>44743</v>
          </cell>
          <cell r="CX90">
            <v>1.1204176075509262</v>
          </cell>
          <cell r="CY90">
            <v>19643.87</v>
          </cell>
          <cell r="CZ90">
            <v>26591.460000000003</v>
          </cell>
          <cell r="DA90">
            <v>46235.33</v>
          </cell>
          <cell r="DB90">
            <v>272.22000000000003</v>
          </cell>
          <cell r="DC90">
            <v>29.94</v>
          </cell>
          <cell r="DD90">
            <v>0</v>
          </cell>
          <cell r="DE90">
            <v>5773.27</v>
          </cell>
          <cell r="DF90">
            <v>29.94</v>
          </cell>
          <cell r="DG90">
            <v>218160</v>
          </cell>
          <cell r="DH90">
            <v>1</v>
          </cell>
          <cell r="DI90">
            <v>19643.87</v>
          </cell>
          <cell r="DJ90">
            <v>26591.460000000003</v>
          </cell>
          <cell r="DK90">
            <v>46235.33</v>
          </cell>
          <cell r="DL90">
            <v>272.22000000000003</v>
          </cell>
          <cell r="DM90">
            <v>29.94</v>
          </cell>
          <cell r="DN90">
            <v>0</v>
          </cell>
          <cell r="DO90">
            <v>5773.27</v>
          </cell>
          <cell r="DP90">
            <v>29.94</v>
          </cell>
          <cell r="DQ90">
            <v>0</v>
          </cell>
          <cell r="DR90"/>
          <cell r="DS90">
            <v>0</v>
          </cell>
          <cell r="DT90">
            <v>0</v>
          </cell>
        </row>
        <row r="91">
          <cell r="A91">
            <v>7415</v>
          </cell>
          <cell r="B91">
            <v>7437</v>
          </cell>
          <cell r="C91" t="str">
            <v>2020/0217996-9</v>
          </cell>
          <cell r="D91" t="str">
            <v>0217996-72.2020.3.00.0000</v>
          </cell>
          <cell r="E91">
            <v>44069</v>
          </cell>
          <cell r="F91" t="str">
            <v>PAGO - 1ª ORDEM - jul/2022 - 1ª remessa</v>
          </cell>
          <cell r="G91" t="str">
            <v>sim</v>
          </cell>
          <cell r="H91">
            <v>44743</v>
          </cell>
          <cell r="I91" t="str">
            <v>não</v>
          </cell>
          <cell r="J91" t="str">
            <v>não</v>
          </cell>
          <cell r="K91">
            <v>1</v>
          </cell>
          <cell r="L91" t="str">
            <v>MS 7.386/DF</v>
          </cell>
          <cell r="M91" t="str">
            <v>2001/0010437-1</v>
          </cell>
          <cell r="N91">
            <v>36922</v>
          </cell>
          <cell r="O91" t="str">
            <v>Administrativo - Servidor Público Civil - Sistema Remuneratório e Benefícios - Gratificações da Lei 8.112/1990</v>
          </cell>
          <cell r="P91" t="str">
            <v>UNIÃO</v>
          </cell>
          <cell r="Q91" t="str">
            <v>Ministério do Planejamento, Orçamento e Gestão</v>
          </cell>
          <cell r="R91">
            <v>37959</v>
          </cell>
          <cell r="S91" t="str">
            <v>Mandado de Segurança 7.386/DF</v>
          </cell>
          <cell r="T91" t="str">
            <v>2014/0105489-8</v>
          </cell>
          <cell r="U91">
            <v>41073</v>
          </cell>
          <cell r="V91" t="str">
            <v>Kátia Baia Guedes</v>
          </cell>
          <cell r="W91" t="str">
            <v>433.503.722-87</v>
          </cell>
          <cell r="X91">
            <v>27081</v>
          </cell>
          <cell r="Y91">
            <v>48</v>
          </cell>
          <cell r="Z91" t="str">
            <v>Pensionista Civil</v>
          </cell>
          <cell r="AA91" t="str">
            <v>Gratificação de Operações Especiais - GOE</v>
          </cell>
          <cell r="AB91" t="str">
            <v>Alimentar</v>
          </cell>
          <cell r="AC91" t="str">
            <v>Não</v>
          </cell>
          <cell r="AD91" t="str">
            <v>Não</v>
          </cell>
          <cell r="AE91" t="str">
            <v>Não</v>
          </cell>
          <cell r="AF91" t="str">
            <v>-</v>
          </cell>
          <cell r="AG91" t="str">
            <v>-</v>
          </cell>
          <cell r="AH91" t="str">
            <v>Não informada</v>
          </cell>
          <cell r="AI91" t="str">
            <v>Não Informada</v>
          </cell>
          <cell r="AJ91" t="str">
            <v>Não</v>
          </cell>
          <cell r="AK91">
            <v>15</v>
          </cell>
          <cell r="AL91" t="str">
            <v>Marcelo Lavocat Galvão</v>
          </cell>
          <cell r="AM91" t="str">
            <v>515.873.001-68</v>
          </cell>
          <cell r="AN91">
            <v>15</v>
          </cell>
          <cell r="AO91" t="str">
            <v>Paulo Sérgio Cunha</v>
          </cell>
          <cell r="AP91" t="str">
            <v>515.212.887-04</v>
          </cell>
          <cell r="AQ91">
            <v>0</v>
          </cell>
          <cell r="AR91" t="str">
            <v>x x x</v>
          </cell>
          <cell r="AS91" t="str">
            <v>x x x</v>
          </cell>
          <cell r="AT91">
            <v>0</v>
          </cell>
          <cell r="AU91" t="str">
            <v>x x x</v>
          </cell>
          <cell r="AV91" t="str">
            <v>x x x</v>
          </cell>
          <cell r="AW91" t="str">
            <v>Dedução de Honorários Contratuais</v>
          </cell>
          <cell r="AX91">
            <v>44044</v>
          </cell>
          <cell r="AY91">
            <v>12658.95</v>
          </cell>
          <cell r="AZ91">
            <v>16878.219999999998</v>
          </cell>
          <cell r="BA91">
            <v>29537.17</v>
          </cell>
          <cell r="BB91">
            <v>1898.84</v>
          </cell>
          <cell r="BC91">
            <v>2531.7299999999996</v>
          </cell>
          <cell r="BD91">
            <v>4430.57</v>
          </cell>
          <cell r="BE91">
            <v>1898.84</v>
          </cell>
          <cell r="BF91">
            <v>2531.7299999999996</v>
          </cell>
          <cell r="BG91">
            <v>4430.57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8861.27</v>
          </cell>
          <cell r="BO91">
            <v>11814.759999999998</v>
          </cell>
          <cell r="BP91">
            <v>20676.03</v>
          </cell>
          <cell r="BQ91">
            <v>0</v>
          </cell>
          <cell r="BR91">
            <v>0</v>
          </cell>
          <cell r="BS91">
            <v>0</v>
          </cell>
          <cell r="BT91">
            <v>50</v>
          </cell>
          <cell r="BU91">
            <v>20676.03</v>
          </cell>
          <cell r="BV91">
            <v>0</v>
          </cell>
          <cell r="BW91">
            <v>13647.72</v>
          </cell>
          <cell r="BX91">
            <v>18411.61</v>
          </cell>
          <cell r="BY91">
            <v>32059.33</v>
          </cell>
          <cell r="BZ91">
            <v>2047.15</v>
          </cell>
          <cell r="CA91">
            <v>2761.73</v>
          </cell>
          <cell r="CB91">
            <v>4808.88</v>
          </cell>
          <cell r="CC91">
            <v>2047.15</v>
          </cell>
          <cell r="CD91">
            <v>2761.73</v>
          </cell>
          <cell r="CE91">
            <v>4808.88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9553.42</v>
          </cell>
          <cell r="CM91">
            <v>12888.150000000003</v>
          </cell>
          <cell r="CN91">
            <v>22441.570000000003</v>
          </cell>
          <cell r="CO91">
            <v>0</v>
          </cell>
          <cell r="CP91">
            <v>0</v>
          </cell>
          <cell r="CQ91">
            <v>0</v>
          </cell>
          <cell r="CR91">
            <v>22441.570000000003</v>
          </cell>
          <cell r="CS91">
            <v>0</v>
          </cell>
          <cell r="CT91">
            <v>44378</v>
          </cell>
          <cell r="CU91"/>
          <cell r="CV91">
            <v>7415</v>
          </cell>
          <cell r="CW91">
            <v>44743</v>
          </cell>
          <cell r="CX91">
            <v>1.1204176075509262</v>
          </cell>
          <cell r="CY91">
            <v>15291.14</v>
          </cell>
          <cell r="CZ91">
            <v>20628.690000000002</v>
          </cell>
          <cell r="DA91">
            <v>35919.83</v>
          </cell>
          <cell r="DB91">
            <v>0</v>
          </cell>
          <cell r="DC91">
            <v>0</v>
          </cell>
          <cell r="DD91">
            <v>0</v>
          </cell>
          <cell r="DE91">
            <v>4515.1899999999996</v>
          </cell>
          <cell r="DF91">
            <v>0</v>
          </cell>
          <cell r="DG91">
            <v>218160</v>
          </cell>
          <cell r="DH91">
            <v>1</v>
          </cell>
          <cell r="DI91">
            <v>15291.14</v>
          </cell>
          <cell r="DJ91">
            <v>20628.690000000002</v>
          </cell>
          <cell r="DK91">
            <v>35919.83</v>
          </cell>
          <cell r="DL91">
            <v>0</v>
          </cell>
          <cell r="DM91">
            <v>0</v>
          </cell>
          <cell r="DN91">
            <v>0</v>
          </cell>
          <cell r="DO91">
            <v>4515.1899999999996</v>
          </cell>
          <cell r="DP91">
            <v>0</v>
          </cell>
          <cell r="DQ91">
            <v>0</v>
          </cell>
          <cell r="DR91"/>
          <cell r="DS91">
            <v>0</v>
          </cell>
          <cell r="DT91">
            <v>0</v>
          </cell>
        </row>
        <row r="92">
          <cell r="A92">
            <v>7416</v>
          </cell>
          <cell r="B92">
            <v>7438</v>
          </cell>
          <cell r="C92" t="str">
            <v>2020/0218000-3</v>
          </cell>
          <cell r="D92" t="str">
            <v>0218000-12.2020.3.00.0000</v>
          </cell>
          <cell r="E92">
            <v>44069</v>
          </cell>
          <cell r="F92" t="str">
            <v>PAGO - 1ª ORDEM - jul/2022 - 1ª remessa</v>
          </cell>
          <cell r="G92" t="str">
            <v>sim</v>
          </cell>
          <cell r="H92">
            <v>44743</v>
          </cell>
          <cell r="I92" t="str">
            <v>não</v>
          </cell>
          <cell r="J92" t="str">
            <v>não</v>
          </cell>
          <cell r="K92">
            <v>1</v>
          </cell>
          <cell r="L92" t="str">
            <v>MS 7.386/DF</v>
          </cell>
          <cell r="M92" t="str">
            <v>2001/0010437-1</v>
          </cell>
          <cell r="N92">
            <v>36922</v>
          </cell>
          <cell r="O92" t="str">
            <v>Administrativo - Servidor Público Civil - Sistema Remuneratório e Benefícios - Gratificações da Lei 8.112/1990</v>
          </cell>
          <cell r="P92" t="str">
            <v>UNIÃO</v>
          </cell>
          <cell r="Q92" t="str">
            <v>Ministério do Planejamento, Orçamento e Gestão</v>
          </cell>
          <cell r="R92">
            <v>37959</v>
          </cell>
          <cell r="S92" t="str">
            <v>Mandado de Segurança 7.386/DF</v>
          </cell>
          <cell r="T92" t="str">
            <v>2014/0105489-8</v>
          </cell>
          <cell r="U92">
            <v>41073</v>
          </cell>
          <cell r="V92" t="str">
            <v>Lair Moraes Freire</v>
          </cell>
          <cell r="W92" t="str">
            <v>411.532.512-72</v>
          </cell>
          <cell r="X92">
            <v>10213</v>
          </cell>
          <cell r="Y92">
            <v>95</v>
          </cell>
          <cell r="Z92" t="str">
            <v>Pensionista Civil</v>
          </cell>
          <cell r="AA92" t="str">
            <v>Gratificação de Operações Especiais - GOE</v>
          </cell>
          <cell r="AB92" t="str">
            <v>Alimentar</v>
          </cell>
          <cell r="AC92" t="str">
            <v>Não</v>
          </cell>
          <cell r="AD92" t="str">
            <v>Não</v>
          </cell>
          <cell r="AE92" t="str">
            <v>Não</v>
          </cell>
          <cell r="AF92" t="str">
            <v>-</v>
          </cell>
          <cell r="AG92" t="str">
            <v>-</v>
          </cell>
          <cell r="AH92" t="str">
            <v>Não informada</v>
          </cell>
          <cell r="AI92" t="str">
            <v>Não Informada</v>
          </cell>
          <cell r="AJ92" t="str">
            <v>Não</v>
          </cell>
          <cell r="AK92">
            <v>15</v>
          </cell>
          <cell r="AL92" t="str">
            <v>Marcelo Lavocat Galvão</v>
          </cell>
          <cell r="AM92" t="str">
            <v>515.873.001-68</v>
          </cell>
          <cell r="AN92">
            <v>15</v>
          </cell>
          <cell r="AO92" t="str">
            <v>Paulo Sérgio Cunha</v>
          </cell>
          <cell r="AP92" t="str">
            <v>515.212.887-04</v>
          </cell>
          <cell r="AQ92">
            <v>0</v>
          </cell>
          <cell r="AR92" t="str">
            <v>x x x</v>
          </cell>
          <cell r="AS92" t="str">
            <v>x x x</v>
          </cell>
          <cell r="AT92">
            <v>0</v>
          </cell>
          <cell r="AU92" t="str">
            <v>x x x</v>
          </cell>
          <cell r="AV92" t="str">
            <v>x x x</v>
          </cell>
          <cell r="AW92" t="str">
            <v>Dedução de Honorários Contratuais</v>
          </cell>
          <cell r="AX92">
            <v>44044</v>
          </cell>
          <cell r="AY92">
            <v>30030.7</v>
          </cell>
          <cell r="AZ92">
            <v>40010.160000000003</v>
          </cell>
          <cell r="BA92">
            <v>70040.86</v>
          </cell>
          <cell r="BB92">
            <v>4504.6000000000004</v>
          </cell>
          <cell r="BC92">
            <v>6001.52</v>
          </cell>
          <cell r="BD92">
            <v>10506.12</v>
          </cell>
          <cell r="BE92">
            <v>4504.6000000000004</v>
          </cell>
          <cell r="BF92">
            <v>6001.52</v>
          </cell>
          <cell r="BG92">
            <v>10506.12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21021.5</v>
          </cell>
          <cell r="BO92">
            <v>28007.120000000003</v>
          </cell>
          <cell r="BP92">
            <v>49028.62</v>
          </cell>
          <cell r="BQ92">
            <v>0</v>
          </cell>
          <cell r="BR92">
            <v>0</v>
          </cell>
          <cell r="BS92">
            <v>0</v>
          </cell>
          <cell r="BT92">
            <v>50</v>
          </cell>
          <cell r="BU92">
            <v>49028.62</v>
          </cell>
          <cell r="BV92">
            <v>0</v>
          </cell>
          <cell r="BW92">
            <v>32376.36</v>
          </cell>
          <cell r="BX92">
            <v>43645.479999999996</v>
          </cell>
          <cell r="BY92">
            <v>76021.84</v>
          </cell>
          <cell r="BZ92">
            <v>4856.45</v>
          </cell>
          <cell r="CA92">
            <v>6546.81</v>
          </cell>
          <cell r="CB92">
            <v>11403.26</v>
          </cell>
          <cell r="CC92">
            <v>4856.45</v>
          </cell>
          <cell r="CD92">
            <v>6546.81</v>
          </cell>
          <cell r="CE92">
            <v>11403.26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22663.46</v>
          </cell>
          <cell r="CM92">
            <v>30551.86</v>
          </cell>
          <cell r="CN92">
            <v>53215.32</v>
          </cell>
          <cell r="CO92">
            <v>0</v>
          </cell>
          <cell r="CP92">
            <v>0</v>
          </cell>
          <cell r="CQ92">
            <v>0</v>
          </cell>
          <cell r="CR92">
            <v>53215.32</v>
          </cell>
          <cell r="CS92">
            <v>0</v>
          </cell>
          <cell r="CT92">
            <v>44378</v>
          </cell>
          <cell r="CU92"/>
          <cell r="CV92">
            <v>7416</v>
          </cell>
          <cell r="CW92">
            <v>44743</v>
          </cell>
          <cell r="CX92">
            <v>1.1204176075509262</v>
          </cell>
          <cell r="CY92">
            <v>36275.040000000001</v>
          </cell>
          <cell r="CZ92">
            <v>48901.159999999996</v>
          </cell>
          <cell r="DA92">
            <v>85176.2</v>
          </cell>
          <cell r="DB92">
            <v>0</v>
          </cell>
          <cell r="DC92">
            <v>0</v>
          </cell>
          <cell r="DD92">
            <v>0</v>
          </cell>
          <cell r="DE92">
            <v>10722.18</v>
          </cell>
          <cell r="DF92">
            <v>0</v>
          </cell>
          <cell r="DG92">
            <v>218160</v>
          </cell>
          <cell r="DH92">
            <v>1</v>
          </cell>
          <cell r="DI92">
            <v>36275.040000000001</v>
          </cell>
          <cell r="DJ92">
            <v>48901.159999999996</v>
          </cell>
          <cell r="DK92">
            <v>85176.2</v>
          </cell>
          <cell r="DL92">
            <v>0</v>
          </cell>
          <cell r="DM92">
            <v>0</v>
          </cell>
          <cell r="DN92">
            <v>0</v>
          </cell>
          <cell r="DO92">
            <v>10722.18</v>
          </cell>
          <cell r="DP92">
            <v>0</v>
          </cell>
          <cell r="DQ92">
            <v>0</v>
          </cell>
          <cell r="DR92"/>
          <cell r="DS92">
            <v>0</v>
          </cell>
          <cell r="DT92">
            <v>0</v>
          </cell>
        </row>
        <row r="93">
          <cell r="A93">
            <v>7417</v>
          </cell>
          <cell r="B93">
            <v>7439</v>
          </cell>
          <cell r="C93" t="str">
            <v>2020/0218082-4</v>
          </cell>
          <cell r="D93" t="str">
            <v>0218082-43.2020.3.00.0000</v>
          </cell>
          <cell r="E93">
            <v>44069</v>
          </cell>
          <cell r="F93" t="str">
            <v>PAGO - 1ª ORDEM - jul/2022 - 1ª remessa</v>
          </cell>
          <cell r="G93" t="str">
            <v>sim</v>
          </cell>
          <cell r="H93">
            <v>44743</v>
          </cell>
          <cell r="I93" t="str">
            <v>não</v>
          </cell>
          <cell r="J93" t="str">
            <v>não</v>
          </cell>
          <cell r="K93">
            <v>1</v>
          </cell>
          <cell r="L93" t="str">
            <v>MS 7.386/DF</v>
          </cell>
          <cell r="M93" t="str">
            <v>2001/0010437-1</v>
          </cell>
          <cell r="N93">
            <v>36922</v>
          </cell>
          <cell r="O93" t="str">
            <v>Administrativo - Servidor Público Civil - Sistema Remuneratório e Benefícios - Gratificações da Lei 8.112/1990</v>
          </cell>
          <cell r="P93" t="str">
            <v>UNIÃO</v>
          </cell>
          <cell r="Q93" t="str">
            <v>Ministério do Planejamento, Orçamento e Gestão</v>
          </cell>
          <cell r="R93">
            <v>37959</v>
          </cell>
          <cell r="S93" t="str">
            <v>Mandado de Segurança 7.386/DF</v>
          </cell>
          <cell r="T93" t="str">
            <v>2014/0105489-8</v>
          </cell>
          <cell r="U93">
            <v>41073</v>
          </cell>
          <cell r="V93" t="str">
            <v>Laudicéia da Costa Rodrigues</v>
          </cell>
          <cell r="W93" t="str">
            <v>119.904.492-04</v>
          </cell>
          <cell r="X93">
            <v>19067</v>
          </cell>
          <cell r="Y93">
            <v>70</v>
          </cell>
          <cell r="Z93" t="str">
            <v>Pensionista Civil</v>
          </cell>
          <cell r="AA93" t="str">
            <v>Gratificação de Operações Especiais - GOE</v>
          </cell>
          <cell r="AB93" t="str">
            <v>Alimentar</v>
          </cell>
          <cell r="AC93" t="str">
            <v>Não</v>
          </cell>
          <cell r="AD93" t="str">
            <v>Não</v>
          </cell>
          <cell r="AE93" t="str">
            <v>Não</v>
          </cell>
          <cell r="AF93" t="str">
            <v>-</v>
          </cell>
          <cell r="AG93" t="str">
            <v>-</v>
          </cell>
          <cell r="AH93" t="str">
            <v>Não informada</v>
          </cell>
          <cell r="AI93" t="str">
            <v>Não Informada</v>
          </cell>
          <cell r="AJ93" t="str">
            <v>Não</v>
          </cell>
          <cell r="AK93">
            <v>15</v>
          </cell>
          <cell r="AL93" t="str">
            <v>Marcelo Lavocat Galvão</v>
          </cell>
          <cell r="AM93" t="str">
            <v>515.873.001-68</v>
          </cell>
          <cell r="AN93">
            <v>15</v>
          </cell>
          <cell r="AO93" t="str">
            <v>Paulo Sérgio Cunha</v>
          </cell>
          <cell r="AP93" t="str">
            <v>515.212.887-04</v>
          </cell>
          <cell r="AQ93">
            <v>0</v>
          </cell>
          <cell r="AR93" t="str">
            <v>x x x</v>
          </cell>
          <cell r="AS93" t="str">
            <v>x x x</v>
          </cell>
          <cell r="AT93">
            <v>0</v>
          </cell>
          <cell r="AU93" t="str">
            <v>x x x</v>
          </cell>
          <cell r="AV93" t="str">
            <v>x x x</v>
          </cell>
          <cell r="AW93" t="str">
            <v>Dedução de Honorários Contratuais</v>
          </cell>
          <cell r="AX93">
            <v>44044</v>
          </cell>
          <cell r="AY93">
            <v>17865.8</v>
          </cell>
          <cell r="AZ93">
            <v>21996.110000000004</v>
          </cell>
          <cell r="BA93">
            <v>39861.910000000003</v>
          </cell>
          <cell r="BB93">
            <v>2679.87</v>
          </cell>
          <cell r="BC93">
            <v>3299.41</v>
          </cell>
          <cell r="BD93">
            <v>5979.28</v>
          </cell>
          <cell r="BE93">
            <v>2679.87</v>
          </cell>
          <cell r="BF93">
            <v>3299.41</v>
          </cell>
          <cell r="BG93">
            <v>5979.28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12506.06</v>
          </cell>
          <cell r="BO93">
            <v>15397.289999999999</v>
          </cell>
          <cell r="BP93">
            <v>27903.35</v>
          </cell>
          <cell r="BQ93">
            <v>1618.54</v>
          </cell>
          <cell r="BR93">
            <v>178.03</v>
          </cell>
          <cell r="BS93">
            <v>0</v>
          </cell>
          <cell r="BT93">
            <v>50</v>
          </cell>
          <cell r="BU93">
            <v>27903.35</v>
          </cell>
          <cell r="BV93">
            <v>178.03</v>
          </cell>
          <cell r="BW93">
            <v>19261.27</v>
          </cell>
          <cell r="BX93">
            <v>24017.7</v>
          </cell>
          <cell r="BY93">
            <v>43278.97</v>
          </cell>
          <cell r="BZ93">
            <v>2889.19</v>
          </cell>
          <cell r="CA93">
            <v>3602.64</v>
          </cell>
          <cell r="CB93">
            <v>6491.83</v>
          </cell>
          <cell r="CC93">
            <v>2889.19</v>
          </cell>
          <cell r="CD93">
            <v>3602.64</v>
          </cell>
          <cell r="CE93">
            <v>6491.83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13482.89</v>
          </cell>
          <cell r="CM93">
            <v>16812.420000000002</v>
          </cell>
          <cell r="CN93">
            <v>30295.31</v>
          </cell>
          <cell r="CO93">
            <v>1744.96</v>
          </cell>
          <cell r="CP93">
            <v>191.94</v>
          </cell>
          <cell r="CQ93">
            <v>0</v>
          </cell>
          <cell r="CR93">
            <v>30295.31</v>
          </cell>
          <cell r="CS93">
            <v>191.94</v>
          </cell>
          <cell r="CT93">
            <v>44378</v>
          </cell>
          <cell r="CU93"/>
          <cell r="CV93">
            <v>7417</v>
          </cell>
          <cell r="CW93">
            <v>44743</v>
          </cell>
          <cell r="CX93">
            <v>1.1204176075509262</v>
          </cell>
          <cell r="CY93">
            <v>21580.66</v>
          </cell>
          <cell r="CZ93">
            <v>26909.859999999997</v>
          </cell>
          <cell r="DA93">
            <v>48490.52</v>
          </cell>
          <cell r="DB93">
            <v>1955.08</v>
          </cell>
          <cell r="DC93">
            <v>215.05</v>
          </cell>
          <cell r="DD93">
            <v>0</v>
          </cell>
          <cell r="DE93">
            <v>7033.51</v>
          </cell>
          <cell r="DF93">
            <v>215.05</v>
          </cell>
          <cell r="DG93">
            <v>218160</v>
          </cell>
          <cell r="DH93">
            <v>1</v>
          </cell>
          <cell r="DI93">
            <v>21580.66</v>
          </cell>
          <cell r="DJ93">
            <v>26909.859999999997</v>
          </cell>
          <cell r="DK93">
            <v>48490.52</v>
          </cell>
          <cell r="DL93">
            <v>1955.08</v>
          </cell>
          <cell r="DM93">
            <v>215.05</v>
          </cell>
          <cell r="DN93">
            <v>0</v>
          </cell>
          <cell r="DO93">
            <v>7033.51</v>
          </cell>
          <cell r="DP93">
            <v>215.05</v>
          </cell>
          <cell r="DQ93">
            <v>0</v>
          </cell>
          <cell r="DR93"/>
          <cell r="DS93">
            <v>0</v>
          </cell>
          <cell r="DT93">
            <v>0</v>
          </cell>
        </row>
        <row r="94">
          <cell r="A94">
            <v>7418</v>
          </cell>
          <cell r="B94">
            <v>7443</v>
          </cell>
          <cell r="C94" t="str">
            <v>2020/0218083-6</v>
          </cell>
          <cell r="D94" t="str">
            <v>0218083-28.2020.3.00.0000</v>
          </cell>
          <cell r="E94">
            <v>44069</v>
          </cell>
          <cell r="F94" t="str">
            <v>PAGO - 1ª ORDEM - jul/2022 - 1ª remessa</v>
          </cell>
          <cell r="G94" t="str">
            <v>sim</v>
          </cell>
          <cell r="H94">
            <v>44743</v>
          </cell>
          <cell r="I94" t="str">
            <v>não</v>
          </cell>
          <cell r="J94" t="str">
            <v>não</v>
          </cell>
          <cell r="K94">
            <v>1</v>
          </cell>
          <cell r="L94" t="str">
            <v>MS 7.386/DF</v>
          </cell>
          <cell r="M94" t="str">
            <v>2001/0010437-1</v>
          </cell>
          <cell r="N94">
            <v>36922</v>
          </cell>
          <cell r="O94" t="str">
            <v>Administrativo - Servidor Público Civil - Sistema Remuneratório e Benefícios - Gratificações da Lei 8.112/1990</v>
          </cell>
          <cell r="P94" t="str">
            <v>UNIÃO</v>
          </cell>
          <cell r="Q94" t="str">
            <v>Ministério do Planejamento, Orçamento e Gestão</v>
          </cell>
          <cell r="R94">
            <v>37959</v>
          </cell>
          <cell r="S94" t="str">
            <v>Mandado de Segurança 7.386/DF</v>
          </cell>
          <cell r="T94" t="str">
            <v>2014/0105489-8</v>
          </cell>
          <cell r="U94">
            <v>41073</v>
          </cell>
          <cell r="V94" t="str">
            <v>Leontina do Nascimento Ferreira</v>
          </cell>
          <cell r="W94" t="str">
            <v>342.366.512-20</v>
          </cell>
          <cell r="X94">
            <v>13290</v>
          </cell>
          <cell r="Y94">
            <v>86</v>
          </cell>
          <cell r="Z94" t="str">
            <v>Pensionista Civil</v>
          </cell>
          <cell r="AA94" t="str">
            <v>Gratificação de Operações Especiais - GOE</v>
          </cell>
          <cell r="AB94" t="str">
            <v>Alimentar</v>
          </cell>
          <cell r="AC94" t="str">
            <v>Não</v>
          </cell>
          <cell r="AD94" t="str">
            <v>Não</v>
          </cell>
          <cell r="AE94" t="str">
            <v>Não</v>
          </cell>
          <cell r="AF94" t="str">
            <v>-</v>
          </cell>
          <cell r="AG94" t="str">
            <v>-</v>
          </cell>
          <cell r="AH94" t="str">
            <v>Não informada</v>
          </cell>
          <cell r="AI94" t="str">
            <v>Não Informada</v>
          </cell>
          <cell r="AJ94" t="str">
            <v>Não</v>
          </cell>
          <cell r="AK94">
            <v>15</v>
          </cell>
          <cell r="AL94" t="str">
            <v>Marcelo Lavocat Galvão</v>
          </cell>
          <cell r="AM94" t="str">
            <v>515.873.001-68</v>
          </cell>
          <cell r="AN94">
            <v>15</v>
          </cell>
          <cell r="AO94" t="str">
            <v>Paulo Sérgio Cunha</v>
          </cell>
          <cell r="AP94" t="str">
            <v>515.212.887-04</v>
          </cell>
          <cell r="AQ94">
            <v>0</v>
          </cell>
          <cell r="AR94" t="str">
            <v>x x x</v>
          </cell>
          <cell r="AS94" t="str">
            <v>x x x</v>
          </cell>
          <cell r="AT94">
            <v>0</v>
          </cell>
          <cell r="AU94" t="str">
            <v>x x x</v>
          </cell>
          <cell r="AV94" t="str">
            <v>x x x</v>
          </cell>
          <cell r="AW94" t="str">
            <v>Dedução de Honorários Contratuais</v>
          </cell>
          <cell r="AX94">
            <v>44044</v>
          </cell>
          <cell r="AY94">
            <v>24624.43</v>
          </cell>
          <cell r="AZ94">
            <v>32881.730000000003</v>
          </cell>
          <cell r="BA94">
            <v>57506.16</v>
          </cell>
          <cell r="BB94">
            <v>3693.66</v>
          </cell>
          <cell r="BC94">
            <v>4932.26</v>
          </cell>
          <cell r="BD94">
            <v>8625.92</v>
          </cell>
          <cell r="BE94">
            <v>3693.66</v>
          </cell>
          <cell r="BF94">
            <v>4932.26</v>
          </cell>
          <cell r="BG94">
            <v>8625.92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17237.11</v>
          </cell>
          <cell r="BO94">
            <v>23017.21</v>
          </cell>
          <cell r="BP94">
            <v>40254.32</v>
          </cell>
          <cell r="BQ94">
            <v>0</v>
          </cell>
          <cell r="BR94">
            <v>0</v>
          </cell>
          <cell r="BS94">
            <v>0</v>
          </cell>
          <cell r="BT94">
            <v>50</v>
          </cell>
          <cell r="BU94">
            <v>40254.32</v>
          </cell>
          <cell r="BV94">
            <v>0</v>
          </cell>
          <cell r="BW94">
            <v>26547.81</v>
          </cell>
          <cell r="BX94">
            <v>35868.42</v>
          </cell>
          <cell r="BY94">
            <v>62416.23</v>
          </cell>
          <cell r="BZ94">
            <v>3982.17</v>
          </cell>
          <cell r="CA94">
            <v>5380.26</v>
          </cell>
          <cell r="CB94">
            <v>9362.43</v>
          </cell>
          <cell r="CC94">
            <v>3982.17</v>
          </cell>
          <cell r="CD94">
            <v>5380.26</v>
          </cell>
          <cell r="CE94">
            <v>9362.43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18583.47</v>
          </cell>
          <cell r="CM94">
            <v>25107.899999999994</v>
          </cell>
          <cell r="CN94">
            <v>43691.369999999995</v>
          </cell>
          <cell r="CO94">
            <v>0</v>
          </cell>
          <cell r="CP94">
            <v>0</v>
          </cell>
          <cell r="CQ94">
            <v>0</v>
          </cell>
          <cell r="CR94">
            <v>43691.369999999995</v>
          </cell>
          <cell r="CS94">
            <v>0</v>
          </cell>
          <cell r="CT94">
            <v>44378</v>
          </cell>
          <cell r="CU94"/>
          <cell r="CV94">
            <v>7418</v>
          </cell>
          <cell r="CW94">
            <v>44743</v>
          </cell>
          <cell r="CX94">
            <v>1.1204176075509262</v>
          </cell>
          <cell r="CY94">
            <v>29744.63</v>
          </cell>
          <cell r="CZ94">
            <v>40187.61</v>
          </cell>
          <cell r="DA94">
            <v>69932.240000000005</v>
          </cell>
          <cell r="DB94">
            <v>0</v>
          </cell>
          <cell r="DC94">
            <v>0</v>
          </cell>
          <cell r="DD94">
            <v>0</v>
          </cell>
          <cell r="DE94">
            <v>8764.9599999999991</v>
          </cell>
          <cell r="DF94">
            <v>0</v>
          </cell>
          <cell r="DG94">
            <v>218160</v>
          </cell>
          <cell r="DH94">
            <v>1</v>
          </cell>
          <cell r="DI94">
            <v>29744.63</v>
          </cell>
          <cell r="DJ94">
            <v>40187.61</v>
          </cell>
          <cell r="DK94">
            <v>69932.240000000005</v>
          </cell>
          <cell r="DL94">
            <v>0</v>
          </cell>
          <cell r="DM94">
            <v>0</v>
          </cell>
          <cell r="DN94">
            <v>0</v>
          </cell>
          <cell r="DO94">
            <v>8764.9599999999991</v>
          </cell>
          <cell r="DP94">
            <v>0</v>
          </cell>
          <cell r="DQ94">
            <v>0</v>
          </cell>
          <cell r="DR94"/>
          <cell r="DS94">
            <v>0</v>
          </cell>
          <cell r="DT94">
            <v>0</v>
          </cell>
        </row>
        <row r="95">
          <cell r="A95">
            <v>7419</v>
          </cell>
          <cell r="B95">
            <v>7445</v>
          </cell>
          <cell r="C95" t="str">
            <v>2020/0218084-8</v>
          </cell>
          <cell r="D95" t="str">
            <v>0218084-13.2020.3.00.0000</v>
          </cell>
          <cell r="E95">
            <v>44069</v>
          </cell>
          <cell r="F95" t="str">
            <v>PAGO - 1ª ORDEM - jul/2022 - 1ª remessa</v>
          </cell>
          <cell r="G95" t="str">
            <v>sim</v>
          </cell>
          <cell r="H95">
            <v>44743</v>
          </cell>
          <cell r="I95" t="str">
            <v>não</v>
          </cell>
          <cell r="J95" t="str">
            <v>não</v>
          </cell>
          <cell r="K95">
            <v>1</v>
          </cell>
          <cell r="L95" t="str">
            <v>MS 7.386/DF</v>
          </cell>
          <cell r="M95" t="str">
            <v>2001/0010437-1</v>
          </cell>
          <cell r="N95">
            <v>36922</v>
          </cell>
          <cell r="O95" t="str">
            <v>Administrativo - Servidor Público Civil - Sistema Remuneratório e Benefícios - Gratificações da Lei 8.112/1990</v>
          </cell>
          <cell r="P95" t="str">
            <v>UNIÃO</v>
          </cell>
          <cell r="Q95" t="str">
            <v>Ministério do Planejamento, Orçamento e Gestão</v>
          </cell>
          <cell r="R95">
            <v>37959</v>
          </cell>
          <cell r="S95" t="str">
            <v>Mandado de Segurança 7.386/DF</v>
          </cell>
          <cell r="T95" t="str">
            <v>2014/0105489-8</v>
          </cell>
          <cell r="U95">
            <v>41073</v>
          </cell>
          <cell r="V95" t="str">
            <v>Leontina Sousa do Carmo</v>
          </cell>
          <cell r="W95" t="str">
            <v>388.374.552-91</v>
          </cell>
          <cell r="X95">
            <v>16202</v>
          </cell>
          <cell r="Y95">
            <v>78</v>
          </cell>
          <cell r="Z95" t="str">
            <v>Pensionista Civil</v>
          </cell>
          <cell r="AA95" t="str">
            <v>Gratificação de Operações Especiais - GOE</v>
          </cell>
          <cell r="AB95" t="str">
            <v>Alimentar</v>
          </cell>
          <cell r="AC95" t="str">
            <v>Não</v>
          </cell>
          <cell r="AD95" t="str">
            <v>Não</v>
          </cell>
          <cell r="AE95" t="str">
            <v>Não</v>
          </cell>
          <cell r="AF95" t="str">
            <v>-</v>
          </cell>
          <cell r="AG95" t="str">
            <v>-</v>
          </cell>
          <cell r="AH95" t="str">
            <v>Não informada</v>
          </cell>
          <cell r="AI95" t="str">
            <v>Não Informada</v>
          </cell>
          <cell r="AJ95" t="str">
            <v>Não</v>
          </cell>
          <cell r="AK95">
            <v>15</v>
          </cell>
          <cell r="AL95" t="str">
            <v>Marcelo Lavocat Galvão</v>
          </cell>
          <cell r="AM95" t="str">
            <v>515.873.001-68</v>
          </cell>
          <cell r="AN95">
            <v>15</v>
          </cell>
          <cell r="AO95" t="str">
            <v>Paulo Sérgio Cunha</v>
          </cell>
          <cell r="AP95" t="str">
            <v>515.212.887-04</v>
          </cell>
          <cell r="AQ95">
            <v>0</v>
          </cell>
          <cell r="AR95" t="str">
            <v>x x x</v>
          </cell>
          <cell r="AS95" t="str">
            <v>x x x</v>
          </cell>
          <cell r="AT95">
            <v>0</v>
          </cell>
          <cell r="AU95" t="str">
            <v>x x x</v>
          </cell>
          <cell r="AV95" t="str">
            <v>x x x</v>
          </cell>
          <cell r="AW95" t="str">
            <v>Dedução de Honorários Contratuais</v>
          </cell>
          <cell r="AX95">
            <v>44044</v>
          </cell>
          <cell r="AY95">
            <v>74082.98</v>
          </cell>
          <cell r="AZ95">
            <v>98841.73</v>
          </cell>
          <cell r="BA95">
            <v>172924.71</v>
          </cell>
          <cell r="BB95">
            <v>11112.44</v>
          </cell>
          <cell r="BC95">
            <v>14826.26</v>
          </cell>
          <cell r="BD95">
            <v>25938.7</v>
          </cell>
          <cell r="BE95">
            <v>11112.44</v>
          </cell>
          <cell r="BF95">
            <v>14826.26</v>
          </cell>
          <cell r="BG95">
            <v>25938.7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51858.1</v>
          </cell>
          <cell r="BO95">
            <v>69189.209999999992</v>
          </cell>
          <cell r="BP95">
            <v>121047.31</v>
          </cell>
          <cell r="BQ95">
            <v>0</v>
          </cell>
          <cell r="BR95">
            <v>0</v>
          </cell>
          <cell r="BS95">
            <v>0</v>
          </cell>
          <cell r="BT95">
            <v>50</v>
          </cell>
          <cell r="BU95">
            <v>121047.31</v>
          </cell>
          <cell r="BV95">
            <v>0</v>
          </cell>
          <cell r="BW95">
            <v>79869.509999999995</v>
          </cell>
          <cell r="BX95">
            <v>107820.71</v>
          </cell>
          <cell r="BY95">
            <v>187690.22</v>
          </cell>
          <cell r="BZ95">
            <v>11980.42</v>
          </cell>
          <cell r="CA95">
            <v>16173.089999999998</v>
          </cell>
          <cell r="CB95">
            <v>28153.51</v>
          </cell>
          <cell r="CC95">
            <v>11980.42</v>
          </cell>
          <cell r="CD95">
            <v>16173.089999999998</v>
          </cell>
          <cell r="CE95">
            <v>28153.51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55908.67</v>
          </cell>
          <cell r="CM95">
            <v>75474.530000000013</v>
          </cell>
          <cell r="CN95">
            <v>131383.20000000001</v>
          </cell>
          <cell r="CO95">
            <v>0</v>
          </cell>
          <cell r="CP95">
            <v>0</v>
          </cell>
          <cell r="CQ95">
            <v>0</v>
          </cell>
          <cell r="CR95">
            <v>131383.20000000001</v>
          </cell>
          <cell r="CS95">
            <v>0</v>
          </cell>
          <cell r="CT95">
            <v>44378</v>
          </cell>
          <cell r="CU95"/>
          <cell r="CV95">
            <v>7419</v>
          </cell>
          <cell r="CW95">
            <v>44743</v>
          </cell>
          <cell r="CX95">
            <v>1.1204176075509262</v>
          </cell>
          <cell r="CY95">
            <v>89487.2</v>
          </cell>
          <cell r="CZ95">
            <v>120804.22000000002</v>
          </cell>
          <cell r="DA95">
            <v>210291.42</v>
          </cell>
          <cell r="DB95">
            <v>0</v>
          </cell>
          <cell r="DC95">
            <v>0</v>
          </cell>
          <cell r="DD95">
            <v>0</v>
          </cell>
          <cell r="DE95">
            <v>26399.77</v>
          </cell>
          <cell r="DF95">
            <v>0</v>
          </cell>
          <cell r="DG95">
            <v>218160</v>
          </cell>
          <cell r="DH95">
            <v>1</v>
          </cell>
          <cell r="DI95">
            <v>89487.2</v>
          </cell>
          <cell r="DJ95">
            <v>120804.22000000002</v>
          </cell>
          <cell r="DK95">
            <v>210291.42</v>
          </cell>
          <cell r="DL95">
            <v>0</v>
          </cell>
          <cell r="DM95">
            <v>0</v>
          </cell>
          <cell r="DN95">
            <v>0</v>
          </cell>
          <cell r="DO95">
            <v>26399.77</v>
          </cell>
          <cell r="DP95">
            <v>0</v>
          </cell>
          <cell r="DQ95">
            <v>0</v>
          </cell>
          <cell r="DR95"/>
          <cell r="DS95">
            <v>0</v>
          </cell>
          <cell r="DT95">
            <v>0</v>
          </cell>
        </row>
        <row r="96">
          <cell r="A96">
            <v>7420</v>
          </cell>
          <cell r="B96">
            <v>7446</v>
          </cell>
          <cell r="C96" t="str">
            <v>2020/0218085-0</v>
          </cell>
          <cell r="D96" t="str">
            <v>0218085-95.2020.3.00.0000</v>
          </cell>
          <cell r="E96">
            <v>44069</v>
          </cell>
          <cell r="F96" t="str">
            <v>PAGO - 1ª ORDEM - jul/2022 - 1ª remessa</v>
          </cell>
          <cell r="G96" t="str">
            <v>sim</v>
          </cell>
          <cell r="H96">
            <v>44743</v>
          </cell>
          <cell r="I96" t="str">
            <v>não</v>
          </cell>
          <cell r="J96" t="str">
            <v>não</v>
          </cell>
          <cell r="K96">
            <v>1</v>
          </cell>
          <cell r="L96" t="str">
            <v>MS 7.386/DF</v>
          </cell>
          <cell r="M96" t="str">
            <v>2001/0010437-1</v>
          </cell>
          <cell r="N96">
            <v>36922</v>
          </cell>
          <cell r="O96" t="str">
            <v>Administrativo - Servidor Público Civil - Sistema Remuneratório e Benefícios - Gratificações da Lei 8.112/1990</v>
          </cell>
          <cell r="P96" t="str">
            <v>UNIÃO</v>
          </cell>
          <cell r="Q96" t="str">
            <v>Ministério do Planejamento, Orçamento e Gestão</v>
          </cell>
          <cell r="R96">
            <v>37959</v>
          </cell>
          <cell r="S96" t="str">
            <v>Mandado de Segurança 7.386/DF</v>
          </cell>
          <cell r="T96" t="str">
            <v>2014/0105489-8</v>
          </cell>
          <cell r="U96">
            <v>41073</v>
          </cell>
          <cell r="V96" t="str">
            <v>Letícia de Oliveira Moreira</v>
          </cell>
          <cell r="W96" t="str">
            <v>507.950.902-34</v>
          </cell>
          <cell r="X96">
            <v>28671</v>
          </cell>
          <cell r="Y96">
            <v>44</v>
          </cell>
          <cell r="Z96" t="str">
            <v>Pensionista Civil</v>
          </cell>
          <cell r="AA96" t="str">
            <v>Gratificação de Operações Especiais - GOE</v>
          </cell>
          <cell r="AB96" t="str">
            <v>Alimentar</v>
          </cell>
          <cell r="AC96" t="str">
            <v>Não</v>
          </cell>
          <cell r="AD96" t="str">
            <v>Não</v>
          </cell>
          <cell r="AE96" t="str">
            <v>Não</v>
          </cell>
          <cell r="AF96" t="str">
            <v>-</v>
          </cell>
          <cell r="AG96" t="str">
            <v>-</v>
          </cell>
          <cell r="AH96" t="str">
            <v>Não informada</v>
          </cell>
          <cell r="AI96" t="str">
            <v>Não Informada</v>
          </cell>
          <cell r="AJ96" t="str">
            <v>Não</v>
          </cell>
          <cell r="AK96">
            <v>15</v>
          </cell>
          <cell r="AL96" t="str">
            <v>Marcelo Lavocat Galvão</v>
          </cell>
          <cell r="AM96" t="str">
            <v>515.873.001-68</v>
          </cell>
          <cell r="AN96">
            <v>15</v>
          </cell>
          <cell r="AO96" t="str">
            <v>Paulo Sérgio Cunha</v>
          </cell>
          <cell r="AP96" t="str">
            <v>515.212.887-04</v>
          </cell>
          <cell r="AQ96">
            <v>0</v>
          </cell>
          <cell r="AR96" t="str">
            <v>x x x</v>
          </cell>
          <cell r="AS96" t="str">
            <v>x x x</v>
          </cell>
          <cell r="AT96">
            <v>0</v>
          </cell>
          <cell r="AU96" t="str">
            <v>x x x</v>
          </cell>
          <cell r="AV96" t="str">
            <v>x x x</v>
          </cell>
          <cell r="AW96" t="str">
            <v>Dedução de Honorários Contratuais</v>
          </cell>
          <cell r="AX96">
            <v>44044</v>
          </cell>
          <cell r="AY96">
            <v>9842.4699999999993</v>
          </cell>
          <cell r="AZ96">
            <v>13179.480000000001</v>
          </cell>
          <cell r="BA96">
            <v>23021.95</v>
          </cell>
          <cell r="BB96">
            <v>1476.37</v>
          </cell>
          <cell r="BC96">
            <v>1976.92</v>
          </cell>
          <cell r="BD96">
            <v>3453.29</v>
          </cell>
          <cell r="BE96">
            <v>1476.37</v>
          </cell>
          <cell r="BF96">
            <v>1976.92</v>
          </cell>
          <cell r="BG96">
            <v>3453.29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6889.73</v>
          </cell>
          <cell r="BO96">
            <v>9225.6400000000012</v>
          </cell>
          <cell r="BP96">
            <v>16115.37</v>
          </cell>
          <cell r="BQ96">
            <v>0</v>
          </cell>
          <cell r="BR96">
            <v>0</v>
          </cell>
          <cell r="BS96">
            <v>0</v>
          </cell>
          <cell r="BT96">
            <v>50</v>
          </cell>
          <cell r="BU96">
            <v>16115.37</v>
          </cell>
          <cell r="BV96">
            <v>0</v>
          </cell>
          <cell r="BW96">
            <v>10611.25</v>
          </cell>
          <cell r="BX96">
            <v>14376.119999999999</v>
          </cell>
          <cell r="BY96">
            <v>24987.37</v>
          </cell>
          <cell r="BZ96">
            <v>1591.68</v>
          </cell>
          <cell r="CA96">
            <v>2156.41</v>
          </cell>
          <cell r="CB96">
            <v>3748.09</v>
          </cell>
          <cell r="CC96">
            <v>1591.68</v>
          </cell>
          <cell r="CD96">
            <v>2156.41</v>
          </cell>
          <cell r="CE96">
            <v>3748.09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7427.8899999999994</v>
          </cell>
          <cell r="CM96">
            <v>10063.299999999999</v>
          </cell>
          <cell r="CN96">
            <v>17491.189999999999</v>
          </cell>
          <cell r="CO96">
            <v>0</v>
          </cell>
          <cell r="CP96">
            <v>0</v>
          </cell>
          <cell r="CQ96">
            <v>0</v>
          </cell>
          <cell r="CR96">
            <v>17491.189999999999</v>
          </cell>
          <cell r="CS96">
            <v>0</v>
          </cell>
          <cell r="CT96">
            <v>44378</v>
          </cell>
          <cell r="CU96"/>
          <cell r="CV96">
            <v>7420</v>
          </cell>
          <cell r="CW96">
            <v>44743</v>
          </cell>
          <cell r="CX96">
            <v>1.1204176075509262</v>
          </cell>
          <cell r="CY96">
            <v>11889.03</v>
          </cell>
          <cell r="CZ96">
            <v>16107.249999999998</v>
          </cell>
          <cell r="DA96">
            <v>27996.28</v>
          </cell>
          <cell r="DB96">
            <v>0</v>
          </cell>
          <cell r="DC96">
            <v>0</v>
          </cell>
          <cell r="DD96">
            <v>0</v>
          </cell>
          <cell r="DE96">
            <v>3490.14</v>
          </cell>
          <cell r="DF96">
            <v>0</v>
          </cell>
          <cell r="DG96">
            <v>218160</v>
          </cell>
          <cell r="DH96">
            <v>1</v>
          </cell>
          <cell r="DI96">
            <v>11889.03</v>
          </cell>
          <cell r="DJ96">
            <v>16107.249999999998</v>
          </cell>
          <cell r="DK96">
            <v>27996.28</v>
          </cell>
          <cell r="DL96">
            <v>0</v>
          </cell>
          <cell r="DM96">
            <v>0</v>
          </cell>
          <cell r="DN96">
            <v>0</v>
          </cell>
          <cell r="DO96">
            <v>3490.14</v>
          </cell>
          <cell r="DP96">
            <v>0</v>
          </cell>
          <cell r="DQ96">
            <v>0</v>
          </cell>
          <cell r="DR96"/>
          <cell r="DS96">
            <v>0</v>
          </cell>
          <cell r="DT96">
            <v>0</v>
          </cell>
        </row>
        <row r="97">
          <cell r="A97">
            <v>7421</v>
          </cell>
          <cell r="B97">
            <v>7447</v>
          </cell>
          <cell r="C97" t="str">
            <v>2020/0219857-3</v>
          </cell>
          <cell r="D97" t="str">
            <v>0219857-93.2020.3.00.0000</v>
          </cell>
          <cell r="E97">
            <v>44070</v>
          </cell>
          <cell r="F97" t="str">
            <v>PAGO - 1ª; 2ª e 3ª ORDEM - jul/2022 - 3ª remessa</v>
          </cell>
          <cell r="G97" t="str">
            <v>não</v>
          </cell>
          <cell r="H97">
            <v>44743</v>
          </cell>
          <cell r="I97" t="str">
            <v>não</v>
          </cell>
          <cell r="J97" t="str">
            <v>não</v>
          </cell>
          <cell r="K97">
            <v>3</v>
          </cell>
          <cell r="L97" t="str">
            <v>MS 7.386/DF</v>
          </cell>
          <cell r="M97" t="str">
            <v>2001/0010437-1</v>
          </cell>
          <cell r="N97">
            <v>36922</v>
          </cell>
          <cell r="O97" t="str">
            <v>Administrativo - Servidor Público Civil - Sistema Remuneratório e Benefícios - Gratificações da Lei 8.112/1990</v>
          </cell>
          <cell r="P97" t="str">
            <v>UNIÃO</v>
          </cell>
          <cell r="Q97" t="str">
            <v>Ministério do Planejamento, Orçamento e Gestão</v>
          </cell>
          <cell r="R97">
            <v>37959</v>
          </cell>
          <cell r="S97" t="str">
            <v>Mandado de Segurança 7.386/DF</v>
          </cell>
          <cell r="T97" t="str">
            <v>2014/0108201-1</v>
          </cell>
          <cell r="U97">
            <v>41073</v>
          </cell>
          <cell r="V97" t="str">
            <v>Espólio de Clarícia Chermont da Silva</v>
          </cell>
          <cell r="W97" t="str">
            <v>571.844.962-72</v>
          </cell>
          <cell r="X97">
            <v>4520</v>
          </cell>
          <cell r="Y97">
            <v>110</v>
          </cell>
          <cell r="Z97" t="str">
            <v>Pensionista Civil</v>
          </cell>
          <cell r="AA97" t="str">
            <v>Gratificação de Operações Especiais - GOE</v>
          </cell>
          <cell r="AB97" t="str">
            <v>Alimentar</v>
          </cell>
          <cell r="AC97" t="str">
            <v>Não</v>
          </cell>
          <cell r="AD97" t="str">
            <v>Não</v>
          </cell>
          <cell r="AE97" t="str">
            <v>Não</v>
          </cell>
          <cell r="AF97" t="str">
            <v>-</v>
          </cell>
          <cell r="AG97" t="str">
            <v>-</v>
          </cell>
          <cell r="AH97" t="str">
            <v>Não informada</v>
          </cell>
          <cell r="AI97" t="str">
            <v>Não Informada</v>
          </cell>
          <cell r="AJ97" t="str">
            <v>Não</v>
          </cell>
          <cell r="AK97">
            <v>15</v>
          </cell>
          <cell r="AL97" t="str">
            <v>Marcelo Lavocat Galvão</v>
          </cell>
          <cell r="AM97" t="str">
            <v>515.873.001-68</v>
          </cell>
          <cell r="AN97">
            <v>15</v>
          </cell>
          <cell r="AO97" t="str">
            <v>Paulo Sérgio Cunha</v>
          </cell>
          <cell r="AP97" t="str">
            <v>515.212.887-04</v>
          </cell>
          <cell r="AQ97">
            <v>0</v>
          </cell>
          <cell r="AR97" t="str">
            <v>x x x</v>
          </cell>
          <cell r="AS97" t="str">
            <v>x x x</v>
          </cell>
          <cell r="AT97">
            <v>0</v>
          </cell>
          <cell r="AU97" t="str">
            <v>x x x</v>
          </cell>
          <cell r="AV97" t="str">
            <v>x x x</v>
          </cell>
          <cell r="AW97" t="str">
            <v>Dedução de Honorários Contratuais</v>
          </cell>
          <cell r="AX97">
            <v>44044</v>
          </cell>
          <cell r="AY97">
            <v>127291.37</v>
          </cell>
          <cell r="AZ97">
            <v>77935.959999999992</v>
          </cell>
          <cell r="BA97">
            <v>205227.33</v>
          </cell>
          <cell r="BB97">
            <v>19093.7</v>
          </cell>
          <cell r="BC97">
            <v>11690.39</v>
          </cell>
          <cell r="BD97">
            <v>30784.09</v>
          </cell>
          <cell r="BE97">
            <v>19093.7</v>
          </cell>
          <cell r="BF97">
            <v>11690.39</v>
          </cell>
          <cell r="BG97">
            <v>30784.09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89103.97</v>
          </cell>
          <cell r="BO97">
            <v>54555.179999999993</v>
          </cell>
          <cell r="BP97">
            <v>143659.15</v>
          </cell>
          <cell r="BQ97">
            <v>0</v>
          </cell>
          <cell r="BR97">
            <v>0</v>
          </cell>
          <cell r="BS97">
            <v>0</v>
          </cell>
          <cell r="BT97">
            <v>50</v>
          </cell>
          <cell r="BU97">
            <v>143659.15</v>
          </cell>
          <cell r="BV97">
            <v>0</v>
          </cell>
          <cell r="BW97">
            <v>137233.94</v>
          </cell>
          <cell r="BX97">
            <v>84023.44</v>
          </cell>
          <cell r="BY97">
            <v>221257.38</v>
          </cell>
          <cell r="BZ97">
            <v>20585.09</v>
          </cell>
          <cell r="CA97">
            <v>12603.509999999998</v>
          </cell>
          <cell r="CB97">
            <v>33188.6</v>
          </cell>
          <cell r="CC97">
            <v>20585.09</v>
          </cell>
          <cell r="CD97">
            <v>12603.509999999998</v>
          </cell>
          <cell r="CE97">
            <v>33188.6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96063.760000000009</v>
          </cell>
          <cell r="CM97">
            <v>58816.420000000013</v>
          </cell>
          <cell r="CN97">
            <v>154880.18000000002</v>
          </cell>
          <cell r="CO97">
            <v>0</v>
          </cell>
          <cell r="CP97">
            <v>0</v>
          </cell>
          <cell r="CQ97">
            <v>0</v>
          </cell>
          <cell r="CR97">
            <v>154880.18000000002</v>
          </cell>
          <cell r="CS97">
            <v>0</v>
          </cell>
          <cell r="CT97">
            <v>44378</v>
          </cell>
          <cell r="CU97"/>
          <cell r="CV97">
            <v>7421</v>
          </cell>
          <cell r="CW97">
            <v>44743</v>
          </cell>
          <cell r="CX97">
            <v>1.1204176075509262</v>
          </cell>
          <cell r="CY97">
            <v>153759.32</v>
          </cell>
          <cell r="CZ97">
            <v>94141.34</v>
          </cell>
          <cell r="DA97">
            <v>247900.66</v>
          </cell>
          <cell r="DB97">
            <v>0</v>
          </cell>
          <cell r="DC97">
            <v>0</v>
          </cell>
          <cell r="DD97">
            <v>0</v>
          </cell>
          <cell r="DE97">
            <v>79389.119999999995</v>
          </cell>
          <cell r="DF97">
            <v>0</v>
          </cell>
          <cell r="DG97">
            <v>218160</v>
          </cell>
          <cell r="DH97">
            <v>62.024570648581573</v>
          </cell>
          <cell r="DI97">
            <v>153759.32</v>
          </cell>
          <cell r="DJ97">
            <v>94141.34</v>
          </cell>
          <cell r="DK97">
            <v>247900.66</v>
          </cell>
          <cell r="DL97">
            <v>0</v>
          </cell>
          <cell r="DM97">
            <v>0</v>
          </cell>
          <cell r="DN97">
            <v>0</v>
          </cell>
          <cell r="DO97">
            <v>79389.119999999995</v>
          </cell>
          <cell r="DP97">
            <v>0</v>
          </cell>
          <cell r="DQ97">
            <v>0</v>
          </cell>
          <cell r="DR97"/>
          <cell r="DS97">
            <v>0</v>
          </cell>
          <cell r="DT97">
            <v>0</v>
          </cell>
        </row>
        <row r="98">
          <cell r="A98">
            <v>7422</v>
          </cell>
          <cell r="B98">
            <v>7449</v>
          </cell>
          <cell r="C98" t="str">
            <v>2020/0219934-4</v>
          </cell>
          <cell r="D98" t="str">
            <v>0219934-05.2020.3.00.0000</v>
          </cell>
          <cell r="E98">
            <v>44070</v>
          </cell>
          <cell r="F98" t="str">
            <v>PAGO - 1ª e 2ª ORDEM - jul/2022 - 6ª remessa</v>
          </cell>
          <cell r="G98" t="str">
            <v>sim</v>
          </cell>
          <cell r="H98">
            <v>44743</v>
          </cell>
          <cell r="I98" t="str">
            <v>sim</v>
          </cell>
          <cell r="J98" t="str">
            <v>não</v>
          </cell>
          <cell r="K98">
            <v>6</v>
          </cell>
          <cell r="L98" t="str">
            <v>MS 7.386/DF</v>
          </cell>
          <cell r="M98" t="str">
            <v>2001/0010437-1</v>
          </cell>
          <cell r="N98">
            <v>36922</v>
          </cell>
          <cell r="O98" t="str">
            <v>Administrativo - Servidor Público Civil - Sistema Remuneratório e Benefícios - Gratificações da Lei 8.112/1990</v>
          </cell>
          <cell r="P98" t="str">
            <v>UNIÃO</v>
          </cell>
          <cell r="Q98" t="str">
            <v>Ministério do Planejamento, Orçamento e Gestão</v>
          </cell>
          <cell r="R98">
            <v>37959</v>
          </cell>
          <cell r="S98" t="str">
            <v>Mandado de Segurança 7.386/DF</v>
          </cell>
          <cell r="T98" t="str">
            <v>2014/0108201-1</v>
          </cell>
          <cell r="U98">
            <v>41073</v>
          </cell>
          <cell r="V98" t="str">
            <v>Espólio de Conceição Palmerim de Santana</v>
          </cell>
          <cell r="W98" t="str">
            <v>209.724.582-04</v>
          </cell>
          <cell r="X98">
            <v>12197</v>
          </cell>
          <cell r="Y98">
            <v>89</v>
          </cell>
          <cell r="Z98" t="str">
            <v>Pensionista Civil</v>
          </cell>
          <cell r="AA98" t="str">
            <v>Gratificação de Operações Especiais - GOE</v>
          </cell>
          <cell r="AB98" t="str">
            <v>Alimentar</v>
          </cell>
          <cell r="AC98" t="str">
            <v>Não</v>
          </cell>
          <cell r="AD98" t="str">
            <v>Não</v>
          </cell>
          <cell r="AE98" t="str">
            <v>Não</v>
          </cell>
          <cell r="AF98" t="str">
            <v>-</v>
          </cell>
          <cell r="AG98" t="str">
            <v>-</v>
          </cell>
          <cell r="AH98" t="str">
            <v>Não informada</v>
          </cell>
          <cell r="AI98" t="str">
            <v>Não Informada</v>
          </cell>
          <cell r="AJ98" t="str">
            <v>Não</v>
          </cell>
          <cell r="AK98">
            <v>15</v>
          </cell>
          <cell r="AL98" t="str">
            <v>Marcelo Lavocat Galvão</v>
          </cell>
          <cell r="AM98" t="str">
            <v>515.873.001-68</v>
          </cell>
          <cell r="AN98">
            <v>15</v>
          </cell>
          <cell r="AO98" t="str">
            <v>Paulo Sérgio Cunha</v>
          </cell>
          <cell r="AP98" t="str">
            <v>515.212.887-04</v>
          </cell>
          <cell r="AQ98">
            <v>0</v>
          </cell>
          <cell r="AR98" t="str">
            <v>x x x</v>
          </cell>
          <cell r="AS98" t="str">
            <v>x x x</v>
          </cell>
          <cell r="AT98">
            <v>0</v>
          </cell>
          <cell r="AU98" t="str">
            <v>x x x</v>
          </cell>
          <cell r="AV98" t="str">
            <v>x x x</v>
          </cell>
          <cell r="AW98" t="str">
            <v>Dedução de Honorários Contratuais</v>
          </cell>
          <cell r="AX98">
            <v>44044</v>
          </cell>
          <cell r="AY98">
            <v>37934.300000000003</v>
          </cell>
          <cell r="AZ98">
            <v>24968.39</v>
          </cell>
          <cell r="BA98">
            <v>62902.69</v>
          </cell>
          <cell r="BB98">
            <v>5690.14</v>
          </cell>
          <cell r="BC98">
            <v>3745.2599999999993</v>
          </cell>
          <cell r="BD98">
            <v>9435.4</v>
          </cell>
          <cell r="BE98">
            <v>5690.14</v>
          </cell>
          <cell r="BF98">
            <v>3745.2599999999993</v>
          </cell>
          <cell r="BG98">
            <v>9435.4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26554.02</v>
          </cell>
          <cell r="BO98">
            <v>17477.87</v>
          </cell>
          <cell r="BP98">
            <v>44031.89</v>
          </cell>
          <cell r="BQ98">
            <v>0</v>
          </cell>
          <cell r="BR98">
            <v>0</v>
          </cell>
          <cell r="BS98">
            <v>0</v>
          </cell>
          <cell r="BT98">
            <v>41</v>
          </cell>
          <cell r="BU98">
            <v>44031.89</v>
          </cell>
          <cell r="BV98">
            <v>0</v>
          </cell>
          <cell r="BW98">
            <v>40897.300000000003</v>
          </cell>
          <cell r="BX98">
            <v>26918.639999999999</v>
          </cell>
          <cell r="BY98">
            <v>67815.94</v>
          </cell>
          <cell r="BZ98">
            <v>6134.59</v>
          </cell>
          <cell r="CA98">
            <v>4037.7900000000009</v>
          </cell>
          <cell r="CB98">
            <v>10172.380000000001</v>
          </cell>
          <cell r="CC98">
            <v>6134.59</v>
          </cell>
          <cell r="CD98">
            <v>4037.7900000000009</v>
          </cell>
          <cell r="CE98">
            <v>10172.380000000001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28628.120000000006</v>
          </cell>
          <cell r="CM98">
            <v>18843.060000000001</v>
          </cell>
          <cell r="CN98">
            <v>47471.180000000008</v>
          </cell>
          <cell r="CO98">
            <v>0</v>
          </cell>
          <cell r="CP98">
            <v>0</v>
          </cell>
          <cell r="CQ98">
            <v>0</v>
          </cell>
          <cell r="CR98">
            <v>47471.180000000008</v>
          </cell>
          <cell r="CS98">
            <v>0</v>
          </cell>
          <cell r="CT98">
            <v>44378</v>
          </cell>
          <cell r="CU98"/>
          <cell r="CV98">
            <v>7422</v>
          </cell>
          <cell r="CW98">
            <v>44743</v>
          </cell>
          <cell r="CX98">
            <v>1.1204176075509262</v>
          </cell>
          <cell r="CY98">
            <v>45822.05</v>
          </cell>
          <cell r="CZ98">
            <v>30160.119999999995</v>
          </cell>
          <cell r="DA98">
            <v>75982.17</v>
          </cell>
          <cell r="DB98">
            <v>0</v>
          </cell>
          <cell r="DC98">
            <v>0</v>
          </cell>
          <cell r="DD98">
            <v>0</v>
          </cell>
          <cell r="DE98">
            <v>23027.4</v>
          </cell>
          <cell r="DF98">
            <v>0</v>
          </cell>
          <cell r="DG98">
            <v>218160</v>
          </cell>
          <cell r="DH98">
            <v>1</v>
          </cell>
          <cell r="DI98">
            <v>45822.05</v>
          </cell>
          <cell r="DJ98">
            <v>30160.119999999995</v>
          </cell>
          <cell r="DK98">
            <v>75982.17</v>
          </cell>
          <cell r="DL98">
            <v>0</v>
          </cell>
          <cell r="DM98">
            <v>0</v>
          </cell>
          <cell r="DN98">
            <v>0</v>
          </cell>
          <cell r="DO98">
            <v>23027.4</v>
          </cell>
          <cell r="DP98">
            <v>0</v>
          </cell>
          <cell r="DQ98">
            <v>0</v>
          </cell>
          <cell r="DR98"/>
          <cell r="DS98">
            <v>0</v>
          </cell>
          <cell r="DT98">
            <v>0</v>
          </cell>
        </row>
        <row r="99">
          <cell r="A99">
            <v>7423</v>
          </cell>
          <cell r="B99">
            <v>7450</v>
          </cell>
          <cell r="C99" t="str">
            <v>2020/0219935-6</v>
          </cell>
          <cell r="D99" t="str">
            <v>0219935-87.2020.3.00.0000</v>
          </cell>
          <cell r="E99">
            <v>44070</v>
          </cell>
          <cell r="F99" t="str">
            <v>PAGO - 1ª; 2ª e 3ª ORDEM - jul/2022 - 3ª remessa</v>
          </cell>
          <cell r="G99" t="str">
            <v>não</v>
          </cell>
          <cell r="H99">
            <v>44743</v>
          </cell>
          <cell r="I99" t="str">
            <v>não</v>
          </cell>
          <cell r="J99" t="str">
            <v>não</v>
          </cell>
          <cell r="K99">
            <v>3</v>
          </cell>
          <cell r="L99" t="str">
            <v>MS 7.386/DF</v>
          </cell>
          <cell r="M99" t="str">
            <v>2001/0010437-1</v>
          </cell>
          <cell r="N99">
            <v>36922</v>
          </cell>
          <cell r="O99" t="str">
            <v>Administrativo - Servidor Público Civil - Sistema Remuneratório e Benefícios - Gratificações da Lei 8.112/1990</v>
          </cell>
          <cell r="P99" t="str">
            <v>UNIÃO</v>
          </cell>
          <cell r="Q99" t="str">
            <v>Ministério do Planejamento, Orçamento e Gestão</v>
          </cell>
          <cell r="R99">
            <v>37959</v>
          </cell>
          <cell r="S99" t="str">
            <v>Mandado de Segurança 7.386/DF</v>
          </cell>
          <cell r="T99" t="str">
            <v>2014/0108201-1</v>
          </cell>
          <cell r="U99">
            <v>41073</v>
          </cell>
          <cell r="V99" t="str">
            <v>Espólio de Eremita Coelho Pereira</v>
          </cell>
          <cell r="W99" t="str">
            <v>481.725.702-44</v>
          </cell>
          <cell r="X99">
            <v>5489</v>
          </cell>
          <cell r="Y99">
            <v>107</v>
          </cell>
          <cell r="Z99" t="str">
            <v>Pensionista Civil</v>
          </cell>
          <cell r="AA99" t="str">
            <v>Gratificação de Operações Especiais - GOE</v>
          </cell>
          <cell r="AB99" t="str">
            <v>Alimentar</v>
          </cell>
          <cell r="AC99" t="str">
            <v>Não</v>
          </cell>
          <cell r="AD99" t="str">
            <v>Não</v>
          </cell>
          <cell r="AE99" t="str">
            <v>Não</v>
          </cell>
          <cell r="AF99" t="str">
            <v>-</v>
          </cell>
          <cell r="AG99" t="str">
            <v>-</v>
          </cell>
          <cell r="AH99" t="str">
            <v>Não informada</v>
          </cell>
          <cell r="AI99" t="str">
            <v>Não Informada</v>
          </cell>
          <cell r="AJ99" t="str">
            <v>Não</v>
          </cell>
          <cell r="AK99">
            <v>15</v>
          </cell>
          <cell r="AL99" t="str">
            <v>Marcelo Lavocat Galvão</v>
          </cell>
          <cell r="AM99" t="str">
            <v>515.873.001-68</v>
          </cell>
          <cell r="AN99">
            <v>15</v>
          </cell>
          <cell r="AO99" t="str">
            <v>Paulo Sérgio Cunha</v>
          </cell>
          <cell r="AP99" t="str">
            <v>515.212.887-04</v>
          </cell>
          <cell r="AQ99">
            <v>0</v>
          </cell>
          <cell r="AR99" t="str">
            <v>x x x</v>
          </cell>
          <cell r="AS99" t="str">
            <v>x x x</v>
          </cell>
          <cell r="AT99">
            <v>0</v>
          </cell>
          <cell r="AU99" t="str">
            <v>x x x</v>
          </cell>
          <cell r="AV99" t="str">
            <v>x x x</v>
          </cell>
          <cell r="AW99" t="str">
            <v>Dedução de Honorários Contratuais</v>
          </cell>
          <cell r="AX99">
            <v>44044</v>
          </cell>
          <cell r="AY99">
            <v>165574.10999999999</v>
          </cell>
          <cell r="AZ99">
            <v>101139.38</v>
          </cell>
          <cell r="BA99">
            <v>266713.49</v>
          </cell>
          <cell r="BB99">
            <v>24836.11</v>
          </cell>
          <cell r="BC99">
            <v>15170.909999999996</v>
          </cell>
          <cell r="BD99">
            <v>40007.019999999997</v>
          </cell>
          <cell r="BE99">
            <v>24836.11</v>
          </cell>
          <cell r="BF99">
            <v>15170.909999999996</v>
          </cell>
          <cell r="BG99">
            <v>40007.019999999997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115901.89</v>
          </cell>
          <cell r="BO99">
            <v>70797.560000000012</v>
          </cell>
          <cell r="BP99">
            <v>186699.45</v>
          </cell>
          <cell r="BQ99">
            <v>0</v>
          </cell>
          <cell r="BR99">
            <v>0</v>
          </cell>
          <cell r="BS99">
            <v>0</v>
          </cell>
          <cell r="BT99">
            <v>50</v>
          </cell>
          <cell r="BU99">
            <v>186699.45</v>
          </cell>
          <cell r="BV99">
            <v>0</v>
          </cell>
          <cell r="BW99">
            <v>178506.9</v>
          </cell>
          <cell r="BX99">
            <v>109039.25000000003</v>
          </cell>
          <cell r="BY99">
            <v>287546.15000000002</v>
          </cell>
          <cell r="BZ99">
            <v>26776.03</v>
          </cell>
          <cell r="CA99">
            <v>16355.879999999997</v>
          </cell>
          <cell r="CB99">
            <v>43131.909999999996</v>
          </cell>
          <cell r="CC99">
            <v>26776.03</v>
          </cell>
          <cell r="CD99">
            <v>16355.879999999997</v>
          </cell>
          <cell r="CE99">
            <v>43131.909999999996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124954.84</v>
          </cell>
          <cell r="CM99">
            <v>76327.489999999991</v>
          </cell>
          <cell r="CN99">
            <v>201282.33</v>
          </cell>
          <cell r="CO99">
            <v>0</v>
          </cell>
          <cell r="CP99">
            <v>0</v>
          </cell>
          <cell r="CQ99">
            <v>0</v>
          </cell>
          <cell r="CR99">
            <v>201282.33</v>
          </cell>
          <cell r="CS99">
            <v>0</v>
          </cell>
          <cell r="CT99">
            <v>44378</v>
          </cell>
          <cell r="CU99"/>
          <cell r="CV99">
            <v>7423</v>
          </cell>
          <cell r="CW99">
            <v>44743</v>
          </cell>
          <cell r="CX99">
            <v>1.1204176075509262</v>
          </cell>
          <cell r="CY99">
            <v>200002.27</v>
          </cell>
          <cell r="CZ99">
            <v>122169.49000000002</v>
          </cell>
          <cell r="DA99">
            <v>322171.76</v>
          </cell>
          <cell r="DB99">
            <v>0</v>
          </cell>
          <cell r="DC99">
            <v>0</v>
          </cell>
          <cell r="DD99">
            <v>0</v>
          </cell>
          <cell r="DE99">
            <v>103350.74</v>
          </cell>
          <cell r="DF99">
            <v>0</v>
          </cell>
          <cell r="DG99">
            <v>218160</v>
          </cell>
          <cell r="DH99">
            <v>62.079392060930481</v>
          </cell>
          <cell r="DI99">
            <v>200002.27</v>
          </cell>
          <cell r="DJ99">
            <v>122169.49000000002</v>
          </cell>
          <cell r="DK99">
            <v>322171.76</v>
          </cell>
          <cell r="DL99">
            <v>0</v>
          </cell>
          <cell r="DM99">
            <v>0</v>
          </cell>
          <cell r="DN99">
            <v>0</v>
          </cell>
          <cell r="DO99">
            <v>103350.74</v>
          </cell>
          <cell r="DP99">
            <v>0</v>
          </cell>
          <cell r="DQ99">
            <v>0</v>
          </cell>
          <cell r="DR99"/>
          <cell r="DS99">
            <v>0</v>
          </cell>
          <cell r="DT99">
            <v>0</v>
          </cell>
        </row>
        <row r="100">
          <cell r="A100">
            <v>7424</v>
          </cell>
          <cell r="B100">
            <v>7452</v>
          </cell>
          <cell r="C100" t="str">
            <v>2020/0219937-0</v>
          </cell>
          <cell r="D100" t="str">
            <v>0219937-57.2020.3.00.0000</v>
          </cell>
          <cell r="E100">
            <v>44070</v>
          </cell>
          <cell r="F100" t="str">
            <v>PAGO - 1ª ORDEM - jul/2022 - 1ª remessa</v>
          </cell>
          <cell r="G100" t="str">
            <v>sim</v>
          </cell>
          <cell r="H100">
            <v>44743</v>
          </cell>
          <cell r="I100" t="str">
            <v>não</v>
          </cell>
          <cell r="J100" t="str">
            <v>não</v>
          </cell>
          <cell r="K100">
            <v>1</v>
          </cell>
          <cell r="L100" t="str">
            <v>MS 7.386/DF</v>
          </cell>
          <cell r="M100" t="str">
            <v>2001/0010437-1</v>
          </cell>
          <cell r="N100">
            <v>36922</v>
          </cell>
          <cell r="O100" t="str">
            <v>Administrativo - Servidor Público Civil - Sistema Remuneratório e Benefícios - Gratificações da Lei 8.112/1990</v>
          </cell>
          <cell r="P100" t="str">
            <v>UNIÃO</v>
          </cell>
          <cell r="Q100" t="str">
            <v>Ministério do Planejamento, Orçamento e Gestão</v>
          </cell>
          <cell r="R100">
            <v>37959</v>
          </cell>
          <cell r="S100" t="str">
            <v>Mandado de Segurança 7.386/DF</v>
          </cell>
          <cell r="T100" t="str">
            <v>2014/0108201-1</v>
          </cell>
          <cell r="U100">
            <v>41073</v>
          </cell>
          <cell r="V100" t="str">
            <v>Espólio de Isaura Baia Guedes</v>
          </cell>
          <cell r="W100" t="str">
            <v>324.563.952-04</v>
          </cell>
          <cell r="X100">
            <v>13824</v>
          </cell>
          <cell r="Y100">
            <v>85</v>
          </cell>
          <cell r="Z100" t="str">
            <v>Pensionista Civil</v>
          </cell>
          <cell r="AA100" t="str">
            <v>Gratificação de Operações Especiais - GOE</v>
          </cell>
          <cell r="AB100" t="str">
            <v>Alimentar</v>
          </cell>
          <cell r="AC100" t="str">
            <v>Não</v>
          </cell>
          <cell r="AD100" t="str">
            <v>Não</v>
          </cell>
          <cell r="AE100" t="str">
            <v>Não</v>
          </cell>
          <cell r="AF100" t="str">
            <v>-</v>
          </cell>
          <cell r="AG100" t="str">
            <v>-</v>
          </cell>
          <cell r="AH100" t="str">
            <v>Não informada</v>
          </cell>
          <cell r="AI100" t="str">
            <v>Não Informada</v>
          </cell>
          <cell r="AJ100" t="str">
            <v>Não</v>
          </cell>
          <cell r="AK100">
            <v>15</v>
          </cell>
          <cell r="AL100" t="str">
            <v>Marcelo Lavocat Galvão</v>
          </cell>
          <cell r="AM100" t="str">
            <v>515.873.001-68</v>
          </cell>
          <cell r="AN100">
            <v>15</v>
          </cell>
          <cell r="AO100" t="str">
            <v>Paulo Sérgio Cunha</v>
          </cell>
          <cell r="AP100" t="str">
            <v>515.212.887-04</v>
          </cell>
          <cell r="AQ100">
            <v>0</v>
          </cell>
          <cell r="AR100" t="str">
            <v>x x x</v>
          </cell>
          <cell r="AS100" t="str">
            <v>x x x</v>
          </cell>
          <cell r="AT100">
            <v>0</v>
          </cell>
          <cell r="AU100" t="str">
            <v>x x x</v>
          </cell>
          <cell r="AV100" t="str">
            <v>x x x</v>
          </cell>
          <cell r="AW100" t="str">
            <v>Dedução de Honorários Contratuais</v>
          </cell>
          <cell r="AX100">
            <v>44044</v>
          </cell>
          <cell r="AY100">
            <v>59290.81</v>
          </cell>
          <cell r="AZ100">
            <v>36161.17</v>
          </cell>
          <cell r="BA100">
            <v>95451.98</v>
          </cell>
          <cell r="BB100">
            <v>8893.6200000000008</v>
          </cell>
          <cell r="BC100">
            <v>5424.17</v>
          </cell>
          <cell r="BD100">
            <v>14317.79</v>
          </cell>
          <cell r="BE100">
            <v>8893.6200000000008</v>
          </cell>
          <cell r="BF100">
            <v>5424.17</v>
          </cell>
          <cell r="BG100">
            <v>14317.79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41503.57</v>
          </cell>
          <cell r="BO100">
            <v>25312.829999999994</v>
          </cell>
          <cell r="BP100">
            <v>66816.399999999994</v>
          </cell>
          <cell r="BQ100">
            <v>0</v>
          </cell>
          <cell r="BR100">
            <v>0</v>
          </cell>
          <cell r="BS100">
            <v>0</v>
          </cell>
          <cell r="BT100">
            <v>50</v>
          </cell>
          <cell r="BU100">
            <v>66816.399999999994</v>
          </cell>
          <cell r="BV100">
            <v>0</v>
          </cell>
          <cell r="BW100">
            <v>63921.94</v>
          </cell>
          <cell r="BX100">
            <v>38985.67</v>
          </cell>
          <cell r="BY100">
            <v>102907.61</v>
          </cell>
          <cell r="BZ100">
            <v>9588.2900000000009</v>
          </cell>
          <cell r="CA100">
            <v>5847.85</v>
          </cell>
          <cell r="CB100">
            <v>15436.140000000001</v>
          </cell>
          <cell r="CC100">
            <v>9588.2900000000009</v>
          </cell>
          <cell r="CD100">
            <v>5847.85</v>
          </cell>
          <cell r="CE100">
            <v>15436.140000000001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44745.36</v>
          </cell>
          <cell r="CM100">
            <v>27289.97</v>
          </cell>
          <cell r="CN100">
            <v>72035.33</v>
          </cell>
          <cell r="CO100">
            <v>0</v>
          </cell>
          <cell r="CP100">
            <v>0</v>
          </cell>
          <cell r="CQ100">
            <v>0</v>
          </cell>
          <cell r="CR100">
            <v>72035.33</v>
          </cell>
          <cell r="CS100">
            <v>0</v>
          </cell>
          <cell r="CT100">
            <v>44378</v>
          </cell>
          <cell r="CU100"/>
          <cell r="CV100">
            <v>7424</v>
          </cell>
          <cell r="CW100">
            <v>44743</v>
          </cell>
          <cell r="CX100">
            <v>1.1204176075509262</v>
          </cell>
          <cell r="CY100">
            <v>71619.259999999995</v>
          </cell>
          <cell r="CZ100">
            <v>43680.23000000001</v>
          </cell>
          <cell r="DA100">
            <v>115299.49</v>
          </cell>
          <cell r="DB100">
            <v>0</v>
          </cell>
          <cell r="DC100">
            <v>0</v>
          </cell>
          <cell r="DD100">
            <v>0</v>
          </cell>
          <cell r="DE100">
            <v>37029.410000000003</v>
          </cell>
          <cell r="DF100">
            <v>0</v>
          </cell>
          <cell r="DG100">
            <v>218160</v>
          </cell>
          <cell r="DH100">
            <v>1</v>
          </cell>
          <cell r="DI100">
            <v>71619.259999999995</v>
          </cell>
          <cell r="DJ100">
            <v>43680.23000000001</v>
          </cell>
          <cell r="DK100">
            <v>115299.49</v>
          </cell>
          <cell r="DL100">
            <v>0</v>
          </cell>
          <cell r="DM100">
            <v>0</v>
          </cell>
          <cell r="DN100">
            <v>0</v>
          </cell>
          <cell r="DO100">
            <v>37029.410000000003</v>
          </cell>
          <cell r="DP100">
            <v>0</v>
          </cell>
          <cell r="DQ100">
            <v>0</v>
          </cell>
          <cell r="DR100"/>
          <cell r="DS100">
            <v>0</v>
          </cell>
          <cell r="DT100">
            <v>0</v>
          </cell>
        </row>
        <row r="101">
          <cell r="A101">
            <v>7425</v>
          </cell>
          <cell r="B101">
            <v>7453</v>
          </cell>
          <cell r="C101" t="str">
            <v>2020/0220582-3</v>
          </cell>
          <cell r="D101" t="str">
            <v>0220582-82.2020.3.00.0000</v>
          </cell>
          <cell r="E101">
            <v>44070</v>
          </cell>
          <cell r="F101" t="str">
            <v>PAGO - 1ª; 2ª e 3ª ORDEM - jul/2022 - 3ª remessa</v>
          </cell>
          <cell r="G101" t="str">
            <v>não</v>
          </cell>
          <cell r="H101">
            <v>44743</v>
          </cell>
          <cell r="I101" t="str">
            <v>não</v>
          </cell>
          <cell r="J101" t="str">
            <v>não</v>
          </cell>
          <cell r="K101">
            <v>3</v>
          </cell>
          <cell r="L101" t="str">
            <v>MS 7.386/DF</v>
          </cell>
          <cell r="M101" t="str">
            <v>2001/0010437-1</v>
          </cell>
          <cell r="N101">
            <v>36922</v>
          </cell>
          <cell r="O101" t="str">
            <v>Administrativo - Servidor Público Civil - Sistema Remuneratório e Benefícios - Gratificações da Lei 8.112/1990</v>
          </cell>
          <cell r="P101" t="str">
            <v>UNIÃO</v>
          </cell>
          <cell r="Q101" t="str">
            <v>Ministério do Planejamento, Orçamento e Gestão</v>
          </cell>
          <cell r="R101">
            <v>37959</v>
          </cell>
          <cell r="S101" t="str">
            <v>Mandado de Segurança 7.386/DF</v>
          </cell>
          <cell r="T101" t="str">
            <v>2014/0108201-1</v>
          </cell>
          <cell r="U101">
            <v>41073</v>
          </cell>
          <cell r="V101" t="str">
            <v>Espólio de Leonice Santa Ana Campos</v>
          </cell>
          <cell r="W101" t="str">
            <v>513.818.002-97</v>
          </cell>
          <cell r="X101">
            <v>8923</v>
          </cell>
          <cell r="Y101">
            <v>98</v>
          </cell>
          <cell r="Z101" t="str">
            <v>Pensionista Civil</v>
          </cell>
          <cell r="AA101" t="str">
            <v>Gratificação de Operações Especiais - GOE</v>
          </cell>
          <cell r="AB101" t="str">
            <v>Alimentar</v>
          </cell>
          <cell r="AC101" t="str">
            <v>Não</v>
          </cell>
          <cell r="AD101" t="str">
            <v>Não</v>
          </cell>
          <cell r="AE101" t="str">
            <v>Não</v>
          </cell>
          <cell r="AF101" t="str">
            <v>-</v>
          </cell>
          <cell r="AG101" t="str">
            <v>-</v>
          </cell>
          <cell r="AH101" t="str">
            <v>Não informada</v>
          </cell>
          <cell r="AI101" t="str">
            <v>Não Informada</v>
          </cell>
          <cell r="AJ101" t="str">
            <v>Não</v>
          </cell>
          <cell r="AK101">
            <v>15</v>
          </cell>
          <cell r="AL101" t="str">
            <v>Marcelo Lavocat Galvão</v>
          </cell>
          <cell r="AM101" t="str">
            <v>515.873.001-68</v>
          </cell>
          <cell r="AN101">
            <v>15</v>
          </cell>
          <cell r="AO101" t="str">
            <v>Paulo Sérgio Cunha</v>
          </cell>
          <cell r="AP101" t="str">
            <v>515.212.887-04</v>
          </cell>
          <cell r="AQ101">
            <v>0</v>
          </cell>
          <cell r="AR101" t="str">
            <v>x x x</v>
          </cell>
          <cell r="AS101" t="str">
            <v>x x x</v>
          </cell>
          <cell r="AT101">
            <v>0</v>
          </cell>
          <cell r="AU101" t="str">
            <v>x x x</v>
          </cell>
          <cell r="AV101" t="str">
            <v>x x x</v>
          </cell>
          <cell r="AW101" t="str">
            <v>Dedução de Honorários Contratuais</v>
          </cell>
          <cell r="AX101">
            <v>44044</v>
          </cell>
          <cell r="AY101">
            <v>165719.56</v>
          </cell>
          <cell r="AZ101">
            <v>101228.22000000003</v>
          </cell>
          <cell r="BA101">
            <v>266947.78000000003</v>
          </cell>
          <cell r="BB101">
            <v>24857.93</v>
          </cell>
          <cell r="BC101">
            <v>15184.230000000003</v>
          </cell>
          <cell r="BD101">
            <v>40042.160000000003</v>
          </cell>
          <cell r="BE101">
            <v>24857.93</v>
          </cell>
          <cell r="BF101">
            <v>15184.230000000003</v>
          </cell>
          <cell r="BG101">
            <v>40042.160000000003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116003.7</v>
          </cell>
          <cell r="BO101">
            <v>70859.759999999995</v>
          </cell>
          <cell r="BP101">
            <v>186863.46</v>
          </cell>
          <cell r="BQ101">
            <v>0</v>
          </cell>
          <cell r="BR101">
            <v>0</v>
          </cell>
          <cell r="BS101">
            <v>0</v>
          </cell>
          <cell r="BT101">
            <v>50</v>
          </cell>
          <cell r="BU101">
            <v>186863.46</v>
          </cell>
          <cell r="BV101">
            <v>0</v>
          </cell>
          <cell r="BW101">
            <v>178663.71</v>
          </cell>
          <cell r="BX101">
            <v>109135.03</v>
          </cell>
          <cell r="BY101">
            <v>287798.74</v>
          </cell>
          <cell r="BZ101">
            <v>26799.55</v>
          </cell>
          <cell r="CA101">
            <v>16370.250000000004</v>
          </cell>
          <cell r="CB101">
            <v>43169.8</v>
          </cell>
          <cell r="CC101">
            <v>26799.55</v>
          </cell>
          <cell r="CD101">
            <v>16370.250000000004</v>
          </cell>
          <cell r="CE101">
            <v>43169.8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125064.61</v>
          </cell>
          <cell r="CM101">
            <v>76394.530000000013</v>
          </cell>
          <cell r="CN101">
            <v>201459.14</v>
          </cell>
          <cell r="CO101">
            <v>0</v>
          </cell>
          <cell r="CP101">
            <v>0</v>
          </cell>
          <cell r="CQ101">
            <v>0</v>
          </cell>
          <cell r="CR101">
            <v>201459.14</v>
          </cell>
          <cell r="CS101">
            <v>0</v>
          </cell>
          <cell r="CT101">
            <v>44378</v>
          </cell>
          <cell r="CU101"/>
          <cell r="CV101">
            <v>7425</v>
          </cell>
          <cell r="CW101">
            <v>44743</v>
          </cell>
          <cell r="CX101">
            <v>1.1204176075509262</v>
          </cell>
          <cell r="CY101">
            <v>200177.96</v>
          </cell>
          <cell r="CZ101">
            <v>122276.81000000003</v>
          </cell>
          <cell r="DA101">
            <v>322454.77</v>
          </cell>
          <cell r="DB101">
            <v>0</v>
          </cell>
          <cell r="DC101">
            <v>0</v>
          </cell>
          <cell r="DD101">
            <v>0</v>
          </cell>
          <cell r="DE101">
            <v>103441.53</v>
          </cell>
          <cell r="DF101">
            <v>0</v>
          </cell>
          <cell r="DG101">
            <v>218160</v>
          </cell>
          <cell r="DH101">
            <v>62.079391785706875</v>
          </cell>
          <cell r="DI101">
            <v>200177.96</v>
          </cell>
          <cell r="DJ101">
            <v>122276.81000000003</v>
          </cell>
          <cell r="DK101">
            <v>322454.77</v>
          </cell>
          <cell r="DL101">
            <v>0</v>
          </cell>
          <cell r="DM101">
            <v>0</v>
          </cell>
          <cell r="DN101">
            <v>0</v>
          </cell>
          <cell r="DO101">
            <v>103441.53</v>
          </cell>
          <cell r="DP101">
            <v>0</v>
          </cell>
          <cell r="DQ101">
            <v>0</v>
          </cell>
          <cell r="DR101"/>
          <cell r="DS101">
            <v>0</v>
          </cell>
          <cell r="DT101">
            <v>0</v>
          </cell>
        </row>
        <row r="102">
          <cell r="A102">
            <v>7426</v>
          </cell>
          <cell r="B102">
            <v>7454</v>
          </cell>
          <cell r="C102" t="str">
            <v>2020/0220584-7</v>
          </cell>
          <cell r="D102" t="str">
            <v>0220584-52.2020.3.00.0000</v>
          </cell>
          <cell r="E102">
            <v>44070</v>
          </cell>
          <cell r="F102" t="str">
            <v>PAGO - 1ª; 2ª e 3ª ORDEM - jul/2022 - 3ª remessa</v>
          </cell>
          <cell r="G102" t="str">
            <v>não</v>
          </cell>
          <cell r="H102">
            <v>44743</v>
          </cell>
          <cell r="I102" t="str">
            <v>não</v>
          </cell>
          <cell r="J102" t="str">
            <v>não</v>
          </cell>
          <cell r="K102">
            <v>3</v>
          </cell>
          <cell r="L102" t="str">
            <v>MS 7.386/DF</v>
          </cell>
          <cell r="M102" t="str">
            <v>2001/0010437-1</v>
          </cell>
          <cell r="N102">
            <v>36922</v>
          </cell>
          <cell r="O102" t="str">
            <v>Administrativo - Servidor Público Civil - Sistema Remuneratório e Benefícios - Gratificações da Lei 8.112/1990</v>
          </cell>
          <cell r="P102" t="str">
            <v>UNIÃO</v>
          </cell>
          <cell r="Q102" t="str">
            <v>Ministério do Planejamento, Orçamento e Gestão</v>
          </cell>
          <cell r="R102">
            <v>37959</v>
          </cell>
          <cell r="S102" t="str">
            <v>Mandado de Segurança 7.386/DF</v>
          </cell>
          <cell r="T102" t="str">
            <v>2014/0108201-1</v>
          </cell>
          <cell r="U102">
            <v>41073</v>
          </cell>
          <cell r="V102" t="str">
            <v>Espólio de Luzia de Azevedo Leão</v>
          </cell>
          <cell r="W102" t="str">
            <v>341.581.622-20</v>
          </cell>
          <cell r="X102">
            <v>11156</v>
          </cell>
          <cell r="Y102">
            <v>92</v>
          </cell>
          <cell r="Z102" t="str">
            <v>Pensionista Civil</v>
          </cell>
          <cell r="AA102" t="str">
            <v>Gratificação de Operações Especiais - GOE</v>
          </cell>
          <cell r="AB102" t="str">
            <v>Alimentar</v>
          </cell>
          <cell r="AC102" t="str">
            <v>Não</v>
          </cell>
          <cell r="AD102" t="str">
            <v>Não</v>
          </cell>
          <cell r="AE102" t="str">
            <v>Não</v>
          </cell>
          <cell r="AF102" t="str">
            <v>-</v>
          </cell>
          <cell r="AG102" t="str">
            <v>-</v>
          </cell>
          <cell r="AH102" t="str">
            <v>Não informada</v>
          </cell>
          <cell r="AI102" t="str">
            <v>Não Informada</v>
          </cell>
          <cell r="AJ102" t="str">
            <v>Não</v>
          </cell>
          <cell r="AK102">
            <v>15</v>
          </cell>
          <cell r="AL102" t="str">
            <v>Marcelo Lavocat Galvão</v>
          </cell>
          <cell r="AM102" t="str">
            <v>515.873.001-68</v>
          </cell>
          <cell r="AN102">
            <v>15</v>
          </cell>
          <cell r="AO102" t="str">
            <v>Paulo Sérgio Cunha</v>
          </cell>
          <cell r="AP102" t="str">
            <v>515.212.887-04</v>
          </cell>
          <cell r="AQ102">
            <v>0</v>
          </cell>
          <cell r="AR102" t="str">
            <v>x x x</v>
          </cell>
          <cell r="AS102" t="str">
            <v>x x x</v>
          </cell>
          <cell r="AT102">
            <v>0</v>
          </cell>
          <cell r="AU102" t="str">
            <v>x x x</v>
          </cell>
          <cell r="AV102" t="str">
            <v>x x x</v>
          </cell>
          <cell r="AW102" t="str">
            <v>Dedução de Honorários Contratuais</v>
          </cell>
          <cell r="AX102">
            <v>44044</v>
          </cell>
          <cell r="AY102">
            <v>174260.63</v>
          </cell>
          <cell r="AZ102">
            <v>106236.08999999997</v>
          </cell>
          <cell r="BA102">
            <v>280496.71999999997</v>
          </cell>
          <cell r="BB102">
            <v>26139.09</v>
          </cell>
          <cell r="BC102">
            <v>15935.41</v>
          </cell>
          <cell r="BD102">
            <v>42074.5</v>
          </cell>
          <cell r="BE102">
            <v>26139.09</v>
          </cell>
          <cell r="BF102">
            <v>15935.41</v>
          </cell>
          <cell r="BG102">
            <v>42074.5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121982.45</v>
          </cell>
          <cell r="BO102">
            <v>74365.27</v>
          </cell>
          <cell r="BP102">
            <v>196347.72</v>
          </cell>
          <cell r="BQ102">
            <v>0</v>
          </cell>
          <cell r="BR102">
            <v>0</v>
          </cell>
          <cell r="BS102">
            <v>0</v>
          </cell>
          <cell r="BT102">
            <v>50</v>
          </cell>
          <cell r="BU102">
            <v>196347.72</v>
          </cell>
          <cell r="BV102">
            <v>0</v>
          </cell>
          <cell r="BW102">
            <v>187871.91</v>
          </cell>
          <cell r="BX102">
            <v>114534.05999999997</v>
          </cell>
          <cell r="BY102">
            <v>302405.96999999997</v>
          </cell>
          <cell r="BZ102">
            <v>28180.78</v>
          </cell>
          <cell r="CA102">
            <v>17180.099999999999</v>
          </cell>
          <cell r="CB102">
            <v>45360.88</v>
          </cell>
          <cell r="CC102">
            <v>28180.78</v>
          </cell>
          <cell r="CD102">
            <v>17180.099999999999</v>
          </cell>
          <cell r="CE102">
            <v>45360.88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131510.35</v>
          </cell>
          <cell r="CM102">
            <v>80173.859999999986</v>
          </cell>
          <cell r="CN102">
            <v>211684.21</v>
          </cell>
          <cell r="CO102">
            <v>0</v>
          </cell>
          <cell r="CP102">
            <v>0</v>
          </cell>
          <cell r="CQ102">
            <v>0</v>
          </cell>
          <cell r="CR102">
            <v>211684.21</v>
          </cell>
          <cell r="CS102">
            <v>0</v>
          </cell>
          <cell r="CT102">
            <v>44378</v>
          </cell>
          <cell r="CU102"/>
          <cell r="CV102">
            <v>7426</v>
          </cell>
          <cell r="CW102">
            <v>44743</v>
          </cell>
          <cell r="CX102">
            <v>1.1204176075509262</v>
          </cell>
          <cell r="CY102">
            <v>210494.99</v>
          </cell>
          <cell r="CZ102">
            <v>128325.97999999998</v>
          </cell>
          <cell r="DA102">
            <v>338820.97</v>
          </cell>
          <cell r="DB102">
            <v>0</v>
          </cell>
          <cell r="DC102">
            <v>0</v>
          </cell>
          <cell r="DD102">
            <v>0</v>
          </cell>
          <cell r="DE102">
            <v>108848.7</v>
          </cell>
          <cell r="DF102">
            <v>0</v>
          </cell>
          <cell r="DG102">
            <v>218160</v>
          </cell>
          <cell r="DH102">
            <v>62.125726751800521</v>
          </cell>
          <cell r="DI102">
            <v>210494.99</v>
          </cell>
          <cell r="DJ102">
            <v>128325.97999999998</v>
          </cell>
          <cell r="DK102">
            <v>338820.97</v>
          </cell>
          <cell r="DL102">
            <v>0</v>
          </cell>
          <cell r="DM102">
            <v>0</v>
          </cell>
          <cell r="DN102">
            <v>0</v>
          </cell>
          <cell r="DO102">
            <v>108848.7</v>
          </cell>
          <cell r="DP102">
            <v>0</v>
          </cell>
          <cell r="DQ102">
            <v>0</v>
          </cell>
          <cell r="DR102"/>
          <cell r="DS102">
            <v>0</v>
          </cell>
          <cell r="DT102">
            <v>0</v>
          </cell>
        </row>
        <row r="103">
          <cell r="A103">
            <v>7427</v>
          </cell>
          <cell r="B103">
            <v>7455</v>
          </cell>
          <cell r="C103" t="str">
            <v>2020/0220586-0</v>
          </cell>
          <cell r="D103" t="str">
            <v>0220586-22.2020.3.00.0000</v>
          </cell>
          <cell r="E103">
            <v>44070</v>
          </cell>
          <cell r="F103" t="str">
            <v>PAGO - 1ª ORDEM - jul/2022 - 1ª remessa</v>
          </cell>
          <cell r="G103" t="str">
            <v>sim</v>
          </cell>
          <cell r="H103">
            <v>44743</v>
          </cell>
          <cell r="I103" t="str">
            <v>não</v>
          </cell>
          <cell r="J103" t="str">
            <v>não</v>
          </cell>
          <cell r="K103">
            <v>1</v>
          </cell>
          <cell r="L103" t="str">
            <v>MS 7.386/DF</v>
          </cell>
          <cell r="M103" t="str">
            <v>2001/0010437-1</v>
          </cell>
          <cell r="N103">
            <v>36922</v>
          </cell>
          <cell r="O103" t="str">
            <v>Administrativo - Servidor Público Civil - Sistema Remuneratório e Benefícios - Gratificações da Lei 8.112/1990</v>
          </cell>
          <cell r="P103" t="str">
            <v>UNIÃO</v>
          </cell>
          <cell r="Q103" t="str">
            <v>Ministério do Planejamento, Orçamento e Gestão</v>
          </cell>
          <cell r="R103">
            <v>37959</v>
          </cell>
          <cell r="S103" t="str">
            <v>Mandado de Segurança 7.386/DF</v>
          </cell>
          <cell r="T103" t="str">
            <v>2014/0108201-1</v>
          </cell>
          <cell r="U103">
            <v>41073</v>
          </cell>
          <cell r="V103" t="str">
            <v>Espólio de Maria Caxias Coelho de Sousa</v>
          </cell>
          <cell r="W103" t="str">
            <v>066.794.982-87</v>
          </cell>
          <cell r="X103">
            <v>8100</v>
          </cell>
          <cell r="Y103">
            <v>100</v>
          </cell>
          <cell r="Z103" t="str">
            <v>Pensionista Civil</v>
          </cell>
          <cell r="AA103" t="str">
            <v>Gratificação de Operações Especiais - GOE</v>
          </cell>
          <cell r="AB103" t="str">
            <v>Alimentar</v>
          </cell>
          <cell r="AC103" t="str">
            <v>Não</v>
          </cell>
          <cell r="AD103" t="str">
            <v>Não</v>
          </cell>
          <cell r="AE103" t="str">
            <v>Não</v>
          </cell>
          <cell r="AF103" t="str">
            <v>-</v>
          </cell>
          <cell r="AG103" t="str">
            <v>-</v>
          </cell>
          <cell r="AH103" t="str">
            <v>Não informada</v>
          </cell>
          <cell r="AI103" t="str">
            <v>Não Informada</v>
          </cell>
          <cell r="AJ103" t="str">
            <v>Não</v>
          </cell>
          <cell r="AK103">
            <v>15</v>
          </cell>
          <cell r="AL103" t="str">
            <v>Marcelo Lavocat Galvão</v>
          </cell>
          <cell r="AM103" t="str">
            <v>515.873.001-68</v>
          </cell>
          <cell r="AN103">
            <v>15</v>
          </cell>
          <cell r="AO103" t="str">
            <v>Paulo Sérgio Cunha</v>
          </cell>
          <cell r="AP103" t="str">
            <v>515.212.887-04</v>
          </cell>
          <cell r="AQ103">
            <v>0</v>
          </cell>
          <cell r="AR103" t="str">
            <v>x x x</v>
          </cell>
          <cell r="AS103" t="str">
            <v>x x x</v>
          </cell>
          <cell r="AT103">
            <v>0</v>
          </cell>
          <cell r="AU103" t="str">
            <v>x x x</v>
          </cell>
          <cell r="AV103" t="str">
            <v>x x x</v>
          </cell>
          <cell r="AW103" t="str">
            <v>Dedução de Honorários Contratuais</v>
          </cell>
          <cell r="AX103">
            <v>44044</v>
          </cell>
          <cell r="AY103">
            <v>85408.5</v>
          </cell>
          <cell r="AZ103">
            <v>53112.130000000005</v>
          </cell>
          <cell r="BA103">
            <v>138520.63</v>
          </cell>
          <cell r="BB103">
            <v>12811.27</v>
          </cell>
          <cell r="BC103">
            <v>7966.82</v>
          </cell>
          <cell r="BD103">
            <v>20778.09</v>
          </cell>
          <cell r="BE103">
            <v>12811.27</v>
          </cell>
          <cell r="BF103">
            <v>7966.82</v>
          </cell>
          <cell r="BG103">
            <v>20778.09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59785.96</v>
          </cell>
          <cell r="BO103">
            <v>37178.49</v>
          </cell>
          <cell r="BP103">
            <v>96964.45</v>
          </cell>
          <cell r="BQ103">
            <v>0</v>
          </cell>
          <cell r="BR103">
            <v>0</v>
          </cell>
          <cell r="BS103">
            <v>0</v>
          </cell>
          <cell r="BT103">
            <v>50</v>
          </cell>
          <cell r="BU103">
            <v>96964.45</v>
          </cell>
          <cell r="BV103">
            <v>0</v>
          </cell>
          <cell r="BW103">
            <v>92079.65</v>
          </cell>
          <cell r="BX103">
            <v>57260.649999999994</v>
          </cell>
          <cell r="BY103">
            <v>149340.29999999999</v>
          </cell>
          <cell r="BZ103">
            <v>13811.94</v>
          </cell>
          <cell r="CA103">
            <v>8589.0899999999983</v>
          </cell>
          <cell r="CB103">
            <v>22401.03</v>
          </cell>
          <cell r="CC103">
            <v>13811.94</v>
          </cell>
          <cell r="CD103">
            <v>8589.0899999999983</v>
          </cell>
          <cell r="CE103">
            <v>22401.03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64455.76999999999</v>
          </cell>
          <cell r="CM103">
            <v>40082.47</v>
          </cell>
          <cell r="CN103">
            <v>104538.23999999999</v>
          </cell>
          <cell r="CO103">
            <v>0</v>
          </cell>
          <cell r="CP103">
            <v>0</v>
          </cell>
          <cell r="CQ103">
            <v>0</v>
          </cell>
          <cell r="CR103">
            <v>104538.23999999999</v>
          </cell>
          <cell r="CS103">
            <v>0</v>
          </cell>
          <cell r="CT103">
            <v>44378</v>
          </cell>
          <cell r="CU103"/>
          <cell r="CV103">
            <v>7427</v>
          </cell>
          <cell r="CW103">
            <v>44743</v>
          </cell>
          <cell r="CX103">
            <v>1.1204176075509262</v>
          </cell>
          <cell r="CY103">
            <v>103167.66</v>
          </cell>
          <cell r="CZ103">
            <v>64155.839999999997</v>
          </cell>
          <cell r="DA103">
            <v>167323.5</v>
          </cell>
          <cell r="DB103">
            <v>0</v>
          </cell>
          <cell r="DC103">
            <v>0</v>
          </cell>
          <cell r="DD103">
            <v>0</v>
          </cell>
          <cell r="DE103">
            <v>52970.61</v>
          </cell>
          <cell r="DF103">
            <v>0</v>
          </cell>
          <cell r="DG103">
            <v>218160</v>
          </cell>
          <cell r="DH103">
            <v>1</v>
          </cell>
          <cell r="DI103">
            <v>103167.66</v>
          </cell>
          <cell r="DJ103">
            <v>64155.839999999997</v>
          </cell>
          <cell r="DK103">
            <v>167323.5</v>
          </cell>
          <cell r="DL103">
            <v>0</v>
          </cell>
          <cell r="DM103">
            <v>0</v>
          </cell>
          <cell r="DN103">
            <v>0</v>
          </cell>
          <cell r="DO103">
            <v>52970.61</v>
          </cell>
          <cell r="DP103">
            <v>0</v>
          </cell>
          <cell r="DQ103">
            <v>0</v>
          </cell>
          <cell r="DR103"/>
          <cell r="DS103">
            <v>0</v>
          </cell>
          <cell r="DT103">
            <v>0</v>
          </cell>
        </row>
        <row r="104">
          <cell r="A104">
            <v>7428</v>
          </cell>
          <cell r="B104">
            <v>7456</v>
          </cell>
          <cell r="C104" t="str">
            <v>2020/0220589-6</v>
          </cell>
          <cell r="D104" t="str">
            <v>0220589-74.2020.3.00.0000</v>
          </cell>
          <cell r="E104">
            <v>44070</v>
          </cell>
          <cell r="F104" t="str">
            <v>PAGO - 1ª; 2ª e 3ª ORDEM - jul/2022 - 3ª remessa</v>
          </cell>
          <cell r="G104" t="str">
            <v>não</v>
          </cell>
          <cell r="H104">
            <v>44743</v>
          </cell>
          <cell r="I104" t="str">
            <v>não</v>
          </cell>
          <cell r="J104" t="str">
            <v>não</v>
          </cell>
          <cell r="K104">
            <v>3</v>
          </cell>
          <cell r="L104" t="str">
            <v>MS 7.386/DF</v>
          </cell>
          <cell r="M104" t="str">
            <v>2001/0010437-1</v>
          </cell>
          <cell r="N104">
            <v>36922</v>
          </cell>
          <cell r="O104" t="str">
            <v>Administrativo - Servidor Público Civil - Sistema Remuneratório e Benefícios - Gratificações da Lei 8.112/1990</v>
          </cell>
          <cell r="P104" t="str">
            <v>UNIÃO</v>
          </cell>
          <cell r="Q104" t="str">
            <v>Ministério do Planejamento, Orçamento e Gestão</v>
          </cell>
          <cell r="R104">
            <v>37959</v>
          </cell>
          <cell r="S104" t="str">
            <v>Mandado de Segurança 7.386/DF</v>
          </cell>
          <cell r="T104" t="str">
            <v>2014/0108201-1</v>
          </cell>
          <cell r="U104">
            <v>41073</v>
          </cell>
          <cell r="V104" t="str">
            <v>Espólio de Maria Mendes Guedes</v>
          </cell>
          <cell r="W104" t="str">
            <v>433.623.112-53</v>
          </cell>
          <cell r="X104">
            <v>12369</v>
          </cell>
          <cell r="Y104">
            <v>89</v>
          </cell>
          <cell r="Z104" t="str">
            <v>Pensionista Civil</v>
          </cell>
          <cell r="AA104" t="str">
            <v>Gratificação de Operações Especiais - GOE</v>
          </cell>
          <cell r="AB104" t="str">
            <v>Alimentar</v>
          </cell>
          <cell r="AC104" t="str">
            <v>Não</v>
          </cell>
          <cell r="AD104" t="str">
            <v>Não</v>
          </cell>
          <cell r="AE104" t="str">
            <v>Não</v>
          </cell>
          <cell r="AF104" t="str">
            <v>-</v>
          </cell>
          <cell r="AG104" t="str">
            <v>-</v>
          </cell>
          <cell r="AH104" t="str">
            <v>Não informada</v>
          </cell>
          <cell r="AI104" t="str">
            <v>Não Informada</v>
          </cell>
          <cell r="AJ104" t="str">
            <v>Não</v>
          </cell>
          <cell r="AK104">
            <v>15</v>
          </cell>
          <cell r="AL104" t="str">
            <v>Marcelo Lavocat Galvão</v>
          </cell>
          <cell r="AM104" t="str">
            <v>515.873.001-68</v>
          </cell>
          <cell r="AN104">
            <v>15</v>
          </cell>
          <cell r="AO104" t="str">
            <v>Paulo Sérgio Cunha</v>
          </cell>
          <cell r="AP104" t="str">
            <v>515.212.887-04</v>
          </cell>
          <cell r="AQ104">
            <v>0</v>
          </cell>
          <cell r="AR104" t="str">
            <v>x x x</v>
          </cell>
          <cell r="AS104" t="str">
            <v>x x x</v>
          </cell>
          <cell r="AT104">
            <v>0</v>
          </cell>
          <cell r="AU104" t="str">
            <v>x x x</v>
          </cell>
          <cell r="AV104" t="str">
            <v>x x x</v>
          </cell>
          <cell r="AW104" t="str">
            <v>Dedução de Honorários Contratuais</v>
          </cell>
          <cell r="AX104">
            <v>44044</v>
          </cell>
          <cell r="AY104">
            <v>134022.42000000001</v>
          </cell>
          <cell r="AZ104">
            <v>81914.989999999991</v>
          </cell>
          <cell r="BA104">
            <v>215937.41</v>
          </cell>
          <cell r="BB104">
            <v>20103.36</v>
          </cell>
          <cell r="BC104">
            <v>12287.25</v>
          </cell>
          <cell r="BD104">
            <v>32390.61</v>
          </cell>
          <cell r="BE104">
            <v>20103.36</v>
          </cell>
          <cell r="BF104">
            <v>12287.25</v>
          </cell>
          <cell r="BG104">
            <v>32390.61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93815.7</v>
          </cell>
          <cell r="BO104">
            <v>57340.490000000005</v>
          </cell>
          <cell r="BP104">
            <v>151156.19</v>
          </cell>
          <cell r="BQ104">
            <v>0</v>
          </cell>
          <cell r="BR104">
            <v>0</v>
          </cell>
          <cell r="BS104">
            <v>0</v>
          </cell>
          <cell r="BT104">
            <v>50</v>
          </cell>
          <cell r="BU104">
            <v>151156.19</v>
          </cell>
          <cell r="BV104">
            <v>0</v>
          </cell>
          <cell r="BW104">
            <v>144490.74</v>
          </cell>
          <cell r="BX104">
            <v>88313.270000000019</v>
          </cell>
          <cell r="BY104">
            <v>232804.01</v>
          </cell>
          <cell r="BZ104">
            <v>21673.61</v>
          </cell>
          <cell r="CA104">
            <v>13246.989999999998</v>
          </cell>
          <cell r="CB104">
            <v>34920.6</v>
          </cell>
          <cell r="CC104">
            <v>21673.61</v>
          </cell>
          <cell r="CD104">
            <v>13246.989999999998</v>
          </cell>
          <cell r="CE104">
            <v>34920.6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101143.51999999999</v>
          </cell>
          <cell r="CM104">
            <v>61819.290000000008</v>
          </cell>
          <cell r="CN104">
            <v>162962.81</v>
          </cell>
          <cell r="CO104">
            <v>0</v>
          </cell>
          <cell r="CP104">
            <v>0</v>
          </cell>
          <cell r="CQ104">
            <v>0</v>
          </cell>
          <cell r="CR104">
            <v>162962.81</v>
          </cell>
          <cell r="CS104">
            <v>0</v>
          </cell>
          <cell r="CT104">
            <v>44378</v>
          </cell>
          <cell r="CU104"/>
          <cell r="CV104">
            <v>7428</v>
          </cell>
          <cell r="CW104">
            <v>44743</v>
          </cell>
          <cell r="CX104">
            <v>1.1204176075509262</v>
          </cell>
          <cell r="CY104">
            <v>161889.96</v>
          </cell>
          <cell r="CZ104">
            <v>98947.75</v>
          </cell>
          <cell r="DA104">
            <v>260837.71</v>
          </cell>
          <cell r="DB104">
            <v>0</v>
          </cell>
          <cell r="DC104">
            <v>0</v>
          </cell>
          <cell r="DD104">
            <v>0</v>
          </cell>
          <cell r="DE104">
            <v>83638.649999999994</v>
          </cell>
          <cell r="DF104">
            <v>0</v>
          </cell>
          <cell r="DG104">
            <v>218160</v>
          </cell>
          <cell r="DH104">
            <v>62.065396909058897</v>
          </cell>
          <cell r="DI104">
            <v>161889.96</v>
          </cell>
          <cell r="DJ104">
            <v>98947.75</v>
          </cell>
          <cell r="DK104">
            <v>260837.71</v>
          </cell>
          <cell r="DL104">
            <v>0</v>
          </cell>
          <cell r="DM104">
            <v>0</v>
          </cell>
          <cell r="DN104">
            <v>0</v>
          </cell>
          <cell r="DO104">
            <v>83638.649999999994</v>
          </cell>
          <cell r="DP104">
            <v>0</v>
          </cell>
          <cell r="DQ104">
            <v>0</v>
          </cell>
          <cell r="DR104"/>
          <cell r="DS104">
            <v>0</v>
          </cell>
          <cell r="DT104">
            <v>0</v>
          </cell>
        </row>
        <row r="105">
          <cell r="A105">
            <v>7429</v>
          </cell>
          <cell r="B105">
            <v>7457</v>
          </cell>
          <cell r="C105" t="str">
            <v>2020/0220591-2</v>
          </cell>
          <cell r="D105" t="str">
            <v>0220591-44.2020.3.00.0000</v>
          </cell>
          <cell r="E105">
            <v>44070</v>
          </cell>
          <cell r="F105" t="str">
            <v>PAGO - 1ª; 2ª e 3ª ORDEM - jul/2022 - 3ª remessa</v>
          </cell>
          <cell r="G105" t="str">
            <v>não</v>
          </cell>
          <cell r="H105">
            <v>44743</v>
          </cell>
          <cell r="I105" t="str">
            <v>não</v>
          </cell>
          <cell r="J105" t="str">
            <v>não</v>
          </cell>
          <cell r="K105">
            <v>3</v>
          </cell>
          <cell r="L105" t="str">
            <v>MS 7.386/DF</v>
          </cell>
          <cell r="M105" t="str">
            <v>2001/0010437-1</v>
          </cell>
          <cell r="N105">
            <v>36922</v>
          </cell>
          <cell r="O105" t="str">
            <v>Administrativo - Servidor Público Civil - Sistema Remuneratório e Benefícios - Gratificações da Lei 8.112/1990</v>
          </cell>
          <cell r="P105" t="str">
            <v>UNIÃO</v>
          </cell>
          <cell r="Q105" t="str">
            <v>Ministério do Planejamento, Orçamento e Gestão</v>
          </cell>
          <cell r="R105">
            <v>37959</v>
          </cell>
          <cell r="S105" t="str">
            <v>Mandado de Segurança 7.386/DF</v>
          </cell>
          <cell r="T105" t="str">
            <v>2014/0108201-1</v>
          </cell>
          <cell r="U105">
            <v>41073</v>
          </cell>
          <cell r="V105" t="str">
            <v>Espólio de Maria Murila Costa Gomes</v>
          </cell>
          <cell r="W105" t="str">
            <v>508.871.302-91</v>
          </cell>
          <cell r="X105">
            <v>8292</v>
          </cell>
          <cell r="Y105">
            <v>100</v>
          </cell>
          <cell r="Z105" t="str">
            <v>Pensionista Civil</v>
          </cell>
          <cell r="AA105" t="str">
            <v>Gratificação de Operações Especiais - GOE</v>
          </cell>
          <cell r="AB105" t="str">
            <v>Alimentar</v>
          </cell>
          <cell r="AC105" t="str">
            <v>Não</v>
          </cell>
          <cell r="AD105" t="str">
            <v>Não</v>
          </cell>
          <cell r="AE105" t="str">
            <v>Não</v>
          </cell>
          <cell r="AF105" t="str">
            <v>-</v>
          </cell>
          <cell r="AG105" t="str">
            <v>-</v>
          </cell>
          <cell r="AH105" t="str">
            <v>Não informada</v>
          </cell>
          <cell r="AI105" t="str">
            <v>Não Informada</v>
          </cell>
          <cell r="AJ105" t="str">
            <v>Não</v>
          </cell>
          <cell r="AK105">
            <v>15</v>
          </cell>
          <cell r="AL105" t="str">
            <v>Marcelo Lavocat Galvão</v>
          </cell>
          <cell r="AM105" t="str">
            <v>515.873.001-68</v>
          </cell>
          <cell r="AN105">
            <v>15</v>
          </cell>
          <cell r="AO105" t="str">
            <v>Paulo Sérgio Cunha</v>
          </cell>
          <cell r="AP105" t="str">
            <v>515.212.887-04</v>
          </cell>
          <cell r="AQ105">
            <v>0</v>
          </cell>
          <cell r="AR105" t="str">
            <v>x x x</v>
          </cell>
          <cell r="AS105" t="str">
            <v>x x x</v>
          </cell>
          <cell r="AT105">
            <v>0</v>
          </cell>
          <cell r="AU105" t="str">
            <v>x x x</v>
          </cell>
          <cell r="AV105" t="str">
            <v>x x x</v>
          </cell>
          <cell r="AW105" t="str">
            <v>Dedução de Honorários Contratuais</v>
          </cell>
          <cell r="AX105">
            <v>44044</v>
          </cell>
          <cell r="AY105">
            <v>174171.95</v>
          </cell>
          <cell r="AZ105">
            <v>106218.91999999998</v>
          </cell>
          <cell r="BA105">
            <v>280390.87</v>
          </cell>
          <cell r="BB105">
            <v>26125.79</v>
          </cell>
          <cell r="BC105">
            <v>15932.839999999997</v>
          </cell>
          <cell r="BD105">
            <v>42058.63</v>
          </cell>
          <cell r="BE105">
            <v>26125.79</v>
          </cell>
          <cell r="BF105">
            <v>15932.839999999997</v>
          </cell>
          <cell r="BG105">
            <v>42058.63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121920.37</v>
          </cell>
          <cell r="BO105">
            <v>74353.239999999991</v>
          </cell>
          <cell r="BP105">
            <v>196273.61</v>
          </cell>
          <cell r="BQ105">
            <v>0</v>
          </cell>
          <cell r="BR105">
            <v>0</v>
          </cell>
          <cell r="BS105">
            <v>0</v>
          </cell>
          <cell r="BT105">
            <v>50</v>
          </cell>
          <cell r="BU105">
            <v>196273.61</v>
          </cell>
          <cell r="BV105">
            <v>0</v>
          </cell>
          <cell r="BW105">
            <v>187776.3</v>
          </cell>
          <cell r="BX105">
            <v>114515.54999999999</v>
          </cell>
          <cell r="BY105">
            <v>302291.84999999998</v>
          </cell>
          <cell r="BZ105">
            <v>28166.44</v>
          </cell>
          <cell r="CA105">
            <v>17177.330000000005</v>
          </cell>
          <cell r="CB105">
            <v>45343.770000000004</v>
          </cell>
          <cell r="CC105">
            <v>28166.44</v>
          </cell>
          <cell r="CD105">
            <v>17177.330000000005</v>
          </cell>
          <cell r="CE105">
            <v>45343.770000000004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131443.41999999998</v>
          </cell>
          <cell r="CM105">
            <v>80160.890000000014</v>
          </cell>
          <cell r="CN105">
            <v>211604.31</v>
          </cell>
          <cell r="CO105">
            <v>0</v>
          </cell>
          <cell r="CP105">
            <v>0</v>
          </cell>
          <cell r="CQ105">
            <v>0</v>
          </cell>
          <cell r="CR105">
            <v>211604.31</v>
          </cell>
          <cell r="CS105">
            <v>0</v>
          </cell>
          <cell r="CT105">
            <v>44378</v>
          </cell>
          <cell r="CU105"/>
          <cell r="CV105">
            <v>7429</v>
          </cell>
          <cell r="CW105">
            <v>44743</v>
          </cell>
          <cell r="CX105">
            <v>1.1204176075509262</v>
          </cell>
          <cell r="CY105">
            <v>210387.87</v>
          </cell>
          <cell r="CZ105">
            <v>128305.23999999999</v>
          </cell>
          <cell r="DA105">
            <v>338693.11</v>
          </cell>
          <cell r="DB105">
            <v>0</v>
          </cell>
          <cell r="DC105">
            <v>0</v>
          </cell>
          <cell r="DD105">
            <v>0</v>
          </cell>
          <cell r="DE105">
            <v>108779.93</v>
          </cell>
          <cell r="DF105">
            <v>0</v>
          </cell>
          <cell r="DG105">
            <v>218160</v>
          </cell>
          <cell r="DH105">
            <v>62.117552376545248</v>
          </cell>
          <cell r="DI105">
            <v>210387.87</v>
          </cell>
          <cell r="DJ105">
            <v>128305.23999999999</v>
          </cell>
          <cell r="DK105">
            <v>338693.11</v>
          </cell>
          <cell r="DL105">
            <v>0</v>
          </cell>
          <cell r="DM105">
            <v>0</v>
          </cell>
          <cell r="DN105">
            <v>0</v>
          </cell>
          <cell r="DO105">
            <v>108779.93</v>
          </cell>
          <cell r="DP105">
            <v>0</v>
          </cell>
          <cell r="DQ105">
            <v>0</v>
          </cell>
          <cell r="DR105"/>
          <cell r="DS105">
            <v>0</v>
          </cell>
          <cell r="DT105">
            <v>0</v>
          </cell>
        </row>
        <row r="106">
          <cell r="A106">
            <v>7430</v>
          </cell>
          <cell r="B106">
            <v>7458</v>
          </cell>
          <cell r="C106" t="str">
            <v>2020/0220592-4</v>
          </cell>
          <cell r="D106" t="str">
            <v>0220592-29.2020.3.00.0000</v>
          </cell>
          <cell r="E106">
            <v>44070</v>
          </cell>
          <cell r="F106" t="str">
            <v>PAGO - 1ª ORDEM - jul/2022 - 1ª remessa</v>
          </cell>
          <cell r="G106" t="str">
            <v>sim</v>
          </cell>
          <cell r="H106">
            <v>44743</v>
          </cell>
          <cell r="I106" t="str">
            <v>não</v>
          </cell>
          <cell r="J106" t="str">
            <v>não</v>
          </cell>
          <cell r="K106">
            <v>1</v>
          </cell>
          <cell r="L106" t="str">
            <v>MS 7.386/DF</v>
          </cell>
          <cell r="M106" t="str">
            <v>2001/0010437-1</v>
          </cell>
          <cell r="N106">
            <v>36922</v>
          </cell>
          <cell r="O106" t="str">
            <v>Administrativo - Servidor Público Civil - Sistema Remuneratório e Benefícios - Gratificações da Lei 8.112/1990</v>
          </cell>
          <cell r="P106" t="str">
            <v>UNIÃO</v>
          </cell>
          <cell r="Q106" t="str">
            <v>Ministério do Planejamento, Orçamento e Gestão</v>
          </cell>
          <cell r="R106">
            <v>37959</v>
          </cell>
          <cell r="S106" t="str">
            <v>Mandado de Segurança 7.386/DF</v>
          </cell>
          <cell r="T106" t="str">
            <v>2014/0108201-1</v>
          </cell>
          <cell r="U106">
            <v>41073</v>
          </cell>
          <cell r="V106" t="str">
            <v>Espólio de Maria Oneide Vaz dos Santos</v>
          </cell>
          <cell r="W106" t="str">
            <v>088.982.192-53</v>
          </cell>
          <cell r="X106">
            <v>14590</v>
          </cell>
          <cell r="Y106">
            <v>83</v>
          </cell>
          <cell r="Z106" t="str">
            <v>Pensionista Civil</v>
          </cell>
          <cell r="AA106" t="str">
            <v>Gratificação de Operações Especiais - GOE</v>
          </cell>
          <cell r="AB106" t="str">
            <v>Alimentar</v>
          </cell>
          <cell r="AC106" t="str">
            <v>Não</v>
          </cell>
          <cell r="AD106" t="str">
            <v>Não</v>
          </cell>
          <cell r="AE106" t="str">
            <v>Não</v>
          </cell>
          <cell r="AF106" t="str">
            <v>-</v>
          </cell>
          <cell r="AG106" t="str">
            <v>-</v>
          </cell>
          <cell r="AH106" t="str">
            <v>Não informada</v>
          </cell>
          <cell r="AI106" t="str">
            <v>Não Informada</v>
          </cell>
          <cell r="AJ106" t="str">
            <v>Não</v>
          </cell>
          <cell r="AK106">
            <v>15</v>
          </cell>
          <cell r="AL106" t="str">
            <v>Marcelo Lavocat Galvão</v>
          </cell>
          <cell r="AM106" t="str">
            <v>515.873.001-68</v>
          </cell>
          <cell r="AN106">
            <v>15</v>
          </cell>
          <cell r="AO106" t="str">
            <v>Paulo Sérgio Cunha</v>
          </cell>
          <cell r="AP106" t="str">
            <v>515.212.887-04</v>
          </cell>
          <cell r="AQ106">
            <v>0</v>
          </cell>
          <cell r="AR106" t="str">
            <v>x x x</v>
          </cell>
          <cell r="AS106" t="str">
            <v>x x x</v>
          </cell>
          <cell r="AT106">
            <v>0</v>
          </cell>
          <cell r="AU106" t="str">
            <v>x x x</v>
          </cell>
          <cell r="AV106" t="str">
            <v>x x x</v>
          </cell>
          <cell r="AW106" t="str">
            <v>Dedução de Honorários Contratuais</v>
          </cell>
          <cell r="AX106">
            <v>44044</v>
          </cell>
          <cell r="AY106">
            <v>83292.66</v>
          </cell>
          <cell r="AZ106">
            <v>50878.540000000008</v>
          </cell>
          <cell r="BA106">
            <v>134171.20000000001</v>
          </cell>
          <cell r="BB106">
            <v>12493.89</v>
          </cell>
          <cell r="BC106">
            <v>7631.7900000000009</v>
          </cell>
          <cell r="BD106">
            <v>20125.68</v>
          </cell>
          <cell r="BE106">
            <v>12493.89</v>
          </cell>
          <cell r="BF106">
            <v>7631.7900000000009</v>
          </cell>
          <cell r="BG106">
            <v>20125.68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58304.88</v>
          </cell>
          <cell r="BO106">
            <v>35614.959999999999</v>
          </cell>
          <cell r="BP106">
            <v>93919.84</v>
          </cell>
          <cell r="BQ106">
            <v>0</v>
          </cell>
          <cell r="BR106">
            <v>0</v>
          </cell>
          <cell r="BS106">
            <v>0</v>
          </cell>
          <cell r="BT106">
            <v>50</v>
          </cell>
          <cell r="BU106">
            <v>93919.84</v>
          </cell>
          <cell r="BV106">
            <v>0</v>
          </cell>
          <cell r="BW106">
            <v>89798.54</v>
          </cell>
          <cell r="BX106">
            <v>54852.60000000002</v>
          </cell>
          <cell r="BY106">
            <v>144651.14000000001</v>
          </cell>
          <cell r="BZ106">
            <v>13469.78</v>
          </cell>
          <cell r="CA106">
            <v>8227.8899999999976</v>
          </cell>
          <cell r="CB106">
            <v>21697.67</v>
          </cell>
          <cell r="CC106">
            <v>13469.78</v>
          </cell>
          <cell r="CD106">
            <v>8227.8899999999976</v>
          </cell>
          <cell r="CE106">
            <v>21697.67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62858.979999999996</v>
          </cell>
          <cell r="CM106">
            <v>38396.819999999992</v>
          </cell>
          <cell r="CN106">
            <v>101255.79999999999</v>
          </cell>
          <cell r="CO106">
            <v>0</v>
          </cell>
          <cell r="CP106">
            <v>0</v>
          </cell>
          <cell r="CQ106">
            <v>0</v>
          </cell>
          <cell r="CR106">
            <v>101255.79999999999</v>
          </cell>
          <cell r="CS106">
            <v>0</v>
          </cell>
          <cell r="CT106">
            <v>44378</v>
          </cell>
          <cell r="CU106"/>
          <cell r="CV106">
            <v>7430</v>
          </cell>
          <cell r="CW106">
            <v>44743</v>
          </cell>
          <cell r="CX106">
            <v>1.1204176075509262</v>
          </cell>
          <cell r="CY106">
            <v>100611.86</v>
          </cell>
          <cell r="CZ106">
            <v>61457.819999999992</v>
          </cell>
          <cell r="DA106">
            <v>162069.68</v>
          </cell>
          <cell r="DB106">
            <v>0</v>
          </cell>
          <cell r="DC106">
            <v>0</v>
          </cell>
          <cell r="DD106">
            <v>0</v>
          </cell>
          <cell r="DE106">
            <v>51990.96</v>
          </cell>
          <cell r="DF106">
            <v>0</v>
          </cell>
          <cell r="DG106">
            <v>218160</v>
          </cell>
          <cell r="DH106">
            <v>1</v>
          </cell>
          <cell r="DI106">
            <v>100611.86</v>
          </cell>
          <cell r="DJ106">
            <v>61457.819999999992</v>
          </cell>
          <cell r="DK106">
            <v>162069.68</v>
          </cell>
          <cell r="DL106">
            <v>0</v>
          </cell>
          <cell r="DM106">
            <v>0</v>
          </cell>
          <cell r="DN106">
            <v>0</v>
          </cell>
          <cell r="DO106">
            <v>51990.96</v>
          </cell>
          <cell r="DP106">
            <v>0</v>
          </cell>
          <cell r="DQ106">
            <v>0</v>
          </cell>
          <cell r="DR106"/>
          <cell r="DS106">
            <v>0</v>
          </cell>
          <cell r="DT106">
            <v>0</v>
          </cell>
        </row>
        <row r="107">
          <cell r="A107">
            <v>7431</v>
          </cell>
          <cell r="B107">
            <v>7459</v>
          </cell>
          <cell r="C107" t="str">
            <v>2020/0220594-8</v>
          </cell>
          <cell r="D107" t="str">
            <v>0220594-96.2020.3.00.0000</v>
          </cell>
          <cell r="E107">
            <v>44070</v>
          </cell>
          <cell r="F107" t="str">
            <v>PAGO - 1ª ORDEM - jul/2022 - 1ª remessa</v>
          </cell>
          <cell r="G107" t="str">
            <v>sim</v>
          </cell>
          <cell r="H107">
            <v>44743</v>
          </cell>
          <cell r="I107" t="str">
            <v>não</v>
          </cell>
          <cell r="J107" t="str">
            <v>não</v>
          </cell>
          <cell r="K107">
            <v>1</v>
          </cell>
          <cell r="L107" t="str">
            <v>MS 7.386/DF</v>
          </cell>
          <cell r="M107" t="str">
            <v>2001/0010437-1</v>
          </cell>
          <cell r="N107">
            <v>36922</v>
          </cell>
          <cell r="O107" t="str">
            <v>Administrativo - Servidor Público Civil - Sistema Remuneratório e Benefícios - Gratificações da Lei 8.112/1990</v>
          </cell>
          <cell r="P107" t="str">
            <v>UNIÃO</v>
          </cell>
          <cell r="Q107" t="str">
            <v>Ministério do Planejamento, Orçamento e Gestão</v>
          </cell>
          <cell r="R107">
            <v>37959</v>
          </cell>
          <cell r="S107" t="str">
            <v>Mandado de Segurança 7.386/DF</v>
          </cell>
          <cell r="T107" t="str">
            <v>2014/0108201-1</v>
          </cell>
          <cell r="U107">
            <v>41073</v>
          </cell>
          <cell r="V107" t="str">
            <v>Espólio de Maria Rosa dos Santos Sena</v>
          </cell>
          <cell r="W107" t="str">
            <v>180.887.082-49</v>
          </cell>
          <cell r="X107">
            <v>13441</v>
          </cell>
          <cell r="Y107">
            <v>86</v>
          </cell>
          <cell r="Z107" t="str">
            <v>Pensionista Civil</v>
          </cell>
          <cell r="AA107" t="str">
            <v>Gratificação de Operações Especiais - GOE</v>
          </cell>
          <cell r="AB107" t="str">
            <v>Alimentar</v>
          </cell>
          <cell r="AC107" t="str">
            <v>Não</v>
          </cell>
          <cell r="AD107" t="str">
            <v>Não</v>
          </cell>
          <cell r="AE107" t="str">
            <v>Não</v>
          </cell>
          <cell r="AF107" t="str">
            <v>-</v>
          </cell>
          <cell r="AG107" t="str">
            <v>-</v>
          </cell>
          <cell r="AH107" t="str">
            <v>Não informada</v>
          </cell>
          <cell r="AI107" t="str">
            <v>Não Informada</v>
          </cell>
          <cell r="AJ107" t="str">
            <v>Não</v>
          </cell>
          <cell r="AK107">
            <v>15</v>
          </cell>
          <cell r="AL107" t="str">
            <v>Marcelo Lavocat Galvão</v>
          </cell>
          <cell r="AM107" t="str">
            <v>515.873.001-68</v>
          </cell>
          <cell r="AN107">
            <v>15</v>
          </cell>
          <cell r="AO107" t="str">
            <v>Paulo Sérgio Cunha</v>
          </cell>
          <cell r="AP107" t="str">
            <v>515.212.887-04</v>
          </cell>
          <cell r="AQ107">
            <v>0</v>
          </cell>
          <cell r="AR107" t="str">
            <v>x x x</v>
          </cell>
          <cell r="AS107" t="str">
            <v>x x x</v>
          </cell>
          <cell r="AT107">
            <v>0</v>
          </cell>
          <cell r="AU107" t="str">
            <v>x x x</v>
          </cell>
          <cell r="AV107" t="str">
            <v>x x x</v>
          </cell>
          <cell r="AW107" t="str">
            <v>Dedução de Honorários Contratuais</v>
          </cell>
          <cell r="AX107">
            <v>44044</v>
          </cell>
          <cell r="AY107">
            <v>95678.64</v>
          </cell>
          <cell r="AZ107">
            <v>59044.759999999995</v>
          </cell>
          <cell r="BA107">
            <v>154723.4</v>
          </cell>
          <cell r="BB107">
            <v>14351.79</v>
          </cell>
          <cell r="BC107">
            <v>8856.7199999999975</v>
          </cell>
          <cell r="BD107">
            <v>23208.51</v>
          </cell>
          <cell r="BE107">
            <v>14351.79</v>
          </cell>
          <cell r="BF107">
            <v>8856.7199999999975</v>
          </cell>
          <cell r="BG107">
            <v>23208.51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66975.06</v>
          </cell>
          <cell r="BO107">
            <v>41331.320000000007</v>
          </cell>
          <cell r="BP107">
            <v>108306.38</v>
          </cell>
          <cell r="BQ107">
            <v>0</v>
          </cell>
          <cell r="BR107">
            <v>0</v>
          </cell>
          <cell r="BS107">
            <v>0</v>
          </cell>
          <cell r="BT107">
            <v>50</v>
          </cell>
          <cell r="BU107">
            <v>108306.38</v>
          </cell>
          <cell r="BV107">
            <v>0</v>
          </cell>
          <cell r="BW107">
            <v>103151.98</v>
          </cell>
          <cell r="BX107">
            <v>63656.67</v>
          </cell>
          <cell r="BY107">
            <v>166808.65</v>
          </cell>
          <cell r="BZ107">
            <v>15472.79</v>
          </cell>
          <cell r="CA107">
            <v>9548.5</v>
          </cell>
          <cell r="CB107">
            <v>25021.29</v>
          </cell>
          <cell r="CC107">
            <v>15472.79</v>
          </cell>
          <cell r="CD107">
            <v>9548.5</v>
          </cell>
          <cell r="CE107">
            <v>25021.29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72206.399999999994</v>
          </cell>
          <cell r="CM107">
            <v>44559.67</v>
          </cell>
          <cell r="CN107">
            <v>116766.06999999999</v>
          </cell>
          <cell r="CO107">
            <v>0</v>
          </cell>
          <cell r="CP107">
            <v>0</v>
          </cell>
          <cell r="CQ107">
            <v>0</v>
          </cell>
          <cell r="CR107">
            <v>116766.06999999999</v>
          </cell>
          <cell r="CS107">
            <v>0</v>
          </cell>
          <cell r="CT107">
            <v>44378</v>
          </cell>
          <cell r="CU107"/>
          <cell r="CV107">
            <v>7431</v>
          </cell>
          <cell r="CW107">
            <v>44743</v>
          </cell>
          <cell r="CX107">
            <v>1.1204176075509262</v>
          </cell>
          <cell r="CY107">
            <v>115573.29</v>
          </cell>
          <cell r="CZ107">
            <v>71322.05</v>
          </cell>
          <cell r="DA107">
            <v>186895.34</v>
          </cell>
          <cell r="DB107">
            <v>0</v>
          </cell>
          <cell r="DC107">
            <v>0</v>
          </cell>
          <cell r="DD107">
            <v>0</v>
          </cell>
          <cell r="DE107">
            <v>59504.69</v>
          </cell>
          <cell r="DF107">
            <v>0</v>
          </cell>
          <cell r="DG107">
            <v>218160</v>
          </cell>
          <cell r="DH107">
            <v>1</v>
          </cell>
          <cell r="DI107">
            <v>115573.29</v>
          </cell>
          <cell r="DJ107">
            <v>71322.05</v>
          </cell>
          <cell r="DK107">
            <v>186895.34</v>
          </cell>
          <cell r="DL107">
            <v>0</v>
          </cell>
          <cell r="DM107">
            <v>0</v>
          </cell>
          <cell r="DN107">
            <v>0</v>
          </cell>
          <cell r="DO107">
            <v>59504.69</v>
          </cell>
          <cell r="DP107">
            <v>0</v>
          </cell>
          <cell r="DQ107">
            <v>0</v>
          </cell>
          <cell r="DR107"/>
          <cell r="DS107">
            <v>0</v>
          </cell>
          <cell r="DT107">
            <v>0</v>
          </cell>
        </row>
        <row r="108">
          <cell r="A108">
            <v>7432</v>
          </cell>
          <cell r="B108">
            <v>7461</v>
          </cell>
          <cell r="C108" t="str">
            <v>2020/0220599-7</v>
          </cell>
          <cell r="D108" t="str">
            <v>0220599-21.2020.3.00.0000</v>
          </cell>
          <cell r="E108">
            <v>44070</v>
          </cell>
          <cell r="F108" t="str">
            <v>PAGO - 1ª ORDEM - jul/2022 - 1ª remessa</v>
          </cell>
          <cell r="G108" t="str">
            <v>sim</v>
          </cell>
          <cell r="H108">
            <v>44743</v>
          </cell>
          <cell r="I108" t="str">
            <v>não</v>
          </cell>
          <cell r="J108" t="str">
            <v>não</v>
          </cell>
          <cell r="K108">
            <v>1</v>
          </cell>
          <cell r="L108" t="str">
            <v>MS 7.386/DF</v>
          </cell>
          <cell r="M108" t="str">
            <v>2001/0010437-1</v>
          </cell>
          <cell r="N108">
            <v>36922</v>
          </cell>
          <cell r="O108" t="str">
            <v>Administrativo - Servidor Público Civil - Sistema Remuneratório e Benefícios - Gratificações da Lei 8.112/1990</v>
          </cell>
          <cell r="P108" t="str">
            <v>UNIÃO</v>
          </cell>
          <cell r="Q108" t="str">
            <v>Ministério do Planejamento, Orçamento e Gestão</v>
          </cell>
          <cell r="R108">
            <v>37959</v>
          </cell>
          <cell r="S108" t="str">
            <v>Mandado de Segurança 7.386/DF</v>
          </cell>
          <cell r="T108" t="str">
            <v>2014/0108201-1</v>
          </cell>
          <cell r="U108">
            <v>41073</v>
          </cell>
          <cell r="V108" t="str">
            <v>Espólio de Nilma Leão Marques</v>
          </cell>
          <cell r="W108" t="str">
            <v>208.521.002-30</v>
          </cell>
          <cell r="X108">
            <v>18156</v>
          </cell>
          <cell r="Y108">
            <v>73</v>
          </cell>
          <cell r="Z108" t="str">
            <v>Pensionista Civil</v>
          </cell>
          <cell r="AA108" t="str">
            <v>Gratificação de Operações Especiais - GOE</v>
          </cell>
          <cell r="AB108" t="str">
            <v>Alimentar</v>
          </cell>
          <cell r="AC108" t="str">
            <v>Não</v>
          </cell>
          <cell r="AD108" t="str">
            <v>Não</v>
          </cell>
          <cell r="AE108" t="str">
            <v>Não</v>
          </cell>
          <cell r="AF108" t="str">
            <v>-</v>
          </cell>
          <cell r="AG108" t="str">
            <v>-</v>
          </cell>
          <cell r="AH108" t="str">
            <v>Não informada</v>
          </cell>
          <cell r="AI108" t="str">
            <v>Não Informada</v>
          </cell>
          <cell r="AJ108" t="str">
            <v>Não</v>
          </cell>
          <cell r="AK108">
            <v>15</v>
          </cell>
          <cell r="AL108" t="str">
            <v>Marcelo Lavocat Galvão</v>
          </cell>
          <cell r="AM108" t="str">
            <v>515.873.001-68</v>
          </cell>
          <cell r="AN108">
            <v>15</v>
          </cell>
          <cell r="AO108" t="str">
            <v>Paulo Sérgio Cunha</v>
          </cell>
          <cell r="AP108" t="str">
            <v>515.212.887-04</v>
          </cell>
          <cell r="AQ108">
            <v>0</v>
          </cell>
          <cell r="AR108" t="str">
            <v>x x x</v>
          </cell>
          <cell r="AS108" t="str">
            <v>x x x</v>
          </cell>
          <cell r="AT108">
            <v>0</v>
          </cell>
          <cell r="AU108" t="str">
            <v>x x x</v>
          </cell>
          <cell r="AV108" t="str">
            <v>x x x</v>
          </cell>
          <cell r="AW108" t="str">
            <v>Dedução de Honorários Contratuais</v>
          </cell>
          <cell r="AX108">
            <v>44044</v>
          </cell>
          <cell r="AY108">
            <v>84893.47</v>
          </cell>
          <cell r="AZ108">
            <v>51772.350000000006</v>
          </cell>
          <cell r="BA108">
            <v>136665.82</v>
          </cell>
          <cell r="BB108">
            <v>12734.02</v>
          </cell>
          <cell r="BC108">
            <v>7765.8499999999985</v>
          </cell>
          <cell r="BD108">
            <v>20499.87</v>
          </cell>
          <cell r="BE108">
            <v>12734.02</v>
          </cell>
          <cell r="BF108">
            <v>7765.8499999999985</v>
          </cell>
          <cell r="BG108">
            <v>20499.87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59425.43</v>
          </cell>
          <cell r="BO108">
            <v>36240.65</v>
          </cell>
          <cell r="BP108">
            <v>95666.08</v>
          </cell>
          <cell r="BQ108">
            <v>0</v>
          </cell>
          <cell r="BR108">
            <v>0</v>
          </cell>
          <cell r="BS108">
            <v>0</v>
          </cell>
          <cell r="BT108">
            <v>50</v>
          </cell>
          <cell r="BU108">
            <v>95666.08</v>
          </cell>
          <cell r="BV108">
            <v>0</v>
          </cell>
          <cell r="BW108">
            <v>91524.39</v>
          </cell>
          <cell r="BX108">
            <v>55816.219999999987</v>
          </cell>
          <cell r="BY108">
            <v>147340.60999999999</v>
          </cell>
          <cell r="BZ108">
            <v>13728.65</v>
          </cell>
          <cell r="CA108">
            <v>8372.4300000000021</v>
          </cell>
          <cell r="CB108">
            <v>22101.08</v>
          </cell>
          <cell r="CC108">
            <v>13728.65</v>
          </cell>
          <cell r="CD108">
            <v>8372.4300000000021</v>
          </cell>
          <cell r="CE108">
            <v>22101.08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64067.090000000004</v>
          </cell>
          <cell r="CM108">
            <v>39071.360000000008</v>
          </cell>
          <cell r="CN108">
            <v>103138.45000000001</v>
          </cell>
          <cell r="CO108">
            <v>0</v>
          </cell>
          <cell r="CP108">
            <v>0</v>
          </cell>
          <cell r="CQ108">
            <v>0</v>
          </cell>
          <cell r="CR108">
            <v>103138.45000000001</v>
          </cell>
          <cell r="CS108">
            <v>0</v>
          </cell>
          <cell r="CT108">
            <v>44378</v>
          </cell>
          <cell r="CU108"/>
          <cell r="CV108">
            <v>7432</v>
          </cell>
          <cell r="CW108">
            <v>44743</v>
          </cell>
          <cell r="CX108">
            <v>1.1204176075509262</v>
          </cell>
          <cell r="CY108">
            <v>102545.53</v>
          </cell>
          <cell r="CZ108">
            <v>62537.48000000001</v>
          </cell>
          <cell r="DA108">
            <v>165083.01</v>
          </cell>
          <cell r="DB108">
            <v>0</v>
          </cell>
          <cell r="DC108">
            <v>0</v>
          </cell>
          <cell r="DD108">
            <v>0</v>
          </cell>
          <cell r="DE108">
            <v>53020.63</v>
          </cell>
          <cell r="DF108">
            <v>0</v>
          </cell>
          <cell r="DG108">
            <v>218160</v>
          </cell>
          <cell r="DH108">
            <v>1</v>
          </cell>
          <cell r="DI108">
            <v>102545.53</v>
          </cell>
          <cell r="DJ108">
            <v>62537.48000000001</v>
          </cell>
          <cell r="DK108">
            <v>165083.01</v>
          </cell>
          <cell r="DL108">
            <v>0</v>
          </cell>
          <cell r="DM108">
            <v>0</v>
          </cell>
          <cell r="DN108">
            <v>0</v>
          </cell>
          <cell r="DO108">
            <v>53020.63</v>
          </cell>
          <cell r="DP108">
            <v>0</v>
          </cell>
          <cell r="DQ108">
            <v>0</v>
          </cell>
          <cell r="DR108"/>
          <cell r="DS108">
            <v>0</v>
          </cell>
          <cell r="DT108">
            <v>0</v>
          </cell>
        </row>
        <row r="109">
          <cell r="A109">
            <v>7433</v>
          </cell>
          <cell r="B109">
            <v>7463</v>
          </cell>
          <cell r="C109" t="str">
            <v>2020/0220701-0</v>
          </cell>
          <cell r="D109" t="str">
            <v>0220701-43.2020.3.00.0000</v>
          </cell>
          <cell r="E109">
            <v>44070</v>
          </cell>
          <cell r="F109" t="str">
            <v>PAGO - 1ª; 2ª e 3ª ORDEM - jul/2022 - 3ª remessa</v>
          </cell>
          <cell r="G109" t="str">
            <v>não</v>
          </cell>
          <cell r="H109">
            <v>44743</v>
          </cell>
          <cell r="I109" t="str">
            <v>não</v>
          </cell>
          <cell r="J109" t="str">
            <v>não</v>
          </cell>
          <cell r="K109">
            <v>3</v>
          </cell>
          <cell r="L109" t="str">
            <v>MS 7.386/DF</v>
          </cell>
          <cell r="M109" t="str">
            <v>2001/0010437-1</v>
          </cell>
          <cell r="N109">
            <v>36922</v>
          </cell>
          <cell r="O109" t="str">
            <v>Administrativo - Servidor Público Civil - Sistema Remuneratório e Benefícios - Gratificações da Lei 8.112/1990</v>
          </cell>
          <cell r="P109" t="str">
            <v>UNIÃO</v>
          </cell>
          <cell r="Q109" t="str">
            <v>Ministério do Planejamento, Orçamento e Gestão</v>
          </cell>
          <cell r="R109">
            <v>37959</v>
          </cell>
          <cell r="S109" t="str">
            <v>Mandado de Segurança 7.386/DF</v>
          </cell>
          <cell r="T109" t="str">
            <v>2014/0108201-1</v>
          </cell>
          <cell r="U109">
            <v>41073</v>
          </cell>
          <cell r="V109" t="str">
            <v>Espólio de Ozelinda Lima Amorim</v>
          </cell>
          <cell r="W109" t="str">
            <v>432.192.252-68</v>
          </cell>
          <cell r="X109">
            <v>11340</v>
          </cell>
          <cell r="Y109">
            <v>91</v>
          </cell>
          <cell r="Z109" t="str">
            <v>Pensionista Civil</v>
          </cell>
          <cell r="AA109" t="str">
            <v>Gratificação de Operações Especiais - GOE</v>
          </cell>
          <cell r="AB109" t="str">
            <v>Alimentar</v>
          </cell>
          <cell r="AC109" t="str">
            <v>Não</v>
          </cell>
          <cell r="AD109" t="str">
            <v>Não</v>
          </cell>
          <cell r="AE109" t="str">
            <v>Não</v>
          </cell>
          <cell r="AF109" t="str">
            <v>-</v>
          </cell>
          <cell r="AG109" t="str">
            <v>-</v>
          </cell>
          <cell r="AH109" t="str">
            <v>Não informada</v>
          </cell>
          <cell r="AI109" t="str">
            <v>Não Informada</v>
          </cell>
          <cell r="AJ109" t="str">
            <v>Não</v>
          </cell>
          <cell r="AK109">
            <v>15</v>
          </cell>
          <cell r="AL109" t="str">
            <v>Marcelo Lavocat Galvão</v>
          </cell>
          <cell r="AM109" t="str">
            <v>515.873.001-68</v>
          </cell>
          <cell r="AN109">
            <v>15</v>
          </cell>
          <cell r="AO109" t="str">
            <v>Paulo Sérgio Cunha</v>
          </cell>
          <cell r="AP109" t="str">
            <v>515.212.887-04</v>
          </cell>
          <cell r="AQ109">
            <v>0</v>
          </cell>
          <cell r="AR109" t="str">
            <v>x x x</v>
          </cell>
          <cell r="AS109" t="str">
            <v>x x x</v>
          </cell>
          <cell r="AT109">
            <v>0</v>
          </cell>
          <cell r="AU109" t="str">
            <v>x x x</v>
          </cell>
          <cell r="AV109" t="str">
            <v>x x x</v>
          </cell>
          <cell r="AW109" t="str">
            <v>Dedução de Honorários Contratuais</v>
          </cell>
          <cell r="AX109">
            <v>44044</v>
          </cell>
          <cell r="AY109">
            <v>174162.51</v>
          </cell>
          <cell r="AZ109">
            <v>106213.15999999997</v>
          </cell>
          <cell r="BA109">
            <v>280375.67</v>
          </cell>
          <cell r="BB109">
            <v>26124.37</v>
          </cell>
          <cell r="BC109">
            <v>15931.98</v>
          </cell>
          <cell r="BD109">
            <v>42056.35</v>
          </cell>
          <cell r="BE109">
            <v>26124.37</v>
          </cell>
          <cell r="BF109">
            <v>15931.98</v>
          </cell>
          <cell r="BG109">
            <v>42056.35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121913.77</v>
          </cell>
          <cell r="BO109">
            <v>74349.2</v>
          </cell>
          <cell r="BP109">
            <v>196262.97</v>
          </cell>
          <cell r="BQ109">
            <v>0</v>
          </cell>
          <cell r="BR109">
            <v>0</v>
          </cell>
          <cell r="BS109">
            <v>0</v>
          </cell>
          <cell r="BT109">
            <v>50</v>
          </cell>
          <cell r="BU109">
            <v>196262.97</v>
          </cell>
          <cell r="BV109">
            <v>0</v>
          </cell>
          <cell r="BW109">
            <v>187766.13</v>
          </cell>
          <cell r="BX109">
            <v>114509.33999999997</v>
          </cell>
          <cell r="BY109">
            <v>302275.46999999997</v>
          </cell>
          <cell r="BZ109">
            <v>28164.91</v>
          </cell>
          <cell r="CA109">
            <v>17176.399999999998</v>
          </cell>
          <cell r="CB109">
            <v>45341.31</v>
          </cell>
          <cell r="CC109">
            <v>28164.91</v>
          </cell>
          <cell r="CD109">
            <v>17176.399999999998</v>
          </cell>
          <cell r="CE109">
            <v>45341.31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131436.31</v>
          </cell>
          <cell r="CM109">
            <v>80156.540000000008</v>
          </cell>
          <cell r="CN109">
            <v>211592.85</v>
          </cell>
          <cell r="CO109">
            <v>0</v>
          </cell>
          <cell r="CP109">
            <v>0</v>
          </cell>
          <cell r="CQ109">
            <v>0</v>
          </cell>
          <cell r="CR109">
            <v>211592.85</v>
          </cell>
          <cell r="CS109">
            <v>0</v>
          </cell>
          <cell r="CT109">
            <v>44378</v>
          </cell>
          <cell r="CU109"/>
          <cell r="CV109">
            <v>7433</v>
          </cell>
          <cell r="CW109">
            <v>44743</v>
          </cell>
          <cell r="CX109">
            <v>1.1204176075509262</v>
          </cell>
          <cell r="CY109">
            <v>210376.47</v>
          </cell>
          <cell r="CZ109">
            <v>128298.28</v>
          </cell>
          <cell r="DA109">
            <v>338674.75</v>
          </cell>
          <cell r="DB109">
            <v>0</v>
          </cell>
          <cell r="DC109">
            <v>0</v>
          </cell>
          <cell r="DD109">
            <v>0</v>
          </cell>
          <cell r="DE109">
            <v>108774.05</v>
          </cell>
          <cell r="DF109">
            <v>0</v>
          </cell>
          <cell r="DG109">
            <v>218160</v>
          </cell>
          <cell r="DH109">
            <v>62.1175537887014</v>
          </cell>
          <cell r="DI109">
            <v>210376.47</v>
          </cell>
          <cell r="DJ109">
            <v>128298.28</v>
          </cell>
          <cell r="DK109">
            <v>338674.75</v>
          </cell>
          <cell r="DL109">
            <v>0</v>
          </cell>
          <cell r="DM109">
            <v>0</v>
          </cell>
          <cell r="DN109">
            <v>0</v>
          </cell>
          <cell r="DO109">
            <v>108774.05</v>
          </cell>
          <cell r="DP109">
            <v>0</v>
          </cell>
          <cell r="DQ109">
            <v>0</v>
          </cell>
          <cell r="DR109"/>
          <cell r="DS109">
            <v>0</v>
          </cell>
          <cell r="DT109">
            <v>0</v>
          </cell>
        </row>
        <row r="110">
          <cell r="A110">
            <v>7434</v>
          </cell>
          <cell r="B110">
            <v>7464</v>
          </cell>
          <cell r="C110" t="str">
            <v>2020/0220702-2</v>
          </cell>
          <cell r="D110" t="str">
            <v>0220702-28.2020.3.00.0000</v>
          </cell>
          <cell r="E110">
            <v>44070</v>
          </cell>
          <cell r="F110" t="str">
            <v>PAGO - 1ª ORDEM - jul/2022 - 1ª remessa</v>
          </cell>
          <cell r="G110" t="str">
            <v>sim</v>
          </cell>
          <cell r="H110">
            <v>44743</v>
          </cell>
          <cell r="I110" t="str">
            <v>não</v>
          </cell>
          <cell r="J110" t="str">
            <v>não</v>
          </cell>
          <cell r="K110">
            <v>1</v>
          </cell>
          <cell r="L110" t="str">
            <v>MS 7.386/DF</v>
          </cell>
          <cell r="M110" t="str">
            <v>2001/0010437-1</v>
          </cell>
          <cell r="N110">
            <v>36922</v>
          </cell>
          <cell r="O110" t="str">
            <v>Administrativo - Servidor Público Civil - Sistema Remuneratório e Benefícios - Gratificações da Lei 8.112/1990</v>
          </cell>
          <cell r="P110" t="str">
            <v>UNIÃO</v>
          </cell>
          <cell r="Q110" t="str">
            <v>Ministério do Planejamento, Orçamento e Gestão</v>
          </cell>
          <cell r="R110">
            <v>37959</v>
          </cell>
          <cell r="S110" t="str">
            <v>Mandado de Segurança 7.386/DF</v>
          </cell>
          <cell r="T110" t="str">
            <v>2014/0108201-1</v>
          </cell>
          <cell r="U110">
            <v>41073</v>
          </cell>
          <cell r="V110" t="str">
            <v>Espólio de Raimunda da Costa Alves</v>
          </cell>
          <cell r="W110" t="str">
            <v>433.308.782-15</v>
          </cell>
          <cell r="X110">
            <v>7869</v>
          </cell>
          <cell r="Y110">
            <v>101</v>
          </cell>
          <cell r="Z110" t="str">
            <v>Pensionista Civil</v>
          </cell>
          <cell r="AA110" t="str">
            <v>Gratificação de Operações Especiais - GOE</v>
          </cell>
          <cell r="AB110" t="str">
            <v>Alimentar</v>
          </cell>
          <cell r="AC110" t="str">
            <v>Não</v>
          </cell>
          <cell r="AD110" t="str">
            <v>Não</v>
          </cell>
          <cell r="AE110" t="str">
            <v>Não</v>
          </cell>
          <cell r="AF110" t="str">
            <v>-</v>
          </cell>
          <cell r="AG110" t="str">
            <v>-</v>
          </cell>
          <cell r="AH110" t="str">
            <v>Não informada</v>
          </cell>
          <cell r="AI110" t="str">
            <v>Não Informada</v>
          </cell>
          <cell r="AJ110" t="str">
            <v>Não</v>
          </cell>
          <cell r="AK110">
            <v>15</v>
          </cell>
          <cell r="AL110" t="str">
            <v>Marcelo Lavocat Galvão</v>
          </cell>
          <cell r="AM110" t="str">
            <v>515.873.001-68</v>
          </cell>
          <cell r="AN110">
            <v>15</v>
          </cell>
          <cell r="AO110" t="str">
            <v>Paulo Sérgio Cunha</v>
          </cell>
          <cell r="AP110" t="str">
            <v>515.212.887-04</v>
          </cell>
          <cell r="AQ110">
            <v>0</v>
          </cell>
          <cell r="AR110" t="str">
            <v>x x x</v>
          </cell>
          <cell r="AS110" t="str">
            <v>x x x</v>
          </cell>
          <cell r="AT110">
            <v>0</v>
          </cell>
          <cell r="AU110" t="str">
            <v>x x x</v>
          </cell>
          <cell r="AV110" t="str">
            <v>x x x</v>
          </cell>
          <cell r="AW110" t="str">
            <v>Dedução de Honorários Contratuais</v>
          </cell>
          <cell r="AX110">
            <v>44044</v>
          </cell>
          <cell r="AY110">
            <v>86492.61</v>
          </cell>
          <cell r="AZ110">
            <v>55421.37999999999</v>
          </cell>
          <cell r="BA110">
            <v>141913.99</v>
          </cell>
          <cell r="BB110">
            <v>12973.89</v>
          </cell>
          <cell r="BC110">
            <v>8313.2000000000007</v>
          </cell>
          <cell r="BD110">
            <v>21287.09</v>
          </cell>
          <cell r="BE110">
            <v>12973.89</v>
          </cell>
          <cell r="BF110">
            <v>8313.2000000000007</v>
          </cell>
          <cell r="BG110">
            <v>21287.09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60544.83</v>
          </cell>
          <cell r="BO110">
            <v>38794.979999999996</v>
          </cell>
          <cell r="BP110">
            <v>99339.81</v>
          </cell>
          <cell r="BQ110">
            <v>0</v>
          </cell>
          <cell r="BR110">
            <v>0</v>
          </cell>
          <cell r="BS110">
            <v>0</v>
          </cell>
          <cell r="BT110">
            <v>21</v>
          </cell>
          <cell r="BU110">
            <v>99339.81</v>
          </cell>
          <cell r="BV110">
            <v>0</v>
          </cell>
          <cell r="BW110">
            <v>93248.44</v>
          </cell>
          <cell r="BX110">
            <v>59750.26999999999</v>
          </cell>
          <cell r="BY110">
            <v>152998.71</v>
          </cell>
          <cell r="BZ110">
            <v>13987.26</v>
          </cell>
          <cell r="CA110">
            <v>8962.5400000000027</v>
          </cell>
          <cell r="CB110">
            <v>22949.800000000003</v>
          </cell>
          <cell r="CC110">
            <v>13987.26</v>
          </cell>
          <cell r="CD110">
            <v>8962.5400000000027</v>
          </cell>
          <cell r="CE110">
            <v>22949.800000000003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65273.920000000006</v>
          </cell>
          <cell r="CM110">
            <v>41825.189999999995</v>
          </cell>
          <cell r="CN110">
            <v>107099.11</v>
          </cell>
          <cell r="CO110">
            <v>0</v>
          </cell>
          <cell r="CP110">
            <v>0</v>
          </cell>
          <cell r="CQ110">
            <v>0</v>
          </cell>
          <cell r="CR110">
            <v>107099.11</v>
          </cell>
          <cell r="CS110">
            <v>0</v>
          </cell>
          <cell r="CT110">
            <v>44378</v>
          </cell>
          <cell r="CU110"/>
          <cell r="CV110">
            <v>7434</v>
          </cell>
          <cell r="CW110">
            <v>44743</v>
          </cell>
          <cell r="CX110">
            <v>1.1204176075509262</v>
          </cell>
          <cell r="CY110">
            <v>104477.19</v>
          </cell>
          <cell r="CZ110">
            <v>66945.25</v>
          </cell>
          <cell r="DA110">
            <v>171422.44</v>
          </cell>
          <cell r="DB110">
            <v>0</v>
          </cell>
          <cell r="DC110">
            <v>0</v>
          </cell>
          <cell r="DD110">
            <v>0</v>
          </cell>
          <cell r="DE110">
            <v>53050.45</v>
          </cell>
          <cell r="DF110">
            <v>0</v>
          </cell>
          <cell r="DG110">
            <v>218160</v>
          </cell>
          <cell r="DH110">
            <v>1</v>
          </cell>
          <cell r="DI110">
            <v>104477.19</v>
          </cell>
          <cell r="DJ110">
            <v>66945.25</v>
          </cell>
          <cell r="DK110">
            <v>171422.44</v>
          </cell>
          <cell r="DL110">
            <v>0</v>
          </cell>
          <cell r="DM110">
            <v>0</v>
          </cell>
          <cell r="DN110">
            <v>0</v>
          </cell>
          <cell r="DO110">
            <v>53050.45</v>
          </cell>
          <cell r="DP110">
            <v>0</v>
          </cell>
          <cell r="DQ110">
            <v>0</v>
          </cell>
          <cell r="DR110"/>
          <cell r="DS110">
            <v>0</v>
          </cell>
          <cell r="DT110">
            <v>0</v>
          </cell>
        </row>
        <row r="111">
          <cell r="A111">
            <v>7435</v>
          </cell>
          <cell r="B111">
            <v>7469</v>
          </cell>
          <cell r="C111" t="str">
            <v>2020/0220705-8</v>
          </cell>
          <cell r="D111" t="str">
            <v>0220705-80.2020.3.00.0000</v>
          </cell>
          <cell r="E111">
            <v>44070</v>
          </cell>
          <cell r="F111" t="str">
            <v>PAGO - 1ª ORDEM - jul/2022 - 1ª remessa</v>
          </cell>
          <cell r="G111" t="str">
            <v>sim</v>
          </cell>
          <cell r="H111">
            <v>44743</v>
          </cell>
          <cell r="I111" t="str">
            <v>não</v>
          </cell>
          <cell r="J111" t="str">
            <v>não</v>
          </cell>
          <cell r="K111">
            <v>1</v>
          </cell>
          <cell r="L111" t="str">
            <v>MS 7.386/DF</v>
          </cell>
          <cell r="M111" t="str">
            <v>2001/0010437-1</v>
          </cell>
          <cell r="N111">
            <v>36922</v>
          </cell>
          <cell r="O111" t="str">
            <v>Administrativo - Servidor Público Civil - Sistema Remuneratório e Benefícios - Gratificações da Lei 8.112/1990</v>
          </cell>
          <cell r="P111" t="str">
            <v>UNIÃO</v>
          </cell>
          <cell r="Q111" t="str">
            <v>Ministério do Planejamento, Orçamento e Gestão</v>
          </cell>
          <cell r="R111">
            <v>37959</v>
          </cell>
          <cell r="S111" t="str">
            <v>Mandado de Segurança 7.386/DF</v>
          </cell>
          <cell r="T111" t="str">
            <v>2014/0108201-1</v>
          </cell>
          <cell r="U111">
            <v>41073</v>
          </cell>
          <cell r="V111" t="str">
            <v>Espólio de Rosali Leite de Oliveira</v>
          </cell>
          <cell r="W111" t="str">
            <v>185.249.662-20</v>
          </cell>
          <cell r="X111">
            <v>10053</v>
          </cell>
          <cell r="Y111">
            <v>95</v>
          </cell>
          <cell r="Z111" t="str">
            <v>Pensionista Civil</v>
          </cell>
          <cell r="AA111" t="str">
            <v>Gratificação de Operações Especiais - GOE</v>
          </cell>
          <cell r="AB111" t="str">
            <v>Alimentar</v>
          </cell>
          <cell r="AC111" t="str">
            <v>Não</v>
          </cell>
          <cell r="AD111" t="str">
            <v>Não</v>
          </cell>
          <cell r="AE111" t="str">
            <v>Não</v>
          </cell>
          <cell r="AF111" t="str">
            <v>-</v>
          </cell>
          <cell r="AG111" t="str">
            <v>-</v>
          </cell>
          <cell r="AH111" t="str">
            <v>Não informada</v>
          </cell>
          <cell r="AI111" t="str">
            <v>Não Informada</v>
          </cell>
          <cell r="AJ111" t="str">
            <v>Não</v>
          </cell>
          <cell r="AK111">
            <v>15</v>
          </cell>
          <cell r="AL111" t="str">
            <v>Marcelo Lavocat Galvão</v>
          </cell>
          <cell r="AM111" t="str">
            <v>515.873.001-68</v>
          </cell>
          <cell r="AN111">
            <v>15</v>
          </cell>
          <cell r="AO111" t="str">
            <v>Paulo Sérgio Cunha</v>
          </cell>
          <cell r="AP111" t="str">
            <v>515.212.887-04</v>
          </cell>
          <cell r="AQ111">
            <v>0</v>
          </cell>
          <cell r="AR111" t="str">
            <v>x x x</v>
          </cell>
          <cell r="AS111" t="str">
            <v>x x x</v>
          </cell>
          <cell r="AT111">
            <v>0</v>
          </cell>
          <cell r="AU111" t="str">
            <v>x x x</v>
          </cell>
          <cell r="AV111" t="str">
            <v>x x x</v>
          </cell>
          <cell r="AW111" t="str">
            <v>Dedução de Honorários Contratuais</v>
          </cell>
          <cell r="AX111">
            <v>44044</v>
          </cell>
          <cell r="AY111">
            <v>78808.55</v>
          </cell>
          <cell r="AZ111">
            <v>48221.979999999996</v>
          </cell>
          <cell r="BA111">
            <v>127030.53</v>
          </cell>
          <cell r="BB111">
            <v>11821.28</v>
          </cell>
          <cell r="BC111">
            <v>7233.2899999999991</v>
          </cell>
          <cell r="BD111">
            <v>19054.57</v>
          </cell>
          <cell r="BE111">
            <v>11821.28</v>
          </cell>
          <cell r="BF111">
            <v>7233.2899999999991</v>
          </cell>
          <cell r="BG111">
            <v>19054.57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55165.99</v>
          </cell>
          <cell r="BO111">
            <v>33755.4</v>
          </cell>
          <cell r="BP111">
            <v>88921.39</v>
          </cell>
          <cell r="BQ111">
            <v>0</v>
          </cell>
          <cell r="BR111">
            <v>0</v>
          </cell>
          <cell r="BS111">
            <v>0</v>
          </cell>
          <cell r="BT111">
            <v>50</v>
          </cell>
          <cell r="BU111">
            <v>88921.39</v>
          </cell>
          <cell r="BV111">
            <v>0</v>
          </cell>
          <cell r="BW111">
            <v>84964.19</v>
          </cell>
          <cell r="BX111">
            <v>51988.540000000008</v>
          </cell>
          <cell r="BY111">
            <v>136952.73000000001</v>
          </cell>
          <cell r="BZ111">
            <v>12744.62</v>
          </cell>
          <cell r="CA111">
            <v>7798.2800000000007</v>
          </cell>
          <cell r="CB111">
            <v>20542.900000000001</v>
          </cell>
          <cell r="CC111">
            <v>12744.62</v>
          </cell>
          <cell r="CD111">
            <v>7798.2800000000007</v>
          </cell>
          <cell r="CE111">
            <v>20542.900000000001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59474.950000000004</v>
          </cell>
          <cell r="CM111">
            <v>36391.980000000003</v>
          </cell>
          <cell r="CN111">
            <v>95866.930000000008</v>
          </cell>
          <cell r="CO111">
            <v>0</v>
          </cell>
          <cell r="CP111">
            <v>0</v>
          </cell>
          <cell r="CQ111">
            <v>0</v>
          </cell>
          <cell r="CR111">
            <v>95866.930000000008</v>
          </cell>
          <cell r="CS111">
            <v>0</v>
          </cell>
          <cell r="CT111">
            <v>44378</v>
          </cell>
          <cell r="CU111"/>
          <cell r="CV111">
            <v>7435</v>
          </cell>
          <cell r="CW111">
            <v>44743</v>
          </cell>
          <cell r="CX111">
            <v>1.1204176075509262</v>
          </cell>
          <cell r="CY111">
            <v>95195.37</v>
          </cell>
          <cell r="CZ111">
            <v>58248.880000000005</v>
          </cell>
          <cell r="DA111">
            <v>153444.25</v>
          </cell>
          <cell r="DB111">
            <v>0</v>
          </cell>
          <cell r="DC111">
            <v>0</v>
          </cell>
          <cell r="DD111">
            <v>0</v>
          </cell>
          <cell r="DE111">
            <v>49162.09</v>
          </cell>
          <cell r="DF111">
            <v>0</v>
          </cell>
          <cell r="DG111">
            <v>218160</v>
          </cell>
          <cell r="DH111">
            <v>1</v>
          </cell>
          <cell r="DI111">
            <v>95195.37</v>
          </cell>
          <cell r="DJ111">
            <v>58248.880000000005</v>
          </cell>
          <cell r="DK111">
            <v>153444.25</v>
          </cell>
          <cell r="DL111">
            <v>0</v>
          </cell>
          <cell r="DM111">
            <v>0</v>
          </cell>
          <cell r="DN111">
            <v>0</v>
          </cell>
          <cell r="DO111">
            <v>49162.09</v>
          </cell>
          <cell r="DP111">
            <v>0</v>
          </cell>
          <cell r="DQ111">
            <v>0</v>
          </cell>
          <cell r="DR111"/>
          <cell r="DS111">
            <v>0</v>
          </cell>
          <cell r="DT111">
            <v>0</v>
          </cell>
        </row>
        <row r="112">
          <cell r="A112">
            <v>7436</v>
          </cell>
          <cell r="B112">
            <v>7470</v>
          </cell>
          <cell r="C112" t="str">
            <v>2020/0220709-5</v>
          </cell>
          <cell r="D112" t="str">
            <v>0220709-20.2020.3.00.0000</v>
          </cell>
          <cell r="E112">
            <v>44070</v>
          </cell>
          <cell r="F112" t="str">
            <v>PAGO - 1ª ORDEM - jul/2022 - 1ª remessa</v>
          </cell>
          <cell r="G112" t="str">
            <v>sim</v>
          </cell>
          <cell r="H112">
            <v>44743</v>
          </cell>
          <cell r="I112" t="str">
            <v>não</v>
          </cell>
          <cell r="J112" t="str">
            <v>não</v>
          </cell>
          <cell r="K112">
            <v>1</v>
          </cell>
          <cell r="L112" t="str">
            <v>MS 7.386/DF</v>
          </cell>
          <cell r="M112" t="str">
            <v>2001/0010437-1</v>
          </cell>
          <cell r="N112">
            <v>36922</v>
          </cell>
          <cell r="O112" t="str">
            <v>Administrativo - Servidor Público Civil - Sistema Remuneratório e Benefícios - Gratificações da Lei 8.112/1990</v>
          </cell>
          <cell r="P112" t="str">
            <v>UNIÃO</v>
          </cell>
          <cell r="Q112" t="str">
            <v>Ministério do Planejamento, Orçamento e Gestão</v>
          </cell>
          <cell r="R112">
            <v>37959</v>
          </cell>
          <cell r="S112" t="str">
            <v>Mandado de Segurança 7.386/DF</v>
          </cell>
          <cell r="T112" t="str">
            <v>2014/0108201-1</v>
          </cell>
          <cell r="U112">
            <v>41073</v>
          </cell>
          <cell r="V112" t="str">
            <v>Espólio de Valentina Santos da Silva</v>
          </cell>
          <cell r="W112" t="str">
            <v>182.180.752-91</v>
          </cell>
          <cell r="X112">
            <v>8169</v>
          </cell>
          <cell r="Y112">
            <v>100</v>
          </cell>
          <cell r="Z112" t="str">
            <v>Pensionista Civil</v>
          </cell>
          <cell r="AA112" t="str">
            <v>Gratificação de Operações Especiais - GOE</v>
          </cell>
          <cell r="AB112" t="str">
            <v>Alimentar</v>
          </cell>
          <cell r="AC112" t="str">
            <v>Não</v>
          </cell>
          <cell r="AD112" t="str">
            <v>Não</v>
          </cell>
          <cell r="AE112" t="str">
            <v>Não</v>
          </cell>
          <cell r="AF112" t="str">
            <v>-</v>
          </cell>
          <cell r="AG112" t="str">
            <v>-</v>
          </cell>
          <cell r="AH112" t="str">
            <v>Não informada</v>
          </cell>
          <cell r="AI112" t="str">
            <v>Não Informada</v>
          </cell>
          <cell r="AJ112" t="str">
            <v>Não</v>
          </cell>
          <cell r="AK112">
            <v>15</v>
          </cell>
          <cell r="AL112" t="str">
            <v>Marcelo Lavocat Galvão</v>
          </cell>
          <cell r="AM112" t="str">
            <v>515.873.001-68</v>
          </cell>
          <cell r="AN112">
            <v>15</v>
          </cell>
          <cell r="AO112" t="str">
            <v>Paulo Sérgio Cunha</v>
          </cell>
          <cell r="AP112" t="str">
            <v>515.212.887-04</v>
          </cell>
          <cell r="AQ112">
            <v>0</v>
          </cell>
          <cell r="AR112" t="str">
            <v>x x x</v>
          </cell>
          <cell r="AS112" t="str">
            <v>x x x</v>
          </cell>
          <cell r="AT112">
            <v>0</v>
          </cell>
          <cell r="AU112" t="str">
            <v>x x x</v>
          </cell>
          <cell r="AV112" t="str">
            <v>x x x</v>
          </cell>
          <cell r="AW112" t="str">
            <v>Dedução de Honorários Contratuais</v>
          </cell>
          <cell r="AX112">
            <v>44044</v>
          </cell>
          <cell r="AY112">
            <v>95733.45</v>
          </cell>
          <cell r="AZ112">
            <v>59078.569999999992</v>
          </cell>
          <cell r="BA112">
            <v>154812.01999999999</v>
          </cell>
          <cell r="BB112">
            <v>14360.01</v>
          </cell>
          <cell r="BC112">
            <v>8861.7899999999991</v>
          </cell>
          <cell r="BD112">
            <v>23221.8</v>
          </cell>
          <cell r="BE112">
            <v>14360.01</v>
          </cell>
          <cell r="BF112">
            <v>8861.7899999999991</v>
          </cell>
          <cell r="BG112">
            <v>23221.8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67013.429999999993</v>
          </cell>
          <cell r="BO112">
            <v>41354.990000000005</v>
          </cell>
          <cell r="BP112">
            <v>108368.42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108368.42</v>
          </cell>
          <cell r="BV112">
            <v>0</v>
          </cell>
          <cell r="BW112">
            <v>103211.07</v>
          </cell>
          <cell r="BX112">
            <v>63693.119999999995</v>
          </cell>
          <cell r="BY112">
            <v>166904.19</v>
          </cell>
          <cell r="BZ112">
            <v>15481.66</v>
          </cell>
          <cell r="CA112">
            <v>9553.9599999999991</v>
          </cell>
          <cell r="CB112">
            <v>25035.62</v>
          </cell>
          <cell r="CC112">
            <v>15481.66</v>
          </cell>
          <cell r="CD112">
            <v>9553.9599999999991</v>
          </cell>
          <cell r="CE112">
            <v>25035.62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72247.75</v>
          </cell>
          <cell r="CM112">
            <v>44585.200000000012</v>
          </cell>
          <cell r="CN112">
            <v>116832.95000000001</v>
          </cell>
          <cell r="CO112">
            <v>0</v>
          </cell>
          <cell r="CP112">
            <v>0</v>
          </cell>
          <cell r="CQ112">
            <v>0</v>
          </cell>
          <cell r="CR112">
            <v>116832.95000000001</v>
          </cell>
          <cell r="CS112">
            <v>0</v>
          </cell>
          <cell r="CT112">
            <v>44378</v>
          </cell>
          <cell r="CU112"/>
          <cell r="CV112">
            <v>7436</v>
          </cell>
          <cell r="CW112">
            <v>44743</v>
          </cell>
          <cell r="CX112">
            <v>1.1204176075509262</v>
          </cell>
          <cell r="CY112">
            <v>115639.5</v>
          </cell>
          <cell r="CZ112">
            <v>71362.890000000014</v>
          </cell>
          <cell r="DA112">
            <v>187002.39</v>
          </cell>
          <cell r="DB112">
            <v>0</v>
          </cell>
          <cell r="DC112">
            <v>0</v>
          </cell>
          <cell r="DD112">
            <v>0</v>
          </cell>
          <cell r="DE112">
            <v>59538.78</v>
          </cell>
          <cell r="DF112">
            <v>0</v>
          </cell>
          <cell r="DG112">
            <v>218160</v>
          </cell>
          <cell r="DH112">
            <v>1</v>
          </cell>
          <cell r="DI112">
            <v>115639.5</v>
          </cell>
          <cell r="DJ112">
            <v>71362.890000000014</v>
          </cell>
          <cell r="DK112">
            <v>187002.39</v>
          </cell>
          <cell r="DL112">
            <v>0</v>
          </cell>
          <cell r="DM112">
            <v>0</v>
          </cell>
          <cell r="DN112">
            <v>0</v>
          </cell>
          <cell r="DO112">
            <v>59538.78</v>
          </cell>
          <cell r="DP112">
            <v>0</v>
          </cell>
          <cell r="DQ112">
            <v>0</v>
          </cell>
          <cell r="DR112"/>
          <cell r="DS112">
            <v>0</v>
          </cell>
          <cell r="DT112">
            <v>0</v>
          </cell>
        </row>
        <row r="113">
          <cell r="A113">
            <v>7437</v>
          </cell>
          <cell r="B113">
            <v>7471</v>
          </cell>
          <cell r="C113" t="str">
            <v>2020/0220747-5</v>
          </cell>
          <cell r="D113" t="str">
            <v>0220747-32.2020.3.00.0000</v>
          </cell>
          <cell r="E113">
            <v>44070</v>
          </cell>
          <cell r="F113" t="str">
            <v>PAGO - 1ª ORDEM - jul/2022 - 1ª remessa</v>
          </cell>
          <cell r="G113" t="str">
            <v>sim</v>
          </cell>
          <cell r="H113">
            <v>44743</v>
          </cell>
          <cell r="I113" t="str">
            <v>não</v>
          </cell>
          <cell r="J113" t="str">
            <v>não</v>
          </cell>
          <cell r="K113">
            <v>1</v>
          </cell>
          <cell r="L113" t="str">
            <v>MS 7.386/DF</v>
          </cell>
          <cell r="M113" t="str">
            <v>2001/0010437-1</v>
          </cell>
          <cell r="N113">
            <v>36922</v>
          </cell>
          <cell r="O113" t="str">
            <v>Administrativo - Servidor Público Civil - Sistema Remuneratório e Benefícios - Gratificações da Lei 8.112/1990</v>
          </cell>
          <cell r="P113" t="str">
            <v>UNIÃO</v>
          </cell>
          <cell r="Q113" t="str">
            <v>Ministério do Planejamento, Orçamento e Gestão</v>
          </cell>
          <cell r="R113">
            <v>37959</v>
          </cell>
          <cell r="S113" t="str">
            <v>Mandado de Segurança 7.386/DF</v>
          </cell>
          <cell r="T113" t="str">
            <v>2014/0108201-1</v>
          </cell>
          <cell r="U113">
            <v>41073</v>
          </cell>
          <cell r="V113" t="str">
            <v>Espólio de Vivinia Rodrigues da Costa</v>
          </cell>
          <cell r="W113" t="str">
            <v>211.943.782-34</v>
          </cell>
          <cell r="X113">
            <v>6250</v>
          </cell>
          <cell r="Y113">
            <v>105</v>
          </cell>
          <cell r="Z113" t="str">
            <v>Pensionista Civil</v>
          </cell>
          <cell r="AA113" t="str">
            <v>Gratificação de Operações Especiais - GOE</v>
          </cell>
          <cell r="AB113" t="str">
            <v>Alimentar</v>
          </cell>
          <cell r="AC113" t="str">
            <v>Não</v>
          </cell>
          <cell r="AD113" t="str">
            <v>Não</v>
          </cell>
          <cell r="AE113" t="str">
            <v>Não</v>
          </cell>
          <cell r="AF113" t="str">
            <v>-</v>
          </cell>
          <cell r="AG113" t="str">
            <v>-</v>
          </cell>
          <cell r="AH113" t="str">
            <v>Não informada</v>
          </cell>
          <cell r="AI113" t="str">
            <v>Não Informada</v>
          </cell>
          <cell r="AJ113" t="str">
            <v>Não</v>
          </cell>
          <cell r="AK113">
            <v>15</v>
          </cell>
          <cell r="AL113" t="str">
            <v>Marcelo Lavocat Galvão</v>
          </cell>
          <cell r="AM113" t="str">
            <v>515.873.001-68</v>
          </cell>
          <cell r="AN113">
            <v>15</v>
          </cell>
          <cell r="AO113" t="str">
            <v>Paulo Sérgio Cunha</v>
          </cell>
          <cell r="AP113" t="str">
            <v>515.212.887-04</v>
          </cell>
          <cell r="AQ113">
            <v>0</v>
          </cell>
          <cell r="AR113" t="str">
            <v>x x x</v>
          </cell>
          <cell r="AS113" t="str">
            <v>x x x</v>
          </cell>
          <cell r="AT113">
            <v>0</v>
          </cell>
          <cell r="AU113" t="str">
            <v>x x x</v>
          </cell>
          <cell r="AV113" t="str">
            <v>x x x</v>
          </cell>
          <cell r="AW113" t="str">
            <v>Dedução de Honorários Contratuais</v>
          </cell>
          <cell r="AX113">
            <v>44044</v>
          </cell>
          <cell r="AY113">
            <v>70328.81</v>
          </cell>
          <cell r="AZ113">
            <v>42914.5</v>
          </cell>
          <cell r="BA113">
            <v>113243.31</v>
          </cell>
          <cell r="BB113">
            <v>10549.32</v>
          </cell>
          <cell r="BC113">
            <v>6437.1700000000019</v>
          </cell>
          <cell r="BD113">
            <v>16986.490000000002</v>
          </cell>
          <cell r="BE113">
            <v>10549.32</v>
          </cell>
          <cell r="BF113">
            <v>6437.1700000000019</v>
          </cell>
          <cell r="BG113">
            <v>16986.490000000002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49230.17</v>
          </cell>
          <cell r="BO113">
            <v>30040.160000000003</v>
          </cell>
          <cell r="BP113">
            <v>79270.33</v>
          </cell>
          <cell r="BQ113">
            <v>0</v>
          </cell>
          <cell r="BR113">
            <v>0</v>
          </cell>
          <cell r="BS113">
            <v>0</v>
          </cell>
          <cell r="BT113">
            <v>50</v>
          </cell>
          <cell r="BU113">
            <v>79270.33</v>
          </cell>
          <cell r="BV113">
            <v>0</v>
          </cell>
          <cell r="BW113">
            <v>75822.100000000006</v>
          </cell>
          <cell r="BX113">
            <v>46266.489999999991</v>
          </cell>
          <cell r="BY113">
            <v>122088.59</v>
          </cell>
          <cell r="BZ113">
            <v>11373.31</v>
          </cell>
          <cell r="CA113">
            <v>6939.9699999999993</v>
          </cell>
          <cell r="CB113">
            <v>18313.28</v>
          </cell>
          <cell r="CC113">
            <v>11373.31</v>
          </cell>
          <cell r="CD113">
            <v>6939.9699999999993</v>
          </cell>
          <cell r="CE113">
            <v>18313.28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53075.48000000001</v>
          </cell>
          <cell r="CM113">
            <v>32386.549999999988</v>
          </cell>
          <cell r="CN113">
            <v>85462.03</v>
          </cell>
          <cell r="CO113">
            <v>0</v>
          </cell>
          <cell r="CP113">
            <v>0</v>
          </cell>
          <cell r="CQ113">
            <v>0</v>
          </cell>
          <cell r="CR113">
            <v>85462.03</v>
          </cell>
          <cell r="CS113">
            <v>0</v>
          </cell>
          <cell r="CT113">
            <v>44378</v>
          </cell>
          <cell r="CU113"/>
          <cell r="CV113">
            <v>7437</v>
          </cell>
          <cell r="CW113">
            <v>44743</v>
          </cell>
          <cell r="CX113">
            <v>1.1204176075509262</v>
          </cell>
          <cell r="CY113">
            <v>84952.41</v>
          </cell>
          <cell r="CZ113">
            <v>51837.790000000008</v>
          </cell>
          <cell r="DA113">
            <v>136790.20000000001</v>
          </cell>
          <cell r="DB113">
            <v>0</v>
          </cell>
          <cell r="DC113">
            <v>0</v>
          </cell>
          <cell r="DD113">
            <v>0</v>
          </cell>
          <cell r="DE113">
            <v>43915.35</v>
          </cell>
          <cell r="DF113">
            <v>0</v>
          </cell>
          <cell r="DG113">
            <v>218160</v>
          </cell>
          <cell r="DH113">
            <v>1</v>
          </cell>
          <cell r="DI113">
            <v>84952.41</v>
          </cell>
          <cell r="DJ113">
            <v>51837.790000000008</v>
          </cell>
          <cell r="DK113">
            <v>136790.20000000001</v>
          </cell>
          <cell r="DL113">
            <v>0</v>
          </cell>
          <cell r="DM113">
            <v>0</v>
          </cell>
          <cell r="DN113">
            <v>0</v>
          </cell>
          <cell r="DO113">
            <v>43915.35</v>
          </cell>
          <cell r="DP113">
            <v>0</v>
          </cell>
          <cell r="DQ113">
            <v>0</v>
          </cell>
          <cell r="DR113"/>
          <cell r="DS113">
            <v>0</v>
          </cell>
          <cell r="DT113">
            <v>0</v>
          </cell>
        </row>
        <row r="114">
          <cell r="A114">
            <v>7438</v>
          </cell>
          <cell r="B114">
            <v>7473</v>
          </cell>
          <cell r="C114" t="str">
            <v>2020/0220750-3</v>
          </cell>
          <cell r="D114" t="str">
            <v>0220750-84.2020.3.00.0000</v>
          </cell>
          <cell r="E114">
            <v>44070</v>
          </cell>
          <cell r="F114" t="str">
            <v>PAGO - 1ª ORDEM - jul/2022 - 1ª remessa</v>
          </cell>
          <cell r="G114" t="str">
            <v>sim</v>
          </cell>
          <cell r="H114">
            <v>44743</v>
          </cell>
          <cell r="I114" t="str">
            <v>não</v>
          </cell>
          <cell r="J114" t="str">
            <v>não</v>
          </cell>
          <cell r="K114">
            <v>1</v>
          </cell>
          <cell r="L114" t="str">
            <v>MS 7.386/DF</v>
          </cell>
          <cell r="M114" t="str">
            <v>2001/0010437-1</v>
          </cell>
          <cell r="N114">
            <v>36922</v>
          </cell>
          <cell r="O114" t="str">
            <v>Administrativo - Servidor Público Civil - Sistema Remuneratório e Benefícios - Gratificações da Lei 8.112/1990</v>
          </cell>
          <cell r="P114" t="str">
            <v>UNIÃO</v>
          </cell>
          <cell r="Q114" t="str">
            <v>Ministério do Planejamento, Orçamento e Gestão</v>
          </cell>
          <cell r="R114">
            <v>37959</v>
          </cell>
          <cell r="S114" t="str">
            <v>Mandado de Segurança 7.386/DF</v>
          </cell>
          <cell r="T114" t="str">
            <v>2014/0108201-1</v>
          </cell>
          <cell r="U114">
            <v>41073</v>
          </cell>
          <cell r="V114" t="str">
            <v>Espólio de Zuleide Altair da Silva Sampaio</v>
          </cell>
          <cell r="W114" t="str">
            <v>049.610.992-87</v>
          </cell>
          <cell r="X114">
            <v>6667</v>
          </cell>
          <cell r="Y114">
            <v>104</v>
          </cell>
          <cell r="Z114" t="str">
            <v>Pensionista Civil</v>
          </cell>
          <cell r="AA114" t="str">
            <v>Gratificação de Operações Especiais - GOE</v>
          </cell>
          <cell r="AB114" t="str">
            <v>Alimentar</v>
          </cell>
          <cell r="AC114" t="str">
            <v>Não</v>
          </cell>
          <cell r="AD114" t="str">
            <v>Não</v>
          </cell>
          <cell r="AE114" t="str">
            <v>Não</v>
          </cell>
          <cell r="AF114" t="str">
            <v>-</v>
          </cell>
          <cell r="AG114" t="str">
            <v>-</v>
          </cell>
          <cell r="AH114" t="str">
            <v>Não informada</v>
          </cell>
          <cell r="AI114" t="str">
            <v>Não Informada</v>
          </cell>
          <cell r="AJ114" t="str">
            <v>Não</v>
          </cell>
          <cell r="AK114">
            <v>15</v>
          </cell>
          <cell r="AL114" t="str">
            <v>Marcelo Lavocat Galvão</v>
          </cell>
          <cell r="AM114" t="str">
            <v>515.873.001-68</v>
          </cell>
          <cell r="AN114">
            <v>15</v>
          </cell>
          <cell r="AO114" t="str">
            <v>Paulo Sérgio Cunha</v>
          </cell>
          <cell r="AP114" t="str">
            <v>515.212.887-04</v>
          </cell>
          <cell r="AQ114">
            <v>0</v>
          </cell>
          <cell r="AR114" t="str">
            <v>x x x</v>
          </cell>
          <cell r="AS114" t="str">
            <v>x x x</v>
          </cell>
          <cell r="AT114">
            <v>0</v>
          </cell>
          <cell r="AU114" t="str">
            <v>x x x</v>
          </cell>
          <cell r="AV114" t="str">
            <v>x x x</v>
          </cell>
          <cell r="AW114" t="str">
            <v>Dedução de Honorários Contratuais</v>
          </cell>
          <cell r="AX114">
            <v>44044</v>
          </cell>
          <cell r="AY114">
            <v>58355.55</v>
          </cell>
          <cell r="AZ114">
            <v>39890.709999999992</v>
          </cell>
          <cell r="BA114">
            <v>98246.26</v>
          </cell>
          <cell r="BB114">
            <v>8753.33</v>
          </cell>
          <cell r="BC114">
            <v>5983.6</v>
          </cell>
          <cell r="BD114">
            <v>14736.93</v>
          </cell>
          <cell r="BE114">
            <v>8753.33</v>
          </cell>
          <cell r="BF114">
            <v>5983.6</v>
          </cell>
          <cell r="BG114">
            <v>14736.93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40848.89</v>
          </cell>
          <cell r="BO114">
            <v>27923.509999999995</v>
          </cell>
          <cell r="BP114">
            <v>68772.399999999994</v>
          </cell>
          <cell r="BQ114">
            <v>0</v>
          </cell>
          <cell r="BR114">
            <v>0</v>
          </cell>
          <cell r="BS114">
            <v>0</v>
          </cell>
          <cell r="BT114">
            <v>23</v>
          </cell>
          <cell r="BU114">
            <v>68772.399999999994</v>
          </cell>
          <cell r="BV114">
            <v>0</v>
          </cell>
          <cell r="BW114">
            <v>62913.63</v>
          </cell>
          <cell r="BX114">
            <v>43006.52</v>
          </cell>
          <cell r="BY114">
            <v>105920.15</v>
          </cell>
          <cell r="BZ114">
            <v>9437.0400000000009</v>
          </cell>
          <cell r="CA114">
            <v>6450.9700000000012</v>
          </cell>
          <cell r="CB114">
            <v>15888.010000000002</v>
          </cell>
          <cell r="CC114">
            <v>9437.0400000000009</v>
          </cell>
          <cell r="CD114">
            <v>6450.9700000000012</v>
          </cell>
          <cell r="CE114">
            <v>15888.010000000002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44039.549999999996</v>
          </cell>
          <cell r="CM114">
            <v>30104.579999999994</v>
          </cell>
          <cell r="CN114">
            <v>74144.12999999999</v>
          </cell>
          <cell r="CO114">
            <v>0</v>
          </cell>
          <cell r="CP114">
            <v>0</v>
          </cell>
          <cell r="CQ114">
            <v>0</v>
          </cell>
          <cell r="CR114">
            <v>74144.12999999999</v>
          </cell>
          <cell r="CS114">
            <v>0</v>
          </cell>
          <cell r="CT114">
            <v>44378</v>
          </cell>
          <cell r="CU114"/>
          <cell r="CV114">
            <v>7438</v>
          </cell>
          <cell r="CW114">
            <v>44743</v>
          </cell>
          <cell r="CX114">
            <v>1.1204176075509262</v>
          </cell>
          <cell r="CY114">
            <v>70489.53</v>
          </cell>
          <cell r="CZ114">
            <v>48185.270000000004</v>
          </cell>
          <cell r="DA114">
            <v>118674.8</v>
          </cell>
          <cell r="DB114">
            <v>0</v>
          </cell>
          <cell r="DC114">
            <v>0</v>
          </cell>
          <cell r="DD114">
            <v>0</v>
          </cell>
          <cell r="DE114">
            <v>34887.089999999997</v>
          </cell>
          <cell r="DF114">
            <v>0</v>
          </cell>
          <cell r="DG114">
            <v>218160</v>
          </cell>
          <cell r="DH114">
            <v>1</v>
          </cell>
          <cell r="DI114">
            <v>70489.53</v>
          </cell>
          <cell r="DJ114">
            <v>48185.270000000004</v>
          </cell>
          <cell r="DK114">
            <v>118674.8</v>
          </cell>
          <cell r="DL114">
            <v>0</v>
          </cell>
          <cell r="DM114">
            <v>0</v>
          </cell>
          <cell r="DN114">
            <v>0</v>
          </cell>
          <cell r="DO114">
            <v>34887.089999999997</v>
          </cell>
          <cell r="DP114">
            <v>0</v>
          </cell>
          <cell r="DQ114">
            <v>0</v>
          </cell>
          <cell r="DR114"/>
          <cell r="DS114">
            <v>0</v>
          </cell>
          <cell r="DT114">
            <v>0</v>
          </cell>
        </row>
        <row r="115">
          <cell r="A115">
            <v>7439</v>
          </cell>
          <cell r="B115">
            <v>7474</v>
          </cell>
          <cell r="C115" t="str">
            <v>2020/0221515-0</v>
          </cell>
          <cell r="D115" t="str">
            <v>0221515-55.2020.3.00.0000</v>
          </cell>
          <cell r="E115">
            <v>44071</v>
          </cell>
          <cell r="F115" t="str">
            <v>PAGO - 1ª ORDEM - jul/2022 - 1ª remessa</v>
          </cell>
          <cell r="G115" t="str">
            <v>sim</v>
          </cell>
          <cell r="H115">
            <v>44743</v>
          </cell>
          <cell r="I115" t="str">
            <v>não</v>
          </cell>
          <cell r="J115" t="str">
            <v>não</v>
          </cell>
          <cell r="K115">
            <v>1</v>
          </cell>
          <cell r="L115" t="str">
            <v>AR 1.169/CE</v>
          </cell>
          <cell r="M115" t="str">
            <v>1999/0096834-4</v>
          </cell>
          <cell r="N115">
            <v>36451</v>
          </cell>
          <cell r="O115" t="str">
            <v>Administrativo - Servidor Público Civil - Sistema Remuneratório e Benefícios</v>
          </cell>
          <cell r="P115" t="str">
            <v>Instituto Nacional do Seguro Social - INSS</v>
          </cell>
          <cell r="Q115" t="str">
            <v>-</v>
          </cell>
          <cell r="R115">
            <v>38145</v>
          </cell>
          <cell r="S115" t="str">
            <v>Ação Rescisória 1.169/CE</v>
          </cell>
          <cell r="T115" t="str">
            <v>2009/0057549-9</v>
          </cell>
          <cell r="U115">
            <v>41947</v>
          </cell>
          <cell r="V115" t="str">
            <v>Glayddes Sindeaux Advogados</v>
          </cell>
          <cell r="W115" t="str">
            <v>17.291.820/0001-82</v>
          </cell>
          <cell r="X115" t="str">
            <v>-</v>
          </cell>
          <cell r="Y115" t="str">
            <v>-</v>
          </cell>
          <cell r="Z115" t="str">
            <v>-</v>
          </cell>
          <cell r="AA115" t="str">
            <v>Honorários de sucumbência</v>
          </cell>
          <cell r="AB115" t="str">
            <v>Alimentar</v>
          </cell>
          <cell r="AC115" t="str">
            <v>Não</v>
          </cell>
          <cell r="AD115" t="str">
            <v>Não</v>
          </cell>
          <cell r="AE115" t="str">
            <v>Não</v>
          </cell>
          <cell r="AF115" t="str">
            <v>-</v>
          </cell>
          <cell r="AG115" t="str">
            <v>-</v>
          </cell>
          <cell r="AH115" t="str">
            <v>Não informada</v>
          </cell>
          <cell r="AI115" t="str">
            <v>Não Informada</v>
          </cell>
          <cell r="AJ115" t="str">
            <v>Não</v>
          </cell>
          <cell r="AK115">
            <v>0</v>
          </cell>
          <cell r="AL115" t="str">
            <v>x x x</v>
          </cell>
          <cell r="AM115" t="str">
            <v>x x x</v>
          </cell>
          <cell r="AN115">
            <v>0</v>
          </cell>
          <cell r="AO115" t="str">
            <v>x x x</v>
          </cell>
          <cell r="AP115" t="str">
            <v>x x x</v>
          </cell>
          <cell r="AQ115">
            <v>0</v>
          </cell>
          <cell r="AR115" t="str">
            <v>x x x</v>
          </cell>
          <cell r="AS115" t="str">
            <v>x x x</v>
          </cell>
          <cell r="AT115">
            <v>0</v>
          </cell>
          <cell r="AU115" t="str">
            <v>x x x</v>
          </cell>
          <cell r="AV115" t="str">
            <v>x x x</v>
          </cell>
          <cell r="AW115" t="str">
            <v>x x x</v>
          </cell>
          <cell r="AX115">
            <v>44044</v>
          </cell>
          <cell r="AY115">
            <v>38890.39</v>
          </cell>
          <cell r="AZ115">
            <v>0</v>
          </cell>
          <cell r="BA115">
            <v>38890.39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38890.39</v>
          </cell>
          <cell r="BO115">
            <v>0</v>
          </cell>
          <cell r="BP115">
            <v>38890.39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41928.07</v>
          </cell>
          <cell r="BX115">
            <v>0</v>
          </cell>
          <cell r="BY115">
            <v>41928.07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41928.07</v>
          </cell>
          <cell r="CM115">
            <v>0</v>
          </cell>
          <cell r="CN115">
            <v>41928.07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44378</v>
          </cell>
          <cell r="CU115"/>
          <cell r="CV115">
            <v>7439</v>
          </cell>
          <cell r="CW115">
            <v>44743</v>
          </cell>
          <cell r="CX115">
            <v>1.1204176075509262</v>
          </cell>
          <cell r="CY115">
            <v>46976.94</v>
          </cell>
          <cell r="CZ115">
            <v>0</v>
          </cell>
          <cell r="DA115">
            <v>46976.94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218160</v>
          </cell>
          <cell r="DH115">
            <v>1</v>
          </cell>
          <cell r="DI115">
            <v>46976.94</v>
          </cell>
          <cell r="DJ115">
            <v>0</v>
          </cell>
          <cell r="DK115">
            <v>46976.94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/>
          <cell r="DS115">
            <v>0</v>
          </cell>
          <cell r="DT115">
            <v>0</v>
          </cell>
        </row>
        <row r="116">
          <cell r="A116">
            <v>7440</v>
          </cell>
          <cell r="B116">
            <v>7475</v>
          </cell>
          <cell r="C116" t="str">
            <v>2020/0221516-1</v>
          </cell>
          <cell r="D116" t="str">
            <v>0221516-40.2020.3.00.0000</v>
          </cell>
          <cell r="E116">
            <v>44071</v>
          </cell>
          <cell r="F116" t="str">
            <v>PAGO - 1ª e 2ª ORDEM - jul/2022 - 6ª remessa</v>
          </cell>
          <cell r="G116" t="str">
            <v>sim</v>
          </cell>
          <cell r="H116">
            <v>44743</v>
          </cell>
          <cell r="I116" t="str">
            <v>sim</v>
          </cell>
          <cell r="J116" t="str">
            <v>não</v>
          </cell>
          <cell r="K116">
            <v>6</v>
          </cell>
          <cell r="L116" t="str">
            <v>MS 7.386/DF</v>
          </cell>
          <cell r="M116" t="str">
            <v>2001/0010437-1</v>
          </cell>
          <cell r="N116">
            <v>36922</v>
          </cell>
          <cell r="O116" t="str">
            <v>Administrativo - Servidor Público Civil - Sistema Remuneratório e Benefícios - Gratificações da Lei 8.112/1990</v>
          </cell>
          <cell r="P116" t="str">
            <v>UNIÃO</v>
          </cell>
          <cell r="Q116" t="str">
            <v>Ministério do Planejamento, Orçamento e Gestão</v>
          </cell>
          <cell r="R116">
            <v>37959</v>
          </cell>
          <cell r="S116" t="str">
            <v>Mandado de Segurança 7.386/DF</v>
          </cell>
          <cell r="T116" t="str">
            <v>2014/0104299-5</v>
          </cell>
          <cell r="U116">
            <v>41073</v>
          </cell>
          <cell r="V116" t="str">
            <v>Ivanete Santos de Almeida Amanajas</v>
          </cell>
          <cell r="W116" t="str">
            <v>154.302.352-53</v>
          </cell>
          <cell r="X116">
            <v>23670</v>
          </cell>
          <cell r="Y116">
            <v>58</v>
          </cell>
          <cell r="Z116" t="str">
            <v>Servidor Público Civil Ativo</v>
          </cell>
          <cell r="AA116" t="str">
            <v>Gratificação de Operações Especiais - GOE</v>
          </cell>
          <cell r="AB116" t="str">
            <v>Alimentar</v>
          </cell>
          <cell r="AC116" t="str">
            <v>Não</v>
          </cell>
          <cell r="AD116" t="str">
            <v>Não</v>
          </cell>
          <cell r="AE116" t="str">
            <v>Não</v>
          </cell>
          <cell r="AF116" t="str">
            <v>-</v>
          </cell>
          <cell r="AG116" t="str">
            <v>-</v>
          </cell>
          <cell r="AH116" t="str">
            <v>Não informada</v>
          </cell>
          <cell r="AI116" t="str">
            <v>Não Informada</v>
          </cell>
          <cell r="AJ116" t="str">
            <v>Não</v>
          </cell>
          <cell r="AK116">
            <v>15</v>
          </cell>
          <cell r="AL116" t="str">
            <v>Marcelo Lavocat Galvão</v>
          </cell>
          <cell r="AM116" t="str">
            <v>515.873.001-68</v>
          </cell>
          <cell r="AN116">
            <v>15</v>
          </cell>
          <cell r="AO116" t="str">
            <v>Paulo Sérgio Cunha</v>
          </cell>
          <cell r="AP116" t="str">
            <v>515.212.887-04</v>
          </cell>
          <cell r="AQ116">
            <v>0</v>
          </cell>
          <cell r="AR116" t="str">
            <v>x x x</v>
          </cell>
          <cell r="AS116" t="str">
            <v>x x x</v>
          </cell>
          <cell r="AT116">
            <v>0</v>
          </cell>
          <cell r="AU116" t="str">
            <v>x x x</v>
          </cell>
          <cell r="AV116" t="str">
            <v>x x x</v>
          </cell>
          <cell r="AW116" t="str">
            <v>Dedução de Honorários Contratuais</v>
          </cell>
          <cell r="AX116">
            <v>43983</v>
          </cell>
          <cell r="AY116">
            <v>60772.25</v>
          </cell>
          <cell r="AZ116">
            <v>83084.799999999988</v>
          </cell>
          <cell r="BA116">
            <v>143857.04999999999</v>
          </cell>
          <cell r="BB116">
            <v>9115.83</v>
          </cell>
          <cell r="BC116">
            <v>12462.72</v>
          </cell>
          <cell r="BD116">
            <v>21578.55</v>
          </cell>
          <cell r="BE116">
            <v>9115.83</v>
          </cell>
          <cell r="BF116">
            <v>12462.72</v>
          </cell>
          <cell r="BG116">
            <v>21578.55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42540.59</v>
          </cell>
          <cell r="BO116">
            <v>58159.360000000001</v>
          </cell>
          <cell r="BP116">
            <v>100699.95</v>
          </cell>
          <cell r="BQ116">
            <v>60772.25</v>
          </cell>
          <cell r="BR116">
            <v>6684.94</v>
          </cell>
          <cell r="BS116">
            <v>13369.88</v>
          </cell>
          <cell r="BT116">
            <v>50</v>
          </cell>
          <cell r="BU116">
            <v>100699.95</v>
          </cell>
          <cell r="BV116">
            <v>6684.94</v>
          </cell>
          <cell r="BW116">
            <v>65728.789999999994</v>
          </cell>
          <cell r="BX116">
            <v>91068.180000000008</v>
          </cell>
          <cell r="BY116">
            <v>156796.97</v>
          </cell>
          <cell r="BZ116">
            <v>9859.31</v>
          </cell>
          <cell r="CA116">
            <v>13660.22</v>
          </cell>
          <cell r="CB116">
            <v>23519.53</v>
          </cell>
          <cell r="CC116">
            <v>9859.31</v>
          </cell>
          <cell r="CD116">
            <v>13660.22</v>
          </cell>
          <cell r="CE116">
            <v>23519.53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46010.17</v>
          </cell>
          <cell r="CM116">
            <v>63747.740000000005</v>
          </cell>
          <cell r="CN116">
            <v>109757.91</v>
          </cell>
          <cell r="CO116">
            <v>65728.789999999994</v>
          </cell>
          <cell r="CP116">
            <v>7230.16</v>
          </cell>
          <cell r="CQ116">
            <v>14460.32</v>
          </cell>
          <cell r="CR116">
            <v>109757.91</v>
          </cell>
          <cell r="CS116">
            <v>7230.16</v>
          </cell>
          <cell r="CT116">
            <v>44378</v>
          </cell>
          <cell r="CU116"/>
          <cell r="CV116">
            <v>7440</v>
          </cell>
          <cell r="CW116">
            <v>44743</v>
          </cell>
          <cell r="CX116">
            <v>1.1204176075509262</v>
          </cell>
          <cell r="CY116">
            <v>73643.69</v>
          </cell>
          <cell r="CZ116">
            <v>102034.38999999998</v>
          </cell>
          <cell r="DA116">
            <v>175678.07999999999</v>
          </cell>
          <cell r="DB116">
            <v>73643.69</v>
          </cell>
          <cell r="DC116">
            <v>8100.8</v>
          </cell>
          <cell r="DD116">
            <v>16201.6</v>
          </cell>
          <cell r="DE116">
            <v>20940.259999999998</v>
          </cell>
          <cell r="DF116">
            <v>8100.8</v>
          </cell>
          <cell r="DG116">
            <v>218160</v>
          </cell>
          <cell r="DH116">
            <v>1</v>
          </cell>
          <cell r="DI116">
            <v>73643.69</v>
          </cell>
          <cell r="DJ116">
            <v>102034.38999999998</v>
          </cell>
          <cell r="DK116">
            <v>175678.07999999999</v>
          </cell>
          <cell r="DL116">
            <v>73643.69</v>
          </cell>
          <cell r="DM116">
            <v>8100.8</v>
          </cell>
          <cell r="DN116">
            <v>16201.6</v>
          </cell>
          <cell r="DO116">
            <v>20940.259999999998</v>
          </cell>
          <cell r="DP116">
            <v>8100.8</v>
          </cell>
          <cell r="DQ116">
            <v>0</v>
          </cell>
          <cell r="DR116"/>
          <cell r="DS116">
            <v>0</v>
          </cell>
          <cell r="DT116">
            <v>0</v>
          </cell>
        </row>
        <row r="117">
          <cell r="A117">
            <v>7441</v>
          </cell>
          <cell r="B117">
            <v>7476</v>
          </cell>
          <cell r="C117" t="str">
            <v>2020/0221518-5</v>
          </cell>
          <cell r="D117" t="str">
            <v>0221518-10.2020.3.00.0000</v>
          </cell>
          <cell r="E117">
            <v>44071</v>
          </cell>
          <cell r="F117" t="str">
            <v>PAGO - 1ª; 2ª e 3ª ORDEM - jul/2022 - 3ª remessa</v>
          </cell>
          <cell r="G117" t="str">
            <v>não</v>
          </cell>
          <cell r="H117">
            <v>44743</v>
          </cell>
          <cell r="I117" t="str">
            <v>não</v>
          </cell>
          <cell r="J117" t="str">
            <v>não</v>
          </cell>
          <cell r="K117">
            <v>3</v>
          </cell>
          <cell r="L117" t="str">
            <v>MS 7.386/DF</v>
          </cell>
          <cell r="M117" t="str">
            <v>2001/0010437-1</v>
          </cell>
          <cell r="N117">
            <v>36922</v>
          </cell>
          <cell r="O117" t="str">
            <v>Administrativo - Servidor Público Civil - Sistema Remuneratório e Benefícios - Gratificações da Lei 8.112/1990</v>
          </cell>
          <cell r="P117" t="str">
            <v>UNIÃO</v>
          </cell>
          <cell r="Q117" t="str">
            <v>Ministério do Planejamento, Orçamento e Gestão</v>
          </cell>
          <cell r="R117">
            <v>37959</v>
          </cell>
          <cell r="S117" t="str">
            <v>Mandado de Segurança 7.386/DF</v>
          </cell>
          <cell r="T117" t="str">
            <v>2014/0104299-5</v>
          </cell>
          <cell r="U117">
            <v>41073</v>
          </cell>
          <cell r="V117" t="str">
            <v>Jacinta de Fátima Pernambuco Costa</v>
          </cell>
          <cell r="W117" t="str">
            <v>091.388.623-87</v>
          </cell>
          <cell r="X117">
            <v>19478</v>
          </cell>
          <cell r="Y117">
            <v>69</v>
          </cell>
          <cell r="Z117" t="str">
            <v>Servidor Público Civil Ativo</v>
          </cell>
          <cell r="AA117" t="str">
            <v>Gratificação de Operações Especiais - GOE</v>
          </cell>
          <cell r="AB117" t="str">
            <v>Alimentar</v>
          </cell>
          <cell r="AC117" t="str">
            <v>Não</v>
          </cell>
          <cell r="AD117" t="str">
            <v>Não</v>
          </cell>
          <cell r="AE117" t="str">
            <v>Não</v>
          </cell>
          <cell r="AF117" t="str">
            <v>-</v>
          </cell>
          <cell r="AG117" t="str">
            <v>-</v>
          </cell>
          <cell r="AH117" t="str">
            <v>Não informada</v>
          </cell>
          <cell r="AI117" t="str">
            <v>Não Informada</v>
          </cell>
          <cell r="AJ117" t="str">
            <v>Não</v>
          </cell>
          <cell r="AK117">
            <v>15</v>
          </cell>
          <cell r="AL117" t="str">
            <v>Marcelo Lavocat Galvão</v>
          </cell>
          <cell r="AM117" t="str">
            <v>515.873.001-68</v>
          </cell>
          <cell r="AN117">
            <v>15</v>
          </cell>
          <cell r="AO117" t="str">
            <v>Paulo Sérgio Cunha</v>
          </cell>
          <cell r="AP117" t="str">
            <v>515.212.887-04</v>
          </cell>
          <cell r="AQ117">
            <v>0</v>
          </cell>
          <cell r="AR117" t="str">
            <v>x x x</v>
          </cell>
          <cell r="AS117" t="str">
            <v>x x x</v>
          </cell>
          <cell r="AT117">
            <v>0</v>
          </cell>
          <cell r="AU117" t="str">
            <v>x x x</v>
          </cell>
          <cell r="AV117" t="str">
            <v>x x x</v>
          </cell>
          <cell r="AW117" t="str">
            <v>Dedução de Honorários Contratuais</v>
          </cell>
          <cell r="AX117">
            <v>43983</v>
          </cell>
          <cell r="AY117">
            <v>118757.86</v>
          </cell>
          <cell r="AZ117">
            <v>163848.45000000001</v>
          </cell>
          <cell r="BA117">
            <v>282606.31</v>
          </cell>
          <cell r="BB117">
            <v>17813.669999999998</v>
          </cell>
          <cell r="BC117">
            <v>24577.270000000004</v>
          </cell>
          <cell r="BD117">
            <v>42390.94</v>
          </cell>
          <cell r="BE117">
            <v>17813.669999999998</v>
          </cell>
          <cell r="BF117">
            <v>24577.270000000004</v>
          </cell>
          <cell r="BG117">
            <v>42390.94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83130.52</v>
          </cell>
          <cell r="BO117">
            <v>114693.90999999999</v>
          </cell>
          <cell r="BP117">
            <v>197824.43</v>
          </cell>
          <cell r="BQ117">
            <v>118757.86</v>
          </cell>
          <cell r="BR117">
            <v>13063.36</v>
          </cell>
          <cell r="BS117">
            <v>26126.720000000001</v>
          </cell>
          <cell r="BT117">
            <v>50</v>
          </cell>
          <cell r="BU117">
            <v>197824.43</v>
          </cell>
          <cell r="BV117">
            <v>13063.36</v>
          </cell>
          <cell r="BW117">
            <v>128443.67</v>
          </cell>
          <cell r="BX117">
            <v>179570.55</v>
          </cell>
          <cell r="BY117">
            <v>308014.21999999997</v>
          </cell>
          <cell r="BZ117">
            <v>19266.55</v>
          </cell>
          <cell r="CA117">
            <v>26935.570000000003</v>
          </cell>
          <cell r="CB117">
            <v>46202.12</v>
          </cell>
          <cell r="CC117">
            <v>19266.55</v>
          </cell>
          <cell r="CD117">
            <v>26935.570000000003</v>
          </cell>
          <cell r="CE117">
            <v>46202.12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89910.569999999992</v>
          </cell>
          <cell r="CM117">
            <v>125699.41000000002</v>
          </cell>
          <cell r="CN117">
            <v>215609.98</v>
          </cell>
          <cell r="CO117">
            <v>128443.67</v>
          </cell>
          <cell r="CP117">
            <v>14128.8</v>
          </cell>
          <cell r="CQ117">
            <v>28257.599999999999</v>
          </cell>
          <cell r="CR117">
            <v>215609.98</v>
          </cell>
          <cell r="CS117">
            <v>14128.8</v>
          </cell>
          <cell r="CT117">
            <v>44378</v>
          </cell>
          <cell r="CU117"/>
          <cell r="CV117">
            <v>7441</v>
          </cell>
          <cell r="CW117">
            <v>44743</v>
          </cell>
          <cell r="CX117">
            <v>1.1204176075509262</v>
          </cell>
          <cell r="CY117">
            <v>143910.54</v>
          </cell>
          <cell r="CZ117">
            <v>201194.00999999998</v>
          </cell>
          <cell r="DA117">
            <v>345104.55</v>
          </cell>
          <cell r="DB117">
            <v>143910.54</v>
          </cell>
          <cell r="DC117">
            <v>15830.15</v>
          </cell>
          <cell r="DD117">
            <v>31660.3</v>
          </cell>
          <cell r="DE117">
            <v>40379.18</v>
          </cell>
          <cell r="DF117">
            <v>15830.15</v>
          </cell>
          <cell r="DG117">
            <v>218160</v>
          </cell>
          <cell r="DH117">
            <v>41.700562916368391</v>
          </cell>
          <cell r="DI117">
            <v>143910.54</v>
          </cell>
          <cell r="DJ117">
            <v>201194.00999999998</v>
          </cell>
          <cell r="DK117">
            <v>345104.55</v>
          </cell>
          <cell r="DL117">
            <v>143910.54</v>
          </cell>
          <cell r="DM117">
            <v>15830.15</v>
          </cell>
          <cell r="DN117">
            <v>31660.3</v>
          </cell>
          <cell r="DO117">
            <v>40379.18</v>
          </cell>
          <cell r="DP117">
            <v>15830.15</v>
          </cell>
          <cell r="DQ117">
            <v>0</v>
          </cell>
          <cell r="DR117"/>
          <cell r="DS117">
            <v>0</v>
          </cell>
          <cell r="DT117">
            <v>0</v>
          </cell>
        </row>
        <row r="118">
          <cell r="A118">
            <v>7442</v>
          </cell>
          <cell r="B118">
            <v>7477</v>
          </cell>
          <cell r="C118" t="str">
            <v>2020/0221519-7</v>
          </cell>
          <cell r="D118" t="str">
            <v>0221519-92.2020.3.00.0000</v>
          </cell>
          <cell r="E118">
            <v>44071</v>
          </cell>
          <cell r="F118" t="str">
            <v>PAGO - 1ª; 2ª e 3ª ORDEM - jul/2022 - 3ª remessa</v>
          </cell>
          <cell r="G118" t="str">
            <v>não</v>
          </cell>
          <cell r="H118">
            <v>44743</v>
          </cell>
          <cell r="I118" t="str">
            <v>não</v>
          </cell>
          <cell r="J118" t="str">
            <v>não</v>
          </cell>
          <cell r="K118">
            <v>3</v>
          </cell>
          <cell r="L118" t="str">
            <v>MS 7.386/DF</v>
          </cell>
          <cell r="M118" t="str">
            <v>2001/0010437-1</v>
          </cell>
          <cell r="N118">
            <v>36922</v>
          </cell>
          <cell r="O118" t="str">
            <v>Administrativo - Servidor Público Civil - Sistema Remuneratório e Benefícios - Gratificações da Lei 8.112/1990</v>
          </cell>
          <cell r="P118" t="str">
            <v>UNIÃO</v>
          </cell>
          <cell r="Q118" t="str">
            <v>Ministério do Planejamento, Orçamento e Gestão</v>
          </cell>
          <cell r="R118">
            <v>37959</v>
          </cell>
          <cell r="S118" t="str">
            <v>Mandado de Segurança 7.386/DF</v>
          </cell>
          <cell r="T118" t="str">
            <v>2014/0104299-5</v>
          </cell>
          <cell r="U118">
            <v>41073</v>
          </cell>
          <cell r="V118" t="str">
            <v>Jacirema de Sousa Menezes</v>
          </cell>
          <cell r="W118" t="str">
            <v>209.861.492-68</v>
          </cell>
          <cell r="X118">
            <v>23167</v>
          </cell>
          <cell r="Y118">
            <v>59</v>
          </cell>
          <cell r="Z118" t="str">
            <v>Servidor Público Civil Ativo</v>
          </cell>
          <cell r="AA118" t="str">
            <v>Gratificação de Operações Especiais - GOE</v>
          </cell>
          <cell r="AB118" t="str">
            <v>Alimentar</v>
          </cell>
          <cell r="AC118" t="str">
            <v>Não</v>
          </cell>
          <cell r="AD118" t="str">
            <v>Não</v>
          </cell>
          <cell r="AE118" t="str">
            <v>Não</v>
          </cell>
          <cell r="AF118" t="str">
            <v>-</v>
          </cell>
          <cell r="AG118" t="str">
            <v>-</v>
          </cell>
          <cell r="AH118" t="str">
            <v>Não informada</v>
          </cell>
          <cell r="AI118" t="str">
            <v>Não Informada</v>
          </cell>
          <cell r="AJ118" t="str">
            <v>Não</v>
          </cell>
          <cell r="AK118">
            <v>15</v>
          </cell>
          <cell r="AL118" t="str">
            <v>Marcelo Lavocat Galvão</v>
          </cell>
          <cell r="AM118" t="str">
            <v>515.873.001-68</v>
          </cell>
          <cell r="AN118">
            <v>15</v>
          </cell>
          <cell r="AO118" t="str">
            <v>Paulo Sérgio Cunha</v>
          </cell>
          <cell r="AP118" t="str">
            <v>515.212.887-04</v>
          </cell>
          <cell r="AQ118">
            <v>0</v>
          </cell>
          <cell r="AR118" t="str">
            <v>x x x</v>
          </cell>
          <cell r="AS118" t="str">
            <v>x x x</v>
          </cell>
          <cell r="AT118">
            <v>0</v>
          </cell>
          <cell r="AU118" t="str">
            <v>x x x</v>
          </cell>
          <cell r="AV118" t="str">
            <v>x x x</v>
          </cell>
          <cell r="AW118" t="str">
            <v>Dedução de Honorários Contratuais</v>
          </cell>
          <cell r="AX118">
            <v>43983</v>
          </cell>
          <cell r="AY118">
            <v>80290.98</v>
          </cell>
          <cell r="AZ118">
            <v>110862.75000000001</v>
          </cell>
          <cell r="BA118">
            <v>191153.73</v>
          </cell>
          <cell r="BB118">
            <v>12043.64</v>
          </cell>
          <cell r="BC118">
            <v>16629.41</v>
          </cell>
          <cell r="BD118">
            <v>28673.05</v>
          </cell>
          <cell r="BE118">
            <v>12043.64</v>
          </cell>
          <cell r="BF118">
            <v>16629.41</v>
          </cell>
          <cell r="BG118">
            <v>28673.05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56203.7</v>
          </cell>
          <cell r="BO118">
            <v>77603.930000000008</v>
          </cell>
          <cell r="BP118">
            <v>133807.63</v>
          </cell>
          <cell r="BQ118">
            <v>80290.98</v>
          </cell>
          <cell r="BR118">
            <v>8832</v>
          </cell>
          <cell r="BS118">
            <v>17664</v>
          </cell>
          <cell r="BT118">
            <v>50</v>
          </cell>
          <cell r="BU118">
            <v>133807.63</v>
          </cell>
          <cell r="BV118">
            <v>8832</v>
          </cell>
          <cell r="BW118">
            <v>86839.46</v>
          </cell>
          <cell r="BX118">
            <v>121499.34999999999</v>
          </cell>
          <cell r="BY118">
            <v>208338.81</v>
          </cell>
          <cell r="BZ118">
            <v>13025.91</v>
          </cell>
          <cell r="CA118">
            <v>18224.89</v>
          </cell>
          <cell r="CB118">
            <v>31250.799999999999</v>
          </cell>
          <cell r="CC118">
            <v>13025.91</v>
          </cell>
          <cell r="CD118">
            <v>18224.89</v>
          </cell>
          <cell r="CE118">
            <v>31250.799999999999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60787.64</v>
          </cell>
          <cell r="CM118">
            <v>85049.569999999992</v>
          </cell>
          <cell r="CN118">
            <v>145837.21</v>
          </cell>
          <cell r="CO118">
            <v>86839.46</v>
          </cell>
          <cell r="CP118">
            <v>9552.34</v>
          </cell>
          <cell r="CQ118">
            <v>19104.68</v>
          </cell>
          <cell r="CR118">
            <v>145837.21</v>
          </cell>
          <cell r="CS118">
            <v>9552.34</v>
          </cell>
          <cell r="CT118">
            <v>44378</v>
          </cell>
          <cell r="CU118"/>
          <cell r="CV118">
            <v>7442</v>
          </cell>
          <cell r="CW118">
            <v>44743</v>
          </cell>
          <cell r="CX118">
            <v>1.1204176075509262</v>
          </cell>
          <cell r="CY118">
            <v>97296.46</v>
          </cell>
          <cell r="CZ118">
            <v>136130.01</v>
          </cell>
          <cell r="DA118">
            <v>233426.47</v>
          </cell>
          <cell r="DB118">
            <v>97296.46</v>
          </cell>
          <cell r="DC118">
            <v>10702.61</v>
          </cell>
          <cell r="DD118">
            <v>21405.22</v>
          </cell>
          <cell r="DE118">
            <v>27268.51</v>
          </cell>
          <cell r="DF118">
            <v>10702.61</v>
          </cell>
          <cell r="DG118">
            <v>218160</v>
          </cell>
          <cell r="DH118">
            <v>41.681845250883498</v>
          </cell>
          <cell r="DI118">
            <v>97296.46</v>
          </cell>
          <cell r="DJ118">
            <v>136130.01</v>
          </cell>
          <cell r="DK118">
            <v>233426.47</v>
          </cell>
          <cell r="DL118">
            <v>97296.46</v>
          </cell>
          <cell r="DM118">
            <v>10702.61</v>
          </cell>
          <cell r="DN118">
            <v>21405.22</v>
          </cell>
          <cell r="DO118">
            <v>27268.51</v>
          </cell>
          <cell r="DP118">
            <v>10702.61</v>
          </cell>
          <cell r="DQ118">
            <v>0</v>
          </cell>
          <cell r="DR118"/>
          <cell r="DS118">
            <v>0</v>
          </cell>
          <cell r="DT118">
            <v>0</v>
          </cell>
        </row>
        <row r="119">
          <cell r="A119">
            <v>7443</v>
          </cell>
          <cell r="B119">
            <v>7480</v>
          </cell>
          <cell r="C119" t="str">
            <v>2020/0221520-1</v>
          </cell>
          <cell r="D119" t="str">
            <v>0221520-77.2020.3.00.0000</v>
          </cell>
          <cell r="E119">
            <v>44071</v>
          </cell>
          <cell r="F119" t="str">
            <v>PAGO - 1ª ORDEM - jul/2022 - 1ª remessa</v>
          </cell>
          <cell r="G119" t="str">
            <v>sim</v>
          </cell>
          <cell r="H119">
            <v>44743</v>
          </cell>
          <cell r="I119" t="str">
            <v>não</v>
          </cell>
          <cell r="J119" t="str">
            <v>não</v>
          </cell>
          <cell r="K119">
            <v>1</v>
          </cell>
          <cell r="L119" t="str">
            <v>MS 7.386/DF</v>
          </cell>
          <cell r="M119" t="str">
            <v>2001/0010437-1</v>
          </cell>
          <cell r="N119">
            <v>36922</v>
          </cell>
          <cell r="O119" t="str">
            <v>Administrativo - Servidor Público Civil - Sistema Remuneratório e Benefícios - Gratificações da Lei 8.112/1990</v>
          </cell>
          <cell r="P119" t="str">
            <v>UNIÃO</v>
          </cell>
          <cell r="Q119" t="str">
            <v>Ministério do Planejamento, Orçamento e Gestão</v>
          </cell>
          <cell r="R119">
            <v>37959</v>
          </cell>
          <cell r="S119" t="str">
            <v>Mandado de Segurança 7.386/DF</v>
          </cell>
          <cell r="T119" t="str">
            <v>2014/0104299-5</v>
          </cell>
          <cell r="U119">
            <v>41073</v>
          </cell>
          <cell r="V119" t="str">
            <v>Jaime Gomes Barbosa</v>
          </cell>
          <cell r="W119" t="str">
            <v>229.360.762-34</v>
          </cell>
          <cell r="X119">
            <v>24640</v>
          </cell>
          <cell r="Y119">
            <v>55</v>
          </cell>
          <cell r="Z119" t="str">
            <v>Servidor Público Civil Ativo</v>
          </cell>
          <cell r="AA119" t="str">
            <v>Gratificação de Operações Especiais - GOE</v>
          </cell>
          <cell r="AB119" t="str">
            <v>Alimentar</v>
          </cell>
          <cell r="AC119" t="str">
            <v>Não</v>
          </cell>
          <cell r="AD119" t="str">
            <v>Não</v>
          </cell>
          <cell r="AE119" t="str">
            <v>Não</v>
          </cell>
          <cell r="AF119" t="str">
            <v>-</v>
          </cell>
          <cell r="AG119" t="str">
            <v>-</v>
          </cell>
          <cell r="AH119" t="str">
            <v>Não informada</v>
          </cell>
          <cell r="AI119" t="str">
            <v>Não Informada</v>
          </cell>
          <cell r="AJ119" t="str">
            <v>Não</v>
          </cell>
          <cell r="AK119">
            <v>15</v>
          </cell>
          <cell r="AL119" t="str">
            <v>Marcelo Lavocat Galvão</v>
          </cell>
          <cell r="AM119" t="str">
            <v>515.873.001-68</v>
          </cell>
          <cell r="AN119">
            <v>15</v>
          </cell>
          <cell r="AO119" t="str">
            <v>Paulo Sérgio Cunha</v>
          </cell>
          <cell r="AP119" t="str">
            <v>515.212.887-04</v>
          </cell>
          <cell r="AQ119">
            <v>0</v>
          </cell>
          <cell r="AR119" t="str">
            <v>x x x</v>
          </cell>
          <cell r="AS119" t="str">
            <v>x x x</v>
          </cell>
          <cell r="AT119">
            <v>0</v>
          </cell>
          <cell r="AU119" t="str">
            <v>x x x</v>
          </cell>
          <cell r="AV119" t="str">
            <v>x x x</v>
          </cell>
          <cell r="AW119" t="str">
            <v>Dedução de Honorários Contratuais</v>
          </cell>
          <cell r="AX119">
            <v>43983</v>
          </cell>
          <cell r="AY119">
            <v>60053.72</v>
          </cell>
          <cell r="AZ119">
            <v>81907.13</v>
          </cell>
          <cell r="BA119">
            <v>141960.85</v>
          </cell>
          <cell r="BB119">
            <v>9008.0499999999993</v>
          </cell>
          <cell r="BC119">
            <v>12286.07</v>
          </cell>
          <cell r="BD119">
            <v>21294.12</v>
          </cell>
          <cell r="BE119">
            <v>9008.0499999999993</v>
          </cell>
          <cell r="BF119">
            <v>12286.07</v>
          </cell>
          <cell r="BG119">
            <v>21294.12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42037.62</v>
          </cell>
          <cell r="BO119">
            <v>57334.99</v>
          </cell>
          <cell r="BP119">
            <v>99372.61</v>
          </cell>
          <cell r="BQ119">
            <v>60053.72</v>
          </cell>
          <cell r="BR119">
            <v>6605.9</v>
          </cell>
          <cell r="BS119">
            <v>13211.8</v>
          </cell>
          <cell r="BT119">
            <v>50</v>
          </cell>
          <cell r="BU119">
            <v>99372.61</v>
          </cell>
          <cell r="BV119">
            <v>6605.9</v>
          </cell>
          <cell r="BW119">
            <v>64951.66</v>
          </cell>
          <cell r="BX119">
            <v>89780.19</v>
          </cell>
          <cell r="BY119">
            <v>154731.85</v>
          </cell>
          <cell r="BZ119">
            <v>9742.74</v>
          </cell>
          <cell r="CA119">
            <v>13467.019999999999</v>
          </cell>
          <cell r="CB119">
            <v>23209.759999999998</v>
          </cell>
          <cell r="CC119">
            <v>9742.74</v>
          </cell>
          <cell r="CD119">
            <v>13467.019999999999</v>
          </cell>
          <cell r="CE119">
            <v>23209.759999999998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45466.180000000008</v>
          </cell>
          <cell r="CM119">
            <v>62846.149999999994</v>
          </cell>
          <cell r="CN119">
            <v>108312.33</v>
          </cell>
          <cell r="CO119">
            <v>64951.66</v>
          </cell>
          <cell r="CP119">
            <v>7144.68</v>
          </cell>
          <cell r="CQ119">
            <v>14289.36</v>
          </cell>
          <cell r="CR119">
            <v>108312.33</v>
          </cell>
          <cell r="CS119">
            <v>7144.68</v>
          </cell>
          <cell r="CT119">
            <v>44378</v>
          </cell>
          <cell r="CU119"/>
          <cell r="CV119">
            <v>7443</v>
          </cell>
          <cell r="CW119">
            <v>44743</v>
          </cell>
          <cell r="CX119">
            <v>1.1204176075509262</v>
          </cell>
          <cell r="CY119">
            <v>72772.98</v>
          </cell>
          <cell r="CZ119">
            <v>100591.3</v>
          </cell>
          <cell r="DA119">
            <v>173364.28</v>
          </cell>
          <cell r="DB119">
            <v>72772.98</v>
          </cell>
          <cell r="DC119">
            <v>8005.02</v>
          </cell>
          <cell r="DD119">
            <v>16010.04</v>
          </cell>
          <cell r="DE119">
            <v>20763.689999999999</v>
          </cell>
          <cell r="DF119">
            <v>8005.02</v>
          </cell>
          <cell r="DG119">
            <v>218160</v>
          </cell>
          <cell r="DH119">
            <v>1</v>
          </cell>
          <cell r="DI119">
            <v>72772.98</v>
          </cell>
          <cell r="DJ119">
            <v>100591.3</v>
          </cell>
          <cell r="DK119">
            <v>173364.28</v>
          </cell>
          <cell r="DL119">
            <v>72772.98</v>
          </cell>
          <cell r="DM119">
            <v>8005.02</v>
          </cell>
          <cell r="DN119">
            <v>16010.04</v>
          </cell>
          <cell r="DO119">
            <v>20763.689999999999</v>
          </cell>
          <cell r="DP119">
            <v>8005.02</v>
          </cell>
          <cell r="DQ119">
            <v>0</v>
          </cell>
          <cell r="DR119"/>
          <cell r="DS119">
            <v>0</v>
          </cell>
          <cell r="DT119">
            <v>0</v>
          </cell>
        </row>
        <row r="120">
          <cell r="A120">
            <v>7444</v>
          </cell>
          <cell r="B120">
            <v>7482</v>
          </cell>
          <cell r="C120" t="str">
            <v>2020/0221541-5</v>
          </cell>
          <cell r="D120" t="str">
            <v>0221541-53.2020.3.00.0000</v>
          </cell>
          <cell r="E120">
            <v>44071</v>
          </cell>
          <cell r="F120" t="str">
            <v>PAGO - 1ª; 2ª e 3ª ORDEM - ago/2022 - 3ª remessa</v>
          </cell>
          <cell r="G120" t="str">
            <v>não</v>
          </cell>
          <cell r="H120">
            <v>44774</v>
          </cell>
          <cell r="I120" t="str">
            <v>sim</v>
          </cell>
          <cell r="J120" t="str">
            <v>não</v>
          </cell>
          <cell r="K120">
            <v>3</v>
          </cell>
          <cell r="L120" t="str">
            <v>MS 7.386/DF</v>
          </cell>
          <cell r="M120" t="str">
            <v>2001/0010437-1</v>
          </cell>
          <cell r="N120">
            <v>36922</v>
          </cell>
          <cell r="O120" t="str">
            <v>Administrativo - Servidor Público Civil - Sistema Remuneratório e Benefícios - Gratificações da Lei 8.112/1990</v>
          </cell>
          <cell r="P120" t="str">
            <v>UNIÃO</v>
          </cell>
          <cell r="Q120" t="str">
            <v>Ministério do Planejamento, Orçamento e Gestão</v>
          </cell>
          <cell r="R120">
            <v>37959</v>
          </cell>
          <cell r="S120" t="str">
            <v>Mandado de Segurança 7.386/DF</v>
          </cell>
          <cell r="T120" t="str">
            <v>2014/0104299-5</v>
          </cell>
          <cell r="U120">
            <v>41073</v>
          </cell>
          <cell r="V120" t="str">
            <v>Harrison Soluções Financeiras LTDA</v>
          </cell>
          <cell r="W120" t="str">
            <v>34.438.207/0001-64</v>
          </cell>
          <cell r="X120" t="str">
            <v>-</v>
          </cell>
          <cell r="Y120" t="str">
            <v>-</v>
          </cell>
          <cell r="Z120" t="str">
            <v>Cessionário de crédido de Servidor ativo</v>
          </cell>
          <cell r="AA120" t="str">
            <v>Gratificação de Operações Especiais - GOE</v>
          </cell>
          <cell r="AB120" t="str">
            <v>Alimentar</v>
          </cell>
          <cell r="AC120" t="str">
            <v>Não</v>
          </cell>
          <cell r="AD120" t="str">
            <v>Não</v>
          </cell>
          <cell r="AE120" t="str">
            <v>Não</v>
          </cell>
          <cell r="AF120" t="str">
            <v>-</v>
          </cell>
          <cell r="AG120" t="str">
            <v>-</v>
          </cell>
          <cell r="AH120" t="str">
            <v>Não informada</v>
          </cell>
          <cell r="AI120" t="str">
            <v>Não Informada</v>
          </cell>
          <cell r="AJ120" t="str">
            <v>Não</v>
          </cell>
          <cell r="AK120">
            <v>15</v>
          </cell>
          <cell r="AL120" t="str">
            <v>Marcelo Lavocat Galvão</v>
          </cell>
          <cell r="AM120" t="str">
            <v>515.873.001-68</v>
          </cell>
          <cell r="AN120">
            <v>15</v>
          </cell>
          <cell r="AO120" t="str">
            <v>Paulo Sérgio Cunha</v>
          </cell>
          <cell r="AP120" t="str">
            <v>515.212.887-04</v>
          </cell>
          <cell r="AQ120">
            <v>0</v>
          </cell>
          <cell r="AR120" t="str">
            <v>x x x</v>
          </cell>
          <cell r="AS120" t="str">
            <v>x x x</v>
          </cell>
          <cell r="AT120">
            <v>0</v>
          </cell>
          <cell r="AU120" t="str">
            <v>x x x</v>
          </cell>
          <cell r="AV120" t="str">
            <v>x x x</v>
          </cell>
          <cell r="AW120" t="str">
            <v>Dedução de Honorários Contratuais</v>
          </cell>
          <cell r="AX120">
            <v>43983</v>
          </cell>
          <cell r="AY120">
            <v>73998.63</v>
          </cell>
          <cell r="AZ120">
            <v>101489.81</v>
          </cell>
          <cell r="BA120">
            <v>175488.44</v>
          </cell>
          <cell r="BB120">
            <v>11099.79</v>
          </cell>
          <cell r="BC120">
            <v>15223.469999999998</v>
          </cell>
          <cell r="BD120">
            <v>26323.26</v>
          </cell>
          <cell r="BE120">
            <v>11099.79</v>
          </cell>
          <cell r="BF120">
            <v>15223.469999999998</v>
          </cell>
          <cell r="BG120">
            <v>26323.26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51799.05</v>
          </cell>
          <cell r="BO120">
            <v>71042.87</v>
          </cell>
          <cell r="BP120">
            <v>122841.92</v>
          </cell>
          <cell r="BQ120">
            <v>73998.63</v>
          </cell>
          <cell r="BR120">
            <v>8139.84</v>
          </cell>
          <cell r="BS120">
            <v>16279.68</v>
          </cell>
          <cell r="BT120">
            <v>50</v>
          </cell>
          <cell r="BU120">
            <v>122841.92</v>
          </cell>
          <cell r="BV120">
            <v>8139.84</v>
          </cell>
          <cell r="BW120">
            <v>80033.91</v>
          </cell>
          <cell r="BX120">
            <v>111236.98999999999</v>
          </cell>
          <cell r="BY120">
            <v>191270.9</v>
          </cell>
          <cell r="BZ120">
            <v>12005.08</v>
          </cell>
          <cell r="CA120">
            <v>16685.54</v>
          </cell>
          <cell r="CB120">
            <v>28690.620000000003</v>
          </cell>
          <cell r="CC120">
            <v>12005.08</v>
          </cell>
          <cell r="CD120">
            <v>16685.54</v>
          </cell>
          <cell r="CE120">
            <v>28690.620000000003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56023.75</v>
          </cell>
          <cell r="CM120">
            <v>77865.91</v>
          </cell>
          <cell r="CN120">
            <v>133889.66</v>
          </cell>
          <cell r="CO120">
            <v>80033.91</v>
          </cell>
          <cell r="CP120">
            <v>8803.73</v>
          </cell>
          <cell r="CQ120">
            <v>17607.46</v>
          </cell>
          <cell r="CR120">
            <v>133889.66</v>
          </cell>
          <cell r="CS120">
            <v>8803.73</v>
          </cell>
          <cell r="CT120">
            <v>44378</v>
          </cell>
          <cell r="CU120"/>
          <cell r="CV120">
            <v>7444</v>
          </cell>
          <cell r="CW120">
            <v>44774</v>
          </cell>
          <cell r="CX120">
            <v>1.1218741504407426</v>
          </cell>
          <cell r="CY120">
            <v>89787.97</v>
          </cell>
          <cell r="CZ120">
            <v>124793.9</v>
          </cell>
          <cell r="DA120">
            <v>214581.87</v>
          </cell>
          <cell r="DB120">
            <v>89787.97</v>
          </cell>
          <cell r="DC120">
            <v>9876.67</v>
          </cell>
          <cell r="DD120">
            <v>19753.34</v>
          </cell>
          <cell r="DE120">
            <v>25413.41</v>
          </cell>
          <cell r="DF120">
            <v>9876.67</v>
          </cell>
          <cell r="DG120">
            <v>218160</v>
          </cell>
          <cell r="DH120">
            <v>1</v>
          </cell>
          <cell r="DI120">
            <v>89787.97</v>
          </cell>
          <cell r="DJ120">
            <v>124793.9</v>
          </cell>
          <cell r="DK120">
            <v>214581.87</v>
          </cell>
          <cell r="DL120">
            <v>89787.97</v>
          </cell>
          <cell r="DM120">
            <v>9876.67</v>
          </cell>
          <cell r="DN120">
            <v>19753.34</v>
          </cell>
          <cell r="DO120">
            <v>25413.41</v>
          </cell>
          <cell r="DP120">
            <v>9876.67</v>
          </cell>
          <cell r="DQ120">
            <v>0</v>
          </cell>
          <cell r="DR120"/>
          <cell r="DS120">
            <v>0</v>
          </cell>
          <cell r="DT120">
            <v>0</v>
          </cell>
        </row>
        <row r="121">
          <cell r="A121">
            <v>7445</v>
          </cell>
          <cell r="B121">
            <v>7483</v>
          </cell>
          <cell r="C121" t="str">
            <v>2020/0221542-7</v>
          </cell>
          <cell r="D121" t="str">
            <v>0221542-38.2020.3.00.0000</v>
          </cell>
          <cell r="E121">
            <v>44071</v>
          </cell>
          <cell r="F121" t="str">
            <v>PAGO - 1ª ORDEM - jul/2022 - 1ª remessa</v>
          </cell>
          <cell r="G121" t="str">
            <v>sim</v>
          </cell>
          <cell r="H121">
            <v>44743</v>
          </cell>
          <cell r="I121" t="str">
            <v>não</v>
          </cell>
          <cell r="J121" t="str">
            <v>não</v>
          </cell>
          <cell r="K121">
            <v>1</v>
          </cell>
          <cell r="L121" t="str">
            <v>MS 7.386/DF</v>
          </cell>
          <cell r="M121" t="str">
            <v>2001/0010437-1</v>
          </cell>
          <cell r="N121">
            <v>36922</v>
          </cell>
          <cell r="O121" t="str">
            <v>Administrativo - Servidor Público Civil - Sistema Remuneratório e Benefícios - Gratificações da Lei 8.112/1990</v>
          </cell>
          <cell r="P121" t="str">
            <v>UNIÃO</v>
          </cell>
          <cell r="Q121" t="str">
            <v>Ministério do Planejamento, Orçamento e Gestão</v>
          </cell>
          <cell r="R121">
            <v>37959</v>
          </cell>
          <cell r="S121" t="str">
            <v>Mandado de Segurança 7.386/DF</v>
          </cell>
          <cell r="T121" t="str">
            <v>2014/0104299-5</v>
          </cell>
          <cell r="U121">
            <v>41073</v>
          </cell>
          <cell r="V121" t="str">
            <v>Jair Coelho Lima</v>
          </cell>
          <cell r="W121" t="str">
            <v>209.510.862-00</v>
          </cell>
          <cell r="X121">
            <v>23389</v>
          </cell>
          <cell r="Y121">
            <v>58</v>
          </cell>
          <cell r="Z121" t="str">
            <v>Servidor Público Civil Ativo</v>
          </cell>
          <cell r="AA121" t="str">
            <v>Gratificação de Operações Especiais - GOE</v>
          </cell>
          <cell r="AB121" t="str">
            <v>Alimentar</v>
          </cell>
          <cell r="AC121" t="str">
            <v>Não</v>
          </cell>
          <cell r="AD121" t="str">
            <v>Não</v>
          </cell>
          <cell r="AE121" t="str">
            <v>Não</v>
          </cell>
          <cell r="AF121" t="str">
            <v>-</v>
          </cell>
          <cell r="AG121" t="str">
            <v>-</v>
          </cell>
          <cell r="AH121" t="str">
            <v>Não informada</v>
          </cell>
          <cell r="AI121" t="str">
            <v>Não Informada</v>
          </cell>
          <cell r="AJ121" t="str">
            <v>Não</v>
          </cell>
          <cell r="AK121">
            <v>15</v>
          </cell>
          <cell r="AL121" t="str">
            <v>Marcelo Lavocat Galvão</v>
          </cell>
          <cell r="AM121" t="str">
            <v>515.873.001-68</v>
          </cell>
          <cell r="AN121">
            <v>15</v>
          </cell>
          <cell r="AO121" t="str">
            <v>Paulo Sérgio Cunha</v>
          </cell>
          <cell r="AP121" t="str">
            <v>515.212.887-04</v>
          </cell>
          <cell r="AQ121">
            <v>0</v>
          </cell>
          <cell r="AR121" t="str">
            <v>x x x</v>
          </cell>
          <cell r="AS121" t="str">
            <v>x x x</v>
          </cell>
          <cell r="AT121">
            <v>0</v>
          </cell>
          <cell r="AU121" t="str">
            <v>x x x</v>
          </cell>
          <cell r="AV121" t="str">
            <v>x x x</v>
          </cell>
          <cell r="AW121" t="str">
            <v>Dedução de Honorários Contratuais</v>
          </cell>
          <cell r="AX121">
            <v>43983</v>
          </cell>
          <cell r="AY121">
            <v>64049.52</v>
          </cell>
          <cell r="AZ121">
            <v>84323.540000000008</v>
          </cell>
          <cell r="BA121">
            <v>148373.06</v>
          </cell>
          <cell r="BB121">
            <v>9607.42</v>
          </cell>
          <cell r="BC121">
            <v>12648.53</v>
          </cell>
          <cell r="BD121">
            <v>22255.95</v>
          </cell>
          <cell r="BE121">
            <v>9607.42</v>
          </cell>
          <cell r="BF121">
            <v>12648.53</v>
          </cell>
          <cell r="BG121">
            <v>22255.95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44834.68</v>
          </cell>
          <cell r="BO121">
            <v>59026.48</v>
          </cell>
          <cell r="BP121">
            <v>103861.16</v>
          </cell>
          <cell r="BQ121">
            <v>64049.52</v>
          </cell>
          <cell r="BR121">
            <v>7045.44</v>
          </cell>
          <cell r="BS121">
            <v>14090.88</v>
          </cell>
          <cell r="BT121">
            <v>50</v>
          </cell>
          <cell r="BU121">
            <v>103861.16</v>
          </cell>
          <cell r="BV121">
            <v>7045.44</v>
          </cell>
          <cell r="BW121">
            <v>69273.350000000006</v>
          </cell>
          <cell r="BX121">
            <v>92473.040000000008</v>
          </cell>
          <cell r="BY121">
            <v>161746.39000000001</v>
          </cell>
          <cell r="BZ121">
            <v>10391</v>
          </cell>
          <cell r="CA121">
            <v>13870.939999999999</v>
          </cell>
          <cell r="CB121">
            <v>24261.94</v>
          </cell>
          <cell r="CC121">
            <v>10391</v>
          </cell>
          <cell r="CD121">
            <v>13870.939999999999</v>
          </cell>
          <cell r="CE121">
            <v>24261.94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48491.350000000006</v>
          </cell>
          <cell r="CM121">
            <v>64731.159999999989</v>
          </cell>
          <cell r="CN121">
            <v>113222.51</v>
          </cell>
          <cell r="CO121">
            <v>69273.350000000006</v>
          </cell>
          <cell r="CP121">
            <v>7620.06</v>
          </cell>
          <cell r="CQ121">
            <v>15240.12</v>
          </cell>
          <cell r="CR121">
            <v>113222.51</v>
          </cell>
          <cell r="CS121">
            <v>7620.06</v>
          </cell>
          <cell r="CT121">
            <v>44378</v>
          </cell>
          <cell r="CU121"/>
          <cell r="CV121">
            <v>7445</v>
          </cell>
          <cell r="CW121">
            <v>44743</v>
          </cell>
          <cell r="CX121">
            <v>1.1204176075509262</v>
          </cell>
          <cell r="CY121">
            <v>77615.08</v>
          </cell>
          <cell r="CZ121">
            <v>103608.42</v>
          </cell>
          <cell r="DA121">
            <v>181223.5</v>
          </cell>
          <cell r="DB121">
            <v>77615.08</v>
          </cell>
          <cell r="DC121">
            <v>8537.65</v>
          </cell>
          <cell r="DD121">
            <v>17075.3</v>
          </cell>
          <cell r="DE121">
            <v>23248.03</v>
          </cell>
          <cell r="DF121">
            <v>8537.65</v>
          </cell>
          <cell r="DG121">
            <v>218160</v>
          </cell>
          <cell r="DH121">
            <v>1</v>
          </cell>
          <cell r="DI121">
            <v>77615.08</v>
          </cell>
          <cell r="DJ121">
            <v>103608.42</v>
          </cell>
          <cell r="DK121">
            <v>181223.5</v>
          </cell>
          <cell r="DL121">
            <v>77615.08</v>
          </cell>
          <cell r="DM121">
            <v>8537.65</v>
          </cell>
          <cell r="DN121">
            <v>17075.3</v>
          </cell>
          <cell r="DO121">
            <v>23248.03</v>
          </cell>
          <cell r="DP121">
            <v>8537.65</v>
          </cell>
          <cell r="DQ121">
            <v>0</v>
          </cell>
          <cell r="DR121"/>
          <cell r="DS121">
            <v>0</v>
          </cell>
          <cell r="DT121">
            <v>0</v>
          </cell>
        </row>
        <row r="122">
          <cell r="A122">
            <v>7446</v>
          </cell>
          <cell r="B122">
            <v>7484</v>
          </cell>
          <cell r="C122" t="str">
            <v>2020/0221550-4</v>
          </cell>
          <cell r="D122" t="str">
            <v>0221550-15.2020.3.00.0000</v>
          </cell>
          <cell r="E122">
            <v>44071</v>
          </cell>
          <cell r="F122" t="str">
            <v>PAGO - 1ª ORDEM - jul/2022 - 1ª remessa</v>
          </cell>
          <cell r="G122" t="str">
            <v>sim</v>
          </cell>
          <cell r="H122">
            <v>44743</v>
          </cell>
          <cell r="I122" t="str">
            <v>não</v>
          </cell>
          <cell r="J122" t="str">
            <v>não</v>
          </cell>
          <cell r="K122">
            <v>1</v>
          </cell>
          <cell r="L122" t="str">
            <v>MS 7.386/DF</v>
          </cell>
          <cell r="M122" t="str">
            <v>2001/0010437-1</v>
          </cell>
          <cell r="N122">
            <v>36922</v>
          </cell>
          <cell r="O122" t="str">
            <v>Administrativo - Servidor Público Civil - Sistema Remuneratório e Benefícios - Gratificações da Lei 8.112/1990</v>
          </cell>
          <cell r="P122" t="str">
            <v>UNIÃO</v>
          </cell>
          <cell r="Q122" t="str">
            <v>Ministério do Planejamento, Orçamento e Gestão</v>
          </cell>
          <cell r="R122">
            <v>37959</v>
          </cell>
          <cell r="S122" t="str">
            <v>Mandado de Segurança 7.386/DF</v>
          </cell>
          <cell r="T122" t="str">
            <v>2014/0104299-5</v>
          </cell>
          <cell r="U122">
            <v>41073</v>
          </cell>
          <cell r="V122" t="str">
            <v>Jairo da Silva Nogueira</v>
          </cell>
          <cell r="W122" t="str">
            <v>179.778.432-34</v>
          </cell>
          <cell r="X122">
            <v>24116</v>
          </cell>
          <cell r="Y122">
            <v>56</v>
          </cell>
          <cell r="Z122" t="str">
            <v>Servidor Público Civil Ativo</v>
          </cell>
          <cell r="AA122" t="str">
            <v>Gratificação de Operações Especiais - GOE</v>
          </cell>
          <cell r="AB122" t="str">
            <v>Alimentar</v>
          </cell>
          <cell r="AC122" t="str">
            <v>Não</v>
          </cell>
          <cell r="AD122" t="str">
            <v>Não</v>
          </cell>
          <cell r="AE122" t="str">
            <v>Não</v>
          </cell>
          <cell r="AF122" t="str">
            <v>-</v>
          </cell>
          <cell r="AG122" t="str">
            <v>-</v>
          </cell>
          <cell r="AH122" t="str">
            <v>Não informada</v>
          </cell>
          <cell r="AI122" t="str">
            <v>Não Informada</v>
          </cell>
          <cell r="AJ122" t="str">
            <v>Não</v>
          </cell>
          <cell r="AK122">
            <v>15</v>
          </cell>
          <cell r="AL122" t="str">
            <v>Marcelo Lavocat Galvão</v>
          </cell>
          <cell r="AM122" t="str">
            <v>515.873.001-68</v>
          </cell>
          <cell r="AN122">
            <v>15</v>
          </cell>
          <cell r="AO122" t="str">
            <v>Paulo Sérgio Cunha</v>
          </cell>
          <cell r="AP122" t="str">
            <v>515.212.887-04</v>
          </cell>
          <cell r="AQ122">
            <v>0</v>
          </cell>
          <cell r="AR122" t="str">
            <v>x x x</v>
          </cell>
          <cell r="AS122" t="str">
            <v>x x x</v>
          </cell>
          <cell r="AT122">
            <v>0</v>
          </cell>
          <cell r="AU122" t="str">
            <v>x x x</v>
          </cell>
          <cell r="AV122" t="str">
            <v>x x x</v>
          </cell>
          <cell r="AW122" t="str">
            <v>Dedução de Honorários Contratuais</v>
          </cell>
          <cell r="AX122">
            <v>43983</v>
          </cell>
          <cell r="AY122">
            <v>66731.3</v>
          </cell>
          <cell r="AZ122">
            <v>90950.7</v>
          </cell>
          <cell r="BA122">
            <v>157682</v>
          </cell>
          <cell r="BB122">
            <v>10009.69</v>
          </cell>
          <cell r="BC122">
            <v>13642.609999999999</v>
          </cell>
          <cell r="BD122">
            <v>23652.3</v>
          </cell>
          <cell r="BE122">
            <v>10009.69</v>
          </cell>
          <cell r="BF122">
            <v>13642.609999999999</v>
          </cell>
          <cell r="BG122">
            <v>23652.3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46711.92</v>
          </cell>
          <cell r="BO122">
            <v>63665.479999999996</v>
          </cell>
          <cell r="BP122">
            <v>110377.4</v>
          </cell>
          <cell r="BQ122">
            <v>66731.3</v>
          </cell>
          <cell r="BR122">
            <v>7340.44</v>
          </cell>
          <cell r="BS122">
            <v>14680.88</v>
          </cell>
          <cell r="BT122">
            <v>50</v>
          </cell>
          <cell r="BU122">
            <v>110377.4</v>
          </cell>
          <cell r="BV122">
            <v>7340.44</v>
          </cell>
          <cell r="BW122">
            <v>72173.86</v>
          </cell>
          <cell r="BX122">
            <v>99693.98</v>
          </cell>
          <cell r="BY122">
            <v>171867.84</v>
          </cell>
          <cell r="BZ122">
            <v>10826.07</v>
          </cell>
          <cell r="CA122">
            <v>14954.09</v>
          </cell>
          <cell r="CB122">
            <v>25780.16</v>
          </cell>
          <cell r="CC122">
            <v>10826.07</v>
          </cell>
          <cell r="CD122">
            <v>14954.09</v>
          </cell>
          <cell r="CE122">
            <v>25780.16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50521.72</v>
          </cell>
          <cell r="CM122">
            <v>69785.8</v>
          </cell>
          <cell r="CN122">
            <v>120307.52</v>
          </cell>
          <cell r="CO122">
            <v>72173.86</v>
          </cell>
          <cell r="CP122">
            <v>7939.12</v>
          </cell>
          <cell r="CQ122">
            <v>15878.24</v>
          </cell>
          <cell r="CR122">
            <v>120307.52</v>
          </cell>
          <cell r="CS122">
            <v>7939.12</v>
          </cell>
          <cell r="CT122">
            <v>44378</v>
          </cell>
          <cell r="CU122"/>
          <cell r="CV122">
            <v>7446</v>
          </cell>
          <cell r="CW122">
            <v>44743</v>
          </cell>
          <cell r="CX122">
            <v>1.1204176075509262</v>
          </cell>
          <cell r="CY122">
            <v>80864.86</v>
          </cell>
          <cell r="CZ122">
            <v>111698.89</v>
          </cell>
          <cell r="DA122">
            <v>192563.75</v>
          </cell>
          <cell r="DB122">
            <v>80864.86</v>
          </cell>
          <cell r="DC122">
            <v>8895.1299999999992</v>
          </cell>
          <cell r="DD122">
            <v>17790.259999999998</v>
          </cell>
          <cell r="DE122">
            <v>23095.73</v>
          </cell>
          <cell r="DF122">
            <v>8895.1299999999992</v>
          </cell>
          <cell r="DG122">
            <v>218160</v>
          </cell>
          <cell r="DH122">
            <v>1</v>
          </cell>
          <cell r="DI122">
            <v>80864.86</v>
          </cell>
          <cell r="DJ122">
            <v>111698.89</v>
          </cell>
          <cell r="DK122">
            <v>192563.75</v>
          </cell>
          <cell r="DL122">
            <v>80864.86</v>
          </cell>
          <cell r="DM122">
            <v>8895.1299999999992</v>
          </cell>
          <cell r="DN122">
            <v>17790.259999999998</v>
          </cell>
          <cell r="DO122">
            <v>23095.73</v>
          </cell>
          <cell r="DP122">
            <v>8895.1299999999992</v>
          </cell>
          <cell r="DQ122">
            <v>0</v>
          </cell>
          <cell r="DR122"/>
          <cell r="DS122">
            <v>0</v>
          </cell>
          <cell r="DT122">
            <v>0</v>
          </cell>
        </row>
        <row r="123">
          <cell r="A123">
            <v>7447</v>
          </cell>
          <cell r="B123">
            <v>7485</v>
          </cell>
          <cell r="C123" t="str">
            <v>2020/0221551-6</v>
          </cell>
          <cell r="D123" t="str">
            <v>0221551-97.2020.3.00.0000</v>
          </cell>
          <cell r="E123">
            <v>44071</v>
          </cell>
          <cell r="F123" t="str">
            <v>PAGO - 1ª ORDEM - jul/2022 - 1ª remessa</v>
          </cell>
          <cell r="G123" t="str">
            <v>sim</v>
          </cell>
          <cell r="H123">
            <v>44743</v>
          </cell>
          <cell r="I123" t="str">
            <v>não</v>
          </cell>
          <cell r="J123" t="str">
            <v>não</v>
          </cell>
          <cell r="K123">
            <v>1</v>
          </cell>
          <cell r="L123" t="str">
            <v>MS 7.386/DF</v>
          </cell>
          <cell r="M123" t="str">
            <v>2001/0010437-1</v>
          </cell>
          <cell r="N123">
            <v>36922</v>
          </cell>
          <cell r="O123" t="str">
            <v>Administrativo - Servidor Público Civil - Sistema Remuneratório e Benefícios - Gratificações da Lei 8.112/1990</v>
          </cell>
          <cell r="P123" t="str">
            <v>UNIÃO</v>
          </cell>
          <cell r="Q123" t="str">
            <v>Ministério do Planejamento, Orçamento e Gestão</v>
          </cell>
          <cell r="R123">
            <v>37959</v>
          </cell>
          <cell r="S123" t="str">
            <v>Mandado de Segurança 7.386/DF</v>
          </cell>
          <cell r="T123" t="str">
            <v>2014/0104299-5</v>
          </cell>
          <cell r="U123">
            <v>41073</v>
          </cell>
          <cell r="V123" t="str">
            <v>Jani Telma Monteiro Lobo</v>
          </cell>
          <cell r="W123" t="str">
            <v>208.886.192-00</v>
          </cell>
          <cell r="X123">
            <v>22541</v>
          </cell>
          <cell r="Y123">
            <v>61</v>
          </cell>
          <cell r="Z123" t="str">
            <v>Servidor Público Civil Ativo</v>
          </cell>
          <cell r="AA123" t="str">
            <v>Gratificação de Operações Especiais - GOE</v>
          </cell>
          <cell r="AB123" t="str">
            <v>Alimentar</v>
          </cell>
          <cell r="AC123" t="str">
            <v>Não</v>
          </cell>
          <cell r="AD123" t="str">
            <v>Não</v>
          </cell>
          <cell r="AE123" t="str">
            <v>Não</v>
          </cell>
          <cell r="AF123" t="str">
            <v>-</v>
          </cell>
          <cell r="AG123" t="str">
            <v>-</v>
          </cell>
          <cell r="AH123" t="str">
            <v>Não informada</v>
          </cell>
          <cell r="AI123" t="str">
            <v>Não Informada</v>
          </cell>
          <cell r="AJ123" t="str">
            <v>Não</v>
          </cell>
          <cell r="AK123">
            <v>15</v>
          </cell>
          <cell r="AL123" t="str">
            <v>Marcelo Lavocat Galvão</v>
          </cell>
          <cell r="AM123" t="str">
            <v>515.873.001-68</v>
          </cell>
          <cell r="AN123">
            <v>15</v>
          </cell>
          <cell r="AO123" t="str">
            <v>Paulo Sérgio Cunha</v>
          </cell>
          <cell r="AP123" t="str">
            <v>515.212.887-04</v>
          </cell>
          <cell r="AQ123">
            <v>0</v>
          </cell>
          <cell r="AR123" t="str">
            <v>x x x</v>
          </cell>
          <cell r="AS123" t="str">
            <v>x x x</v>
          </cell>
          <cell r="AT123">
            <v>0</v>
          </cell>
          <cell r="AU123" t="str">
            <v>x x x</v>
          </cell>
          <cell r="AV123" t="str">
            <v>x x x</v>
          </cell>
          <cell r="AW123" t="str">
            <v>Dedução de Honorários Contratuais</v>
          </cell>
          <cell r="AX123">
            <v>43983</v>
          </cell>
          <cell r="AY123">
            <v>61962.8</v>
          </cell>
          <cell r="AZ123">
            <v>84795.21</v>
          </cell>
          <cell r="BA123">
            <v>146758.01</v>
          </cell>
          <cell r="BB123">
            <v>9294.42</v>
          </cell>
          <cell r="BC123">
            <v>12719.28</v>
          </cell>
          <cell r="BD123">
            <v>22013.7</v>
          </cell>
          <cell r="BE123">
            <v>9294.42</v>
          </cell>
          <cell r="BF123">
            <v>12719.28</v>
          </cell>
          <cell r="BG123">
            <v>22013.7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43373.96</v>
          </cell>
          <cell r="BO123">
            <v>59356.65</v>
          </cell>
          <cell r="BP123">
            <v>102730.61</v>
          </cell>
          <cell r="BQ123">
            <v>61962.8</v>
          </cell>
          <cell r="BR123">
            <v>6815.9</v>
          </cell>
          <cell r="BS123">
            <v>13631.8</v>
          </cell>
          <cell r="BT123">
            <v>50</v>
          </cell>
          <cell r="BU123">
            <v>102730.61</v>
          </cell>
          <cell r="BV123">
            <v>6815.9</v>
          </cell>
          <cell r="BW123">
            <v>67016.44</v>
          </cell>
          <cell r="BX123">
            <v>92941.73000000001</v>
          </cell>
          <cell r="BY123">
            <v>159958.17000000001</v>
          </cell>
          <cell r="BZ123">
            <v>10052.459999999999</v>
          </cell>
          <cell r="CA123">
            <v>13941.25</v>
          </cell>
          <cell r="CB123">
            <v>23993.71</v>
          </cell>
          <cell r="CC123">
            <v>10052.459999999999</v>
          </cell>
          <cell r="CD123">
            <v>13941.25</v>
          </cell>
          <cell r="CE123">
            <v>23993.71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46911.520000000004</v>
          </cell>
          <cell r="CM123">
            <v>65059.23000000001</v>
          </cell>
          <cell r="CN123">
            <v>111970.75000000001</v>
          </cell>
          <cell r="CO123">
            <v>67016.44</v>
          </cell>
          <cell r="CP123">
            <v>7371.8</v>
          </cell>
          <cell r="CQ123">
            <v>14743.6</v>
          </cell>
          <cell r="CR123">
            <v>111970.75000000001</v>
          </cell>
          <cell r="CS123">
            <v>7371.8</v>
          </cell>
          <cell r="CT123">
            <v>44378</v>
          </cell>
          <cell r="CU123"/>
          <cell r="CV123">
            <v>7447</v>
          </cell>
          <cell r="CW123">
            <v>44743</v>
          </cell>
          <cell r="CX123">
            <v>1.1204176075509262</v>
          </cell>
          <cell r="CY123">
            <v>75086.39</v>
          </cell>
          <cell r="CZ123">
            <v>104133.56000000001</v>
          </cell>
          <cell r="DA123">
            <v>179219.95</v>
          </cell>
          <cell r="DB123">
            <v>75086.39</v>
          </cell>
          <cell r="DC123">
            <v>8259.5</v>
          </cell>
          <cell r="DD123">
            <v>16519</v>
          </cell>
          <cell r="DE123">
            <v>21320.41</v>
          </cell>
          <cell r="DF123">
            <v>8259.5</v>
          </cell>
          <cell r="DG123">
            <v>218160</v>
          </cell>
          <cell r="DH123">
            <v>1</v>
          </cell>
          <cell r="DI123">
            <v>75086.39</v>
          </cell>
          <cell r="DJ123">
            <v>104133.56000000001</v>
          </cell>
          <cell r="DK123">
            <v>179219.95</v>
          </cell>
          <cell r="DL123">
            <v>75086.39</v>
          </cell>
          <cell r="DM123">
            <v>8259.5</v>
          </cell>
          <cell r="DN123">
            <v>16519</v>
          </cell>
          <cell r="DO123">
            <v>21320.41</v>
          </cell>
          <cell r="DP123">
            <v>8259.5</v>
          </cell>
          <cell r="DQ123">
            <v>0</v>
          </cell>
          <cell r="DR123"/>
          <cell r="DS123">
            <v>0</v>
          </cell>
          <cell r="DT123">
            <v>0</v>
          </cell>
        </row>
        <row r="124">
          <cell r="A124">
            <v>7448</v>
          </cell>
          <cell r="B124">
            <v>7486</v>
          </cell>
          <cell r="C124" t="str">
            <v>2020/0221552-8</v>
          </cell>
          <cell r="D124" t="str">
            <v>0221552-82.2020.3.00.0000</v>
          </cell>
          <cell r="E124">
            <v>44071</v>
          </cell>
          <cell r="F124" t="str">
            <v>PAGO - 1ª; 2ª e 3ª ORDEM - jul/2022 - 3ª remessa</v>
          </cell>
          <cell r="G124" t="str">
            <v>não</v>
          </cell>
          <cell r="H124">
            <v>44743</v>
          </cell>
          <cell r="I124" t="str">
            <v>não</v>
          </cell>
          <cell r="J124" t="str">
            <v>não</v>
          </cell>
          <cell r="K124">
            <v>3</v>
          </cell>
          <cell r="L124" t="str">
            <v>MS 7.386/DF</v>
          </cell>
          <cell r="M124" t="str">
            <v>2001/0010437-1</v>
          </cell>
          <cell r="N124">
            <v>36922</v>
          </cell>
          <cell r="O124" t="str">
            <v>Administrativo - Servidor Público Civil - Sistema Remuneratório e Benefícios - Gratificações da Lei 8.112/1990</v>
          </cell>
          <cell r="P124" t="str">
            <v>UNIÃO</v>
          </cell>
          <cell r="Q124" t="str">
            <v>Ministério do Planejamento, Orçamento e Gestão</v>
          </cell>
          <cell r="R124">
            <v>37959</v>
          </cell>
          <cell r="S124" t="str">
            <v>Mandado de Segurança 7.386/DF</v>
          </cell>
          <cell r="T124" t="str">
            <v>2014/0104299-5</v>
          </cell>
          <cell r="U124">
            <v>41073</v>
          </cell>
          <cell r="V124" t="str">
            <v>Jarbas Cordovil de Ataide</v>
          </cell>
          <cell r="W124" t="str">
            <v>092.554.432-91</v>
          </cell>
          <cell r="X124">
            <v>21761</v>
          </cell>
          <cell r="Y124">
            <v>63</v>
          </cell>
          <cell r="Z124" t="str">
            <v>Servidor Público Civil Ativo</v>
          </cell>
          <cell r="AA124" t="str">
            <v>Gratificação de Operações Especiais - GOE</v>
          </cell>
          <cell r="AB124" t="str">
            <v>Alimentar</v>
          </cell>
          <cell r="AC124" t="str">
            <v>Não</v>
          </cell>
          <cell r="AD124" t="str">
            <v>Não</v>
          </cell>
          <cell r="AE124" t="str">
            <v>Não</v>
          </cell>
          <cell r="AF124" t="str">
            <v>-</v>
          </cell>
          <cell r="AG124" t="str">
            <v>-</v>
          </cell>
          <cell r="AH124" t="str">
            <v>Não informada</v>
          </cell>
          <cell r="AI124" t="str">
            <v>Não Informada</v>
          </cell>
          <cell r="AJ124" t="str">
            <v>Não</v>
          </cell>
          <cell r="AK124">
            <v>15</v>
          </cell>
          <cell r="AL124" t="str">
            <v>Marcelo Lavocat Galvão</v>
          </cell>
          <cell r="AM124" t="str">
            <v>515.873.001-68</v>
          </cell>
          <cell r="AN124">
            <v>15</v>
          </cell>
          <cell r="AO124" t="str">
            <v>Paulo Sérgio Cunha</v>
          </cell>
          <cell r="AP124" t="str">
            <v>515.212.887-04</v>
          </cell>
          <cell r="AQ124">
            <v>0</v>
          </cell>
          <cell r="AR124" t="str">
            <v>x x x</v>
          </cell>
          <cell r="AS124" t="str">
            <v>x x x</v>
          </cell>
          <cell r="AT124">
            <v>0</v>
          </cell>
          <cell r="AU124" t="str">
            <v>x x x</v>
          </cell>
          <cell r="AV124" t="str">
            <v>x x x</v>
          </cell>
          <cell r="AW124" t="str">
            <v>Dedução de Honorários Contratuais</v>
          </cell>
          <cell r="AX124">
            <v>43983</v>
          </cell>
          <cell r="AY124">
            <v>95484.78</v>
          </cell>
          <cell r="AZ124">
            <v>130661.79000000001</v>
          </cell>
          <cell r="BA124">
            <v>226146.57</v>
          </cell>
          <cell r="BB124">
            <v>14322.71</v>
          </cell>
          <cell r="BC124">
            <v>19599.270000000004</v>
          </cell>
          <cell r="BD124">
            <v>33921.980000000003</v>
          </cell>
          <cell r="BE124">
            <v>14322.71</v>
          </cell>
          <cell r="BF124">
            <v>19599.270000000004</v>
          </cell>
          <cell r="BG124">
            <v>33921.980000000003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66839.360000000001</v>
          </cell>
          <cell r="BO124">
            <v>91463.249999999985</v>
          </cell>
          <cell r="BP124">
            <v>158302.60999999999</v>
          </cell>
          <cell r="BQ124">
            <v>95484.78</v>
          </cell>
          <cell r="BR124">
            <v>10503.32</v>
          </cell>
          <cell r="BS124">
            <v>21006.639999999999</v>
          </cell>
          <cell r="BT124">
            <v>50</v>
          </cell>
          <cell r="BU124">
            <v>158302.60999999999</v>
          </cell>
          <cell r="BV124">
            <v>10503.32</v>
          </cell>
          <cell r="BW124">
            <v>103272.45</v>
          </cell>
          <cell r="BX124">
            <v>143214.97000000003</v>
          </cell>
          <cell r="BY124">
            <v>246487.42</v>
          </cell>
          <cell r="BZ124">
            <v>15490.86</v>
          </cell>
          <cell r="CA124">
            <v>21482.240000000005</v>
          </cell>
          <cell r="CB124">
            <v>36973.100000000006</v>
          </cell>
          <cell r="CC124">
            <v>15490.86</v>
          </cell>
          <cell r="CD124">
            <v>21482.240000000005</v>
          </cell>
          <cell r="CE124">
            <v>36973.100000000006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72290.73</v>
          </cell>
          <cell r="CM124">
            <v>100250.48999999998</v>
          </cell>
          <cell r="CN124">
            <v>172541.21999999997</v>
          </cell>
          <cell r="CO124">
            <v>103272.45</v>
          </cell>
          <cell r="CP124">
            <v>11359.96</v>
          </cell>
          <cell r="CQ124">
            <v>22719.919999999998</v>
          </cell>
          <cell r="CR124">
            <v>172541.21999999997</v>
          </cell>
          <cell r="CS124">
            <v>11359.96</v>
          </cell>
          <cell r="CT124">
            <v>44378</v>
          </cell>
          <cell r="CU124"/>
          <cell r="CV124">
            <v>7448</v>
          </cell>
          <cell r="CW124">
            <v>44743</v>
          </cell>
          <cell r="CX124">
            <v>1.1204176075509262</v>
          </cell>
          <cell r="CY124">
            <v>115708.27</v>
          </cell>
          <cell r="CZ124">
            <v>160460.57</v>
          </cell>
          <cell r="DA124">
            <v>276168.84000000003</v>
          </cell>
          <cell r="DB124">
            <v>115708.27</v>
          </cell>
          <cell r="DC124">
            <v>12727.9</v>
          </cell>
          <cell r="DD124">
            <v>25455.8</v>
          </cell>
          <cell r="DE124">
            <v>32857.61</v>
          </cell>
          <cell r="DF124">
            <v>12727.9</v>
          </cell>
          <cell r="DG124">
            <v>218160</v>
          </cell>
          <cell r="DH124">
            <v>41.897655796359935</v>
          </cell>
          <cell r="DI124">
            <v>115708.27</v>
          </cell>
          <cell r="DJ124">
            <v>160460.57</v>
          </cell>
          <cell r="DK124">
            <v>276168.84000000003</v>
          </cell>
          <cell r="DL124">
            <v>115708.27</v>
          </cell>
          <cell r="DM124">
            <v>12727.9</v>
          </cell>
          <cell r="DN124">
            <v>25455.8</v>
          </cell>
          <cell r="DO124">
            <v>32857.61</v>
          </cell>
          <cell r="DP124">
            <v>12727.9</v>
          </cell>
          <cell r="DQ124">
            <v>0</v>
          </cell>
          <cell r="DR124"/>
          <cell r="DS124">
            <v>0</v>
          </cell>
          <cell r="DT124">
            <v>0</v>
          </cell>
        </row>
        <row r="125">
          <cell r="A125">
            <v>7449</v>
          </cell>
          <cell r="B125">
            <v>7487</v>
          </cell>
          <cell r="C125" t="str">
            <v>2020/0221553-0</v>
          </cell>
          <cell r="D125" t="str">
            <v>0221553-67.2020.3.00.0000</v>
          </cell>
          <cell r="E125">
            <v>44071</v>
          </cell>
          <cell r="F125" t="str">
            <v>PAGO - 1ª ORDEM - jul/2022 - 1ª remessa</v>
          </cell>
          <cell r="G125" t="str">
            <v>sim</v>
          </cell>
          <cell r="H125">
            <v>44743</v>
          </cell>
          <cell r="I125" t="str">
            <v>não</v>
          </cell>
          <cell r="J125" t="str">
            <v>não</v>
          </cell>
          <cell r="K125">
            <v>1</v>
          </cell>
          <cell r="L125" t="str">
            <v>MS 7.386/DF</v>
          </cell>
          <cell r="M125" t="str">
            <v>2001/0010437-1</v>
          </cell>
          <cell r="N125">
            <v>36922</v>
          </cell>
          <cell r="O125" t="str">
            <v>Administrativo - Servidor Público Civil - Sistema Remuneratório e Benefícios - Gratificações da Lei 8.112/1990</v>
          </cell>
          <cell r="P125" t="str">
            <v>UNIÃO</v>
          </cell>
          <cell r="Q125" t="str">
            <v>Ministério do Planejamento, Orçamento e Gestão</v>
          </cell>
          <cell r="R125">
            <v>37959</v>
          </cell>
          <cell r="S125" t="str">
            <v>Mandado de Segurança 7.386/DF</v>
          </cell>
          <cell r="T125" t="str">
            <v>2014/0104299-5</v>
          </cell>
          <cell r="U125">
            <v>41073</v>
          </cell>
          <cell r="V125" t="str">
            <v>João Alves da Silva Filho</v>
          </cell>
          <cell r="W125" t="str">
            <v>210.001.232-00</v>
          </cell>
          <cell r="X125">
            <v>24513</v>
          </cell>
          <cell r="Y125">
            <v>55</v>
          </cell>
          <cell r="Z125" t="str">
            <v>Servidor Público Civil Ativo</v>
          </cell>
          <cell r="AA125" t="str">
            <v>Gratificação de Operações Especiais - GOE</v>
          </cell>
          <cell r="AB125" t="str">
            <v>Alimentar</v>
          </cell>
          <cell r="AC125" t="str">
            <v>Não</v>
          </cell>
          <cell r="AD125" t="str">
            <v>Não</v>
          </cell>
          <cell r="AE125" t="str">
            <v>Não</v>
          </cell>
          <cell r="AF125" t="str">
            <v>-</v>
          </cell>
          <cell r="AG125" t="str">
            <v>-</v>
          </cell>
          <cell r="AH125" t="str">
            <v>Não informada</v>
          </cell>
          <cell r="AI125" t="str">
            <v>Não Informada</v>
          </cell>
          <cell r="AJ125" t="str">
            <v>Não</v>
          </cell>
          <cell r="AK125">
            <v>15</v>
          </cell>
          <cell r="AL125" t="str">
            <v>Marcelo Lavocat Galvão</v>
          </cell>
          <cell r="AM125" t="str">
            <v>515.873.001-68</v>
          </cell>
          <cell r="AN125">
            <v>15</v>
          </cell>
          <cell r="AO125" t="str">
            <v>Paulo Sérgio Cunha</v>
          </cell>
          <cell r="AP125" t="str">
            <v>515.212.887-04</v>
          </cell>
          <cell r="AQ125">
            <v>0</v>
          </cell>
          <cell r="AR125" t="str">
            <v>x x x</v>
          </cell>
          <cell r="AS125" t="str">
            <v>x x x</v>
          </cell>
          <cell r="AT125">
            <v>0</v>
          </cell>
          <cell r="AU125" t="str">
            <v>x x x</v>
          </cell>
          <cell r="AV125" t="str">
            <v>x x x</v>
          </cell>
          <cell r="AW125" t="str">
            <v>Dedução de Honorários Contratuais</v>
          </cell>
          <cell r="AX125">
            <v>43983</v>
          </cell>
          <cell r="AY125">
            <v>61077.47</v>
          </cell>
          <cell r="AZ125">
            <v>83367.53</v>
          </cell>
          <cell r="BA125">
            <v>144445</v>
          </cell>
          <cell r="BB125">
            <v>9161.6200000000008</v>
          </cell>
          <cell r="BC125">
            <v>12505.13</v>
          </cell>
          <cell r="BD125">
            <v>21666.75</v>
          </cell>
          <cell r="BE125">
            <v>9161.6200000000008</v>
          </cell>
          <cell r="BF125">
            <v>12505.13</v>
          </cell>
          <cell r="BG125">
            <v>21666.75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42754.23</v>
          </cell>
          <cell r="BO125">
            <v>58357.27</v>
          </cell>
          <cell r="BP125">
            <v>101111.5</v>
          </cell>
          <cell r="BQ125">
            <v>61077.47</v>
          </cell>
          <cell r="BR125">
            <v>6718.52</v>
          </cell>
          <cell r="BS125">
            <v>13437.04</v>
          </cell>
          <cell r="BT125">
            <v>50</v>
          </cell>
          <cell r="BU125">
            <v>101111.5</v>
          </cell>
          <cell r="BV125">
            <v>6718.52</v>
          </cell>
          <cell r="BW125">
            <v>66058.91</v>
          </cell>
          <cell r="BX125">
            <v>91380.03</v>
          </cell>
          <cell r="BY125">
            <v>157438.94</v>
          </cell>
          <cell r="BZ125">
            <v>9908.83</v>
          </cell>
          <cell r="CA125">
            <v>13706.99</v>
          </cell>
          <cell r="CB125">
            <v>23615.82</v>
          </cell>
          <cell r="CC125">
            <v>9908.83</v>
          </cell>
          <cell r="CD125">
            <v>13706.99</v>
          </cell>
          <cell r="CE125">
            <v>23615.82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46241.25</v>
          </cell>
          <cell r="CM125">
            <v>63966.049999999988</v>
          </cell>
          <cell r="CN125">
            <v>110207.29999999999</v>
          </cell>
          <cell r="CO125">
            <v>66058.91</v>
          </cell>
          <cell r="CP125">
            <v>7266.48</v>
          </cell>
          <cell r="CQ125">
            <v>14532.96</v>
          </cell>
          <cell r="CR125">
            <v>110207.29999999999</v>
          </cell>
          <cell r="CS125">
            <v>7266.48</v>
          </cell>
          <cell r="CT125">
            <v>44378</v>
          </cell>
          <cell r="CU125"/>
          <cell r="CV125">
            <v>7449</v>
          </cell>
          <cell r="CW125">
            <v>44743</v>
          </cell>
          <cell r="CX125">
            <v>1.1204176075509262</v>
          </cell>
          <cell r="CY125">
            <v>74013.56</v>
          </cell>
          <cell r="CZ125">
            <v>102383.79999999999</v>
          </cell>
          <cell r="DA125">
            <v>176397.36</v>
          </cell>
          <cell r="DB125">
            <v>74013.56</v>
          </cell>
          <cell r="DC125">
            <v>8141.49</v>
          </cell>
          <cell r="DD125">
            <v>16282.98</v>
          </cell>
          <cell r="DE125">
            <v>21094.35</v>
          </cell>
          <cell r="DF125">
            <v>8141.49</v>
          </cell>
          <cell r="DG125">
            <v>218160</v>
          </cell>
          <cell r="DH125">
            <v>1</v>
          </cell>
          <cell r="DI125">
            <v>74013.56</v>
          </cell>
          <cell r="DJ125">
            <v>102383.79999999999</v>
          </cell>
          <cell r="DK125">
            <v>176397.36</v>
          </cell>
          <cell r="DL125">
            <v>74013.56</v>
          </cell>
          <cell r="DM125">
            <v>8141.49</v>
          </cell>
          <cell r="DN125">
            <v>16282.98</v>
          </cell>
          <cell r="DO125">
            <v>21094.35</v>
          </cell>
          <cell r="DP125">
            <v>8141.49</v>
          </cell>
          <cell r="DQ125">
            <v>0</v>
          </cell>
          <cell r="DR125"/>
          <cell r="DS125">
            <v>0</v>
          </cell>
          <cell r="DT125">
            <v>0</v>
          </cell>
        </row>
        <row r="126">
          <cell r="A126">
            <v>7450</v>
          </cell>
          <cell r="B126">
            <v>7488</v>
          </cell>
          <cell r="C126" t="str">
            <v>2020/0221554-1</v>
          </cell>
          <cell r="D126" t="str">
            <v>0221554-52.2020.3.00.0000</v>
          </cell>
          <cell r="E126">
            <v>44071</v>
          </cell>
          <cell r="F126" t="str">
            <v>PAGO - 1ª ORDEM - jul/2022 - 1ª remessa</v>
          </cell>
          <cell r="G126" t="str">
            <v>sim</v>
          </cell>
          <cell r="H126">
            <v>44743</v>
          </cell>
          <cell r="I126" t="str">
            <v>não</v>
          </cell>
          <cell r="J126" t="str">
            <v>não</v>
          </cell>
          <cell r="K126">
            <v>1</v>
          </cell>
          <cell r="L126" t="str">
            <v>MS 7.386/DF</v>
          </cell>
          <cell r="M126" t="str">
            <v>2001/0010437-1</v>
          </cell>
          <cell r="N126">
            <v>36922</v>
          </cell>
          <cell r="O126" t="str">
            <v>Administrativo - Servidor Público Civil - Sistema Remuneratório e Benefícios - Gratificações da Lei 8.112/1990</v>
          </cell>
          <cell r="P126" t="str">
            <v>UNIÃO</v>
          </cell>
          <cell r="Q126" t="str">
            <v>Ministério do Planejamento, Orçamento e Gestão</v>
          </cell>
          <cell r="R126">
            <v>37959</v>
          </cell>
          <cell r="S126" t="str">
            <v>Mandado de Segurança 7.386/DF</v>
          </cell>
          <cell r="T126" t="str">
            <v>2014/0104299-5</v>
          </cell>
          <cell r="U126">
            <v>41073</v>
          </cell>
          <cell r="V126" t="str">
            <v>João Carlos Lins Corte</v>
          </cell>
          <cell r="W126" t="str">
            <v>033.806.452-49</v>
          </cell>
          <cell r="X126">
            <v>20301</v>
          </cell>
          <cell r="Y126">
            <v>67</v>
          </cell>
          <cell r="Z126" t="str">
            <v>Servidor Público Civil Ativo</v>
          </cell>
          <cell r="AA126" t="str">
            <v>Gratificação de Operações Especiais - GOE</v>
          </cell>
          <cell r="AB126" t="str">
            <v>Alimentar</v>
          </cell>
          <cell r="AC126" t="str">
            <v>Não</v>
          </cell>
          <cell r="AD126" t="str">
            <v>Não</v>
          </cell>
          <cell r="AE126" t="str">
            <v>Não</v>
          </cell>
          <cell r="AF126" t="str">
            <v>-</v>
          </cell>
          <cell r="AG126" t="str">
            <v>-</v>
          </cell>
          <cell r="AH126" t="str">
            <v>Não informada</v>
          </cell>
          <cell r="AI126" t="str">
            <v>Não Informada</v>
          </cell>
          <cell r="AJ126" t="str">
            <v>Não</v>
          </cell>
          <cell r="AK126">
            <v>15</v>
          </cell>
          <cell r="AL126" t="str">
            <v>Marcelo Lavocat Galvão</v>
          </cell>
          <cell r="AM126" t="str">
            <v>515.873.001-68</v>
          </cell>
          <cell r="AN126">
            <v>15</v>
          </cell>
          <cell r="AO126" t="str">
            <v>Paulo Sérgio Cunha</v>
          </cell>
          <cell r="AP126" t="str">
            <v>515.212.887-04</v>
          </cell>
          <cell r="AQ126">
            <v>0</v>
          </cell>
          <cell r="AR126" t="str">
            <v>x x x</v>
          </cell>
          <cell r="AS126" t="str">
            <v>x x x</v>
          </cell>
          <cell r="AT126">
            <v>0</v>
          </cell>
          <cell r="AU126" t="str">
            <v>x x x</v>
          </cell>
          <cell r="AV126" t="str">
            <v>x x x</v>
          </cell>
          <cell r="AW126" t="str">
            <v>Dedução de Honorários Contratuais</v>
          </cell>
          <cell r="AX126">
            <v>43983</v>
          </cell>
          <cell r="AY126">
            <v>68251.94</v>
          </cell>
          <cell r="AZ126">
            <v>93146.200000000012</v>
          </cell>
          <cell r="BA126">
            <v>161398.14000000001</v>
          </cell>
          <cell r="BB126">
            <v>10237.790000000001</v>
          </cell>
          <cell r="BC126">
            <v>13971.93</v>
          </cell>
          <cell r="BD126">
            <v>24209.72</v>
          </cell>
          <cell r="BE126">
            <v>10237.790000000001</v>
          </cell>
          <cell r="BF126">
            <v>13971.93</v>
          </cell>
          <cell r="BG126">
            <v>24209.72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47776.36</v>
          </cell>
          <cell r="BO126">
            <v>65202.34</v>
          </cell>
          <cell r="BP126">
            <v>112978.7</v>
          </cell>
          <cell r="BQ126">
            <v>68251.94</v>
          </cell>
          <cell r="BR126">
            <v>7507.71</v>
          </cell>
          <cell r="BS126">
            <v>15015.42</v>
          </cell>
          <cell r="BT126">
            <v>50</v>
          </cell>
          <cell r="BU126">
            <v>112978.7</v>
          </cell>
          <cell r="BV126">
            <v>7507.71</v>
          </cell>
          <cell r="BW126">
            <v>73818.52</v>
          </cell>
          <cell r="BX126">
            <v>102098.74</v>
          </cell>
          <cell r="BY126">
            <v>175917.26</v>
          </cell>
          <cell r="BZ126">
            <v>11072.77</v>
          </cell>
          <cell r="CA126">
            <v>15314.809999999998</v>
          </cell>
          <cell r="CB126">
            <v>26387.579999999998</v>
          </cell>
          <cell r="CC126">
            <v>11072.77</v>
          </cell>
          <cell r="CD126">
            <v>15314.809999999998</v>
          </cell>
          <cell r="CE126">
            <v>26387.579999999998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51672.979999999996</v>
          </cell>
          <cell r="CM126">
            <v>71469.119999999995</v>
          </cell>
          <cell r="CN126">
            <v>123142.09999999999</v>
          </cell>
          <cell r="CO126">
            <v>73818.52</v>
          </cell>
          <cell r="CP126">
            <v>8120.03</v>
          </cell>
          <cell r="CQ126">
            <v>16240.06</v>
          </cell>
          <cell r="CR126">
            <v>123142.09999999999</v>
          </cell>
          <cell r="CS126">
            <v>8120.03</v>
          </cell>
          <cell r="CT126">
            <v>44378</v>
          </cell>
          <cell r="CU126"/>
          <cell r="CV126">
            <v>7450</v>
          </cell>
          <cell r="CW126">
            <v>44743</v>
          </cell>
          <cell r="CX126">
            <v>1.1204176075509262</v>
          </cell>
          <cell r="CY126">
            <v>82707.56</v>
          </cell>
          <cell r="CZ126">
            <v>114393.23000000001</v>
          </cell>
          <cell r="DA126">
            <v>197100.79</v>
          </cell>
          <cell r="DB126">
            <v>82707.56</v>
          </cell>
          <cell r="DC126">
            <v>9097.83</v>
          </cell>
          <cell r="DD126">
            <v>18195.66</v>
          </cell>
          <cell r="DE126">
            <v>23577.33</v>
          </cell>
          <cell r="DF126">
            <v>9097.83</v>
          </cell>
          <cell r="DG126">
            <v>218160</v>
          </cell>
          <cell r="DH126">
            <v>1</v>
          </cell>
          <cell r="DI126">
            <v>82707.56</v>
          </cell>
          <cell r="DJ126">
            <v>114393.23000000001</v>
          </cell>
          <cell r="DK126">
            <v>197100.79</v>
          </cell>
          <cell r="DL126">
            <v>82707.56</v>
          </cell>
          <cell r="DM126">
            <v>9097.83</v>
          </cell>
          <cell r="DN126">
            <v>18195.66</v>
          </cell>
          <cell r="DO126">
            <v>23577.33</v>
          </cell>
          <cell r="DP126">
            <v>9097.83</v>
          </cell>
          <cell r="DQ126">
            <v>0</v>
          </cell>
          <cell r="DR126"/>
          <cell r="DS126">
            <v>0</v>
          </cell>
          <cell r="DT126">
            <v>0</v>
          </cell>
        </row>
        <row r="127">
          <cell r="A127">
            <v>7451</v>
          </cell>
          <cell r="B127">
            <v>7489</v>
          </cell>
          <cell r="C127" t="str">
            <v>2020/0221557-7</v>
          </cell>
          <cell r="D127" t="str">
            <v>0221557-07.2020.3.00.0000</v>
          </cell>
          <cell r="E127">
            <v>44071</v>
          </cell>
          <cell r="F127" t="str">
            <v>PAGO - 1ª e 2ª ORDEM - jul/2022 - 6ª remessa</v>
          </cell>
          <cell r="G127" t="str">
            <v>sim</v>
          </cell>
          <cell r="H127">
            <v>44743</v>
          </cell>
          <cell r="I127" t="str">
            <v>sim</v>
          </cell>
          <cell r="J127" t="str">
            <v>não</v>
          </cell>
          <cell r="K127">
            <v>6</v>
          </cell>
          <cell r="L127" t="str">
            <v>MS 7.386/DF</v>
          </cell>
          <cell r="M127" t="str">
            <v>2001/0010437-1</v>
          </cell>
          <cell r="N127">
            <v>36922</v>
          </cell>
          <cell r="O127" t="str">
            <v>Administrativo - Servidor Público Civil - Sistema Remuneratório e Benefícios - Gratificações da Lei 8.112/1990</v>
          </cell>
          <cell r="P127" t="str">
            <v>UNIÃO</v>
          </cell>
          <cell r="Q127" t="str">
            <v>Ministério do Planejamento, Orçamento e Gestão</v>
          </cell>
          <cell r="R127">
            <v>37959</v>
          </cell>
          <cell r="S127" t="str">
            <v>Mandado de Segurança 7.386/DF</v>
          </cell>
          <cell r="T127" t="str">
            <v>2014/0104299-5</v>
          </cell>
          <cell r="U127">
            <v>41073</v>
          </cell>
          <cell r="V127" t="str">
            <v>João da Silva Cardoso</v>
          </cell>
          <cell r="W127" t="str">
            <v>051.121.332-87</v>
          </cell>
          <cell r="X127">
            <v>19426</v>
          </cell>
          <cell r="Y127">
            <v>69</v>
          </cell>
          <cell r="Z127" t="str">
            <v>Servidor Público Civil Ativo</v>
          </cell>
          <cell r="AA127" t="str">
            <v>Gratificação de Operações Especiais - GOE</v>
          </cell>
          <cell r="AB127" t="str">
            <v>Alimentar</v>
          </cell>
          <cell r="AC127" t="str">
            <v>Não</v>
          </cell>
          <cell r="AD127" t="str">
            <v>Não</v>
          </cell>
          <cell r="AE127" t="str">
            <v>Não</v>
          </cell>
          <cell r="AF127" t="str">
            <v>-</v>
          </cell>
          <cell r="AG127" t="str">
            <v>-</v>
          </cell>
          <cell r="AH127" t="str">
            <v>Não informada</v>
          </cell>
          <cell r="AI127" t="str">
            <v>Não Informada</v>
          </cell>
          <cell r="AJ127" t="str">
            <v>Não</v>
          </cell>
          <cell r="AK127">
            <v>15</v>
          </cell>
          <cell r="AL127" t="str">
            <v>Marcelo Lavocat Galvão</v>
          </cell>
          <cell r="AM127" t="str">
            <v>515.873.001-68</v>
          </cell>
          <cell r="AN127">
            <v>15</v>
          </cell>
          <cell r="AO127" t="str">
            <v>Paulo Sérgio Cunha</v>
          </cell>
          <cell r="AP127" t="str">
            <v>515.212.887-04</v>
          </cell>
          <cell r="AQ127">
            <v>0</v>
          </cell>
          <cell r="AR127" t="str">
            <v>x x x</v>
          </cell>
          <cell r="AS127" t="str">
            <v>x x x</v>
          </cell>
          <cell r="AT127">
            <v>0</v>
          </cell>
          <cell r="AU127" t="str">
            <v>x x x</v>
          </cell>
          <cell r="AV127" t="str">
            <v>x x x</v>
          </cell>
          <cell r="AW127" t="str">
            <v>Dedução de Honorários Contratuais</v>
          </cell>
          <cell r="AX127">
            <v>43983</v>
          </cell>
          <cell r="AY127">
            <v>71173.77</v>
          </cell>
          <cell r="AZ127">
            <v>97478.599999999991</v>
          </cell>
          <cell r="BA127">
            <v>168652.37</v>
          </cell>
          <cell r="BB127">
            <v>10676.06</v>
          </cell>
          <cell r="BC127">
            <v>14621.789999999999</v>
          </cell>
          <cell r="BD127">
            <v>25297.85</v>
          </cell>
          <cell r="BE127">
            <v>10676.06</v>
          </cell>
          <cell r="BF127">
            <v>14621.789999999999</v>
          </cell>
          <cell r="BG127">
            <v>25297.85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49821.65</v>
          </cell>
          <cell r="BO127">
            <v>68235.01999999999</v>
          </cell>
          <cell r="BP127">
            <v>118056.67</v>
          </cell>
          <cell r="BQ127">
            <v>71173.77</v>
          </cell>
          <cell r="BR127">
            <v>7829.11</v>
          </cell>
          <cell r="BS127">
            <v>15658.22</v>
          </cell>
          <cell r="BT127">
            <v>50</v>
          </cell>
          <cell r="BU127">
            <v>118056.67</v>
          </cell>
          <cell r="BV127">
            <v>7829.11</v>
          </cell>
          <cell r="BW127">
            <v>76978.649999999994</v>
          </cell>
          <cell r="BX127">
            <v>106842.52000000002</v>
          </cell>
          <cell r="BY127">
            <v>183821.17</v>
          </cell>
          <cell r="BZ127">
            <v>11546.79</v>
          </cell>
          <cell r="CA127">
            <v>16026.370000000003</v>
          </cell>
          <cell r="CB127">
            <v>27573.160000000003</v>
          </cell>
          <cell r="CC127">
            <v>11546.79</v>
          </cell>
          <cell r="CD127">
            <v>16026.370000000003</v>
          </cell>
          <cell r="CE127">
            <v>27573.160000000003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53885.069999999992</v>
          </cell>
          <cell r="CM127">
            <v>74789.78</v>
          </cell>
          <cell r="CN127">
            <v>128674.84999999999</v>
          </cell>
          <cell r="CO127">
            <v>76978.649999999994</v>
          </cell>
          <cell r="CP127">
            <v>8467.65</v>
          </cell>
          <cell r="CQ127">
            <v>16935.3</v>
          </cell>
          <cell r="CR127">
            <v>128674.84999999999</v>
          </cell>
          <cell r="CS127">
            <v>8467.65</v>
          </cell>
          <cell r="CT127">
            <v>44378</v>
          </cell>
          <cell r="CU127"/>
          <cell r="CV127">
            <v>7451</v>
          </cell>
          <cell r="CW127">
            <v>44743</v>
          </cell>
          <cell r="CX127">
            <v>1.1204176075509262</v>
          </cell>
          <cell r="CY127">
            <v>86248.23</v>
          </cell>
          <cell r="CZ127">
            <v>119708.24</v>
          </cell>
          <cell r="DA127">
            <v>205956.47</v>
          </cell>
          <cell r="DB127">
            <v>86248.23</v>
          </cell>
          <cell r="DC127">
            <v>9487.2999999999993</v>
          </cell>
          <cell r="DD127">
            <v>18974.599999999999</v>
          </cell>
          <cell r="DE127">
            <v>24461.29</v>
          </cell>
          <cell r="DF127">
            <v>9487.2999999999993</v>
          </cell>
          <cell r="DG127">
            <v>218160</v>
          </cell>
          <cell r="DH127">
            <v>1</v>
          </cell>
          <cell r="DI127">
            <v>86248.23</v>
          </cell>
          <cell r="DJ127">
            <v>119708.24</v>
          </cell>
          <cell r="DK127">
            <v>205956.47</v>
          </cell>
          <cell r="DL127">
            <v>86248.23</v>
          </cell>
          <cell r="DM127">
            <v>9487.2999999999993</v>
          </cell>
          <cell r="DN127">
            <v>18974.599999999999</v>
          </cell>
          <cell r="DO127">
            <v>24461.29</v>
          </cell>
          <cell r="DP127">
            <v>9487.2999999999993</v>
          </cell>
          <cell r="DQ127">
            <v>0</v>
          </cell>
          <cell r="DR127"/>
          <cell r="DS127">
            <v>0</v>
          </cell>
          <cell r="DT127">
            <v>0</v>
          </cell>
        </row>
        <row r="128">
          <cell r="A128">
            <v>7452</v>
          </cell>
          <cell r="B128">
            <v>7490</v>
          </cell>
          <cell r="C128" t="str">
            <v>2020/0222464-1</v>
          </cell>
          <cell r="D128" t="str">
            <v>0222464-79.2020.3.00.0000</v>
          </cell>
          <cell r="E128">
            <v>44071</v>
          </cell>
          <cell r="F128" t="str">
            <v>PAGO - 1ª ORDEM - jul/2022 - 1ª remessa</v>
          </cell>
          <cell r="G128" t="str">
            <v>sim</v>
          </cell>
          <cell r="H128">
            <v>44743</v>
          </cell>
          <cell r="I128" t="str">
            <v>não</v>
          </cell>
          <cell r="J128" t="str">
            <v>não</v>
          </cell>
          <cell r="K128">
            <v>1</v>
          </cell>
          <cell r="L128" t="str">
            <v>MS 7.386/DF</v>
          </cell>
          <cell r="M128" t="str">
            <v>2001/0010437-1</v>
          </cell>
          <cell r="N128">
            <v>36922</v>
          </cell>
          <cell r="O128" t="str">
            <v>Administrativo - Servidor Público Civil - Sistema Remuneratório e Benefícios - Gratificações da Lei 8.112/1990</v>
          </cell>
          <cell r="P128" t="str">
            <v>UNIÃO</v>
          </cell>
          <cell r="Q128" t="str">
            <v>Ministério do Planejamento, Orçamento e Gestão</v>
          </cell>
          <cell r="R128">
            <v>37959</v>
          </cell>
          <cell r="S128" t="str">
            <v>Mandado de Segurança 7.386/DF</v>
          </cell>
          <cell r="T128" t="str">
            <v>2014/0104299-5</v>
          </cell>
          <cell r="U128">
            <v>41073</v>
          </cell>
          <cell r="V128" t="str">
            <v>João do Socorro Brito da Silva</v>
          </cell>
          <cell r="W128" t="str">
            <v>210.245.102-04</v>
          </cell>
          <cell r="X128">
            <v>24646</v>
          </cell>
          <cell r="Y128">
            <v>55</v>
          </cell>
          <cell r="Z128" t="str">
            <v>Servidor Público Civil Ativo</v>
          </cell>
          <cell r="AA128" t="str">
            <v>Gratificação de Operações Especiais - GOE</v>
          </cell>
          <cell r="AB128" t="str">
            <v>Alimentar</v>
          </cell>
          <cell r="AC128" t="str">
            <v>Não</v>
          </cell>
          <cell r="AD128" t="str">
            <v>Não</v>
          </cell>
          <cell r="AE128" t="str">
            <v>Não</v>
          </cell>
          <cell r="AF128" t="str">
            <v>-</v>
          </cell>
          <cell r="AG128" t="str">
            <v>-</v>
          </cell>
          <cell r="AH128" t="str">
            <v>Não informada</v>
          </cell>
          <cell r="AI128" t="str">
            <v>Não Informada</v>
          </cell>
          <cell r="AJ128" t="str">
            <v>Não</v>
          </cell>
          <cell r="AK128">
            <v>15</v>
          </cell>
          <cell r="AL128" t="str">
            <v>Marcelo Lavocat Galvão</v>
          </cell>
          <cell r="AM128" t="str">
            <v>515.873.001-68</v>
          </cell>
          <cell r="AN128">
            <v>15</v>
          </cell>
          <cell r="AO128" t="str">
            <v>Paulo Sérgio Cunha</v>
          </cell>
          <cell r="AP128" t="str">
            <v>515.212.887-04</v>
          </cell>
          <cell r="AQ128">
            <v>0</v>
          </cell>
          <cell r="AR128" t="str">
            <v>x x x</v>
          </cell>
          <cell r="AS128" t="str">
            <v>x x x</v>
          </cell>
          <cell r="AT128">
            <v>0</v>
          </cell>
          <cell r="AU128" t="str">
            <v>x x x</v>
          </cell>
          <cell r="AV128" t="str">
            <v>x x x</v>
          </cell>
          <cell r="AW128" t="str">
            <v>Dedução de Honorários Contratuais</v>
          </cell>
          <cell r="AX128">
            <v>43983</v>
          </cell>
          <cell r="AY128">
            <v>58329.69</v>
          </cell>
          <cell r="AZ128">
            <v>79394.709999999992</v>
          </cell>
          <cell r="BA128">
            <v>137724.4</v>
          </cell>
          <cell r="BB128">
            <v>8749.4500000000007</v>
          </cell>
          <cell r="BC128">
            <v>11909.21</v>
          </cell>
          <cell r="BD128">
            <v>20658.66</v>
          </cell>
          <cell r="BE128">
            <v>8749.4500000000007</v>
          </cell>
          <cell r="BF128">
            <v>11909.21</v>
          </cell>
          <cell r="BG128">
            <v>20658.66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40830.79</v>
          </cell>
          <cell r="BO128">
            <v>55576.29</v>
          </cell>
          <cell r="BP128">
            <v>96407.08</v>
          </cell>
          <cell r="BQ128">
            <v>58329.69</v>
          </cell>
          <cell r="BR128">
            <v>6416.26</v>
          </cell>
          <cell r="BS128">
            <v>12832.52</v>
          </cell>
          <cell r="BT128">
            <v>50</v>
          </cell>
          <cell r="BU128">
            <v>96407.08</v>
          </cell>
          <cell r="BV128">
            <v>6416.26</v>
          </cell>
          <cell r="BW128">
            <v>63087.02</v>
          </cell>
          <cell r="BX128">
            <v>87028.620000000024</v>
          </cell>
          <cell r="BY128">
            <v>150115.64000000001</v>
          </cell>
          <cell r="BZ128">
            <v>9463.0499999999993</v>
          </cell>
          <cell r="CA128">
            <v>13054.279999999999</v>
          </cell>
          <cell r="CB128">
            <v>22517.329999999998</v>
          </cell>
          <cell r="CC128">
            <v>9463.0499999999993</v>
          </cell>
          <cell r="CD128">
            <v>13054.279999999999</v>
          </cell>
          <cell r="CE128">
            <v>22517.329999999998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44160.92</v>
          </cell>
          <cell r="CM128">
            <v>60920.06</v>
          </cell>
          <cell r="CN128">
            <v>105080.98</v>
          </cell>
          <cell r="CO128">
            <v>63087.02</v>
          </cell>
          <cell r="CP128">
            <v>6939.57</v>
          </cell>
          <cell r="CQ128">
            <v>13879.14</v>
          </cell>
          <cell r="CR128">
            <v>105080.98</v>
          </cell>
          <cell r="CS128">
            <v>6939.57</v>
          </cell>
          <cell r="CT128">
            <v>44378</v>
          </cell>
          <cell r="CU128"/>
          <cell r="CV128">
            <v>7452</v>
          </cell>
          <cell r="CW128">
            <v>44743</v>
          </cell>
          <cell r="CX128">
            <v>1.1204176075509262</v>
          </cell>
          <cell r="CY128">
            <v>70683.8</v>
          </cell>
          <cell r="CZ128">
            <v>97508.400000000009</v>
          </cell>
          <cell r="DA128">
            <v>168192.2</v>
          </cell>
          <cell r="DB128">
            <v>70683.8</v>
          </cell>
          <cell r="DC128">
            <v>7775.21</v>
          </cell>
          <cell r="DD128">
            <v>15550.42</v>
          </cell>
          <cell r="DE128">
            <v>20226.14</v>
          </cell>
          <cell r="DF128">
            <v>7775.21</v>
          </cell>
          <cell r="DG128">
            <v>218160</v>
          </cell>
          <cell r="DH128">
            <v>1</v>
          </cell>
          <cell r="DI128">
            <v>70683.8</v>
          </cell>
          <cell r="DJ128">
            <v>97508.400000000009</v>
          </cell>
          <cell r="DK128">
            <v>168192.2</v>
          </cell>
          <cell r="DL128">
            <v>70683.8</v>
          </cell>
          <cell r="DM128">
            <v>7775.21</v>
          </cell>
          <cell r="DN128">
            <v>15550.42</v>
          </cell>
          <cell r="DO128">
            <v>20226.14</v>
          </cell>
          <cell r="DP128">
            <v>7775.21</v>
          </cell>
          <cell r="DQ128">
            <v>0</v>
          </cell>
          <cell r="DR128"/>
          <cell r="DS128">
            <v>0</v>
          </cell>
          <cell r="DT128">
            <v>0</v>
          </cell>
        </row>
        <row r="129">
          <cell r="A129">
            <v>7453</v>
          </cell>
          <cell r="B129">
            <v>7491</v>
          </cell>
          <cell r="C129" t="str">
            <v>2020/0222465-3</v>
          </cell>
          <cell r="D129" t="str">
            <v>0222465-64.2020.3.00.0000</v>
          </cell>
          <cell r="E129">
            <v>44071</v>
          </cell>
          <cell r="F129" t="str">
            <v>PAGO - 1ª ORDEM - jul/2022 - 1ª remessa</v>
          </cell>
          <cell r="G129" t="str">
            <v>sim</v>
          </cell>
          <cell r="H129">
            <v>44743</v>
          </cell>
          <cell r="I129" t="str">
            <v>não</v>
          </cell>
          <cell r="J129" t="str">
            <v>não</v>
          </cell>
          <cell r="K129">
            <v>1</v>
          </cell>
          <cell r="L129" t="str">
            <v>MS 7.386/DF</v>
          </cell>
          <cell r="M129" t="str">
            <v>2001/0010437-1</v>
          </cell>
          <cell r="N129">
            <v>36922</v>
          </cell>
          <cell r="O129" t="str">
            <v>Administrativo - Servidor Público Civil - Sistema Remuneratório e Benefícios - Gratificações da Lei 8.112/1990</v>
          </cell>
          <cell r="P129" t="str">
            <v>UNIÃO</v>
          </cell>
          <cell r="Q129" t="str">
            <v>Ministério do Planejamento, Orçamento e Gestão</v>
          </cell>
          <cell r="R129">
            <v>37959</v>
          </cell>
          <cell r="S129" t="str">
            <v>Mandado de Segurança 7.386/DF</v>
          </cell>
          <cell r="T129" t="str">
            <v>2014/0104299-5</v>
          </cell>
          <cell r="U129">
            <v>41073</v>
          </cell>
          <cell r="V129" t="str">
            <v>João dos Santos Ferreira</v>
          </cell>
          <cell r="W129" t="str">
            <v>066.768.202-34</v>
          </cell>
          <cell r="X129">
            <v>18365</v>
          </cell>
          <cell r="Y129">
            <v>72</v>
          </cell>
          <cell r="Z129" t="str">
            <v>Servidor Público Civil Ativo</v>
          </cell>
          <cell r="AA129" t="str">
            <v>Gratificação de Operações Especiais - GOE</v>
          </cell>
          <cell r="AB129" t="str">
            <v>Alimentar</v>
          </cell>
          <cell r="AC129" t="str">
            <v>Não</v>
          </cell>
          <cell r="AD129" t="str">
            <v>Não</v>
          </cell>
          <cell r="AE129" t="str">
            <v>Não</v>
          </cell>
          <cell r="AF129" t="str">
            <v>-</v>
          </cell>
          <cell r="AG129" t="str">
            <v>-</v>
          </cell>
          <cell r="AH129" t="str">
            <v>Não informada</v>
          </cell>
          <cell r="AI129" t="str">
            <v>Não Informada</v>
          </cell>
          <cell r="AJ129" t="str">
            <v>Não</v>
          </cell>
          <cell r="AK129">
            <v>15</v>
          </cell>
          <cell r="AL129" t="str">
            <v>Marcelo Lavocat Galvão</v>
          </cell>
          <cell r="AM129" t="str">
            <v>515.873.001-68</v>
          </cell>
          <cell r="AN129">
            <v>15</v>
          </cell>
          <cell r="AO129" t="str">
            <v>Paulo Sérgio Cunha</v>
          </cell>
          <cell r="AP129" t="str">
            <v>515.212.887-04</v>
          </cell>
          <cell r="AQ129">
            <v>0</v>
          </cell>
          <cell r="AR129" t="str">
            <v>x x x</v>
          </cell>
          <cell r="AS129" t="str">
            <v>x x x</v>
          </cell>
          <cell r="AT129">
            <v>0</v>
          </cell>
          <cell r="AU129" t="str">
            <v>x x x</v>
          </cell>
          <cell r="AV129" t="str">
            <v>x x x</v>
          </cell>
          <cell r="AW129" t="str">
            <v>Dedução de Honorários Contratuais</v>
          </cell>
          <cell r="AX129">
            <v>43983</v>
          </cell>
          <cell r="AY129">
            <v>71949.67</v>
          </cell>
          <cell r="AZ129">
            <v>98545.04</v>
          </cell>
          <cell r="BA129">
            <v>170494.71</v>
          </cell>
          <cell r="BB129">
            <v>10792.45</v>
          </cell>
          <cell r="BC129">
            <v>14781.75</v>
          </cell>
          <cell r="BD129">
            <v>25574.2</v>
          </cell>
          <cell r="BE129">
            <v>10792.45</v>
          </cell>
          <cell r="BF129">
            <v>14781.75</v>
          </cell>
          <cell r="BG129">
            <v>25574.2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50364.77</v>
          </cell>
          <cell r="BO129">
            <v>68981.540000000008</v>
          </cell>
          <cell r="BP129">
            <v>119346.31</v>
          </cell>
          <cell r="BQ129">
            <v>71949.67</v>
          </cell>
          <cell r="BR129">
            <v>7914.46</v>
          </cell>
          <cell r="BS129">
            <v>15828.92</v>
          </cell>
          <cell r="BT129">
            <v>50</v>
          </cell>
          <cell r="BU129">
            <v>119346.31</v>
          </cell>
          <cell r="BV129">
            <v>7914.46</v>
          </cell>
          <cell r="BW129">
            <v>77817.84</v>
          </cell>
          <cell r="BX129">
            <v>108011.35</v>
          </cell>
          <cell r="BY129">
            <v>185829.19</v>
          </cell>
          <cell r="BZ129">
            <v>11672.67</v>
          </cell>
          <cell r="CA129">
            <v>16201.69</v>
          </cell>
          <cell r="CB129">
            <v>27874.36</v>
          </cell>
          <cell r="CC129">
            <v>11672.67</v>
          </cell>
          <cell r="CD129">
            <v>16201.69</v>
          </cell>
          <cell r="CE129">
            <v>27874.36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54472.5</v>
          </cell>
          <cell r="CM129">
            <v>75607.97</v>
          </cell>
          <cell r="CN129">
            <v>130080.47</v>
          </cell>
          <cell r="CO129">
            <v>77817.84</v>
          </cell>
          <cell r="CP129">
            <v>8559.9599999999991</v>
          </cell>
          <cell r="CQ129">
            <v>17119.919999999998</v>
          </cell>
          <cell r="CR129">
            <v>130080.47</v>
          </cell>
          <cell r="CS129">
            <v>8559.9599999999991</v>
          </cell>
          <cell r="CT129">
            <v>44378</v>
          </cell>
          <cell r="CU129"/>
          <cell r="CV129">
            <v>7453</v>
          </cell>
          <cell r="CW129">
            <v>44743</v>
          </cell>
          <cell r="CX129">
            <v>1.1204176075509262</v>
          </cell>
          <cell r="CY129">
            <v>87188.47</v>
          </cell>
          <cell r="CZ129">
            <v>121017.82</v>
          </cell>
          <cell r="DA129">
            <v>208206.29</v>
          </cell>
          <cell r="DB129">
            <v>87188.47</v>
          </cell>
          <cell r="DC129">
            <v>9590.73</v>
          </cell>
          <cell r="DD129">
            <v>19181.46</v>
          </cell>
          <cell r="DE129">
            <v>24726.58</v>
          </cell>
          <cell r="DF129">
            <v>9590.73</v>
          </cell>
          <cell r="DG129">
            <v>218160</v>
          </cell>
          <cell r="DH129">
            <v>1</v>
          </cell>
          <cell r="DI129">
            <v>87188.47</v>
          </cell>
          <cell r="DJ129">
            <v>121017.82</v>
          </cell>
          <cell r="DK129">
            <v>208206.29</v>
          </cell>
          <cell r="DL129">
            <v>87188.47</v>
          </cell>
          <cell r="DM129">
            <v>9590.73</v>
          </cell>
          <cell r="DN129">
            <v>19181.46</v>
          </cell>
          <cell r="DO129">
            <v>24726.58</v>
          </cell>
          <cell r="DP129">
            <v>9590.73</v>
          </cell>
          <cell r="DQ129">
            <v>0</v>
          </cell>
          <cell r="DR129"/>
          <cell r="DS129">
            <v>0</v>
          </cell>
          <cell r="DT129">
            <v>0</v>
          </cell>
        </row>
        <row r="130">
          <cell r="A130">
            <v>7454</v>
          </cell>
          <cell r="B130">
            <v>7492</v>
          </cell>
          <cell r="C130" t="str">
            <v>2020/0222466-5</v>
          </cell>
          <cell r="D130" t="str">
            <v>0222466-49.2020.3.00.0000</v>
          </cell>
          <cell r="E130">
            <v>44071</v>
          </cell>
          <cell r="F130" t="str">
            <v>PAGO - 1ª ORDEM - jul/2022 - 1ª remessa</v>
          </cell>
          <cell r="G130" t="str">
            <v>sim</v>
          </cell>
          <cell r="H130">
            <v>44743</v>
          </cell>
          <cell r="I130" t="str">
            <v>não</v>
          </cell>
          <cell r="J130" t="str">
            <v>não</v>
          </cell>
          <cell r="K130">
            <v>1</v>
          </cell>
          <cell r="L130" t="str">
            <v>MS 7.386/DF</v>
          </cell>
          <cell r="M130" t="str">
            <v>2001/0010437-1</v>
          </cell>
          <cell r="N130">
            <v>36922</v>
          </cell>
          <cell r="O130" t="str">
            <v>Administrativo - Servidor Público Civil - Sistema Remuneratório e Benefícios - Gratificações da Lei 8.112/1990</v>
          </cell>
          <cell r="P130" t="str">
            <v>UNIÃO</v>
          </cell>
          <cell r="Q130" t="str">
            <v>Ministério do Planejamento, Orçamento e Gestão</v>
          </cell>
          <cell r="R130">
            <v>37959</v>
          </cell>
          <cell r="S130" t="str">
            <v>Mandado de Segurança 7.386/DF</v>
          </cell>
          <cell r="T130" t="str">
            <v>2014/0104299-5</v>
          </cell>
          <cell r="U130">
            <v>41073</v>
          </cell>
          <cell r="V130" t="str">
            <v>João Nelson Gemaque Castelo</v>
          </cell>
          <cell r="W130" t="str">
            <v>012.381.592-49</v>
          </cell>
          <cell r="X130">
            <v>17584</v>
          </cell>
          <cell r="Y130">
            <v>74</v>
          </cell>
          <cell r="Z130" t="str">
            <v>Servidor Público Civil Ativo</v>
          </cell>
          <cell r="AA130" t="str">
            <v>Gratificação de Operações Especiais - GOE</v>
          </cell>
          <cell r="AB130" t="str">
            <v>Alimentar</v>
          </cell>
          <cell r="AC130" t="str">
            <v>Não</v>
          </cell>
          <cell r="AD130" t="str">
            <v>Não</v>
          </cell>
          <cell r="AE130" t="str">
            <v>Não</v>
          </cell>
          <cell r="AF130" t="str">
            <v>-</v>
          </cell>
          <cell r="AG130" t="str">
            <v>-</v>
          </cell>
          <cell r="AH130" t="str">
            <v>Não informada</v>
          </cell>
          <cell r="AI130" t="str">
            <v>Não Informada</v>
          </cell>
          <cell r="AJ130" t="str">
            <v>Não</v>
          </cell>
          <cell r="AK130">
            <v>15</v>
          </cell>
          <cell r="AL130" t="str">
            <v>Marcelo Lavocat Galvão</v>
          </cell>
          <cell r="AM130" t="str">
            <v>515.873.001-68</v>
          </cell>
          <cell r="AN130">
            <v>15</v>
          </cell>
          <cell r="AO130" t="str">
            <v>Paulo Sérgio Cunha</v>
          </cell>
          <cell r="AP130" t="str">
            <v>515.212.887-04</v>
          </cell>
          <cell r="AQ130">
            <v>0</v>
          </cell>
          <cell r="AR130" t="str">
            <v>x x x</v>
          </cell>
          <cell r="AS130" t="str">
            <v>x x x</v>
          </cell>
          <cell r="AT130">
            <v>0</v>
          </cell>
          <cell r="AU130" t="str">
            <v>x x x</v>
          </cell>
          <cell r="AV130" t="str">
            <v>x x x</v>
          </cell>
          <cell r="AW130" t="str">
            <v>Dedução de Honorários Contratuais</v>
          </cell>
          <cell r="AX130">
            <v>43983</v>
          </cell>
          <cell r="AY130">
            <v>68295.75</v>
          </cell>
          <cell r="AZ130">
            <v>93345.18</v>
          </cell>
          <cell r="BA130">
            <v>161640.93</v>
          </cell>
          <cell r="BB130">
            <v>10244.36</v>
          </cell>
          <cell r="BC130">
            <v>14001.77</v>
          </cell>
          <cell r="BD130">
            <v>24246.13</v>
          </cell>
          <cell r="BE130">
            <v>10244.36</v>
          </cell>
          <cell r="BF130">
            <v>14001.77</v>
          </cell>
          <cell r="BG130">
            <v>24246.13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47807.03</v>
          </cell>
          <cell r="BO130">
            <v>65341.64</v>
          </cell>
          <cell r="BP130">
            <v>113148.67</v>
          </cell>
          <cell r="BQ130">
            <v>68295.75</v>
          </cell>
          <cell r="BR130">
            <v>7512.53</v>
          </cell>
          <cell r="BS130">
            <v>15025.06</v>
          </cell>
          <cell r="BT130">
            <v>50</v>
          </cell>
          <cell r="BU130">
            <v>113148.67</v>
          </cell>
          <cell r="BV130">
            <v>7512.53</v>
          </cell>
          <cell r="BW130">
            <v>73865.899999999994</v>
          </cell>
          <cell r="BX130">
            <v>102314.82</v>
          </cell>
          <cell r="BY130">
            <v>176180.72</v>
          </cell>
          <cell r="BZ130">
            <v>11079.88</v>
          </cell>
          <cell r="CA130">
            <v>15347.22</v>
          </cell>
          <cell r="CB130">
            <v>26427.1</v>
          </cell>
          <cell r="CC130">
            <v>11079.88</v>
          </cell>
          <cell r="CD130">
            <v>15347.22</v>
          </cell>
          <cell r="CE130">
            <v>26427.1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51706.14</v>
          </cell>
          <cell r="CM130">
            <v>71620.38</v>
          </cell>
          <cell r="CN130">
            <v>123326.52</v>
          </cell>
          <cell r="CO130">
            <v>73865.899999999994</v>
          </cell>
          <cell r="CP130">
            <v>8125.24</v>
          </cell>
          <cell r="CQ130">
            <v>16250.48</v>
          </cell>
          <cell r="CR130">
            <v>123326.52</v>
          </cell>
          <cell r="CS130">
            <v>8125.24</v>
          </cell>
          <cell r="CT130">
            <v>44378</v>
          </cell>
          <cell r="CU130"/>
          <cell r="CV130">
            <v>7454</v>
          </cell>
          <cell r="CW130">
            <v>44743</v>
          </cell>
          <cell r="CX130">
            <v>1.1204176075509262</v>
          </cell>
          <cell r="CY130">
            <v>82760.649999999994</v>
          </cell>
          <cell r="CZ130">
            <v>114635.33000000002</v>
          </cell>
          <cell r="DA130">
            <v>197395.98</v>
          </cell>
          <cell r="DB130">
            <v>82760.649999999994</v>
          </cell>
          <cell r="DC130">
            <v>9103.67</v>
          </cell>
          <cell r="DD130">
            <v>18207.34</v>
          </cell>
          <cell r="DE130">
            <v>23541.86</v>
          </cell>
          <cell r="DF130">
            <v>9103.67</v>
          </cell>
          <cell r="DG130">
            <v>218160</v>
          </cell>
          <cell r="DH130">
            <v>1</v>
          </cell>
          <cell r="DI130">
            <v>82760.649999999994</v>
          </cell>
          <cell r="DJ130">
            <v>114635.33000000002</v>
          </cell>
          <cell r="DK130">
            <v>197395.98</v>
          </cell>
          <cell r="DL130">
            <v>82760.649999999994</v>
          </cell>
          <cell r="DM130">
            <v>9103.67</v>
          </cell>
          <cell r="DN130">
            <v>18207.34</v>
          </cell>
          <cell r="DO130">
            <v>23541.86</v>
          </cell>
          <cell r="DP130">
            <v>9103.67</v>
          </cell>
          <cell r="DQ130">
            <v>0</v>
          </cell>
          <cell r="DR130"/>
          <cell r="DS130">
            <v>0</v>
          </cell>
          <cell r="DT130">
            <v>0</v>
          </cell>
        </row>
        <row r="131">
          <cell r="A131">
            <v>7455</v>
          </cell>
          <cell r="B131">
            <v>7493</v>
          </cell>
          <cell r="C131" t="str">
            <v>2020/0222467-7</v>
          </cell>
          <cell r="D131" t="str">
            <v>0222467-34.2020.3.00.0000</v>
          </cell>
          <cell r="E131">
            <v>44071</v>
          </cell>
          <cell r="F131" t="str">
            <v>PAGO - 1ª ORDEM - jul/2022 - 1ª remessa</v>
          </cell>
          <cell r="G131" t="str">
            <v>sim</v>
          </cell>
          <cell r="H131">
            <v>44743</v>
          </cell>
          <cell r="I131" t="str">
            <v>não</v>
          </cell>
          <cell r="J131" t="str">
            <v>não</v>
          </cell>
          <cell r="K131">
            <v>1</v>
          </cell>
          <cell r="L131" t="str">
            <v>MS 7.386/DF</v>
          </cell>
          <cell r="M131" t="str">
            <v>2001/0010437-1</v>
          </cell>
          <cell r="N131">
            <v>36922</v>
          </cell>
          <cell r="O131" t="str">
            <v>Administrativo - Servidor Público Civil - Sistema Remuneratório e Benefícios - Gratificações da Lei 8.112/1990</v>
          </cell>
          <cell r="P131" t="str">
            <v>UNIÃO</v>
          </cell>
          <cell r="Q131" t="str">
            <v>Ministério do Planejamento, Orçamento e Gestão</v>
          </cell>
          <cell r="R131">
            <v>37959</v>
          </cell>
          <cell r="S131" t="str">
            <v>Mandado de Segurança 7.386/DF</v>
          </cell>
          <cell r="T131" t="str">
            <v>2014/0104299-5</v>
          </cell>
          <cell r="U131">
            <v>41073</v>
          </cell>
          <cell r="V131" t="str">
            <v>João Oliveira dos Santos</v>
          </cell>
          <cell r="W131" t="str">
            <v>179.821.702-34</v>
          </cell>
          <cell r="X131">
            <v>23452</v>
          </cell>
          <cell r="Y131">
            <v>58</v>
          </cell>
          <cell r="Z131" t="str">
            <v>Servidor Público Civil Ativo</v>
          </cell>
          <cell r="AA131" t="str">
            <v>Gratificação de Operações Especiais - GOE</v>
          </cell>
          <cell r="AB131" t="str">
            <v>Alimentar</v>
          </cell>
          <cell r="AC131" t="str">
            <v>Não</v>
          </cell>
          <cell r="AD131" t="str">
            <v>Não</v>
          </cell>
          <cell r="AE131" t="str">
            <v>Não</v>
          </cell>
          <cell r="AF131" t="str">
            <v>-</v>
          </cell>
          <cell r="AG131" t="str">
            <v>-</v>
          </cell>
          <cell r="AH131" t="str">
            <v>Não informada</v>
          </cell>
          <cell r="AI131" t="str">
            <v>Não Informada</v>
          </cell>
          <cell r="AJ131" t="str">
            <v>Não</v>
          </cell>
          <cell r="AK131">
            <v>15</v>
          </cell>
          <cell r="AL131" t="str">
            <v>Marcelo Lavocat Galvão</v>
          </cell>
          <cell r="AM131" t="str">
            <v>515.873.001-68</v>
          </cell>
          <cell r="AN131">
            <v>15</v>
          </cell>
          <cell r="AO131" t="str">
            <v>Paulo Sérgio Cunha</v>
          </cell>
          <cell r="AP131" t="str">
            <v>515.212.887-04</v>
          </cell>
          <cell r="AQ131">
            <v>0</v>
          </cell>
          <cell r="AR131" t="str">
            <v>x x x</v>
          </cell>
          <cell r="AS131" t="str">
            <v>x x x</v>
          </cell>
          <cell r="AT131">
            <v>0</v>
          </cell>
          <cell r="AU131" t="str">
            <v>x x x</v>
          </cell>
          <cell r="AV131" t="str">
            <v>x x x</v>
          </cell>
          <cell r="AW131" t="str">
            <v>Dedução de Honorários Contratuais</v>
          </cell>
          <cell r="AX131">
            <v>43983</v>
          </cell>
          <cell r="AY131">
            <v>59618.09</v>
          </cell>
          <cell r="AZ131">
            <v>81236.75</v>
          </cell>
          <cell r="BA131">
            <v>140854.84</v>
          </cell>
          <cell r="BB131">
            <v>8942.7099999999991</v>
          </cell>
          <cell r="BC131">
            <v>12185.510000000002</v>
          </cell>
          <cell r="BD131">
            <v>21128.22</v>
          </cell>
          <cell r="BE131">
            <v>8942.7099999999991</v>
          </cell>
          <cell r="BF131">
            <v>12185.510000000002</v>
          </cell>
          <cell r="BG131">
            <v>21128.22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41732.67</v>
          </cell>
          <cell r="BO131">
            <v>56865.729999999996</v>
          </cell>
          <cell r="BP131">
            <v>98598.399999999994</v>
          </cell>
          <cell r="BQ131">
            <v>59618.09</v>
          </cell>
          <cell r="BR131">
            <v>6557.98</v>
          </cell>
          <cell r="BS131">
            <v>13115.96</v>
          </cell>
          <cell r="BT131">
            <v>50</v>
          </cell>
          <cell r="BU131">
            <v>98598.399999999994</v>
          </cell>
          <cell r="BV131">
            <v>6557.98</v>
          </cell>
          <cell r="BW131">
            <v>64480.5</v>
          </cell>
          <cell r="BX131">
            <v>89046.47</v>
          </cell>
          <cell r="BY131">
            <v>153526.97</v>
          </cell>
          <cell r="BZ131">
            <v>9672.07</v>
          </cell>
          <cell r="CA131">
            <v>13356.96</v>
          </cell>
          <cell r="CB131">
            <v>23029.03</v>
          </cell>
          <cell r="CC131">
            <v>9672.07</v>
          </cell>
          <cell r="CD131">
            <v>13356.96</v>
          </cell>
          <cell r="CE131">
            <v>23029.03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45136.36</v>
          </cell>
          <cell r="CM131">
            <v>62332.549999999988</v>
          </cell>
          <cell r="CN131">
            <v>107468.90999999999</v>
          </cell>
          <cell r="CO131">
            <v>64480.5</v>
          </cell>
          <cell r="CP131">
            <v>7092.85</v>
          </cell>
          <cell r="CQ131">
            <v>14185.7</v>
          </cell>
          <cell r="CR131">
            <v>107468.90999999999</v>
          </cell>
          <cell r="CS131">
            <v>7092.85</v>
          </cell>
          <cell r="CT131">
            <v>44378</v>
          </cell>
          <cell r="CU131"/>
          <cell r="CV131">
            <v>7455</v>
          </cell>
          <cell r="CW131">
            <v>44743</v>
          </cell>
          <cell r="CX131">
            <v>1.1204176075509262</v>
          </cell>
          <cell r="CY131">
            <v>72245.08</v>
          </cell>
          <cell r="CZ131">
            <v>99769.24</v>
          </cell>
          <cell r="DA131">
            <v>172014.32</v>
          </cell>
          <cell r="DB131">
            <v>72245.08</v>
          </cell>
          <cell r="DC131">
            <v>7946.95</v>
          </cell>
          <cell r="DD131">
            <v>15893.9</v>
          </cell>
          <cell r="DE131">
            <v>20640.79</v>
          </cell>
          <cell r="DF131">
            <v>7946.95</v>
          </cell>
          <cell r="DG131">
            <v>218160</v>
          </cell>
          <cell r="DH131">
            <v>1</v>
          </cell>
          <cell r="DI131">
            <v>72245.08</v>
          </cell>
          <cell r="DJ131">
            <v>99769.24</v>
          </cell>
          <cell r="DK131">
            <v>172014.32</v>
          </cell>
          <cell r="DL131">
            <v>72245.08</v>
          </cell>
          <cell r="DM131">
            <v>7946.95</v>
          </cell>
          <cell r="DN131">
            <v>15893.9</v>
          </cell>
          <cell r="DO131">
            <v>20640.79</v>
          </cell>
          <cell r="DP131">
            <v>7946.95</v>
          </cell>
          <cell r="DQ131">
            <v>0</v>
          </cell>
          <cell r="DR131"/>
          <cell r="DS131">
            <v>0</v>
          </cell>
          <cell r="DT131">
            <v>0</v>
          </cell>
        </row>
        <row r="132">
          <cell r="A132">
            <v>7456</v>
          </cell>
          <cell r="B132">
            <v>7494</v>
          </cell>
          <cell r="C132" t="str">
            <v>2020/0222468-9</v>
          </cell>
          <cell r="D132" t="str">
            <v>0222468-19.2020.3.00.0000</v>
          </cell>
          <cell r="E132">
            <v>44071</v>
          </cell>
          <cell r="F132" t="str">
            <v>PAGO - 1ª ORDEM - jul/2022 - 1ª remessa</v>
          </cell>
          <cell r="G132" t="str">
            <v>sim</v>
          </cell>
          <cell r="H132">
            <v>44743</v>
          </cell>
          <cell r="I132" t="str">
            <v>não</v>
          </cell>
          <cell r="J132" t="str">
            <v>não</v>
          </cell>
          <cell r="K132">
            <v>1</v>
          </cell>
          <cell r="L132" t="str">
            <v>MS 7.386/DF</v>
          </cell>
          <cell r="M132" t="str">
            <v>2001/0010437-1</v>
          </cell>
          <cell r="N132">
            <v>36922</v>
          </cell>
          <cell r="O132" t="str">
            <v>Administrativo - Servidor Público Civil - Sistema Remuneratório e Benefícios - Gratificações da Lei 8.112/1990</v>
          </cell>
          <cell r="P132" t="str">
            <v>UNIÃO</v>
          </cell>
          <cell r="Q132" t="str">
            <v>Ministério do Planejamento, Orçamento e Gestão</v>
          </cell>
          <cell r="R132">
            <v>37959</v>
          </cell>
          <cell r="S132" t="str">
            <v>Mandado de Segurança 7.386/DF</v>
          </cell>
          <cell r="T132" t="str">
            <v>2014/0104299-5</v>
          </cell>
          <cell r="U132">
            <v>41073</v>
          </cell>
          <cell r="V132" t="str">
            <v>João Paulo Rocha Rodrigues</v>
          </cell>
          <cell r="W132" t="str">
            <v>209.272.152-68</v>
          </cell>
          <cell r="X132">
            <v>23490</v>
          </cell>
          <cell r="Y132">
            <v>58</v>
          </cell>
          <cell r="Z132" t="str">
            <v>Servidor Público Civil Ativo</v>
          </cell>
          <cell r="AA132" t="str">
            <v>Gratificação de Operações Especiais - GOE</v>
          </cell>
          <cell r="AB132" t="str">
            <v>Alimentar</v>
          </cell>
          <cell r="AC132" t="str">
            <v>Não</v>
          </cell>
          <cell r="AD132" t="str">
            <v>Não</v>
          </cell>
          <cell r="AE132" t="str">
            <v>Não</v>
          </cell>
          <cell r="AF132" t="str">
            <v>-</v>
          </cell>
          <cell r="AG132" t="str">
            <v>-</v>
          </cell>
          <cell r="AH132" t="str">
            <v>Não informada</v>
          </cell>
          <cell r="AI132" t="str">
            <v>Não Informada</v>
          </cell>
          <cell r="AJ132" t="str">
            <v>Não</v>
          </cell>
          <cell r="AK132">
            <v>15</v>
          </cell>
          <cell r="AL132" t="str">
            <v>Marcelo Lavocat Galvão</v>
          </cell>
          <cell r="AM132" t="str">
            <v>515.873.001-68</v>
          </cell>
          <cell r="AN132">
            <v>15</v>
          </cell>
          <cell r="AO132" t="str">
            <v>Paulo Sérgio Cunha</v>
          </cell>
          <cell r="AP132" t="str">
            <v>515.212.887-04</v>
          </cell>
          <cell r="AQ132">
            <v>0</v>
          </cell>
          <cell r="AR132" t="str">
            <v>x x x</v>
          </cell>
          <cell r="AS132" t="str">
            <v>x x x</v>
          </cell>
          <cell r="AT132">
            <v>0</v>
          </cell>
          <cell r="AU132" t="str">
            <v>x x x</v>
          </cell>
          <cell r="AV132" t="str">
            <v>x x x</v>
          </cell>
          <cell r="AW132" t="str">
            <v>Dedução de Honorários Contratuais</v>
          </cell>
          <cell r="AX132">
            <v>43983</v>
          </cell>
          <cell r="AY132">
            <v>62015.72</v>
          </cell>
          <cell r="AZ132">
            <v>84576.31</v>
          </cell>
          <cell r="BA132">
            <v>146592.03</v>
          </cell>
          <cell r="BB132">
            <v>9302.35</v>
          </cell>
          <cell r="BC132">
            <v>12686.449999999999</v>
          </cell>
          <cell r="BD132">
            <v>21988.799999999999</v>
          </cell>
          <cell r="BE132">
            <v>9302.35</v>
          </cell>
          <cell r="BF132">
            <v>12686.449999999999</v>
          </cell>
          <cell r="BG132">
            <v>21988.799999999999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43411.02</v>
          </cell>
          <cell r="BO132">
            <v>59203.409999999996</v>
          </cell>
          <cell r="BP132">
            <v>102614.43</v>
          </cell>
          <cell r="BQ132">
            <v>62015.72</v>
          </cell>
          <cell r="BR132">
            <v>6821.72</v>
          </cell>
          <cell r="BS132">
            <v>13643.44</v>
          </cell>
          <cell r="BT132">
            <v>50</v>
          </cell>
          <cell r="BU132">
            <v>102614.43</v>
          </cell>
          <cell r="BV132">
            <v>6821.72</v>
          </cell>
          <cell r="BW132">
            <v>67073.679999999993</v>
          </cell>
          <cell r="BX132">
            <v>92706.040000000008</v>
          </cell>
          <cell r="BY132">
            <v>159779.72</v>
          </cell>
          <cell r="BZ132">
            <v>10061.049999999999</v>
          </cell>
          <cell r="CA132">
            <v>13905.899999999998</v>
          </cell>
          <cell r="CB132">
            <v>23966.949999999997</v>
          </cell>
          <cell r="CC132">
            <v>10061.049999999999</v>
          </cell>
          <cell r="CD132">
            <v>13905.899999999998</v>
          </cell>
          <cell r="CE132">
            <v>23966.949999999997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46951.579999999987</v>
          </cell>
          <cell r="CM132">
            <v>64894.240000000005</v>
          </cell>
          <cell r="CN132">
            <v>111845.81999999999</v>
          </cell>
          <cell r="CO132">
            <v>67073.679999999993</v>
          </cell>
          <cell r="CP132">
            <v>7378.1</v>
          </cell>
          <cell r="CQ132">
            <v>14756.2</v>
          </cell>
          <cell r="CR132">
            <v>111845.81999999999</v>
          </cell>
          <cell r="CS132">
            <v>7378.1</v>
          </cell>
          <cell r="CT132">
            <v>44378</v>
          </cell>
          <cell r="CU132"/>
          <cell r="CV132">
            <v>7456</v>
          </cell>
          <cell r="CW132">
            <v>44743</v>
          </cell>
          <cell r="CX132">
            <v>1.1204176075509262</v>
          </cell>
          <cell r="CY132">
            <v>75150.53</v>
          </cell>
          <cell r="CZ132">
            <v>103869.48000000001</v>
          </cell>
          <cell r="DA132">
            <v>179020.01</v>
          </cell>
          <cell r="DB132">
            <v>75150.53</v>
          </cell>
          <cell r="DC132">
            <v>8266.5499999999993</v>
          </cell>
          <cell r="DD132">
            <v>16533.099999999999</v>
          </cell>
          <cell r="DE132">
            <v>21444.52</v>
          </cell>
          <cell r="DF132">
            <v>8266.5499999999993</v>
          </cell>
          <cell r="DG132">
            <v>218160</v>
          </cell>
          <cell r="DH132">
            <v>1</v>
          </cell>
          <cell r="DI132">
            <v>75150.53</v>
          </cell>
          <cell r="DJ132">
            <v>103869.48000000001</v>
          </cell>
          <cell r="DK132">
            <v>179020.01</v>
          </cell>
          <cell r="DL132">
            <v>75150.53</v>
          </cell>
          <cell r="DM132">
            <v>8266.5499999999993</v>
          </cell>
          <cell r="DN132">
            <v>16533.099999999999</v>
          </cell>
          <cell r="DO132">
            <v>21444.52</v>
          </cell>
          <cell r="DP132">
            <v>8266.5499999999993</v>
          </cell>
          <cell r="DQ132">
            <v>0</v>
          </cell>
          <cell r="DR132"/>
          <cell r="DS132">
            <v>0</v>
          </cell>
          <cell r="DT132">
            <v>0</v>
          </cell>
        </row>
        <row r="133">
          <cell r="A133">
            <v>7457</v>
          </cell>
          <cell r="B133">
            <v>7495</v>
          </cell>
          <cell r="C133" t="str">
            <v>2020/0222469-0</v>
          </cell>
          <cell r="D133" t="str">
            <v>0222469-04.2020.3.00.0000</v>
          </cell>
          <cell r="E133">
            <v>44071</v>
          </cell>
          <cell r="F133" t="str">
            <v>PAGO - 1ª ORDEM - jul/2022 - 1ª remessa</v>
          </cell>
          <cell r="G133" t="str">
            <v>sim</v>
          </cell>
          <cell r="H133">
            <v>44743</v>
          </cell>
          <cell r="I133" t="str">
            <v>não</v>
          </cell>
          <cell r="J133" t="str">
            <v>não</v>
          </cell>
          <cell r="K133">
            <v>1</v>
          </cell>
          <cell r="L133" t="str">
            <v>MS 7.386/DF</v>
          </cell>
          <cell r="M133" t="str">
            <v>2001/0010437-1</v>
          </cell>
          <cell r="N133">
            <v>36922</v>
          </cell>
          <cell r="O133" t="str">
            <v>Administrativo - Servidor Público Civil - Sistema Remuneratório e Benefícios - Gratificações da Lei 8.112/1990</v>
          </cell>
          <cell r="P133" t="str">
            <v>UNIÃO</v>
          </cell>
          <cell r="Q133" t="str">
            <v>Ministério do Planejamento, Orçamento e Gestão</v>
          </cell>
          <cell r="R133">
            <v>37959</v>
          </cell>
          <cell r="S133" t="str">
            <v>Mandado de Segurança 7.386/DF</v>
          </cell>
          <cell r="T133" t="str">
            <v>2014/0104299-5</v>
          </cell>
          <cell r="U133">
            <v>41073</v>
          </cell>
          <cell r="V133" t="str">
            <v>Joel Vilhena Sarmento</v>
          </cell>
          <cell r="W133" t="str">
            <v>169.774.752-34</v>
          </cell>
          <cell r="X133">
            <v>22110</v>
          </cell>
          <cell r="Y133">
            <v>62</v>
          </cell>
          <cell r="Z133" t="str">
            <v>Servidor Público Civil Ativo</v>
          </cell>
          <cell r="AA133" t="str">
            <v>Gratificação de Operações Especiais - GOE</v>
          </cell>
          <cell r="AB133" t="str">
            <v>Alimentar</v>
          </cell>
          <cell r="AC133" t="str">
            <v>Não</v>
          </cell>
          <cell r="AD133" t="str">
            <v>Não</v>
          </cell>
          <cell r="AE133" t="str">
            <v>Não</v>
          </cell>
          <cell r="AF133" t="str">
            <v>-</v>
          </cell>
          <cell r="AG133" t="str">
            <v>-</v>
          </cell>
          <cell r="AH133" t="str">
            <v>Não informada</v>
          </cell>
          <cell r="AI133" t="str">
            <v>Não Informada</v>
          </cell>
          <cell r="AJ133" t="str">
            <v>Não</v>
          </cell>
          <cell r="AK133">
            <v>15</v>
          </cell>
          <cell r="AL133" t="str">
            <v>Marcelo Lavocat Galvão</v>
          </cell>
          <cell r="AM133" t="str">
            <v>515.873.001-68</v>
          </cell>
          <cell r="AN133">
            <v>15</v>
          </cell>
          <cell r="AO133" t="str">
            <v>Paulo Sérgio Cunha</v>
          </cell>
          <cell r="AP133" t="str">
            <v>515.212.887-04</v>
          </cell>
          <cell r="AQ133">
            <v>0</v>
          </cell>
          <cell r="AR133" t="str">
            <v>x x x</v>
          </cell>
          <cell r="AS133" t="str">
            <v>x x x</v>
          </cell>
          <cell r="AT133">
            <v>0</v>
          </cell>
          <cell r="AU133" t="str">
            <v>x x x</v>
          </cell>
          <cell r="AV133" t="str">
            <v>x x x</v>
          </cell>
          <cell r="AW133" t="str">
            <v>Dedução de Honorários Contratuais</v>
          </cell>
          <cell r="AX133">
            <v>43983</v>
          </cell>
          <cell r="AY133">
            <v>56876.63</v>
          </cell>
          <cell r="AZ133">
            <v>77550.600000000006</v>
          </cell>
          <cell r="BA133">
            <v>134427.23000000001</v>
          </cell>
          <cell r="BB133">
            <v>8531.49</v>
          </cell>
          <cell r="BC133">
            <v>11632.590000000002</v>
          </cell>
          <cell r="BD133">
            <v>20164.080000000002</v>
          </cell>
          <cell r="BE133">
            <v>8531.49</v>
          </cell>
          <cell r="BF133">
            <v>11632.590000000002</v>
          </cell>
          <cell r="BG133">
            <v>20164.080000000002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39813.65</v>
          </cell>
          <cell r="BO133">
            <v>54285.420000000006</v>
          </cell>
          <cell r="BP133">
            <v>94099.07</v>
          </cell>
          <cell r="BQ133">
            <v>56876.63</v>
          </cell>
          <cell r="BR133">
            <v>6256.42</v>
          </cell>
          <cell r="BS133">
            <v>12512.84</v>
          </cell>
          <cell r="BT133">
            <v>50</v>
          </cell>
          <cell r="BU133">
            <v>94099.07</v>
          </cell>
          <cell r="BV133">
            <v>6256.42</v>
          </cell>
          <cell r="BW133">
            <v>61515.45</v>
          </cell>
          <cell r="BX133">
            <v>85005.23</v>
          </cell>
          <cell r="BY133">
            <v>146520.68</v>
          </cell>
          <cell r="BZ133">
            <v>9227.31</v>
          </cell>
          <cell r="CA133">
            <v>12750.769999999999</v>
          </cell>
          <cell r="CB133">
            <v>21978.079999999998</v>
          </cell>
          <cell r="CC133">
            <v>9227.31</v>
          </cell>
          <cell r="CD133">
            <v>12750.769999999999</v>
          </cell>
          <cell r="CE133">
            <v>21978.079999999998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43060.83</v>
          </cell>
          <cell r="CM133">
            <v>59503.69</v>
          </cell>
          <cell r="CN133">
            <v>102564.52</v>
          </cell>
          <cell r="CO133">
            <v>61515.45</v>
          </cell>
          <cell r="CP133">
            <v>6766.69</v>
          </cell>
          <cell r="CQ133">
            <v>13533.38</v>
          </cell>
          <cell r="CR133">
            <v>102564.52</v>
          </cell>
          <cell r="CS133">
            <v>6766.69</v>
          </cell>
          <cell r="CT133">
            <v>44378</v>
          </cell>
          <cell r="CU133"/>
          <cell r="CV133">
            <v>7457</v>
          </cell>
          <cell r="CW133">
            <v>44743</v>
          </cell>
          <cell r="CX133">
            <v>1.1204176075509262</v>
          </cell>
          <cell r="CY133">
            <v>68922.990000000005</v>
          </cell>
          <cell r="CZ133">
            <v>95241.349999999991</v>
          </cell>
          <cell r="DA133">
            <v>164164.34</v>
          </cell>
          <cell r="DB133">
            <v>68922.990000000005</v>
          </cell>
          <cell r="DC133">
            <v>7581.52</v>
          </cell>
          <cell r="DD133">
            <v>15163.04</v>
          </cell>
          <cell r="DE133">
            <v>19673.68</v>
          </cell>
          <cell r="DF133">
            <v>7581.52</v>
          </cell>
          <cell r="DG133">
            <v>218160</v>
          </cell>
          <cell r="DH133">
            <v>1</v>
          </cell>
          <cell r="DI133">
            <v>68922.990000000005</v>
          </cell>
          <cell r="DJ133">
            <v>95241.349999999991</v>
          </cell>
          <cell r="DK133">
            <v>164164.34</v>
          </cell>
          <cell r="DL133">
            <v>68922.990000000005</v>
          </cell>
          <cell r="DM133">
            <v>7581.52</v>
          </cell>
          <cell r="DN133">
            <v>15163.04</v>
          </cell>
          <cell r="DO133">
            <v>19673.68</v>
          </cell>
          <cell r="DP133">
            <v>7581.52</v>
          </cell>
          <cell r="DQ133">
            <v>0</v>
          </cell>
          <cell r="DR133"/>
          <cell r="DS133">
            <v>0</v>
          </cell>
          <cell r="DT133">
            <v>0</v>
          </cell>
        </row>
        <row r="134">
          <cell r="A134">
            <v>7458</v>
          </cell>
          <cell r="B134">
            <v>7496</v>
          </cell>
          <cell r="C134" t="str">
            <v>2020/0222470-5</v>
          </cell>
          <cell r="D134" t="str">
            <v>0222470-86.2020.3.00.0000</v>
          </cell>
          <cell r="E134">
            <v>44071</v>
          </cell>
          <cell r="F134" t="str">
            <v>PAGO - 1ª ORDEM - jul/2022 - 1ª remessa</v>
          </cell>
          <cell r="G134" t="str">
            <v>sim</v>
          </cell>
          <cell r="H134">
            <v>44743</v>
          </cell>
          <cell r="I134" t="str">
            <v>não</v>
          </cell>
          <cell r="J134" t="str">
            <v>não</v>
          </cell>
          <cell r="K134">
            <v>1</v>
          </cell>
          <cell r="L134" t="str">
            <v>MS 7.386/DF</v>
          </cell>
          <cell r="M134" t="str">
            <v>2001/0010437-1</v>
          </cell>
          <cell r="N134">
            <v>36922</v>
          </cell>
          <cell r="O134" t="str">
            <v>Administrativo - Servidor Público Civil - Sistema Remuneratório e Benefícios - Gratificações da Lei 8.112/1990</v>
          </cell>
          <cell r="P134" t="str">
            <v>UNIÃO</v>
          </cell>
          <cell r="Q134" t="str">
            <v>Ministério do Planejamento, Orçamento e Gestão</v>
          </cell>
          <cell r="R134">
            <v>37959</v>
          </cell>
          <cell r="S134" t="str">
            <v>Mandado de Segurança 7.386/DF</v>
          </cell>
          <cell r="T134" t="str">
            <v>2014/0104299-5</v>
          </cell>
          <cell r="U134">
            <v>41073</v>
          </cell>
          <cell r="V134" t="str">
            <v>Joelma da Silva</v>
          </cell>
          <cell r="W134" t="str">
            <v>241.495.602-00</v>
          </cell>
          <cell r="X134">
            <v>24781</v>
          </cell>
          <cell r="Y134">
            <v>55</v>
          </cell>
          <cell r="Z134" t="str">
            <v>Servidor Público Civil Ativo</v>
          </cell>
          <cell r="AA134" t="str">
            <v>Gratificação de Operações Especiais - GOE</v>
          </cell>
          <cell r="AB134" t="str">
            <v>Alimentar</v>
          </cell>
          <cell r="AC134" t="str">
            <v>Não</v>
          </cell>
          <cell r="AD134" t="str">
            <v>Não</v>
          </cell>
          <cell r="AE134" t="str">
            <v>Não</v>
          </cell>
          <cell r="AF134" t="str">
            <v>-</v>
          </cell>
          <cell r="AG134" t="str">
            <v>-</v>
          </cell>
          <cell r="AH134" t="str">
            <v>Não informada</v>
          </cell>
          <cell r="AI134" t="str">
            <v>Não Informada</v>
          </cell>
          <cell r="AJ134" t="str">
            <v>Não</v>
          </cell>
          <cell r="AK134">
            <v>15</v>
          </cell>
          <cell r="AL134" t="str">
            <v>Marcelo Lavocat Galvão</v>
          </cell>
          <cell r="AM134" t="str">
            <v>515.873.001-68</v>
          </cell>
          <cell r="AN134">
            <v>15</v>
          </cell>
          <cell r="AO134" t="str">
            <v>Paulo Sérgio Cunha</v>
          </cell>
          <cell r="AP134" t="str">
            <v>515.212.887-04</v>
          </cell>
          <cell r="AQ134">
            <v>0</v>
          </cell>
          <cell r="AR134" t="str">
            <v>x x x</v>
          </cell>
          <cell r="AS134" t="str">
            <v>x x x</v>
          </cell>
          <cell r="AT134">
            <v>0</v>
          </cell>
          <cell r="AU134" t="str">
            <v>x x x</v>
          </cell>
          <cell r="AV134" t="str">
            <v>x x x</v>
          </cell>
          <cell r="AW134" t="str">
            <v>Dedução de Honorários Contratuais</v>
          </cell>
          <cell r="AX134">
            <v>43983</v>
          </cell>
          <cell r="AY134">
            <v>59408.08</v>
          </cell>
          <cell r="AZ134">
            <v>81062.05</v>
          </cell>
          <cell r="BA134">
            <v>140470.13</v>
          </cell>
          <cell r="BB134">
            <v>8911.2099999999991</v>
          </cell>
          <cell r="BC134">
            <v>12159.3</v>
          </cell>
          <cell r="BD134">
            <v>21070.51</v>
          </cell>
          <cell r="BE134">
            <v>8911.2099999999991</v>
          </cell>
          <cell r="BF134">
            <v>12159.3</v>
          </cell>
          <cell r="BG134">
            <v>21070.51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41585.660000000003</v>
          </cell>
          <cell r="BO134">
            <v>56743.45</v>
          </cell>
          <cell r="BP134">
            <v>98329.11</v>
          </cell>
          <cell r="BQ134">
            <v>59408.08</v>
          </cell>
          <cell r="BR134">
            <v>6534.88</v>
          </cell>
          <cell r="BS134">
            <v>13069.76</v>
          </cell>
          <cell r="BT134">
            <v>50</v>
          </cell>
          <cell r="BU134">
            <v>98329.11</v>
          </cell>
          <cell r="BV134">
            <v>6534.88</v>
          </cell>
          <cell r="BW134">
            <v>64253.36</v>
          </cell>
          <cell r="BX134">
            <v>88853.36</v>
          </cell>
          <cell r="BY134">
            <v>153106.72</v>
          </cell>
          <cell r="BZ134">
            <v>9638</v>
          </cell>
          <cell r="CA134">
            <v>13328.000000000004</v>
          </cell>
          <cell r="CB134">
            <v>22966.000000000004</v>
          </cell>
          <cell r="CC134">
            <v>9638</v>
          </cell>
          <cell r="CD134">
            <v>13328.000000000004</v>
          </cell>
          <cell r="CE134">
            <v>22966.000000000004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44977.36</v>
          </cell>
          <cell r="CM134">
            <v>62197.360000000015</v>
          </cell>
          <cell r="CN134">
            <v>107174.72000000002</v>
          </cell>
          <cell r="CO134">
            <v>64253.36</v>
          </cell>
          <cell r="CP134">
            <v>7067.86</v>
          </cell>
          <cell r="CQ134">
            <v>14135.72</v>
          </cell>
          <cell r="CR134">
            <v>107174.72000000002</v>
          </cell>
          <cell r="CS134">
            <v>7067.86</v>
          </cell>
          <cell r="CT134">
            <v>44378</v>
          </cell>
          <cell r="CU134"/>
          <cell r="CV134">
            <v>7458</v>
          </cell>
          <cell r="CW134">
            <v>44743</v>
          </cell>
          <cell r="CX134">
            <v>1.1204176075509262</v>
          </cell>
          <cell r="CY134">
            <v>71990.59</v>
          </cell>
          <cell r="CZ134">
            <v>99552.87</v>
          </cell>
          <cell r="DA134">
            <v>171543.46</v>
          </cell>
          <cell r="DB134">
            <v>71990.59</v>
          </cell>
          <cell r="DC134">
            <v>7918.96</v>
          </cell>
          <cell r="DD134">
            <v>15837.92</v>
          </cell>
          <cell r="DE134">
            <v>20527.55</v>
          </cell>
          <cell r="DF134">
            <v>7918.96</v>
          </cell>
          <cell r="DG134">
            <v>218160</v>
          </cell>
          <cell r="DH134">
            <v>1</v>
          </cell>
          <cell r="DI134">
            <v>71990.59</v>
          </cell>
          <cell r="DJ134">
            <v>99552.87</v>
          </cell>
          <cell r="DK134">
            <v>171543.46</v>
          </cell>
          <cell r="DL134">
            <v>71990.59</v>
          </cell>
          <cell r="DM134">
            <v>7918.96</v>
          </cell>
          <cell r="DN134">
            <v>15837.92</v>
          </cell>
          <cell r="DO134">
            <v>20527.55</v>
          </cell>
          <cell r="DP134">
            <v>7918.96</v>
          </cell>
          <cell r="DQ134">
            <v>0</v>
          </cell>
          <cell r="DR134"/>
          <cell r="DS134">
            <v>0</v>
          </cell>
          <cell r="DT134">
            <v>0</v>
          </cell>
        </row>
        <row r="135">
          <cell r="A135">
            <v>7459</v>
          </cell>
          <cell r="B135">
            <v>7497</v>
          </cell>
          <cell r="C135" t="str">
            <v>2020/0222471-7</v>
          </cell>
          <cell r="D135" t="str">
            <v>0222471-71.2020.3.00.0000</v>
          </cell>
          <cell r="E135">
            <v>44071</v>
          </cell>
          <cell r="F135" t="str">
            <v>PAGO - 1ª ORDEM - jul/2022 - 1ª remessa</v>
          </cell>
          <cell r="G135" t="str">
            <v>sim</v>
          </cell>
          <cell r="H135">
            <v>44743</v>
          </cell>
          <cell r="I135" t="str">
            <v>não</v>
          </cell>
          <cell r="J135" t="str">
            <v>não</v>
          </cell>
          <cell r="K135">
            <v>1</v>
          </cell>
          <cell r="L135" t="str">
            <v>MS 7.386/DF</v>
          </cell>
          <cell r="M135" t="str">
            <v>2001/0010437-1</v>
          </cell>
          <cell r="N135">
            <v>36922</v>
          </cell>
          <cell r="O135" t="str">
            <v>Administrativo - Servidor Público Civil - Sistema Remuneratório e Benefícios - Gratificações da Lei 8.112/1990</v>
          </cell>
          <cell r="P135" t="str">
            <v>UNIÃO</v>
          </cell>
          <cell r="Q135" t="str">
            <v>Ministério do Planejamento, Orçamento e Gestão</v>
          </cell>
          <cell r="R135">
            <v>37959</v>
          </cell>
          <cell r="S135" t="str">
            <v>Mandado de Segurança 7.386/DF</v>
          </cell>
          <cell r="T135" t="str">
            <v>2014/0104299-5</v>
          </cell>
          <cell r="U135">
            <v>41073</v>
          </cell>
          <cell r="V135" t="str">
            <v>Jones Davis Passos de Lima</v>
          </cell>
          <cell r="W135" t="str">
            <v>208.689.102-44</v>
          </cell>
          <cell r="X135">
            <v>24223</v>
          </cell>
          <cell r="Y135">
            <v>56</v>
          </cell>
          <cell r="Z135" t="str">
            <v>Servidor Público Civil Ativo</v>
          </cell>
          <cell r="AA135" t="str">
            <v>Gratificação de Operações Especiais - GOE</v>
          </cell>
          <cell r="AB135" t="str">
            <v>Alimentar</v>
          </cell>
          <cell r="AC135" t="str">
            <v>Não</v>
          </cell>
          <cell r="AD135" t="str">
            <v>Não</v>
          </cell>
          <cell r="AE135" t="str">
            <v>Não</v>
          </cell>
          <cell r="AF135" t="str">
            <v>-</v>
          </cell>
          <cell r="AG135" t="str">
            <v>-</v>
          </cell>
          <cell r="AH135" t="str">
            <v>Não informada</v>
          </cell>
          <cell r="AI135" t="str">
            <v>Não Informada</v>
          </cell>
          <cell r="AJ135" t="str">
            <v>Não</v>
          </cell>
          <cell r="AK135">
            <v>15</v>
          </cell>
          <cell r="AL135" t="str">
            <v>Marcelo Lavocat Galvão</v>
          </cell>
          <cell r="AM135" t="str">
            <v>515.873.001-68</v>
          </cell>
          <cell r="AN135">
            <v>15</v>
          </cell>
          <cell r="AO135" t="str">
            <v>Paulo Sérgio Cunha</v>
          </cell>
          <cell r="AP135" t="str">
            <v>515.212.887-04</v>
          </cell>
          <cell r="AQ135">
            <v>0</v>
          </cell>
          <cell r="AR135" t="str">
            <v>x x x</v>
          </cell>
          <cell r="AS135" t="str">
            <v>x x x</v>
          </cell>
          <cell r="AT135">
            <v>0</v>
          </cell>
          <cell r="AU135" t="str">
            <v>x x x</v>
          </cell>
          <cell r="AV135" t="str">
            <v>x x x</v>
          </cell>
          <cell r="AW135" t="str">
            <v>Dedução de Honorários Contratuais</v>
          </cell>
          <cell r="AX135">
            <v>43983</v>
          </cell>
          <cell r="AY135">
            <v>67105.210000000006</v>
          </cell>
          <cell r="AZ135">
            <v>91350.180000000008</v>
          </cell>
          <cell r="BA135">
            <v>158455.39000000001</v>
          </cell>
          <cell r="BB135">
            <v>10065.780000000001</v>
          </cell>
          <cell r="BC135">
            <v>13702.519999999999</v>
          </cell>
          <cell r="BD135">
            <v>23768.3</v>
          </cell>
          <cell r="BE135">
            <v>10065.780000000001</v>
          </cell>
          <cell r="BF135">
            <v>13702.519999999999</v>
          </cell>
          <cell r="BG135">
            <v>23768.3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46973.65</v>
          </cell>
          <cell r="BO135">
            <v>63945.139999999992</v>
          </cell>
          <cell r="BP135">
            <v>110918.79</v>
          </cell>
          <cell r="BQ135">
            <v>67105.210000000006</v>
          </cell>
          <cell r="BR135">
            <v>7381.57</v>
          </cell>
          <cell r="BS135">
            <v>14763.14</v>
          </cell>
          <cell r="BT135">
            <v>48</v>
          </cell>
          <cell r="BU135">
            <v>110918.79</v>
          </cell>
          <cell r="BV135">
            <v>7381.57</v>
          </cell>
          <cell r="BW135">
            <v>72578.259999999995</v>
          </cell>
          <cell r="BX135">
            <v>100133.46</v>
          </cell>
          <cell r="BY135">
            <v>172711.72</v>
          </cell>
          <cell r="BZ135">
            <v>10886.73</v>
          </cell>
          <cell r="CA135">
            <v>15020.009999999998</v>
          </cell>
          <cell r="CB135">
            <v>25906.739999999998</v>
          </cell>
          <cell r="CC135">
            <v>10886.73</v>
          </cell>
          <cell r="CD135">
            <v>15020.009999999998</v>
          </cell>
          <cell r="CE135">
            <v>25906.739999999998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50804.800000000003</v>
          </cell>
          <cell r="CM135">
            <v>70093.440000000002</v>
          </cell>
          <cell r="CN135">
            <v>120898.24000000001</v>
          </cell>
          <cell r="CO135">
            <v>72578.259999999995</v>
          </cell>
          <cell r="CP135">
            <v>7983.6</v>
          </cell>
          <cell r="CQ135">
            <v>15967.2</v>
          </cell>
          <cell r="CR135">
            <v>120898.24000000001</v>
          </cell>
          <cell r="CS135">
            <v>7983.6</v>
          </cell>
          <cell r="CT135">
            <v>44378</v>
          </cell>
          <cell r="CU135"/>
          <cell r="CV135">
            <v>7459</v>
          </cell>
          <cell r="CW135">
            <v>44743</v>
          </cell>
          <cell r="CX135">
            <v>1.1204176075509262</v>
          </cell>
          <cell r="CY135">
            <v>81317.960000000006</v>
          </cell>
          <cell r="CZ135">
            <v>112191.29</v>
          </cell>
          <cell r="DA135">
            <v>193509.25</v>
          </cell>
          <cell r="DB135">
            <v>81317.960000000006</v>
          </cell>
          <cell r="DC135">
            <v>8944.9699999999993</v>
          </cell>
          <cell r="DD135">
            <v>17889.939999999999</v>
          </cell>
          <cell r="DE135">
            <v>23265.18</v>
          </cell>
          <cell r="DF135">
            <v>8944.9699999999993</v>
          </cell>
          <cell r="DG135">
            <v>218160</v>
          </cell>
          <cell r="DH135">
            <v>1</v>
          </cell>
          <cell r="DI135">
            <v>81317.960000000006</v>
          </cell>
          <cell r="DJ135">
            <v>112191.29</v>
          </cell>
          <cell r="DK135">
            <v>193509.25</v>
          </cell>
          <cell r="DL135">
            <v>81317.960000000006</v>
          </cell>
          <cell r="DM135">
            <v>8944.9699999999993</v>
          </cell>
          <cell r="DN135">
            <v>17889.939999999999</v>
          </cell>
          <cell r="DO135">
            <v>23265.18</v>
          </cell>
          <cell r="DP135">
            <v>8944.9699999999993</v>
          </cell>
          <cell r="DQ135">
            <v>0</v>
          </cell>
          <cell r="DR135"/>
          <cell r="DS135">
            <v>0</v>
          </cell>
          <cell r="DT135">
            <v>0</v>
          </cell>
        </row>
        <row r="136">
          <cell r="A136">
            <v>7460</v>
          </cell>
          <cell r="B136">
            <v>7498</v>
          </cell>
          <cell r="C136" t="str">
            <v>2020/0222472-9</v>
          </cell>
          <cell r="D136" t="str">
            <v>0222472-56.2020.3.00.0000</v>
          </cell>
          <cell r="E136">
            <v>44071</v>
          </cell>
          <cell r="F136" t="str">
            <v>PAGO - 1ª; 2ª e 3ª ORDEM - jul/2022 - 3ª remessa</v>
          </cell>
          <cell r="G136" t="str">
            <v>não</v>
          </cell>
          <cell r="H136">
            <v>44743</v>
          </cell>
          <cell r="I136" t="str">
            <v>não</v>
          </cell>
          <cell r="J136" t="str">
            <v>não</v>
          </cell>
          <cell r="K136">
            <v>3</v>
          </cell>
          <cell r="L136" t="str">
            <v>MS 7.386/DF</v>
          </cell>
          <cell r="M136" t="str">
            <v>2001/0010437-1</v>
          </cell>
          <cell r="N136">
            <v>36922</v>
          </cell>
          <cell r="O136" t="str">
            <v>Administrativo - Servidor Público Civil - Sistema Remuneratório e Benefícios - Gratificações da Lei 8.112/1990</v>
          </cell>
          <cell r="P136" t="str">
            <v>UNIÃO</v>
          </cell>
          <cell r="Q136" t="str">
            <v>Ministério do Planejamento, Orçamento e Gestão</v>
          </cell>
          <cell r="R136">
            <v>37959</v>
          </cell>
          <cell r="S136" t="str">
            <v>Mandado de Segurança 7.386/DF</v>
          </cell>
          <cell r="T136" t="str">
            <v>2014/0104299-5</v>
          </cell>
          <cell r="U136">
            <v>41073</v>
          </cell>
          <cell r="V136" t="str">
            <v>Jorge Luiz Cardoso Costa</v>
          </cell>
          <cell r="W136" t="str">
            <v>156.738.552-49</v>
          </cell>
          <cell r="X136">
            <v>23121</v>
          </cell>
          <cell r="Y136">
            <v>59</v>
          </cell>
          <cell r="Z136" t="str">
            <v>Servidor Público Civil Ativo</v>
          </cell>
          <cell r="AA136" t="str">
            <v>Gratificação de Operações Especiais - GOE</v>
          </cell>
          <cell r="AB136" t="str">
            <v>Alimentar</v>
          </cell>
          <cell r="AC136" t="str">
            <v>Não</v>
          </cell>
          <cell r="AD136" t="str">
            <v>Não</v>
          </cell>
          <cell r="AE136" t="str">
            <v>Não</v>
          </cell>
          <cell r="AF136" t="str">
            <v>-</v>
          </cell>
          <cell r="AG136" t="str">
            <v>-</v>
          </cell>
          <cell r="AH136" t="str">
            <v>Não informada</v>
          </cell>
          <cell r="AI136" t="str">
            <v>Não Informada</v>
          </cell>
          <cell r="AJ136" t="str">
            <v>Não</v>
          </cell>
          <cell r="AK136">
            <v>15</v>
          </cell>
          <cell r="AL136" t="str">
            <v>Marcelo Lavocat Galvão</v>
          </cell>
          <cell r="AM136" t="str">
            <v>515.873.001-68</v>
          </cell>
          <cell r="AN136">
            <v>15</v>
          </cell>
          <cell r="AO136" t="str">
            <v>Paulo Sérgio Cunha</v>
          </cell>
          <cell r="AP136" t="str">
            <v>515.212.887-04</v>
          </cell>
          <cell r="AQ136">
            <v>0</v>
          </cell>
          <cell r="AR136" t="str">
            <v>x x x</v>
          </cell>
          <cell r="AS136" t="str">
            <v>x x x</v>
          </cell>
          <cell r="AT136">
            <v>0</v>
          </cell>
          <cell r="AU136" t="str">
            <v>x x x</v>
          </cell>
          <cell r="AV136" t="str">
            <v>x x x</v>
          </cell>
          <cell r="AW136" t="str">
            <v>Dedução de Honorários Contratuais</v>
          </cell>
          <cell r="AX136">
            <v>43983</v>
          </cell>
          <cell r="AY136">
            <v>77072.63</v>
          </cell>
          <cell r="AZ136">
            <v>105924.09</v>
          </cell>
          <cell r="BA136">
            <v>182996.72</v>
          </cell>
          <cell r="BB136">
            <v>11560.89</v>
          </cell>
          <cell r="BC136">
            <v>15888.61</v>
          </cell>
          <cell r="BD136">
            <v>27449.5</v>
          </cell>
          <cell r="BE136">
            <v>11560.89</v>
          </cell>
          <cell r="BF136">
            <v>15888.61</v>
          </cell>
          <cell r="BG136">
            <v>27449.5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53950.85</v>
          </cell>
          <cell r="BO136">
            <v>74146.87</v>
          </cell>
          <cell r="BP136">
            <v>128097.72</v>
          </cell>
          <cell r="BQ136">
            <v>77072.63</v>
          </cell>
          <cell r="BR136">
            <v>8477.98</v>
          </cell>
          <cell r="BS136">
            <v>16955.96</v>
          </cell>
          <cell r="BT136">
            <v>50</v>
          </cell>
          <cell r="BU136">
            <v>128097.72</v>
          </cell>
          <cell r="BV136">
            <v>8477.98</v>
          </cell>
          <cell r="BW136">
            <v>83358.62</v>
          </cell>
          <cell r="BX136">
            <v>116093.98000000001</v>
          </cell>
          <cell r="BY136">
            <v>199452.6</v>
          </cell>
          <cell r="BZ136">
            <v>12503.79</v>
          </cell>
          <cell r="CA136">
            <v>17414.080000000002</v>
          </cell>
          <cell r="CB136">
            <v>29917.870000000003</v>
          </cell>
          <cell r="CC136">
            <v>12503.79</v>
          </cell>
          <cell r="CD136">
            <v>17414.080000000002</v>
          </cell>
          <cell r="CE136">
            <v>29917.870000000003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58351.039999999986</v>
          </cell>
          <cell r="CM136">
            <v>81265.820000000007</v>
          </cell>
          <cell r="CN136">
            <v>139616.85999999999</v>
          </cell>
          <cell r="CO136">
            <v>83358.62</v>
          </cell>
          <cell r="CP136">
            <v>9169.44</v>
          </cell>
          <cell r="CQ136">
            <v>18338.88</v>
          </cell>
          <cell r="CR136">
            <v>139616.85999999999</v>
          </cell>
          <cell r="CS136">
            <v>9169.44</v>
          </cell>
          <cell r="CT136">
            <v>44378</v>
          </cell>
          <cell r="CU136"/>
          <cell r="CV136">
            <v>7460</v>
          </cell>
          <cell r="CW136">
            <v>44743</v>
          </cell>
          <cell r="CX136">
            <v>1.1204176075509262</v>
          </cell>
          <cell r="CY136">
            <v>93396.46</v>
          </cell>
          <cell r="CZ136">
            <v>130073.74</v>
          </cell>
          <cell r="DA136">
            <v>223470.2</v>
          </cell>
          <cell r="DB136">
            <v>93396.46</v>
          </cell>
          <cell r="DC136">
            <v>10273.61</v>
          </cell>
          <cell r="DD136">
            <v>20547.22</v>
          </cell>
          <cell r="DE136">
            <v>26355.4</v>
          </cell>
          <cell r="DF136">
            <v>10273.61</v>
          </cell>
          <cell r="DG136">
            <v>218160</v>
          </cell>
          <cell r="DH136">
            <v>41.793697772678414</v>
          </cell>
          <cell r="DI136">
            <v>93396.46</v>
          </cell>
          <cell r="DJ136">
            <v>130073.74</v>
          </cell>
          <cell r="DK136">
            <v>223470.2</v>
          </cell>
          <cell r="DL136">
            <v>93396.46</v>
          </cell>
          <cell r="DM136">
            <v>10273.61</v>
          </cell>
          <cell r="DN136">
            <v>20547.22</v>
          </cell>
          <cell r="DO136">
            <v>26355.4</v>
          </cell>
          <cell r="DP136">
            <v>10273.61</v>
          </cell>
          <cell r="DQ136">
            <v>0</v>
          </cell>
          <cell r="DR136"/>
          <cell r="DS136">
            <v>0</v>
          </cell>
          <cell r="DT136">
            <v>0</v>
          </cell>
        </row>
        <row r="137">
          <cell r="A137">
            <v>7461</v>
          </cell>
          <cell r="B137">
            <v>7499</v>
          </cell>
          <cell r="C137" t="str">
            <v>2020/0222473-0</v>
          </cell>
          <cell r="D137" t="str">
            <v>0222473-41.2020.3.00.0000</v>
          </cell>
          <cell r="E137">
            <v>44071</v>
          </cell>
          <cell r="F137" t="str">
            <v>PAGO - 1ª ORDEM - jul/2022 - 1ª remessa</v>
          </cell>
          <cell r="G137" t="str">
            <v>sim</v>
          </cell>
          <cell r="H137">
            <v>44743</v>
          </cell>
          <cell r="I137" t="str">
            <v>não</v>
          </cell>
          <cell r="J137" t="str">
            <v>não</v>
          </cell>
          <cell r="K137">
            <v>1</v>
          </cell>
          <cell r="L137" t="str">
            <v>MS 7.386/DF</v>
          </cell>
          <cell r="M137" t="str">
            <v>2001/0010437-1</v>
          </cell>
          <cell r="N137">
            <v>36922</v>
          </cell>
          <cell r="O137" t="str">
            <v>Administrativo - Servidor Público Civil - Sistema Remuneratório e Benefícios - Gratificações da Lei 8.112/1990</v>
          </cell>
          <cell r="P137" t="str">
            <v>UNIÃO</v>
          </cell>
          <cell r="Q137" t="str">
            <v>Ministério do Planejamento, Orçamento e Gestão</v>
          </cell>
          <cell r="R137">
            <v>37959</v>
          </cell>
          <cell r="S137" t="str">
            <v>Mandado de Segurança 7.386/DF</v>
          </cell>
          <cell r="T137" t="str">
            <v>2014/0104299-5</v>
          </cell>
          <cell r="U137">
            <v>41073</v>
          </cell>
          <cell r="V137" t="str">
            <v>Jorge Malafaia Nobre</v>
          </cell>
          <cell r="W137" t="str">
            <v>209.385.352-34</v>
          </cell>
          <cell r="X137">
            <v>23862</v>
          </cell>
          <cell r="Y137">
            <v>57</v>
          </cell>
          <cell r="Z137" t="str">
            <v>Servidor Público Civil Ativo</v>
          </cell>
          <cell r="AA137" t="str">
            <v>Gratificação de Operações Especiais - GOE</v>
          </cell>
          <cell r="AB137" t="str">
            <v>Alimentar</v>
          </cell>
          <cell r="AC137" t="str">
            <v>Não</v>
          </cell>
          <cell r="AD137" t="str">
            <v>Não</v>
          </cell>
          <cell r="AE137" t="str">
            <v>Não</v>
          </cell>
          <cell r="AF137" t="str">
            <v>-</v>
          </cell>
          <cell r="AG137" t="str">
            <v>-</v>
          </cell>
          <cell r="AH137" t="str">
            <v>Não informada</v>
          </cell>
          <cell r="AI137" t="str">
            <v>Não Informada</v>
          </cell>
          <cell r="AJ137" t="str">
            <v>Não</v>
          </cell>
          <cell r="AK137">
            <v>15</v>
          </cell>
          <cell r="AL137" t="str">
            <v>Marcelo Lavocat Galvão</v>
          </cell>
          <cell r="AM137" t="str">
            <v>515.873.001-68</v>
          </cell>
          <cell r="AN137">
            <v>15</v>
          </cell>
          <cell r="AO137" t="str">
            <v>Paulo Sérgio Cunha</v>
          </cell>
          <cell r="AP137" t="str">
            <v>515.212.887-04</v>
          </cell>
          <cell r="AQ137">
            <v>0</v>
          </cell>
          <cell r="AR137" t="str">
            <v>x x x</v>
          </cell>
          <cell r="AS137" t="str">
            <v>x x x</v>
          </cell>
          <cell r="AT137">
            <v>0</v>
          </cell>
          <cell r="AU137" t="str">
            <v>x x x</v>
          </cell>
          <cell r="AV137" t="str">
            <v>x x x</v>
          </cell>
          <cell r="AW137" t="str">
            <v>Dedução de Honorários Contratuais</v>
          </cell>
          <cell r="AX137">
            <v>43983</v>
          </cell>
          <cell r="AY137">
            <v>61079.839999999997</v>
          </cell>
          <cell r="AZ137">
            <v>83368.860000000015</v>
          </cell>
          <cell r="BA137">
            <v>144448.70000000001</v>
          </cell>
          <cell r="BB137">
            <v>9161.9699999999993</v>
          </cell>
          <cell r="BC137">
            <v>12505.33</v>
          </cell>
          <cell r="BD137">
            <v>21667.3</v>
          </cell>
          <cell r="BE137">
            <v>9161.9699999999993</v>
          </cell>
          <cell r="BF137">
            <v>12505.33</v>
          </cell>
          <cell r="BG137">
            <v>21667.3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42755.9</v>
          </cell>
          <cell r="BO137">
            <v>58358.200000000004</v>
          </cell>
          <cell r="BP137">
            <v>101114.1</v>
          </cell>
          <cell r="BQ137">
            <v>61079.839999999997</v>
          </cell>
          <cell r="BR137">
            <v>6718.78</v>
          </cell>
          <cell r="BS137">
            <v>13437.56</v>
          </cell>
          <cell r="BT137">
            <v>50</v>
          </cell>
          <cell r="BU137">
            <v>101114.1</v>
          </cell>
          <cell r="BV137">
            <v>6718.78</v>
          </cell>
          <cell r="BW137">
            <v>66061.47</v>
          </cell>
          <cell r="BX137">
            <v>91381.51999999999</v>
          </cell>
          <cell r="BY137">
            <v>157442.99</v>
          </cell>
          <cell r="BZ137">
            <v>9909.2199999999993</v>
          </cell>
          <cell r="CA137">
            <v>13707.220000000003</v>
          </cell>
          <cell r="CB137">
            <v>23616.440000000002</v>
          </cell>
          <cell r="CC137">
            <v>9909.2199999999993</v>
          </cell>
          <cell r="CD137">
            <v>13707.220000000003</v>
          </cell>
          <cell r="CE137">
            <v>23616.440000000002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46243.03</v>
          </cell>
          <cell r="CM137">
            <v>63967.08</v>
          </cell>
          <cell r="CN137">
            <v>110210.11</v>
          </cell>
          <cell r="CO137">
            <v>66061.47</v>
          </cell>
          <cell r="CP137">
            <v>7266.76</v>
          </cell>
          <cell r="CQ137">
            <v>14533.52</v>
          </cell>
          <cell r="CR137">
            <v>110210.11</v>
          </cell>
          <cell r="CS137">
            <v>7266.76</v>
          </cell>
          <cell r="CT137">
            <v>44378</v>
          </cell>
          <cell r="CU137"/>
          <cell r="CV137">
            <v>7461</v>
          </cell>
          <cell r="CW137">
            <v>44743</v>
          </cell>
          <cell r="CX137">
            <v>1.1204176075509262</v>
          </cell>
          <cell r="CY137">
            <v>74016.429999999993</v>
          </cell>
          <cell r="CZ137">
            <v>102385.46000000002</v>
          </cell>
          <cell r="DA137">
            <v>176401.89</v>
          </cell>
          <cell r="DB137">
            <v>74016.429999999993</v>
          </cell>
          <cell r="DC137">
            <v>8141.8</v>
          </cell>
          <cell r="DD137">
            <v>16283.6</v>
          </cell>
          <cell r="DE137">
            <v>21095.86</v>
          </cell>
          <cell r="DF137">
            <v>8141.8</v>
          </cell>
          <cell r="DG137">
            <v>218160</v>
          </cell>
          <cell r="DH137">
            <v>1</v>
          </cell>
          <cell r="DI137">
            <v>74016.429999999993</v>
          </cell>
          <cell r="DJ137">
            <v>102385.46000000002</v>
          </cell>
          <cell r="DK137">
            <v>176401.89</v>
          </cell>
          <cell r="DL137">
            <v>74016.429999999993</v>
          </cell>
          <cell r="DM137">
            <v>8141.8</v>
          </cell>
          <cell r="DN137">
            <v>16283.6</v>
          </cell>
          <cell r="DO137">
            <v>21095.86</v>
          </cell>
          <cell r="DP137">
            <v>8141.8</v>
          </cell>
          <cell r="DQ137">
            <v>0</v>
          </cell>
          <cell r="DR137"/>
          <cell r="DS137">
            <v>0</v>
          </cell>
          <cell r="DT137">
            <v>0</v>
          </cell>
        </row>
        <row r="138">
          <cell r="A138">
            <v>7462</v>
          </cell>
          <cell r="B138">
            <v>7503</v>
          </cell>
          <cell r="C138" t="str">
            <v>2020/0222476-6</v>
          </cell>
          <cell r="D138" t="str">
            <v>0222476-93.2020.3.00.0000</v>
          </cell>
          <cell r="E138">
            <v>44071</v>
          </cell>
          <cell r="F138" t="str">
            <v>PAGO - 1ª; 2ª e 3ª ORDEM - ago/2022 - 3ª remessa</v>
          </cell>
          <cell r="G138" t="str">
            <v>não</v>
          </cell>
          <cell r="H138">
            <v>44774</v>
          </cell>
          <cell r="I138" t="str">
            <v>sim</v>
          </cell>
          <cell r="J138" t="str">
            <v>não</v>
          </cell>
          <cell r="K138">
            <v>3</v>
          </cell>
          <cell r="L138" t="str">
            <v>MS 7.386/DF</v>
          </cell>
          <cell r="M138" t="str">
            <v>2001/0010437-1</v>
          </cell>
          <cell r="N138">
            <v>36922</v>
          </cell>
          <cell r="O138" t="str">
            <v>Administrativo - Servidor Público Civil - Sistema Remuneratório e Benefícios - Gratificações da Lei 8.112/1990</v>
          </cell>
          <cell r="P138" t="str">
            <v>UNIÃO</v>
          </cell>
          <cell r="Q138" t="str">
            <v>Ministério do Planejamento, Orçamento e Gestão</v>
          </cell>
          <cell r="R138">
            <v>37959</v>
          </cell>
          <cell r="S138" t="str">
            <v>Mandado de Segurança 7.386/DF</v>
          </cell>
          <cell r="T138" t="str">
            <v>2014/0104299-5</v>
          </cell>
          <cell r="U138">
            <v>41073</v>
          </cell>
          <cell r="V138" t="str">
            <v>Harrison Soluções Financeiras LTDA</v>
          </cell>
          <cell r="W138" t="str">
            <v>34.438.207/0001-64</v>
          </cell>
          <cell r="X138" t="str">
            <v>-</v>
          </cell>
          <cell r="Y138" t="str">
            <v>-</v>
          </cell>
          <cell r="Z138" t="str">
            <v>Cessionário de crédido de Servidor ativo</v>
          </cell>
          <cell r="AA138" t="str">
            <v>Gratificação de Operações Especiais - GOE</v>
          </cell>
          <cell r="AB138" t="str">
            <v>Alimentar</v>
          </cell>
          <cell r="AC138" t="str">
            <v>Não</v>
          </cell>
          <cell r="AD138" t="str">
            <v>Não</v>
          </cell>
          <cell r="AE138" t="str">
            <v>Não</v>
          </cell>
          <cell r="AF138" t="str">
            <v>-</v>
          </cell>
          <cell r="AG138" t="str">
            <v>-</v>
          </cell>
          <cell r="AH138" t="str">
            <v>Não informada</v>
          </cell>
          <cell r="AI138" t="str">
            <v>Não Informada</v>
          </cell>
          <cell r="AJ138" t="str">
            <v>Não</v>
          </cell>
          <cell r="AK138">
            <v>15</v>
          </cell>
          <cell r="AL138" t="str">
            <v>Marcelo Lavocat Galvão</v>
          </cell>
          <cell r="AM138" t="str">
            <v>515.873.001-68</v>
          </cell>
          <cell r="AN138">
            <v>15</v>
          </cell>
          <cell r="AO138" t="str">
            <v>Paulo Sérgio Cunha</v>
          </cell>
          <cell r="AP138" t="str">
            <v>515.212.887-04</v>
          </cell>
          <cell r="AQ138">
            <v>0</v>
          </cell>
          <cell r="AR138" t="str">
            <v>x x x</v>
          </cell>
          <cell r="AS138" t="str">
            <v>x x x</v>
          </cell>
          <cell r="AT138">
            <v>0</v>
          </cell>
          <cell r="AU138" t="str">
            <v>x x x</v>
          </cell>
          <cell r="AV138" t="str">
            <v>x x x</v>
          </cell>
          <cell r="AW138" t="str">
            <v>Dedução de Honorários Contratuais</v>
          </cell>
          <cell r="AX138">
            <v>43983</v>
          </cell>
          <cell r="AY138">
            <v>71914.13</v>
          </cell>
          <cell r="AZ138">
            <v>98483.88</v>
          </cell>
          <cell r="BA138">
            <v>170398.01</v>
          </cell>
          <cell r="BB138">
            <v>10787.11</v>
          </cell>
          <cell r="BC138">
            <v>14772.59</v>
          </cell>
          <cell r="BD138">
            <v>25559.7</v>
          </cell>
          <cell r="BE138">
            <v>10787.11</v>
          </cell>
          <cell r="BF138">
            <v>14772.59</v>
          </cell>
          <cell r="BG138">
            <v>25559.7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50339.91</v>
          </cell>
          <cell r="BO138">
            <v>68938.7</v>
          </cell>
          <cell r="BP138">
            <v>119278.61</v>
          </cell>
          <cell r="BQ138">
            <v>71914.13</v>
          </cell>
          <cell r="BR138">
            <v>7910.55</v>
          </cell>
          <cell r="BS138">
            <v>15821.1</v>
          </cell>
          <cell r="BT138">
            <v>50</v>
          </cell>
          <cell r="BU138">
            <v>119278.61</v>
          </cell>
          <cell r="BV138">
            <v>7910.55</v>
          </cell>
          <cell r="BW138">
            <v>77779.399999999994</v>
          </cell>
          <cell r="BX138">
            <v>107944.5</v>
          </cell>
          <cell r="BY138">
            <v>185723.9</v>
          </cell>
          <cell r="BZ138">
            <v>11666.91</v>
          </cell>
          <cell r="CA138">
            <v>16191.670000000002</v>
          </cell>
          <cell r="CB138">
            <v>27858.58</v>
          </cell>
          <cell r="CC138">
            <v>11666.91</v>
          </cell>
          <cell r="CD138">
            <v>16191.670000000002</v>
          </cell>
          <cell r="CE138">
            <v>27858.58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54445.579999999987</v>
          </cell>
          <cell r="CM138">
            <v>75561.16</v>
          </cell>
          <cell r="CN138">
            <v>130006.73999999999</v>
          </cell>
          <cell r="CO138">
            <v>77779.399999999994</v>
          </cell>
          <cell r="CP138">
            <v>8555.73</v>
          </cell>
          <cell r="CQ138">
            <v>17111.46</v>
          </cell>
          <cell r="CR138">
            <v>130006.73999999999</v>
          </cell>
          <cell r="CS138">
            <v>8555.73</v>
          </cell>
          <cell r="CT138">
            <v>44378</v>
          </cell>
          <cell r="CU138"/>
          <cell r="CV138">
            <v>7462</v>
          </cell>
          <cell r="CW138">
            <v>44774</v>
          </cell>
          <cell r="CX138">
            <v>1.1218741504407426</v>
          </cell>
          <cell r="CY138">
            <v>87258.69</v>
          </cell>
          <cell r="CZ138">
            <v>121100.15</v>
          </cell>
          <cell r="DA138">
            <v>208358.84</v>
          </cell>
          <cell r="DB138">
            <v>87258.69</v>
          </cell>
          <cell r="DC138">
            <v>9598.4500000000007</v>
          </cell>
          <cell r="DD138">
            <v>19196.900000000001</v>
          </cell>
          <cell r="DE138">
            <v>24751.040000000001</v>
          </cell>
          <cell r="DF138">
            <v>9598.4500000000007</v>
          </cell>
          <cell r="DG138">
            <v>218160</v>
          </cell>
          <cell r="DH138">
            <v>1</v>
          </cell>
          <cell r="DI138">
            <v>87258.69</v>
          </cell>
          <cell r="DJ138">
            <v>121100.15</v>
          </cell>
          <cell r="DK138">
            <v>208358.84</v>
          </cell>
          <cell r="DL138">
            <v>87258.69</v>
          </cell>
          <cell r="DM138">
            <v>9598.4500000000007</v>
          </cell>
          <cell r="DN138">
            <v>19196.900000000001</v>
          </cell>
          <cell r="DO138">
            <v>24751.040000000001</v>
          </cell>
          <cell r="DP138">
            <v>9598.4500000000007</v>
          </cell>
          <cell r="DQ138">
            <v>0</v>
          </cell>
          <cell r="DR138"/>
          <cell r="DS138">
            <v>0</v>
          </cell>
          <cell r="DT138">
            <v>0</v>
          </cell>
        </row>
        <row r="139">
          <cell r="A139">
            <v>7463</v>
          </cell>
          <cell r="B139">
            <v>7504</v>
          </cell>
          <cell r="C139" t="str">
            <v>2020/0222477-8</v>
          </cell>
          <cell r="D139" t="str">
            <v>0222477-78.2020.3.00.0000</v>
          </cell>
          <cell r="E139">
            <v>44071</v>
          </cell>
          <cell r="F139" t="str">
            <v>PAGO - 1ª ORDEM - jul/2022 - 1ª remessa</v>
          </cell>
          <cell r="G139" t="str">
            <v>sim</v>
          </cell>
          <cell r="H139">
            <v>44743</v>
          </cell>
          <cell r="I139" t="str">
            <v>não</v>
          </cell>
          <cell r="J139" t="str">
            <v>não</v>
          </cell>
          <cell r="K139">
            <v>1</v>
          </cell>
          <cell r="L139" t="str">
            <v>MS 7.386/DF</v>
          </cell>
          <cell r="M139" t="str">
            <v>2001/0010437-1</v>
          </cell>
          <cell r="N139">
            <v>36922</v>
          </cell>
          <cell r="O139" t="str">
            <v>Administrativo - Servidor Público Civil - Sistema Remuneratório e Benefícios - Gratificações da Lei 8.112/1990</v>
          </cell>
          <cell r="P139" t="str">
            <v>UNIÃO</v>
          </cell>
          <cell r="Q139" t="str">
            <v>Ministério do Planejamento, Orçamento e Gestão</v>
          </cell>
          <cell r="R139">
            <v>37959</v>
          </cell>
          <cell r="S139" t="str">
            <v>Mandado de Segurança 7.386/DF</v>
          </cell>
          <cell r="T139" t="str">
            <v>2014/0104299-5</v>
          </cell>
          <cell r="U139">
            <v>41073</v>
          </cell>
          <cell r="V139" t="str">
            <v>José Adalilson de Araújo Amorim</v>
          </cell>
          <cell r="W139" t="str">
            <v>112.997.702-15</v>
          </cell>
          <cell r="X139">
            <v>21911</v>
          </cell>
          <cell r="Y139">
            <v>63</v>
          </cell>
          <cell r="Z139" t="str">
            <v>Servidor Público Civil Ativo</v>
          </cell>
          <cell r="AA139" t="str">
            <v>Gratificação de Operações Especiais - GOE</v>
          </cell>
          <cell r="AB139" t="str">
            <v>Alimentar</v>
          </cell>
          <cell r="AC139" t="str">
            <v>Não</v>
          </cell>
          <cell r="AD139" t="str">
            <v>Não</v>
          </cell>
          <cell r="AE139" t="str">
            <v>Não</v>
          </cell>
          <cell r="AF139" t="str">
            <v>-</v>
          </cell>
          <cell r="AG139" t="str">
            <v>-</v>
          </cell>
          <cell r="AH139" t="str">
            <v>Não informada</v>
          </cell>
          <cell r="AI139" t="str">
            <v>Não Informada</v>
          </cell>
          <cell r="AJ139" t="str">
            <v>Não</v>
          </cell>
          <cell r="AK139">
            <v>15</v>
          </cell>
          <cell r="AL139" t="str">
            <v>Marcelo Lavocat Galvão</v>
          </cell>
          <cell r="AM139" t="str">
            <v>515.873.001-68</v>
          </cell>
          <cell r="AN139">
            <v>15</v>
          </cell>
          <cell r="AO139" t="str">
            <v>Paulo Sérgio Cunha</v>
          </cell>
          <cell r="AP139" t="str">
            <v>515.212.887-04</v>
          </cell>
          <cell r="AQ139">
            <v>0</v>
          </cell>
          <cell r="AR139" t="str">
            <v>x x x</v>
          </cell>
          <cell r="AS139" t="str">
            <v>x x x</v>
          </cell>
          <cell r="AT139">
            <v>0</v>
          </cell>
          <cell r="AU139" t="str">
            <v>x x x</v>
          </cell>
          <cell r="AV139" t="str">
            <v>x x x</v>
          </cell>
          <cell r="AW139" t="str">
            <v>Dedução de Honorários Contratuais</v>
          </cell>
          <cell r="AX139">
            <v>43983</v>
          </cell>
          <cell r="AY139">
            <v>54966.07</v>
          </cell>
          <cell r="AZ139">
            <v>74655.22</v>
          </cell>
          <cell r="BA139">
            <v>129621.29</v>
          </cell>
          <cell r="BB139">
            <v>8244.91</v>
          </cell>
          <cell r="BC139">
            <v>11198.279999999999</v>
          </cell>
          <cell r="BD139">
            <v>19443.189999999999</v>
          </cell>
          <cell r="BE139">
            <v>8244.91</v>
          </cell>
          <cell r="BF139">
            <v>11198.279999999999</v>
          </cell>
          <cell r="BG139">
            <v>19443.189999999999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38476.25</v>
          </cell>
          <cell r="BO139">
            <v>52258.66</v>
          </cell>
          <cell r="BP139">
            <v>90734.91</v>
          </cell>
          <cell r="BQ139">
            <v>54966.07</v>
          </cell>
          <cell r="BR139">
            <v>6046.26</v>
          </cell>
          <cell r="BS139">
            <v>12092.52</v>
          </cell>
          <cell r="BT139">
            <v>50</v>
          </cell>
          <cell r="BU139">
            <v>90734.91</v>
          </cell>
          <cell r="BV139">
            <v>6046.26</v>
          </cell>
          <cell r="BW139">
            <v>59449.06</v>
          </cell>
          <cell r="BX139">
            <v>81835.76999999999</v>
          </cell>
          <cell r="BY139">
            <v>141284.82999999999</v>
          </cell>
          <cell r="BZ139">
            <v>8917.35</v>
          </cell>
          <cell r="CA139">
            <v>12275.35</v>
          </cell>
          <cell r="CB139">
            <v>21192.7</v>
          </cell>
          <cell r="CC139">
            <v>8917.35</v>
          </cell>
          <cell r="CD139">
            <v>12275.35</v>
          </cell>
          <cell r="CE139">
            <v>21192.7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41614.36</v>
          </cell>
          <cell r="CM139">
            <v>57285.069999999992</v>
          </cell>
          <cell r="CN139">
            <v>98899.43</v>
          </cell>
          <cell r="CO139">
            <v>59449.06</v>
          </cell>
          <cell r="CP139">
            <v>6539.39</v>
          </cell>
          <cell r="CQ139">
            <v>13078.78</v>
          </cell>
          <cell r="CR139">
            <v>98899.43</v>
          </cell>
          <cell r="CS139">
            <v>6539.39</v>
          </cell>
          <cell r="CT139">
            <v>44378</v>
          </cell>
          <cell r="CU139"/>
          <cell r="CV139">
            <v>7463</v>
          </cell>
          <cell r="CW139">
            <v>44743</v>
          </cell>
          <cell r="CX139">
            <v>1.1204176075509262</v>
          </cell>
          <cell r="CY139">
            <v>66607.77</v>
          </cell>
          <cell r="CZ139">
            <v>91690.240000000005</v>
          </cell>
          <cell r="DA139">
            <v>158298.01</v>
          </cell>
          <cell r="DB139">
            <v>66607.77</v>
          </cell>
          <cell r="DC139">
            <v>7326.85</v>
          </cell>
          <cell r="DD139">
            <v>14653.7</v>
          </cell>
          <cell r="DE139">
            <v>19118.37</v>
          </cell>
          <cell r="DF139">
            <v>7326.85</v>
          </cell>
          <cell r="DG139">
            <v>218160</v>
          </cell>
          <cell r="DH139">
            <v>1</v>
          </cell>
          <cell r="DI139">
            <v>66607.77</v>
          </cell>
          <cell r="DJ139">
            <v>91690.240000000005</v>
          </cell>
          <cell r="DK139">
            <v>158298.01</v>
          </cell>
          <cell r="DL139">
            <v>66607.77</v>
          </cell>
          <cell r="DM139">
            <v>7326.85</v>
          </cell>
          <cell r="DN139">
            <v>14653.7</v>
          </cell>
          <cell r="DO139">
            <v>19118.37</v>
          </cell>
          <cell r="DP139">
            <v>7326.85</v>
          </cell>
          <cell r="DQ139">
            <v>0</v>
          </cell>
          <cell r="DR139"/>
          <cell r="DS139">
            <v>0</v>
          </cell>
          <cell r="DT139">
            <v>0</v>
          </cell>
        </row>
        <row r="140">
          <cell r="A140">
            <v>7464</v>
          </cell>
          <cell r="B140">
            <v>7505</v>
          </cell>
          <cell r="C140" t="str">
            <v>2020/0222478-0</v>
          </cell>
          <cell r="D140" t="str">
            <v>0222478-63.2020.3.00.0000</v>
          </cell>
          <cell r="E140">
            <v>44071</v>
          </cell>
          <cell r="F140" t="str">
            <v>PAGO - 1ª ORDEM - jul/2022 - 1ª remessa</v>
          </cell>
          <cell r="G140" t="str">
            <v>sim</v>
          </cell>
          <cell r="H140">
            <v>44743</v>
          </cell>
          <cell r="I140" t="str">
            <v>não</v>
          </cell>
          <cell r="J140" t="str">
            <v>não</v>
          </cell>
          <cell r="K140">
            <v>1</v>
          </cell>
          <cell r="L140" t="str">
            <v>MS 7.386/DF</v>
          </cell>
          <cell r="M140" t="str">
            <v>2001/0010437-1</v>
          </cell>
          <cell r="N140">
            <v>36922</v>
          </cell>
          <cell r="O140" t="str">
            <v>Administrativo - Servidor Público Civil - Sistema Remuneratório e Benefícios - Gratificações da Lei 8.112/1990</v>
          </cell>
          <cell r="P140" t="str">
            <v>UNIÃO</v>
          </cell>
          <cell r="Q140" t="str">
            <v>Ministério do Planejamento, Orçamento e Gestão</v>
          </cell>
          <cell r="R140">
            <v>37959</v>
          </cell>
          <cell r="S140" t="str">
            <v>Mandado de Segurança 7.386/DF</v>
          </cell>
          <cell r="T140" t="str">
            <v>2014/0104299-5</v>
          </cell>
          <cell r="U140">
            <v>41073</v>
          </cell>
          <cell r="V140" t="str">
            <v>José Altair Figueiredo de Oliveira</v>
          </cell>
          <cell r="W140" t="str">
            <v>209.700.302-82</v>
          </cell>
          <cell r="X140">
            <v>24430</v>
          </cell>
          <cell r="Y140">
            <v>56</v>
          </cell>
          <cell r="Z140" t="str">
            <v>Servidor Público Civil Ativo</v>
          </cell>
          <cell r="AA140" t="str">
            <v>Gratificação de Operações Especiais - GOE</v>
          </cell>
          <cell r="AB140" t="str">
            <v>Alimentar</v>
          </cell>
          <cell r="AC140" t="str">
            <v>Não</v>
          </cell>
          <cell r="AD140" t="str">
            <v>Não</v>
          </cell>
          <cell r="AE140" t="str">
            <v>Não</v>
          </cell>
          <cell r="AF140" t="str">
            <v>-</v>
          </cell>
          <cell r="AG140" t="str">
            <v>-</v>
          </cell>
          <cell r="AH140" t="str">
            <v>Não informada</v>
          </cell>
          <cell r="AI140" t="str">
            <v>Não Informada</v>
          </cell>
          <cell r="AJ140" t="str">
            <v>Não</v>
          </cell>
          <cell r="AK140">
            <v>15</v>
          </cell>
          <cell r="AL140" t="str">
            <v>Marcelo Lavocat Galvão</v>
          </cell>
          <cell r="AM140" t="str">
            <v>515.873.001-68</v>
          </cell>
          <cell r="AN140">
            <v>15</v>
          </cell>
          <cell r="AO140" t="str">
            <v>Paulo Sérgio Cunha</v>
          </cell>
          <cell r="AP140" t="str">
            <v>515.212.887-04</v>
          </cell>
          <cell r="AQ140">
            <v>0</v>
          </cell>
          <cell r="AR140" t="str">
            <v>x x x</v>
          </cell>
          <cell r="AS140" t="str">
            <v>x x x</v>
          </cell>
          <cell r="AT140">
            <v>0</v>
          </cell>
          <cell r="AU140" t="str">
            <v>x x x</v>
          </cell>
          <cell r="AV140" t="str">
            <v>x x x</v>
          </cell>
          <cell r="AW140" t="str">
            <v>Dedução de Honorários Contratuais</v>
          </cell>
          <cell r="AX140">
            <v>43983</v>
          </cell>
          <cell r="AY140">
            <v>59559.69</v>
          </cell>
          <cell r="AZ140">
            <v>81154.73000000001</v>
          </cell>
          <cell r="BA140">
            <v>140714.42000000001</v>
          </cell>
          <cell r="BB140">
            <v>8933.9500000000007</v>
          </cell>
          <cell r="BC140">
            <v>12173.21</v>
          </cell>
          <cell r="BD140">
            <v>21107.16</v>
          </cell>
          <cell r="BE140">
            <v>8933.9500000000007</v>
          </cell>
          <cell r="BF140">
            <v>12173.21</v>
          </cell>
          <cell r="BG140">
            <v>21107.16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41691.79</v>
          </cell>
          <cell r="BO140">
            <v>56808.310000000005</v>
          </cell>
          <cell r="BP140">
            <v>98500.1</v>
          </cell>
          <cell r="BQ140">
            <v>59559.69</v>
          </cell>
          <cell r="BR140">
            <v>6551.56</v>
          </cell>
          <cell r="BS140">
            <v>13103.12</v>
          </cell>
          <cell r="BT140">
            <v>50</v>
          </cell>
          <cell r="BU140">
            <v>98500.1</v>
          </cell>
          <cell r="BV140">
            <v>6551.56</v>
          </cell>
          <cell r="BW140">
            <v>64417.34</v>
          </cell>
          <cell r="BX140">
            <v>88956.610000000015</v>
          </cell>
          <cell r="BY140">
            <v>153373.95000000001</v>
          </cell>
          <cell r="BZ140">
            <v>9662.6</v>
          </cell>
          <cell r="CA140">
            <v>13343.479999999998</v>
          </cell>
          <cell r="CB140">
            <v>23006.079999999998</v>
          </cell>
          <cell r="CC140">
            <v>9662.6</v>
          </cell>
          <cell r="CD140">
            <v>13343.479999999998</v>
          </cell>
          <cell r="CE140">
            <v>23006.079999999998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45092.14</v>
          </cell>
          <cell r="CM140">
            <v>62269.649999999994</v>
          </cell>
          <cell r="CN140">
            <v>107361.79</v>
          </cell>
          <cell r="CO140">
            <v>64417.34</v>
          </cell>
          <cell r="CP140">
            <v>7085.9</v>
          </cell>
          <cell r="CQ140">
            <v>14171.8</v>
          </cell>
          <cell r="CR140">
            <v>107361.79</v>
          </cell>
          <cell r="CS140">
            <v>7085.9</v>
          </cell>
          <cell r="CT140">
            <v>44378</v>
          </cell>
          <cell r="CU140"/>
          <cell r="CV140">
            <v>7464</v>
          </cell>
          <cell r="CW140">
            <v>44743</v>
          </cell>
          <cell r="CX140">
            <v>1.1204176075509262</v>
          </cell>
          <cell r="CY140">
            <v>72174.320000000007</v>
          </cell>
          <cell r="CZ140">
            <v>99668.549999999988</v>
          </cell>
          <cell r="DA140">
            <v>171842.87</v>
          </cell>
          <cell r="DB140">
            <v>72174.320000000007</v>
          </cell>
          <cell r="DC140">
            <v>7939.17</v>
          </cell>
          <cell r="DD140">
            <v>15878.34</v>
          </cell>
          <cell r="DE140">
            <v>20621.45</v>
          </cell>
          <cell r="DF140">
            <v>7939.17</v>
          </cell>
          <cell r="DG140">
            <v>218160</v>
          </cell>
          <cell r="DH140">
            <v>1</v>
          </cell>
          <cell r="DI140">
            <v>72174.320000000007</v>
          </cell>
          <cell r="DJ140">
            <v>99668.549999999988</v>
          </cell>
          <cell r="DK140">
            <v>171842.87</v>
          </cell>
          <cell r="DL140">
            <v>72174.320000000007</v>
          </cell>
          <cell r="DM140">
            <v>7939.17</v>
          </cell>
          <cell r="DN140">
            <v>15878.34</v>
          </cell>
          <cell r="DO140">
            <v>20621.45</v>
          </cell>
          <cell r="DP140">
            <v>7939.17</v>
          </cell>
          <cell r="DQ140">
            <v>0</v>
          </cell>
          <cell r="DR140"/>
          <cell r="DS140">
            <v>0</v>
          </cell>
          <cell r="DT140">
            <v>0</v>
          </cell>
        </row>
        <row r="141">
          <cell r="A141">
            <v>7465</v>
          </cell>
          <cell r="B141">
            <v>7506</v>
          </cell>
          <cell r="C141" t="str">
            <v>2020/0222479-1</v>
          </cell>
          <cell r="D141" t="str">
            <v>0222479-48.2020.3.00.0000</v>
          </cell>
          <cell r="E141">
            <v>44071</v>
          </cell>
          <cell r="F141" t="str">
            <v>PAGO - 1ª; 2ª e 3ª ORDEM - jul/2022 - 3ª remessa</v>
          </cell>
          <cell r="G141" t="str">
            <v>não</v>
          </cell>
          <cell r="H141">
            <v>44743</v>
          </cell>
          <cell r="I141" t="str">
            <v>não</v>
          </cell>
          <cell r="J141" t="str">
            <v>não</v>
          </cell>
          <cell r="K141">
            <v>3</v>
          </cell>
          <cell r="L141" t="str">
            <v>MS 7.386/DF</v>
          </cell>
          <cell r="M141" t="str">
            <v>2001/0010437-1</v>
          </cell>
          <cell r="N141">
            <v>36922</v>
          </cell>
          <cell r="O141" t="str">
            <v>Administrativo - Servidor Público Civil - Sistema Remuneratório e Benefícios - Gratificações da Lei 8.112/1990</v>
          </cell>
          <cell r="P141" t="str">
            <v>UNIÃO</v>
          </cell>
          <cell r="Q141" t="str">
            <v>Ministério do Planejamento, Orçamento e Gestão</v>
          </cell>
          <cell r="R141">
            <v>37959</v>
          </cell>
          <cell r="S141" t="str">
            <v>Mandado de Segurança 7.386/DF</v>
          </cell>
          <cell r="T141" t="str">
            <v>2016/0306363-2</v>
          </cell>
          <cell r="U141">
            <v>41073</v>
          </cell>
          <cell r="V141" t="str">
            <v>Aguina Chaves Nascimento</v>
          </cell>
          <cell r="W141" t="str">
            <v>432.935.142-00</v>
          </cell>
          <cell r="X141">
            <v>16521</v>
          </cell>
          <cell r="Y141">
            <v>77</v>
          </cell>
          <cell r="Z141" t="str">
            <v>Pensionista Civil</v>
          </cell>
          <cell r="AA141" t="str">
            <v>Gratificação de Operações Especiais - GOE</v>
          </cell>
          <cell r="AB141" t="str">
            <v>Alimentar</v>
          </cell>
          <cell r="AC141" t="str">
            <v>Não</v>
          </cell>
          <cell r="AD141" t="str">
            <v>Não</v>
          </cell>
          <cell r="AE141" t="str">
            <v>Não</v>
          </cell>
          <cell r="AF141" t="str">
            <v>-</v>
          </cell>
          <cell r="AG141" t="str">
            <v>-</v>
          </cell>
          <cell r="AH141" t="str">
            <v>Não informada</v>
          </cell>
          <cell r="AI141" t="str">
            <v>Não Informada</v>
          </cell>
          <cell r="AJ141" t="str">
            <v>Não</v>
          </cell>
          <cell r="AK141">
            <v>15</v>
          </cell>
          <cell r="AL141" t="str">
            <v>Marcelo Lavocat Galvão</v>
          </cell>
          <cell r="AM141" t="str">
            <v>515.873.001-68</v>
          </cell>
          <cell r="AN141">
            <v>15</v>
          </cell>
          <cell r="AO141" t="str">
            <v>Paulo Sérgio Cunha</v>
          </cell>
          <cell r="AP141" t="str">
            <v>515.212.887-04</v>
          </cell>
          <cell r="AQ141">
            <v>0</v>
          </cell>
          <cell r="AR141" t="str">
            <v>x x x</v>
          </cell>
          <cell r="AS141" t="str">
            <v>x x x</v>
          </cell>
          <cell r="AT141">
            <v>0</v>
          </cell>
          <cell r="AU141" t="str">
            <v>x x x</v>
          </cell>
          <cell r="AV141" t="str">
            <v>x x x</v>
          </cell>
          <cell r="AW141" t="str">
            <v>Dedução de Honorários Contratuais</v>
          </cell>
          <cell r="AX141">
            <v>44044</v>
          </cell>
          <cell r="AY141">
            <v>156415.74</v>
          </cell>
          <cell r="AZ141">
            <v>93111.170000000013</v>
          </cell>
          <cell r="BA141">
            <v>249526.91</v>
          </cell>
          <cell r="BB141">
            <v>23462.36</v>
          </cell>
          <cell r="BC141">
            <v>13966.669999999998</v>
          </cell>
          <cell r="BD141">
            <v>37429.03</v>
          </cell>
          <cell r="BE141">
            <v>23462.36</v>
          </cell>
          <cell r="BF141">
            <v>13966.669999999998</v>
          </cell>
          <cell r="BG141">
            <v>37429.03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109491.02</v>
          </cell>
          <cell r="BO141">
            <v>65177.83</v>
          </cell>
          <cell r="BP141">
            <v>174668.85</v>
          </cell>
          <cell r="BQ141">
            <v>0</v>
          </cell>
          <cell r="BR141">
            <v>0</v>
          </cell>
          <cell r="BS141">
            <v>0</v>
          </cell>
          <cell r="BT141">
            <v>39</v>
          </cell>
          <cell r="BU141">
            <v>174668.85</v>
          </cell>
          <cell r="BV141">
            <v>0</v>
          </cell>
          <cell r="BW141">
            <v>168633.18</v>
          </cell>
          <cell r="BX141">
            <v>100383.97000000003</v>
          </cell>
          <cell r="BY141">
            <v>269017.15000000002</v>
          </cell>
          <cell r="BZ141">
            <v>25294.97</v>
          </cell>
          <cell r="CA141">
            <v>15057.589999999997</v>
          </cell>
          <cell r="CB141">
            <v>40352.559999999998</v>
          </cell>
          <cell r="CC141">
            <v>25294.97</v>
          </cell>
          <cell r="CD141">
            <v>15057.589999999997</v>
          </cell>
          <cell r="CE141">
            <v>40352.559999999998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118043.23999999999</v>
          </cell>
          <cell r="CM141">
            <v>70268.790000000008</v>
          </cell>
          <cell r="CN141">
            <v>188312.03</v>
          </cell>
          <cell r="CO141">
            <v>0</v>
          </cell>
          <cell r="CP141">
            <v>0</v>
          </cell>
          <cell r="CQ141">
            <v>0</v>
          </cell>
          <cell r="CR141">
            <v>188312.03</v>
          </cell>
          <cell r="CS141">
            <v>0</v>
          </cell>
          <cell r="CT141">
            <v>44378</v>
          </cell>
          <cell r="CU141"/>
          <cell r="CV141">
            <v>7465</v>
          </cell>
          <cell r="CW141">
            <v>44743</v>
          </cell>
          <cell r="CX141">
            <v>1.1204176075509262</v>
          </cell>
          <cell r="CY141">
            <v>188939.58</v>
          </cell>
          <cell r="CZ141">
            <v>112471.97</v>
          </cell>
          <cell r="DA141">
            <v>301411.55</v>
          </cell>
          <cell r="DB141">
            <v>0</v>
          </cell>
          <cell r="DC141">
            <v>0</v>
          </cell>
          <cell r="DD141">
            <v>0</v>
          </cell>
          <cell r="DE141">
            <v>98516.11</v>
          </cell>
          <cell r="DF141">
            <v>0</v>
          </cell>
          <cell r="DG141">
            <v>218160</v>
          </cell>
          <cell r="DH141">
            <v>62.684917017944407</v>
          </cell>
          <cell r="DI141">
            <v>188939.58</v>
          </cell>
          <cell r="DJ141">
            <v>112471.97</v>
          </cell>
          <cell r="DK141">
            <v>301411.55</v>
          </cell>
          <cell r="DL141">
            <v>0</v>
          </cell>
          <cell r="DM141">
            <v>0</v>
          </cell>
          <cell r="DN141">
            <v>0</v>
          </cell>
          <cell r="DO141">
            <v>98516.11</v>
          </cell>
          <cell r="DP141">
            <v>0</v>
          </cell>
          <cell r="DQ141">
            <v>0</v>
          </cell>
          <cell r="DR141"/>
          <cell r="DS141">
            <v>0</v>
          </cell>
          <cell r="DT141">
            <v>0</v>
          </cell>
        </row>
        <row r="142">
          <cell r="A142">
            <v>7467</v>
          </cell>
          <cell r="B142">
            <v>7507</v>
          </cell>
          <cell r="C142" t="str">
            <v>2020/0222703-9</v>
          </cell>
          <cell r="D142" t="str">
            <v>0222703-83.2020.3.00.0000</v>
          </cell>
          <cell r="E142">
            <v>44071</v>
          </cell>
          <cell r="F142" t="str">
            <v>PAGO - 1ª; 2ª e 3ª ORDEM - jul/2022 - 3ª remessa</v>
          </cell>
          <cell r="G142" t="str">
            <v>não</v>
          </cell>
          <cell r="H142">
            <v>44743</v>
          </cell>
          <cell r="I142" t="str">
            <v>não</v>
          </cell>
          <cell r="J142" t="str">
            <v>não</v>
          </cell>
          <cell r="K142">
            <v>3</v>
          </cell>
          <cell r="L142" t="str">
            <v>MS 7.386/DF</v>
          </cell>
          <cell r="M142" t="str">
            <v>2001/0010437-1</v>
          </cell>
          <cell r="N142">
            <v>36922</v>
          </cell>
          <cell r="O142" t="str">
            <v>Administrativo - Servidor Público Civil - Sistema Remuneratório e Benefícios - Gratificações da Lei 8.112/1990</v>
          </cell>
          <cell r="P142" t="str">
            <v>UNIÃO</v>
          </cell>
          <cell r="Q142" t="str">
            <v>Ministério do Planejamento, Orçamento e Gestão</v>
          </cell>
          <cell r="R142">
            <v>37959</v>
          </cell>
          <cell r="S142" t="str">
            <v>Mandado de Segurança 7.386/DF</v>
          </cell>
          <cell r="T142" t="str">
            <v>2016/0306363-2</v>
          </cell>
          <cell r="U142">
            <v>41073</v>
          </cell>
          <cell r="V142" t="str">
            <v>Bárbara Marques dos Santos</v>
          </cell>
          <cell r="W142" t="str">
            <v>656.573.062-87</v>
          </cell>
          <cell r="X142">
            <v>17120</v>
          </cell>
          <cell r="Y142">
            <v>76</v>
          </cell>
          <cell r="Z142" t="str">
            <v>Pensionista Civil</v>
          </cell>
          <cell r="AA142" t="str">
            <v>Gratificação de Operações Especiais - GOE</v>
          </cell>
          <cell r="AB142" t="str">
            <v>Alimentar</v>
          </cell>
          <cell r="AC142" t="str">
            <v>Não</v>
          </cell>
          <cell r="AD142" t="str">
            <v>Não</v>
          </cell>
          <cell r="AE142" t="str">
            <v>Não</v>
          </cell>
          <cell r="AF142" t="str">
            <v>-</v>
          </cell>
          <cell r="AG142" t="str">
            <v>-</v>
          </cell>
          <cell r="AH142" t="str">
            <v>Não informada</v>
          </cell>
          <cell r="AI142" t="str">
            <v>Não Informada</v>
          </cell>
          <cell r="AJ142" t="str">
            <v>Não</v>
          </cell>
          <cell r="AK142">
            <v>15</v>
          </cell>
          <cell r="AL142" t="str">
            <v>Marcelo Lavocat Galvão</v>
          </cell>
          <cell r="AM142" t="str">
            <v>515.873.001-68</v>
          </cell>
          <cell r="AN142">
            <v>15</v>
          </cell>
          <cell r="AO142" t="str">
            <v>Paulo Sérgio Cunha</v>
          </cell>
          <cell r="AP142" t="str">
            <v>515.212.887-04</v>
          </cell>
          <cell r="AQ142">
            <v>0</v>
          </cell>
          <cell r="AR142" t="str">
            <v>x x x</v>
          </cell>
          <cell r="AS142" t="str">
            <v>x x x</v>
          </cell>
          <cell r="AT142">
            <v>0</v>
          </cell>
          <cell r="AU142" t="str">
            <v>x x x</v>
          </cell>
          <cell r="AV142" t="str">
            <v>x x x</v>
          </cell>
          <cell r="AW142" t="str">
            <v>Dedução de Honorários Contratuais</v>
          </cell>
          <cell r="AX142">
            <v>44044</v>
          </cell>
          <cell r="AY142">
            <v>159144.57</v>
          </cell>
          <cell r="AZ142">
            <v>95181.43</v>
          </cell>
          <cell r="BA142">
            <v>254326</v>
          </cell>
          <cell r="BB142">
            <v>23871.68</v>
          </cell>
          <cell r="BC142">
            <v>14277.220000000001</v>
          </cell>
          <cell r="BD142">
            <v>38148.9</v>
          </cell>
          <cell r="BE142">
            <v>23871.68</v>
          </cell>
          <cell r="BF142">
            <v>14277.220000000001</v>
          </cell>
          <cell r="BG142">
            <v>38148.9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111401.21</v>
          </cell>
          <cell r="BO142">
            <v>66626.990000000005</v>
          </cell>
          <cell r="BP142">
            <v>178028.2</v>
          </cell>
          <cell r="BQ142">
            <v>0</v>
          </cell>
          <cell r="BR142">
            <v>0</v>
          </cell>
          <cell r="BS142">
            <v>0</v>
          </cell>
          <cell r="BT142">
            <v>39</v>
          </cell>
          <cell r="BU142">
            <v>178028.2</v>
          </cell>
          <cell r="BV142">
            <v>0</v>
          </cell>
          <cell r="BW142">
            <v>171575.15</v>
          </cell>
          <cell r="BX142">
            <v>102615.93000000002</v>
          </cell>
          <cell r="BY142">
            <v>274191.08</v>
          </cell>
          <cell r="BZ142">
            <v>25736.27</v>
          </cell>
          <cell r="CA142">
            <v>15392.380000000001</v>
          </cell>
          <cell r="CB142">
            <v>41128.65</v>
          </cell>
          <cell r="CC142">
            <v>25736.27</v>
          </cell>
          <cell r="CD142">
            <v>15392.380000000001</v>
          </cell>
          <cell r="CE142">
            <v>41128.65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120102.61</v>
          </cell>
          <cell r="CM142">
            <v>71831.169999999969</v>
          </cell>
          <cell r="CN142">
            <v>191933.77999999997</v>
          </cell>
          <cell r="CO142">
            <v>0</v>
          </cell>
          <cell r="CP142">
            <v>0</v>
          </cell>
          <cell r="CQ142">
            <v>0</v>
          </cell>
          <cell r="CR142">
            <v>191933.77999999997</v>
          </cell>
          <cell r="CS142">
            <v>0</v>
          </cell>
          <cell r="CT142">
            <v>44378</v>
          </cell>
          <cell r="CU142"/>
          <cell r="CV142">
            <v>7467</v>
          </cell>
          <cell r="CW142">
            <v>44743</v>
          </cell>
          <cell r="CX142">
            <v>1.1204176075509262</v>
          </cell>
          <cell r="CY142">
            <v>192235.81</v>
          </cell>
          <cell r="CZ142">
            <v>114972.70000000001</v>
          </cell>
          <cell r="DA142">
            <v>307208.51</v>
          </cell>
          <cell r="DB142">
            <v>0</v>
          </cell>
          <cell r="DC142">
            <v>0</v>
          </cell>
          <cell r="DD142">
            <v>0</v>
          </cell>
          <cell r="DE142">
            <v>100073.26</v>
          </cell>
          <cell r="DF142">
            <v>0</v>
          </cell>
          <cell r="DG142">
            <v>218160</v>
          </cell>
          <cell r="DH142">
            <v>62.575027625374048</v>
          </cell>
          <cell r="DI142">
            <v>192235.81</v>
          </cell>
          <cell r="DJ142">
            <v>114972.70000000001</v>
          </cell>
          <cell r="DK142">
            <v>307208.51</v>
          </cell>
          <cell r="DL142">
            <v>0</v>
          </cell>
          <cell r="DM142">
            <v>0</v>
          </cell>
          <cell r="DN142">
            <v>0</v>
          </cell>
          <cell r="DO142">
            <v>100073.26</v>
          </cell>
          <cell r="DP142">
            <v>0</v>
          </cell>
          <cell r="DQ142">
            <v>0</v>
          </cell>
          <cell r="DR142"/>
          <cell r="DS142">
            <v>0</v>
          </cell>
          <cell r="DT142">
            <v>0</v>
          </cell>
        </row>
        <row r="143">
          <cell r="A143">
            <v>7468</v>
          </cell>
          <cell r="B143">
            <v>7508</v>
          </cell>
          <cell r="C143" t="str">
            <v>2020/0222706-4</v>
          </cell>
          <cell r="D143" t="str">
            <v>0222706-38.2020.3.00.0000</v>
          </cell>
          <cell r="E143">
            <v>44071</v>
          </cell>
          <cell r="F143" t="str">
            <v>PAGO - 1ª; 2ª e 3ª ORDEM - jul/2022 - 3ª remessa</v>
          </cell>
          <cell r="G143" t="str">
            <v>não</v>
          </cell>
          <cell r="H143">
            <v>44743</v>
          </cell>
          <cell r="I143" t="str">
            <v>não</v>
          </cell>
          <cell r="J143" t="str">
            <v>não</v>
          </cell>
          <cell r="K143">
            <v>3</v>
          </cell>
          <cell r="L143" t="str">
            <v>MS 7.386/DF</v>
          </cell>
          <cell r="M143" t="str">
            <v>2001/0010437-1</v>
          </cell>
          <cell r="N143">
            <v>36922</v>
          </cell>
          <cell r="O143" t="str">
            <v>Administrativo - Servidor Público Civil - Sistema Remuneratório e Benefícios - Gratificações da Lei 8.112/1990</v>
          </cell>
          <cell r="P143" t="str">
            <v>UNIÃO</v>
          </cell>
          <cell r="Q143" t="str">
            <v>Ministério do Planejamento, Orçamento e Gestão</v>
          </cell>
          <cell r="R143">
            <v>37959</v>
          </cell>
          <cell r="S143" t="str">
            <v>Mandado de Segurança 7.386/DF</v>
          </cell>
          <cell r="T143" t="str">
            <v>2016/0306363-2</v>
          </cell>
          <cell r="U143">
            <v>41073</v>
          </cell>
          <cell r="V143" t="str">
            <v>Cármem Soares Alves</v>
          </cell>
          <cell r="W143" t="str">
            <v>208.996.962-87</v>
          </cell>
          <cell r="X143">
            <v>14470</v>
          </cell>
          <cell r="Y143">
            <v>83</v>
          </cell>
          <cell r="Z143" t="str">
            <v>Pensionista Civil</v>
          </cell>
          <cell r="AA143" t="str">
            <v>Gratificação de Operações Especiais - GOE</v>
          </cell>
          <cell r="AB143" t="str">
            <v>Alimentar</v>
          </cell>
          <cell r="AC143" t="str">
            <v>Não</v>
          </cell>
          <cell r="AD143" t="str">
            <v>Não</v>
          </cell>
          <cell r="AE143" t="str">
            <v>Não</v>
          </cell>
          <cell r="AF143" t="str">
            <v>-</v>
          </cell>
          <cell r="AG143" t="str">
            <v>-</v>
          </cell>
          <cell r="AH143" t="str">
            <v>Não informada</v>
          </cell>
          <cell r="AI143" t="str">
            <v>Não Informada</v>
          </cell>
          <cell r="AJ143" t="str">
            <v>Não</v>
          </cell>
          <cell r="AK143">
            <v>15</v>
          </cell>
          <cell r="AL143" t="str">
            <v>Marcelo Lavocat Galvão</v>
          </cell>
          <cell r="AM143" t="str">
            <v>515.873.001-68</v>
          </cell>
          <cell r="AN143">
            <v>15</v>
          </cell>
          <cell r="AO143" t="str">
            <v>Paulo Sérgio Cunha</v>
          </cell>
          <cell r="AP143" t="str">
            <v>515.212.887-04</v>
          </cell>
          <cell r="AQ143">
            <v>0</v>
          </cell>
          <cell r="AR143" t="str">
            <v>x x x</v>
          </cell>
          <cell r="AS143" t="str">
            <v>x x x</v>
          </cell>
          <cell r="AT143">
            <v>0</v>
          </cell>
          <cell r="AU143" t="str">
            <v>x x x</v>
          </cell>
          <cell r="AV143" t="str">
            <v>x x x</v>
          </cell>
          <cell r="AW143" t="str">
            <v>Dedução de Honorários Contratuais</v>
          </cell>
          <cell r="AX143">
            <v>44044</v>
          </cell>
          <cell r="AY143">
            <v>152288.35999999999</v>
          </cell>
          <cell r="AZ143">
            <v>91079.22</v>
          </cell>
          <cell r="BA143">
            <v>243367.58</v>
          </cell>
          <cell r="BB143">
            <v>22843.25</v>
          </cell>
          <cell r="BC143">
            <v>13661.879999999997</v>
          </cell>
          <cell r="BD143">
            <v>36505.129999999997</v>
          </cell>
          <cell r="BE143">
            <v>22843.25</v>
          </cell>
          <cell r="BF143">
            <v>13661.879999999997</v>
          </cell>
          <cell r="BG143">
            <v>36505.129999999997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106601.86</v>
          </cell>
          <cell r="BO143">
            <v>63755.460000000006</v>
          </cell>
          <cell r="BP143">
            <v>170357.32</v>
          </cell>
          <cell r="BQ143">
            <v>0</v>
          </cell>
          <cell r="BR143">
            <v>0</v>
          </cell>
          <cell r="BS143">
            <v>0</v>
          </cell>
          <cell r="BT143">
            <v>39</v>
          </cell>
          <cell r="BU143">
            <v>170357.32</v>
          </cell>
          <cell r="BV143">
            <v>0</v>
          </cell>
          <cell r="BW143">
            <v>164183.41</v>
          </cell>
          <cell r="BX143">
            <v>98193.300000000017</v>
          </cell>
          <cell r="BY143">
            <v>262376.71000000002</v>
          </cell>
          <cell r="BZ143">
            <v>24627.51</v>
          </cell>
          <cell r="CA143">
            <v>14728.990000000002</v>
          </cell>
          <cell r="CB143">
            <v>39356.5</v>
          </cell>
          <cell r="CC143">
            <v>24627.51</v>
          </cell>
          <cell r="CD143">
            <v>14728.990000000002</v>
          </cell>
          <cell r="CE143">
            <v>39356.5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114928.39</v>
          </cell>
          <cell r="CM143">
            <v>68735.319999999992</v>
          </cell>
          <cell r="CN143">
            <v>183663.71</v>
          </cell>
          <cell r="CO143">
            <v>0</v>
          </cell>
          <cell r="CP143">
            <v>0</v>
          </cell>
          <cell r="CQ143">
            <v>0</v>
          </cell>
          <cell r="CR143">
            <v>183663.71</v>
          </cell>
          <cell r="CS143">
            <v>0</v>
          </cell>
          <cell r="CT143">
            <v>44378</v>
          </cell>
          <cell r="CU143"/>
          <cell r="CV143">
            <v>7468</v>
          </cell>
          <cell r="CW143">
            <v>44743</v>
          </cell>
          <cell r="CX143">
            <v>1.1204176075509262</v>
          </cell>
          <cell r="CY143">
            <v>183953.98</v>
          </cell>
          <cell r="CZ143">
            <v>110017.49999999997</v>
          </cell>
          <cell r="DA143">
            <v>293971.48</v>
          </cell>
          <cell r="DB143">
            <v>0</v>
          </cell>
          <cell r="DC143">
            <v>0</v>
          </cell>
          <cell r="DD143">
            <v>0</v>
          </cell>
          <cell r="DE143">
            <v>95762.53</v>
          </cell>
          <cell r="DF143">
            <v>0</v>
          </cell>
          <cell r="DG143">
            <v>218160</v>
          </cell>
          <cell r="DH143">
            <v>62.575451196830393</v>
          </cell>
          <cell r="DI143">
            <v>183953.98</v>
          </cell>
          <cell r="DJ143">
            <v>110017.49999999997</v>
          </cell>
          <cell r="DK143">
            <v>293971.48</v>
          </cell>
          <cell r="DL143">
            <v>0</v>
          </cell>
          <cell r="DM143">
            <v>0</v>
          </cell>
          <cell r="DN143">
            <v>0</v>
          </cell>
          <cell r="DO143">
            <v>95762.53</v>
          </cell>
          <cell r="DP143">
            <v>0</v>
          </cell>
          <cell r="DQ143">
            <v>0</v>
          </cell>
          <cell r="DR143"/>
          <cell r="DS143">
            <v>0</v>
          </cell>
          <cell r="DT143">
            <v>0</v>
          </cell>
        </row>
        <row r="144">
          <cell r="A144">
            <v>7469</v>
          </cell>
          <cell r="B144">
            <v>7509</v>
          </cell>
          <cell r="C144" t="str">
            <v>2020/0222707-6</v>
          </cell>
          <cell r="D144" t="str">
            <v>0222707-23.2020.3.00.0000</v>
          </cell>
          <cell r="E144">
            <v>44071</v>
          </cell>
          <cell r="F144" t="str">
            <v>PAGO - 1ª ORDEM - jul/2022 - 1ª remessa</v>
          </cell>
          <cell r="G144" t="str">
            <v>sim</v>
          </cell>
          <cell r="H144">
            <v>44743</v>
          </cell>
          <cell r="I144" t="str">
            <v>não</v>
          </cell>
          <cell r="J144" t="str">
            <v>não</v>
          </cell>
          <cell r="K144">
            <v>1</v>
          </cell>
          <cell r="L144" t="str">
            <v>MS 7.386/DF</v>
          </cell>
          <cell r="M144" t="str">
            <v>2001/0010437-1</v>
          </cell>
          <cell r="N144">
            <v>36922</v>
          </cell>
          <cell r="O144" t="str">
            <v>Administrativo - Servidor Público Civil - Sistema Remuneratório e Benefícios - Gratificações da Lei 8.112/1990</v>
          </cell>
          <cell r="P144" t="str">
            <v>UNIÃO</v>
          </cell>
          <cell r="Q144" t="str">
            <v>Ministério do Planejamento, Orçamento e Gestão</v>
          </cell>
          <cell r="R144">
            <v>37959</v>
          </cell>
          <cell r="S144" t="str">
            <v>Mandado de Segurança 7.386/DF</v>
          </cell>
          <cell r="T144" t="str">
            <v>2016/0306363-2</v>
          </cell>
          <cell r="U144">
            <v>41073</v>
          </cell>
          <cell r="V144" t="str">
            <v>Débora Brito Frazão</v>
          </cell>
          <cell r="W144" t="str">
            <v>513.859.702-78</v>
          </cell>
          <cell r="X144">
            <v>31807</v>
          </cell>
          <cell r="Y144">
            <v>35</v>
          </cell>
          <cell r="Z144" t="str">
            <v>Pensionista Civil</v>
          </cell>
          <cell r="AA144" t="str">
            <v>Gratificação de Operações Especiais - GOE</v>
          </cell>
          <cell r="AB144" t="str">
            <v>Alimentar</v>
          </cell>
          <cell r="AC144" t="str">
            <v>Não</v>
          </cell>
          <cell r="AD144" t="str">
            <v>Não</v>
          </cell>
          <cell r="AE144" t="str">
            <v>Não</v>
          </cell>
          <cell r="AF144" t="str">
            <v>-</v>
          </cell>
          <cell r="AG144" t="str">
            <v>-</v>
          </cell>
          <cell r="AH144" t="str">
            <v>Não informada</v>
          </cell>
          <cell r="AI144" t="str">
            <v>Não Informada</v>
          </cell>
          <cell r="AJ144" t="str">
            <v>Não</v>
          </cell>
          <cell r="AK144">
            <v>15</v>
          </cell>
          <cell r="AL144" t="str">
            <v>Marcelo Lavocat Galvão</v>
          </cell>
          <cell r="AM144" t="str">
            <v>515.873.001-68</v>
          </cell>
          <cell r="AN144">
            <v>15</v>
          </cell>
          <cell r="AO144" t="str">
            <v>Paulo Sérgio Cunha</v>
          </cell>
          <cell r="AP144" t="str">
            <v>515.212.887-04</v>
          </cell>
          <cell r="AQ144">
            <v>0</v>
          </cell>
          <cell r="AR144" t="str">
            <v>x x x</v>
          </cell>
          <cell r="AS144" t="str">
            <v>x x x</v>
          </cell>
          <cell r="AT144">
            <v>0</v>
          </cell>
          <cell r="AU144" t="str">
            <v>x x x</v>
          </cell>
          <cell r="AV144" t="str">
            <v>x x x</v>
          </cell>
          <cell r="AW144" t="str">
            <v>Dedução de Honorários Contratuais</v>
          </cell>
          <cell r="AX144">
            <v>44044</v>
          </cell>
          <cell r="AY144">
            <v>30848.26</v>
          </cell>
          <cell r="AZ144">
            <v>18283.530000000002</v>
          </cell>
          <cell r="BA144">
            <v>49131.79</v>
          </cell>
          <cell r="BB144">
            <v>4627.2299999999996</v>
          </cell>
          <cell r="BC144">
            <v>2742.5300000000007</v>
          </cell>
          <cell r="BD144">
            <v>7369.76</v>
          </cell>
          <cell r="BE144">
            <v>4627.2299999999996</v>
          </cell>
          <cell r="BF144">
            <v>2742.5300000000007</v>
          </cell>
          <cell r="BG144">
            <v>7369.76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21593.8</v>
          </cell>
          <cell r="BO144">
            <v>12798.469999999998</v>
          </cell>
          <cell r="BP144">
            <v>34392.269999999997</v>
          </cell>
          <cell r="BQ144">
            <v>0</v>
          </cell>
          <cell r="BR144">
            <v>0</v>
          </cell>
          <cell r="BS144">
            <v>0</v>
          </cell>
          <cell r="BT144">
            <v>39</v>
          </cell>
          <cell r="BU144">
            <v>34392.269999999997</v>
          </cell>
          <cell r="BV144">
            <v>0</v>
          </cell>
          <cell r="BW144">
            <v>33257.78</v>
          </cell>
          <cell r="BX144">
            <v>19711.630000000005</v>
          </cell>
          <cell r="BY144">
            <v>52969.41</v>
          </cell>
          <cell r="BZ144">
            <v>4988.66</v>
          </cell>
          <cell r="CA144">
            <v>2956.74</v>
          </cell>
          <cell r="CB144">
            <v>7945.4</v>
          </cell>
          <cell r="CC144">
            <v>4988.66</v>
          </cell>
          <cell r="CD144">
            <v>2956.74</v>
          </cell>
          <cell r="CE144">
            <v>7945.4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23280.46</v>
          </cell>
          <cell r="CM144">
            <v>13798.150000000001</v>
          </cell>
          <cell r="CN144">
            <v>37078.61</v>
          </cell>
          <cell r="CO144">
            <v>0</v>
          </cell>
          <cell r="CP144">
            <v>0</v>
          </cell>
          <cell r="CQ144">
            <v>0</v>
          </cell>
          <cell r="CR144">
            <v>37078.61</v>
          </cell>
          <cell r="CS144">
            <v>0</v>
          </cell>
          <cell r="CT144">
            <v>44378</v>
          </cell>
          <cell r="CU144"/>
          <cell r="CV144">
            <v>7469</v>
          </cell>
          <cell r="CW144">
            <v>44743</v>
          </cell>
          <cell r="CX144">
            <v>1.1204176075509262</v>
          </cell>
          <cell r="CY144">
            <v>37262.6</v>
          </cell>
          <cell r="CZ144">
            <v>22085.25</v>
          </cell>
          <cell r="DA144">
            <v>59347.85</v>
          </cell>
          <cell r="DB144">
            <v>0</v>
          </cell>
          <cell r="DC144">
            <v>0</v>
          </cell>
          <cell r="DD144">
            <v>0</v>
          </cell>
          <cell r="DE144">
            <v>19458.240000000002</v>
          </cell>
          <cell r="DF144">
            <v>0</v>
          </cell>
          <cell r="DG144">
            <v>218160</v>
          </cell>
          <cell r="DH144">
            <v>1</v>
          </cell>
          <cell r="DI144">
            <v>37262.6</v>
          </cell>
          <cell r="DJ144">
            <v>22085.25</v>
          </cell>
          <cell r="DK144">
            <v>59347.85</v>
          </cell>
          <cell r="DL144">
            <v>0</v>
          </cell>
          <cell r="DM144">
            <v>0</v>
          </cell>
          <cell r="DN144">
            <v>0</v>
          </cell>
          <cell r="DO144">
            <v>19458.240000000002</v>
          </cell>
          <cell r="DP144">
            <v>0</v>
          </cell>
          <cell r="DQ144">
            <v>0</v>
          </cell>
          <cell r="DR144"/>
          <cell r="DS144">
            <v>0</v>
          </cell>
          <cell r="DT144">
            <v>0</v>
          </cell>
        </row>
        <row r="145">
          <cell r="A145">
            <v>7470</v>
          </cell>
          <cell r="B145">
            <v>7510</v>
          </cell>
          <cell r="C145" t="str">
            <v>2020/0222708-8</v>
          </cell>
          <cell r="D145" t="str">
            <v>0222708-08.2020.3.00.0000</v>
          </cell>
          <cell r="E145">
            <v>44071</v>
          </cell>
          <cell r="F145" t="str">
            <v>PAGO - 1ª ORDEM - jul/2022 - 1ª remessa</v>
          </cell>
          <cell r="G145" t="str">
            <v>sim</v>
          </cell>
          <cell r="H145">
            <v>44743</v>
          </cell>
          <cell r="I145" t="str">
            <v>não</v>
          </cell>
          <cell r="J145" t="str">
            <v>não</v>
          </cell>
          <cell r="K145">
            <v>1</v>
          </cell>
          <cell r="L145" t="str">
            <v>MS 7.386/DF</v>
          </cell>
          <cell r="M145" t="str">
            <v>2001/0010437-1</v>
          </cell>
          <cell r="N145">
            <v>36922</v>
          </cell>
          <cell r="O145" t="str">
            <v>Administrativo - Servidor Público Civil - Sistema Remuneratório e Benefícios - Gratificações da Lei 8.112/1990</v>
          </cell>
          <cell r="P145" t="str">
            <v>UNIÃO</v>
          </cell>
          <cell r="Q145" t="str">
            <v>Ministério do Planejamento, Orçamento e Gestão</v>
          </cell>
          <cell r="R145">
            <v>37959</v>
          </cell>
          <cell r="S145" t="str">
            <v>Mandado de Segurança 7.386/DF</v>
          </cell>
          <cell r="T145" t="str">
            <v>2016/0306363-2</v>
          </cell>
          <cell r="U145">
            <v>41073</v>
          </cell>
          <cell r="V145" t="str">
            <v>Eliana de Oliveira Filho</v>
          </cell>
          <cell r="W145" t="str">
            <v>522.498.402-53</v>
          </cell>
          <cell r="X145">
            <v>30863</v>
          </cell>
          <cell r="Y145">
            <v>38</v>
          </cell>
          <cell r="Z145" t="str">
            <v>Pensionista Civil</v>
          </cell>
          <cell r="AA145" t="str">
            <v>Gratificação de Operações Especiais - GOE</v>
          </cell>
          <cell r="AB145" t="str">
            <v>Alimentar</v>
          </cell>
          <cell r="AC145" t="str">
            <v>Não</v>
          </cell>
          <cell r="AD145" t="str">
            <v>Não</v>
          </cell>
          <cell r="AE145" t="str">
            <v>Não</v>
          </cell>
          <cell r="AF145" t="str">
            <v>-</v>
          </cell>
          <cell r="AG145" t="str">
            <v>-</v>
          </cell>
          <cell r="AH145" t="str">
            <v>Não informada</v>
          </cell>
          <cell r="AI145" t="str">
            <v>Não Informada</v>
          </cell>
          <cell r="AJ145" t="str">
            <v>Não</v>
          </cell>
          <cell r="AK145">
            <v>15</v>
          </cell>
          <cell r="AL145" t="str">
            <v>Marcelo Lavocat Galvão</v>
          </cell>
          <cell r="AM145" t="str">
            <v>515.873.001-68</v>
          </cell>
          <cell r="AN145">
            <v>15</v>
          </cell>
          <cell r="AO145" t="str">
            <v>Paulo Sérgio Cunha</v>
          </cell>
          <cell r="AP145" t="str">
            <v>515.212.887-04</v>
          </cell>
          <cell r="AQ145">
            <v>0</v>
          </cell>
          <cell r="AR145" t="str">
            <v>x x x</v>
          </cell>
          <cell r="AS145" t="str">
            <v>x x x</v>
          </cell>
          <cell r="AT145">
            <v>0</v>
          </cell>
          <cell r="AU145" t="str">
            <v>x x x</v>
          </cell>
          <cell r="AV145" t="str">
            <v>x x x</v>
          </cell>
          <cell r="AW145" t="str">
            <v>Dedução de Honorários Contratuais</v>
          </cell>
          <cell r="AX145">
            <v>44044</v>
          </cell>
          <cell r="AY145">
            <v>42261.07</v>
          </cell>
          <cell r="AZ145">
            <v>25275.15</v>
          </cell>
          <cell r="BA145">
            <v>67536.22</v>
          </cell>
          <cell r="BB145">
            <v>6339.16</v>
          </cell>
          <cell r="BC145">
            <v>3791.2700000000004</v>
          </cell>
          <cell r="BD145">
            <v>10130.43</v>
          </cell>
          <cell r="BE145">
            <v>6339.16</v>
          </cell>
          <cell r="BF145">
            <v>3791.2700000000004</v>
          </cell>
          <cell r="BG145">
            <v>10130.43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29582.75</v>
          </cell>
          <cell r="BO145">
            <v>17692.61</v>
          </cell>
          <cell r="BP145">
            <v>47275.360000000001</v>
          </cell>
          <cell r="BQ145">
            <v>0</v>
          </cell>
          <cell r="BR145">
            <v>0</v>
          </cell>
          <cell r="BS145">
            <v>0</v>
          </cell>
          <cell r="BT145">
            <v>39</v>
          </cell>
          <cell r="BU145">
            <v>47275.360000000001</v>
          </cell>
          <cell r="BV145">
            <v>0</v>
          </cell>
          <cell r="BW145">
            <v>45562.03</v>
          </cell>
          <cell r="BX145">
            <v>27249.360000000001</v>
          </cell>
          <cell r="BY145">
            <v>72811.39</v>
          </cell>
          <cell r="BZ145">
            <v>6834.3</v>
          </cell>
          <cell r="CA145">
            <v>4087.4000000000005</v>
          </cell>
          <cell r="CB145">
            <v>10921.7</v>
          </cell>
          <cell r="CC145">
            <v>6834.3</v>
          </cell>
          <cell r="CD145">
            <v>4087.4000000000005</v>
          </cell>
          <cell r="CE145">
            <v>10921.7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31893.429999999997</v>
          </cell>
          <cell r="CM145">
            <v>19074.559999999994</v>
          </cell>
          <cell r="CN145">
            <v>50967.989999999991</v>
          </cell>
          <cell r="CO145">
            <v>0</v>
          </cell>
          <cell r="CP145">
            <v>0</v>
          </cell>
          <cell r="CQ145">
            <v>0</v>
          </cell>
          <cell r="CR145">
            <v>50967.989999999991</v>
          </cell>
          <cell r="CS145">
            <v>0</v>
          </cell>
          <cell r="CT145">
            <v>44378</v>
          </cell>
          <cell r="CU145"/>
          <cell r="CV145">
            <v>7470</v>
          </cell>
          <cell r="CW145">
            <v>44743</v>
          </cell>
          <cell r="CX145">
            <v>1.1204176075509262</v>
          </cell>
          <cell r="CY145">
            <v>51048.5</v>
          </cell>
          <cell r="CZ145">
            <v>30530.660000000003</v>
          </cell>
          <cell r="DA145">
            <v>81579.16</v>
          </cell>
          <cell r="DB145">
            <v>0</v>
          </cell>
          <cell r="DC145">
            <v>0</v>
          </cell>
          <cell r="DD145">
            <v>0</v>
          </cell>
          <cell r="DE145">
            <v>26574.75</v>
          </cell>
          <cell r="DF145">
            <v>0</v>
          </cell>
          <cell r="DG145">
            <v>218160</v>
          </cell>
          <cell r="DH145">
            <v>1</v>
          </cell>
          <cell r="DI145">
            <v>51048.5</v>
          </cell>
          <cell r="DJ145">
            <v>30530.660000000003</v>
          </cell>
          <cell r="DK145">
            <v>81579.16</v>
          </cell>
          <cell r="DL145">
            <v>0</v>
          </cell>
          <cell r="DM145">
            <v>0</v>
          </cell>
          <cell r="DN145">
            <v>0</v>
          </cell>
          <cell r="DO145">
            <v>26574.75</v>
          </cell>
          <cell r="DP145">
            <v>0</v>
          </cell>
          <cell r="DQ145">
            <v>0</v>
          </cell>
          <cell r="DR145"/>
          <cell r="DS145">
            <v>0</v>
          </cell>
          <cell r="DT145">
            <v>0</v>
          </cell>
        </row>
        <row r="146">
          <cell r="A146">
            <v>7471</v>
          </cell>
          <cell r="B146">
            <v>7511</v>
          </cell>
          <cell r="C146" t="str">
            <v>2020/0222709-0</v>
          </cell>
          <cell r="D146" t="str">
            <v>0222709-90.2020.3.00.0000</v>
          </cell>
          <cell r="E146">
            <v>44071</v>
          </cell>
          <cell r="F146" t="str">
            <v>PAGO - 1ª ORDEM - jul/2022 - 1ª remessa</v>
          </cell>
          <cell r="G146" t="str">
            <v>sim</v>
          </cell>
          <cell r="H146">
            <v>44743</v>
          </cell>
          <cell r="I146" t="str">
            <v>não</v>
          </cell>
          <cell r="J146" t="str">
            <v>não</v>
          </cell>
          <cell r="K146">
            <v>1</v>
          </cell>
          <cell r="L146" t="str">
            <v>MS 7.386/DF</v>
          </cell>
          <cell r="M146" t="str">
            <v>2001/0010437-1</v>
          </cell>
          <cell r="N146">
            <v>36922</v>
          </cell>
          <cell r="O146" t="str">
            <v>Administrativo - Servidor Público Civil - Sistema Remuneratório e Benefícios - Gratificações da Lei 8.112/1990</v>
          </cell>
          <cell r="P146" t="str">
            <v>UNIÃO</v>
          </cell>
          <cell r="Q146" t="str">
            <v>Ministério do Planejamento, Orçamento e Gestão</v>
          </cell>
          <cell r="R146">
            <v>37959</v>
          </cell>
          <cell r="S146" t="str">
            <v>Mandado de Segurança 7.386/DF</v>
          </cell>
          <cell r="T146" t="str">
            <v>2016/0306363-2</v>
          </cell>
          <cell r="U146">
            <v>41073</v>
          </cell>
          <cell r="V146" t="str">
            <v>Flávio da Silva</v>
          </cell>
          <cell r="W146" t="str">
            <v>763.478.772-87</v>
          </cell>
          <cell r="X146">
            <v>32900</v>
          </cell>
          <cell r="Y146">
            <v>32</v>
          </cell>
          <cell r="Z146" t="str">
            <v>Pensionista Civil</v>
          </cell>
          <cell r="AA146" t="str">
            <v>Gratificação de Operações Especiais - GOE</v>
          </cell>
          <cell r="AB146" t="str">
            <v>Alimentar</v>
          </cell>
          <cell r="AC146" t="str">
            <v>Não</v>
          </cell>
          <cell r="AD146" t="str">
            <v>Não</v>
          </cell>
          <cell r="AE146" t="str">
            <v>Não</v>
          </cell>
          <cell r="AF146" t="str">
            <v>-</v>
          </cell>
          <cell r="AG146" t="str">
            <v>-</v>
          </cell>
          <cell r="AH146" t="str">
            <v>Não informada</v>
          </cell>
          <cell r="AI146" t="str">
            <v>Não Informada</v>
          </cell>
          <cell r="AJ146" t="str">
            <v>Não</v>
          </cell>
          <cell r="AK146">
            <v>15</v>
          </cell>
          <cell r="AL146" t="str">
            <v>Marcelo Lavocat Galvão</v>
          </cell>
          <cell r="AM146" t="str">
            <v>515.873.001-68</v>
          </cell>
          <cell r="AN146">
            <v>15</v>
          </cell>
          <cell r="AO146" t="str">
            <v>Paulo Sérgio Cunha</v>
          </cell>
          <cell r="AP146" t="str">
            <v>515.212.887-04</v>
          </cell>
          <cell r="AQ146">
            <v>0</v>
          </cell>
          <cell r="AR146" t="str">
            <v>x x x</v>
          </cell>
          <cell r="AS146" t="str">
            <v>x x x</v>
          </cell>
          <cell r="AT146">
            <v>0</v>
          </cell>
          <cell r="AU146" t="str">
            <v>x x x</v>
          </cell>
          <cell r="AV146" t="str">
            <v>x x x</v>
          </cell>
          <cell r="AW146" t="str">
            <v>Dedução de Honorários Contratuais</v>
          </cell>
          <cell r="AX146">
            <v>44044</v>
          </cell>
          <cell r="AY146">
            <v>44902.46</v>
          </cell>
          <cell r="AZ146">
            <v>25961.549999999996</v>
          </cell>
          <cell r="BA146">
            <v>70864.009999999995</v>
          </cell>
          <cell r="BB146">
            <v>6735.36</v>
          </cell>
          <cell r="BC146">
            <v>3894.2400000000007</v>
          </cell>
          <cell r="BD146">
            <v>10629.6</v>
          </cell>
          <cell r="BE146">
            <v>6735.36</v>
          </cell>
          <cell r="BF146">
            <v>3894.2400000000007</v>
          </cell>
          <cell r="BG146">
            <v>10629.6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31431.74</v>
          </cell>
          <cell r="BO146">
            <v>18173.069999999996</v>
          </cell>
          <cell r="BP146">
            <v>49604.81</v>
          </cell>
          <cell r="BQ146">
            <v>0</v>
          </cell>
          <cell r="BR146">
            <v>0</v>
          </cell>
          <cell r="BS146">
            <v>0</v>
          </cell>
          <cell r="BT146">
            <v>32</v>
          </cell>
          <cell r="BU146">
            <v>49604.81</v>
          </cell>
          <cell r="BV146">
            <v>0</v>
          </cell>
          <cell r="BW146">
            <v>48409.73</v>
          </cell>
          <cell r="BX146">
            <v>27989.370000000003</v>
          </cell>
          <cell r="BY146">
            <v>76399.100000000006</v>
          </cell>
          <cell r="BZ146">
            <v>7261.45</v>
          </cell>
          <cell r="CA146">
            <v>4198.3999999999987</v>
          </cell>
          <cell r="CB146">
            <v>11459.849999999999</v>
          </cell>
          <cell r="CC146">
            <v>7261.45</v>
          </cell>
          <cell r="CD146">
            <v>4198.3999999999987</v>
          </cell>
          <cell r="CE146">
            <v>11459.849999999999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33886.830000000009</v>
          </cell>
          <cell r="CM146">
            <v>19592.57</v>
          </cell>
          <cell r="CN146">
            <v>53479.400000000009</v>
          </cell>
          <cell r="CO146">
            <v>0</v>
          </cell>
          <cell r="CP146">
            <v>0</v>
          </cell>
          <cell r="CQ146">
            <v>0</v>
          </cell>
          <cell r="CR146">
            <v>53479.400000000009</v>
          </cell>
          <cell r="CS146">
            <v>0</v>
          </cell>
          <cell r="CT146">
            <v>44378</v>
          </cell>
          <cell r="CU146"/>
          <cell r="CV146">
            <v>7471</v>
          </cell>
          <cell r="CW146">
            <v>44743</v>
          </cell>
          <cell r="CX146">
            <v>1.1204176075509262</v>
          </cell>
          <cell r="CY146">
            <v>54239.11</v>
          </cell>
          <cell r="CZ146">
            <v>31359.78</v>
          </cell>
          <cell r="DA146">
            <v>85598.89</v>
          </cell>
          <cell r="DB146">
            <v>0</v>
          </cell>
          <cell r="DC146">
            <v>0</v>
          </cell>
          <cell r="DD146">
            <v>0</v>
          </cell>
          <cell r="DE146">
            <v>28559.439999999999</v>
          </cell>
          <cell r="DF146">
            <v>0</v>
          </cell>
          <cell r="DG146">
            <v>218160</v>
          </cell>
          <cell r="DH146">
            <v>1</v>
          </cell>
          <cell r="DI146">
            <v>54239.11</v>
          </cell>
          <cell r="DJ146">
            <v>31359.78</v>
          </cell>
          <cell r="DK146">
            <v>85598.89</v>
          </cell>
          <cell r="DL146">
            <v>0</v>
          </cell>
          <cell r="DM146">
            <v>0</v>
          </cell>
          <cell r="DN146">
            <v>0</v>
          </cell>
          <cell r="DO146">
            <v>28559.439999999999</v>
          </cell>
          <cell r="DP146">
            <v>0</v>
          </cell>
          <cell r="DQ146">
            <v>0</v>
          </cell>
          <cell r="DR146"/>
          <cell r="DS146">
            <v>0</v>
          </cell>
          <cell r="DT146">
            <v>0</v>
          </cell>
        </row>
        <row r="147">
          <cell r="A147">
            <v>7472</v>
          </cell>
          <cell r="B147">
            <v>7512</v>
          </cell>
          <cell r="C147" t="str">
            <v>2020/0222710-4</v>
          </cell>
          <cell r="D147" t="str">
            <v>0222710-75.2020.3.00.0000</v>
          </cell>
          <cell r="E147">
            <v>44071</v>
          </cell>
          <cell r="F147" t="str">
            <v>PRECATÓRIO CANCELADO</v>
          </cell>
          <cell r="G147"/>
          <cell r="H147"/>
          <cell r="I147"/>
          <cell r="J147"/>
          <cell r="K147"/>
          <cell r="L147" t="str">
            <v>MS 7.386/DF</v>
          </cell>
          <cell r="M147" t="str">
            <v>2001/0010437-1</v>
          </cell>
          <cell r="N147">
            <v>36922</v>
          </cell>
          <cell r="O147" t="str">
            <v>Administrativo - Servidor Público Civil - Sistema Remuneratório e Benefícios - Gratificações da Lei 8.112/1990</v>
          </cell>
          <cell r="P147" t="str">
            <v>UNIÃO</v>
          </cell>
          <cell r="Q147" t="str">
            <v>Ministério do Planejamento, Orçamento e Gestão</v>
          </cell>
          <cell r="R147">
            <v>37959</v>
          </cell>
          <cell r="S147" t="str">
            <v>Mandado de Segurança 7.386/DF</v>
          </cell>
          <cell r="T147" t="str">
            <v>2016/0306363-2</v>
          </cell>
          <cell r="U147">
            <v>41073</v>
          </cell>
          <cell r="V147" t="str">
            <v>Gilvandro Silva dos Santos</v>
          </cell>
          <cell r="W147" t="str">
            <v>521.207.322-72</v>
          </cell>
          <cell r="X147">
            <v>32196</v>
          </cell>
          <cell r="Y147">
            <v>34</v>
          </cell>
          <cell r="Z147" t="str">
            <v>Pensionista Civil</v>
          </cell>
          <cell r="AA147" t="str">
            <v>Gratificação de Operações Especiais - GOE</v>
          </cell>
          <cell r="AB147" t="str">
            <v>Alimentar</v>
          </cell>
          <cell r="AC147" t="str">
            <v>Não</v>
          </cell>
          <cell r="AD147" t="str">
            <v>Não</v>
          </cell>
          <cell r="AE147" t="str">
            <v>Não</v>
          </cell>
          <cell r="AF147" t="str">
            <v>-</v>
          </cell>
          <cell r="AG147" t="str">
            <v>-</v>
          </cell>
          <cell r="AH147" t="str">
            <v>Não informada</v>
          </cell>
          <cell r="AI147" t="str">
            <v>Não Informada</v>
          </cell>
          <cell r="AJ147" t="str">
            <v>Não</v>
          </cell>
          <cell r="AK147">
            <v>15</v>
          </cell>
          <cell r="AL147" t="str">
            <v>Marcelo Lavocat Galvão</v>
          </cell>
          <cell r="AM147" t="str">
            <v>515.873.001-68</v>
          </cell>
          <cell r="AN147">
            <v>15</v>
          </cell>
          <cell r="AO147" t="str">
            <v>Paulo Sérgio Cunha</v>
          </cell>
          <cell r="AP147" t="str">
            <v>515.212.887-04</v>
          </cell>
          <cell r="AQ147">
            <v>0</v>
          </cell>
          <cell r="AR147" t="str">
            <v>x x x</v>
          </cell>
          <cell r="AS147" t="str">
            <v>x x x</v>
          </cell>
          <cell r="AT147">
            <v>0</v>
          </cell>
          <cell r="AU147" t="str">
            <v>x x x</v>
          </cell>
          <cell r="AV147" t="str">
            <v>x x x</v>
          </cell>
          <cell r="AW147" t="str">
            <v>Dedução de Honorários Contratuais</v>
          </cell>
          <cell r="AX147">
            <v>44044</v>
          </cell>
          <cell r="AY147">
            <v>50018.82</v>
          </cell>
          <cell r="AZ147">
            <v>29831.159999999996</v>
          </cell>
          <cell r="BA147">
            <v>79849.98</v>
          </cell>
          <cell r="BB147">
            <v>7502.82</v>
          </cell>
          <cell r="BC147">
            <v>4474.67</v>
          </cell>
          <cell r="BD147">
            <v>11977.49</v>
          </cell>
          <cell r="BE147">
            <v>7502.82</v>
          </cell>
          <cell r="BF147">
            <v>4474.67</v>
          </cell>
          <cell r="BG147">
            <v>11977.49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35013.18</v>
          </cell>
          <cell r="BO147">
            <v>20881.82</v>
          </cell>
          <cell r="BP147">
            <v>55895</v>
          </cell>
          <cell r="BQ147">
            <v>0</v>
          </cell>
          <cell r="BR147">
            <v>0</v>
          </cell>
          <cell r="BS147">
            <v>0</v>
          </cell>
          <cell r="BT147">
            <v>39</v>
          </cell>
          <cell r="BU147">
            <v>55895</v>
          </cell>
          <cell r="BV147">
            <v>0</v>
          </cell>
          <cell r="BW147">
            <v>53925.72</v>
          </cell>
          <cell r="BX147">
            <v>32161.229999999996</v>
          </cell>
          <cell r="BY147">
            <v>86086.95</v>
          </cell>
          <cell r="BZ147">
            <v>8088.85</v>
          </cell>
          <cell r="CA147">
            <v>4824.18</v>
          </cell>
          <cell r="CB147">
            <v>12913.03</v>
          </cell>
          <cell r="CC147">
            <v>8088.85</v>
          </cell>
          <cell r="CD147">
            <v>4824.18</v>
          </cell>
          <cell r="CE147">
            <v>12913.03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37748.020000000004</v>
          </cell>
          <cell r="CM147">
            <v>22512.869999999995</v>
          </cell>
          <cell r="CN147">
            <v>60260.89</v>
          </cell>
          <cell r="CO147">
            <v>0</v>
          </cell>
          <cell r="CP147">
            <v>0</v>
          </cell>
          <cell r="CQ147">
            <v>0</v>
          </cell>
          <cell r="CR147">
            <v>60260.89</v>
          </cell>
          <cell r="CS147">
            <v>0</v>
          </cell>
          <cell r="CT147">
            <v>44378</v>
          </cell>
          <cell r="CU147"/>
          <cell r="CV147" t="str">
            <v/>
          </cell>
          <cell r="CW147" t="str">
            <v/>
          </cell>
          <cell r="CX147" t="str">
            <v/>
          </cell>
          <cell r="CY147" t="str">
            <v/>
          </cell>
          <cell r="CZ147" t="str">
            <v/>
          </cell>
          <cell r="DA147" t="str">
            <v/>
          </cell>
          <cell r="DB147" t="str">
            <v/>
          </cell>
          <cell r="DC147" t="str">
            <v/>
          </cell>
          <cell r="DD147" t="str">
            <v/>
          </cell>
          <cell r="DE147" t="str">
            <v/>
          </cell>
          <cell r="DF147" t="str">
            <v/>
          </cell>
          <cell r="DG147" t="str">
            <v/>
          </cell>
          <cell r="DH147" t="str">
            <v/>
          </cell>
          <cell r="DI147" t="str">
            <v/>
          </cell>
          <cell r="DJ147" t="str">
            <v/>
          </cell>
          <cell r="DK147" t="str">
            <v/>
          </cell>
          <cell r="DL147" t="str">
            <v/>
          </cell>
          <cell r="DM147" t="str">
            <v/>
          </cell>
          <cell r="DN147" t="str">
            <v/>
          </cell>
          <cell r="DO147" t="str">
            <v/>
          </cell>
          <cell r="DP147" t="str">
            <v/>
          </cell>
          <cell r="DQ147" t="str">
            <v/>
          </cell>
          <cell r="DR147"/>
          <cell r="DS147" t="str">
            <v/>
          </cell>
          <cell r="DT147">
            <v>0</v>
          </cell>
        </row>
        <row r="148">
          <cell r="A148">
            <v>7473</v>
          </cell>
          <cell r="B148">
            <v>7514</v>
          </cell>
          <cell r="C148" t="str">
            <v>2020/0222712-8</v>
          </cell>
          <cell r="D148" t="str">
            <v>0222712-45.2020.3.00.0000</v>
          </cell>
          <cell r="E148">
            <v>44071</v>
          </cell>
          <cell r="F148" t="str">
            <v>PAGO - 1ª ORDEM - jul/2022 - 1ª remessa</v>
          </cell>
          <cell r="G148" t="str">
            <v>sim</v>
          </cell>
          <cell r="H148">
            <v>44743</v>
          </cell>
          <cell r="I148" t="str">
            <v>não</v>
          </cell>
          <cell r="J148" t="str">
            <v>não</v>
          </cell>
          <cell r="K148">
            <v>1</v>
          </cell>
          <cell r="L148" t="str">
            <v>MS 7.386/DF</v>
          </cell>
          <cell r="M148" t="str">
            <v>2001/0010437-1</v>
          </cell>
          <cell r="N148">
            <v>36922</v>
          </cell>
          <cell r="O148" t="str">
            <v>Administrativo - Servidor Público Civil - Sistema Remuneratório e Benefícios - Gratificações da Lei 8.112/1990</v>
          </cell>
          <cell r="P148" t="str">
            <v>UNIÃO</v>
          </cell>
          <cell r="Q148" t="str">
            <v>Ministério do Planejamento, Orçamento e Gestão</v>
          </cell>
          <cell r="R148">
            <v>37959</v>
          </cell>
          <cell r="S148" t="str">
            <v>Mandado de Segurança 7.386/DF</v>
          </cell>
          <cell r="T148" t="str">
            <v>2016/0306363-2</v>
          </cell>
          <cell r="U148">
            <v>41073</v>
          </cell>
          <cell r="V148" t="str">
            <v>Helder Ramos dos Santos</v>
          </cell>
          <cell r="W148" t="str">
            <v>524.857.222-34</v>
          </cell>
          <cell r="X148">
            <v>28146</v>
          </cell>
          <cell r="Y148">
            <v>45</v>
          </cell>
          <cell r="Z148" t="str">
            <v>Pensionista Civil</v>
          </cell>
          <cell r="AA148" t="str">
            <v>Gratificação de Operações Especiais - GOE</v>
          </cell>
          <cell r="AB148" t="str">
            <v>Alimentar</v>
          </cell>
          <cell r="AC148" t="str">
            <v>Não</v>
          </cell>
          <cell r="AD148" t="str">
            <v>Não</v>
          </cell>
          <cell r="AE148" t="str">
            <v>Não</v>
          </cell>
          <cell r="AF148" t="str">
            <v>-</v>
          </cell>
          <cell r="AG148" t="str">
            <v>-</v>
          </cell>
          <cell r="AH148" t="str">
            <v>Não informada</v>
          </cell>
          <cell r="AI148" t="str">
            <v>Não Informada</v>
          </cell>
          <cell r="AJ148" t="str">
            <v>Não</v>
          </cell>
          <cell r="AK148">
            <v>15</v>
          </cell>
          <cell r="AL148" t="str">
            <v>Marcelo Lavocat Galvão</v>
          </cell>
          <cell r="AM148" t="str">
            <v>515.873.001-68</v>
          </cell>
          <cell r="AN148">
            <v>15</v>
          </cell>
          <cell r="AO148" t="str">
            <v>Paulo Sérgio Cunha</v>
          </cell>
          <cell r="AP148" t="str">
            <v>515.212.887-04</v>
          </cell>
          <cell r="AQ148">
            <v>0</v>
          </cell>
          <cell r="AR148" t="str">
            <v>x x x</v>
          </cell>
          <cell r="AS148" t="str">
            <v>x x x</v>
          </cell>
          <cell r="AT148">
            <v>0</v>
          </cell>
          <cell r="AU148" t="str">
            <v>x x x</v>
          </cell>
          <cell r="AV148" t="str">
            <v>x x x</v>
          </cell>
          <cell r="AW148" t="str">
            <v>Dedução de Honorários Contratuais</v>
          </cell>
          <cell r="AX148">
            <v>44044</v>
          </cell>
          <cell r="AY148">
            <v>64459.85</v>
          </cell>
          <cell r="AZ148">
            <v>38461.68</v>
          </cell>
          <cell r="BA148">
            <v>102921.53</v>
          </cell>
          <cell r="BB148">
            <v>9668.9699999999993</v>
          </cell>
          <cell r="BC148">
            <v>5769.25</v>
          </cell>
          <cell r="BD148">
            <v>15438.22</v>
          </cell>
          <cell r="BE148">
            <v>9668.9699999999993</v>
          </cell>
          <cell r="BF148">
            <v>5769.25</v>
          </cell>
          <cell r="BG148">
            <v>15438.22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45121.91</v>
          </cell>
          <cell r="BO148">
            <v>26923.179999999993</v>
          </cell>
          <cell r="BP148">
            <v>72045.09</v>
          </cell>
          <cell r="BQ148">
            <v>0</v>
          </cell>
          <cell r="BR148">
            <v>0</v>
          </cell>
          <cell r="BS148">
            <v>0</v>
          </cell>
          <cell r="BT148">
            <v>38</v>
          </cell>
          <cell r="BU148">
            <v>72045.09</v>
          </cell>
          <cell r="BV148">
            <v>0</v>
          </cell>
          <cell r="BW148">
            <v>69494.73</v>
          </cell>
          <cell r="BX148">
            <v>41465.87000000001</v>
          </cell>
          <cell r="BY148">
            <v>110960.6</v>
          </cell>
          <cell r="BZ148">
            <v>10424.200000000001</v>
          </cell>
          <cell r="CA148">
            <v>6219.880000000001</v>
          </cell>
          <cell r="CB148">
            <v>16644.080000000002</v>
          </cell>
          <cell r="CC148">
            <v>10424.200000000001</v>
          </cell>
          <cell r="CD148">
            <v>6219.880000000001</v>
          </cell>
          <cell r="CE148">
            <v>16644.080000000002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48646.33</v>
          </cell>
          <cell r="CM148">
            <v>29026.11</v>
          </cell>
          <cell r="CN148">
            <v>77672.44</v>
          </cell>
          <cell r="CO148">
            <v>0</v>
          </cell>
          <cell r="CP148">
            <v>0</v>
          </cell>
          <cell r="CQ148">
            <v>0</v>
          </cell>
          <cell r="CR148">
            <v>77672.44</v>
          </cell>
          <cell r="CS148">
            <v>0</v>
          </cell>
          <cell r="CT148">
            <v>44378</v>
          </cell>
          <cell r="CU148"/>
          <cell r="CV148">
            <v>7473</v>
          </cell>
          <cell r="CW148">
            <v>44743</v>
          </cell>
          <cell r="CX148">
            <v>1.1204176075509262</v>
          </cell>
          <cell r="CY148">
            <v>77863.11</v>
          </cell>
          <cell r="CZ148">
            <v>46459.09</v>
          </cell>
          <cell r="DA148">
            <v>124322.2</v>
          </cell>
          <cell r="DB148">
            <v>0</v>
          </cell>
          <cell r="DC148">
            <v>0</v>
          </cell>
          <cell r="DD148">
            <v>0</v>
          </cell>
          <cell r="DE148">
            <v>40566.449999999997</v>
          </cell>
          <cell r="DF148">
            <v>0</v>
          </cell>
          <cell r="DG148">
            <v>218160</v>
          </cell>
          <cell r="DH148">
            <v>1</v>
          </cell>
          <cell r="DI148">
            <v>77863.11</v>
          </cell>
          <cell r="DJ148">
            <v>46459.09</v>
          </cell>
          <cell r="DK148">
            <v>124322.2</v>
          </cell>
          <cell r="DL148">
            <v>0</v>
          </cell>
          <cell r="DM148">
            <v>0</v>
          </cell>
          <cell r="DN148">
            <v>0</v>
          </cell>
          <cell r="DO148">
            <v>40566.449999999997</v>
          </cell>
          <cell r="DP148">
            <v>0</v>
          </cell>
          <cell r="DQ148">
            <v>0</v>
          </cell>
          <cell r="DR148"/>
          <cell r="DS148">
            <v>0</v>
          </cell>
          <cell r="DT148">
            <v>0</v>
          </cell>
        </row>
        <row r="149">
          <cell r="A149">
            <v>7474</v>
          </cell>
          <cell r="B149">
            <v>7515</v>
          </cell>
          <cell r="C149" t="str">
            <v>2020/0222713-0</v>
          </cell>
          <cell r="D149" t="str">
            <v>0222713-30.2020.3.00.0000</v>
          </cell>
          <cell r="E149">
            <v>44071</v>
          </cell>
          <cell r="F149" t="str">
            <v>PAGO - 1ª ORDEM - jul/2022 - 1ª remessa</v>
          </cell>
          <cell r="G149" t="str">
            <v>sim</v>
          </cell>
          <cell r="H149">
            <v>44743</v>
          </cell>
          <cell r="I149" t="str">
            <v>não</v>
          </cell>
          <cell r="J149" t="str">
            <v>não</v>
          </cell>
          <cell r="K149">
            <v>1</v>
          </cell>
          <cell r="L149" t="str">
            <v>MS 7.386/DF</v>
          </cell>
          <cell r="M149" t="str">
            <v>2001/0010437-1</v>
          </cell>
          <cell r="N149">
            <v>36922</v>
          </cell>
          <cell r="O149" t="str">
            <v>Administrativo - Servidor Público Civil - Sistema Remuneratório e Benefícios - Gratificações da Lei 8.112/1990</v>
          </cell>
          <cell r="P149" t="str">
            <v>UNIÃO</v>
          </cell>
          <cell r="Q149" t="str">
            <v>Ministério do Planejamento, Orçamento e Gestão</v>
          </cell>
          <cell r="R149">
            <v>37959</v>
          </cell>
          <cell r="S149" t="str">
            <v>Mandado de Segurança 7.386/DF</v>
          </cell>
          <cell r="T149" t="str">
            <v>2016/0306363-2</v>
          </cell>
          <cell r="U149">
            <v>41073</v>
          </cell>
          <cell r="V149" t="str">
            <v>Inácia Brito da Silva</v>
          </cell>
          <cell r="W149" t="str">
            <v>051.131.642-91</v>
          </cell>
          <cell r="X149">
            <v>11535</v>
          </cell>
          <cell r="Y149">
            <v>91</v>
          </cell>
          <cell r="Z149" t="str">
            <v>Pensionista Civil</v>
          </cell>
          <cell r="AA149" t="str">
            <v>Gratificação de Operações Especiais - GOE</v>
          </cell>
          <cell r="AB149" t="str">
            <v>Alimentar</v>
          </cell>
          <cell r="AC149" t="str">
            <v>Não</v>
          </cell>
          <cell r="AD149" t="str">
            <v>Não</v>
          </cell>
          <cell r="AE149" t="str">
            <v>Não</v>
          </cell>
          <cell r="AF149" t="str">
            <v>-</v>
          </cell>
          <cell r="AG149" t="str">
            <v>-</v>
          </cell>
          <cell r="AH149" t="str">
            <v>Não informada</v>
          </cell>
          <cell r="AI149" t="str">
            <v>Não Informada</v>
          </cell>
          <cell r="AJ149" t="str">
            <v>Não</v>
          </cell>
          <cell r="AK149">
            <v>15</v>
          </cell>
          <cell r="AL149" t="str">
            <v>Marcelo Lavocat Galvão</v>
          </cell>
          <cell r="AM149" t="str">
            <v>515.873.001-68</v>
          </cell>
          <cell r="AN149">
            <v>15</v>
          </cell>
          <cell r="AO149" t="str">
            <v>Paulo Sérgio Cunha</v>
          </cell>
          <cell r="AP149" t="str">
            <v>515.212.887-04</v>
          </cell>
          <cell r="AQ149">
            <v>0</v>
          </cell>
          <cell r="AR149" t="str">
            <v>x x x</v>
          </cell>
          <cell r="AS149" t="str">
            <v>x x x</v>
          </cell>
          <cell r="AT149">
            <v>0</v>
          </cell>
          <cell r="AU149" t="str">
            <v>x x x</v>
          </cell>
          <cell r="AV149" t="str">
            <v>x x x</v>
          </cell>
          <cell r="AW149" t="str">
            <v>Dedução de Honorários Contratuais</v>
          </cell>
          <cell r="AX149">
            <v>44044</v>
          </cell>
          <cell r="AY149">
            <v>44888.25</v>
          </cell>
          <cell r="AZ149">
            <v>25953.339999999997</v>
          </cell>
          <cell r="BA149">
            <v>70841.59</v>
          </cell>
          <cell r="BB149">
            <v>6733.23</v>
          </cell>
          <cell r="BC149">
            <v>3893</v>
          </cell>
          <cell r="BD149">
            <v>10626.23</v>
          </cell>
          <cell r="BE149">
            <v>6733.23</v>
          </cell>
          <cell r="BF149">
            <v>3893</v>
          </cell>
          <cell r="BG149">
            <v>10626.23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31421.79</v>
          </cell>
          <cell r="BO149">
            <v>18167.339999999997</v>
          </cell>
          <cell r="BP149">
            <v>49589.13</v>
          </cell>
          <cell r="BQ149">
            <v>0</v>
          </cell>
          <cell r="BR149">
            <v>0</v>
          </cell>
          <cell r="BS149">
            <v>0</v>
          </cell>
          <cell r="BT149">
            <v>32</v>
          </cell>
          <cell r="BU149">
            <v>49589.13</v>
          </cell>
          <cell r="BV149">
            <v>0</v>
          </cell>
          <cell r="BW149">
            <v>48394.41</v>
          </cell>
          <cell r="BX149">
            <v>27980.51999999999</v>
          </cell>
          <cell r="BY149">
            <v>76374.929999999993</v>
          </cell>
          <cell r="BZ149">
            <v>7259.16</v>
          </cell>
          <cell r="CA149">
            <v>4197.07</v>
          </cell>
          <cell r="CB149">
            <v>11456.23</v>
          </cell>
          <cell r="CC149">
            <v>7259.16</v>
          </cell>
          <cell r="CD149">
            <v>4197.07</v>
          </cell>
          <cell r="CE149">
            <v>11456.23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33876.089999999997</v>
          </cell>
          <cell r="CM149">
            <v>19586.380000000005</v>
          </cell>
          <cell r="CN149">
            <v>53462.47</v>
          </cell>
          <cell r="CO149">
            <v>0</v>
          </cell>
          <cell r="CP149">
            <v>0</v>
          </cell>
          <cell r="CQ149">
            <v>0</v>
          </cell>
          <cell r="CR149">
            <v>53462.47</v>
          </cell>
          <cell r="CS149">
            <v>0</v>
          </cell>
          <cell r="CT149">
            <v>44378</v>
          </cell>
          <cell r="CU149"/>
          <cell r="CV149">
            <v>7474</v>
          </cell>
          <cell r="CW149">
            <v>44743</v>
          </cell>
          <cell r="CX149">
            <v>1.1204176075509262</v>
          </cell>
          <cell r="CY149">
            <v>54221.94</v>
          </cell>
          <cell r="CZ149">
            <v>31349.869999999995</v>
          </cell>
          <cell r="DA149">
            <v>85571.81</v>
          </cell>
          <cell r="DB149">
            <v>0</v>
          </cell>
          <cell r="DC149">
            <v>0</v>
          </cell>
          <cell r="DD149">
            <v>0</v>
          </cell>
          <cell r="DE149">
            <v>28550.400000000001</v>
          </cell>
          <cell r="DF149">
            <v>0</v>
          </cell>
          <cell r="DG149">
            <v>218160</v>
          </cell>
          <cell r="DH149">
            <v>1</v>
          </cell>
          <cell r="DI149">
            <v>54221.94</v>
          </cell>
          <cell r="DJ149">
            <v>31349.869999999995</v>
          </cell>
          <cell r="DK149">
            <v>85571.81</v>
          </cell>
          <cell r="DL149">
            <v>0</v>
          </cell>
          <cell r="DM149">
            <v>0</v>
          </cell>
          <cell r="DN149">
            <v>0</v>
          </cell>
          <cell r="DO149">
            <v>28550.400000000001</v>
          </cell>
          <cell r="DP149">
            <v>0</v>
          </cell>
          <cell r="DQ149">
            <v>0</v>
          </cell>
          <cell r="DR149"/>
          <cell r="DS149">
            <v>0</v>
          </cell>
          <cell r="DT149">
            <v>0</v>
          </cell>
        </row>
        <row r="150">
          <cell r="A150">
            <v>7475</v>
          </cell>
          <cell r="B150">
            <v>7516</v>
          </cell>
          <cell r="C150" t="str">
            <v>2020/0222714-1</v>
          </cell>
          <cell r="D150" t="str">
            <v>0222714-15.2020.3.00.0000</v>
          </cell>
          <cell r="E150">
            <v>44071</v>
          </cell>
          <cell r="F150" t="str">
            <v>PAGO - 1ª ORDEM - jul/2022 - 1ª remessa</v>
          </cell>
          <cell r="G150" t="str">
            <v>sim</v>
          </cell>
          <cell r="H150">
            <v>44743</v>
          </cell>
          <cell r="I150" t="str">
            <v>não</v>
          </cell>
          <cell r="J150" t="str">
            <v>não</v>
          </cell>
          <cell r="K150">
            <v>1</v>
          </cell>
          <cell r="L150" t="str">
            <v>MS 7.386/DF</v>
          </cell>
          <cell r="M150" t="str">
            <v>2001/0010437-1</v>
          </cell>
          <cell r="N150">
            <v>36922</v>
          </cell>
          <cell r="O150" t="str">
            <v>Administrativo - Servidor Público Civil - Sistema Remuneratório e Benefícios - Gratificações da Lei 8.112/1990</v>
          </cell>
          <cell r="P150" t="str">
            <v>UNIÃO</v>
          </cell>
          <cell r="Q150" t="str">
            <v>Ministério do Planejamento, Orçamento e Gestão</v>
          </cell>
          <cell r="R150">
            <v>37959</v>
          </cell>
          <cell r="S150" t="str">
            <v>Mandado de Segurança 7.386/DF</v>
          </cell>
          <cell r="T150" t="str">
            <v>2016/0306363-2</v>
          </cell>
          <cell r="U150">
            <v>41073</v>
          </cell>
          <cell r="V150" t="str">
            <v>Jandira de Souza Waldeck</v>
          </cell>
          <cell r="W150" t="str">
            <v>023.425.612-53</v>
          </cell>
          <cell r="X150">
            <v>17734</v>
          </cell>
          <cell r="Y150">
            <v>74</v>
          </cell>
          <cell r="Z150" t="str">
            <v>Pensionista Civil</v>
          </cell>
          <cell r="AA150" t="str">
            <v>Gratificação de Operações Especiais - GOE</v>
          </cell>
          <cell r="AB150" t="str">
            <v>Alimentar</v>
          </cell>
          <cell r="AC150" t="str">
            <v>Não</v>
          </cell>
          <cell r="AD150" t="str">
            <v>Não</v>
          </cell>
          <cell r="AE150" t="str">
            <v>Não</v>
          </cell>
          <cell r="AF150" t="str">
            <v>-</v>
          </cell>
          <cell r="AG150" t="str">
            <v>-</v>
          </cell>
          <cell r="AH150" t="str">
            <v>Não informada</v>
          </cell>
          <cell r="AI150" t="str">
            <v>Não Informada</v>
          </cell>
          <cell r="AJ150" t="str">
            <v>Não</v>
          </cell>
          <cell r="AK150">
            <v>15</v>
          </cell>
          <cell r="AL150" t="str">
            <v>Marcelo Lavocat Galvão</v>
          </cell>
          <cell r="AM150" t="str">
            <v>515.873.001-68</v>
          </cell>
          <cell r="AN150">
            <v>15</v>
          </cell>
          <cell r="AO150" t="str">
            <v>Paulo Sérgio Cunha</v>
          </cell>
          <cell r="AP150" t="str">
            <v>515.212.887-04</v>
          </cell>
          <cell r="AQ150">
            <v>0</v>
          </cell>
          <cell r="AR150" t="str">
            <v>x x x</v>
          </cell>
          <cell r="AS150" t="str">
            <v>x x x</v>
          </cell>
          <cell r="AT150">
            <v>0</v>
          </cell>
          <cell r="AU150" t="str">
            <v>x x x</v>
          </cell>
          <cell r="AV150" t="str">
            <v>x x x</v>
          </cell>
          <cell r="AW150" t="str">
            <v>Dedução de Honorários Contratuais</v>
          </cell>
          <cell r="AX150">
            <v>44044</v>
          </cell>
          <cell r="AY150">
            <v>42302.33</v>
          </cell>
          <cell r="AZ150">
            <v>25299.819999999992</v>
          </cell>
          <cell r="BA150">
            <v>67602.149999999994</v>
          </cell>
          <cell r="BB150">
            <v>6345.34</v>
          </cell>
          <cell r="BC150">
            <v>3794.9799999999996</v>
          </cell>
          <cell r="BD150">
            <v>10140.32</v>
          </cell>
          <cell r="BE150">
            <v>6345.34</v>
          </cell>
          <cell r="BF150">
            <v>3794.9799999999996</v>
          </cell>
          <cell r="BG150">
            <v>10140.32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29611.65</v>
          </cell>
          <cell r="BO150">
            <v>17709.86</v>
          </cell>
          <cell r="BP150">
            <v>47321.51</v>
          </cell>
          <cell r="BQ150">
            <v>0</v>
          </cell>
          <cell r="BR150">
            <v>0</v>
          </cell>
          <cell r="BS150">
            <v>0</v>
          </cell>
          <cell r="BT150">
            <v>39</v>
          </cell>
          <cell r="BU150">
            <v>47321.51</v>
          </cell>
          <cell r="BV150">
            <v>0</v>
          </cell>
          <cell r="BW150">
            <v>45606.51</v>
          </cell>
          <cell r="BX150">
            <v>27275.950000000004</v>
          </cell>
          <cell r="BY150">
            <v>72882.460000000006</v>
          </cell>
          <cell r="BZ150">
            <v>6840.97</v>
          </cell>
          <cell r="CA150">
            <v>4091.3900000000003</v>
          </cell>
          <cell r="CB150">
            <v>10932.36</v>
          </cell>
          <cell r="CC150">
            <v>6840.97</v>
          </cell>
          <cell r="CD150">
            <v>4091.3900000000003</v>
          </cell>
          <cell r="CE150">
            <v>10932.36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31924.57</v>
          </cell>
          <cell r="CM150">
            <v>19093.170000000006</v>
          </cell>
          <cell r="CN150">
            <v>51017.740000000005</v>
          </cell>
          <cell r="CO150">
            <v>0</v>
          </cell>
          <cell r="CP150">
            <v>0</v>
          </cell>
          <cell r="CQ150">
            <v>0</v>
          </cell>
          <cell r="CR150">
            <v>51017.740000000005</v>
          </cell>
          <cell r="CS150">
            <v>0</v>
          </cell>
          <cell r="CT150">
            <v>44378</v>
          </cell>
          <cell r="CU150"/>
          <cell r="CV150">
            <v>7475</v>
          </cell>
          <cell r="CW150">
            <v>44743</v>
          </cell>
          <cell r="CX150">
            <v>1.1204176075509262</v>
          </cell>
          <cell r="CY150">
            <v>51098.33</v>
          </cell>
          <cell r="CZ150">
            <v>30560.459999999992</v>
          </cell>
          <cell r="DA150">
            <v>81658.789999999994</v>
          </cell>
          <cell r="DB150">
            <v>0</v>
          </cell>
          <cell r="DC150">
            <v>0</v>
          </cell>
          <cell r="DD150">
            <v>0</v>
          </cell>
          <cell r="DE150">
            <v>26600.69</v>
          </cell>
          <cell r="DF150">
            <v>0</v>
          </cell>
          <cell r="DG150">
            <v>218160</v>
          </cell>
          <cell r="DH150">
            <v>1</v>
          </cell>
          <cell r="DI150">
            <v>51098.33</v>
          </cell>
          <cell r="DJ150">
            <v>30560.459999999992</v>
          </cell>
          <cell r="DK150">
            <v>81658.789999999994</v>
          </cell>
          <cell r="DL150">
            <v>0</v>
          </cell>
          <cell r="DM150">
            <v>0</v>
          </cell>
          <cell r="DN150">
            <v>0</v>
          </cell>
          <cell r="DO150">
            <v>26600.69</v>
          </cell>
          <cell r="DP150">
            <v>0</v>
          </cell>
          <cell r="DQ150">
            <v>0</v>
          </cell>
          <cell r="DR150"/>
          <cell r="DS150">
            <v>0</v>
          </cell>
          <cell r="DT150">
            <v>0</v>
          </cell>
        </row>
        <row r="151">
          <cell r="A151">
            <v>7476</v>
          </cell>
          <cell r="B151">
            <v>7517</v>
          </cell>
          <cell r="C151" t="str">
            <v>2020/0222715-3</v>
          </cell>
          <cell r="D151" t="str">
            <v>0222715-97.2020.3.00.0000</v>
          </cell>
          <cell r="E151">
            <v>44071</v>
          </cell>
          <cell r="F151" t="str">
            <v>PAGO - 1ª ORDEM - jul/2022 - 1ª remessa</v>
          </cell>
          <cell r="G151" t="str">
            <v>sim</v>
          </cell>
          <cell r="H151">
            <v>44743</v>
          </cell>
          <cell r="I151" t="str">
            <v>não</v>
          </cell>
          <cell r="J151" t="str">
            <v>não</v>
          </cell>
          <cell r="K151">
            <v>1</v>
          </cell>
          <cell r="L151" t="str">
            <v>MS 7.386/DF</v>
          </cell>
          <cell r="M151" t="str">
            <v>2001/0010437-1</v>
          </cell>
          <cell r="N151">
            <v>36922</v>
          </cell>
          <cell r="O151" t="str">
            <v>Administrativo - Servidor Público Civil - Sistema Remuneratório e Benefícios - Gratificações da Lei 8.112/1990</v>
          </cell>
          <cell r="P151" t="str">
            <v>UNIÃO</v>
          </cell>
          <cell r="Q151" t="str">
            <v>Ministério do Planejamento, Orçamento e Gestão</v>
          </cell>
          <cell r="R151">
            <v>37959</v>
          </cell>
          <cell r="S151" t="str">
            <v>Mandado de Segurança 7.386/DF</v>
          </cell>
          <cell r="T151" t="str">
            <v>2016/0306363-2</v>
          </cell>
          <cell r="U151">
            <v>41073</v>
          </cell>
          <cell r="V151" t="str">
            <v>Janete Souza dos Anjos</v>
          </cell>
          <cell r="W151" t="str">
            <v>324.836.862-49</v>
          </cell>
          <cell r="X151">
            <v>25827</v>
          </cell>
          <cell r="Y151">
            <v>52</v>
          </cell>
          <cell r="Z151" t="str">
            <v>Pensionista Civil</v>
          </cell>
          <cell r="AA151" t="str">
            <v>Gratificação de Operações Especiais - GOE</v>
          </cell>
          <cell r="AB151" t="str">
            <v>Alimentar</v>
          </cell>
          <cell r="AC151" t="str">
            <v>Não</v>
          </cell>
          <cell r="AD151" t="str">
            <v>Não</v>
          </cell>
          <cell r="AE151" t="str">
            <v>Não</v>
          </cell>
          <cell r="AF151" t="str">
            <v>-</v>
          </cell>
          <cell r="AG151" t="str">
            <v>-</v>
          </cell>
          <cell r="AH151" t="str">
            <v>Não informada</v>
          </cell>
          <cell r="AI151" t="str">
            <v>Não Informada</v>
          </cell>
          <cell r="AJ151" t="str">
            <v>Não</v>
          </cell>
          <cell r="AK151">
            <v>15</v>
          </cell>
          <cell r="AL151" t="str">
            <v>Marcelo Lavocat Galvão</v>
          </cell>
          <cell r="AM151" t="str">
            <v>515.873.001-68</v>
          </cell>
          <cell r="AN151">
            <v>15</v>
          </cell>
          <cell r="AO151" t="str">
            <v>Paulo Sérgio Cunha</v>
          </cell>
          <cell r="AP151" t="str">
            <v>515.212.887-04</v>
          </cell>
          <cell r="AQ151">
            <v>0</v>
          </cell>
          <cell r="AR151" t="str">
            <v>x x x</v>
          </cell>
          <cell r="AS151" t="str">
            <v>x x x</v>
          </cell>
          <cell r="AT151">
            <v>0</v>
          </cell>
          <cell r="AU151" t="str">
            <v>x x x</v>
          </cell>
          <cell r="AV151" t="str">
            <v>x x x</v>
          </cell>
          <cell r="AW151" t="str">
            <v>Dedução de Honorários Contratuais</v>
          </cell>
          <cell r="AX151">
            <v>44044</v>
          </cell>
          <cell r="AY151">
            <v>24383.98</v>
          </cell>
          <cell r="AZ151">
            <v>14481.759999999998</v>
          </cell>
          <cell r="BA151">
            <v>38865.74</v>
          </cell>
          <cell r="BB151">
            <v>3657.59</v>
          </cell>
          <cell r="BC151">
            <v>2172.2699999999995</v>
          </cell>
          <cell r="BD151">
            <v>5829.86</v>
          </cell>
          <cell r="BE151">
            <v>3657.59</v>
          </cell>
          <cell r="BF151">
            <v>2172.2699999999995</v>
          </cell>
          <cell r="BG151">
            <v>5829.86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17068.8</v>
          </cell>
          <cell r="BO151">
            <v>10137.220000000001</v>
          </cell>
          <cell r="BP151">
            <v>27206.02</v>
          </cell>
          <cell r="BQ151">
            <v>0</v>
          </cell>
          <cell r="BR151">
            <v>0</v>
          </cell>
          <cell r="BS151">
            <v>0</v>
          </cell>
          <cell r="BT151">
            <v>39</v>
          </cell>
          <cell r="BU151">
            <v>27206.02</v>
          </cell>
          <cell r="BV151">
            <v>0</v>
          </cell>
          <cell r="BW151">
            <v>26288.58</v>
          </cell>
          <cell r="BX151">
            <v>15612.909999999996</v>
          </cell>
          <cell r="BY151">
            <v>41901.49</v>
          </cell>
          <cell r="BZ151">
            <v>3943.28</v>
          </cell>
          <cell r="CA151">
            <v>2341.9299999999998</v>
          </cell>
          <cell r="CB151">
            <v>6285.21</v>
          </cell>
          <cell r="CC151">
            <v>3943.28</v>
          </cell>
          <cell r="CD151">
            <v>2341.9299999999998</v>
          </cell>
          <cell r="CE151">
            <v>6285.21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18402.020000000004</v>
          </cell>
          <cell r="CM151">
            <v>10929.05</v>
          </cell>
          <cell r="CN151">
            <v>29331.070000000003</v>
          </cell>
          <cell r="CO151">
            <v>0</v>
          </cell>
          <cell r="CP151">
            <v>0</v>
          </cell>
          <cell r="CQ151">
            <v>0</v>
          </cell>
          <cell r="CR151">
            <v>29331.070000000003</v>
          </cell>
          <cell r="CS151">
            <v>0</v>
          </cell>
          <cell r="CT151">
            <v>44378</v>
          </cell>
          <cell r="CU151"/>
          <cell r="CV151">
            <v>7476</v>
          </cell>
          <cell r="CW151">
            <v>44743</v>
          </cell>
          <cell r="CX151">
            <v>1.1204176075509262</v>
          </cell>
          <cell r="CY151">
            <v>29454.18</v>
          </cell>
          <cell r="CZ151">
            <v>17492.980000000003</v>
          </cell>
          <cell r="DA151">
            <v>46947.16</v>
          </cell>
          <cell r="DB151">
            <v>0</v>
          </cell>
          <cell r="DC151">
            <v>0</v>
          </cell>
          <cell r="DD151">
            <v>0</v>
          </cell>
          <cell r="DE151">
            <v>15370.03</v>
          </cell>
          <cell r="DF151">
            <v>0</v>
          </cell>
          <cell r="DG151">
            <v>218160</v>
          </cell>
          <cell r="DH151">
            <v>1</v>
          </cell>
          <cell r="DI151">
            <v>29454.18</v>
          </cell>
          <cell r="DJ151">
            <v>17492.980000000003</v>
          </cell>
          <cell r="DK151">
            <v>46947.16</v>
          </cell>
          <cell r="DL151">
            <v>0</v>
          </cell>
          <cell r="DM151">
            <v>0</v>
          </cell>
          <cell r="DN151">
            <v>0</v>
          </cell>
          <cell r="DO151">
            <v>15370.03</v>
          </cell>
          <cell r="DP151">
            <v>0</v>
          </cell>
          <cell r="DQ151">
            <v>0</v>
          </cell>
          <cell r="DR151"/>
          <cell r="DS151">
            <v>0</v>
          </cell>
          <cell r="DT151">
            <v>0</v>
          </cell>
        </row>
        <row r="152">
          <cell r="A152">
            <v>7477</v>
          </cell>
          <cell r="B152">
            <v>7540</v>
          </cell>
          <cell r="C152" t="str">
            <v>2020/0222716-5</v>
          </cell>
          <cell r="D152" t="str">
            <v>0222716-82.2020.3.00.0000</v>
          </cell>
          <cell r="E152">
            <v>44071</v>
          </cell>
          <cell r="F152" t="str">
            <v>PAGO - 1ª ORDEM - jul/2022 - 1ª remessa</v>
          </cell>
          <cell r="G152" t="str">
            <v>sim</v>
          </cell>
          <cell r="H152">
            <v>44743</v>
          </cell>
          <cell r="I152" t="str">
            <v>não</v>
          </cell>
          <cell r="J152" t="str">
            <v>não</v>
          </cell>
          <cell r="K152">
            <v>1</v>
          </cell>
          <cell r="L152" t="str">
            <v>MS 7.386/DF</v>
          </cell>
          <cell r="M152" t="str">
            <v>2001/0010437-1</v>
          </cell>
          <cell r="N152">
            <v>36922</v>
          </cell>
          <cell r="O152" t="str">
            <v>Administrativo - Servidor Público Civil - Sistema Remuneratório e Benefícios - Gratificações da Lei 8.112/1990</v>
          </cell>
          <cell r="P152" t="str">
            <v>UNIÃO</v>
          </cell>
          <cell r="Q152" t="str">
            <v>Ministério do Planejamento, Orçamento e Gestão</v>
          </cell>
          <cell r="R152">
            <v>37959</v>
          </cell>
          <cell r="S152" t="str">
            <v>Mandado de Segurança 7.386/DF</v>
          </cell>
          <cell r="T152" t="str">
            <v>2016/0306363-2</v>
          </cell>
          <cell r="U152">
            <v>41073</v>
          </cell>
          <cell r="V152" t="str">
            <v>João Victor Santos Monteiro</v>
          </cell>
          <cell r="W152" t="str">
            <v>763.505.172-53</v>
          </cell>
          <cell r="X152">
            <v>36307</v>
          </cell>
          <cell r="Y152">
            <v>23</v>
          </cell>
          <cell r="Z152" t="str">
            <v>Pensionista Civil</v>
          </cell>
          <cell r="AA152" t="str">
            <v>Gratificação de Operações Especiais - GOE</v>
          </cell>
          <cell r="AB152" t="str">
            <v>Alimentar</v>
          </cell>
          <cell r="AC152" t="str">
            <v>Não</v>
          </cell>
          <cell r="AD152" t="str">
            <v>Não</v>
          </cell>
          <cell r="AE152" t="str">
            <v>Não</v>
          </cell>
          <cell r="AF152" t="str">
            <v>-</v>
          </cell>
          <cell r="AG152" t="str">
            <v>-</v>
          </cell>
          <cell r="AH152" t="str">
            <v>Não informada</v>
          </cell>
          <cell r="AI152" t="str">
            <v>Não Informada</v>
          </cell>
          <cell r="AJ152" t="str">
            <v>Não</v>
          </cell>
          <cell r="AK152">
            <v>15</v>
          </cell>
          <cell r="AL152" t="str">
            <v>Marcelo Lavocat Galvão</v>
          </cell>
          <cell r="AM152" t="str">
            <v>515.873.001-68</v>
          </cell>
          <cell r="AN152">
            <v>15</v>
          </cell>
          <cell r="AO152" t="str">
            <v>Paulo Sérgio Cunha</v>
          </cell>
          <cell r="AP152" t="str">
            <v>515.212.887-04</v>
          </cell>
          <cell r="AQ152">
            <v>0</v>
          </cell>
          <cell r="AR152" t="str">
            <v>x x x</v>
          </cell>
          <cell r="AS152" t="str">
            <v>x x x</v>
          </cell>
          <cell r="AT152">
            <v>0</v>
          </cell>
          <cell r="AU152" t="str">
            <v>x x x</v>
          </cell>
          <cell r="AV152" t="str">
            <v>x x x</v>
          </cell>
          <cell r="AW152" t="str">
            <v>Dedução de Honorários Contratuais</v>
          </cell>
          <cell r="AX152">
            <v>44044</v>
          </cell>
          <cell r="AY152">
            <v>35784.86</v>
          </cell>
          <cell r="AZ152">
            <v>20752.330000000002</v>
          </cell>
          <cell r="BA152">
            <v>56537.19</v>
          </cell>
          <cell r="BB152">
            <v>5367.72</v>
          </cell>
          <cell r="BC152">
            <v>3112.8499999999995</v>
          </cell>
          <cell r="BD152">
            <v>8480.57</v>
          </cell>
          <cell r="BE152">
            <v>5367.72</v>
          </cell>
          <cell r="BF152">
            <v>3112.8499999999995</v>
          </cell>
          <cell r="BG152">
            <v>8480.57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25049.42</v>
          </cell>
          <cell r="BO152">
            <v>14526.630000000005</v>
          </cell>
          <cell r="BP152">
            <v>39576.050000000003</v>
          </cell>
          <cell r="BQ152">
            <v>0</v>
          </cell>
          <cell r="BR152">
            <v>0</v>
          </cell>
          <cell r="BS152">
            <v>0</v>
          </cell>
          <cell r="BT152">
            <v>31</v>
          </cell>
          <cell r="BU152">
            <v>39576.050000000003</v>
          </cell>
          <cell r="BV152">
            <v>0</v>
          </cell>
          <cell r="BW152">
            <v>38579.97</v>
          </cell>
          <cell r="BX152">
            <v>22373.260000000002</v>
          </cell>
          <cell r="BY152">
            <v>60953.23</v>
          </cell>
          <cell r="BZ152">
            <v>5786.99</v>
          </cell>
          <cell r="CA152">
            <v>3355.9799999999996</v>
          </cell>
          <cell r="CB152">
            <v>9142.9699999999993</v>
          </cell>
          <cell r="CC152">
            <v>5786.99</v>
          </cell>
          <cell r="CD152">
            <v>3355.9799999999996</v>
          </cell>
          <cell r="CE152">
            <v>9142.9699999999993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27005.990000000005</v>
          </cell>
          <cell r="CM152">
            <v>15661.300000000003</v>
          </cell>
          <cell r="CN152">
            <v>42667.290000000008</v>
          </cell>
          <cell r="CO152">
            <v>0</v>
          </cell>
          <cell r="CP152">
            <v>0</v>
          </cell>
          <cell r="CQ152">
            <v>0</v>
          </cell>
          <cell r="CR152">
            <v>42667.290000000008</v>
          </cell>
          <cell r="CS152">
            <v>0</v>
          </cell>
          <cell r="CT152">
            <v>44378</v>
          </cell>
          <cell r="CU152"/>
          <cell r="CV152">
            <v>7477</v>
          </cell>
          <cell r="CW152">
            <v>44743</v>
          </cell>
          <cell r="CX152">
            <v>1.1204176075509262</v>
          </cell>
          <cell r="CY152">
            <v>43225.67</v>
          </cell>
          <cell r="CZ152">
            <v>25067.400000000009</v>
          </cell>
          <cell r="DA152">
            <v>68293.070000000007</v>
          </cell>
          <cell r="DB152">
            <v>0</v>
          </cell>
          <cell r="DC152">
            <v>0</v>
          </cell>
          <cell r="DD152">
            <v>0</v>
          </cell>
          <cell r="DE152">
            <v>22737.75</v>
          </cell>
          <cell r="DF152">
            <v>0</v>
          </cell>
          <cell r="DG152">
            <v>218160</v>
          </cell>
          <cell r="DH152">
            <v>1</v>
          </cell>
          <cell r="DI152">
            <v>43225.67</v>
          </cell>
          <cell r="DJ152">
            <v>25067.400000000009</v>
          </cell>
          <cell r="DK152">
            <v>68293.070000000007</v>
          </cell>
          <cell r="DL152">
            <v>0</v>
          </cell>
          <cell r="DM152">
            <v>0</v>
          </cell>
          <cell r="DN152">
            <v>0</v>
          </cell>
          <cell r="DO152">
            <v>22737.75</v>
          </cell>
          <cell r="DP152">
            <v>0</v>
          </cell>
          <cell r="DQ152">
            <v>0</v>
          </cell>
          <cell r="DR152"/>
          <cell r="DS152">
            <v>0</v>
          </cell>
          <cell r="DT152">
            <v>0</v>
          </cell>
        </row>
        <row r="153">
          <cell r="A153">
            <v>7478</v>
          </cell>
          <cell r="B153">
            <v>7541</v>
          </cell>
          <cell r="C153" t="str">
            <v>2020/0222717-7</v>
          </cell>
          <cell r="D153" t="str">
            <v>0222717-67.2020.3.00.0000</v>
          </cell>
          <cell r="E153">
            <v>44071</v>
          </cell>
          <cell r="F153" t="str">
            <v>PAGO - 1ª; 2ª e 3ª ORDEM - jul/2022 - 3ª remessa</v>
          </cell>
          <cell r="G153" t="str">
            <v>não</v>
          </cell>
          <cell r="H153">
            <v>44743</v>
          </cell>
          <cell r="I153" t="str">
            <v>não</v>
          </cell>
          <cell r="J153" t="str">
            <v>não</v>
          </cell>
          <cell r="K153">
            <v>3</v>
          </cell>
          <cell r="L153" t="str">
            <v>MS 7.386/DF</v>
          </cell>
          <cell r="M153" t="str">
            <v>2001/0010437-1</v>
          </cell>
          <cell r="N153">
            <v>36922</v>
          </cell>
          <cell r="O153" t="str">
            <v>Administrativo - Servidor Público Civil - Sistema Remuneratório e Benefícios - Gratificações da Lei 8.112/1990</v>
          </cell>
          <cell r="P153" t="str">
            <v>UNIÃO</v>
          </cell>
          <cell r="Q153" t="str">
            <v>Ministério do Planejamento, Orçamento e Gestão</v>
          </cell>
          <cell r="R153">
            <v>37959</v>
          </cell>
          <cell r="S153" t="str">
            <v>Mandado de Segurança 7.386/DF</v>
          </cell>
          <cell r="T153" t="str">
            <v>2016/0306363-2</v>
          </cell>
          <cell r="U153">
            <v>41073</v>
          </cell>
          <cell r="V153" t="str">
            <v>Job Medeiros Lobato</v>
          </cell>
          <cell r="W153" t="str">
            <v>226.481.002-53</v>
          </cell>
          <cell r="X153">
            <v>16108</v>
          </cell>
          <cell r="Y153">
            <v>78</v>
          </cell>
          <cell r="Z153" t="str">
            <v>Pensionista Civil</v>
          </cell>
          <cell r="AA153" t="str">
            <v>Gratificação de Operações Especiais - GOE</v>
          </cell>
          <cell r="AB153" t="str">
            <v>Alimentar</v>
          </cell>
          <cell r="AC153" t="str">
            <v>Não</v>
          </cell>
          <cell r="AD153" t="str">
            <v>Não</v>
          </cell>
          <cell r="AE153" t="str">
            <v>Não</v>
          </cell>
          <cell r="AF153" t="str">
            <v>-</v>
          </cell>
          <cell r="AG153" t="str">
            <v>-</v>
          </cell>
          <cell r="AH153" t="str">
            <v>Não informada</v>
          </cell>
          <cell r="AI153" t="str">
            <v>Não Informada</v>
          </cell>
          <cell r="AJ153" t="str">
            <v>Não</v>
          </cell>
          <cell r="AK153">
            <v>15</v>
          </cell>
          <cell r="AL153" t="str">
            <v>Marcelo Lavocat Galvão</v>
          </cell>
          <cell r="AM153" t="str">
            <v>515.873.001-68</v>
          </cell>
          <cell r="AN153">
            <v>15</v>
          </cell>
          <cell r="AO153" t="str">
            <v>Paulo Sérgio Cunha</v>
          </cell>
          <cell r="AP153" t="str">
            <v>515.212.887-04</v>
          </cell>
          <cell r="AQ153">
            <v>0</v>
          </cell>
          <cell r="AR153" t="str">
            <v>x x x</v>
          </cell>
          <cell r="AS153" t="str">
            <v>x x x</v>
          </cell>
          <cell r="AT153">
            <v>0</v>
          </cell>
          <cell r="AU153" t="str">
            <v>x x x</v>
          </cell>
          <cell r="AV153" t="str">
            <v>x x x</v>
          </cell>
          <cell r="AW153" t="str">
            <v>Dedução de Honorários Contratuais</v>
          </cell>
          <cell r="AX153">
            <v>44044</v>
          </cell>
          <cell r="AY153">
            <v>115539.37</v>
          </cell>
          <cell r="AZ153">
            <v>69099.679999999993</v>
          </cell>
          <cell r="BA153">
            <v>184639.05</v>
          </cell>
          <cell r="BB153">
            <v>17330.900000000001</v>
          </cell>
          <cell r="BC153">
            <v>10364.949999999997</v>
          </cell>
          <cell r="BD153">
            <v>27695.85</v>
          </cell>
          <cell r="BE153">
            <v>17330.900000000001</v>
          </cell>
          <cell r="BF153">
            <v>10364.949999999997</v>
          </cell>
          <cell r="BG153">
            <v>27695.85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80877.570000000007</v>
          </cell>
          <cell r="BO153">
            <v>48369.78</v>
          </cell>
          <cell r="BP153">
            <v>129247.35</v>
          </cell>
          <cell r="BQ153">
            <v>0</v>
          </cell>
          <cell r="BR153">
            <v>0</v>
          </cell>
          <cell r="BS153">
            <v>0</v>
          </cell>
          <cell r="BT153">
            <v>39</v>
          </cell>
          <cell r="BU153">
            <v>129247.35</v>
          </cell>
          <cell r="BV153">
            <v>0</v>
          </cell>
          <cell r="BW153">
            <v>124564.01</v>
          </cell>
          <cell r="BX153">
            <v>74496.970000000016</v>
          </cell>
          <cell r="BY153">
            <v>199060.98</v>
          </cell>
          <cell r="BZ153">
            <v>18684.599999999999</v>
          </cell>
          <cell r="CA153">
            <v>11174.54</v>
          </cell>
          <cell r="CB153">
            <v>29859.14</v>
          </cell>
          <cell r="CC153">
            <v>18684.599999999999</v>
          </cell>
          <cell r="CD153">
            <v>11174.54</v>
          </cell>
          <cell r="CE153">
            <v>29859.14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87194.81</v>
          </cell>
          <cell r="CM153">
            <v>52147.890000000014</v>
          </cell>
          <cell r="CN153">
            <v>139342.70000000001</v>
          </cell>
          <cell r="CO153">
            <v>0</v>
          </cell>
          <cell r="CP153">
            <v>0</v>
          </cell>
          <cell r="CQ153">
            <v>0</v>
          </cell>
          <cell r="CR153">
            <v>139342.70000000001</v>
          </cell>
          <cell r="CS153">
            <v>0</v>
          </cell>
          <cell r="CT153">
            <v>44378</v>
          </cell>
          <cell r="CU153"/>
          <cell r="CV153">
            <v>7478</v>
          </cell>
          <cell r="CW153">
            <v>44743</v>
          </cell>
          <cell r="CX153">
            <v>1.1204176075509262</v>
          </cell>
          <cell r="CY153">
            <v>139563.71</v>
          </cell>
          <cell r="CZ153">
            <v>83467.710000000021</v>
          </cell>
          <cell r="DA153">
            <v>223031.42</v>
          </cell>
          <cell r="DB153">
            <v>0</v>
          </cell>
          <cell r="DC153">
            <v>0</v>
          </cell>
          <cell r="DD153">
            <v>0</v>
          </cell>
          <cell r="DE153">
            <v>72654.28</v>
          </cell>
          <cell r="DF153">
            <v>0</v>
          </cell>
          <cell r="DG153">
            <v>218160</v>
          </cell>
          <cell r="DH153">
            <v>62.57580658366431</v>
          </cell>
          <cell r="DI153">
            <v>139563.71</v>
          </cell>
          <cell r="DJ153">
            <v>83467.710000000021</v>
          </cell>
          <cell r="DK153">
            <v>223031.42</v>
          </cell>
          <cell r="DL153">
            <v>0</v>
          </cell>
          <cell r="DM153">
            <v>0</v>
          </cell>
          <cell r="DN153">
            <v>0</v>
          </cell>
          <cell r="DO153">
            <v>72654.28</v>
          </cell>
          <cell r="DP153">
            <v>0</v>
          </cell>
          <cell r="DQ153">
            <v>0</v>
          </cell>
          <cell r="DR153"/>
          <cell r="DS153">
            <v>0</v>
          </cell>
          <cell r="DT153">
            <v>0</v>
          </cell>
        </row>
        <row r="154">
          <cell r="A154">
            <v>7479</v>
          </cell>
          <cell r="B154">
            <v>7542</v>
          </cell>
          <cell r="C154" t="str">
            <v>2020/0222718-9</v>
          </cell>
          <cell r="D154" t="str">
            <v>0222718-52.2020.3.00.0000</v>
          </cell>
          <cell r="E154">
            <v>44071</v>
          </cell>
          <cell r="F154" t="str">
            <v>PAGO - 1ª; 2ª e 3ª ORDEM - jul/2022 - 3ª remessa</v>
          </cell>
          <cell r="G154" t="str">
            <v>não</v>
          </cell>
          <cell r="H154">
            <v>44743</v>
          </cell>
          <cell r="I154" t="str">
            <v>não</v>
          </cell>
          <cell r="J154" t="str">
            <v>não</v>
          </cell>
          <cell r="K154">
            <v>3</v>
          </cell>
          <cell r="L154" t="str">
            <v>MS 7.386/DF</v>
          </cell>
          <cell r="M154" t="str">
            <v>2001/0010437-1</v>
          </cell>
          <cell r="N154">
            <v>36922</v>
          </cell>
          <cell r="O154" t="str">
            <v>Administrativo - Servidor Público Civil - Sistema Remuneratório e Benefícios - Gratificações da Lei 8.112/1990</v>
          </cell>
          <cell r="P154" t="str">
            <v>UNIÃO</v>
          </cell>
          <cell r="Q154" t="str">
            <v>Ministério do Planejamento, Orçamento e Gestão</v>
          </cell>
          <cell r="R154">
            <v>37959</v>
          </cell>
          <cell r="S154" t="str">
            <v>Mandado de Segurança 7.386/DF</v>
          </cell>
          <cell r="T154" t="str">
            <v>2016/0306363-2</v>
          </cell>
          <cell r="U154">
            <v>41073</v>
          </cell>
          <cell r="V154" t="str">
            <v>Josefa Teixeira da Silva</v>
          </cell>
          <cell r="W154" t="str">
            <v>080.652.922-91</v>
          </cell>
          <cell r="X154">
            <v>12262</v>
          </cell>
          <cell r="Y154">
            <v>89</v>
          </cell>
          <cell r="Z154" t="str">
            <v>Pensionista Civil</v>
          </cell>
          <cell r="AA154" t="str">
            <v>Gratificação de Operações Especiais - GOE</v>
          </cell>
          <cell r="AB154" t="str">
            <v>Alimentar</v>
          </cell>
          <cell r="AC154" t="str">
            <v>Não</v>
          </cell>
          <cell r="AD154" t="str">
            <v>Não</v>
          </cell>
          <cell r="AE154" t="str">
            <v>Não</v>
          </cell>
          <cell r="AF154" t="str">
            <v>-</v>
          </cell>
          <cell r="AG154" t="str">
            <v>-</v>
          </cell>
          <cell r="AH154" t="str">
            <v>Não informada</v>
          </cell>
          <cell r="AI154" t="str">
            <v>Não Informada</v>
          </cell>
          <cell r="AJ154" t="str">
            <v>Não</v>
          </cell>
          <cell r="AK154">
            <v>15</v>
          </cell>
          <cell r="AL154" t="str">
            <v>Marcelo Lavocat Galvão</v>
          </cell>
          <cell r="AM154" t="str">
            <v>515.873.001-68</v>
          </cell>
          <cell r="AN154">
            <v>15</v>
          </cell>
          <cell r="AO154" t="str">
            <v>Paulo Sérgio Cunha</v>
          </cell>
          <cell r="AP154" t="str">
            <v>515.212.887-04</v>
          </cell>
          <cell r="AQ154">
            <v>0</v>
          </cell>
          <cell r="AR154" t="str">
            <v>x x x</v>
          </cell>
          <cell r="AS154" t="str">
            <v>x x x</v>
          </cell>
          <cell r="AT154">
            <v>0</v>
          </cell>
          <cell r="AU154" t="str">
            <v>x x x</v>
          </cell>
          <cell r="AV154" t="str">
            <v>x x x</v>
          </cell>
          <cell r="AW154" t="str">
            <v>Dedução de Honorários Contratuais</v>
          </cell>
          <cell r="AX154">
            <v>44044</v>
          </cell>
          <cell r="AY154">
            <v>159039.22</v>
          </cell>
          <cell r="AZ154">
            <v>95116.829999999987</v>
          </cell>
          <cell r="BA154">
            <v>254156.05</v>
          </cell>
          <cell r="BB154">
            <v>23855.88</v>
          </cell>
          <cell r="BC154">
            <v>14267.52</v>
          </cell>
          <cell r="BD154">
            <v>38123.4</v>
          </cell>
          <cell r="BE154">
            <v>23855.88</v>
          </cell>
          <cell r="BF154">
            <v>14267.52</v>
          </cell>
          <cell r="BG154">
            <v>38123.4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111327.46</v>
          </cell>
          <cell r="BO154">
            <v>66581.789999999994</v>
          </cell>
          <cell r="BP154">
            <v>177909.25</v>
          </cell>
          <cell r="BQ154">
            <v>0</v>
          </cell>
          <cell r="BR154">
            <v>0</v>
          </cell>
          <cell r="BS154">
            <v>0</v>
          </cell>
          <cell r="BT154">
            <v>39</v>
          </cell>
          <cell r="BU154">
            <v>177909.25</v>
          </cell>
          <cell r="BV154">
            <v>0</v>
          </cell>
          <cell r="BW154">
            <v>171461.58</v>
          </cell>
          <cell r="BX154">
            <v>102546.29000000001</v>
          </cell>
          <cell r="BY154">
            <v>274007.87</v>
          </cell>
          <cell r="BZ154">
            <v>25719.23</v>
          </cell>
          <cell r="CA154">
            <v>15381.939999999999</v>
          </cell>
          <cell r="CB154">
            <v>41101.17</v>
          </cell>
          <cell r="CC154">
            <v>25719.23</v>
          </cell>
          <cell r="CD154">
            <v>15381.939999999999</v>
          </cell>
          <cell r="CE154">
            <v>41101.17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120023.11999999998</v>
          </cell>
          <cell r="CM154">
            <v>71782.409999999989</v>
          </cell>
          <cell r="CN154">
            <v>191805.52999999997</v>
          </cell>
          <cell r="CO154">
            <v>0</v>
          </cell>
          <cell r="CP154">
            <v>0</v>
          </cell>
          <cell r="CQ154">
            <v>0</v>
          </cell>
          <cell r="CR154">
            <v>191805.52999999997</v>
          </cell>
          <cell r="CS154">
            <v>0</v>
          </cell>
          <cell r="CT154">
            <v>44378</v>
          </cell>
          <cell r="CU154"/>
          <cell r="CV154">
            <v>7479</v>
          </cell>
          <cell r="CW154">
            <v>44743</v>
          </cell>
          <cell r="CX154">
            <v>1.1204176075509262</v>
          </cell>
          <cell r="CY154">
            <v>192108.57</v>
          </cell>
          <cell r="CZ154">
            <v>114894.66999999998</v>
          </cell>
          <cell r="DA154">
            <v>307003.24</v>
          </cell>
          <cell r="DB154">
            <v>0</v>
          </cell>
          <cell r="DC154">
            <v>0</v>
          </cell>
          <cell r="DD154">
            <v>0</v>
          </cell>
          <cell r="DE154">
            <v>100007.6</v>
          </cell>
          <cell r="DF154">
            <v>0</v>
          </cell>
          <cell r="DG154">
            <v>218160</v>
          </cell>
          <cell r="DH154">
            <v>62.575421028129867</v>
          </cell>
          <cell r="DI154">
            <v>192108.57</v>
          </cell>
          <cell r="DJ154">
            <v>114894.66999999998</v>
          </cell>
          <cell r="DK154">
            <v>307003.24</v>
          </cell>
          <cell r="DL154">
            <v>0</v>
          </cell>
          <cell r="DM154">
            <v>0</v>
          </cell>
          <cell r="DN154">
            <v>0</v>
          </cell>
          <cell r="DO154">
            <v>100007.6</v>
          </cell>
          <cell r="DP154">
            <v>0</v>
          </cell>
          <cell r="DQ154">
            <v>0</v>
          </cell>
          <cell r="DR154"/>
          <cell r="DS154">
            <v>0</v>
          </cell>
          <cell r="DT154">
            <v>0</v>
          </cell>
        </row>
        <row r="155">
          <cell r="A155">
            <v>7480</v>
          </cell>
          <cell r="B155">
            <v>7543</v>
          </cell>
          <cell r="C155" t="str">
            <v>2020/0222719-0</v>
          </cell>
          <cell r="D155" t="str">
            <v>0222719-37.2020.3.00.0000</v>
          </cell>
          <cell r="E155">
            <v>44071</v>
          </cell>
          <cell r="F155" t="str">
            <v>PAGO - 1ª ORDEM - jul/2022 - 1ª remessa</v>
          </cell>
          <cell r="G155" t="str">
            <v>sim</v>
          </cell>
          <cell r="H155">
            <v>44743</v>
          </cell>
          <cell r="I155" t="str">
            <v>não</v>
          </cell>
          <cell r="J155" t="str">
            <v>não</v>
          </cell>
          <cell r="K155">
            <v>1</v>
          </cell>
          <cell r="L155" t="str">
            <v>MS 7.386/DF</v>
          </cell>
          <cell r="M155" t="str">
            <v>2001/0010437-1</v>
          </cell>
          <cell r="N155">
            <v>36922</v>
          </cell>
          <cell r="O155" t="str">
            <v>Administrativo - Servidor Público Civil - Sistema Remuneratório e Benefícios - Gratificações da Lei 8.112/1990</v>
          </cell>
          <cell r="P155" t="str">
            <v>UNIÃO</v>
          </cell>
          <cell r="Q155" t="str">
            <v>Ministério do Planejamento, Orçamento e Gestão</v>
          </cell>
          <cell r="R155">
            <v>37959</v>
          </cell>
          <cell r="S155" t="str">
            <v>Mandado de Segurança 7.386/DF</v>
          </cell>
          <cell r="T155" t="str">
            <v>2016/0306363-2</v>
          </cell>
          <cell r="U155">
            <v>41073</v>
          </cell>
          <cell r="V155" t="str">
            <v>Josiane do Socorro Barbosa Dias</v>
          </cell>
          <cell r="W155" t="str">
            <v>507.963.212-72</v>
          </cell>
          <cell r="X155">
            <v>31214</v>
          </cell>
          <cell r="Y155">
            <v>37</v>
          </cell>
          <cell r="Z155" t="str">
            <v>Pensionista Civil</v>
          </cell>
          <cell r="AA155" t="str">
            <v>Gratificação de Operações Especiais - GOE</v>
          </cell>
          <cell r="AB155" t="str">
            <v>Alimentar</v>
          </cell>
          <cell r="AC155" t="str">
            <v>Não</v>
          </cell>
          <cell r="AD155" t="str">
            <v>Não</v>
          </cell>
          <cell r="AE155" t="str">
            <v>Não</v>
          </cell>
          <cell r="AF155" t="str">
            <v>-</v>
          </cell>
          <cell r="AG155" t="str">
            <v>-</v>
          </cell>
          <cell r="AH155" t="str">
            <v>Não informada</v>
          </cell>
          <cell r="AI155" t="str">
            <v>Não Informada</v>
          </cell>
          <cell r="AJ155" t="str">
            <v>Não</v>
          </cell>
          <cell r="AK155">
            <v>15</v>
          </cell>
          <cell r="AL155" t="str">
            <v>Marcelo Lavocat Galvão</v>
          </cell>
          <cell r="AM155" t="str">
            <v>515.873.001-68</v>
          </cell>
          <cell r="AN155">
            <v>15</v>
          </cell>
          <cell r="AO155" t="str">
            <v>Paulo Sérgio Cunha</v>
          </cell>
          <cell r="AP155" t="str">
            <v>515.212.887-04</v>
          </cell>
          <cell r="AQ155">
            <v>0</v>
          </cell>
          <cell r="AR155" t="str">
            <v>x x x</v>
          </cell>
          <cell r="AS155" t="str">
            <v>x x x</v>
          </cell>
          <cell r="AT155">
            <v>0</v>
          </cell>
          <cell r="AU155" t="str">
            <v>x x x</v>
          </cell>
          <cell r="AV155" t="str">
            <v>x x x</v>
          </cell>
          <cell r="AW155" t="str">
            <v>Dedução de Honorários Contratuais</v>
          </cell>
          <cell r="AX155">
            <v>44044</v>
          </cell>
          <cell r="AY155">
            <v>84513.25</v>
          </cell>
          <cell r="AZ155">
            <v>50545</v>
          </cell>
          <cell r="BA155">
            <v>135058.25</v>
          </cell>
          <cell r="BB155">
            <v>12676.98</v>
          </cell>
          <cell r="BC155">
            <v>7581.75</v>
          </cell>
          <cell r="BD155">
            <v>20258.73</v>
          </cell>
          <cell r="BE155">
            <v>12676.98</v>
          </cell>
          <cell r="BF155">
            <v>7581.75</v>
          </cell>
          <cell r="BG155">
            <v>20258.73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59159.29</v>
          </cell>
          <cell r="BO155">
            <v>35381.499999999993</v>
          </cell>
          <cell r="BP155">
            <v>94540.79</v>
          </cell>
          <cell r="BQ155">
            <v>0</v>
          </cell>
          <cell r="BR155">
            <v>0</v>
          </cell>
          <cell r="BS155">
            <v>0</v>
          </cell>
          <cell r="BT155">
            <v>39</v>
          </cell>
          <cell r="BU155">
            <v>94540.79</v>
          </cell>
          <cell r="BV155">
            <v>0</v>
          </cell>
          <cell r="BW155">
            <v>91114.47</v>
          </cell>
          <cell r="BX155">
            <v>54493</v>
          </cell>
          <cell r="BY155">
            <v>145607.47</v>
          </cell>
          <cell r="BZ155">
            <v>13667.17</v>
          </cell>
          <cell r="CA155">
            <v>8173.9499999999989</v>
          </cell>
          <cell r="CB155">
            <v>21841.119999999999</v>
          </cell>
          <cell r="CC155">
            <v>13667.17</v>
          </cell>
          <cell r="CD155">
            <v>8173.9499999999989</v>
          </cell>
          <cell r="CE155">
            <v>21841.119999999999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63780.130000000005</v>
          </cell>
          <cell r="CM155">
            <v>38145.100000000006</v>
          </cell>
          <cell r="CN155">
            <v>101925.23000000001</v>
          </cell>
          <cell r="CO155">
            <v>0</v>
          </cell>
          <cell r="CP155">
            <v>0</v>
          </cell>
          <cell r="CQ155">
            <v>0</v>
          </cell>
          <cell r="CR155">
            <v>101925.23000000001</v>
          </cell>
          <cell r="CS155">
            <v>0</v>
          </cell>
          <cell r="CT155">
            <v>44378</v>
          </cell>
          <cell r="CU155"/>
          <cell r="CV155">
            <v>7480</v>
          </cell>
          <cell r="CW155">
            <v>44743</v>
          </cell>
          <cell r="CX155">
            <v>1.1204176075509262</v>
          </cell>
          <cell r="CY155">
            <v>102086.25</v>
          </cell>
          <cell r="CZ155">
            <v>61054.920000000013</v>
          </cell>
          <cell r="DA155">
            <v>163141.17000000001</v>
          </cell>
          <cell r="DB155">
            <v>0</v>
          </cell>
          <cell r="DC155">
            <v>0</v>
          </cell>
          <cell r="DD155">
            <v>0</v>
          </cell>
          <cell r="DE155">
            <v>53143.9</v>
          </cell>
          <cell r="DF155">
            <v>0</v>
          </cell>
          <cell r="DG155">
            <v>218160</v>
          </cell>
          <cell r="DH155">
            <v>1</v>
          </cell>
          <cell r="DI155">
            <v>102086.25</v>
          </cell>
          <cell r="DJ155">
            <v>61054.920000000013</v>
          </cell>
          <cell r="DK155">
            <v>163141.17000000001</v>
          </cell>
          <cell r="DL155">
            <v>0</v>
          </cell>
          <cell r="DM155">
            <v>0</v>
          </cell>
          <cell r="DN155">
            <v>0</v>
          </cell>
          <cell r="DO155">
            <v>53143.9</v>
          </cell>
          <cell r="DP155">
            <v>0</v>
          </cell>
          <cell r="DQ155">
            <v>0</v>
          </cell>
          <cell r="DR155"/>
          <cell r="DS155">
            <v>0</v>
          </cell>
          <cell r="DT155">
            <v>0</v>
          </cell>
        </row>
        <row r="156">
          <cell r="A156">
            <v>7481</v>
          </cell>
          <cell r="B156">
            <v>7544</v>
          </cell>
          <cell r="C156" t="str">
            <v>2020/0222720-5</v>
          </cell>
          <cell r="D156" t="str">
            <v>0222720-22.2020.3.00.0000</v>
          </cell>
          <cell r="E156">
            <v>44071</v>
          </cell>
          <cell r="F156" t="str">
            <v>PRECATÓRIO CANCELADO</v>
          </cell>
          <cell r="G156"/>
          <cell r="H156"/>
          <cell r="I156"/>
          <cell r="J156"/>
          <cell r="K156"/>
          <cell r="L156" t="str">
            <v>MS 7.386/DF</v>
          </cell>
          <cell r="M156" t="str">
            <v>2001/0010437-1</v>
          </cell>
          <cell r="N156">
            <v>36922</v>
          </cell>
          <cell r="O156" t="str">
            <v>Administrativo - Servidor Público Civil - Sistema Remuneratório e Benefícios - Gratificações da Lei 8.112/1990</v>
          </cell>
          <cell r="P156" t="str">
            <v>UNIÃO</v>
          </cell>
          <cell r="Q156" t="str">
            <v>Ministério do Planejamento, Orçamento e Gestão</v>
          </cell>
          <cell r="R156">
            <v>37959</v>
          </cell>
          <cell r="S156" t="str">
            <v>Mandado de Segurança 7.386/DF</v>
          </cell>
          <cell r="T156" t="str">
            <v>2016/0306363-2</v>
          </cell>
          <cell r="U156">
            <v>41073</v>
          </cell>
          <cell r="V156" t="str">
            <v>Josiane Tavora da Silva</v>
          </cell>
          <cell r="W156" t="str">
            <v>523.814.552-72</v>
          </cell>
          <cell r="X156">
            <v>30787</v>
          </cell>
          <cell r="Y156">
            <v>38</v>
          </cell>
          <cell r="Z156" t="str">
            <v>Pensionista Civil</v>
          </cell>
          <cell r="AA156" t="str">
            <v>Gratificação de Operações Especiais - GOE</v>
          </cell>
          <cell r="AB156" t="str">
            <v>Alimentar</v>
          </cell>
          <cell r="AC156" t="str">
            <v>Não</v>
          </cell>
          <cell r="AD156" t="str">
            <v>Não</v>
          </cell>
          <cell r="AE156" t="str">
            <v>Não</v>
          </cell>
          <cell r="AF156" t="str">
            <v>-</v>
          </cell>
          <cell r="AG156" t="str">
            <v>-</v>
          </cell>
          <cell r="AH156" t="str">
            <v>Não informada</v>
          </cell>
          <cell r="AI156" t="str">
            <v>Não Informada</v>
          </cell>
          <cell r="AJ156" t="str">
            <v>Não</v>
          </cell>
          <cell r="AK156">
            <v>15</v>
          </cell>
          <cell r="AL156" t="str">
            <v>Marcelo Lavocat Galvão</v>
          </cell>
          <cell r="AM156" t="str">
            <v>515.873.001-68</v>
          </cell>
          <cell r="AN156">
            <v>15</v>
          </cell>
          <cell r="AO156" t="str">
            <v>Paulo Sérgio Cunha</v>
          </cell>
          <cell r="AP156" t="str">
            <v>515.212.887-04</v>
          </cell>
          <cell r="AQ156">
            <v>0</v>
          </cell>
          <cell r="AR156" t="str">
            <v>x x x</v>
          </cell>
          <cell r="AS156" t="str">
            <v>x x x</v>
          </cell>
          <cell r="AT156">
            <v>0</v>
          </cell>
          <cell r="AU156" t="str">
            <v>x x x</v>
          </cell>
          <cell r="AV156" t="str">
            <v>x x x</v>
          </cell>
          <cell r="AW156" t="str">
            <v>Dedução de Honorários Contratuais</v>
          </cell>
          <cell r="AX156">
            <v>44044</v>
          </cell>
          <cell r="AY156">
            <v>130917.6</v>
          </cell>
          <cell r="AZ156">
            <v>78297.320000000007</v>
          </cell>
          <cell r="BA156">
            <v>209214.92</v>
          </cell>
          <cell r="BB156">
            <v>19637.64</v>
          </cell>
          <cell r="BC156">
            <v>11744.59</v>
          </cell>
          <cell r="BD156">
            <v>31382.23</v>
          </cell>
          <cell r="BE156">
            <v>19637.64</v>
          </cell>
          <cell r="BF156">
            <v>11744.59</v>
          </cell>
          <cell r="BG156">
            <v>31382.23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91642.32</v>
          </cell>
          <cell r="BO156">
            <v>54808.139999999985</v>
          </cell>
          <cell r="BP156">
            <v>146450.46</v>
          </cell>
          <cell r="BQ156">
            <v>0</v>
          </cell>
          <cell r="BR156">
            <v>0</v>
          </cell>
          <cell r="BS156">
            <v>0</v>
          </cell>
          <cell r="BT156">
            <v>39</v>
          </cell>
          <cell r="BU156">
            <v>146450.46</v>
          </cell>
          <cell r="BV156">
            <v>0</v>
          </cell>
          <cell r="BW156">
            <v>141143.41</v>
          </cell>
          <cell r="BX156">
            <v>84413.01999999999</v>
          </cell>
          <cell r="BY156">
            <v>225556.43</v>
          </cell>
          <cell r="BZ156">
            <v>21171.51</v>
          </cell>
          <cell r="CA156">
            <v>12661.95</v>
          </cell>
          <cell r="CB156">
            <v>33833.46</v>
          </cell>
          <cell r="CC156">
            <v>21171.51</v>
          </cell>
          <cell r="CD156">
            <v>12661.95</v>
          </cell>
          <cell r="CE156">
            <v>33833.46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98800.390000000014</v>
          </cell>
          <cell r="CM156">
            <v>59089.119999999995</v>
          </cell>
          <cell r="CN156">
            <v>157889.51</v>
          </cell>
          <cell r="CO156">
            <v>0</v>
          </cell>
          <cell r="CP156">
            <v>0</v>
          </cell>
          <cell r="CQ156">
            <v>0</v>
          </cell>
          <cell r="CR156">
            <v>157889.51</v>
          </cell>
          <cell r="CS156">
            <v>0</v>
          </cell>
          <cell r="CT156">
            <v>44378</v>
          </cell>
          <cell r="CU156"/>
          <cell r="CV156" t="str">
            <v/>
          </cell>
          <cell r="CW156" t="str">
            <v/>
          </cell>
          <cell r="CX156" t="str">
            <v/>
          </cell>
          <cell r="CY156" t="str">
            <v/>
          </cell>
          <cell r="CZ156" t="str">
            <v/>
          </cell>
          <cell r="DA156" t="str">
            <v/>
          </cell>
          <cell r="DB156" t="str">
            <v/>
          </cell>
          <cell r="DC156" t="str">
            <v/>
          </cell>
          <cell r="DD156" t="str">
            <v/>
          </cell>
          <cell r="DE156" t="str">
            <v/>
          </cell>
          <cell r="DF156" t="str">
            <v/>
          </cell>
          <cell r="DG156" t="str">
            <v/>
          </cell>
          <cell r="DH156" t="str">
            <v/>
          </cell>
          <cell r="DI156" t="str">
            <v/>
          </cell>
          <cell r="DJ156" t="str">
            <v/>
          </cell>
          <cell r="DK156" t="str">
            <v/>
          </cell>
          <cell r="DL156" t="str">
            <v/>
          </cell>
          <cell r="DM156" t="str">
            <v/>
          </cell>
          <cell r="DN156" t="str">
            <v/>
          </cell>
          <cell r="DO156" t="str">
            <v/>
          </cell>
          <cell r="DP156" t="str">
            <v/>
          </cell>
          <cell r="DQ156" t="str">
            <v/>
          </cell>
          <cell r="DR156"/>
          <cell r="DS156" t="str">
            <v/>
          </cell>
          <cell r="DT156">
            <v>0</v>
          </cell>
        </row>
        <row r="157">
          <cell r="A157">
            <v>7482</v>
          </cell>
          <cell r="B157">
            <v>7546</v>
          </cell>
          <cell r="C157" t="str">
            <v>2020/0222742-0</v>
          </cell>
          <cell r="D157" t="str">
            <v>0222742-80.2020.3.00.0000</v>
          </cell>
          <cell r="E157">
            <v>44071</v>
          </cell>
          <cell r="F157" t="str">
            <v>PAGO - 1ª ORDEM - jul/2022 - 1ª remessa</v>
          </cell>
          <cell r="G157" t="str">
            <v>sim</v>
          </cell>
          <cell r="H157">
            <v>44743</v>
          </cell>
          <cell r="I157" t="str">
            <v>não</v>
          </cell>
          <cell r="J157" t="str">
            <v>não</v>
          </cell>
          <cell r="K157">
            <v>1</v>
          </cell>
          <cell r="L157" t="str">
            <v>MS 7.386/DF</v>
          </cell>
          <cell r="M157" t="str">
            <v>2001/0010437-1</v>
          </cell>
          <cell r="N157">
            <v>36922</v>
          </cell>
          <cell r="O157" t="str">
            <v>Administrativo - Servidor Público Civil - Sistema Remuneratório e Benefícios - Gratificações da Lei 8.112/1990</v>
          </cell>
          <cell r="P157" t="str">
            <v>UNIÃO</v>
          </cell>
          <cell r="Q157" t="str">
            <v>Ministério do Planejamento, Orçamento e Gestão</v>
          </cell>
          <cell r="R157">
            <v>37959</v>
          </cell>
          <cell r="S157" t="str">
            <v>Mandado de Segurança 7.386/DF</v>
          </cell>
          <cell r="T157" t="str">
            <v>2016/0306363-2</v>
          </cell>
          <cell r="U157">
            <v>41073</v>
          </cell>
          <cell r="V157" t="str">
            <v>Josiel Brito Frazão</v>
          </cell>
          <cell r="W157" t="str">
            <v>513.859.372-20</v>
          </cell>
          <cell r="X157">
            <v>32593</v>
          </cell>
          <cell r="Y157">
            <v>33</v>
          </cell>
          <cell r="Z157" t="str">
            <v>Pensionista Civil</v>
          </cell>
          <cell r="AA157" t="str">
            <v>Gratificação de Operações Especiais - GOE</v>
          </cell>
          <cell r="AB157" t="str">
            <v>Alimentar</v>
          </cell>
          <cell r="AC157" t="str">
            <v>Não</v>
          </cell>
          <cell r="AD157" t="str">
            <v>Não</v>
          </cell>
          <cell r="AE157" t="str">
            <v>Não</v>
          </cell>
          <cell r="AF157" t="str">
            <v>-</v>
          </cell>
          <cell r="AG157" t="str">
            <v>-</v>
          </cell>
          <cell r="AH157" t="str">
            <v>Não informada</v>
          </cell>
          <cell r="AI157" t="str">
            <v>Não Informada</v>
          </cell>
          <cell r="AJ157" t="str">
            <v>Não</v>
          </cell>
          <cell r="AK157">
            <v>15</v>
          </cell>
          <cell r="AL157" t="str">
            <v>Marcelo Lavocat Galvão</v>
          </cell>
          <cell r="AM157" t="str">
            <v>515.873.001-68</v>
          </cell>
          <cell r="AN157">
            <v>15</v>
          </cell>
          <cell r="AO157" t="str">
            <v>Paulo Sérgio Cunha</v>
          </cell>
          <cell r="AP157" t="str">
            <v>515.212.887-04</v>
          </cell>
          <cell r="AQ157">
            <v>0</v>
          </cell>
          <cell r="AR157" t="str">
            <v>x x x</v>
          </cell>
          <cell r="AS157" t="str">
            <v>x x x</v>
          </cell>
          <cell r="AT157">
            <v>0</v>
          </cell>
          <cell r="AU157" t="str">
            <v>x x x</v>
          </cell>
          <cell r="AV157" t="str">
            <v>x x x</v>
          </cell>
          <cell r="AW157" t="str">
            <v>Dedução de Honorários Contratuais</v>
          </cell>
          <cell r="AX157">
            <v>44044</v>
          </cell>
          <cell r="AY157">
            <v>30874.01</v>
          </cell>
          <cell r="AZ157">
            <v>18298.8</v>
          </cell>
          <cell r="BA157">
            <v>49172.81</v>
          </cell>
          <cell r="BB157">
            <v>4631.1000000000004</v>
          </cell>
          <cell r="BC157">
            <v>2744.8199999999997</v>
          </cell>
          <cell r="BD157">
            <v>7375.92</v>
          </cell>
          <cell r="BE157">
            <v>4631.1000000000004</v>
          </cell>
          <cell r="BF157">
            <v>2744.8199999999997</v>
          </cell>
          <cell r="BG157">
            <v>7375.92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21611.81</v>
          </cell>
          <cell r="BO157">
            <v>12809.16</v>
          </cell>
          <cell r="BP157">
            <v>34420.97</v>
          </cell>
          <cell r="BQ157">
            <v>0</v>
          </cell>
          <cell r="BR157">
            <v>0</v>
          </cell>
          <cell r="BS157">
            <v>0</v>
          </cell>
          <cell r="BT157">
            <v>39</v>
          </cell>
          <cell r="BU157">
            <v>34420.97</v>
          </cell>
          <cell r="BV157">
            <v>0</v>
          </cell>
          <cell r="BW157">
            <v>33285.54</v>
          </cell>
          <cell r="BX157">
            <v>19728.089999999997</v>
          </cell>
          <cell r="BY157">
            <v>53013.63</v>
          </cell>
          <cell r="BZ157">
            <v>4992.83</v>
          </cell>
          <cell r="CA157">
            <v>2959.21</v>
          </cell>
          <cell r="CB157">
            <v>7952.04</v>
          </cell>
          <cell r="CC157">
            <v>4992.83</v>
          </cell>
          <cell r="CD157">
            <v>2959.21</v>
          </cell>
          <cell r="CE157">
            <v>7952.04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23299.879999999997</v>
          </cell>
          <cell r="CM157">
            <v>13809.670000000006</v>
          </cell>
          <cell r="CN157">
            <v>37109.550000000003</v>
          </cell>
          <cell r="CO157">
            <v>0</v>
          </cell>
          <cell r="CP157">
            <v>0</v>
          </cell>
          <cell r="CQ157">
            <v>0</v>
          </cell>
          <cell r="CR157">
            <v>37109.550000000003</v>
          </cell>
          <cell r="CS157">
            <v>0</v>
          </cell>
          <cell r="CT157">
            <v>44378</v>
          </cell>
          <cell r="CU157"/>
          <cell r="CV157">
            <v>7482</v>
          </cell>
          <cell r="CW157">
            <v>44743</v>
          </cell>
          <cell r="CX157">
            <v>1.1204176075509262</v>
          </cell>
          <cell r="CY157">
            <v>37293.699999999997</v>
          </cell>
          <cell r="CZ157">
            <v>22103.700000000004</v>
          </cell>
          <cell r="DA157">
            <v>59397.4</v>
          </cell>
          <cell r="DB157">
            <v>0</v>
          </cell>
          <cell r="DC157">
            <v>0</v>
          </cell>
          <cell r="DD157">
            <v>0</v>
          </cell>
          <cell r="DE157">
            <v>19474.48</v>
          </cell>
          <cell r="DF157">
            <v>0</v>
          </cell>
          <cell r="DG157">
            <v>218160</v>
          </cell>
          <cell r="DH157">
            <v>1</v>
          </cell>
          <cell r="DI157">
            <v>37293.699999999997</v>
          </cell>
          <cell r="DJ157">
            <v>22103.700000000004</v>
          </cell>
          <cell r="DK157">
            <v>59397.4</v>
          </cell>
          <cell r="DL157">
            <v>0</v>
          </cell>
          <cell r="DM157">
            <v>0</v>
          </cell>
          <cell r="DN157">
            <v>0</v>
          </cell>
          <cell r="DO157">
            <v>19474.48</v>
          </cell>
          <cell r="DP157">
            <v>0</v>
          </cell>
          <cell r="DQ157">
            <v>0</v>
          </cell>
          <cell r="DR157"/>
          <cell r="DS157">
            <v>0</v>
          </cell>
          <cell r="DT157">
            <v>0</v>
          </cell>
        </row>
        <row r="158">
          <cell r="A158">
            <v>7483</v>
          </cell>
          <cell r="B158">
            <v>7547</v>
          </cell>
          <cell r="C158" t="str">
            <v>2020/0222743-2</v>
          </cell>
          <cell r="D158" t="str">
            <v>0222743-65.2020.3.00.0000</v>
          </cell>
          <cell r="E158">
            <v>44071</v>
          </cell>
          <cell r="F158" t="str">
            <v>PAGO - 1ª ORDEM - jul/2022 - 1ª remessa</v>
          </cell>
          <cell r="G158" t="str">
            <v>sim</v>
          </cell>
          <cell r="H158">
            <v>44743</v>
          </cell>
          <cell r="I158" t="str">
            <v>não</v>
          </cell>
          <cell r="J158" t="str">
            <v>não</v>
          </cell>
          <cell r="K158">
            <v>1</v>
          </cell>
          <cell r="L158" t="str">
            <v>MS 7.386/DF</v>
          </cell>
          <cell r="M158" t="str">
            <v>2001/0010437-1</v>
          </cell>
          <cell r="N158">
            <v>36922</v>
          </cell>
          <cell r="O158" t="str">
            <v>Administrativo - Servidor Público Civil - Sistema Remuneratório e Benefícios - Gratificações da Lei 8.112/1990</v>
          </cell>
          <cell r="P158" t="str">
            <v>UNIÃO</v>
          </cell>
          <cell r="Q158" t="str">
            <v>Ministério do Planejamento, Orçamento e Gestão</v>
          </cell>
          <cell r="R158">
            <v>37959</v>
          </cell>
          <cell r="S158" t="str">
            <v>Mandado de Segurança 7.386/DF</v>
          </cell>
          <cell r="T158" t="str">
            <v>2016/0306363-2</v>
          </cell>
          <cell r="U158">
            <v>41073</v>
          </cell>
          <cell r="V158" t="str">
            <v>Juan Carlo Santos Monteiro</v>
          </cell>
          <cell r="W158" t="str">
            <v>763.505.092-34</v>
          </cell>
          <cell r="X158">
            <v>35473</v>
          </cell>
          <cell r="Y158">
            <v>25</v>
          </cell>
          <cell r="Z158" t="str">
            <v>Pensionista Civil</v>
          </cell>
          <cell r="AA158" t="str">
            <v>Gratificação de Operações Especiais - GOE</v>
          </cell>
          <cell r="AB158" t="str">
            <v>Alimentar</v>
          </cell>
          <cell r="AC158" t="str">
            <v>Não</v>
          </cell>
          <cell r="AD158" t="str">
            <v>Não</v>
          </cell>
          <cell r="AE158" t="str">
            <v>Não</v>
          </cell>
          <cell r="AF158" t="str">
            <v>-</v>
          </cell>
          <cell r="AG158" t="str">
            <v>-</v>
          </cell>
          <cell r="AH158" t="str">
            <v>Não informada</v>
          </cell>
          <cell r="AI158" t="str">
            <v>Não Informada</v>
          </cell>
          <cell r="AJ158" t="str">
            <v>Não</v>
          </cell>
          <cell r="AK158">
            <v>15</v>
          </cell>
          <cell r="AL158" t="str">
            <v>Marcelo Lavocat Galvão</v>
          </cell>
          <cell r="AM158" t="str">
            <v>515.873.001-68</v>
          </cell>
          <cell r="AN158">
            <v>15</v>
          </cell>
          <cell r="AO158" t="str">
            <v>Paulo Sérgio Cunha</v>
          </cell>
          <cell r="AP158" t="str">
            <v>515.212.887-04</v>
          </cell>
          <cell r="AQ158">
            <v>0</v>
          </cell>
          <cell r="AR158" t="str">
            <v>x x x</v>
          </cell>
          <cell r="AS158" t="str">
            <v>x x x</v>
          </cell>
          <cell r="AT158">
            <v>0</v>
          </cell>
          <cell r="AU158" t="str">
            <v>x x x</v>
          </cell>
          <cell r="AV158" t="str">
            <v>x x x</v>
          </cell>
          <cell r="AW158" t="str">
            <v>Dedução de Honorários Contratuais</v>
          </cell>
          <cell r="AX158">
            <v>44044</v>
          </cell>
          <cell r="AY158">
            <v>35785.120000000003</v>
          </cell>
          <cell r="AZ158">
            <v>20752.469999999994</v>
          </cell>
          <cell r="BA158">
            <v>56537.59</v>
          </cell>
          <cell r="BB158">
            <v>5367.76</v>
          </cell>
          <cell r="BC158">
            <v>3112.869999999999</v>
          </cell>
          <cell r="BD158">
            <v>8480.6299999999992</v>
          </cell>
          <cell r="BE158">
            <v>5367.76</v>
          </cell>
          <cell r="BF158">
            <v>3112.869999999999</v>
          </cell>
          <cell r="BG158">
            <v>8480.6299999999992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25049.599999999999</v>
          </cell>
          <cell r="BO158">
            <v>14526.730000000003</v>
          </cell>
          <cell r="BP158">
            <v>39576.33</v>
          </cell>
          <cell r="BQ158">
            <v>0</v>
          </cell>
          <cell r="BR158">
            <v>0</v>
          </cell>
          <cell r="BS158">
            <v>0</v>
          </cell>
          <cell r="BT158">
            <v>31</v>
          </cell>
          <cell r="BU158">
            <v>39576.33</v>
          </cell>
          <cell r="BV158">
            <v>0</v>
          </cell>
          <cell r="BW158">
            <v>38580.25</v>
          </cell>
          <cell r="BX158">
            <v>22373.42</v>
          </cell>
          <cell r="BY158">
            <v>60953.67</v>
          </cell>
          <cell r="BZ158">
            <v>5787.03</v>
          </cell>
          <cell r="CA158">
            <v>3356.0100000000011</v>
          </cell>
          <cell r="CB158">
            <v>9143.0400000000009</v>
          </cell>
          <cell r="CC158">
            <v>5787.03</v>
          </cell>
          <cell r="CD158">
            <v>3356.0100000000011</v>
          </cell>
          <cell r="CE158">
            <v>9143.0400000000009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27006.190000000002</v>
          </cell>
          <cell r="CM158">
            <v>15661.399999999994</v>
          </cell>
          <cell r="CN158">
            <v>42667.59</v>
          </cell>
          <cell r="CO158">
            <v>0</v>
          </cell>
          <cell r="CP158">
            <v>0</v>
          </cell>
          <cell r="CQ158">
            <v>0</v>
          </cell>
          <cell r="CR158">
            <v>42667.59</v>
          </cell>
          <cell r="CS158">
            <v>0</v>
          </cell>
          <cell r="CT158">
            <v>44378</v>
          </cell>
          <cell r="CU158"/>
          <cell r="CV158">
            <v>7483</v>
          </cell>
          <cell r="CW158">
            <v>44743</v>
          </cell>
          <cell r="CX158">
            <v>1.1204176075509262</v>
          </cell>
          <cell r="CY158">
            <v>43225.99</v>
          </cell>
          <cell r="CZ158">
            <v>25067.57</v>
          </cell>
          <cell r="DA158">
            <v>68293.56</v>
          </cell>
          <cell r="DB158">
            <v>0</v>
          </cell>
          <cell r="DC158">
            <v>0</v>
          </cell>
          <cell r="DD158">
            <v>0</v>
          </cell>
          <cell r="DE158">
            <v>22737.919999999998</v>
          </cell>
          <cell r="DF158">
            <v>0</v>
          </cell>
          <cell r="DG158">
            <v>218160</v>
          </cell>
          <cell r="DH158">
            <v>1</v>
          </cell>
          <cell r="DI158">
            <v>43225.99</v>
          </cell>
          <cell r="DJ158">
            <v>25067.57</v>
          </cell>
          <cell r="DK158">
            <v>68293.56</v>
          </cell>
          <cell r="DL158">
            <v>0</v>
          </cell>
          <cell r="DM158">
            <v>0</v>
          </cell>
          <cell r="DN158">
            <v>0</v>
          </cell>
          <cell r="DO158">
            <v>22737.919999999998</v>
          </cell>
          <cell r="DP158">
            <v>0</v>
          </cell>
          <cell r="DQ158">
            <v>0</v>
          </cell>
          <cell r="DR158"/>
          <cell r="DS158">
            <v>0</v>
          </cell>
          <cell r="DT158">
            <v>0</v>
          </cell>
        </row>
        <row r="159">
          <cell r="A159">
            <v>7484</v>
          </cell>
          <cell r="B159">
            <v>7548</v>
          </cell>
          <cell r="C159" t="str">
            <v>2020/0222744-4</v>
          </cell>
          <cell r="D159" t="str">
            <v>0222744-50.2020.3.00.0000</v>
          </cell>
          <cell r="E159">
            <v>44071</v>
          </cell>
          <cell r="F159" t="str">
            <v>PAGO - 1ª ORDEM - jul/2022 - 1ª remessa</v>
          </cell>
          <cell r="G159" t="str">
            <v>sim</v>
          </cell>
          <cell r="H159">
            <v>44743</v>
          </cell>
          <cell r="I159" t="str">
            <v>não</v>
          </cell>
          <cell r="J159" t="str">
            <v>não</v>
          </cell>
          <cell r="K159">
            <v>1</v>
          </cell>
          <cell r="L159" t="str">
            <v>MS 7.386/DF</v>
          </cell>
          <cell r="M159" t="str">
            <v>2001/0010437-1</v>
          </cell>
          <cell r="N159">
            <v>36922</v>
          </cell>
          <cell r="O159" t="str">
            <v>Administrativo - Servidor Público Civil - Sistema Remuneratório e Benefícios - Gratificações da Lei 8.112/1990</v>
          </cell>
          <cell r="P159" t="str">
            <v>UNIÃO</v>
          </cell>
          <cell r="Q159" t="str">
            <v>Ministério do Planejamento, Orçamento e Gestão</v>
          </cell>
          <cell r="R159">
            <v>37959</v>
          </cell>
          <cell r="S159" t="str">
            <v>Mandado de Segurança 7.386/DF</v>
          </cell>
          <cell r="T159" t="str">
            <v>2016/0306363-2</v>
          </cell>
          <cell r="U159">
            <v>41073</v>
          </cell>
          <cell r="V159" t="str">
            <v>Leonildes Dias Tavares</v>
          </cell>
          <cell r="W159" t="str">
            <v>388.872.582-87</v>
          </cell>
          <cell r="X159">
            <v>12049</v>
          </cell>
          <cell r="Y159">
            <v>90</v>
          </cell>
          <cell r="Z159" t="str">
            <v>Pensionista Civil</v>
          </cell>
          <cell r="AA159" t="str">
            <v>Gratificação de Operações Especiais - GOE</v>
          </cell>
          <cell r="AB159" t="str">
            <v>Alimentar</v>
          </cell>
          <cell r="AC159" t="str">
            <v>Não</v>
          </cell>
          <cell r="AD159" t="str">
            <v>Não</v>
          </cell>
          <cell r="AE159" t="str">
            <v>Não</v>
          </cell>
          <cell r="AF159" t="str">
            <v>-</v>
          </cell>
          <cell r="AG159" t="str">
            <v>-</v>
          </cell>
          <cell r="AH159" t="str">
            <v>Não informada</v>
          </cell>
          <cell r="AI159" t="str">
            <v>Não Informada</v>
          </cell>
          <cell r="AJ159" t="str">
            <v>Não</v>
          </cell>
          <cell r="AK159">
            <v>15</v>
          </cell>
          <cell r="AL159" t="str">
            <v>Marcelo Lavocat Galvão</v>
          </cell>
          <cell r="AM159" t="str">
            <v>515.873.001-68</v>
          </cell>
          <cell r="AN159">
            <v>15</v>
          </cell>
          <cell r="AO159" t="str">
            <v>Paulo Sérgio Cunha</v>
          </cell>
          <cell r="AP159" t="str">
            <v>515.212.887-04</v>
          </cell>
          <cell r="AQ159">
            <v>0</v>
          </cell>
          <cell r="AR159" t="str">
            <v>x x x</v>
          </cell>
          <cell r="AS159" t="str">
            <v>x x x</v>
          </cell>
          <cell r="AT159">
            <v>0</v>
          </cell>
          <cell r="AU159" t="str">
            <v>x x x</v>
          </cell>
          <cell r="AV159" t="str">
            <v>x x x</v>
          </cell>
          <cell r="AW159" t="str">
            <v>Dedução de Honorários Contratuais</v>
          </cell>
          <cell r="AX159">
            <v>44044</v>
          </cell>
          <cell r="AY159">
            <v>73168.27</v>
          </cell>
          <cell r="AZ159">
            <v>42587.58</v>
          </cell>
          <cell r="BA159">
            <v>115755.85</v>
          </cell>
          <cell r="BB159">
            <v>10975.24</v>
          </cell>
          <cell r="BC159">
            <v>6388.1299999999992</v>
          </cell>
          <cell r="BD159">
            <v>17363.37</v>
          </cell>
          <cell r="BE159">
            <v>10975.24</v>
          </cell>
          <cell r="BF159">
            <v>6388.1299999999992</v>
          </cell>
          <cell r="BG159">
            <v>17363.37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51217.79</v>
          </cell>
          <cell r="BO159">
            <v>29811.32</v>
          </cell>
          <cell r="BP159">
            <v>81029.11</v>
          </cell>
          <cell r="BQ159">
            <v>0</v>
          </cell>
          <cell r="BR159">
            <v>0</v>
          </cell>
          <cell r="BS159">
            <v>0</v>
          </cell>
          <cell r="BT159">
            <v>32</v>
          </cell>
          <cell r="BU159">
            <v>81029.11</v>
          </cell>
          <cell r="BV159">
            <v>0</v>
          </cell>
          <cell r="BW159">
            <v>78883.350000000006</v>
          </cell>
          <cell r="BX159">
            <v>45914.039999999994</v>
          </cell>
          <cell r="BY159">
            <v>124797.39</v>
          </cell>
          <cell r="BZ159">
            <v>11832.5</v>
          </cell>
          <cell r="CA159">
            <v>6887.0999999999985</v>
          </cell>
          <cell r="CB159">
            <v>18719.599999999999</v>
          </cell>
          <cell r="CC159">
            <v>11832.5</v>
          </cell>
          <cell r="CD159">
            <v>6887.0999999999985</v>
          </cell>
          <cell r="CE159">
            <v>18719.599999999999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55218.350000000006</v>
          </cell>
          <cell r="CM159">
            <v>32139.839999999997</v>
          </cell>
          <cell r="CN159">
            <v>87358.19</v>
          </cell>
          <cell r="CO159">
            <v>0</v>
          </cell>
          <cell r="CP159">
            <v>0</v>
          </cell>
          <cell r="CQ159">
            <v>0</v>
          </cell>
          <cell r="CR159">
            <v>87358.19</v>
          </cell>
          <cell r="CS159">
            <v>0</v>
          </cell>
          <cell r="CT159">
            <v>44378</v>
          </cell>
          <cell r="CU159"/>
          <cell r="CV159">
            <v>7484</v>
          </cell>
          <cell r="CW159">
            <v>44743</v>
          </cell>
          <cell r="CX159">
            <v>1.1204176075509262</v>
          </cell>
          <cell r="CY159">
            <v>88382.29</v>
          </cell>
          <cell r="CZ159">
            <v>51442.900000000009</v>
          </cell>
          <cell r="DA159">
            <v>139825.19</v>
          </cell>
          <cell r="DB159">
            <v>0</v>
          </cell>
          <cell r="DC159">
            <v>0</v>
          </cell>
          <cell r="DD159">
            <v>0</v>
          </cell>
          <cell r="DE159">
            <v>46434.73</v>
          </cell>
          <cell r="DF159">
            <v>0</v>
          </cell>
          <cell r="DG159">
            <v>218160</v>
          </cell>
          <cell r="DH159">
            <v>1</v>
          </cell>
          <cell r="DI159">
            <v>88382.29</v>
          </cell>
          <cell r="DJ159">
            <v>51442.900000000009</v>
          </cell>
          <cell r="DK159">
            <v>139825.19</v>
          </cell>
          <cell r="DL159">
            <v>0</v>
          </cell>
          <cell r="DM159">
            <v>0</v>
          </cell>
          <cell r="DN159">
            <v>0</v>
          </cell>
          <cell r="DO159">
            <v>46434.73</v>
          </cell>
          <cell r="DP159">
            <v>0</v>
          </cell>
          <cell r="DQ159">
            <v>0</v>
          </cell>
          <cell r="DR159"/>
          <cell r="DS159">
            <v>0</v>
          </cell>
          <cell r="DT159">
            <v>0</v>
          </cell>
        </row>
        <row r="160">
          <cell r="A160">
            <v>7485</v>
          </cell>
          <cell r="B160">
            <v>7549</v>
          </cell>
          <cell r="C160" t="str">
            <v>2020/0222745-6</v>
          </cell>
          <cell r="D160" t="str">
            <v>0222745-35.2020.3.00.0000</v>
          </cell>
          <cell r="E160">
            <v>44071</v>
          </cell>
          <cell r="F160" t="str">
            <v>PAGO - 1ª ORDEM - jul/2022 - 1ª remessa</v>
          </cell>
          <cell r="G160" t="str">
            <v>sim</v>
          </cell>
          <cell r="H160">
            <v>44743</v>
          </cell>
          <cell r="I160" t="str">
            <v>não</v>
          </cell>
          <cell r="J160" t="str">
            <v>não</v>
          </cell>
          <cell r="K160">
            <v>1</v>
          </cell>
          <cell r="L160" t="str">
            <v>MS 7.386/DF</v>
          </cell>
          <cell r="M160" t="str">
            <v>2001/0010437-1</v>
          </cell>
          <cell r="N160">
            <v>36922</v>
          </cell>
          <cell r="O160" t="str">
            <v>Administrativo - Servidor Público Civil - Sistema Remuneratório e Benefícios - Gratificações da Lei 8.112/1990</v>
          </cell>
          <cell r="P160" t="str">
            <v>UNIÃO</v>
          </cell>
          <cell r="Q160" t="str">
            <v>Ministério do Planejamento, Orçamento e Gestão</v>
          </cell>
          <cell r="R160">
            <v>37959</v>
          </cell>
          <cell r="S160" t="str">
            <v>Mandado de Segurança 7.386/DF</v>
          </cell>
          <cell r="T160" t="str">
            <v>2016/0306363-2</v>
          </cell>
          <cell r="U160">
            <v>41073</v>
          </cell>
          <cell r="V160" t="str">
            <v>Lucrécia dos Santos Leal</v>
          </cell>
          <cell r="W160" t="str">
            <v>144.936.162-53</v>
          </cell>
          <cell r="X160">
            <v>13842</v>
          </cell>
          <cell r="Y160">
            <v>85</v>
          </cell>
          <cell r="Z160" t="str">
            <v>Pensionista Civil</v>
          </cell>
          <cell r="AA160" t="str">
            <v>Gratificação de Operações Especiais - GOE</v>
          </cell>
          <cell r="AB160" t="str">
            <v>Alimentar</v>
          </cell>
          <cell r="AC160" t="str">
            <v>Não</v>
          </cell>
          <cell r="AD160" t="str">
            <v>Não</v>
          </cell>
          <cell r="AE160" t="str">
            <v>Não</v>
          </cell>
          <cell r="AF160" t="str">
            <v>-</v>
          </cell>
          <cell r="AG160" t="str">
            <v>-</v>
          </cell>
          <cell r="AH160" t="str">
            <v>Não informada</v>
          </cell>
          <cell r="AI160" t="str">
            <v>Não Informada</v>
          </cell>
          <cell r="AJ160" t="str">
            <v>Não</v>
          </cell>
          <cell r="AK160">
            <v>15</v>
          </cell>
          <cell r="AL160" t="str">
            <v>Marcelo Lavocat Galvão</v>
          </cell>
          <cell r="AM160" t="str">
            <v>515.873.001-68</v>
          </cell>
          <cell r="AN160">
            <v>15</v>
          </cell>
          <cell r="AO160" t="str">
            <v>Paulo Sérgio Cunha</v>
          </cell>
          <cell r="AP160" t="str">
            <v>515.212.887-04</v>
          </cell>
          <cell r="AQ160">
            <v>0</v>
          </cell>
          <cell r="AR160" t="str">
            <v>x x x</v>
          </cell>
          <cell r="AS160" t="str">
            <v>x x x</v>
          </cell>
          <cell r="AT160">
            <v>0</v>
          </cell>
          <cell r="AU160" t="str">
            <v>x x x</v>
          </cell>
          <cell r="AV160" t="str">
            <v>x x x</v>
          </cell>
          <cell r="AW160" t="str">
            <v>Dedução de Honorários Contratuais</v>
          </cell>
          <cell r="AX160">
            <v>44044</v>
          </cell>
          <cell r="AY160">
            <v>28144.15</v>
          </cell>
          <cell r="AZ160">
            <v>16832.229999999996</v>
          </cell>
          <cell r="BA160">
            <v>44976.38</v>
          </cell>
          <cell r="BB160">
            <v>4221.62</v>
          </cell>
          <cell r="BC160">
            <v>2524.83</v>
          </cell>
          <cell r="BD160">
            <v>6746.45</v>
          </cell>
          <cell r="BE160">
            <v>4221.62</v>
          </cell>
          <cell r="BF160">
            <v>2524.83</v>
          </cell>
          <cell r="BG160">
            <v>6746.45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19700.91</v>
          </cell>
          <cell r="BO160">
            <v>11782.57</v>
          </cell>
          <cell r="BP160">
            <v>31483.48</v>
          </cell>
          <cell r="BQ160">
            <v>0</v>
          </cell>
          <cell r="BR160">
            <v>0</v>
          </cell>
          <cell r="BS160">
            <v>0</v>
          </cell>
          <cell r="BT160">
            <v>39</v>
          </cell>
          <cell r="BU160">
            <v>31483.48</v>
          </cell>
          <cell r="BV160">
            <v>0</v>
          </cell>
          <cell r="BW160">
            <v>30342.45</v>
          </cell>
          <cell r="BX160">
            <v>18146.969999999998</v>
          </cell>
          <cell r="BY160">
            <v>48489.42</v>
          </cell>
          <cell r="BZ160">
            <v>4551.3599999999997</v>
          </cell>
          <cell r="CA160">
            <v>2722.04</v>
          </cell>
          <cell r="CB160">
            <v>7273.4</v>
          </cell>
          <cell r="CC160">
            <v>4551.3599999999997</v>
          </cell>
          <cell r="CD160">
            <v>2722.04</v>
          </cell>
          <cell r="CE160">
            <v>7273.4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21239.73</v>
          </cell>
          <cell r="CM160">
            <v>12702.889999999996</v>
          </cell>
          <cell r="CN160">
            <v>33942.619999999995</v>
          </cell>
          <cell r="CO160">
            <v>0</v>
          </cell>
          <cell r="CP160">
            <v>0</v>
          </cell>
          <cell r="CQ160">
            <v>0</v>
          </cell>
          <cell r="CR160">
            <v>33942.619999999995</v>
          </cell>
          <cell r="CS160">
            <v>0</v>
          </cell>
          <cell r="CT160">
            <v>44378</v>
          </cell>
          <cell r="CU160"/>
          <cell r="CV160">
            <v>7485</v>
          </cell>
          <cell r="CW160">
            <v>44743</v>
          </cell>
          <cell r="CX160">
            <v>1.1204176075509262</v>
          </cell>
          <cell r="CY160">
            <v>33996.21</v>
          </cell>
          <cell r="CZ160">
            <v>20332.18</v>
          </cell>
          <cell r="DA160">
            <v>54328.39</v>
          </cell>
          <cell r="DB160">
            <v>0</v>
          </cell>
          <cell r="DC160">
            <v>0</v>
          </cell>
          <cell r="DD160">
            <v>0</v>
          </cell>
          <cell r="DE160">
            <v>17697.689999999999</v>
          </cell>
          <cell r="DF160">
            <v>0</v>
          </cell>
          <cell r="DG160">
            <v>218160</v>
          </cell>
          <cell r="DH160">
            <v>1</v>
          </cell>
          <cell r="DI160">
            <v>33996.21</v>
          </cell>
          <cell r="DJ160">
            <v>20332.18</v>
          </cell>
          <cell r="DK160">
            <v>54328.39</v>
          </cell>
          <cell r="DL160">
            <v>0</v>
          </cell>
          <cell r="DM160">
            <v>0</v>
          </cell>
          <cell r="DN160">
            <v>0</v>
          </cell>
          <cell r="DO160">
            <v>17697.689999999999</v>
          </cell>
          <cell r="DP160">
            <v>0</v>
          </cell>
          <cell r="DQ160">
            <v>0</v>
          </cell>
          <cell r="DR160"/>
          <cell r="DS160">
            <v>0</v>
          </cell>
          <cell r="DT160">
            <v>0</v>
          </cell>
        </row>
        <row r="161">
          <cell r="A161">
            <v>7486</v>
          </cell>
          <cell r="B161">
            <v>7550</v>
          </cell>
          <cell r="C161" t="str">
            <v>2020/0226782-3</v>
          </cell>
          <cell r="D161" t="str">
            <v>0226782-08.2020.3.00.0000</v>
          </cell>
          <cell r="E161">
            <v>44076</v>
          </cell>
          <cell r="F161" t="str">
            <v>PAGO - 1ª ORDEM - jul/2022 - 1ª remessa</v>
          </cell>
          <cell r="G161" t="str">
            <v>sim</v>
          </cell>
          <cell r="H161">
            <v>44743</v>
          </cell>
          <cell r="I161" t="str">
            <v>não</v>
          </cell>
          <cell r="J161" t="str">
            <v>não</v>
          </cell>
          <cell r="K161">
            <v>1</v>
          </cell>
          <cell r="L161" t="str">
            <v>MS 3.099/DF</v>
          </cell>
          <cell r="M161" t="str">
            <v>1993/0025151-1</v>
          </cell>
          <cell r="N161">
            <v>34227</v>
          </cell>
          <cell r="O161" t="str">
            <v>Administrativo - Servidor Público Civil - Reajustes de Remuneração, Proventos ou Pensão - Índice de 28,86% Lei 8.622/1993 e 8.627/1993</v>
          </cell>
          <cell r="P161" t="str">
            <v>UNIÃO</v>
          </cell>
          <cell r="Q161" t="str">
            <v>Ministério da Saúde</v>
          </cell>
          <cell r="R161">
            <v>36684</v>
          </cell>
          <cell r="S161" t="str">
            <v>Mandado de Segurança 3.099/DF</v>
          </cell>
          <cell r="T161" t="str">
            <v>2014/0105520-4</v>
          </cell>
          <cell r="U161">
            <v>43794</v>
          </cell>
          <cell r="V161" t="str">
            <v>Maria Aparecida Borges Ferreira</v>
          </cell>
          <cell r="W161" t="str">
            <v>095.790.361-87</v>
          </cell>
          <cell r="X161">
            <v>18414</v>
          </cell>
          <cell r="Y161">
            <v>72</v>
          </cell>
          <cell r="Z161" t="str">
            <v>Servidor Público Civil Ativo</v>
          </cell>
          <cell r="AA161" t="str">
            <v>Índice de 28,86% Lei 8.622/1993 e 8.627/1993</v>
          </cell>
          <cell r="AB161" t="str">
            <v>Alimentar</v>
          </cell>
          <cell r="AC161" t="str">
            <v>Não</v>
          </cell>
          <cell r="AD161" t="str">
            <v>Não</v>
          </cell>
          <cell r="AE161" t="str">
            <v>Não</v>
          </cell>
          <cell r="AF161" t="str">
            <v>-</v>
          </cell>
          <cell r="AG161" t="str">
            <v>-</v>
          </cell>
          <cell r="AH161" t="str">
            <v>Não informada</v>
          </cell>
          <cell r="AI161" t="str">
            <v>Não Informada</v>
          </cell>
          <cell r="AJ161" t="str">
            <v>Não</v>
          </cell>
          <cell r="AK161">
            <v>10</v>
          </cell>
          <cell r="AL161" t="str">
            <v>Machado &amp; Machado Advogados Associados</v>
          </cell>
          <cell r="AM161" t="str">
            <v>12.709.672/0001-50</v>
          </cell>
          <cell r="AN161">
            <v>0</v>
          </cell>
          <cell r="AO161" t="str">
            <v>x x x</v>
          </cell>
          <cell r="AP161" t="str">
            <v>x x x</v>
          </cell>
          <cell r="AQ161">
            <v>0</v>
          </cell>
          <cell r="AR161" t="str">
            <v>x x x</v>
          </cell>
          <cell r="AS161" t="str">
            <v>x x x</v>
          </cell>
          <cell r="AT161">
            <v>0</v>
          </cell>
          <cell r="AU161" t="str">
            <v>x x x</v>
          </cell>
          <cell r="AV161" t="str">
            <v>x x x</v>
          </cell>
          <cell r="AW161" t="str">
            <v>Dedução de Honorários Contratuais</v>
          </cell>
          <cell r="AX161">
            <v>44044</v>
          </cell>
          <cell r="AY161">
            <v>24978.07</v>
          </cell>
          <cell r="AZ161">
            <v>43107.1</v>
          </cell>
          <cell r="BA161">
            <v>68085.17</v>
          </cell>
          <cell r="BB161">
            <v>2497.8000000000002</v>
          </cell>
          <cell r="BC161">
            <v>4310.71</v>
          </cell>
          <cell r="BD161">
            <v>6808.51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22480.27</v>
          </cell>
          <cell r="BO161">
            <v>38796.39</v>
          </cell>
          <cell r="BP161">
            <v>61276.66</v>
          </cell>
          <cell r="BQ161">
            <v>24978.07</v>
          </cell>
          <cell r="BR161">
            <v>2747.58</v>
          </cell>
          <cell r="BS161">
            <v>5495.16</v>
          </cell>
          <cell r="BT161">
            <v>63</v>
          </cell>
          <cell r="BU161">
            <v>61276.66</v>
          </cell>
          <cell r="BV161">
            <v>2747.58</v>
          </cell>
          <cell r="BW161">
            <v>26929.07</v>
          </cell>
          <cell r="BX161">
            <v>46898.48</v>
          </cell>
          <cell r="BY161">
            <v>73827.55</v>
          </cell>
          <cell r="BZ161">
            <v>2692.9</v>
          </cell>
          <cell r="CA161">
            <v>4689.84</v>
          </cell>
          <cell r="CB161">
            <v>7382.74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24236.17</v>
          </cell>
          <cell r="CM161">
            <v>42208.639999999999</v>
          </cell>
          <cell r="CN161">
            <v>66444.81</v>
          </cell>
          <cell r="CO161">
            <v>26929.07</v>
          </cell>
          <cell r="CP161">
            <v>2962.19</v>
          </cell>
          <cell r="CQ161">
            <v>5924.38</v>
          </cell>
          <cell r="CR161">
            <v>66444.81</v>
          </cell>
          <cell r="CS161">
            <v>2962.19</v>
          </cell>
          <cell r="CT161">
            <v>44378</v>
          </cell>
          <cell r="CU161"/>
          <cell r="CV161">
            <v>7486</v>
          </cell>
          <cell r="CW161">
            <v>44743</v>
          </cell>
          <cell r="CX161">
            <v>1.1204176075509262</v>
          </cell>
          <cell r="CY161">
            <v>30171.8</v>
          </cell>
          <cell r="CZ161">
            <v>52545.87999999999</v>
          </cell>
          <cell r="DA161">
            <v>82717.679999999993</v>
          </cell>
          <cell r="DB161">
            <v>30171.8</v>
          </cell>
          <cell r="DC161">
            <v>3318.89</v>
          </cell>
          <cell r="DD161">
            <v>6637.78</v>
          </cell>
          <cell r="DE161">
            <v>21900.03</v>
          </cell>
          <cell r="DF161">
            <v>3318.89</v>
          </cell>
          <cell r="DG161">
            <v>218160</v>
          </cell>
          <cell r="DH161">
            <v>1</v>
          </cell>
          <cell r="DI161">
            <v>30171.8</v>
          </cell>
          <cell r="DJ161">
            <v>52545.87999999999</v>
          </cell>
          <cell r="DK161">
            <v>82717.679999999993</v>
          </cell>
          <cell r="DL161">
            <v>30171.8</v>
          </cell>
          <cell r="DM161">
            <v>3318.89</v>
          </cell>
          <cell r="DN161">
            <v>6637.78</v>
          </cell>
          <cell r="DO161">
            <v>21900.03</v>
          </cell>
          <cell r="DP161">
            <v>3318.89</v>
          </cell>
          <cell r="DQ161">
            <v>0</v>
          </cell>
          <cell r="DR161"/>
          <cell r="DS161">
            <v>0</v>
          </cell>
          <cell r="DT161">
            <v>0</v>
          </cell>
        </row>
        <row r="162">
          <cell r="A162">
            <v>7487</v>
          </cell>
          <cell r="B162">
            <v>7551</v>
          </cell>
          <cell r="C162" t="str">
            <v>2020/0226859-1</v>
          </cell>
          <cell r="D162" t="str">
            <v>0226859-17.2020.3.00.0000</v>
          </cell>
          <cell r="E162">
            <v>44076</v>
          </cell>
          <cell r="F162" t="str">
            <v>PAGO - 1ª ORDEM - jul/2022 - 1ª remessa</v>
          </cell>
          <cell r="G162" t="str">
            <v>sim</v>
          </cell>
          <cell r="H162">
            <v>44743</v>
          </cell>
          <cell r="I162" t="str">
            <v>não</v>
          </cell>
          <cell r="J162" t="str">
            <v>não</v>
          </cell>
          <cell r="K162">
            <v>1</v>
          </cell>
          <cell r="L162" t="str">
            <v>MS 3.099/DF</v>
          </cell>
          <cell r="M162" t="str">
            <v>1993/0025151-1</v>
          </cell>
          <cell r="N162">
            <v>34227</v>
          </cell>
          <cell r="O162" t="str">
            <v>Administrativo - Servidor Público Civil - Reajustes de Remuneração, Proventos ou Pensão - Índice de 28,86% Lei 8.622/1993 e 8.627/1993</v>
          </cell>
          <cell r="P162" t="str">
            <v>UNIÃO</v>
          </cell>
          <cell r="Q162" t="str">
            <v>Ministério da Saúde</v>
          </cell>
          <cell r="R162">
            <v>36684</v>
          </cell>
          <cell r="S162" t="str">
            <v>Mandado de Segurança 3.099/DF</v>
          </cell>
          <cell r="T162" t="str">
            <v>2014/0105520-4</v>
          </cell>
          <cell r="U162">
            <v>43794</v>
          </cell>
          <cell r="V162" t="str">
            <v>Maria Aparecida Teixeira Dos Santos</v>
          </cell>
          <cell r="W162" t="str">
            <v>067.218.501-68</v>
          </cell>
          <cell r="X162">
            <v>16864</v>
          </cell>
          <cell r="Y162">
            <v>76</v>
          </cell>
          <cell r="Z162" t="str">
            <v>Servidor Público Civil Inativo</v>
          </cell>
          <cell r="AA162" t="str">
            <v>Índice de 28,86% Lei 8.622/1993 e 8.627/1993</v>
          </cell>
          <cell r="AB162" t="str">
            <v>Alimentar</v>
          </cell>
          <cell r="AC162" t="str">
            <v>Não</v>
          </cell>
          <cell r="AD162" t="str">
            <v>Não</v>
          </cell>
          <cell r="AE162" t="str">
            <v>Não</v>
          </cell>
          <cell r="AF162" t="str">
            <v>-</v>
          </cell>
          <cell r="AG162" t="str">
            <v>-</v>
          </cell>
          <cell r="AH162" t="str">
            <v>Não informada</v>
          </cell>
          <cell r="AI162" t="str">
            <v>Não Informada</v>
          </cell>
          <cell r="AJ162" t="str">
            <v>Não</v>
          </cell>
          <cell r="AK162">
            <v>10</v>
          </cell>
          <cell r="AL162" t="str">
            <v>Machado &amp; Machado Advogados Associados</v>
          </cell>
          <cell r="AM162" t="str">
            <v>12.709.672/0001-50</v>
          </cell>
          <cell r="AN162">
            <v>0</v>
          </cell>
          <cell r="AO162" t="str">
            <v>x x x</v>
          </cell>
          <cell r="AP162" t="str">
            <v>x x x</v>
          </cell>
          <cell r="AQ162">
            <v>0</v>
          </cell>
          <cell r="AR162" t="str">
            <v>x x x</v>
          </cell>
          <cell r="AS162" t="str">
            <v>x x x</v>
          </cell>
          <cell r="AT162">
            <v>0</v>
          </cell>
          <cell r="AU162" t="str">
            <v>x x x</v>
          </cell>
          <cell r="AV162" t="str">
            <v>x x x</v>
          </cell>
          <cell r="AW162" t="str">
            <v>Dedução de Honorários Contratuais</v>
          </cell>
          <cell r="AX162">
            <v>44044</v>
          </cell>
          <cell r="AY162">
            <v>31053.05</v>
          </cell>
          <cell r="AZ162">
            <v>53350.05</v>
          </cell>
          <cell r="BA162">
            <v>84403.1</v>
          </cell>
          <cell r="BB162">
            <v>3105.3</v>
          </cell>
          <cell r="BC162">
            <v>5335.0099999999993</v>
          </cell>
          <cell r="BD162">
            <v>8440.31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27947.75</v>
          </cell>
          <cell r="BO162">
            <v>48015.039999999994</v>
          </cell>
          <cell r="BP162">
            <v>75962.789999999994</v>
          </cell>
          <cell r="BQ162">
            <v>0</v>
          </cell>
          <cell r="BR162">
            <v>0</v>
          </cell>
          <cell r="BS162">
            <v>0</v>
          </cell>
          <cell r="BT162">
            <v>63</v>
          </cell>
          <cell r="BU162">
            <v>75962.789999999994</v>
          </cell>
          <cell r="BV162">
            <v>0</v>
          </cell>
          <cell r="BW162">
            <v>33478.559999999998</v>
          </cell>
          <cell r="BX162">
            <v>58044.7</v>
          </cell>
          <cell r="BY162">
            <v>91523.26</v>
          </cell>
          <cell r="BZ162">
            <v>3347.85</v>
          </cell>
          <cell r="CA162">
            <v>5804.4599999999991</v>
          </cell>
          <cell r="CB162">
            <v>9152.31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30130.71</v>
          </cell>
          <cell r="CM162">
            <v>52240.24</v>
          </cell>
          <cell r="CN162">
            <v>82370.95</v>
          </cell>
          <cell r="CO162">
            <v>0</v>
          </cell>
          <cell r="CP162">
            <v>0</v>
          </cell>
          <cell r="CQ162">
            <v>0</v>
          </cell>
          <cell r="CR162">
            <v>82370.95</v>
          </cell>
          <cell r="CS162">
            <v>0</v>
          </cell>
          <cell r="CT162">
            <v>44378</v>
          </cell>
          <cell r="CU162"/>
          <cell r="CV162">
            <v>7487</v>
          </cell>
          <cell r="CW162">
            <v>44743</v>
          </cell>
          <cell r="CX162">
            <v>1.1204176075509262</v>
          </cell>
          <cell r="CY162">
            <v>37509.96</v>
          </cell>
          <cell r="CZ162">
            <v>65034.310000000005</v>
          </cell>
          <cell r="DA162">
            <v>102544.27</v>
          </cell>
          <cell r="DB162">
            <v>0</v>
          </cell>
          <cell r="DC162">
            <v>0</v>
          </cell>
          <cell r="DD162">
            <v>0</v>
          </cell>
          <cell r="DE162">
            <v>27255.54</v>
          </cell>
          <cell r="DF162">
            <v>0</v>
          </cell>
          <cell r="DG162">
            <v>218160</v>
          </cell>
          <cell r="DH162">
            <v>1</v>
          </cell>
          <cell r="DI162">
            <v>37509.96</v>
          </cell>
          <cell r="DJ162">
            <v>65034.310000000005</v>
          </cell>
          <cell r="DK162">
            <v>102544.27</v>
          </cell>
          <cell r="DL162">
            <v>0</v>
          </cell>
          <cell r="DM162">
            <v>0</v>
          </cell>
          <cell r="DN162">
            <v>0</v>
          </cell>
          <cell r="DO162">
            <v>27255.54</v>
          </cell>
          <cell r="DP162">
            <v>0</v>
          </cell>
          <cell r="DQ162">
            <v>0</v>
          </cell>
          <cell r="DR162"/>
          <cell r="DS162">
            <v>0</v>
          </cell>
          <cell r="DT162">
            <v>0</v>
          </cell>
        </row>
        <row r="163">
          <cell r="A163">
            <v>7488</v>
          </cell>
          <cell r="B163">
            <v>7552</v>
          </cell>
          <cell r="C163" t="str">
            <v>2020/0226860-6</v>
          </cell>
          <cell r="D163" t="str">
            <v>0226860-02.2020.3.00.0000</v>
          </cell>
          <cell r="E163">
            <v>44076</v>
          </cell>
          <cell r="F163" t="str">
            <v>PAGO - 1ª ORDEM - jul/2022 - 1ª remessa</v>
          </cell>
          <cell r="G163" t="str">
            <v>sim</v>
          </cell>
          <cell r="H163">
            <v>44743</v>
          </cell>
          <cell r="I163" t="str">
            <v>não</v>
          </cell>
          <cell r="J163" t="str">
            <v>não</v>
          </cell>
          <cell r="K163">
            <v>1</v>
          </cell>
          <cell r="L163" t="str">
            <v>MS 3.099/DF</v>
          </cell>
          <cell r="M163" t="str">
            <v>1993/0025151-1</v>
          </cell>
          <cell r="N163">
            <v>34227</v>
          </cell>
          <cell r="O163" t="str">
            <v>Administrativo - Servidor Público Civil - Reajustes de Remuneração, Proventos ou Pensão - Índice de 28,86% Lei 8.622/1993 e 8.627/1993</v>
          </cell>
          <cell r="P163" t="str">
            <v>UNIÃO</v>
          </cell>
          <cell r="Q163" t="str">
            <v>-</v>
          </cell>
          <cell r="R163">
            <v>36684</v>
          </cell>
          <cell r="S163" t="str">
            <v>Mandado de Segurança 3.099/DF</v>
          </cell>
          <cell r="T163" t="str">
            <v>2014/0105520-4</v>
          </cell>
          <cell r="U163">
            <v>43794</v>
          </cell>
          <cell r="V163" t="str">
            <v>Machado &amp; Machado Advogados Associados</v>
          </cell>
          <cell r="W163" t="str">
            <v>12.709.672/0001-50</v>
          </cell>
          <cell r="X163" t="str">
            <v>-</v>
          </cell>
          <cell r="Y163" t="str">
            <v>-</v>
          </cell>
          <cell r="Z163" t="str">
            <v>-</v>
          </cell>
          <cell r="AA163" t="str">
            <v>Honorários de sucumbência</v>
          </cell>
          <cell r="AB163" t="str">
            <v>Alimentar</v>
          </cell>
          <cell r="AC163" t="str">
            <v>Não</v>
          </cell>
          <cell r="AD163" t="str">
            <v>Não</v>
          </cell>
          <cell r="AE163" t="str">
            <v>Não</v>
          </cell>
          <cell r="AF163" t="str">
            <v>-</v>
          </cell>
          <cell r="AG163" t="str">
            <v>-</v>
          </cell>
          <cell r="AH163" t="str">
            <v>Não informada</v>
          </cell>
          <cell r="AI163" t="str">
            <v>Não Informada</v>
          </cell>
          <cell r="AJ163" t="str">
            <v>Não</v>
          </cell>
          <cell r="AK163">
            <v>0</v>
          </cell>
          <cell r="AL163" t="str">
            <v>x x x</v>
          </cell>
          <cell r="AM163" t="str">
            <v>x x x</v>
          </cell>
          <cell r="AN163">
            <v>0</v>
          </cell>
          <cell r="AO163" t="str">
            <v>x x x</v>
          </cell>
          <cell r="AP163" t="str">
            <v>x x x</v>
          </cell>
          <cell r="AQ163">
            <v>0</v>
          </cell>
          <cell r="AR163" t="str">
            <v>x x x</v>
          </cell>
          <cell r="AS163" t="str">
            <v>x x x</v>
          </cell>
          <cell r="AT163">
            <v>0</v>
          </cell>
          <cell r="AU163" t="str">
            <v>x x x</v>
          </cell>
          <cell r="AV163" t="str">
            <v>x x x</v>
          </cell>
          <cell r="AW163" t="str">
            <v>x x x</v>
          </cell>
          <cell r="AX163">
            <v>44044</v>
          </cell>
          <cell r="AY163">
            <v>27420.799999999999</v>
          </cell>
          <cell r="AZ163">
            <v>0</v>
          </cell>
          <cell r="BA163">
            <v>27420.799999999999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27420.799999999999</v>
          </cell>
          <cell r="BO163">
            <v>0</v>
          </cell>
          <cell r="BP163">
            <v>27420.799999999999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29562.6</v>
          </cell>
          <cell r="BX163">
            <v>0</v>
          </cell>
          <cell r="BY163">
            <v>29562.6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29562.6</v>
          </cell>
          <cell r="CM163">
            <v>0</v>
          </cell>
          <cell r="CN163">
            <v>29562.6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44378</v>
          </cell>
          <cell r="CU163"/>
          <cell r="CV163">
            <v>7488</v>
          </cell>
          <cell r="CW163">
            <v>44743</v>
          </cell>
          <cell r="CX163">
            <v>1.1204176075509262</v>
          </cell>
          <cell r="CY163">
            <v>33122.449999999997</v>
          </cell>
          <cell r="CZ163">
            <v>0</v>
          </cell>
          <cell r="DA163">
            <v>33122.449999999997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218160</v>
          </cell>
          <cell r="DH163">
            <v>1</v>
          </cell>
          <cell r="DI163">
            <v>33122.449999999997</v>
          </cell>
          <cell r="DJ163">
            <v>0</v>
          </cell>
          <cell r="DK163">
            <v>33122.449999999997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/>
          <cell r="DS163">
            <v>0</v>
          </cell>
          <cell r="DT163">
            <v>0</v>
          </cell>
        </row>
        <row r="164">
          <cell r="A164">
            <v>7489</v>
          </cell>
          <cell r="B164">
            <v>7553</v>
          </cell>
          <cell r="C164" t="str">
            <v>2020/0226881-0</v>
          </cell>
          <cell r="D164" t="str">
            <v>0226881-75.2020.3.00.0000</v>
          </cell>
          <cell r="E164">
            <v>44076</v>
          </cell>
          <cell r="F164" t="str">
            <v>PAGO - 1ª ORDEM - jul/2022 - 1ª remessa</v>
          </cell>
          <cell r="G164" t="str">
            <v>sim</v>
          </cell>
          <cell r="H164">
            <v>44743</v>
          </cell>
          <cell r="I164" t="str">
            <v>não</v>
          </cell>
          <cell r="J164" t="str">
            <v>não</v>
          </cell>
          <cell r="K164">
            <v>1</v>
          </cell>
          <cell r="L164" t="str">
            <v>MS 3.099/DF</v>
          </cell>
          <cell r="M164" t="str">
            <v>1993/0025151-1</v>
          </cell>
          <cell r="N164">
            <v>34227</v>
          </cell>
          <cell r="O164" t="str">
            <v>Administrativo - Servidor Público Civil - Reajustes de Remuneração, Proventos ou Pensão - Índice de 28,86% Lei 8.622/1993 e 8.627/1993</v>
          </cell>
          <cell r="P164" t="str">
            <v>UNIÃO</v>
          </cell>
          <cell r="Q164" t="str">
            <v>Ministério da Saúde</v>
          </cell>
          <cell r="R164">
            <v>36684</v>
          </cell>
          <cell r="S164" t="str">
            <v>Mandado de Segurança 3.099/DF</v>
          </cell>
          <cell r="T164" t="str">
            <v>2014/0102627-3</v>
          </cell>
          <cell r="U164">
            <v>43794</v>
          </cell>
          <cell r="V164" t="str">
            <v>Rubens Aparecido De Almeida</v>
          </cell>
          <cell r="W164" t="str">
            <v>058.007.221-53</v>
          </cell>
          <cell r="X164">
            <v>16301</v>
          </cell>
          <cell r="Y164">
            <v>78</v>
          </cell>
          <cell r="Z164" t="str">
            <v>Servidor Público Civil Ativo</v>
          </cell>
          <cell r="AA164" t="str">
            <v>Índice de 28,86% Lei 8.622/1993 e 8.627/1993</v>
          </cell>
          <cell r="AB164" t="str">
            <v>Alimentar</v>
          </cell>
          <cell r="AC164" t="str">
            <v>Não</v>
          </cell>
          <cell r="AD164" t="str">
            <v>Não</v>
          </cell>
          <cell r="AE164" t="str">
            <v>Não</v>
          </cell>
          <cell r="AF164" t="str">
            <v>-</v>
          </cell>
          <cell r="AG164" t="str">
            <v>-</v>
          </cell>
          <cell r="AH164" t="str">
            <v>Não informada</v>
          </cell>
          <cell r="AI164" t="str">
            <v>Não Informada</v>
          </cell>
          <cell r="AJ164" t="str">
            <v>Não</v>
          </cell>
          <cell r="AK164">
            <v>0</v>
          </cell>
          <cell r="AL164" t="str">
            <v>x x x</v>
          </cell>
          <cell r="AM164" t="str">
            <v>x x x</v>
          </cell>
          <cell r="AN164">
            <v>0</v>
          </cell>
          <cell r="AO164" t="str">
            <v>x x x</v>
          </cell>
          <cell r="AP164" t="str">
            <v>x x x</v>
          </cell>
          <cell r="AQ164">
            <v>0</v>
          </cell>
          <cell r="AR164" t="str">
            <v>x x x</v>
          </cell>
          <cell r="AS164" t="str">
            <v>x x x</v>
          </cell>
          <cell r="AT164">
            <v>0</v>
          </cell>
          <cell r="AU164" t="str">
            <v>x x x</v>
          </cell>
          <cell r="AV164" t="str">
            <v>x x x</v>
          </cell>
          <cell r="AW164" t="str">
            <v>x x x</v>
          </cell>
          <cell r="AX164">
            <v>44044</v>
          </cell>
          <cell r="AY164">
            <v>24903.67</v>
          </cell>
          <cell r="AZ164">
            <v>42915.92</v>
          </cell>
          <cell r="BA164">
            <v>67819.59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24903.67</v>
          </cell>
          <cell r="BO164">
            <v>42915.92</v>
          </cell>
          <cell r="BP164">
            <v>67819.59</v>
          </cell>
          <cell r="BQ164">
            <v>24903.67</v>
          </cell>
          <cell r="BR164">
            <v>2739.4</v>
          </cell>
          <cell r="BS164">
            <v>5478.8</v>
          </cell>
          <cell r="BT164">
            <v>63</v>
          </cell>
          <cell r="BU164">
            <v>67819.59</v>
          </cell>
          <cell r="BV164">
            <v>2739.4</v>
          </cell>
          <cell r="BW164">
            <v>26848.86</v>
          </cell>
          <cell r="BX164">
            <v>46691.11</v>
          </cell>
          <cell r="BY164">
            <v>73539.97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26848.86</v>
          </cell>
          <cell r="CM164">
            <v>46691.11</v>
          </cell>
          <cell r="CN164">
            <v>73539.97</v>
          </cell>
          <cell r="CO164">
            <v>26848.86</v>
          </cell>
          <cell r="CP164">
            <v>2953.37</v>
          </cell>
          <cell r="CQ164">
            <v>5906.74</v>
          </cell>
          <cell r="CR164">
            <v>73539.97</v>
          </cell>
          <cell r="CS164">
            <v>2953.37</v>
          </cell>
          <cell r="CT164">
            <v>44378</v>
          </cell>
          <cell r="CU164"/>
          <cell r="CV164">
            <v>7489</v>
          </cell>
          <cell r="CW164">
            <v>44743</v>
          </cell>
          <cell r="CX164">
            <v>1.1204176075509262</v>
          </cell>
          <cell r="CY164">
            <v>30081.93</v>
          </cell>
          <cell r="CZ164">
            <v>52313.54</v>
          </cell>
          <cell r="DA164">
            <v>82395.47</v>
          </cell>
          <cell r="DB164">
            <v>30081.93</v>
          </cell>
          <cell r="DC164">
            <v>3309.01</v>
          </cell>
          <cell r="DD164">
            <v>6618.02</v>
          </cell>
          <cell r="DE164">
            <v>30081.93</v>
          </cell>
          <cell r="DF164">
            <v>3309.01</v>
          </cell>
          <cell r="DG164">
            <v>218160</v>
          </cell>
          <cell r="DH164">
            <v>1</v>
          </cell>
          <cell r="DI164">
            <v>30081.93</v>
          </cell>
          <cell r="DJ164">
            <v>52313.54</v>
          </cell>
          <cell r="DK164">
            <v>82395.47</v>
          </cell>
          <cell r="DL164">
            <v>30081.93</v>
          </cell>
          <cell r="DM164">
            <v>3309.01</v>
          </cell>
          <cell r="DN164">
            <v>6618.02</v>
          </cell>
          <cell r="DO164">
            <v>30081.93</v>
          </cell>
          <cell r="DP164">
            <v>3309.01</v>
          </cell>
          <cell r="DQ164">
            <v>0</v>
          </cell>
          <cell r="DR164"/>
          <cell r="DS164">
            <v>0</v>
          </cell>
          <cell r="DT164">
            <v>0</v>
          </cell>
        </row>
        <row r="165">
          <cell r="A165">
            <v>7490</v>
          </cell>
          <cell r="B165">
            <v>7554</v>
          </cell>
          <cell r="C165" t="str">
            <v>2020/0226882-1</v>
          </cell>
          <cell r="D165" t="str">
            <v>0226882-60.2020.3.00.0000</v>
          </cell>
          <cell r="E165">
            <v>44076</v>
          </cell>
          <cell r="F165" t="str">
            <v>PAGO - 1ª ORDEM - jul/2022 - 1ª remessa</v>
          </cell>
          <cell r="G165" t="str">
            <v>sim</v>
          </cell>
          <cell r="H165">
            <v>44743</v>
          </cell>
          <cell r="I165" t="str">
            <v>não</v>
          </cell>
          <cell r="J165" t="str">
            <v>não</v>
          </cell>
          <cell r="K165">
            <v>1</v>
          </cell>
          <cell r="L165" t="str">
            <v>MS 3.099/DF</v>
          </cell>
          <cell r="M165" t="str">
            <v>1993/0025151-1</v>
          </cell>
          <cell r="N165">
            <v>34227</v>
          </cell>
          <cell r="O165" t="str">
            <v>Administrativo - Servidor Público Civil - Reajustes de Remuneração, Proventos ou Pensão - Índice de 28,86% Lei 8.622/1993 e 8.627/1993</v>
          </cell>
          <cell r="P165" t="str">
            <v>UNIÃO</v>
          </cell>
          <cell r="Q165" t="str">
            <v>Ministério da Saúde</v>
          </cell>
          <cell r="R165">
            <v>36684</v>
          </cell>
          <cell r="S165" t="str">
            <v>Mandado de Segurança 3.099/DF</v>
          </cell>
          <cell r="T165" t="str">
            <v>2014/0102627-3</v>
          </cell>
          <cell r="U165">
            <v>43794</v>
          </cell>
          <cell r="V165" t="str">
            <v>Rita Barros Galvao</v>
          </cell>
          <cell r="W165" t="str">
            <v>087.148.001-87</v>
          </cell>
          <cell r="X165">
            <v>14961</v>
          </cell>
          <cell r="Y165">
            <v>82</v>
          </cell>
          <cell r="Z165" t="str">
            <v>Servidor Público Civil Ativo</v>
          </cell>
          <cell r="AA165" t="str">
            <v>Índice de 28,86% Lei 8.622/1993 e 8.627/1993</v>
          </cell>
          <cell r="AB165" t="str">
            <v>Alimentar</v>
          </cell>
          <cell r="AC165" t="str">
            <v>Não</v>
          </cell>
          <cell r="AD165" t="str">
            <v>Não</v>
          </cell>
          <cell r="AE165" t="str">
            <v>Não</v>
          </cell>
          <cell r="AF165" t="str">
            <v>-</v>
          </cell>
          <cell r="AG165" t="str">
            <v>-</v>
          </cell>
          <cell r="AH165" t="str">
            <v>Não informada</v>
          </cell>
          <cell r="AI165" t="str">
            <v>Não Informada</v>
          </cell>
          <cell r="AJ165" t="str">
            <v>Não</v>
          </cell>
          <cell r="AK165">
            <v>10</v>
          </cell>
          <cell r="AL165" t="str">
            <v>Machado &amp; Machado Advogados Associados</v>
          </cell>
          <cell r="AM165" t="str">
            <v>12.709.672/0001-50</v>
          </cell>
          <cell r="AN165">
            <v>0</v>
          </cell>
          <cell r="AO165" t="str">
            <v>x x x</v>
          </cell>
          <cell r="AP165" t="str">
            <v>x x x</v>
          </cell>
          <cell r="AQ165">
            <v>0</v>
          </cell>
          <cell r="AR165" t="str">
            <v>x x x</v>
          </cell>
          <cell r="AS165" t="str">
            <v>x x x</v>
          </cell>
          <cell r="AT165">
            <v>0</v>
          </cell>
          <cell r="AU165" t="str">
            <v>x x x</v>
          </cell>
          <cell r="AV165" t="str">
            <v>x x x</v>
          </cell>
          <cell r="AW165" t="str">
            <v>Dedução de Honorários Contratuais</v>
          </cell>
          <cell r="AX165">
            <v>44044</v>
          </cell>
          <cell r="AY165">
            <v>25499.17</v>
          </cell>
          <cell r="AZ165">
            <v>44047.34</v>
          </cell>
          <cell r="BA165">
            <v>69546.509999999995</v>
          </cell>
          <cell r="BB165">
            <v>2549.91</v>
          </cell>
          <cell r="BC165">
            <v>4404.74</v>
          </cell>
          <cell r="BD165">
            <v>6954.65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22949.26</v>
          </cell>
          <cell r="BO165">
            <v>39642.600000000006</v>
          </cell>
          <cell r="BP165">
            <v>62591.86</v>
          </cell>
          <cell r="BQ165">
            <v>25499.17</v>
          </cell>
          <cell r="BR165">
            <v>2804.9</v>
          </cell>
          <cell r="BS165">
            <v>5609.8</v>
          </cell>
          <cell r="BT165">
            <v>63</v>
          </cell>
          <cell r="BU165">
            <v>62591.86</v>
          </cell>
          <cell r="BV165">
            <v>2804.9</v>
          </cell>
          <cell r="BW165">
            <v>27490.87</v>
          </cell>
          <cell r="BX165">
            <v>47921.020000000004</v>
          </cell>
          <cell r="BY165">
            <v>75411.89</v>
          </cell>
          <cell r="BZ165">
            <v>2749.08</v>
          </cell>
          <cell r="CA165">
            <v>4792.0999999999995</v>
          </cell>
          <cell r="CB165">
            <v>7541.1799999999994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24741.79</v>
          </cell>
          <cell r="CM165">
            <v>43128.920000000006</v>
          </cell>
          <cell r="CN165">
            <v>67870.710000000006</v>
          </cell>
          <cell r="CO165">
            <v>27490.87</v>
          </cell>
          <cell r="CP165">
            <v>3023.99</v>
          </cell>
          <cell r="CQ165">
            <v>6047.98</v>
          </cell>
          <cell r="CR165">
            <v>67870.710000000006</v>
          </cell>
          <cell r="CS165">
            <v>3023.99</v>
          </cell>
          <cell r="CT165">
            <v>44378</v>
          </cell>
          <cell r="CU165"/>
          <cell r="CV165">
            <v>7490</v>
          </cell>
          <cell r="CW165">
            <v>44743</v>
          </cell>
          <cell r="CX165">
            <v>1.1204176075509262</v>
          </cell>
          <cell r="CY165">
            <v>30801.25</v>
          </cell>
          <cell r="CZ165">
            <v>53691.55</v>
          </cell>
          <cell r="DA165">
            <v>84492.800000000003</v>
          </cell>
          <cell r="DB165">
            <v>30801.25</v>
          </cell>
          <cell r="DC165">
            <v>3388.13</v>
          </cell>
          <cell r="DD165">
            <v>6776.26</v>
          </cell>
          <cell r="DE165">
            <v>22351.97</v>
          </cell>
          <cell r="DF165">
            <v>3388.13</v>
          </cell>
          <cell r="DG165">
            <v>218160</v>
          </cell>
          <cell r="DH165">
            <v>1</v>
          </cell>
          <cell r="DI165">
            <v>30801.25</v>
          </cell>
          <cell r="DJ165">
            <v>53691.55</v>
          </cell>
          <cell r="DK165">
            <v>84492.800000000003</v>
          </cell>
          <cell r="DL165">
            <v>30801.25</v>
          </cell>
          <cell r="DM165">
            <v>3388.13</v>
          </cell>
          <cell r="DN165">
            <v>6776.26</v>
          </cell>
          <cell r="DO165">
            <v>22351.97</v>
          </cell>
          <cell r="DP165">
            <v>3388.13</v>
          </cell>
          <cell r="DQ165">
            <v>0</v>
          </cell>
          <cell r="DR165"/>
          <cell r="DS165">
            <v>0</v>
          </cell>
          <cell r="DT165">
            <v>0</v>
          </cell>
        </row>
        <row r="166">
          <cell r="A166">
            <v>7491</v>
          </cell>
          <cell r="B166">
            <v>7555</v>
          </cell>
          <cell r="C166" t="str">
            <v>2020/0226885-7</v>
          </cell>
          <cell r="D166" t="str">
            <v>0226885-15.2020.3.00.0000</v>
          </cell>
          <cell r="E166">
            <v>44076</v>
          </cell>
          <cell r="F166" t="str">
            <v>PAGO - 1ª ORDEM - jul/2022 - 1ª remessa</v>
          </cell>
          <cell r="G166" t="str">
            <v>sim</v>
          </cell>
          <cell r="H166">
            <v>44743</v>
          </cell>
          <cell r="I166" t="str">
            <v>não</v>
          </cell>
          <cell r="J166" t="str">
            <v>não</v>
          </cell>
          <cell r="K166">
            <v>1</v>
          </cell>
          <cell r="L166" t="str">
            <v>MS 3.099/DF</v>
          </cell>
          <cell r="M166" t="str">
            <v>1993/0025151-1</v>
          </cell>
          <cell r="N166">
            <v>34227</v>
          </cell>
          <cell r="O166" t="str">
            <v>Administrativo - Servidor Público Civil - Reajustes de Remuneração, Proventos ou Pensão - Índice de 28,86% Lei 8.622/1993 e 8.627/1993</v>
          </cell>
          <cell r="P166" t="str">
            <v>UNIÃO</v>
          </cell>
          <cell r="Q166" t="str">
            <v>Ministério da Saúde</v>
          </cell>
          <cell r="R166">
            <v>36684</v>
          </cell>
          <cell r="S166" t="str">
            <v>Mandado de Segurança 3.099/DF</v>
          </cell>
          <cell r="T166" t="str">
            <v>2014/0104281-0</v>
          </cell>
          <cell r="U166">
            <v>43794</v>
          </cell>
          <cell r="V166" t="str">
            <v>Ilma Rodrigues Neto</v>
          </cell>
          <cell r="W166" t="str">
            <v>315.580.891-87</v>
          </cell>
          <cell r="X166">
            <v>23492</v>
          </cell>
          <cell r="Y166">
            <v>58</v>
          </cell>
          <cell r="Z166" t="str">
            <v>Servidor Público Civil Ativo</v>
          </cell>
          <cell r="AA166" t="str">
            <v>Índice de 28,86% Lei 8.622/1993 e 8.627/1993</v>
          </cell>
          <cell r="AB166" t="str">
            <v>Alimentar</v>
          </cell>
          <cell r="AC166" t="str">
            <v>Não</v>
          </cell>
          <cell r="AD166" t="str">
            <v>Não</v>
          </cell>
          <cell r="AE166" t="str">
            <v>Não</v>
          </cell>
          <cell r="AF166" t="str">
            <v>-</v>
          </cell>
          <cell r="AG166" t="str">
            <v>-</v>
          </cell>
          <cell r="AH166" t="str">
            <v>Não informada</v>
          </cell>
          <cell r="AI166" t="str">
            <v>Não Informada</v>
          </cell>
          <cell r="AJ166" t="str">
            <v>Não</v>
          </cell>
          <cell r="AK166">
            <v>10</v>
          </cell>
          <cell r="AL166" t="str">
            <v>Machado &amp; Machado Advogados Associados</v>
          </cell>
          <cell r="AM166" t="str">
            <v>12.709.672/0001-50</v>
          </cell>
          <cell r="AN166">
            <v>0</v>
          </cell>
          <cell r="AO166" t="str">
            <v>x x x</v>
          </cell>
          <cell r="AP166" t="str">
            <v>x x x</v>
          </cell>
          <cell r="AQ166">
            <v>0</v>
          </cell>
          <cell r="AR166" t="str">
            <v>x x x</v>
          </cell>
          <cell r="AS166" t="str">
            <v>x x x</v>
          </cell>
          <cell r="AT166">
            <v>0</v>
          </cell>
          <cell r="AU166" t="str">
            <v>x x x</v>
          </cell>
          <cell r="AV166" t="str">
            <v>x x x</v>
          </cell>
          <cell r="AW166" t="str">
            <v>Dedução de Honorários Contratuais</v>
          </cell>
          <cell r="AX166">
            <v>44044</v>
          </cell>
          <cell r="AY166">
            <v>23265.119999999999</v>
          </cell>
          <cell r="AZ166">
            <v>40096.350000000006</v>
          </cell>
          <cell r="BA166">
            <v>63361.47</v>
          </cell>
          <cell r="BB166">
            <v>2326.5100000000002</v>
          </cell>
          <cell r="BC166">
            <v>4009.63</v>
          </cell>
          <cell r="BD166">
            <v>6336.14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20938.61</v>
          </cell>
          <cell r="BO166">
            <v>36086.720000000001</v>
          </cell>
          <cell r="BP166">
            <v>57025.33</v>
          </cell>
          <cell r="BQ166">
            <v>23265.119999999999</v>
          </cell>
          <cell r="BR166">
            <v>2559.16</v>
          </cell>
          <cell r="BS166">
            <v>5118.32</v>
          </cell>
          <cell r="BT166">
            <v>63</v>
          </cell>
          <cell r="BU166">
            <v>57025.33</v>
          </cell>
          <cell r="BV166">
            <v>2559.16</v>
          </cell>
          <cell r="BW166">
            <v>25082.33</v>
          </cell>
          <cell r="BX166">
            <v>43623.459999999992</v>
          </cell>
          <cell r="BY166">
            <v>68705.789999999994</v>
          </cell>
          <cell r="BZ166">
            <v>2508.23</v>
          </cell>
          <cell r="CA166">
            <v>4362.34</v>
          </cell>
          <cell r="CB166">
            <v>6870.57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22574.100000000002</v>
          </cell>
          <cell r="CM166">
            <v>39261.119999999995</v>
          </cell>
          <cell r="CN166">
            <v>61835.22</v>
          </cell>
          <cell r="CO166">
            <v>25082.33</v>
          </cell>
          <cell r="CP166">
            <v>2759.05</v>
          </cell>
          <cell r="CQ166">
            <v>5518.1</v>
          </cell>
          <cell r="CR166">
            <v>61835.22</v>
          </cell>
          <cell r="CS166">
            <v>2759.05</v>
          </cell>
          <cell r="CT166">
            <v>44378</v>
          </cell>
          <cell r="CU166"/>
          <cell r="CV166">
            <v>7491</v>
          </cell>
          <cell r="CW166">
            <v>44743</v>
          </cell>
          <cell r="CX166">
            <v>1.1204176075509262</v>
          </cell>
          <cell r="CY166">
            <v>28102.68</v>
          </cell>
          <cell r="CZ166">
            <v>48876.49</v>
          </cell>
          <cell r="DA166">
            <v>76979.17</v>
          </cell>
          <cell r="DB166">
            <v>28102.68</v>
          </cell>
          <cell r="DC166">
            <v>3091.29</v>
          </cell>
          <cell r="DD166">
            <v>6182.58</v>
          </cell>
          <cell r="DE166">
            <v>20404.759999999998</v>
          </cell>
          <cell r="DF166">
            <v>3091.29</v>
          </cell>
          <cell r="DG166">
            <v>218160</v>
          </cell>
          <cell r="DH166">
            <v>1</v>
          </cell>
          <cell r="DI166">
            <v>28102.68</v>
          </cell>
          <cell r="DJ166">
            <v>48876.49</v>
          </cell>
          <cell r="DK166">
            <v>76979.17</v>
          </cell>
          <cell r="DL166">
            <v>28102.68</v>
          </cell>
          <cell r="DM166">
            <v>3091.29</v>
          </cell>
          <cell r="DN166">
            <v>6182.58</v>
          </cell>
          <cell r="DO166">
            <v>20404.759999999998</v>
          </cell>
          <cell r="DP166">
            <v>3091.29</v>
          </cell>
          <cell r="DQ166">
            <v>0</v>
          </cell>
          <cell r="DR166"/>
          <cell r="DS166">
            <v>0</v>
          </cell>
          <cell r="DT166">
            <v>0</v>
          </cell>
        </row>
        <row r="167">
          <cell r="A167">
            <v>7492</v>
          </cell>
          <cell r="B167">
            <v>7556</v>
          </cell>
          <cell r="C167" t="str">
            <v>2020/0226888-2</v>
          </cell>
          <cell r="D167" t="str">
            <v>0226888-67.2020.3.00.0000</v>
          </cell>
          <cell r="E167">
            <v>44076</v>
          </cell>
          <cell r="F167" t="str">
            <v>PAGO - 1ª ORDEM - jul/2022 - 1ª remessa</v>
          </cell>
          <cell r="G167" t="str">
            <v>sim</v>
          </cell>
          <cell r="H167">
            <v>44743</v>
          </cell>
          <cell r="I167" t="str">
            <v>não</v>
          </cell>
          <cell r="J167" t="str">
            <v>não</v>
          </cell>
          <cell r="K167">
            <v>1</v>
          </cell>
          <cell r="L167" t="str">
            <v>MS 3.099/DF</v>
          </cell>
          <cell r="M167" t="str">
            <v>1993/0025151-1</v>
          </cell>
          <cell r="N167">
            <v>34227</v>
          </cell>
          <cell r="O167" t="str">
            <v>Administrativo - Servidor Público Civil - Reajustes de Remuneração, Proventos ou Pensão - Índice de 28,86% Lei 8.622/1993 e 8.627/1993</v>
          </cell>
          <cell r="P167" t="str">
            <v>UNIÃO</v>
          </cell>
          <cell r="Q167" t="str">
            <v>Ministério da Saúde</v>
          </cell>
          <cell r="R167">
            <v>36684</v>
          </cell>
          <cell r="S167" t="str">
            <v>Mandado de Segurança 3.099/DF</v>
          </cell>
          <cell r="T167" t="str">
            <v>2014/0104281-0</v>
          </cell>
          <cell r="U167">
            <v>43794</v>
          </cell>
          <cell r="V167" t="str">
            <v>Hilda Valeria Santana De Freitas</v>
          </cell>
          <cell r="W167" t="str">
            <v>243.194.651-72</v>
          </cell>
          <cell r="X167">
            <v>21874</v>
          </cell>
          <cell r="Y167">
            <v>63</v>
          </cell>
          <cell r="Z167" t="str">
            <v>Servidor Público Civil Ativo</v>
          </cell>
          <cell r="AA167" t="str">
            <v>Índice de 28,86% Lei 8.622/1993 e 8.627/1993</v>
          </cell>
          <cell r="AB167" t="str">
            <v>Alimentar</v>
          </cell>
          <cell r="AC167" t="str">
            <v>Não</v>
          </cell>
          <cell r="AD167" t="str">
            <v>Não</v>
          </cell>
          <cell r="AE167" t="str">
            <v>Não</v>
          </cell>
          <cell r="AF167" t="str">
            <v>-</v>
          </cell>
          <cell r="AG167" t="str">
            <v>-</v>
          </cell>
          <cell r="AH167" t="str">
            <v>Não informada</v>
          </cell>
          <cell r="AI167" t="str">
            <v>Não Informada</v>
          </cell>
          <cell r="AJ167" t="str">
            <v>Não</v>
          </cell>
          <cell r="AK167">
            <v>10</v>
          </cell>
          <cell r="AL167" t="str">
            <v>Machado &amp; Machado Advogados Associados</v>
          </cell>
          <cell r="AM167" t="str">
            <v>12.709.672/0001-50</v>
          </cell>
          <cell r="AN167">
            <v>0</v>
          </cell>
          <cell r="AO167" t="str">
            <v>x x x</v>
          </cell>
          <cell r="AP167" t="str">
            <v>x x x</v>
          </cell>
          <cell r="AQ167">
            <v>0</v>
          </cell>
          <cell r="AR167" t="str">
            <v>x x x</v>
          </cell>
          <cell r="AS167" t="str">
            <v>x x x</v>
          </cell>
          <cell r="AT167">
            <v>0</v>
          </cell>
          <cell r="AU167" t="str">
            <v>x x x</v>
          </cell>
          <cell r="AV167" t="str">
            <v>x x x</v>
          </cell>
          <cell r="AW167" t="str">
            <v>Dedução de Honorários Contratuais</v>
          </cell>
          <cell r="AX167">
            <v>44044</v>
          </cell>
          <cell r="AY167">
            <v>25606.12</v>
          </cell>
          <cell r="AZ167">
            <v>44316.25</v>
          </cell>
          <cell r="BA167">
            <v>69922.37</v>
          </cell>
          <cell r="BB167">
            <v>2560.61</v>
          </cell>
          <cell r="BC167">
            <v>4431.619999999999</v>
          </cell>
          <cell r="BD167">
            <v>6992.23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23045.51</v>
          </cell>
          <cell r="BO167">
            <v>39884.630000000005</v>
          </cell>
          <cell r="BP167">
            <v>62930.14</v>
          </cell>
          <cell r="BQ167">
            <v>25606.12</v>
          </cell>
          <cell r="BR167">
            <v>2816.67</v>
          </cell>
          <cell r="BS167">
            <v>5633.34</v>
          </cell>
          <cell r="BT167">
            <v>63</v>
          </cell>
          <cell r="BU167">
            <v>62930.14</v>
          </cell>
          <cell r="BV167">
            <v>2816.67</v>
          </cell>
          <cell r="BW167">
            <v>27606.18</v>
          </cell>
          <cell r="BX167">
            <v>48212.74</v>
          </cell>
          <cell r="BY167">
            <v>75818.92</v>
          </cell>
          <cell r="BZ167">
            <v>2760.61</v>
          </cell>
          <cell r="CA167">
            <v>4821.2700000000004</v>
          </cell>
          <cell r="CB167">
            <v>7581.880000000001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24845.57</v>
          </cell>
          <cell r="CM167">
            <v>43391.469999999994</v>
          </cell>
          <cell r="CN167">
            <v>68237.039999999994</v>
          </cell>
          <cell r="CO167">
            <v>27606.18</v>
          </cell>
          <cell r="CP167">
            <v>3036.67</v>
          </cell>
          <cell r="CQ167">
            <v>6073.34</v>
          </cell>
          <cell r="CR167">
            <v>68237.039999999994</v>
          </cell>
          <cell r="CS167">
            <v>3036.67</v>
          </cell>
          <cell r="CT167">
            <v>44378</v>
          </cell>
          <cell r="CU167"/>
          <cell r="CV167">
            <v>7492</v>
          </cell>
          <cell r="CW167">
            <v>44743</v>
          </cell>
          <cell r="CX167">
            <v>1.1204176075509262</v>
          </cell>
          <cell r="CY167">
            <v>30930.45</v>
          </cell>
          <cell r="CZ167">
            <v>54018.400000000009</v>
          </cell>
          <cell r="DA167">
            <v>84948.85</v>
          </cell>
          <cell r="DB167">
            <v>30930.45</v>
          </cell>
          <cell r="DC167">
            <v>3402.34</v>
          </cell>
          <cell r="DD167">
            <v>6804.68</v>
          </cell>
          <cell r="DE167">
            <v>22435.56</v>
          </cell>
          <cell r="DF167">
            <v>3402.34</v>
          </cell>
          <cell r="DG167">
            <v>218160</v>
          </cell>
          <cell r="DH167">
            <v>1</v>
          </cell>
          <cell r="DI167">
            <v>30930.45</v>
          </cell>
          <cell r="DJ167">
            <v>54018.400000000009</v>
          </cell>
          <cell r="DK167">
            <v>84948.85</v>
          </cell>
          <cell r="DL167">
            <v>30930.45</v>
          </cell>
          <cell r="DM167">
            <v>3402.34</v>
          </cell>
          <cell r="DN167">
            <v>6804.68</v>
          </cell>
          <cell r="DO167">
            <v>22435.56</v>
          </cell>
          <cell r="DP167">
            <v>3402.34</v>
          </cell>
          <cell r="DQ167">
            <v>0</v>
          </cell>
          <cell r="DR167"/>
          <cell r="DS167">
            <v>0</v>
          </cell>
          <cell r="DT167">
            <v>0</v>
          </cell>
        </row>
        <row r="168">
          <cell r="A168">
            <v>7493</v>
          </cell>
          <cell r="B168">
            <v>7557</v>
          </cell>
          <cell r="C168" t="str">
            <v>2020/0226890-9</v>
          </cell>
          <cell r="D168" t="str">
            <v>0226890-37.2020.3.00.0000</v>
          </cell>
          <cell r="E168">
            <v>44076</v>
          </cell>
          <cell r="F168" t="str">
            <v>PAGO - 1ª ORDEM - jul/2022 - 1ª remessa</v>
          </cell>
          <cell r="G168" t="str">
            <v>sim</v>
          </cell>
          <cell r="H168">
            <v>44743</v>
          </cell>
          <cell r="I168" t="str">
            <v>não</v>
          </cell>
          <cell r="J168" t="str">
            <v>não</v>
          </cell>
          <cell r="K168">
            <v>1</v>
          </cell>
          <cell r="L168" t="str">
            <v>MS 3.099/DF</v>
          </cell>
          <cell r="M168" t="str">
            <v>1993/0025151-1</v>
          </cell>
          <cell r="N168">
            <v>34227</v>
          </cell>
          <cell r="O168" t="str">
            <v>Administrativo - Servidor Público Civil - Reajustes de Remuneração, Proventos ou Pensão - Índice de 28,86% Lei 8.622/1993 e 8.627/1993</v>
          </cell>
          <cell r="P168" t="str">
            <v>UNIÃO</v>
          </cell>
          <cell r="Q168" t="str">
            <v>Ministério da Saúde</v>
          </cell>
          <cell r="R168">
            <v>36684</v>
          </cell>
          <cell r="S168" t="str">
            <v>Mandado de Segurança 3.099/DF</v>
          </cell>
          <cell r="T168" t="str">
            <v>2014/0104281-0</v>
          </cell>
          <cell r="U168">
            <v>43794</v>
          </cell>
          <cell r="V168" t="str">
            <v>Hildete Vogado De Souza</v>
          </cell>
          <cell r="W168" t="str">
            <v>463.068.891-91</v>
          </cell>
          <cell r="X168">
            <v>17505</v>
          </cell>
          <cell r="Y168">
            <v>75</v>
          </cell>
          <cell r="Z168" t="str">
            <v>Servidor Público Civil Ativo</v>
          </cell>
          <cell r="AA168" t="str">
            <v>Índice de 28,86% Lei 8.622/1993 e 8.627/1993</v>
          </cell>
          <cell r="AB168" t="str">
            <v>Alimentar</v>
          </cell>
          <cell r="AC168" t="str">
            <v>Não</v>
          </cell>
          <cell r="AD168" t="str">
            <v>Não</v>
          </cell>
          <cell r="AE168" t="str">
            <v>Não</v>
          </cell>
          <cell r="AF168" t="str">
            <v>-</v>
          </cell>
          <cell r="AG168" t="str">
            <v>-</v>
          </cell>
          <cell r="AH168" t="str">
            <v>Não informada</v>
          </cell>
          <cell r="AI168" t="str">
            <v>Não Informada</v>
          </cell>
          <cell r="AJ168" t="str">
            <v>Não</v>
          </cell>
          <cell r="AK168">
            <v>10</v>
          </cell>
          <cell r="AL168" t="str">
            <v>Machado &amp; Machado Advogados Associados</v>
          </cell>
          <cell r="AM168" t="str">
            <v>12.709.672/0001-50</v>
          </cell>
          <cell r="AN168">
            <v>0</v>
          </cell>
          <cell r="AO168" t="str">
            <v>x x x</v>
          </cell>
          <cell r="AP168" t="str">
            <v>x x x</v>
          </cell>
          <cell r="AQ168">
            <v>0</v>
          </cell>
          <cell r="AR168" t="str">
            <v>x x x</v>
          </cell>
          <cell r="AS168" t="str">
            <v>x x x</v>
          </cell>
          <cell r="AT168">
            <v>0</v>
          </cell>
          <cell r="AU168" t="str">
            <v>x x x</v>
          </cell>
          <cell r="AV168" t="str">
            <v>x x x</v>
          </cell>
          <cell r="AW168" t="str">
            <v>Dedução de Honorários Contratuais</v>
          </cell>
          <cell r="AX168">
            <v>44044</v>
          </cell>
          <cell r="AY168">
            <v>30795.89</v>
          </cell>
          <cell r="AZ168">
            <v>52414.11</v>
          </cell>
          <cell r="BA168">
            <v>83210</v>
          </cell>
          <cell r="BB168">
            <v>3079.58</v>
          </cell>
          <cell r="BC168">
            <v>5241.42</v>
          </cell>
          <cell r="BD168">
            <v>8321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27716.31</v>
          </cell>
          <cell r="BO168">
            <v>47172.69</v>
          </cell>
          <cell r="BP168">
            <v>74889</v>
          </cell>
          <cell r="BQ168">
            <v>24523.95</v>
          </cell>
          <cell r="BR168">
            <v>2697.63</v>
          </cell>
          <cell r="BS168">
            <v>5395.26</v>
          </cell>
          <cell r="BT168">
            <v>63</v>
          </cell>
          <cell r="BU168">
            <v>74889</v>
          </cell>
          <cell r="BV168">
            <v>2697.63</v>
          </cell>
          <cell r="BW168">
            <v>33201.31</v>
          </cell>
          <cell r="BX168">
            <v>57031.290000000008</v>
          </cell>
          <cell r="BY168">
            <v>90232.6</v>
          </cell>
          <cell r="BZ168">
            <v>3320.13</v>
          </cell>
          <cell r="CA168">
            <v>5703.12</v>
          </cell>
          <cell r="CB168">
            <v>9023.25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29881.179999999997</v>
          </cell>
          <cell r="CM168">
            <v>51328.17</v>
          </cell>
          <cell r="CN168">
            <v>81209.349999999991</v>
          </cell>
          <cell r="CO168">
            <v>26439.48</v>
          </cell>
          <cell r="CP168">
            <v>2908.34</v>
          </cell>
          <cell r="CQ168">
            <v>5816.68</v>
          </cell>
          <cell r="CR168">
            <v>81209.349999999991</v>
          </cell>
          <cell r="CS168">
            <v>2908.34</v>
          </cell>
          <cell r="CT168">
            <v>44378</v>
          </cell>
          <cell r="CU168"/>
          <cell r="CV168">
            <v>7493</v>
          </cell>
          <cell r="CW168">
            <v>44743</v>
          </cell>
          <cell r="CX168">
            <v>1.1204176075509262</v>
          </cell>
          <cell r="CY168">
            <v>37199.33</v>
          </cell>
          <cell r="CZ168">
            <v>63898.86</v>
          </cell>
          <cell r="DA168">
            <v>101098.19</v>
          </cell>
          <cell r="DB168">
            <v>29623.25</v>
          </cell>
          <cell r="DC168">
            <v>3258.55</v>
          </cell>
          <cell r="DD168">
            <v>6517.1</v>
          </cell>
          <cell r="DE168">
            <v>27089.51</v>
          </cell>
          <cell r="DF168">
            <v>3258.55</v>
          </cell>
          <cell r="DG168">
            <v>218160</v>
          </cell>
          <cell r="DH168">
            <v>1</v>
          </cell>
          <cell r="DI168">
            <v>37199.33</v>
          </cell>
          <cell r="DJ168">
            <v>63898.86</v>
          </cell>
          <cell r="DK168">
            <v>101098.19</v>
          </cell>
          <cell r="DL168">
            <v>29623.25</v>
          </cell>
          <cell r="DM168">
            <v>3258.55</v>
          </cell>
          <cell r="DN168">
            <v>6517.1</v>
          </cell>
          <cell r="DO168">
            <v>27089.51</v>
          </cell>
          <cell r="DP168">
            <v>3258.55</v>
          </cell>
          <cell r="DQ168">
            <v>0</v>
          </cell>
          <cell r="DR168"/>
          <cell r="DS168">
            <v>0</v>
          </cell>
          <cell r="DT168">
            <v>0</v>
          </cell>
        </row>
        <row r="169">
          <cell r="A169">
            <v>7494</v>
          </cell>
          <cell r="B169">
            <v>7558</v>
          </cell>
          <cell r="C169" t="str">
            <v>2020/0226891-0</v>
          </cell>
          <cell r="D169" t="str">
            <v>0226891-22.2020.3.00.0000</v>
          </cell>
          <cell r="E169">
            <v>44076</v>
          </cell>
          <cell r="F169" t="str">
            <v>PAGO - 1ª ORDEM - jul/2022 - 1ª remessa</v>
          </cell>
          <cell r="G169" t="str">
            <v>sim</v>
          </cell>
          <cell r="H169">
            <v>44743</v>
          </cell>
          <cell r="I169" t="str">
            <v>não</v>
          </cell>
          <cell r="J169" t="str">
            <v>não</v>
          </cell>
          <cell r="K169">
            <v>1</v>
          </cell>
          <cell r="L169" t="str">
            <v>MS 3.099/DF</v>
          </cell>
          <cell r="M169" t="str">
            <v>1993/0025151-1</v>
          </cell>
          <cell r="N169">
            <v>34227</v>
          </cell>
          <cell r="O169" t="str">
            <v>Administrativo - Servidor Público Civil - Reajustes de Remuneração, Proventos ou Pensão - Índice de 28,86% Lei 8.622/1993 e 8.627/1993</v>
          </cell>
          <cell r="P169" t="str">
            <v>UNIÃO</v>
          </cell>
          <cell r="Q169" t="str">
            <v>Ministério da Saúde</v>
          </cell>
          <cell r="R169">
            <v>36684</v>
          </cell>
          <cell r="S169" t="str">
            <v>Mandado de Segurança 3.099/DF</v>
          </cell>
          <cell r="T169" t="str">
            <v>2014/0104281-0</v>
          </cell>
          <cell r="U169">
            <v>43794</v>
          </cell>
          <cell r="V169" t="str">
            <v>Ilda Jonas</v>
          </cell>
          <cell r="W169" t="str">
            <v>002.490.681-68</v>
          </cell>
          <cell r="X169">
            <v>9312</v>
          </cell>
          <cell r="Y169">
            <v>97</v>
          </cell>
          <cell r="Z169" t="str">
            <v>Servidor Público Civil Inativo</v>
          </cell>
          <cell r="AA169" t="str">
            <v>Índice de 28,86% Lei 8.622/1993 e 8.627/1993</v>
          </cell>
          <cell r="AB169" t="str">
            <v>Alimentar</v>
          </cell>
          <cell r="AC169" t="str">
            <v>Não</v>
          </cell>
          <cell r="AD169" t="str">
            <v>Não</v>
          </cell>
          <cell r="AE169" t="str">
            <v>Não</v>
          </cell>
          <cell r="AF169" t="str">
            <v>-</v>
          </cell>
          <cell r="AG169" t="str">
            <v>-</v>
          </cell>
          <cell r="AH169" t="str">
            <v>Não informada</v>
          </cell>
          <cell r="AI169" t="str">
            <v>Não Informada</v>
          </cell>
          <cell r="AJ169" t="str">
            <v>Não</v>
          </cell>
          <cell r="AK169">
            <v>0</v>
          </cell>
          <cell r="AL169" t="str">
            <v>x x x</v>
          </cell>
          <cell r="AM169" t="str">
            <v>x x x</v>
          </cell>
          <cell r="AN169">
            <v>0</v>
          </cell>
          <cell r="AO169" t="str">
            <v>x x x</v>
          </cell>
          <cell r="AP169" t="str">
            <v>x x x</v>
          </cell>
          <cell r="AQ169">
            <v>0</v>
          </cell>
          <cell r="AR169" t="str">
            <v>x x x</v>
          </cell>
          <cell r="AS169" t="str">
            <v>x x x</v>
          </cell>
          <cell r="AT169">
            <v>0</v>
          </cell>
          <cell r="AU169" t="str">
            <v>x x x</v>
          </cell>
          <cell r="AV169" t="str">
            <v>x x x</v>
          </cell>
          <cell r="AW169" t="str">
            <v>x x x</v>
          </cell>
          <cell r="AX169">
            <v>44044</v>
          </cell>
          <cell r="AY169">
            <v>41332.879999999997</v>
          </cell>
          <cell r="AZ169">
            <v>71793.580000000016</v>
          </cell>
          <cell r="BA169">
            <v>113126.46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41332.879999999997</v>
          </cell>
          <cell r="BO169">
            <v>71793.580000000016</v>
          </cell>
          <cell r="BP169">
            <v>113126.46</v>
          </cell>
          <cell r="BQ169">
            <v>0</v>
          </cell>
          <cell r="BR169">
            <v>0</v>
          </cell>
          <cell r="BS169">
            <v>0</v>
          </cell>
          <cell r="BT169">
            <v>63</v>
          </cell>
          <cell r="BU169">
            <v>113126.46</v>
          </cell>
          <cell r="BV169">
            <v>0</v>
          </cell>
          <cell r="BW169">
            <v>44561.34</v>
          </cell>
          <cell r="BX169">
            <v>78103.47</v>
          </cell>
          <cell r="BY169">
            <v>122664.81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44561.34</v>
          </cell>
          <cell r="CM169">
            <v>78103.47</v>
          </cell>
          <cell r="CN169">
            <v>122664.81</v>
          </cell>
          <cell r="CO169">
            <v>0</v>
          </cell>
          <cell r="CP169">
            <v>0</v>
          </cell>
          <cell r="CQ169">
            <v>0</v>
          </cell>
          <cell r="CR169">
            <v>122664.81</v>
          </cell>
          <cell r="CS169">
            <v>0</v>
          </cell>
          <cell r="CT169">
            <v>44378</v>
          </cell>
          <cell r="CU169"/>
          <cell r="CV169">
            <v>7494</v>
          </cell>
          <cell r="CW169">
            <v>44743</v>
          </cell>
          <cell r="CX169">
            <v>1.1204176075509262</v>
          </cell>
          <cell r="CY169">
            <v>49927.3</v>
          </cell>
          <cell r="CZ169">
            <v>87508.51</v>
          </cell>
          <cell r="DA169">
            <v>137435.81</v>
          </cell>
          <cell r="DB169">
            <v>0</v>
          </cell>
          <cell r="DC169">
            <v>0</v>
          </cell>
          <cell r="DD169">
            <v>0</v>
          </cell>
          <cell r="DE169">
            <v>49927.3</v>
          </cell>
          <cell r="DF169">
            <v>0</v>
          </cell>
          <cell r="DG169">
            <v>218160</v>
          </cell>
          <cell r="DH169">
            <v>1</v>
          </cell>
          <cell r="DI169">
            <v>49927.3</v>
          </cell>
          <cell r="DJ169">
            <v>87508.51</v>
          </cell>
          <cell r="DK169">
            <v>137435.81</v>
          </cell>
          <cell r="DL169">
            <v>0</v>
          </cell>
          <cell r="DM169">
            <v>0</v>
          </cell>
          <cell r="DN169">
            <v>0</v>
          </cell>
          <cell r="DO169">
            <v>49927.3</v>
          </cell>
          <cell r="DP169">
            <v>0</v>
          </cell>
          <cell r="DQ169">
            <v>0</v>
          </cell>
          <cell r="DR169"/>
          <cell r="DS169">
            <v>0</v>
          </cell>
          <cell r="DT169">
            <v>0</v>
          </cell>
        </row>
        <row r="170">
          <cell r="A170">
            <v>7495</v>
          </cell>
          <cell r="B170">
            <v>7559</v>
          </cell>
          <cell r="C170" t="str">
            <v>2020/0226893-4</v>
          </cell>
          <cell r="D170" t="str">
            <v>0226893-89.2020.3.00.0000</v>
          </cell>
          <cell r="E170">
            <v>44076</v>
          </cell>
          <cell r="F170" t="str">
            <v>PAGO - 1ª ORDEM - jul/2022 - 1ª remessa</v>
          </cell>
          <cell r="G170" t="str">
            <v>sim</v>
          </cell>
          <cell r="H170">
            <v>44743</v>
          </cell>
          <cell r="I170" t="str">
            <v>não</v>
          </cell>
          <cell r="J170" t="str">
            <v>não</v>
          </cell>
          <cell r="K170">
            <v>1</v>
          </cell>
          <cell r="L170" t="str">
            <v>MS 3.099/DF</v>
          </cell>
          <cell r="M170" t="str">
            <v>1993/0025151-1</v>
          </cell>
          <cell r="N170">
            <v>34227</v>
          </cell>
          <cell r="O170" t="str">
            <v>Administrativo - Servidor Público Civil - Reajustes de Remuneração, Proventos ou Pensão - Índice de 28,86% Lei 8.622/1993 e 8.627/1993</v>
          </cell>
          <cell r="P170" t="str">
            <v>UNIÃO</v>
          </cell>
          <cell r="Q170" t="str">
            <v>Ministério da Saúde</v>
          </cell>
          <cell r="R170">
            <v>36684</v>
          </cell>
          <cell r="S170" t="str">
            <v>Mandado de Segurança 3.099/DF</v>
          </cell>
          <cell r="T170" t="str">
            <v>2014/0104281-0</v>
          </cell>
          <cell r="U170">
            <v>43794</v>
          </cell>
          <cell r="V170" t="str">
            <v>Itamar Cordeiro Dos Santos</v>
          </cell>
          <cell r="W170" t="str">
            <v>125.842.071-68</v>
          </cell>
          <cell r="X170">
            <v>19085</v>
          </cell>
          <cell r="Y170">
            <v>70</v>
          </cell>
          <cell r="Z170" t="str">
            <v>Servidor Público Civil Ativo</v>
          </cell>
          <cell r="AA170" t="str">
            <v>Índice de 28,86% Lei 8.622/1993 e 8.627/1993</v>
          </cell>
          <cell r="AB170" t="str">
            <v>Alimentar</v>
          </cell>
          <cell r="AC170" t="str">
            <v>Não</v>
          </cell>
          <cell r="AD170" t="str">
            <v>Não</v>
          </cell>
          <cell r="AE170" t="str">
            <v>Não</v>
          </cell>
          <cell r="AF170" t="str">
            <v>-</v>
          </cell>
          <cell r="AG170" t="str">
            <v>-</v>
          </cell>
          <cell r="AH170" t="str">
            <v>Não informada</v>
          </cell>
          <cell r="AI170" t="str">
            <v>Não Informada</v>
          </cell>
          <cell r="AJ170" t="str">
            <v>Não</v>
          </cell>
          <cell r="AK170">
            <v>10</v>
          </cell>
          <cell r="AL170" t="str">
            <v>Machado &amp; Machado Advogados Associados</v>
          </cell>
          <cell r="AM170" t="str">
            <v>12.709.672/0001-50</v>
          </cell>
          <cell r="AN170">
            <v>0</v>
          </cell>
          <cell r="AO170" t="str">
            <v>x x x</v>
          </cell>
          <cell r="AP170" t="str">
            <v>x x x</v>
          </cell>
          <cell r="AQ170">
            <v>0</v>
          </cell>
          <cell r="AR170" t="str">
            <v>x x x</v>
          </cell>
          <cell r="AS170" t="str">
            <v>x x x</v>
          </cell>
          <cell r="AT170">
            <v>0</v>
          </cell>
          <cell r="AU170" t="str">
            <v>x x x</v>
          </cell>
          <cell r="AV170" t="str">
            <v>x x x</v>
          </cell>
          <cell r="AW170" t="str">
            <v>Dedução de Honorários Contratuais</v>
          </cell>
          <cell r="AX170">
            <v>44044</v>
          </cell>
          <cell r="AY170">
            <v>25882.55</v>
          </cell>
          <cell r="AZ170">
            <v>44754.720000000001</v>
          </cell>
          <cell r="BA170">
            <v>70637.27</v>
          </cell>
          <cell r="BB170">
            <v>2588.25</v>
          </cell>
          <cell r="BC170">
            <v>4475.47</v>
          </cell>
          <cell r="BD170">
            <v>7063.72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23294.3</v>
          </cell>
          <cell r="BO170">
            <v>40279.25</v>
          </cell>
          <cell r="BP170">
            <v>63573.55</v>
          </cell>
          <cell r="BQ170">
            <v>25882.55</v>
          </cell>
          <cell r="BR170">
            <v>2847.08</v>
          </cell>
          <cell r="BS170">
            <v>5694.16</v>
          </cell>
          <cell r="BT170">
            <v>63</v>
          </cell>
          <cell r="BU170">
            <v>63573.55</v>
          </cell>
          <cell r="BV170">
            <v>2847.08</v>
          </cell>
          <cell r="BW170">
            <v>27904.2</v>
          </cell>
          <cell r="BX170">
            <v>48690.16</v>
          </cell>
          <cell r="BY170">
            <v>76594.36</v>
          </cell>
          <cell r="BZ170">
            <v>2790.42</v>
          </cell>
          <cell r="CA170">
            <v>4869.01</v>
          </cell>
          <cell r="CB170">
            <v>7659.43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25113.78</v>
          </cell>
          <cell r="CM170">
            <v>43821.150000000009</v>
          </cell>
          <cell r="CN170">
            <v>68934.930000000008</v>
          </cell>
          <cell r="CO170">
            <v>27904.2</v>
          </cell>
          <cell r="CP170">
            <v>3069.46</v>
          </cell>
          <cell r="CQ170">
            <v>6138.92</v>
          </cell>
          <cell r="CR170">
            <v>68934.930000000008</v>
          </cell>
          <cell r="CS170">
            <v>3069.46</v>
          </cell>
          <cell r="CT170">
            <v>44378</v>
          </cell>
          <cell r="CU170"/>
          <cell r="CV170">
            <v>7495</v>
          </cell>
          <cell r="CW170">
            <v>44743</v>
          </cell>
          <cell r="CX170">
            <v>1.1204176075509262</v>
          </cell>
          <cell r="CY170">
            <v>31264.35</v>
          </cell>
          <cell r="CZ170">
            <v>54553.310000000005</v>
          </cell>
          <cell r="DA170">
            <v>85817.66</v>
          </cell>
          <cell r="DB170">
            <v>31264.35</v>
          </cell>
          <cell r="DC170">
            <v>3439.07</v>
          </cell>
          <cell r="DD170">
            <v>6878.14</v>
          </cell>
          <cell r="DE170">
            <v>22682.59</v>
          </cell>
          <cell r="DF170">
            <v>3439.07</v>
          </cell>
          <cell r="DG170">
            <v>218160</v>
          </cell>
          <cell r="DH170">
            <v>1</v>
          </cell>
          <cell r="DI170">
            <v>31264.35</v>
          </cell>
          <cell r="DJ170">
            <v>54553.310000000005</v>
          </cell>
          <cell r="DK170">
            <v>85817.66</v>
          </cell>
          <cell r="DL170">
            <v>31264.35</v>
          </cell>
          <cell r="DM170">
            <v>3439.07</v>
          </cell>
          <cell r="DN170">
            <v>6878.14</v>
          </cell>
          <cell r="DO170">
            <v>22682.59</v>
          </cell>
          <cell r="DP170">
            <v>3439.07</v>
          </cell>
          <cell r="DQ170">
            <v>0</v>
          </cell>
          <cell r="DR170"/>
          <cell r="DS170">
            <v>0</v>
          </cell>
          <cell r="DT170">
            <v>0</v>
          </cell>
        </row>
        <row r="171">
          <cell r="A171">
            <v>7496</v>
          </cell>
          <cell r="B171">
            <v>7560</v>
          </cell>
          <cell r="C171" t="str">
            <v>2020/0226895-8</v>
          </cell>
          <cell r="D171" t="str">
            <v>0226895-59.2020.3.00.0000</v>
          </cell>
          <cell r="E171">
            <v>44076</v>
          </cell>
          <cell r="F171" t="str">
            <v>PAGO - 1ª ORDEM - jul/2022 - 1ª remessa</v>
          </cell>
          <cell r="G171" t="str">
            <v>sim</v>
          </cell>
          <cell r="H171">
            <v>44743</v>
          </cell>
          <cell r="I171" t="str">
            <v>não</v>
          </cell>
          <cell r="J171" t="str">
            <v>não</v>
          </cell>
          <cell r="K171">
            <v>1</v>
          </cell>
          <cell r="L171" t="str">
            <v>MS 3.099/DF</v>
          </cell>
          <cell r="M171" t="str">
            <v>1993/0025151-1</v>
          </cell>
          <cell r="N171">
            <v>34227</v>
          </cell>
          <cell r="O171" t="str">
            <v>Administrativo - Servidor Público Civil - Reajustes de Remuneração, Proventos ou Pensão - Índice de 28,86% Lei 8.622/1993 e 8.627/1993</v>
          </cell>
          <cell r="P171" t="str">
            <v>UNIÃO</v>
          </cell>
          <cell r="Q171" t="str">
            <v>Ministério da Saúde</v>
          </cell>
          <cell r="R171">
            <v>36684</v>
          </cell>
          <cell r="S171" t="str">
            <v>Mandado de Segurança 3.099/DF</v>
          </cell>
          <cell r="T171" t="str">
            <v>2014/0104120-4</v>
          </cell>
          <cell r="U171">
            <v>43794</v>
          </cell>
          <cell r="V171" t="str">
            <v>Ferdinando Augusto Fonseca</v>
          </cell>
          <cell r="W171" t="str">
            <v>124.291.041-72</v>
          </cell>
          <cell r="X171">
            <v>18563</v>
          </cell>
          <cell r="Y171">
            <v>72</v>
          </cell>
          <cell r="Z171" t="str">
            <v>Servidor Público Civil Ativo</v>
          </cell>
          <cell r="AA171" t="str">
            <v>Índice de 28,86% Lei 8.622/1993 e 8.627/1993</v>
          </cell>
          <cell r="AB171" t="str">
            <v>Alimentar</v>
          </cell>
          <cell r="AC171" t="str">
            <v>Não</v>
          </cell>
          <cell r="AD171" t="str">
            <v>Não</v>
          </cell>
          <cell r="AE171" t="str">
            <v>Não</v>
          </cell>
          <cell r="AF171" t="str">
            <v>-</v>
          </cell>
          <cell r="AG171" t="str">
            <v>-</v>
          </cell>
          <cell r="AH171" t="str">
            <v>Não informada</v>
          </cell>
          <cell r="AI171" t="str">
            <v>Não Informada</v>
          </cell>
          <cell r="AJ171" t="str">
            <v>Não</v>
          </cell>
          <cell r="AK171">
            <v>10</v>
          </cell>
          <cell r="AL171" t="str">
            <v>Machado &amp; Machado Advogados Associados</v>
          </cell>
          <cell r="AM171" t="str">
            <v>12.709.672/0001-50</v>
          </cell>
          <cell r="AN171">
            <v>0</v>
          </cell>
          <cell r="AO171" t="str">
            <v>x x x</v>
          </cell>
          <cell r="AP171" t="str">
            <v>x x x</v>
          </cell>
          <cell r="AQ171">
            <v>0</v>
          </cell>
          <cell r="AR171" t="str">
            <v>x x x</v>
          </cell>
          <cell r="AS171" t="str">
            <v>x x x</v>
          </cell>
          <cell r="AT171">
            <v>0</v>
          </cell>
          <cell r="AU171" t="str">
            <v>x x x</v>
          </cell>
          <cell r="AV171" t="str">
            <v>x x x</v>
          </cell>
          <cell r="AW171" t="str">
            <v>Dedução de Honorários Contratuais</v>
          </cell>
          <cell r="AX171">
            <v>44044</v>
          </cell>
          <cell r="AY171">
            <v>44048.07</v>
          </cell>
          <cell r="AZ171">
            <v>74915.079999999987</v>
          </cell>
          <cell r="BA171">
            <v>118963.15</v>
          </cell>
          <cell r="BB171">
            <v>4404.8</v>
          </cell>
          <cell r="BC171">
            <v>7491.5099999999993</v>
          </cell>
          <cell r="BD171">
            <v>11896.31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39643.269999999997</v>
          </cell>
          <cell r="BO171">
            <v>67423.570000000007</v>
          </cell>
          <cell r="BP171">
            <v>107066.84</v>
          </cell>
          <cell r="BQ171">
            <v>44048.07</v>
          </cell>
          <cell r="BR171">
            <v>4845.28</v>
          </cell>
          <cell r="BS171">
            <v>9690.56</v>
          </cell>
          <cell r="BT171">
            <v>63</v>
          </cell>
          <cell r="BU171">
            <v>107066.84</v>
          </cell>
          <cell r="BV171">
            <v>4845.28</v>
          </cell>
          <cell r="BW171">
            <v>47488.61</v>
          </cell>
          <cell r="BX171">
            <v>81514.92</v>
          </cell>
          <cell r="BY171">
            <v>129003.53</v>
          </cell>
          <cell r="BZ171">
            <v>4748.8599999999997</v>
          </cell>
          <cell r="CA171">
            <v>8151.4900000000007</v>
          </cell>
          <cell r="CB171">
            <v>12900.35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42739.75</v>
          </cell>
          <cell r="CM171">
            <v>73363.430000000008</v>
          </cell>
          <cell r="CN171">
            <v>116103.18000000001</v>
          </cell>
          <cell r="CO171">
            <v>47488.61</v>
          </cell>
          <cell r="CP171">
            <v>5223.74</v>
          </cell>
          <cell r="CQ171">
            <v>10447.48</v>
          </cell>
          <cell r="CR171">
            <v>116103.18000000001</v>
          </cell>
          <cell r="CS171">
            <v>5223.74</v>
          </cell>
          <cell r="CT171">
            <v>44378</v>
          </cell>
          <cell r="CU171"/>
          <cell r="CV171">
            <v>7496</v>
          </cell>
          <cell r="CW171">
            <v>44743</v>
          </cell>
          <cell r="CX171">
            <v>1.1204176075509262</v>
          </cell>
          <cell r="CY171">
            <v>53207.07</v>
          </cell>
          <cell r="CZ171">
            <v>91330.75</v>
          </cell>
          <cell r="DA171">
            <v>144537.82</v>
          </cell>
          <cell r="DB171">
            <v>53207.07</v>
          </cell>
          <cell r="DC171">
            <v>5852.77</v>
          </cell>
          <cell r="DD171">
            <v>11705.54</v>
          </cell>
          <cell r="DE171">
            <v>38753.29</v>
          </cell>
          <cell r="DF171">
            <v>5852.77</v>
          </cell>
          <cell r="DG171">
            <v>218160</v>
          </cell>
          <cell r="DH171">
            <v>1</v>
          </cell>
          <cell r="DI171">
            <v>53207.07</v>
          </cell>
          <cell r="DJ171">
            <v>91330.75</v>
          </cell>
          <cell r="DK171">
            <v>144537.82</v>
          </cell>
          <cell r="DL171">
            <v>53207.07</v>
          </cell>
          <cell r="DM171">
            <v>5852.77</v>
          </cell>
          <cell r="DN171">
            <v>11705.54</v>
          </cell>
          <cell r="DO171">
            <v>38753.29</v>
          </cell>
          <cell r="DP171">
            <v>5852.77</v>
          </cell>
          <cell r="DQ171">
            <v>0</v>
          </cell>
          <cell r="DR171"/>
          <cell r="DS171">
            <v>0</v>
          </cell>
          <cell r="DT171">
            <v>0</v>
          </cell>
        </row>
        <row r="172">
          <cell r="A172">
            <v>7497</v>
          </cell>
          <cell r="B172">
            <v>7561</v>
          </cell>
          <cell r="C172" t="str">
            <v>2020/0226898-3</v>
          </cell>
          <cell r="D172" t="str">
            <v>0226898-14.2020.3.00.0000</v>
          </cell>
          <cell r="E172">
            <v>44076</v>
          </cell>
          <cell r="F172" t="str">
            <v>PAGO - 1ª ORDEM - jul/2022 - 1ª remessa</v>
          </cell>
          <cell r="G172" t="str">
            <v>sim</v>
          </cell>
          <cell r="H172">
            <v>44743</v>
          </cell>
          <cell r="I172" t="str">
            <v>não</v>
          </cell>
          <cell r="J172" t="str">
            <v>não</v>
          </cell>
          <cell r="K172">
            <v>1</v>
          </cell>
          <cell r="L172" t="str">
            <v>MS 3.099/DF</v>
          </cell>
          <cell r="M172" t="str">
            <v>1993/0025151-1</v>
          </cell>
          <cell r="N172">
            <v>34227</v>
          </cell>
          <cell r="O172" t="str">
            <v>Administrativo - Servidor Público Civil - Reajustes de Remuneração, Proventos ou Pensão - Índice de 28,86% Lei 8.622/1993 e 8.627/1993</v>
          </cell>
          <cell r="P172" t="str">
            <v>UNIÃO</v>
          </cell>
          <cell r="Q172" t="str">
            <v>Ministério da Saúde</v>
          </cell>
          <cell r="R172">
            <v>36684</v>
          </cell>
          <cell r="S172" t="str">
            <v>Mandado de Segurança 3.099/DF</v>
          </cell>
          <cell r="T172" t="str">
            <v>2014/0104120-4</v>
          </cell>
          <cell r="U172">
            <v>43794</v>
          </cell>
          <cell r="V172" t="str">
            <v>Francisca Sousa Araujo Macedo</v>
          </cell>
          <cell r="W172" t="str">
            <v>383.360.651-72</v>
          </cell>
          <cell r="X172">
            <v>15917</v>
          </cell>
          <cell r="Y172">
            <v>79</v>
          </cell>
          <cell r="Z172" t="str">
            <v>Servidor Público Civil Ativo</v>
          </cell>
          <cell r="AA172" t="str">
            <v>Índice de 28,86% Lei 8.622/1993 e 8.627/1993</v>
          </cell>
          <cell r="AB172" t="str">
            <v>Alimentar</v>
          </cell>
          <cell r="AC172" t="str">
            <v>Não</v>
          </cell>
          <cell r="AD172" t="str">
            <v>Não</v>
          </cell>
          <cell r="AE172" t="str">
            <v>Não</v>
          </cell>
          <cell r="AF172" t="str">
            <v>-</v>
          </cell>
          <cell r="AG172" t="str">
            <v>-</v>
          </cell>
          <cell r="AH172" t="str">
            <v>Não informada</v>
          </cell>
          <cell r="AI172" t="str">
            <v>Não Informada</v>
          </cell>
          <cell r="AJ172" t="str">
            <v>Não</v>
          </cell>
          <cell r="AK172">
            <v>10</v>
          </cell>
          <cell r="AL172" t="str">
            <v>Machado &amp; Machado Advogados Associados</v>
          </cell>
          <cell r="AM172" t="str">
            <v>12.709.672/0001-50</v>
          </cell>
          <cell r="AN172">
            <v>0</v>
          </cell>
          <cell r="AO172" t="str">
            <v>x x x</v>
          </cell>
          <cell r="AP172" t="str">
            <v>x x x</v>
          </cell>
          <cell r="AQ172">
            <v>0</v>
          </cell>
          <cell r="AR172" t="str">
            <v>x x x</v>
          </cell>
          <cell r="AS172" t="str">
            <v>x x x</v>
          </cell>
          <cell r="AT172">
            <v>0</v>
          </cell>
          <cell r="AU172" t="str">
            <v>x x x</v>
          </cell>
          <cell r="AV172" t="str">
            <v>x x x</v>
          </cell>
          <cell r="AW172" t="str">
            <v>Dedução de Honorários Contratuais</v>
          </cell>
          <cell r="AX172">
            <v>44044</v>
          </cell>
          <cell r="AY172">
            <v>26782.55</v>
          </cell>
          <cell r="AZ172">
            <v>46478.649999999994</v>
          </cell>
          <cell r="BA172">
            <v>73261.2</v>
          </cell>
          <cell r="BB172">
            <v>2678.25</v>
          </cell>
          <cell r="BC172">
            <v>4647.87</v>
          </cell>
          <cell r="BD172">
            <v>7326.12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24104.3</v>
          </cell>
          <cell r="BO172">
            <v>41830.78</v>
          </cell>
          <cell r="BP172">
            <v>65935.08</v>
          </cell>
          <cell r="BQ172">
            <v>26782.55</v>
          </cell>
          <cell r="BR172">
            <v>2946.08</v>
          </cell>
          <cell r="BS172">
            <v>5892.16</v>
          </cell>
          <cell r="BT172">
            <v>63</v>
          </cell>
          <cell r="BU172">
            <v>65935.08</v>
          </cell>
          <cell r="BV172">
            <v>2946.08</v>
          </cell>
          <cell r="BW172">
            <v>28874.5</v>
          </cell>
          <cell r="BX172">
            <v>50564.039999999994</v>
          </cell>
          <cell r="BY172">
            <v>79438.539999999994</v>
          </cell>
          <cell r="BZ172">
            <v>2887.45</v>
          </cell>
          <cell r="CA172">
            <v>5056.3999999999996</v>
          </cell>
          <cell r="CB172">
            <v>7943.8499999999995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25987.05</v>
          </cell>
          <cell r="CM172">
            <v>45507.64</v>
          </cell>
          <cell r="CN172">
            <v>71494.69</v>
          </cell>
          <cell r="CO172">
            <v>28874.5</v>
          </cell>
          <cell r="CP172">
            <v>3176.19</v>
          </cell>
          <cell r="CQ172">
            <v>6352.38</v>
          </cell>
          <cell r="CR172">
            <v>71494.69</v>
          </cell>
          <cell r="CS172">
            <v>3176.19</v>
          </cell>
          <cell r="CT172">
            <v>44378</v>
          </cell>
          <cell r="CU172"/>
          <cell r="CV172">
            <v>7497</v>
          </cell>
          <cell r="CW172">
            <v>44743</v>
          </cell>
          <cell r="CX172">
            <v>1.1204176075509262</v>
          </cell>
          <cell r="CY172">
            <v>32351.49</v>
          </cell>
          <cell r="CZ172">
            <v>56652.84</v>
          </cell>
          <cell r="DA172">
            <v>89004.33</v>
          </cell>
          <cell r="DB172">
            <v>32351.49</v>
          </cell>
          <cell r="DC172">
            <v>3558.66</v>
          </cell>
          <cell r="DD172">
            <v>7117.32</v>
          </cell>
          <cell r="DE172">
            <v>23451.06</v>
          </cell>
          <cell r="DF172">
            <v>3558.66</v>
          </cell>
          <cell r="DG172">
            <v>218160</v>
          </cell>
          <cell r="DH172">
            <v>1</v>
          </cell>
          <cell r="DI172">
            <v>32351.49</v>
          </cell>
          <cell r="DJ172">
            <v>56652.84</v>
          </cell>
          <cell r="DK172">
            <v>89004.33</v>
          </cell>
          <cell r="DL172">
            <v>32351.49</v>
          </cell>
          <cell r="DM172">
            <v>3558.66</v>
          </cell>
          <cell r="DN172">
            <v>7117.32</v>
          </cell>
          <cell r="DO172">
            <v>23451.06</v>
          </cell>
          <cell r="DP172">
            <v>3558.66</v>
          </cell>
          <cell r="DQ172">
            <v>0</v>
          </cell>
          <cell r="DR172"/>
          <cell r="DS172">
            <v>0</v>
          </cell>
          <cell r="DT172">
            <v>0</v>
          </cell>
        </row>
        <row r="173">
          <cell r="A173">
            <v>7498</v>
          </cell>
          <cell r="B173">
            <v>7562</v>
          </cell>
          <cell r="C173" t="str">
            <v>2020/0226900-9</v>
          </cell>
          <cell r="D173" t="str">
            <v>0226900-81.2020.3.00.0000</v>
          </cell>
          <cell r="E173">
            <v>44076</v>
          </cell>
          <cell r="F173" t="str">
            <v>PAGO - 1ª ORDEM - jul/2022 - 1ª remessa</v>
          </cell>
          <cell r="G173" t="str">
            <v>sim</v>
          </cell>
          <cell r="H173">
            <v>44743</v>
          </cell>
          <cell r="I173" t="str">
            <v>não</v>
          </cell>
          <cell r="J173" t="str">
            <v>não</v>
          </cell>
          <cell r="K173">
            <v>1</v>
          </cell>
          <cell r="L173" t="str">
            <v>MS 3.099/DF</v>
          </cell>
          <cell r="M173" t="str">
            <v>1993/0025151-1</v>
          </cell>
          <cell r="N173">
            <v>34227</v>
          </cell>
          <cell r="O173" t="str">
            <v>Administrativo - Servidor Público Civil - Reajustes de Remuneração, Proventos ou Pensão - Índice de 28,86% Lei 8.622/1993 e 8.627/1993</v>
          </cell>
          <cell r="P173" t="str">
            <v>UNIÃO</v>
          </cell>
          <cell r="Q173" t="str">
            <v>Ministério da Saúde</v>
          </cell>
          <cell r="R173">
            <v>36684</v>
          </cell>
          <cell r="S173" t="str">
            <v>Mandado de Segurança 3.099/DF</v>
          </cell>
          <cell r="T173" t="str">
            <v>2014/0104120-4</v>
          </cell>
          <cell r="U173">
            <v>43794</v>
          </cell>
          <cell r="V173" t="str">
            <v>Francisco Leonel Sobrinho</v>
          </cell>
          <cell r="W173" t="str">
            <v>062.931.581-72</v>
          </cell>
          <cell r="X173">
            <v>15471</v>
          </cell>
          <cell r="Y173">
            <v>80</v>
          </cell>
          <cell r="Z173" t="str">
            <v>Servidor Público Civil Ativo</v>
          </cell>
          <cell r="AA173" t="str">
            <v>Índice de 28,86% Lei 8.622/1993 e 8.627/1993</v>
          </cell>
          <cell r="AB173" t="str">
            <v>Alimentar</v>
          </cell>
          <cell r="AC173" t="str">
            <v>Não</v>
          </cell>
          <cell r="AD173" t="str">
            <v>Não</v>
          </cell>
          <cell r="AE173" t="str">
            <v>Não</v>
          </cell>
          <cell r="AF173" t="str">
            <v>-</v>
          </cell>
          <cell r="AG173" t="str">
            <v>-</v>
          </cell>
          <cell r="AH173" t="str">
            <v>Não informada</v>
          </cell>
          <cell r="AI173" t="str">
            <v>Não Informada</v>
          </cell>
          <cell r="AJ173" t="str">
            <v>Não</v>
          </cell>
          <cell r="AK173">
            <v>10</v>
          </cell>
          <cell r="AL173" t="str">
            <v>Machado &amp; Machado Advogados Associados</v>
          </cell>
          <cell r="AM173" t="str">
            <v>12.709.672/0001-50</v>
          </cell>
          <cell r="AN173">
            <v>0</v>
          </cell>
          <cell r="AO173" t="str">
            <v>x x x</v>
          </cell>
          <cell r="AP173" t="str">
            <v>x x x</v>
          </cell>
          <cell r="AQ173">
            <v>0</v>
          </cell>
          <cell r="AR173" t="str">
            <v>x x x</v>
          </cell>
          <cell r="AS173" t="str">
            <v>x x x</v>
          </cell>
          <cell r="AT173">
            <v>0</v>
          </cell>
          <cell r="AU173" t="str">
            <v>x x x</v>
          </cell>
          <cell r="AV173" t="str">
            <v>x x x</v>
          </cell>
          <cell r="AW173" t="str">
            <v>Dedução de Honorários Contratuais</v>
          </cell>
          <cell r="AX173">
            <v>44044</v>
          </cell>
          <cell r="AY173">
            <v>26897.42</v>
          </cell>
          <cell r="AZ173">
            <v>46174.600000000006</v>
          </cell>
          <cell r="BA173">
            <v>73072.02</v>
          </cell>
          <cell r="BB173">
            <v>2689.74</v>
          </cell>
          <cell r="BC173">
            <v>4617.46</v>
          </cell>
          <cell r="BD173">
            <v>7307.2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24207.68</v>
          </cell>
          <cell r="BO173">
            <v>41557.140000000007</v>
          </cell>
          <cell r="BP173">
            <v>65764.820000000007</v>
          </cell>
          <cell r="BQ173">
            <v>10247.86</v>
          </cell>
          <cell r="BR173">
            <v>1127.26</v>
          </cell>
          <cell r="BS173">
            <v>2254.52</v>
          </cell>
          <cell r="BT173">
            <v>63</v>
          </cell>
          <cell r="BU173">
            <v>65764.820000000007</v>
          </cell>
          <cell r="BV173">
            <v>1127.26</v>
          </cell>
          <cell r="BW173">
            <v>28998.34</v>
          </cell>
          <cell r="BX173">
            <v>50238.19</v>
          </cell>
          <cell r="BY173">
            <v>79236.53</v>
          </cell>
          <cell r="BZ173">
            <v>2899.83</v>
          </cell>
          <cell r="CA173">
            <v>5023.8099999999995</v>
          </cell>
          <cell r="CB173">
            <v>7923.6399999999994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26098.510000000002</v>
          </cell>
          <cell r="CM173">
            <v>45214.38</v>
          </cell>
          <cell r="CN173">
            <v>71312.89</v>
          </cell>
          <cell r="CO173">
            <v>11048.3</v>
          </cell>
          <cell r="CP173">
            <v>1215.31</v>
          </cell>
          <cell r="CQ173">
            <v>2430.62</v>
          </cell>
          <cell r="CR173">
            <v>71312.89</v>
          </cell>
          <cell r="CS173">
            <v>1215.31</v>
          </cell>
          <cell r="CT173">
            <v>44378</v>
          </cell>
          <cell r="CU173"/>
          <cell r="CV173">
            <v>7498</v>
          </cell>
          <cell r="CW173">
            <v>44743</v>
          </cell>
          <cell r="CX173">
            <v>1.1204176075509262</v>
          </cell>
          <cell r="CY173">
            <v>32490.25</v>
          </cell>
          <cell r="CZ173">
            <v>56287.75</v>
          </cell>
          <cell r="DA173">
            <v>88778</v>
          </cell>
          <cell r="DB173">
            <v>12378.7</v>
          </cell>
          <cell r="DC173">
            <v>1361.65</v>
          </cell>
          <cell r="DD173">
            <v>2723.3</v>
          </cell>
          <cell r="DE173">
            <v>23612.45</v>
          </cell>
          <cell r="DF173">
            <v>1361.65</v>
          </cell>
          <cell r="DG173">
            <v>218160</v>
          </cell>
          <cell r="DH173">
            <v>1</v>
          </cell>
          <cell r="DI173">
            <v>32490.25</v>
          </cell>
          <cell r="DJ173">
            <v>56287.75</v>
          </cell>
          <cell r="DK173">
            <v>88778</v>
          </cell>
          <cell r="DL173">
            <v>12378.7</v>
          </cell>
          <cell r="DM173">
            <v>1361.65</v>
          </cell>
          <cell r="DN173">
            <v>2723.3</v>
          </cell>
          <cell r="DO173">
            <v>23612.45</v>
          </cell>
          <cell r="DP173">
            <v>1361.65</v>
          </cell>
          <cell r="DQ173">
            <v>0</v>
          </cell>
          <cell r="DR173"/>
          <cell r="DS173">
            <v>0</v>
          </cell>
          <cell r="DT173">
            <v>0</v>
          </cell>
        </row>
        <row r="174">
          <cell r="A174">
            <v>7499</v>
          </cell>
          <cell r="B174">
            <v>7563</v>
          </cell>
          <cell r="C174" t="str">
            <v>2020/0226902-2</v>
          </cell>
          <cell r="D174" t="str">
            <v>0226902-51.2020.3.00.0000</v>
          </cell>
          <cell r="E174">
            <v>44076</v>
          </cell>
          <cell r="F174" t="str">
            <v>PAGO - 1ª ORDEM - jul/2022 - 1ª remessa</v>
          </cell>
          <cell r="G174" t="str">
            <v>sim</v>
          </cell>
          <cell r="H174">
            <v>44743</v>
          </cell>
          <cell r="I174" t="str">
            <v>não</v>
          </cell>
          <cell r="J174" t="str">
            <v>não</v>
          </cell>
          <cell r="K174">
            <v>1</v>
          </cell>
          <cell r="L174" t="str">
            <v>MS 3.099/DF</v>
          </cell>
          <cell r="M174" t="str">
            <v>1993/0025151-1</v>
          </cell>
          <cell r="N174">
            <v>34227</v>
          </cell>
          <cell r="O174" t="str">
            <v>Administrativo - Servidor Público Civil - Reajustes de Remuneração, Proventos ou Pensão - Índice de 28,86% Lei 8.622/1993 e 8.627/1993</v>
          </cell>
          <cell r="P174" t="str">
            <v>UNIÃO</v>
          </cell>
          <cell r="Q174" t="str">
            <v>Ministério da Saúde</v>
          </cell>
          <cell r="R174">
            <v>36684</v>
          </cell>
          <cell r="S174" t="str">
            <v>Mandado de Segurança 3.099/DF</v>
          </cell>
          <cell r="T174" t="str">
            <v>2014/0105506-3</v>
          </cell>
          <cell r="U174">
            <v>43794</v>
          </cell>
          <cell r="V174" t="str">
            <v>Iraildes De Sousa Santana</v>
          </cell>
          <cell r="W174" t="str">
            <v>163.049.771-15</v>
          </cell>
          <cell r="X174">
            <v>17741</v>
          </cell>
          <cell r="Y174">
            <v>74</v>
          </cell>
          <cell r="Z174" t="str">
            <v>Servidor Público Civil Ativo</v>
          </cell>
          <cell r="AA174" t="str">
            <v>Índice de 28,86% Lei 8.622/1993 e 8.627/1993</v>
          </cell>
          <cell r="AB174" t="str">
            <v>Alimentar</v>
          </cell>
          <cell r="AC174" t="str">
            <v>Não</v>
          </cell>
          <cell r="AD174" t="str">
            <v>Não</v>
          </cell>
          <cell r="AE174" t="str">
            <v>Não</v>
          </cell>
          <cell r="AF174" t="str">
            <v>-</v>
          </cell>
          <cell r="AG174" t="str">
            <v>-</v>
          </cell>
          <cell r="AH174" t="str">
            <v>Não informada</v>
          </cell>
          <cell r="AI174" t="str">
            <v>Não Informada</v>
          </cell>
          <cell r="AJ174" t="str">
            <v>Não</v>
          </cell>
          <cell r="AK174">
            <v>10</v>
          </cell>
          <cell r="AL174" t="str">
            <v>Machado &amp; Machado Advogados Associados</v>
          </cell>
          <cell r="AM174" t="str">
            <v>12.709.672/0001-50</v>
          </cell>
          <cell r="AN174">
            <v>0</v>
          </cell>
          <cell r="AO174" t="str">
            <v>x x x</v>
          </cell>
          <cell r="AP174" t="str">
            <v>x x x</v>
          </cell>
          <cell r="AQ174">
            <v>0</v>
          </cell>
          <cell r="AR174" t="str">
            <v>x x x</v>
          </cell>
          <cell r="AS174" t="str">
            <v>x x x</v>
          </cell>
          <cell r="AT174">
            <v>0</v>
          </cell>
          <cell r="AU174" t="str">
            <v>x x x</v>
          </cell>
          <cell r="AV174" t="str">
            <v>x x x</v>
          </cell>
          <cell r="AW174" t="str">
            <v>Dedução de Honorários Contratuais</v>
          </cell>
          <cell r="AX174">
            <v>44044</v>
          </cell>
          <cell r="AY174">
            <v>25060.06</v>
          </cell>
          <cell r="AZ174">
            <v>43738.260000000009</v>
          </cell>
          <cell r="BA174">
            <v>68798.320000000007</v>
          </cell>
          <cell r="BB174">
            <v>2506</v>
          </cell>
          <cell r="BC174">
            <v>4373.83</v>
          </cell>
          <cell r="BD174">
            <v>6879.83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22554.06</v>
          </cell>
          <cell r="BO174">
            <v>39364.429999999993</v>
          </cell>
          <cell r="BP174">
            <v>61918.49</v>
          </cell>
          <cell r="BQ174">
            <v>17040.46</v>
          </cell>
          <cell r="BR174">
            <v>1874.45</v>
          </cell>
          <cell r="BS174">
            <v>3748.9</v>
          </cell>
          <cell r="BT174">
            <v>63</v>
          </cell>
          <cell r="BU174">
            <v>61918.49</v>
          </cell>
          <cell r="BV174">
            <v>1874.45</v>
          </cell>
          <cell r="BW174">
            <v>27017.47</v>
          </cell>
          <cell r="BX174">
            <v>47580.34</v>
          </cell>
          <cell r="BY174">
            <v>74597.81</v>
          </cell>
          <cell r="BZ174">
            <v>2701.74</v>
          </cell>
          <cell r="CA174">
            <v>4758.03</v>
          </cell>
          <cell r="CB174">
            <v>7459.7699999999995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24315.730000000003</v>
          </cell>
          <cell r="CM174">
            <v>42822.30999999999</v>
          </cell>
          <cell r="CN174">
            <v>67138.039999999994</v>
          </cell>
          <cell r="CO174">
            <v>18371.46</v>
          </cell>
          <cell r="CP174">
            <v>2020.86</v>
          </cell>
          <cell r="CQ174">
            <v>4041.72</v>
          </cell>
          <cell r="CR174">
            <v>67138.039999999994</v>
          </cell>
          <cell r="CS174">
            <v>2020.86</v>
          </cell>
          <cell r="CT174">
            <v>44378</v>
          </cell>
          <cell r="CU174"/>
          <cell r="CV174">
            <v>7499</v>
          </cell>
          <cell r="CW174">
            <v>44743</v>
          </cell>
          <cell r="CX174">
            <v>1.1204176075509262</v>
          </cell>
          <cell r="CY174">
            <v>30270.84</v>
          </cell>
          <cell r="CZ174">
            <v>53309.850000000006</v>
          </cell>
          <cell r="DA174">
            <v>83580.69</v>
          </cell>
          <cell r="DB174">
            <v>20583.7</v>
          </cell>
          <cell r="DC174">
            <v>2264.1999999999998</v>
          </cell>
          <cell r="DD174">
            <v>4528.3999999999996</v>
          </cell>
          <cell r="DE174">
            <v>21912.77</v>
          </cell>
          <cell r="DF174">
            <v>2264.1999999999998</v>
          </cell>
          <cell r="DG174">
            <v>218160</v>
          </cell>
          <cell r="DH174">
            <v>1</v>
          </cell>
          <cell r="DI174">
            <v>30270.84</v>
          </cell>
          <cell r="DJ174">
            <v>53309.850000000006</v>
          </cell>
          <cell r="DK174">
            <v>83580.69</v>
          </cell>
          <cell r="DL174">
            <v>20583.7</v>
          </cell>
          <cell r="DM174">
            <v>2264.1999999999998</v>
          </cell>
          <cell r="DN174">
            <v>4528.3999999999996</v>
          </cell>
          <cell r="DO174">
            <v>21912.77</v>
          </cell>
          <cell r="DP174">
            <v>2264.1999999999998</v>
          </cell>
          <cell r="DQ174">
            <v>0</v>
          </cell>
          <cell r="DR174"/>
          <cell r="DS174">
            <v>0</v>
          </cell>
          <cell r="DT174">
            <v>0</v>
          </cell>
        </row>
        <row r="175">
          <cell r="A175">
            <v>7500</v>
          </cell>
          <cell r="B175">
            <v>7564</v>
          </cell>
          <cell r="C175" t="str">
            <v>2020/0226904-6</v>
          </cell>
          <cell r="D175" t="str">
            <v>0226904-21.2020.3.00.0000</v>
          </cell>
          <cell r="E175">
            <v>44076</v>
          </cell>
          <cell r="F175" t="str">
            <v>PAGO - 1ª e 2ª ORDEM - jul/2022 - 6ª remessa</v>
          </cell>
          <cell r="G175" t="str">
            <v>sim</v>
          </cell>
          <cell r="H175">
            <v>44743</v>
          </cell>
          <cell r="I175" t="str">
            <v>sim</v>
          </cell>
          <cell r="J175" t="str">
            <v>não</v>
          </cell>
          <cell r="K175">
            <v>6</v>
          </cell>
          <cell r="L175" t="str">
            <v>MS 7.386/DF</v>
          </cell>
          <cell r="M175" t="str">
            <v>2001/0010437-1</v>
          </cell>
          <cell r="N175">
            <v>36922</v>
          </cell>
          <cell r="O175" t="str">
            <v>Administrativo - Servidor Público Civil - Sistema Remuneratório e Benefícios - Gratificações da Lei 8.112/1990</v>
          </cell>
          <cell r="P175" t="str">
            <v>UNIÃO</v>
          </cell>
          <cell r="Q175" t="str">
            <v>Ministério do Planejamento, Orçamento e Gestão</v>
          </cell>
          <cell r="R175">
            <v>37959</v>
          </cell>
          <cell r="S175" t="str">
            <v>Mandado de Segurança 7.386/DF</v>
          </cell>
          <cell r="T175" t="str">
            <v>2014/0125142-0</v>
          </cell>
          <cell r="U175">
            <v>41073</v>
          </cell>
          <cell r="V175" t="str">
            <v>Everaldo da Silva Vasconcelos Terceiro</v>
          </cell>
          <cell r="W175" t="str">
            <v>508.017.912-00</v>
          </cell>
          <cell r="X175">
            <v>30633</v>
          </cell>
          <cell r="Y175">
            <v>39</v>
          </cell>
          <cell r="Z175" t="str">
            <v>Pensionista Civil</v>
          </cell>
          <cell r="AA175" t="str">
            <v>Gratificação de Operações Especiais - GOE</v>
          </cell>
          <cell r="AB175" t="str">
            <v>Alimentar</v>
          </cell>
          <cell r="AC175" t="str">
            <v>Não</v>
          </cell>
          <cell r="AD175" t="str">
            <v>Não</v>
          </cell>
          <cell r="AE175" t="str">
            <v>Não</v>
          </cell>
          <cell r="AF175" t="str">
            <v>-</v>
          </cell>
          <cell r="AG175" t="str">
            <v>-</v>
          </cell>
          <cell r="AH175" t="str">
            <v>Não informada</v>
          </cell>
          <cell r="AI175" t="str">
            <v>Não Informada</v>
          </cell>
          <cell r="AJ175" t="str">
            <v>Não</v>
          </cell>
          <cell r="AK175">
            <v>15</v>
          </cell>
          <cell r="AL175" t="str">
            <v>Marcelo Lavocat Galvão</v>
          </cell>
          <cell r="AM175" t="str">
            <v>515.873.001-68</v>
          </cell>
          <cell r="AN175">
            <v>15</v>
          </cell>
          <cell r="AO175" t="str">
            <v>Paulo Sérgio Cunha</v>
          </cell>
          <cell r="AP175" t="str">
            <v>515.212.887-04</v>
          </cell>
          <cell r="AQ175">
            <v>0</v>
          </cell>
          <cell r="AR175" t="str">
            <v>x x x</v>
          </cell>
          <cell r="AS175" t="str">
            <v>x x x</v>
          </cell>
          <cell r="AT175">
            <v>0</v>
          </cell>
          <cell r="AU175" t="str">
            <v>x x x</v>
          </cell>
          <cell r="AV175" t="str">
            <v>x x x</v>
          </cell>
          <cell r="AW175" t="str">
            <v>Dedução de Honorários Contratuais</v>
          </cell>
          <cell r="AX175">
            <v>44044</v>
          </cell>
          <cell r="AY175">
            <v>45457.31</v>
          </cell>
          <cell r="AZ175">
            <v>55113.66</v>
          </cell>
          <cell r="BA175">
            <v>100570.97</v>
          </cell>
          <cell r="BB175">
            <v>6818.59</v>
          </cell>
          <cell r="BC175">
            <v>8267.0499999999993</v>
          </cell>
          <cell r="BD175">
            <v>15085.64</v>
          </cell>
          <cell r="BE175">
            <v>6818.59</v>
          </cell>
          <cell r="BF175">
            <v>8267.0499999999993</v>
          </cell>
          <cell r="BG175">
            <v>15085.64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31820.13</v>
          </cell>
          <cell r="BO175">
            <v>38579.56</v>
          </cell>
          <cell r="BP175">
            <v>70399.69</v>
          </cell>
          <cell r="BQ175">
            <v>0</v>
          </cell>
          <cell r="BR175">
            <v>0</v>
          </cell>
          <cell r="BS175">
            <v>0</v>
          </cell>
          <cell r="BT175">
            <v>50</v>
          </cell>
          <cell r="BU175">
            <v>70399.69</v>
          </cell>
          <cell r="BV175">
            <v>0</v>
          </cell>
          <cell r="BW175">
            <v>49007.92</v>
          </cell>
          <cell r="BX175">
            <v>60190.78</v>
          </cell>
          <cell r="BY175">
            <v>109198.7</v>
          </cell>
          <cell r="BZ175">
            <v>7351.18</v>
          </cell>
          <cell r="CA175">
            <v>9028.6</v>
          </cell>
          <cell r="CB175">
            <v>16379.78</v>
          </cell>
          <cell r="CC175">
            <v>7351.18</v>
          </cell>
          <cell r="CD175">
            <v>9028.6</v>
          </cell>
          <cell r="CE175">
            <v>16379.78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34305.56</v>
          </cell>
          <cell r="CM175">
            <v>42133.58</v>
          </cell>
          <cell r="CN175">
            <v>76439.14</v>
          </cell>
          <cell r="CO175">
            <v>0</v>
          </cell>
          <cell r="CP175">
            <v>0</v>
          </cell>
          <cell r="CQ175">
            <v>0</v>
          </cell>
          <cell r="CR175">
            <v>76439.14</v>
          </cell>
          <cell r="CS175">
            <v>0</v>
          </cell>
          <cell r="CT175">
            <v>44378</v>
          </cell>
          <cell r="CU175"/>
          <cell r="CV175">
            <v>7500</v>
          </cell>
          <cell r="CW175">
            <v>44743</v>
          </cell>
          <cell r="CX175">
            <v>1.1204176075509262</v>
          </cell>
          <cell r="CY175">
            <v>54909.33</v>
          </cell>
          <cell r="CZ175">
            <v>67438.81</v>
          </cell>
          <cell r="DA175">
            <v>122348.14</v>
          </cell>
          <cell r="DB175">
            <v>0</v>
          </cell>
          <cell r="DC175">
            <v>0</v>
          </cell>
          <cell r="DD175">
            <v>0</v>
          </cell>
          <cell r="DE175">
            <v>18204.89</v>
          </cell>
          <cell r="DF175">
            <v>0</v>
          </cell>
          <cell r="DG175">
            <v>218160</v>
          </cell>
          <cell r="DH175">
            <v>1</v>
          </cell>
          <cell r="DI175">
            <v>54909.33</v>
          </cell>
          <cell r="DJ175">
            <v>67438.81</v>
          </cell>
          <cell r="DK175">
            <v>122348.14</v>
          </cell>
          <cell r="DL175">
            <v>0</v>
          </cell>
          <cell r="DM175">
            <v>0</v>
          </cell>
          <cell r="DN175">
            <v>0</v>
          </cell>
          <cell r="DO175">
            <v>18204.89</v>
          </cell>
          <cell r="DP175">
            <v>0</v>
          </cell>
          <cell r="DQ175">
            <v>0</v>
          </cell>
          <cell r="DR175"/>
          <cell r="DS175">
            <v>0</v>
          </cell>
          <cell r="DT175">
            <v>0</v>
          </cell>
        </row>
        <row r="176">
          <cell r="A176">
            <v>7501</v>
          </cell>
          <cell r="B176">
            <v>7566</v>
          </cell>
          <cell r="C176" t="str">
            <v>2020/0226906-0</v>
          </cell>
          <cell r="D176" t="str">
            <v>0226906-88.2020.3.00.0000</v>
          </cell>
          <cell r="E176">
            <v>44076</v>
          </cell>
          <cell r="F176" t="str">
            <v>PAGO - 1ª; 2ª e 3ª ORDEM - jul/2022 - 3ª remessa</v>
          </cell>
          <cell r="G176" t="str">
            <v>não</v>
          </cell>
          <cell r="H176">
            <v>44743</v>
          </cell>
          <cell r="I176" t="str">
            <v>não</v>
          </cell>
          <cell r="J176" t="str">
            <v>não</v>
          </cell>
          <cell r="K176">
            <v>3</v>
          </cell>
          <cell r="L176" t="str">
            <v>MS 7.386/DF</v>
          </cell>
          <cell r="M176" t="str">
            <v>2001/0010437-1</v>
          </cell>
          <cell r="N176">
            <v>36922</v>
          </cell>
          <cell r="O176" t="str">
            <v>Administrativo - Servidor Público Civil - Sistema Remuneratório e Benefícios - Gratificações da Lei 8.112/1990</v>
          </cell>
          <cell r="P176" t="str">
            <v>UNIÃO</v>
          </cell>
          <cell r="Q176" t="str">
            <v>Ministério do Planejamento, Orçamento e Gestão</v>
          </cell>
          <cell r="R176">
            <v>37959</v>
          </cell>
          <cell r="S176" t="str">
            <v>Mandado de Segurança 7.386/DF</v>
          </cell>
          <cell r="T176" t="str">
            <v>2014/0125142-0</v>
          </cell>
          <cell r="U176">
            <v>41073</v>
          </cell>
          <cell r="V176" t="str">
            <v>Espólio de José Dulcelino Brito</v>
          </cell>
          <cell r="W176" t="str">
            <v>023.476.012-53</v>
          </cell>
          <cell r="X176">
            <v>11249</v>
          </cell>
          <cell r="Y176">
            <v>92</v>
          </cell>
          <cell r="Z176" t="str">
            <v>Servidor Público Civil Inativo</v>
          </cell>
          <cell r="AA176" t="str">
            <v>Gratificação de Operações Especiais - GOE</v>
          </cell>
          <cell r="AB176" t="str">
            <v>Alimentar</v>
          </cell>
          <cell r="AC176" t="str">
            <v>Não</v>
          </cell>
          <cell r="AD176" t="str">
            <v>Não</v>
          </cell>
          <cell r="AE176" t="str">
            <v>Não</v>
          </cell>
          <cell r="AF176" t="str">
            <v>-</v>
          </cell>
          <cell r="AG176" t="str">
            <v>-</v>
          </cell>
          <cell r="AH176" t="str">
            <v>Não informada</v>
          </cell>
          <cell r="AI176" t="str">
            <v>Não Informada</v>
          </cell>
          <cell r="AJ176" t="str">
            <v>Não</v>
          </cell>
          <cell r="AK176">
            <v>15</v>
          </cell>
          <cell r="AL176" t="str">
            <v>Marcelo Lavocat Galvão</v>
          </cell>
          <cell r="AM176" t="str">
            <v>515.873.001-68</v>
          </cell>
          <cell r="AN176">
            <v>15</v>
          </cell>
          <cell r="AO176" t="str">
            <v>Paulo Sérgio Cunha</v>
          </cell>
          <cell r="AP176" t="str">
            <v>515.212.887-04</v>
          </cell>
          <cell r="AQ176">
            <v>0</v>
          </cell>
          <cell r="AR176" t="str">
            <v>x x x</v>
          </cell>
          <cell r="AS176" t="str">
            <v>x x x</v>
          </cell>
          <cell r="AT176">
            <v>0</v>
          </cell>
          <cell r="AU176" t="str">
            <v>x x x</v>
          </cell>
          <cell r="AV176" t="str">
            <v>x x x</v>
          </cell>
          <cell r="AW176" t="str">
            <v>Dedução de Honorários Contratuais</v>
          </cell>
          <cell r="AX176">
            <v>44044</v>
          </cell>
          <cell r="AY176">
            <v>78079.05</v>
          </cell>
          <cell r="AZ176">
            <v>123012.49</v>
          </cell>
          <cell r="BA176">
            <v>201091.54</v>
          </cell>
          <cell r="BB176">
            <v>11711.85</v>
          </cell>
          <cell r="BC176">
            <v>18451.879999999997</v>
          </cell>
          <cell r="BD176">
            <v>30163.73</v>
          </cell>
          <cell r="BE176">
            <v>11711.85</v>
          </cell>
          <cell r="BF176">
            <v>18451.879999999997</v>
          </cell>
          <cell r="BG176">
            <v>30163.73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54655.35</v>
          </cell>
          <cell r="BO176">
            <v>86108.729999999981</v>
          </cell>
          <cell r="BP176">
            <v>140764.07999999999</v>
          </cell>
          <cell r="BQ176">
            <v>0</v>
          </cell>
          <cell r="BR176">
            <v>0</v>
          </cell>
          <cell r="BS176">
            <v>0</v>
          </cell>
          <cell r="BT176">
            <v>50</v>
          </cell>
          <cell r="BU176">
            <v>140764.07999999999</v>
          </cell>
          <cell r="BV176">
            <v>0</v>
          </cell>
          <cell r="BW176">
            <v>84177.7</v>
          </cell>
          <cell r="BX176">
            <v>133947.31</v>
          </cell>
          <cell r="BY176">
            <v>218125.01</v>
          </cell>
          <cell r="BZ176">
            <v>12626.65</v>
          </cell>
          <cell r="CA176">
            <v>20092.089999999997</v>
          </cell>
          <cell r="CB176">
            <v>32718.739999999998</v>
          </cell>
          <cell r="CC176">
            <v>12626.65</v>
          </cell>
          <cell r="CD176">
            <v>20092.089999999997</v>
          </cell>
          <cell r="CE176">
            <v>32718.739999999998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58924.4</v>
          </cell>
          <cell r="CM176">
            <v>93763.13</v>
          </cell>
          <cell r="CN176">
            <v>152687.53</v>
          </cell>
          <cell r="CO176">
            <v>0</v>
          </cell>
          <cell r="CP176">
            <v>0</v>
          </cell>
          <cell r="CQ176">
            <v>0</v>
          </cell>
          <cell r="CR176">
            <v>152687.53</v>
          </cell>
          <cell r="CS176">
            <v>0</v>
          </cell>
          <cell r="CT176">
            <v>44378</v>
          </cell>
          <cell r="CU176"/>
          <cell r="CV176">
            <v>7501</v>
          </cell>
          <cell r="CW176">
            <v>44743</v>
          </cell>
          <cell r="CX176">
            <v>1.1204176075509262</v>
          </cell>
          <cell r="CY176">
            <v>94314.17</v>
          </cell>
          <cell r="CZ176">
            <v>150076.93</v>
          </cell>
          <cell r="DA176">
            <v>244391.1</v>
          </cell>
          <cell r="DB176">
            <v>0</v>
          </cell>
          <cell r="DC176">
            <v>0</v>
          </cell>
          <cell r="DD176">
            <v>0</v>
          </cell>
          <cell r="DE176">
            <v>20996.84</v>
          </cell>
          <cell r="DF176">
            <v>0</v>
          </cell>
          <cell r="DG176">
            <v>218160</v>
          </cell>
          <cell r="DH176">
            <v>38.591491261342988</v>
          </cell>
          <cell r="DI176">
            <v>94314.17</v>
          </cell>
          <cell r="DJ176">
            <v>150076.93</v>
          </cell>
          <cell r="DK176">
            <v>244391.1</v>
          </cell>
          <cell r="DL176">
            <v>0</v>
          </cell>
          <cell r="DM176">
            <v>0</v>
          </cell>
          <cell r="DN176">
            <v>0</v>
          </cell>
          <cell r="DO176">
            <v>20996.84</v>
          </cell>
          <cell r="DP176">
            <v>0</v>
          </cell>
          <cell r="DQ176">
            <v>0</v>
          </cell>
          <cell r="DR176"/>
          <cell r="DS176">
            <v>0</v>
          </cell>
          <cell r="DT176">
            <v>0</v>
          </cell>
        </row>
        <row r="177">
          <cell r="A177">
            <v>7502</v>
          </cell>
          <cell r="B177">
            <v>7567</v>
          </cell>
          <cell r="C177" t="str">
            <v>2020/0226911-1</v>
          </cell>
          <cell r="D177" t="str">
            <v>0226911-13.2020.3.00.0000</v>
          </cell>
          <cell r="E177">
            <v>44076</v>
          </cell>
          <cell r="F177" t="str">
            <v>PAGO - 1ª; 2ª e 3ª ORDEM - jul/2022 - 3ª remessa</v>
          </cell>
          <cell r="G177" t="str">
            <v>não</v>
          </cell>
          <cell r="H177">
            <v>44743</v>
          </cell>
          <cell r="I177" t="str">
            <v>não</v>
          </cell>
          <cell r="J177" t="str">
            <v>não</v>
          </cell>
          <cell r="K177">
            <v>3</v>
          </cell>
          <cell r="L177" t="str">
            <v>MS 7.386/DF</v>
          </cell>
          <cell r="M177" t="str">
            <v>2001/0010437-1</v>
          </cell>
          <cell r="N177">
            <v>36922</v>
          </cell>
          <cell r="O177" t="str">
            <v>Administrativo - Servidor Público Civil - Sistema Remuneratório e Benefícios - Gratificações da Lei 8.112/1990</v>
          </cell>
          <cell r="P177" t="str">
            <v>UNIÃO</v>
          </cell>
          <cell r="Q177" t="str">
            <v>Ministério do Planejamento, Orçamento e Gestão</v>
          </cell>
          <cell r="R177">
            <v>37959</v>
          </cell>
          <cell r="S177" t="str">
            <v>Mandado de Segurança 7.386/DF</v>
          </cell>
          <cell r="T177" t="str">
            <v>2014/0125142-0</v>
          </cell>
          <cell r="U177">
            <v>41073</v>
          </cell>
          <cell r="V177" t="str">
            <v>Espólio de Rosalina Lobo Soeiro de Souza</v>
          </cell>
          <cell r="W177" t="str">
            <v>303.112.252-68</v>
          </cell>
          <cell r="X177">
            <v>6279</v>
          </cell>
          <cell r="Y177">
            <v>105</v>
          </cell>
          <cell r="Z177" t="str">
            <v>Pensionista Civil</v>
          </cell>
          <cell r="AA177" t="str">
            <v>Gratificação de Operações Especiais - GOE</v>
          </cell>
          <cell r="AB177" t="str">
            <v>Alimentar</v>
          </cell>
          <cell r="AC177" t="str">
            <v>Não</v>
          </cell>
          <cell r="AD177" t="str">
            <v>Não</v>
          </cell>
          <cell r="AE177" t="str">
            <v>Não</v>
          </cell>
          <cell r="AF177" t="str">
            <v>-</v>
          </cell>
          <cell r="AG177" t="str">
            <v>-</v>
          </cell>
          <cell r="AH177" t="str">
            <v>Não informada</v>
          </cell>
          <cell r="AI177" t="str">
            <v>Não Informada</v>
          </cell>
          <cell r="AJ177" t="str">
            <v>Não</v>
          </cell>
          <cell r="AK177">
            <v>15</v>
          </cell>
          <cell r="AL177" t="str">
            <v>Marcelo Lavocat Galvão</v>
          </cell>
          <cell r="AM177" t="str">
            <v>515.873.001-68</v>
          </cell>
          <cell r="AN177">
            <v>15</v>
          </cell>
          <cell r="AO177" t="str">
            <v>Paulo Sérgio Cunha</v>
          </cell>
          <cell r="AP177" t="str">
            <v>515.212.887-04</v>
          </cell>
          <cell r="AQ177">
            <v>0</v>
          </cell>
          <cell r="AR177" t="str">
            <v>x x x</v>
          </cell>
          <cell r="AS177" t="str">
            <v>x x x</v>
          </cell>
          <cell r="AT177">
            <v>0</v>
          </cell>
          <cell r="AU177" t="str">
            <v>x x x</v>
          </cell>
          <cell r="AV177" t="str">
            <v>x x x</v>
          </cell>
          <cell r="AW177" t="str">
            <v>Dedução de Honorários Contratuais</v>
          </cell>
          <cell r="AX177">
            <v>44044</v>
          </cell>
          <cell r="AY177">
            <v>95879.14</v>
          </cell>
          <cell r="AZ177">
            <v>152235.71000000002</v>
          </cell>
          <cell r="BA177">
            <v>248114.85</v>
          </cell>
          <cell r="BB177">
            <v>14381.87</v>
          </cell>
          <cell r="BC177">
            <v>22835.35</v>
          </cell>
          <cell r="BD177">
            <v>37217.22</v>
          </cell>
          <cell r="BE177">
            <v>14381.87</v>
          </cell>
          <cell r="BF177">
            <v>22835.35</v>
          </cell>
          <cell r="BG177">
            <v>37217.22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67115.399999999994</v>
          </cell>
          <cell r="BO177">
            <v>106565.01000000001</v>
          </cell>
          <cell r="BP177">
            <v>173680.41</v>
          </cell>
          <cell r="BQ177">
            <v>0</v>
          </cell>
          <cell r="BR177">
            <v>0</v>
          </cell>
          <cell r="BS177">
            <v>0</v>
          </cell>
          <cell r="BT177">
            <v>29</v>
          </cell>
          <cell r="BU177">
            <v>173680.41</v>
          </cell>
          <cell r="BV177">
            <v>0</v>
          </cell>
          <cell r="BW177">
            <v>103368.14</v>
          </cell>
          <cell r="BX177">
            <v>165755.51999999996</v>
          </cell>
          <cell r="BY177">
            <v>269123.65999999997</v>
          </cell>
          <cell r="BZ177">
            <v>15505.22</v>
          </cell>
          <cell r="CA177">
            <v>24863.32</v>
          </cell>
          <cell r="CB177">
            <v>40368.54</v>
          </cell>
          <cell r="CC177">
            <v>15505.22</v>
          </cell>
          <cell r="CD177">
            <v>24863.32</v>
          </cell>
          <cell r="CE177">
            <v>40368.54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72357.7</v>
          </cell>
          <cell r="CM177">
            <v>116028.87999999999</v>
          </cell>
          <cell r="CN177">
            <v>188386.58</v>
          </cell>
          <cell r="CO177">
            <v>0</v>
          </cell>
          <cell r="CP177">
            <v>0</v>
          </cell>
          <cell r="CQ177">
            <v>0</v>
          </cell>
          <cell r="CR177">
            <v>188386.58</v>
          </cell>
          <cell r="CS177">
            <v>0</v>
          </cell>
          <cell r="CT177">
            <v>44378</v>
          </cell>
          <cell r="CU177"/>
          <cell r="CV177">
            <v>7502</v>
          </cell>
          <cell r="CW177">
            <v>44743</v>
          </cell>
          <cell r="CX177">
            <v>1.1204176075509262</v>
          </cell>
          <cell r="CY177">
            <v>115815.48</v>
          </cell>
          <cell r="CZ177">
            <v>185715.40000000002</v>
          </cell>
          <cell r="DA177">
            <v>301530.88</v>
          </cell>
          <cell r="DB177">
            <v>0</v>
          </cell>
          <cell r="DC177">
            <v>0</v>
          </cell>
          <cell r="DD177">
            <v>0</v>
          </cell>
          <cell r="DE177">
            <v>25356.21</v>
          </cell>
          <cell r="DF177">
            <v>0</v>
          </cell>
          <cell r="DG177">
            <v>218160</v>
          </cell>
          <cell r="DH177">
            <v>38.409160613997479</v>
          </cell>
          <cell r="DI177">
            <v>115815.48</v>
          </cell>
          <cell r="DJ177">
            <v>185715.40000000002</v>
          </cell>
          <cell r="DK177">
            <v>301530.88</v>
          </cell>
          <cell r="DL177">
            <v>0</v>
          </cell>
          <cell r="DM177">
            <v>0</v>
          </cell>
          <cell r="DN177">
            <v>0</v>
          </cell>
          <cell r="DO177">
            <v>25356.21</v>
          </cell>
          <cell r="DP177">
            <v>0</v>
          </cell>
          <cell r="DQ177">
            <v>0</v>
          </cell>
          <cell r="DR177"/>
          <cell r="DS177">
            <v>0</v>
          </cell>
          <cell r="DT177">
            <v>0</v>
          </cell>
        </row>
        <row r="178">
          <cell r="A178">
            <v>7503</v>
          </cell>
          <cell r="B178">
            <v>7568</v>
          </cell>
          <cell r="C178" t="str">
            <v>2020/0247721-6</v>
          </cell>
          <cell r="D178" t="str">
            <v>0247721-09.2020.3.00.0000</v>
          </cell>
          <cell r="E178">
            <v>44095</v>
          </cell>
          <cell r="F178" t="str">
            <v>PAGO - 1ª ORDEM - jul/2022 - 1ª remessa</v>
          </cell>
          <cell r="G178" t="str">
            <v>sim</v>
          </cell>
          <cell r="H178">
            <v>44743</v>
          </cell>
          <cell r="I178" t="str">
            <v>não</v>
          </cell>
          <cell r="J178" t="str">
            <v>não</v>
          </cell>
          <cell r="K178">
            <v>1</v>
          </cell>
          <cell r="L178" t="str">
            <v>MS 3.099/DF</v>
          </cell>
          <cell r="M178" t="str">
            <v>1993/0025151-1</v>
          </cell>
          <cell r="N178">
            <v>34227</v>
          </cell>
          <cell r="O178" t="str">
            <v>Administrativo - Servidor Público Civil - Reajustes de Remuneração, Proventos ou Pensão - Índice de 28,86% Lei 8.622/1993 e 8.627/1993</v>
          </cell>
          <cell r="P178" t="str">
            <v>UNIÃO</v>
          </cell>
          <cell r="Q178" t="str">
            <v>Ministério da Saúde</v>
          </cell>
          <cell r="R178">
            <v>36684</v>
          </cell>
          <cell r="S178" t="str">
            <v>Mandado de Segurança 3.099/DF</v>
          </cell>
          <cell r="T178" t="str">
            <v>2014/0105495-1</v>
          </cell>
          <cell r="U178">
            <v>43794</v>
          </cell>
          <cell r="V178" t="str">
            <v>Maria De Lourdes Satyro Ramos</v>
          </cell>
          <cell r="W178" t="str">
            <v>341.719.831-34</v>
          </cell>
          <cell r="X178">
            <v>9515</v>
          </cell>
          <cell r="Y178">
            <v>96</v>
          </cell>
          <cell r="Z178" t="str">
            <v>Servidor Público Civil Inativo</v>
          </cell>
          <cell r="AA178" t="str">
            <v>Índice de 28,86% Lei 8.622/1993 e 8.627/1993</v>
          </cell>
          <cell r="AB178" t="str">
            <v>Alimentar</v>
          </cell>
          <cell r="AC178" t="str">
            <v>Não</v>
          </cell>
          <cell r="AD178" t="str">
            <v>Não</v>
          </cell>
          <cell r="AE178" t="str">
            <v>Não</v>
          </cell>
          <cell r="AF178" t="str">
            <v>-</v>
          </cell>
          <cell r="AG178" t="str">
            <v>-</v>
          </cell>
          <cell r="AH178" t="str">
            <v>Não informada</v>
          </cell>
          <cell r="AI178" t="str">
            <v>Não Informada</v>
          </cell>
          <cell r="AJ178" t="str">
            <v>Não</v>
          </cell>
          <cell r="AK178">
            <v>0</v>
          </cell>
          <cell r="AL178" t="str">
            <v>x x x</v>
          </cell>
          <cell r="AM178" t="str">
            <v>x x x</v>
          </cell>
          <cell r="AN178">
            <v>0</v>
          </cell>
          <cell r="AO178" t="str">
            <v>x x x</v>
          </cell>
          <cell r="AP178" t="str">
            <v>x x x</v>
          </cell>
          <cell r="AQ178">
            <v>0</v>
          </cell>
          <cell r="AR178" t="str">
            <v>x x x</v>
          </cell>
          <cell r="AS178" t="str">
            <v>x x x</v>
          </cell>
          <cell r="AT178">
            <v>0</v>
          </cell>
          <cell r="AU178" t="str">
            <v>x x x</v>
          </cell>
          <cell r="AV178" t="str">
            <v>x x x</v>
          </cell>
          <cell r="AW178" t="str">
            <v>x x x</v>
          </cell>
          <cell r="AX178">
            <v>44075</v>
          </cell>
          <cell r="AY178">
            <v>37061.32</v>
          </cell>
          <cell r="AZ178">
            <v>63666.12</v>
          </cell>
          <cell r="BA178">
            <v>100727.44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37061.32</v>
          </cell>
          <cell r="BO178">
            <v>63666.13</v>
          </cell>
          <cell r="BP178">
            <v>100727.45</v>
          </cell>
          <cell r="BQ178">
            <v>0</v>
          </cell>
          <cell r="BR178">
            <v>0</v>
          </cell>
          <cell r="BS178">
            <v>0</v>
          </cell>
          <cell r="BT178">
            <v>63</v>
          </cell>
          <cell r="BU178">
            <v>100727.45</v>
          </cell>
          <cell r="BV178">
            <v>0</v>
          </cell>
          <cell r="BW178">
            <v>39864.44</v>
          </cell>
          <cell r="BX178">
            <v>69063.47</v>
          </cell>
          <cell r="BY178">
            <v>108927.91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39864.44</v>
          </cell>
          <cell r="CM178">
            <v>69063.47</v>
          </cell>
          <cell r="CN178">
            <v>108927.91</v>
          </cell>
          <cell r="CO178">
            <v>0</v>
          </cell>
          <cell r="CP178">
            <v>0</v>
          </cell>
          <cell r="CQ178">
            <v>0</v>
          </cell>
          <cell r="CR178">
            <v>108927.91</v>
          </cell>
          <cell r="CS178">
            <v>0</v>
          </cell>
          <cell r="CT178">
            <v>44378</v>
          </cell>
          <cell r="CU178"/>
          <cell r="CV178">
            <v>7503</v>
          </cell>
          <cell r="CW178">
            <v>44743</v>
          </cell>
          <cell r="CX178">
            <v>1.1204176075509262</v>
          </cell>
          <cell r="CY178">
            <v>44664.82</v>
          </cell>
          <cell r="CZ178">
            <v>77379.920000000013</v>
          </cell>
          <cell r="DA178">
            <v>122044.74</v>
          </cell>
          <cell r="DB178">
            <v>0</v>
          </cell>
          <cell r="DC178">
            <v>0</v>
          </cell>
          <cell r="DD178">
            <v>0</v>
          </cell>
          <cell r="DE178">
            <v>44664.82</v>
          </cell>
          <cell r="DF178">
            <v>0</v>
          </cell>
          <cell r="DG178">
            <v>218160</v>
          </cell>
          <cell r="DH178">
            <v>1</v>
          </cell>
          <cell r="DI178">
            <v>44664.82</v>
          </cell>
          <cell r="DJ178">
            <v>77379.920000000013</v>
          </cell>
          <cell r="DK178">
            <v>122044.74</v>
          </cell>
          <cell r="DL178">
            <v>0</v>
          </cell>
          <cell r="DM178">
            <v>0</v>
          </cell>
          <cell r="DN178">
            <v>0</v>
          </cell>
          <cell r="DO178">
            <v>44664.82</v>
          </cell>
          <cell r="DP178">
            <v>0</v>
          </cell>
          <cell r="DQ178">
            <v>0</v>
          </cell>
          <cell r="DR178"/>
          <cell r="DS178">
            <v>0</v>
          </cell>
          <cell r="DT178">
            <v>0</v>
          </cell>
        </row>
        <row r="179">
          <cell r="A179">
            <v>7504</v>
          </cell>
          <cell r="B179">
            <v>7569</v>
          </cell>
          <cell r="C179" t="str">
            <v>2020/0247722-8</v>
          </cell>
          <cell r="D179" t="str">
            <v>0247722-91.2020.3.00.0000</v>
          </cell>
          <cell r="E179">
            <v>44095</v>
          </cell>
          <cell r="F179" t="str">
            <v>PAGO - 1ª ORDEM - jul/2022 - 1ª remessa</v>
          </cell>
          <cell r="G179" t="str">
            <v>sim</v>
          </cell>
          <cell r="H179">
            <v>44743</v>
          </cell>
          <cell r="I179" t="str">
            <v>não</v>
          </cell>
          <cell r="J179" t="str">
            <v>não</v>
          </cell>
          <cell r="K179">
            <v>1</v>
          </cell>
          <cell r="L179" t="str">
            <v>MS 3.099/DF</v>
          </cell>
          <cell r="M179" t="str">
            <v>1993/0025151-1</v>
          </cell>
          <cell r="N179">
            <v>34227</v>
          </cell>
          <cell r="O179" t="str">
            <v>Administrativo - Servidor Público Civil - Reajustes de Remuneração, Proventos ou Pensão - Índice de 28,86% Lei 8.622/1993 e 8.627/1993</v>
          </cell>
          <cell r="P179" t="str">
            <v>UNIÃO</v>
          </cell>
          <cell r="Q179" t="str">
            <v>Ministério da Saúde</v>
          </cell>
          <cell r="R179">
            <v>36684</v>
          </cell>
          <cell r="S179" t="str">
            <v>Mandado de Segurança 3.099/DF</v>
          </cell>
          <cell r="T179" t="str">
            <v>2014/0105495-1</v>
          </cell>
          <cell r="U179">
            <v>43794</v>
          </cell>
          <cell r="V179" t="str">
            <v>Maria Divina Ferreira</v>
          </cell>
          <cell r="W179" t="str">
            <v>160.073.951-20</v>
          </cell>
          <cell r="X179">
            <v>18290</v>
          </cell>
          <cell r="Y179">
            <v>72</v>
          </cell>
          <cell r="Z179" t="str">
            <v>Servidor Público Civil Ativo</v>
          </cell>
          <cell r="AA179" t="str">
            <v>Índice de 28,86% Lei 8.622/1993 e 8.627/1993</v>
          </cell>
          <cell r="AB179" t="str">
            <v>Alimentar</v>
          </cell>
          <cell r="AC179" t="str">
            <v>Não</v>
          </cell>
          <cell r="AD179" t="str">
            <v>Não</v>
          </cell>
          <cell r="AE179" t="str">
            <v>Não</v>
          </cell>
          <cell r="AF179" t="str">
            <v>-</v>
          </cell>
          <cell r="AG179" t="str">
            <v>-</v>
          </cell>
          <cell r="AH179" t="str">
            <v>Não informada</v>
          </cell>
          <cell r="AI179" t="str">
            <v>Não Informada</v>
          </cell>
          <cell r="AJ179" t="str">
            <v>Não</v>
          </cell>
          <cell r="AK179">
            <v>10</v>
          </cell>
          <cell r="AL179" t="str">
            <v>Machado &amp; Machado Advogados Associados</v>
          </cell>
          <cell r="AM179" t="str">
            <v>12.709.672/0001-50</v>
          </cell>
          <cell r="AN179">
            <v>0</v>
          </cell>
          <cell r="AO179" t="str">
            <v>x x x</v>
          </cell>
          <cell r="AP179" t="str">
            <v>x x x</v>
          </cell>
          <cell r="AQ179">
            <v>0</v>
          </cell>
          <cell r="AR179" t="str">
            <v>x x x</v>
          </cell>
          <cell r="AS179" t="str">
            <v>x x x</v>
          </cell>
          <cell r="AT179">
            <v>0</v>
          </cell>
          <cell r="AU179" t="str">
            <v>x x x</v>
          </cell>
          <cell r="AV179" t="str">
            <v>x x x</v>
          </cell>
          <cell r="AW179" t="str">
            <v>Dedução de Honorários Contratuais</v>
          </cell>
          <cell r="AX179">
            <v>44075</v>
          </cell>
          <cell r="AY179">
            <v>26191.98</v>
          </cell>
          <cell r="AZ179">
            <v>45473.69</v>
          </cell>
          <cell r="BA179">
            <v>71665.67</v>
          </cell>
          <cell r="BB179">
            <v>2619.19</v>
          </cell>
          <cell r="BC179">
            <v>4547.3700000000008</v>
          </cell>
          <cell r="BD179">
            <v>7166.56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23572.79</v>
          </cell>
          <cell r="BO179">
            <v>40926.33</v>
          </cell>
          <cell r="BP179">
            <v>64499.12</v>
          </cell>
          <cell r="BQ179">
            <v>26191.98</v>
          </cell>
          <cell r="BR179">
            <v>2881.11</v>
          </cell>
          <cell r="BS179">
            <v>5762.22</v>
          </cell>
          <cell r="BT179">
            <v>63</v>
          </cell>
          <cell r="BU179">
            <v>64499.12</v>
          </cell>
          <cell r="BV179">
            <v>2881.11</v>
          </cell>
          <cell r="BW179">
            <v>28173</v>
          </cell>
          <cell r="BX179">
            <v>49324.369999999995</v>
          </cell>
          <cell r="BY179">
            <v>77497.37</v>
          </cell>
          <cell r="BZ179">
            <v>2817.3</v>
          </cell>
          <cell r="CA179">
            <v>4932.42</v>
          </cell>
          <cell r="CB179">
            <v>7749.72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25355.7</v>
          </cell>
          <cell r="CM179">
            <v>44391.95</v>
          </cell>
          <cell r="CN179">
            <v>69747.649999999994</v>
          </cell>
          <cell r="CO179">
            <v>28173</v>
          </cell>
          <cell r="CP179">
            <v>3099.03</v>
          </cell>
          <cell r="CQ179">
            <v>6198.06</v>
          </cell>
          <cell r="CR179">
            <v>69747.649999999994</v>
          </cell>
          <cell r="CS179">
            <v>3099.03</v>
          </cell>
          <cell r="CT179">
            <v>44378</v>
          </cell>
          <cell r="CU179"/>
          <cell r="CV179">
            <v>7504</v>
          </cell>
          <cell r="CW179">
            <v>44743</v>
          </cell>
          <cell r="CX179">
            <v>1.1204176075509262</v>
          </cell>
          <cell r="CY179">
            <v>31565.52</v>
          </cell>
          <cell r="CZ179">
            <v>55263.89</v>
          </cell>
          <cell r="DA179">
            <v>86829.41</v>
          </cell>
          <cell r="DB179">
            <v>31565.52</v>
          </cell>
          <cell r="DC179">
            <v>3472.2</v>
          </cell>
          <cell r="DD179">
            <v>6944.4</v>
          </cell>
          <cell r="DE179">
            <v>22882.58</v>
          </cell>
          <cell r="DF179">
            <v>3472.2</v>
          </cell>
          <cell r="DG179">
            <v>218160</v>
          </cell>
          <cell r="DH179">
            <v>1</v>
          </cell>
          <cell r="DI179">
            <v>31565.52</v>
          </cell>
          <cell r="DJ179">
            <v>55263.89</v>
          </cell>
          <cell r="DK179">
            <v>86829.41</v>
          </cell>
          <cell r="DL179">
            <v>31565.52</v>
          </cell>
          <cell r="DM179">
            <v>3472.2</v>
          </cell>
          <cell r="DN179">
            <v>6944.4</v>
          </cell>
          <cell r="DO179">
            <v>22882.58</v>
          </cell>
          <cell r="DP179">
            <v>3472.2</v>
          </cell>
          <cell r="DQ179">
            <v>0</v>
          </cell>
          <cell r="DR179"/>
          <cell r="DS179">
            <v>0</v>
          </cell>
          <cell r="DT179">
            <v>0</v>
          </cell>
        </row>
        <row r="180">
          <cell r="A180">
            <v>7505</v>
          </cell>
          <cell r="B180">
            <v>7570</v>
          </cell>
          <cell r="C180" t="str">
            <v>2020/0247725-3</v>
          </cell>
          <cell r="D180" t="str">
            <v>0247725-46.2020.3.00.0000</v>
          </cell>
          <cell r="E180">
            <v>44095</v>
          </cell>
          <cell r="F180" t="str">
            <v>PAGO - 1ª ORDEM - jul/2022 - 1ª remessa</v>
          </cell>
          <cell r="G180" t="str">
            <v>sim</v>
          </cell>
          <cell r="H180">
            <v>44743</v>
          </cell>
          <cell r="I180" t="str">
            <v>não</v>
          </cell>
          <cell r="J180" t="str">
            <v>não</v>
          </cell>
          <cell r="K180">
            <v>1</v>
          </cell>
          <cell r="L180" t="str">
            <v>MS 3.099/DF</v>
          </cell>
          <cell r="M180" t="str">
            <v>1993/0025151-1</v>
          </cell>
          <cell r="N180">
            <v>34227</v>
          </cell>
          <cell r="O180" t="str">
            <v>Administrativo - Servidor Público Civil - Reajustes de Remuneração, Proventos ou Pensão - Índice de 28,86% Lei 8.622/1993 e 8.627/1993</v>
          </cell>
          <cell r="P180" t="str">
            <v>UNIÃO</v>
          </cell>
          <cell r="Q180" t="str">
            <v>Ministério da Saúde</v>
          </cell>
          <cell r="R180">
            <v>36684</v>
          </cell>
          <cell r="S180" t="str">
            <v>Mandado de Segurança 3.099/DF</v>
          </cell>
          <cell r="T180" t="str">
            <v>2014/0105495-1</v>
          </cell>
          <cell r="U180">
            <v>43794</v>
          </cell>
          <cell r="V180" t="str">
            <v>Nailor Gomes De Freitas</v>
          </cell>
          <cell r="W180" t="str">
            <v>135.221.161-00</v>
          </cell>
          <cell r="X180">
            <v>16009</v>
          </cell>
          <cell r="Y180">
            <v>79</v>
          </cell>
          <cell r="Z180" t="str">
            <v>Servidor Público Civil Ativo</v>
          </cell>
          <cell r="AA180" t="str">
            <v>Índice de 28,86% Lei 8.622/1993 e 8.627/1993</v>
          </cell>
          <cell r="AB180" t="str">
            <v>Alimentar</v>
          </cell>
          <cell r="AC180" t="str">
            <v>Não</v>
          </cell>
          <cell r="AD180" t="str">
            <v>Não</v>
          </cell>
          <cell r="AE180" t="str">
            <v>Não</v>
          </cell>
          <cell r="AF180" t="str">
            <v>-</v>
          </cell>
          <cell r="AG180" t="str">
            <v>-</v>
          </cell>
          <cell r="AH180" t="str">
            <v>Não informada</v>
          </cell>
          <cell r="AI180" t="str">
            <v>Não Informada</v>
          </cell>
          <cell r="AJ180" t="str">
            <v>Não</v>
          </cell>
          <cell r="AK180">
            <v>10</v>
          </cell>
          <cell r="AL180" t="str">
            <v>Machado &amp; Machado Advogados Associados</v>
          </cell>
          <cell r="AM180" t="str">
            <v>12.709.672/0001-50</v>
          </cell>
          <cell r="AN180">
            <v>0</v>
          </cell>
          <cell r="AO180" t="str">
            <v>x x x</v>
          </cell>
          <cell r="AP180" t="str">
            <v>x x x</v>
          </cell>
          <cell r="AQ180">
            <v>0</v>
          </cell>
          <cell r="AR180" t="str">
            <v>x x x</v>
          </cell>
          <cell r="AS180" t="str">
            <v>x x x</v>
          </cell>
          <cell r="AT180">
            <v>0</v>
          </cell>
          <cell r="AU180" t="str">
            <v>x x x</v>
          </cell>
          <cell r="AV180" t="str">
            <v>x x x</v>
          </cell>
          <cell r="AW180" t="str">
            <v>Dedução de Honorários Contratuais</v>
          </cell>
          <cell r="AX180">
            <v>44075</v>
          </cell>
          <cell r="AY180">
            <v>31466.53</v>
          </cell>
          <cell r="AZ180">
            <v>52850.3</v>
          </cell>
          <cell r="BA180">
            <v>84316.83</v>
          </cell>
          <cell r="BB180">
            <v>3146.65</v>
          </cell>
          <cell r="BC180">
            <v>5285.0300000000007</v>
          </cell>
          <cell r="BD180">
            <v>8431.68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28319.88</v>
          </cell>
          <cell r="BO180">
            <v>47565.259999999995</v>
          </cell>
          <cell r="BP180">
            <v>75885.14</v>
          </cell>
          <cell r="BQ180">
            <v>31466.53</v>
          </cell>
          <cell r="BR180">
            <v>3461.31</v>
          </cell>
          <cell r="BS180">
            <v>6922.62</v>
          </cell>
          <cell r="BT180">
            <v>63</v>
          </cell>
          <cell r="BU180">
            <v>75885.14</v>
          </cell>
          <cell r="BV180">
            <v>3461.31</v>
          </cell>
          <cell r="BW180">
            <v>33846.49</v>
          </cell>
          <cell r="BX180">
            <v>57341.74</v>
          </cell>
          <cell r="BY180">
            <v>91188.23</v>
          </cell>
          <cell r="BZ180">
            <v>3384.64</v>
          </cell>
          <cell r="CA180">
            <v>5734.17</v>
          </cell>
          <cell r="CB180">
            <v>9118.81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30461.85</v>
          </cell>
          <cell r="CM180">
            <v>51607.57</v>
          </cell>
          <cell r="CN180">
            <v>82069.42</v>
          </cell>
          <cell r="CO180">
            <v>33846.49</v>
          </cell>
          <cell r="CP180">
            <v>3723.11</v>
          </cell>
          <cell r="CQ180">
            <v>7446.22</v>
          </cell>
          <cell r="CR180">
            <v>82069.42</v>
          </cell>
          <cell r="CS180">
            <v>3723.11</v>
          </cell>
          <cell r="CT180">
            <v>44378</v>
          </cell>
          <cell r="CU180"/>
          <cell r="CV180">
            <v>7505</v>
          </cell>
          <cell r="CW180">
            <v>44743</v>
          </cell>
          <cell r="CX180">
            <v>1.1204176075509262</v>
          </cell>
          <cell r="CY180">
            <v>37922.199999999997</v>
          </cell>
          <cell r="CZ180">
            <v>64246.69</v>
          </cell>
          <cell r="DA180">
            <v>102168.89</v>
          </cell>
          <cell r="DB180">
            <v>37922.199999999997</v>
          </cell>
          <cell r="DC180">
            <v>4171.4399999999996</v>
          </cell>
          <cell r="DD180">
            <v>8342.8799999999992</v>
          </cell>
          <cell r="DE180">
            <v>27705.31</v>
          </cell>
          <cell r="DF180">
            <v>4171.4399999999996</v>
          </cell>
          <cell r="DG180">
            <v>218160</v>
          </cell>
          <cell r="DH180">
            <v>1</v>
          </cell>
          <cell r="DI180">
            <v>37922.199999999997</v>
          </cell>
          <cell r="DJ180">
            <v>64246.69</v>
          </cell>
          <cell r="DK180">
            <v>102168.89</v>
          </cell>
          <cell r="DL180">
            <v>37922.199999999997</v>
          </cell>
          <cell r="DM180">
            <v>4171.4399999999996</v>
          </cell>
          <cell r="DN180">
            <v>8342.8799999999992</v>
          </cell>
          <cell r="DO180">
            <v>27705.31</v>
          </cell>
          <cell r="DP180">
            <v>4171.4399999999996</v>
          </cell>
          <cell r="DQ180">
            <v>0</v>
          </cell>
          <cell r="DR180"/>
          <cell r="DS180">
            <v>0</v>
          </cell>
          <cell r="DT180">
            <v>0</v>
          </cell>
        </row>
        <row r="181">
          <cell r="A181">
            <v>7506</v>
          </cell>
          <cell r="B181">
            <v>7571</v>
          </cell>
          <cell r="C181" t="str">
            <v>2020/0247726-5</v>
          </cell>
          <cell r="D181" t="str">
            <v>0247726-31.2020.3.00.0000</v>
          </cell>
          <cell r="E181">
            <v>44095</v>
          </cell>
          <cell r="F181" t="str">
            <v>PAGO - 1ª ORDEM - jul/2022 - 1ª remessa</v>
          </cell>
          <cell r="G181" t="str">
            <v>sim</v>
          </cell>
          <cell r="H181">
            <v>44743</v>
          </cell>
          <cell r="I181" t="str">
            <v>não</v>
          </cell>
          <cell r="J181" t="str">
            <v>não</v>
          </cell>
          <cell r="K181">
            <v>1</v>
          </cell>
          <cell r="L181" t="str">
            <v>MS 3.099/DF</v>
          </cell>
          <cell r="M181" t="str">
            <v>1993/0025151-1</v>
          </cell>
          <cell r="N181">
            <v>34227</v>
          </cell>
          <cell r="O181" t="str">
            <v>Administrativo - Servidor Público Civil - Reajustes de Remuneração, Proventos ou Pensão - Índice de 28,86% Lei 8.622/1993 e 8.627/1993</v>
          </cell>
          <cell r="P181" t="str">
            <v>UNIÃO</v>
          </cell>
          <cell r="Q181" t="str">
            <v>Ministério da Saúde</v>
          </cell>
          <cell r="R181">
            <v>36684</v>
          </cell>
          <cell r="S181" t="str">
            <v>Mandado de Segurança 3.099/DF</v>
          </cell>
          <cell r="T181" t="str">
            <v>2014/0105495-1</v>
          </cell>
          <cell r="U181">
            <v>43794</v>
          </cell>
          <cell r="V181" t="str">
            <v>Olimpia Jorge Povoa</v>
          </cell>
          <cell r="W181" t="str">
            <v>093.589.511-68</v>
          </cell>
          <cell r="X181">
            <v>19010</v>
          </cell>
          <cell r="Y181">
            <v>70</v>
          </cell>
          <cell r="Z181" t="str">
            <v>Servidor Público Civil Ativo</v>
          </cell>
          <cell r="AA181" t="str">
            <v>Índice de 28,86% Lei 8.622/1993 e 8.627/1993</v>
          </cell>
          <cell r="AB181" t="str">
            <v>Alimentar</v>
          </cell>
          <cell r="AC181" t="str">
            <v>Não</v>
          </cell>
          <cell r="AD181" t="str">
            <v>Não</v>
          </cell>
          <cell r="AE181" t="str">
            <v>Não</v>
          </cell>
          <cell r="AF181" t="str">
            <v>-</v>
          </cell>
          <cell r="AG181" t="str">
            <v>-</v>
          </cell>
          <cell r="AH181" t="str">
            <v>Não informada</v>
          </cell>
          <cell r="AI181" t="str">
            <v>Não Informada</v>
          </cell>
          <cell r="AJ181" t="str">
            <v>Não</v>
          </cell>
          <cell r="AK181">
            <v>10</v>
          </cell>
          <cell r="AL181" t="str">
            <v>Machado &amp; Machado Advogados Associados</v>
          </cell>
          <cell r="AM181" t="str">
            <v>12.709.672/0001-50</v>
          </cell>
          <cell r="AN181">
            <v>0</v>
          </cell>
          <cell r="AO181" t="str">
            <v>x x x</v>
          </cell>
          <cell r="AP181" t="str">
            <v>x x x</v>
          </cell>
          <cell r="AQ181">
            <v>0</v>
          </cell>
          <cell r="AR181" t="str">
            <v>x x x</v>
          </cell>
          <cell r="AS181" t="str">
            <v>x x x</v>
          </cell>
          <cell r="AT181">
            <v>0</v>
          </cell>
          <cell r="AU181" t="str">
            <v>x x x</v>
          </cell>
          <cell r="AV181" t="str">
            <v>x x x</v>
          </cell>
          <cell r="AW181" t="str">
            <v>Dedução de Honorários Contratuais</v>
          </cell>
          <cell r="AX181">
            <v>44075</v>
          </cell>
          <cell r="AY181">
            <v>29380.95</v>
          </cell>
          <cell r="AZ181">
            <v>49759.770000000004</v>
          </cell>
          <cell r="BA181">
            <v>79140.72</v>
          </cell>
          <cell r="BB181">
            <v>2938.09</v>
          </cell>
          <cell r="BC181">
            <v>4975.9799999999996</v>
          </cell>
          <cell r="BD181">
            <v>7914.07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26442.86</v>
          </cell>
          <cell r="BO181">
            <v>44783.789999999994</v>
          </cell>
          <cell r="BP181">
            <v>71226.649999999994</v>
          </cell>
          <cell r="BQ181">
            <v>23522.71</v>
          </cell>
          <cell r="BR181">
            <v>2587.4899999999998</v>
          </cell>
          <cell r="BS181">
            <v>5174.9799999999996</v>
          </cell>
          <cell r="BT181">
            <v>63</v>
          </cell>
          <cell r="BU181">
            <v>71226.649999999994</v>
          </cell>
          <cell r="BV181">
            <v>2587.4899999999998</v>
          </cell>
          <cell r="BW181">
            <v>31603.17</v>
          </cell>
          <cell r="BX181">
            <v>53984.710000000006</v>
          </cell>
          <cell r="BY181">
            <v>85587.88</v>
          </cell>
          <cell r="BZ181">
            <v>3160.31</v>
          </cell>
          <cell r="CA181">
            <v>5398.4599999999991</v>
          </cell>
          <cell r="CB181">
            <v>8558.7699999999986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28442.859999999997</v>
          </cell>
          <cell r="CM181">
            <v>48586.25</v>
          </cell>
          <cell r="CN181">
            <v>77029.11</v>
          </cell>
          <cell r="CO181">
            <v>25301.84</v>
          </cell>
          <cell r="CP181">
            <v>2783.2</v>
          </cell>
          <cell r="CQ181">
            <v>5566.4</v>
          </cell>
          <cell r="CR181">
            <v>77029.11</v>
          </cell>
          <cell r="CS181">
            <v>2783.2</v>
          </cell>
          <cell r="CT181">
            <v>44378</v>
          </cell>
          <cell r="CU181"/>
          <cell r="CV181">
            <v>7506</v>
          </cell>
          <cell r="CW181">
            <v>44743</v>
          </cell>
          <cell r="CX181">
            <v>1.1204176075509262</v>
          </cell>
          <cell r="CY181">
            <v>35408.74</v>
          </cell>
          <cell r="CZ181">
            <v>60485.420000000006</v>
          </cell>
          <cell r="DA181">
            <v>95894.16</v>
          </cell>
          <cell r="DB181">
            <v>28348.62</v>
          </cell>
          <cell r="DC181">
            <v>3118.34</v>
          </cell>
          <cell r="DD181">
            <v>6236.68</v>
          </cell>
          <cell r="DE181">
            <v>25819.33</v>
          </cell>
          <cell r="DF181">
            <v>3118.34</v>
          </cell>
          <cell r="DG181">
            <v>218160</v>
          </cell>
          <cell r="DH181">
            <v>1</v>
          </cell>
          <cell r="DI181">
            <v>35408.74</v>
          </cell>
          <cell r="DJ181">
            <v>60485.420000000006</v>
          </cell>
          <cell r="DK181">
            <v>95894.16</v>
          </cell>
          <cell r="DL181">
            <v>28348.62</v>
          </cell>
          <cell r="DM181">
            <v>3118.34</v>
          </cell>
          <cell r="DN181">
            <v>6236.68</v>
          </cell>
          <cell r="DO181">
            <v>25819.33</v>
          </cell>
          <cell r="DP181">
            <v>3118.34</v>
          </cell>
          <cell r="DQ181">
            <v>0</v>
          </cell>
          <cell r="DR181"/>
          <cell r="DS181">
            <v>0</v>
          </cell>
          <cell r="DT181">
            <v>0</v>
          </cell>
        </row>
        <row r="182">
          <cell r="A182">
            <v>7507</v>
          </cell>
          <cell r="B182">
            <v>7572</v>
          </cell>
          <cell r="C182" t="str">
            <v>2020/0247727-7</v>
          </cell>
          <cell r="D182" t="str">
            <v>0247727-16.2020.3.00.0000</v>
          </cell>
          <cell r="E182">
            <v>44095</v>
          </cell>
          <cell r="F182" t="str">
            <v>PAGO - 1ª ORDEM - jul/2022 - 1ª remessa</v>
          </cell>
          <cell r="G182" t="str">
            <v>sim</v>
          </cell>
          <cell r="H182">
            <v>44743</v>
          </cell>
          <cell r="I182" t="str">
            <v>não</v>
          </cell>
          <cell r="J182" t="str">
            <v>não</v>
          </cell>
          <cell r="K182">
            <v>1</v>
          </cell>
          <cell r="L182" t="str">
            <v>MS 3.099/DF</v>
          </cell>
          <cell r="M182" t="str">
            <v>1993/0025151-1</v>
          </cell>
          <cell r="N182">
            <v>34227</v>
          </cell>
          <cell r="O182" t="str">
            <v>Administrativo - Servidor Público Civil - Reajustes de Remuneração, Proventos ou Pensão - Índice de 28,86% Lei 8.622/1993 e 8.627/1993</v>
          </cell>
          <cell r="P182" t="str">
            <v>UNIÃO</v>
          </cell>
          <cell r="Q182" t="str">
            <v>Ministério da Saúde</v>
          </cell>
          <cell r="R182">
            <v>36684</v>
          </cell>
          <cell r="S182" t="str">
            <v>Mandado de Segurança 3.099/DF</v>
          </cell>
          <cell r="T182" t="str">
            <v>2014/0105495-1</v>
          </cell>
          <cell r="U182">
            <v>43794</v>
          </cell>
          <cell r="V182" t="str">
            <v>Oraminda Rocha</v>
          </cell>
          <cell r="W182" t="str">
            <v>040.355.261-34</v>
          </cell>
          <cell r="X182">
            <v>12871</v>
          </cell>
          <cell r="Y182">
            <v>87</v>
          </cell>
          <cell r="Z182" t="str">
            <v>Servidor Público Civil Ativo</v>
          </cell>
          <cell r="AA182" t="str">
            <v>Índice de 28,86% Lei 8.622/1993 e 8.627/1993</v>
          </cell>
          <cell r="AB182" t="str">
            <v>Alimentar</v>
          </cell>
          <cell r="AC182" t="str">
            <v>Não</v>
          </cell>
          <cell r="AD182" t="str">
            <v>Não</v>
          </cell>
          <cell r="AE182" t="str">
            <v>Não</v>
          </cell>
          <cell r="AF182" t="str">
            <v>-</v>
          </cell>
          <cell r="AG182" t="str">
            <v>-</v>
          </cell>
          <cell r="AH182" t="str">
            <v>Não informada</v>
          </cell>
          <cell r="AI182" t="str">
            <v>Não Informada</v>
          </cell>
          <cell r="AJ182" t="str">
            <v>Não</v>
          </cell>
          <cell r="AK182">
            <v>0</v>
          </cell>
          <cell r="AL182" t="str">
            <v>x x x</v>
          </cell>
          <cell r="AM182" t="str">
            <v>x x x</v>
          </cell>
          <cell r="AN182">
            <v>0</v>
          </cell>
          <cell r="AO182" t="str">
            <v>x x x</v>
          </cell>
          <cell r="AP182" t="str">
            <v>x x x</v>
          </cell>
          <cell r="AQ182">
            <v>0</v>
          </cell>
          <cell r="AR182" t="str">
            <v>x x x</v>
          </cell>
          <cell r="AS182" t="str">
            <v>x x x</v>
          </cell>
          <cell r="AT182">
            <v>0</v>
          </cell>
          <cell r="AU182" t="str">
            <v>x x x</v>
          </cell>
          <cell r="AV182" t="str">
            <v>x x x</v>
          </cell>
          <cell r="AW182" t="str">
            <v>x x x</v>
          </cell>
          <cell r="AX182">
            <v>44075</v>
          </cell>
          <cell r="AY182">
            <v>29115.45</v>
          </cell>
          <cell r="AZ182">
            <v>49519.5</v>
          </cell>
          <cell r="BA182">
            <v>78634.95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29115.45</v>
          </cell>
          <cell r="BO182">
            <v>49519.5</v>
          </cell>
          <cell r="BP182">
            <v>78634.95</v>
          </cell>
          <cell r="BQ182">
            <v>15684.39</v>
          </cell>
          <cell r="BR182">
            <v>1725.28</v>
          </cell>
          <cell r="BS182">
            <v>3450.56</v>
          </cell>
          <cell r="BT182">
            <v>63</v>
          </cell>
          <cell r="BU182">
            <v>78634.95</v>
          </cell>
          <cell r="BV182">
            <v>1725.28</v>
          </cell>
          <cell r="BW182">
            <v>31317.59</v>
          </cell>
          <cell r="BX182">
            <v>53722.09</v>
          </cell>
          <cell r="BY182">
            <v>85039.679999999993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31317.59</v>
          </cell>
          <cell r="CM182">
            <v>53722.09</v>
          </cell>
          <cell r="CN182">
            <v>85039.679999999993</v>
          </cell>
          <cell r="CO182">
            <v>16870.669999999998</v>
          </cell>
          <cell r="CP182">
            <v>1855.77</v>
          </cell>
          <cell r="CQ182">
            <v>3711.54</v>
          </cell>
          <cell r="CR182">
            <v>85039.679999999993</v>
          </cell>
          <cell r="CS182">
            <v>1855.77</v>
          </cell>
          <cell r="CT182">
            <v>44378</v>
          </cell>
          <cell r="CU182"/>
          <cell r="CV182">
            <v>7507</v>
          </cell>
          <cell r="CW182">
            <v>44743</v>
          </cell>
          <cell r="CX182">
            <v>1.1204176075509262</v>
          </cell>
          <cell r="CY182">
            <v>35088.769999999997</v>
          </cell>
          <cell r="CZ182">
            <v>60191.18</v>
          </cell>
          <cell r="DA182">
            <v>95279.95</v>
          </cell>
          <cell r="DB182">
            <v>18902.189999999999</v>
          </cell>
          <cell r="DC182">
            <v>2079.2399999999998</v>
          </cell>
          <cell r="DD182">
            <v>4158.4799999999996</v>
          </cell>
          <cell r="DE182">
            <v>35088.769999999997</v>
          </cell>
          <cell r="DF182">
            <v>2079.2399999999998</v>
          </cell>
          <cell r="DG182">
            <v>218160</v>
          </cell>
          <cell r="DH182">
            <v>1</v>
          </cell>
          <cell r="DI182">
            <v>35088.769999999997</v>
          </cell>
          <cell r="DJ182">
            <v>60191.18</v>
          </cell>
          <cell r="DK182">
            <v>95279.95</v>
          </cell>
          <cell r="DL182">
            <v>18902.189999999999</v>
          </cell>
          <cell r="DM182">
            <v>2079.2399999999998</v>
          </cell>
          <cell r="DN182">
            <v>4158.4799999999996</v>
          </cell>
          <cell r="DO182">
            <v>35088.769999999997</v>
          </cell>
          <cell r="DP182">
            <v>2079.2399999999998</v>
          </cell>
          <cell r="DQ182">
            <v>0</v>
          </cell>
          <cell r="DR182"/>
          <cell r="DS182">
            <v>0</v>
          </cell>
          <cell r="DT182">
            <v>0</v>
          </cell>
        </row>
        <row r="183">
          <cell r="A183">
            <v>7508</v>
          </cell>
          <cell r="B183">
            <v>7573</v>
          </cell>
          <cell r="C183" t="str">
            <v>2020/0247728-9</v>
          </cell>
          <cell r="D183" t="str">
            <v>0247728-98.2020.3.00.0000</v>
          </cell>
          <cell r="E183">
            <v>44095</v>
          </cell>
          <cell r="F183" t="str">
            <v>PAGO - 1ª ORDEM - jul/2022 - 1ª remessa</v>
          </cell>
          <cell r="G183" t="str">
            <v>sim</v>
          </cell>
          <cell r="H183">
            <v>44743</v>
          </cell>
          <cell r="I183" t="str">
            <v>não</v>
          </cell>
          <cell r="J183" t="str">
            <v>não</v>
          </cell>
          <cell r="K183">
            <v>1</v>
          </cell>
          <cell r="L183" t="str">
            <v>MS 3.099/DF</v>
          </cell>
          <cell r="M183" t="str">
            <v>1993/0025151-1</v>
          </cell>
          <cell r="N183">
            <v>34227</v>
          </cell>
          <cell r="O183" t="str">
            <v>Administrativo - Servidor Público Civil - Reajustes de Remuneração, Proventos ou Pensão - Índice de 28,86% Lei 8.622/1993 e 8.627/1993</v>
          </cell>
          <cell r="P183" t="str">
            <v>UNIÃO</v>
          </cell>
          <cell r="Q183" t="str">
            <v>Ministério da Saúde</v>
          </cell>
          <cell r="R183">
            <v>36684</v>
          </cell>
          <cell r="S183" t="str">
            <v>Mandado de Segurança 3.099/DF</v>
          </cell>
          <cell r="T183" t="str">
            <v>2014/0105495-1</v>
          </cell>
          <cell r="U183">
            <v>43794</v>
          </cell>
          <cell r="V183" t="str">
            <v>Paulo Aparecido Correia</v>
          </cell>
          <cell r="W183" t="str">
            <v>155.024.141-91</v>
          </cell>
          <cell r="X183">
            <v>20497</v>
          </cell>
          <cell r="Y183">
            <v>66</v>
          </cell>
          <cell r="Z183" t="str">
            <v>Servidor Público Civil Ativo</v>
          </cell>
          <cell r="AA183" t="str">
            <v>Índice de 28,86% Lei 8.622/1993 e 8.627/1993</v>
          </cell>
          <cell r="AB183" t="str">
            <v>Alimentar</v>
          </cell>
          <cell r="AC183" t="str">
            <v>Não</v>
          </cell>
          <cell r="AD183" t="str">
            <v>Não</v>
          </cell>
          <cell r="AE183" t="str">
            <v>Não</v>
          </cell>
          <cell r="AF183" t="str">
            <v>-</v>
          </cell>
          <cell r="AG183" t="str">
            <v>-</v>
          </cell>
          <cell r="AH183" t="str">
            <v>Não informada</v>
          </cell>
          <cell r="AI183" t="str">
            <v>Não Informada</v>
          </cell>
          <cell r="AJ183" t="str">
            <v>Não</v>
          </cell>
          <cell r="AK183">
            <v>0</v>
          </cell>
          <cell r="AL183" t="str">
            <v>x x x</v>
          </cell>
          <cell r="AM183" t="str">
            <v>x x x</v>
          </cell>
          <cell r="AN183">
            <v>0</v>
          </cell>
          <cell r="AO183" t="str">
            <v>x x x</v>
          </cell>
          <cell r="AP183" t="str">
            <v>x x x</v>
          </cell>
          <cell r="AQ183">
            <v>0</v>
          </cell>
          <cell r="AR183" t="str">
            <v>x x x</v>
          </cell>
          <cell r="AS183" t="str">
            <v>x x x</v>
          </cell>
          <cell r="AT183">
            <v>0</v>
          </cell>
          <cell r="AU183" t="str">
            <v>x x x</v>
          </cell>
          <cell r="AV183" t="str">
            <v>x x x</v>
          </cell>
          <cell r="AW183" t="str">
            <v>x x x</v>
          </cell>
          <cell r="AX183">
            <v>44075</v>
          </cell>
          <cell r="AY183">
            <v>23234.86</v>
          </cell>
          <cell r="AZ183">
            <v>40225.979999999996</v>
          </cell>
          <cell r="BA183">
            <v>63460.84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23234.86</v>
          </cell>
          <cell r="BO183">
            <v>40225.979999999996</v>
          </cell>
          <cell r="BP183">
            <v>63460.84</v>
          </cell>
          <cell r="BQ183">
            <v>23234.86</v>
          </cell>
          <cell r="BR183">
            <v>2555.83</v>
          </cell>
          <cell r="BS183">
            <v>5111.66</v>
          </cell>
          <cell r="BT183">
            <v>63</v>
          </cell>
          <cell r="BU183">
            <v>63460.84</v>
          </cell>
          <cell r="BV183">
            <v>2555.83</v>
          </cell>
          <cell r="BW183">
            <v>24992.22</v>
          </cell>
          <cell r="BX183">
            <v>43633.319999999992</v>
          </cell>
          <cell r="BY183">
            <v>68625.539999999994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24992.22</v>
          </cell>
          <cell r="CM183">
            <v>43633.319999999992</v>
          </cell>
          <cell r="CN183">
            <v>68625.539999999994</v>
          </cell>
          <cell r="CO183">
            <v>24992.22</v>
          </cell>
          <cell r="CP183">
            <v>2749.14</v>
          </cell>
          <cell r="CQ183">
            <v>5498.28</v>
          </cell>
          <cell r="CR183">
            <v>68625.539999999994</v>
          </cell>
          <cell r="CS183">
            <v>2749.14</v>
          </cell>
          <cell r="CT183">
            <v>44378</v>
          </cell>
          <cell r="CU183"/>
          <cell r="CV183">
            <v>7508</v>
          </cell>
          <cell r="CW183">
            <v>44743</v>
          </cell>
          <cell r="CX183">
            <v>1.1204176075509262</v>
          </cell>
          <cell r="CY183">
            <v>28001.72</v>
          </cell>
          <cell r="CZ183">
            <v>48887.539999999994</v>
          </cell>
          <cell r="DA183">
            <v>76889.259999999995</v>
          </cell>
          <cell r="DB183">
            <v>28001.72</v>
          </cell>
          <cell r="DC183">
            <v>3080.18</v>
          </cell>
          <cell r="DD183">
            <v>6160.36</v>
          </cell>
          <cell r="DE183">
            <v>28001.72</v>
          </cell>
          <cell r="DF183">
            <v>3080.18</v>
          </cell>
          <cell r="DG183">
            <v>218160</v>
          </cell>
          <cell r="DH183">
            <v>1</v>
          </cell>
          <cell r="DI183">
            <v>28001.72</v>
          </cell>
          <cell r="DJ183">
            <v>48887.539999999994</v>
          </cell>
          <cell r="DK183">
            <v>76889.259999999995</v>
          </cell>
          <cell r="DL183">
            <v>28001.72</v>
          </cell>
          <cell r="DM183">
            <v>3080.18</v>
          </cell>
          <cell r="DN183">
            <v>6160.36</v>
          </cell>
          <cell r="DO183">
            <v>28001.72</v>
          </cell>
          <cell r="DP183">
            <v>3080.18</v>
          </cell>
          <cell r="DQ183">
            <v>0</v>
          </cell>
          <cell r="DR183"/>
          <cell r="DS183">
            <v>0</v>
          </cell>
          <cell r="DT183">
            <v>0</v>
          </cell>
        </row>
        <row r="184">
          <cell r="A184">
            <v>7509</v>
          </cell>
          <cell r="B184">
            <v>7574</v>
          </cell>
          <cell r="C184" t="str">
            <v>2020/0250846-0</v>
          </cell>
          <cell r="D184" t="str">
            <v>0250846-82.2020.3.00.0000</v>
          </cell>
          <cell r="E184">
            <v>44097</v>
          </cell>
          <cell r="F184" t="str">
            <v>PAGO - 1ª ORDEM - jul/2022 - 1ª remessa</v>
          </cell>
          <cell r="G184" t="str">
            <v>sim</v>
          </cell>
          <cell r="H184">
            <v>44743</v>
          </cell>
          <cell r="I184" t="str">
            <v>não</v>
          </cell>
          <cell r="J184" t="str">
            <v>não</v>
          </cell>
          <cell r="K184">
            <v>1</v>
          </cell>
          <cell r="L184" t="str">
            <v>MS 3.099/DF</v>
          </cell>
          <cell r="M184" t="str">
            <v>1993/0025151-1</v>
          </cell>
          <cell r="N184">
            <v>34227</v>
          </cell>
          <cell r="O184" t="str">
            <v>Administrativo - Servidor Público Civil - Reajustes de Remuneração, Proventos ou Pensão - Índice de 28,86% Lei 8.622/1993 e 8.627/1993</v>
          </cell>
          <cell r="P184" t="str">
            <v>UNIÃO</v>
          </cell>
          <cell r="Q184" t="str">
            <v>Ministério da Saúde</v>
          </cell>
          <cell r="R184">
            <v>36684</v>
          </cell>
          <cell r="S184" t="str">
            <v>Mandado de Segurança 3.099/DF</v>
          </cell>
          <cell r="T184" t="str">
            <v>2014/0105559-3</v>
          </cell>
          <cell r="U184">
            <v>43794</v>
          </cell>
          <cell r="V184" t="str">
            <v>João Carlos De Moraes</v>
          </cell>
          <cell r="W184" t="str">
            <v>054.401.491-04</v>
          </cell>
          <cell r="X184">
            <v>17469</v>
          </cell>
          <cell r="Y184">
            <v>75</v>
          </cell>
          <cell r="Z184" t="str">
            <v>Servidor Público Civil Ativo</v>
          </cell>
          <cell r="AA184" t="str">
            <v>Índice de 28,86% Lei 8.622/1993 e 8.627/1993</v>
          </cell>
          <cell r="AB184" t="str">
            <v>Alimentar</v>
          </cell>
          <cell r="AC184" t="str">
            <v>Não</v>
          </cell>
          <cell r="AD184" t="str">
            <v>Não</v>
          </cell>
          <cell r="AE184" t="str">
            <v>Não</v>
          </cell>
          <cell r="AF184" t="str">
            <v>-</v>
          </cell>
          <cell r="AG184" t="str">
            <v>-</v>
          </cell>
          <cell r="AH184" t="str">
            <v>Não informada</v>
          </cell>
          <cell r="AI184" t="str">
            <v>Não Informada</v>
          </cell>
          <cell r="AJ184" t="str">
            <v>Não</v>
          </cell>
          <cell r="AK184">
            <v>0</v>
          </cell>
          <cell r="AL184" t="str">
            <v>x x x</v>
          </cell>
          <cell r="AM184" t="str">
            <v>x x x</v>
          </cell>
          <cell r="AN184">
            <v>0</v>
          </cell>
          <cell r="AO184" t="str">
            <v>x x x</v>
          </cell>
          <cell r="AP184" t="str">
            <v>x x x</v>
          </cell>
          <cell r="AQ184">
            <v>0</v>
          </cell>
          <cell r="AR184" t="str">
            <v>x x x</v>
          </cell>
          <cell r="AS184" t="str">
            <v>x x x</v>
          </cell>
          <cell r="AT184">
            <v>0</v>
          </cell>
          <cell r="AU184" t="str">
            <v>x x x</v>
          </cell>
          <cell r="AV184" t="str">
            <v>x x x</v>
          </cell>
          <cell r="AW184" t="str">
            <v>x x x</v>
          </cell>
          <cell r="AX184">
            <v>44075</v>
          </cell>
          <cell r="AY184">
            <v>42868.57</v>
          </cell>
          <cell r="AZ184">
            <v>74665.94</v>
          </cell>
          <cell r="BA184">
            <v>117534.51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42868.57</v>
          </cell>
          <cell r="BO184">
            <v>74665.94</v>
          </cell>
          <cell r="BP184">
            <v>117534.51</v>
          </cell>
          <cell r="BQ184">
            <v>42868.57</v>
          </cell>
          <cell r="BR184">
            <v>4715.54</v>
          </cell>
          <cell r="BS184">
            <v>9431.08</v>
          </cell>
          <cell r="BT184">
            <v>63</v>
          </cell>
          <cell r="BU184">
            <v>117534.51</v>
          </cell>
          <cell r="BV184">
            <v>4715.54</v>
          </cell>
          <cell r="BW184">
            <v>46110.92</v>
          </cell>
          <cell r="BX184">
            <v>80986.45</v>
          </cell>
          <cell r="BY184">
            <v>127097.37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46110.92</v>
          </cell>
          <cell r="CM184">
            <v>80986.45</v>
          </cell>
          <cell r="CN184">
            <v>127097.37</v>
          </cell>
          <cell r="CO184">
            <v>46110.92</v>
          </cell>
          <cell r="CP184">
            <v>5072.2</v>
          </cell>
          <cell r="CQ184">
            <v>10144.4</v>
          </cell>
          <cell r="CR184">
            <v>127097.37</v>
          </cell>
          <cell r="CS184">
            <v>5072.2</v>
          </cell>
          <cell r="CT184">
            <v>44378</v>
          </cell>
          <cell r="CU184"/>
          <cell r="CV184">
            <v>7509</v>
          </cell>
          <cell r="CW184">
            <v>44743</v>
          </cell>
          <cell r="CX184">
            <v>1.1204176075509262</v>
          </cell>
          <cell r="CY184">
            <v>51663.48</v>
          </cell>
          <cell r="CZ184">
            <v>90738.65</v>
          </cell>
          <cell r="DA184">
            <v>142402.13</v>
          </cell>
          <cell r="DB184">
            <v>51663.48</v>
          </cell>
          <cell r="DC184">
            <v>5682.98</v>
          </cell>
          <cell r="DD184">
            <v>11365.96</v>
          </cell>
          <cell r="DE184">
            <v>51663.48</v>
          </cell>
          <cell r="DF184">
            <v>5682.98</v>
          </cell>
          <cell r="DG184">
            <v>218160</v>
          </cell>
          <cell r="DH184">
            <v>1</v>
          </cell>
          <cell r="DI184">
            <v>51663.48</v>
          </cell>
          <cell r="DJ184">
            <v>90738.65</v>
          </cell>
          <cell r="DK184">
            <v>142402.13</v>
          </cell>
          <cell r="DL184">
            <v>51663.48</v>
          </cell>
          <cell r="DM184">
            <v>5682.98</v>
          </cell>
          <cell r="DN184">
            <v>11365.96</v>
          </cell>
          <cell r="DO184">
            <v>51663.48</v>
          </cell>
          <cell r="DP184">
            <v>5682.98</v>
          </cell>
          <cell r="DQ184">
            <v>0</v>
          </cell>
          <cell r="DR184"/>
          <cell r="DS184">
            <v>0</v>
          </cell>
          <cell r="DT184">
            <v>0</v>
          </cell>
        </row>
        <row r="185">
          <cell r="A185">
            <v>7510</v>
          </cell>
          <cell r="B185">
            <v>7575</v>
          </cell>
          <cell r="C185" t="str">
            <v>2020/0250849-6</v>
          </cell>
          <cell r="D185" t="str">
            <v>0250849-37.2020.3.00.0000</v>
          </cell>
          <cell r="E185">
            <v>44097</v>
          </cell>
          <cell r="F185" t="str">
            <v>PAGO - 1ª ORDEM - jul/2022 - 1ª remessa</v>
          </cell>
          <cell r="G185" t="str">
            <v>sim</v>
          </cell>
          <cell r="H185">
            <v>44743</v>
          </cell>
          <cell r="I185" t="str">
            <v>não</v>
          </cell>
          <cell r="J185" t="str">
            <v>não</v>
          </cell>
          <cell r="K185">
            <v>1</v>
          </cell>
          <cell r="L185" t="str">
            <v>MS 3.099/DF</v>
          </cell>
          <cell r="M185" t="str">
            <v>1993/0025151-1</v>
          </cell>
          <cell r="N185">
            <v>34227</v>
          </cell>
          <cell r="O185" t="str">
            <v>Administrativo - Servidor Público Civil - Reajustes de Remuneração, Proventos ou Pensão - Índice de 28,86% Lei 8.622/1993 e 8.627/1993</v>
          </cell>
          <cell r="P185" t="str">
            <v>UNIÃO</v>
          </cell>
          <cell r="Q185" t="str">
            <v>Ministério da Saúde</v>
          </cell>
          <cell r="R185">
            <v>36684</v>
          </cell>
          <cell r="S185" t="str">
            <v>Mandado de Segurança 3.099/DF</v>
          </cell>
          <cell r="T185" t="str">
            <v>2014/0105605-0</v>
          </cell>
          <cell r="U185">
            <v>43794</v>
          </cell>
          <cell r="V185" t="str">
            <v>Jairo Pereira De Souza</v>
          </cell>
          <cell r="W185" t="str">
            <v>118.365.801-00</v>
          </cell>
          <cell r="X185">
            <v>17964</v>
          </cell>
          <cell r="Y185">
            <v>73</v>
          </cell>
          <cell r="Z185" t="str">
            <v>Servidor Público Civil Ativo</v>
          </cell>
          <cell r="AA185" t="str">
            <v>Índice de 28,86% Lei 8.622/1993 e 8.627/1993</v>
          </cell>
          <cell r="AB185" t="str">
            <v>Alimentar</v>
          </cell>
          <cell r="AC185" t="str">
            <v>Não</v>
          </cell>
          <cell r="AD185" t="str">
            <v>Não</v>
          </cell>
          <cell r="AE185" t="str">
            <v>Não</v>
          </cell>
          <cell r="AF185" t="str">
            <v>-</v>
          </cell>
          <cell r="AG185" t="str">
            <v>-</v>
          </cell>
          <cell r="AH185" t="str">
            <v>Não informada</v>
          </cell>
          <cell r="AI185" t="str">
            <v>Não Informada</v>
          </cell>
          <cell r="AJ185" t="str">
            <v>Não</v>
          </cell>
          <cell r="AK185">
            <v>10</v>
          </cell>
          <cell r="AL185" t="str">
            <v>Machado &amp; Machado Advogados Associados</v>
          </cell>
          <cell r="AM185" t="str">
            <v>12.709.672/0001-50</v>
          </cell>
          <cell r="AN185">
            <v>0</v>
          </cell>
          <cell r="AO185" t="str">
            <v>x x x</v>
          </cell>
          <cell r="AP185" t="str">
            <v>x x x</v>
          </cell>
          <cell r="AQ185">
            <v>0</v>
          </cell>
          <cell r="AR185" t="str">
            <v>x x x</v>
          </cell>
          <cell r="AS185" t="str">
            <v>x x x</v>
          </cell>
          <cell r="AT185">
            <v>0</v>
          </cell>
          <cell r="AU185" t="str">
            <v>x x x</v>
          </cell>
          <cell r="AV185" t="str">
            <v>x x x</v>
          </cell>
          <cell r="AW185" t="str">
            <v>Dedução de Honorários Contratuais</v>
          </cell>
          <cell r="AX185">
            <v>44075</v>
          </cell>
          <cell r="AY185">
            <v>34591.47</v>
          </cell>
          <cell r="AZ185">
            <v>48523.66</v>
          </cell>
          <cell r="BA185">
            <v>83115.13</v>
          </cell>
          <cell r="BB185">
            <v>3459.14</v>
          </cell>
          <cell r="BC185">
            <v>4852.3700000000008</v>
          </cell>
          <cell r="BD185">
            <v>8311.51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31132.33</v>
          </cell>
          <cell r="BO185">
            <v>43671.289999999994</v>
          </cell>
          <cell r="BP185">
            <v>74803.62</v>
          </cell>
          <cell r="BQ185">
            <v>34591.47</v>
          </cell>
          <cell r="BR185">
            <v>3805.06</v>
          </cell>
          <cell r="BS185">
            <v>7610.12</v>
          </cell>
          <cell r="BT185">
            <v>63</v>
          </cell>
          <cell r="BU185">
            <v>74803.62</v>
          </cell>
          <cell r="BV185">
            <v>3805.06</v>
          </cell>
          <cell r="BW185">
            <v>37207.78</v>
          </cell>
          <cell r="BX185">
            <v>52736.92</v>
          </cell>
          <cell r="BY185">
            <v>89944.7</v>
          </cell>
          <cell r="BZ185">
            <v>3720.77</v>
          </cell>
          <cell r="CA185">
            <v>5273.6799999999985</v>
          </cell>
          <cell r="CB185">
            <v>8994.4499999999989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33487.01</v>
          </cell>
          <cell r="CM185">
            <v>47463.24</v>
          </cell>
          <cell r="CN185">
            <v>80950.25</v>
          </cell>
          <cell r="CO185">
            <v>37207.78</v>
          </cell>
          <cell r="CP185">
            <v>4092.85</v>
          </cell>
          <cell r="CQ185">
            <v>8185.7</v>
          </cell>
          <cell r="CR185">
            <v>80950.25</v>
          </cell>
          <cell r="CS185">
            <v>4092.85</v>
          </cell>
          <cell r="CT185">
            <v>44378</v>
          </cell>
          <cell r="CU185"/>
          <cell r="CV185">
            <v>7510</v>
          </cell>
          <cell r="CW185">
            <v>44743</v>
          </cell>
          <cell r="CX185">
            <v>1.1204176075509262</v>
          </cell>
          <cell r="CY185">
            <v>41688.25</v>
          </cell>
          <cell r="CZ185">
            <v>59087.369999999995</v>
          </cell>
          <cell r="DA185">
            <v>100775.62</v>
          </cell>
          <cell r="DB185">
            <v>41688.25</v>
          </cell>
          <cell r="DC185">
            <v>4585.7</v>
          </cell>
          <cell r="DD185">
            <v>9171.4</v>
          </cell>
          <cell r="DE185">
            <v>31610.68</v>
          </cell>
          <cell r="DF185">
            <v>4585.7</v>
          </cell>
          <cell r="DG185">
            <v>218160</v>
          </cell>
          <cell r="DH185">
            <v>1</v>
          </cell>
          <cell r="DI185">
            <v>41688.25</v>
          </cell>
          <cell r="DJ185">
            <v>59087.369999999995</v>
          </cell>
          <cell r="DK185">
            <v>100775.62</v>
          </cell>
          <cell r="DL185">
            <v>41688.25</v>
          </cell>
          <cell r="DM185">
            <v>4585.7</v>
          </cell>
          <cell r="DN185">
            <v>9171.4</v>
          </cell>
          <cell r="DO185">
            <v>31610.68</v>
          </cell>
          <cell r="DP185">
            <v>4585.7</v>
          </cell>
          <cell r="DQ185">
            <v>0</v>
          </cell>
          <cell r="DR185"/>
          <cell r="DS185">
            <v>0</v>
          </cell>
          <cell r="DT185">
            <v>0</v>
          </cell>
        </row>
        <row r="186">
          <cell r="A186">
            <v>7511</v>
          </cell>
          <cell r="B186">
            <v>7576</v>
          </cell>
          <cell r="C186" t="str">
            <v>2020/0251243-3</v>
          </cell>
          <cell r="D186" t="str">
            <v>0251243-44.2020.3.00.0000</v>
          </cell>
          <cell r="E186">
            <v>44097</v>
          </cell>
          <cell r="F186" t="str">
            <v>PAGO - 1ª ORDEM - jul/2022 - 1ª remessa</v>
          </cell>
          <cell r="G186" t="str">
            <v>sim</v>
          </cell>
          <cell r="H186">
            <v>44743</v>
          </cell>
          <cell r="I186" t="str">
            <v>não</v>
          </cell>
          <cell r="J186" t="str">
            <v>não</v>
          </cell>
          <cell r="K186">
            <v>1</v>
          </cell>
          <cell r="L186" t="str">
            <v>MS 6.019/DF</v>
          </cell>
          <cell r="M186" t="str">
            <v>1998/0079215-5</v>
          </cell>
          <cell r="N186">
            <v>36090</v>
          </cell>
          <cell r="O186" t="str">
            <v>Administrativo - Servidor Público Civil - Sistema Remuneratório e Benefícios</v>
          </cell>
          <cell r="P186" t="str">
            <v>Instituto Nacional do Seguro Social - INSS</v>
          </cell>
          <cell r="Q186" t="str">
            <v>Instituto Nacional do Seguro Social - INSS</v>
          </cell>
          <cell r="R186">
            <v>39426</v>
          </cell>
          <cell r="S186" t="str">
            <v>Mandado de Segurança 6.019/DF</v>
          </cell>
          <cell r="T186" t="str">
            <v>2013/0199197-3</v>
          </cell>
          <cell r="U186">
            <v>42853</v>
          </cell>
          <cell r="V186" t="str">
            <v>Ayrton Carlos Pereira Marcal</v>
          </cell>
          <cell r="W186" t="str">
            <v>002.981.150-34</v>
          </cell>
          <cell r="X186">
            <v>10386</v>
          </cell>
          <cell r="Y186">
            <v>94</v>
          </cell>
          <cell r="Z186" t="str">
            <v>Servidor Público Civil Inativo</v>
          </cell>
          <cell r="AA186" t="str">
            <v>Reajuste Salarial - Resíduo de 3,17%</v>
          </cell>
          <cell r="AB186" t="str">
            <v>Alimentar</v>
          </cell>
          <cell r="AC186" t="str">
            <v>Não</v>
          </cell>
          <cell r="AD186" t="str">
            <v>Não</v>
          </cell>
          <cell r="AE186" t="str">
            <v>Não</v>
          </cell>
          <cell r="AF186" t="str">
            <v>-</v>
          </cell>
          <cell r="AG186" t="str">
            <v>-</v>
          </cell>
          <cell r="AH186" t="str">
            <v>Não informada</v>
          </cell>
          <cell r="AI186" t="str">
            <v>Não Informada</v>
          </cell>
          <cell r="AJ186" t="str">
            <v>Não</v>
          </cell>
          <cell r="AK186">
            <v>6.5</v>
          </cell>
          <cell r="AL186" t="str">
            <v>Mota &amp; Advogados Associados</v>
          </cell>
          <cell r="AM186" t="str">
            <v>03.996.810/0001-38</v>
          </cell>
          <cell r="AN186">
            <v>0</v>
          </cell>
          <cell r="AO186" t="str">
            <v>x x x</v>
          </cell>
          <cell r="AP186" t="str">
            <v>x x x</v>
          </cell>
          <cell r="AQ186">
            <v>0</v>
          </cell>
          <cell r="AR186" t="str">
            <v>x x x</v>
          </cell>
          <cell r="AS186" t="str">
            <v>x x x</v>
          </cell>
          <cell r="AT186">
            <v>0</v>
          </cell>
          <cell r="AU186" t="str">
            <v>x x x</v>
          </cell>
          <cell r="AV186" t="str">
            <v>x x x</v>
          </cell>
          <cell r="AW186" t="str">
            <v>Dedução de Honorários Contratuais</v>
          </cell>
          <cell r="AX186">
            <v>44075</v>
          </cell>
          <cell r="AY186">
            <v>16033.71</v>
          </cell>
          <cell r="AZ186">
            <v>21834.879999999997</v>
          </cell>
          <cell r="BA186">
            <v>37868.589999999997</v>
          </cell>
          <cell r="BB186">
            <v>1042.19</v>
          </cell>
          <cell r="BC186">
            <v>1419.2599999999998</v>
          </cell>
          <cell r="BD186">
            <v>2461.4499999999998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14991.52</v>
          </cell>
          <cell r="BO186">
            <v>20415.62</v>
          </cell>
          <cell r="BP186">
            <v>35407.14</v>
          </cell>
          <cell r="BQ186">
            <v>0</v>
          </cell>
          <cell r="BR186">
            <v>0</v>
          </cell>
          <cell r="BS186">
            <v>0</v>
          </cell>
          <cell r="BT186">
            <v>23</v>
          </cell>
          <cell r="BU186">
            <v>35407.14</v>
          </cell>
          <cell r="BV186">
            <v>0</v>
          </cell>
          <cell r="BW186">
            <v>17246.41</v>
          </cell>
          <cell r="BX186">
            <v>23738.13</v>
          </cell>
          <cell r="BY186">
            <v>40984.54</v>
          </cell>
          <cell r="BZ186">
            <v>1121.01</v>
          </cell>
          <cell r="CA186">
            <v>1542.97</v>
          </cell>
          <cell r="CB186">
            <v>2663.98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16125.4</v>
          </cell>
          <cell r="CM186">
            <v>22195.159999999996</v>
          </cell>
          <cell r="CN186">
            <v>38320.559999999998</v>
          </cell>
          <cell r="CO186">
            <v>0</v>
          </cell>
          <cell r="CP186">
            <v>0</v>
          </cell>
          <cell r="CQ186">
            <v>0</v>
          </cell>
          <cell r="CR186">
            <v>38320.559999999998</v>
          </cell>
          <cell r="CS186">
            <v>0</v>
          </cell>
          <cell r="CT186">
            <v>44378</v>
          </cell>
          <cell r="CU186"/>
          <cell r="CV186">
            <v>7511</v>
          </cell>
          <cell r="CW186">
            <v>44743</v>
          </cell>
          <cell r="CX186">
            <v>1.1204176075509262</v>
          </cell>
          <cell r="CY186">
            <v>19323.18</v>
          </cell>
          <cell r="CZ186">
            <v>26596.620000000003</v>
          </cell>
          <cell r="DA186">
            <v>45919.8</v>
          </cell>
          <cell r="DB186">
            <v>0</v>
          </cell>
          <cell r="DC186">
            <v>0</v>
          </cell>
          <cell r="DD186">
            <v>0</v>
          </cell>
          <cell r="DE186">
            <v>16338.39</v>
          </cell>
          <cell r="DF186">
            <v>0</v>
          </cell>
          <cell r="DG186">
            <v>218160</v>
          </cell>
          <cell r="DH186">
            <v>1</v>
          </cell>
          <cell r="DI186">
            <v>19323.18</v>
          </cell>
          <cell r="DJ186">
            <v>26596.620000000003</v>
          </cell>
          <cell r="DK186">
            <v>45919.8</v>
          </cell>
          <cell r="DL186">
            <v>0</v>
          </cell>
          <cell r="DM186">
            <v>0</v>
          </cell>
          <cell r="DN186">
            <v>0</v>
          </cell>
          <cell r="DO186">
            <v>16338.39</v>
          </cell>
          <cell r="DP186">
            <v>0</v>
          </cell>
          <cell r="DQ186">
            <v>0</v>
          </cell>
          <cell r="DR186"/>
          <cell r="DS186">
            <v>0</v>
          </cell>
          <cell r="DT186">
            <v>0</v>
          </cell>
        </row>
        <row r="187">
          <cell r="A187">
            <v>7512</v>
          </cell>
          <cell r="B187">
            <v>7577</v>
          </cell>
          <cell r="C187" t="str">
            <v>2020/0251436-4</v>
          </cell>
          <cell r="D187" t="str">
            <v>0251436-59.2020.3.00.0000</v>
          </cell>
          <cell r="E187">
            <v>44097</v>
          </cell>
          <cell r="F187" t="str">
            <v>PAGO - 1ª ORDEM - jul/2022 - 1ª remessa</v>
          </cell>
          <cell r="G187" t="str">
            <v>sim</v>
          </cell>
          <cell r="H187">
            <v>44743</v>
          </cell>
          <cell r="I187" t="str">
            <v>não</v>
          </cell>
          <cell r="J187" t="str">
            <v>não</v>
          </cell>
          <cell r="K187">
            <v>1</v>
          </cell>
          <cell r="L187" t="str">
            <v>MS 4.146/DF</v>
          </cell>
          <cell r="M187" t="str">
            <v>1995/0037048-4</v>
          </cell>
          <cell r="N187">
            <v>34897</v>
          </cell>
          <cell r="O187" t="str">
            <v>Administrativo - Servidor Público Civil - Reajustes de Remuneração, Proventos ou Pensão</v>
          </cell>
          <cell r="P187" t="str">
            <v>Instituto Nacional do Seguro Social - INSS</v>
          </cell>
          <cell r="Q187" t="str">
            <v>Ministério da Fazenda</v>
          </cell>
          <cell r="R187">
            <v>36448</v>
          </cell>
          <cell r="S187" t="str">
            <v>Mandado de Segurança 4.146/DF</v>
          </cell>
          <cell r="T187" t="str">
            <v>2011/0275731-2</v>
          </cell>
          <cell r="U187">
            <v>43992</v>
          </cell>
          <cell r="V187" t="str">
            <v>Almir Lima Oliveira</v>
          </cell>
          <cell r="W187" t="str">
            <v>006.678.465-49</v>
          </cell>
          <cell r="X187">
            <v>5668</v>
          </cell>
          <cell r="Y187">
            <v>107</v>
          </cell>
          <cell r="Z187" t="str">
            <v>Servidor Público Civil Inativo</v>
          </cell>
          <cell r="AA187" t="str">
            <v>Reajuste  3,17% - Lei 8.880/94</v>
          </cell>
          <cell r="AB187" t="str">
            <v>Alimentar</v>
          </cell>
          <cell r="AC187" t="str">
            <v>Não</v>
          </cell>
          <cell r="AD187" t="str">
            <v>Não</v>
          </cell>
          <cell r="AE187" t="str">
            <v>Não</v>
          </cell>
          <cell r="AF187" t="str">
            <v>-</v>
          </cell>
          <cell r="AG187" t="str">
            <v>-</v>
          </cell>
          <cell r="AH187" t="str">
            <v>Não informada</v>
          </cell>
          <cell r="AI187" t="str">
            <v>Não Informada</v>
          </cell>
          <cell r="AJ187" t="str">
            <v>Não</v>
          </cell>
          <cell r="AK187">
            <v>0</v>
          </cell>
          <cell r="AL187" t="str">
            <v>x x x</v>
          </cell>
          <cell r="AM187" t="str">
            <v>x x x</v>
          </cell>
          <cell r="AN187">
            <v>0</v>
          </cell>
          <cell r="AO187" t="str">
            <v>x x x</v>
          </cell>
          <cell r="AP187" t="str">
            <v>x x x</v>
          </cell>
          <cell r="AQ187">
            <v>0</v>
          </cell>
          <cell r="AR187" t="str">
            <v>x x x</v>
          </cell>
          <cell r="AS187" t="str">
            <v>x x x</v>
          </cell>
          <cell r="AT187">
            <v>0</v>
          </cell>
          <cell r="AU187" t="str">
            <v>x x x</v>
          </cell>
          <cell r="AV187" t="str">
            <v>x x x</v>
          </cell>
          <cell r="AW187" t="str">
            <v>x x x</v>
          </cell>
          <cell r="AX187">
            <v>44075</v>
          </cell>
          <cell r="AY187">
            <v>18516.18</v>
          </cell>
          <cell r="AZ187">
            <v>25223.78</v>
          </cell>
          <cell r="BA187">
            <v>43739.96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18516.18</v>
          </cell>
          <cell r="BO187">
            <v>25223.78</v>
          </cell>
          <cell r="BP187">
            <v>43739.96</v>
          </cell>
          <cell r="BQ187">
            <v>0</v>
          </cell>
          <cell r="BR187">
            <v>0</v>
          </cell>
          <cell r="BS187">
            <v>0</v>
          </cell>
          <cell r="BT187">
            <v>36</v>
          </cell>
          <cell r="BU187">
            <v>43739.96</v>
          </cell>
          <cell r="BV187">
            <v>0</v>
          </cell>
          <cell r="BW187">
            <v>19916.64</v>
          </cell>
          <cell r="BX187">
            <v>27422.33</v>
          </cell>
          <cell r="BY187">
            <v>47338.97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19916.64</v>
          </cell>
          <cell r="CM187">
            <v>27422.33</v>
          </cell>
          <cell r="CN187">
            <v>47338.97</v>
          </cell>
          <cell r="CO187">
            <v>0</v>
          </cell>
          <cell r="CP187">
            <v>0</v>
          </cell>
          <cell r="CQ187">
            <v>0</v>
          </cell>
          <cell r="CR187">
            <v>47338.97</v>
          </cell>
          <cell r="CS187">
            <v>0</v>
          </cell>
          <cell r="CT187">
            <v>44378</v>
          </cell>
          <cell r="CU187"/>
          <cell r="CV187">
            <v>7512</v>
          </cell>
          <cell r="CW187">
            <v>44743</v>
          </cell>
          <cell r="CX187">
            <v>1.1204176075509262</v>
          </cell>
          <cell r="CY187">
            <v>22314.95</v>
          </cell>
          <cell r="CZ187">
            <v>30724.460000000003</v>
          </cell>
          <cell r="DA187">
            <v>53039.41</v>
          </cell>
          <cell r="DB187">
            <v>0</v>
          </cell>
          <cell r="DC187">
            <v>0</v>
          </cell>
          <cell r="DD187">
            <v>0</v>
          </cell>
          <cell r="DE187">
            <v>22314.95</v>
          </cell>
          <cell r="DF187">
            <v>0</v>
          </cell>
          <cell r="DG187">
            <v>218160</v>
          </cell>
          <cell r="DH187">
            <v>1</v>
          </cell>
          <cell r="DI187">
            <v>22314.95</v>
          </cell>
          <cell r="DJ187">
            <v>30724.460000000003</v>
          </cell>
          <cell r="DK187">
            <v>53039.41</v>
          </cell>
          <cell r="DL187">
            <v>0</v>
          </cell>
          <cell r="DM187">
            <v>0</v>
          </cell>
          <cell r="DN187">
            <v>0</v>
          </cell>
          <cell r="DO187">
            <v>22314.95</v>
          </cell>
          <cell r="DP187">
            <v>0</v>
          </cell>
          <cell r="DQ187">
            <v>0</v>
          </cell>
          <cell r="DR187"/>
          <cell r="DS187">
            <v>0</v>
          </cell>
          <cell r="DT187">
            <v>0</v>
          </cell>
        </row>
        <row r="188">
          <cell r="A188">
            <v>7513</v>
          </cell>
          <cell r="B188">
            <v>7578</v>
          </cell>
          <cell r="C188" t="str">
            <v>2020/0251438-8</v>
          </cell>
          <cell r="D188" t="str">
            <v>0251438-29.2020.3.00.0000</v>
          </cell>
          <cell r="E188">
            <v>44097</v>
          </cell>
          <cell r="F188" t="str">
            <v>PAGO - 1ª, 2ª e 3ª ORDEM - ago/2022 - 9ª remessa</v>
          </cell>
          <cell r="G188" t="str">
            <v>não</v>
          </cell>
          <cell r="H188">
            <v>44774</v>
          </cell>
          <cell r="I188" t="str">
            <v>não</v>
          </cell>
          <cell r="J188" t="str">
            <v>não</v>
          </cell>
          <cell r="K188">
            <v>9</v>
          </cell>
          <cell r="L188" t="str">
            <v>MS 4.146/DF</v>
          </cell>
          <cell r="M188" t="str">
            <v>1995/0037048-4</v>
          </cell>
          <cell r="N188">
            <v>34897</v>
          </cell>
          <cell r="O188" t="str">
            <v>Administrativo - Servidor Público Civil - Reajustes de Remuneração, Proventos ou Pensão</v>
          </cell>
          <cell r="P188" t="str">
            <v>Instituto Nacional do Seguro Social - INSS</v>
          </cell>
          <cell r="Q188" t="str">
            <v>Ministério da Fazenda</v>
          </cell>
          <cell r="R188">
            <v>36448</v>
          </cell>
          <cell r="S188" t="str">
            <v>Mandado de Segurança 4.146/DF</v>
          </cell>
          <cell r="T188" t="str">
            <v>2011/0275731-2</v>
          </cell>
          <cell r="U188">
            <v>43992</v>
          </cell>
          <cell r="V188" t="str">
            <v>Benedito Mangabeira</v>
          </cell>
          <cell r="W188" t="str">
            <v>004.885.505-72</v>
          </cell>
          <cell r="X188">
            <v>6592</v>
          </cell>
          <cell r="Y188">
            <v>104</v>
          </cell>
          <cell r="Z188" t="str">
            <v>Servidor Público Civil Inativo</v>
          </cell>
          <cell r="AA188" t="str">
            <v>Reajuste  3,17% - Lei 8.880/94</v>
          </cell>
          <cell r="AB188" t="str">
            <v>Alimentar</v>
          </cell>
          <cell r="AC188" t="str">
            <v>Não</v>
          </cell>
          <cell r="AD188" t="str">
            <v>Não</v>
          </cell>
          <cell r="AE188" t="str">
            <v>Não</v>
          </cell>
          <cell r="AF188" t="str">
            <v>-</v>
          </cell>
          <cell r="AG188" t="str">
            <v>-</v>
          </cell>
          <cell r="AH188" t="str">
            <v>Não informada</v>
          </cell>
          <cell r="AI188" t="str">
            <v>Não Informada</v>
          </cell>
          <cell r="AJ188" t="str">
            <v>Não</v>
          </cell>
          <cell r="AK188">
            <v>0</v>
          </cell>
          <cell r="AL188" t="str">
            <v>x x x</v>
          </cell>
          <cell r="AM188" t="str">
            <v>x x x</v>
          </cell>
          <cell r="AN188">
            <v>0</v>
          </cell>
          <cell r="AO188" t="str">
            <v>x x x</v>
          </cell>
          <cell r="AP188" t="str">
            <v>x x x</v>
          </cell>
          <cell r="AQ188">
            <v>0</v>
          </cell>
          <cell r="AR188" t="str">
            <v>x x x</v>
          </cell>
          <cell r="AS188" t="str">
            <v>x x x</v>
          </cell>
          <cell r="AT188">
            <v>0</v>
          </cell>
          <cell r="AU188" t="str">
            <v>x x x</v>
          </cell>
          <cell r="AV188" t="str">
            <v>x x x</v>
          </cell>
          <cell r="AW188" t="str">
            <v>x x x</v>
          </cell>
          <cell r="AX188">
            <v>44075</v>
          </cell>
          <cell r="AY188">
            <v>11107.55</v>
          </cell>
          <cell r="AZ188">
            <v>15490.11</v>
          </cell>
          <cell r="BA188">
            <v>26597.66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11107.55</v>
          </cell>
          <cell r="BO188">
            <v>15490.11</v>
          </cell>
          <cell r="BP188">
            <v>26597.66</v>
          </cell>
          <cell r="BQ188">
            <v>0</v>
          </cell>
          <cell r="BR188">
            <v>0</v>
          </cell>
          <cell r="BS188">
            <v>0</v>
          </cell>
          <cell r="BT188">
            <v>21</v>
          </cell>
          <cell r="BU188">
            <v>26597.66</v>
          </cell>
          <cell r="BV188">
            <v>0</v>
          </cell>
          <cell r="BW188">
            <v>11947.66</v>
          </cell>
          <cell r="BX188">
            <v>16836.12</v>
          </cell>
          <cell r="BY188">
            <v>28783.78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11947.66</v>
          </cell>
          <cell r="CM188">
            <v>16836.12</v>
          </cell>
          <cell r="CN188">
            <v>28783.78</v>
          </cell>
          <cell r="CO188">
            <v>0</v>
          </cell>
          <cell r="CP188">
            <v>0</v>
          </cell>
          <cell r="CQ188">
            <v>0</v>
          </cell>
          <cell r="CR188">
            <v>28783.78</v>
          </cell>
          <cell r="CS188">
            <v>0</v>
          </cell>
          <cell r="CT188">
            <v>44378</v>
          </cell>
          <cell r="CU188"/>
          <cell r="CV188">
            <v>7513</v>
          </cell>
          <cell r="CW188">
            <v>44774</v>
          </cell>
          <cell r="CX188">
            <v>1.1218741504407426</v>
          </cell>
          <cell r="CY188">
            <v>13403.77</v>
          </cell>
          <cell r="CZ188">
            <v>18888</v>
          </cell>
          <cell r="DA188">
            <v>32291.77</v>
          </cell>
          <cell r="DB188">
            <v>0</v>
          </cell>
          <cell r="DC188">
            <v>0</v>
          </cell>
          <cell r="DD188">
            <v>0</v>
          </cell>
          <cell r="DE188">
            <v>13403.77</v>
          </cell>
          <cell r="DF188">
            <v>0</v>
          </cell>
          <cell r="DG188">
            <v>218160</v>
          </cell>
          <cell r="DH188">
            <v>1</v>
          </cell>
          <cell r="DI188">
            <v>13403.77</v>
          </cell>
          <cell r="DJ188">
            <v>18888</v>
          </cell>
          <cell r="DK188">
            <v>32291.77</v>
          </cell>
          <cell r="DL188">
            <v>0</v>
          </cell>
          <cell r="DM188">
            <v>0</v>
          </cell>
          <cell r="DN188">
            <v>0</v>
          </cell>
          <cell r="DO188">
            <v>13403.77</v>
          </cell>
          <cell r="DP188">
            <v>0</v>
          </cell>
          <cell r="DQ188">
            <v>0</v>
          </cell>
          <cell r="DR188"/>
          <cell r="DS188">
            <v>0</v>
          </cell>
          <cell r="DT188">
            <v>0</v>
          </cell>
        </row>
        <row r="189">
          <cell r="A189">
            <v>7514</v>
          </cell>
          <cell r="B189">
            <v>7579</v>
          </cell>
          <cell r="C189" t="str">
            <v>2020/0251439-0</v>
          </cell>
          <cell r="D189" t="str">
            <v>0251439-14.2020.3.00.0000</v>
          </cell>
          <cell r="E189">
            <v>44097</v>
          </cell>
          <cell r="F189" t="str">
            <v>PAGO - 1ª ORDEM - jul/2022 - 1ª remessa</v>
          </cell>
          <cell r="G189" t="str">
            <v>sim</v>
          </cell>
          <cell r="H189">
            <v>44743</v>
          </cell>
          <cell r="I189" t="str">
            <v>não</v>
          </cell>
          <cell r="J189" t="str">
            <v>não</v>
          </cell>
          <cell r="K189">
            <v>1</v>
          </cell>
          <cell r="L189" t="str">
            <v>MS 4.146/DF</v>
          </cell>
          <cell r="M189" t="str">
            <v>1995/0037048-4</v>
          </cell>
          <cell r="N189">
            <v>34897</v>
          </cell>
          <cell r="O189" t="str">
            <v>Administrativo - Servidor Público Civil - Reajustes de Remuneração, Proventos ou Pensão</v>
          </cell>
          <cell r="P189" t="str">
            <v>Instituto Nacional do Seguro Social - INSS</v>
          </cell>
          <cell r="Q189" t="str">
            <v>Ministério da Fazenda</v>
          </cell>
          <cell r="R189">
            <v>36448</v>
          </cell>
          <cell r="S189" t="str">
            <v>Mandado de Segurança 4.146/DF</v>
          </cell>
          <cell r="T189" t="str">
            <v>2011/0275731-2</v>
          </cell>
          <cell r="U189">
            <v>43992</v>
          </cell>
          <cell r="V189" t="str">
            <v>João Evaristo Marques dos Santos</v>
          </cell>
          <cell r="W189" t="str">
            <v>002.858.035-49</v>
          </cell>
          <cell r="X189">
            <v>11751</v>
          </cell>
          <cell r="Y189">
            <v>90</v>
          </cell>
          <cell r="Z189" t="str">
            <v>Servidor Público Civil Inativo</v>
          </cell>
          <cell r="AA189" t="str">
            <v>Reajuste  3,17% - Lei 8.880/94</v>
          </cell>
          <cell r="AB189" t="str">
            <v>Alimentar</v>
          </cell>
          <cell r="AC189" t="str">
            <v>Não</v>
          </cell>
          <cell r="AD189" t="str">
            <v>Não</v>
          </cell>
          <cell r="AE189" t="str">
            <v>Não</v>
          </cell>
          <cell r="AF189" t="str">
            <v>-</v>
          </cell>
          <cell r="AG189" t="str">
            <v>-</v>
          </cell>
          <cell r="AH189" t="str">
            <v>Não informada</v>
          </cell>
          <cell r="AI189" t="str">
            <v>Não Informada</v>
          </cell>
          <cell r="AJ189" t="str">
            <v>Não</v>
          </cell>
          <cell r="AK189">
            <v>0</v>
          </cell>
          <cell r="AL189" t="str">
            <v>x x x</v>
          </cell>
          <cell r="AM189" t="str">
            <v>x x x</v>
          </cell>
          <cell r="AN189">
            <v>0</v>
          </cell>
          <cell r="AO189" t="str">
            <v>x x x</v>
          </cell>
          <cell r="AP189" t="str">
            <v>x x x</v>
          </cell>
          <cell r="AQ189">
            <v>0</v>
          </cell>
          <cell r="AR189" t="str">
            <v>x x x</v>
          </cell>
          <cell r="AS189" t="str">
            <v>x x x</v>
          </cell>
          <cell r="AT189">
            <v>0</v>
          </cell>
          <cell r="AU189" t="str">
            <v>x x x</v>
          </cell>
          <cell r="AV189" t="str">
            <v>x x x</v>
          </cell>
          <cell r="AW189" t="str">
            <v>x x x</v>
          </cell>
          <cell r="AX189">
            <v>44075</v>
          </cell>
          <cell r="AY189">
            <v>11349.85</v>
          </cell>
          <cell r="AZ189">
            <v>15833.9</v>
          </cell>
          <cell r="BA189">
            <v>27183.75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11349.85</v>
          </cell>
          <cell r="BO189">
            <v>15833.9</v>
          </cell>
          <cell r="BP189">
            <v>27183.75</v>
          </cell>
          <cell r="BQ189">
            <v>0</v>
          </cell>
          <cell r="BR189">
            <v>0</v>
          </cell>
          <cell r="BS189">
            <v>0</v>
          </cell>
          <cell r="BT189">
            <v>21</v>
          </cell>
          <cell r="BU189">
            <v>27183.75</v>
          </cell>
          <cell r="BV189">
            <v>0</v>
          </cell>
          <cell r="BW189">
            <v>12208.29</v>
          </cell>
          <cell r="BX189">
            <v>17209.71</v>
          </cell>
          <cell r="BY189">
            <v>29418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12208.29</v>
          </cell>
          <cell r="CM189">
            <v>17209.710000000003</v>
          </cell>
          <cell r="CN189">
            <v>29418.000000000004</v>
          </cell>
          <cell r="CO189">
            <v>0</v>
          </cell>
          <cell r="CP189">
            <v>0</v>
          </cell>
          <cell r="CQ189">
            <v>0</v>
          </cell>
          <cell r="CR189">
            <v>29418.000000000004</v>
          </cell>
          <cell r="CS189">
            <v>0</v>
          </cell>
          <cell r="CT189">
            <v>44378</v>
          </cell>
          <cell r="CU189"/>
          <cell r="CV189">
            <v>7514</v>
          </cell>
          <cell r="CW189">
            <v>44743</v>
          </cell>
          <cell r="CX189">
            <v>1.1204176075509262</v>
          </cell>
          <cell r="CY189">
            <v>13678.38</v>
          </cell>
          <cell r="CZ189">
            <v>19282.060000000005</v>
          </cell>
          <cell r="DA189">
            <v>32960.44</v>
          </cell>
          <cell r="DB189">
            <v>0</v>
          </cell>
          <cell r="DC189">
            <v>0</v>
          </cell>
          <cell r="DD189">
            <v>0</v>
          </cell>
          <cell r="DE189">
            <v>13678.38</v>
          </cell>
          <cell r="DF189">
            <v>0</v>
          </cell>
          <cell r="DG189">
            <v>218160</v>
          </cell>
          <cell r="DH189">
            <v>1</v>
          </cell>
          <cell r="DI189">
            <v>13678.38</v>
          </cell>
          <cell r="DJ189">
            <v>19282.060000000005</v>
          </cell>
          <cell r="DK189">
            <v>32960.44</v>
          </cell>
          <cell r="DL189">
            <v>0</v>
          </cell>
          <cell r="DM189">
            <v>0</v>
          </cell>
          <cell r="DN189">
            <v>0</v>
          </cell>
          <cell r="DO189">
            <v>13678.38</v>
          </cell>
          <cell r="DP189">
            <v>0</v>
          </cell>
          <cell r="DQ189">
            <v>0</v>
          </cell>
          <cell r="DR189"/>
          <cell r="DS189">
            <v>0</v>
          </cell>
          <cell r="DT189">
            <v>0</v>
          </cell>
        </row>
        <row r="190">
          <cell r="A190">
            <v>7515</v>
          </cell>
          <cell r="B190">
            <v>7580</v>
          </cell>
          <cell r="C190" t="str">
            <v>2020/0251440-4</v>
          </cell>
          <cell r="D190" t="str">
            <v>0251440-96.2020.3.00.0000</v>
          </cell>
          <cell r="E190">
            <v>44097</v>
          </cell>
          <cell r="F190" t="str">
            <v>PAGO - 1ª ORDEM - jul/2022 - 1ª remessa</v>
          </cell>
          <cell r="G190" t="str">
            <v>sim</v>
          </cell>
          <cell r="H190">
            <v>44743</v>
          </cell>
          <cell r="I190" t="str">
            <v>não</v>
          </cell>
          <cell r="J190" t="str">
            <v>não</v>
          </cell>
          <cell r="K190">
            <v>1</v>
          </cell>
          <cell r="L190" t="str">
            <v>MS 4.146/DF</v>
          </cell>
          <cell r="M190" t="str">
            <v>1995/0037048-4</v>
          </cell>
          <cell r="N190">
            <v>34897</v>
          </cell>
          <cell r="O190" t="str">
            <v>Administrativo - Servidor Público Civil - Reajustes de Remuneração, Proventos ou Pensão</v>
          </cell>
          <cell r="P190" t="str">
            <v>Instituto Nacional do Seguro Social - INSS</v>
          </cell>
          <cell r="Q190" t="str">
            <v>Ministério da Fazenda</v>
          </cell>
          <cell r="R190">
            <v>36448</v>
          </cell>
          <cell r="S190" t="str">
            <v>Mandado de Segurança 4.146/DF</v>
          </cell>
          <cell r="T190" t="str">
            <v>2011/0275731-2</v>
          </cell>
          <cell r="U190">
            <v>43992</v>
          </cell>
          <cell r="V190" t="str">
            <v>Manoel Augusto Freire</v>
          </cell>
          <cell r="W190" t="str">
            <v>045.998.965-00</v>
          </cell>
          <cell r="X190">
            <v>3350</v>
          </cell>
          <cell r="Y190">
            <v>113</v>
          </cell>
          <cell r="Z190" t="str">
            <v>Servidor Público Civil Inativo</v>
          </cell>
          <cell r="AA190" t="str">
            <v>Reajuste  3,17% - Lei 8.880/94</v>
          </cell>
          <cell r="AB190" t="str">
            <v>Alimentar</v>
          </cell>
          <cell r="AC190" t="str">
            <v>Não</v>
          </cell>
          <cell r="AD190" t="str">
            <v>Não</v>
          </cell>
          <cell r="AE190" t="str">
            <v>Não</v>
          </cell>
          <cell r="AF190" t="str">
            <v>-</v>
          </cell>
          <cell r="AG190" t="str">
            <v>-</v>
          </cell>
          <cell r="AH190" t="str">
            <v>Não informada</v>
          </cell>
          <cell r="AI190" t="str">
            <v>Não Informada</v>
          </cell>
          <cell r="AJ190" t="str">
            <v>Não</v>
          </cell>
          <cell r="AK190">
            <v>0</v>
          </cell>
          <cell r="AL190" t="str">
            <v>x x x</v>
          </cell>
          <cell r="AM190" t="str">
            <v>x x x</v>
          </cell>
          <cell r="AN190">
            <v>0</v>
          </cell>
          <cell r="AO190" t="str">
            <v>x x x</v>
          </cell>
          <cell r="AP190" t="str">
            <v>x x x</v>
          </cell>
          <cell r="AQ190">
            <v>0</v>
          </cell>
          <cell r="AR190" t="str">
            <v>x x x</v>
          </cell>
          <cell r="AS190" t="str">
            <v>x x x</v>
          </cell>
          <cell r="AT190">
            <v>0</v>
          </cell>
          <cell r="AU190" t="str">
            <v>x x x</v>
          </cell>
          <cell r="AV190" t="str">
            <v>x x x</v>
          </cell>
          <cell r="AW190" t="str">
            <v>x x x</v>
          </cell>
          <cell r="AX190">
            <v>44075</v>
          </cell>
          <cell r="AY190">
            <v>18276.63</v>
          </cell>
          <cell r="AZ190">
            <v>24935.77</v>
          </cell>
          <cell r="BA190">
            <v>43212.4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18276.63</v>
          </cell>
          <cell r="BO190">
            <v>24935.77</v>
          </cell>
          <cell r="BP190">
            <v>43212.4</v>
          </cell>
          <cell r="BQ190">
            <v>0</v>
          </cell>
          <cell r="BR190">
            <v>0</v>
          </cell>
          <cell r="BS190">
            <v>0</v>
          </cell>
          <cell r="BT190">
            <v>35</v>
          </cell>
          <cell r="BU190">
            <v>43212.4</v>
          </cell>
          <cell r="BV190">
            <v>0</v>
          </cell>
          <cell r="BW190">
            <v>19658.97</v>
          </cell>
          <cell r="BX190">
            <v>27108.78</v>
          </cell>
          <cell r="BY190">
            <v>46767.75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19658.97</v>
          </cell>
          <cell r="CM190">
            <v>27108.78</v>
          </cell>
          <cell r="CN190">
            <v>46767.75</v>
          </cell>
          <cell r="CO190">
            <v>0</v>
          </cell>
          <cell r="CP190">
            <v>0</v>
          </cell>
          <cell r="CQ190">
            <v>0</v>
          </cell>
          <cell r="CR190">
            <v>46767.75</v>
          </cell>
          <cell r="CS190">
            <v>0</v>
          </cell>
          <cell r="CT190">
            <v>44378</v>
          </cell>
          <cell r="CU190"/>
          <cell r="CV190">
            <v>7515</v>
          </cell>
          <cell r="CW190">
            <v>44743</v>
          </cell>
          <cell r="CX190">
            <v>1.1204176075509262</v>
          </cell>
          <cell r="CY190">
            <v>22026.25</v>
          </cell>
          <cell r="CZ190">
            <v>30373.160000000003</v>
          </cell>
          <cell r="DA190">
            <v>52399.41</v>
          </cell>
          <cell r="DB190">
            <v>0</v>
          </cell>
          <cell r="DC190">
            <v>0</v>
          </cell>
          <cell r="DD190">
            <v>0</v>
          </cell>
          <cell r="DE190">
            <v>22026.25</v>
          </cell>
          <cell r="DF190">
            <v>0</v>
          </cell>
          <cell r="DG190">
            <v>218160</v>
          </cell>
          <cell r="DH190">
            <v>1</v>
          </cell>
          <cell r="DI190">
            <v>22026.25</v>
          </cell>
          <cell r="DJ190">
            <v>30373.160000000003</v>
          </cell>
          <cell r="DK190">
            <v>52399.41</v>
          </cell>
          <cell r="DL190">
            <v>0</v>
          </cell>
          <cell r="DM190">
            <v>0</v>
          </cell>
          <cell r="DN190">
            <v>0</v>
          </cell>
          <cell r="DO190">
            <v>22026.25</v>
          </cell>
          <cell r="DP190">
            <v>0</v>
          </cell>
          <cell r="DQ190">
            <v>0</v>
          </cell>
          <cell r="DR190"/>
          <cell r="DS190">
            <v>0</v>
          </cell>
          <cell r="DT190">
            <v>0</v>
          </cell>
        </row>
        <row r="191">
          <cell r="A191">
            <v>7516</v>
          </cell>
          <cell r="B191">
            <v>7581</v>
          </cell>
          <cell r="C191" t="str">
            <v>2020/0252081-4</v>
          </cell>
          <cell r="D191" t="str">
            <v>0252081-84.2020.3.00.0000</v>
          </cell>
          <cell r="E191">
            <v>44097</v>
          </cell>
          <cell r="F191" t="str">
            <v>PAGO - 1ª ORDEM - jul/2022 - 1ª remessa</v>
          </cell>
          <cell r="G191" t="str">
            <v>sim</v>
          </cell>
          <cell r="H191">
            <v>44743</v>
          </cell>
          <cell r="I191" t="str">
            <v>não</v>
          </cell>
          <cell r="J191" t="str">
            <v>não</v>
          </cell>
          <cell r="K191">
            <v>1</v>
          </cell>
          <cell r="L191" t="str">
            <v>MS 10.424/DF</v>
          </cell>
          <cell r="M191" t="str">
            <v>2005/0021065-5</v>
          </cell>
          <cell r="N191">
            <v>38400</v>
          </cell>
          <cell r="O191" t="str">
            <v>Administrativo - Servidor Público Civil - Sistema Remuneratório e Benefícios - Gratificações</v>
          </cell>
          <cell r="P191" t="str">
            <v>UNIÃO</v>
          </cell>
          <cell r="Q191" t="str">
            <v>-</v>
          </cell>
          <cell r="R191">
            <v>38652</v>
          </cell>
          <cell r="S191" t="str">
            <v>Mandado de Segurança 10.424/DF</v>
          </cell>
          <cell r="T191" t="str">
            <v>2006/0199704-7</v>
          </cell>
          <cell r="U191">
            <v>42412</v>
          </cell>
          <cell r="V191" t="str">
            <v>Fonseca e Assis Advogados Associados</v>
          </cell>
          <cell r="W191" t="str">
            <v>01.971.231/0001-05</v>
          </cell>
          <cell r="X191" t="str">
            <v>-</v>
          </cell>
          <cell r="Y191" t="str">
            <v>-</v>
          </cell>
          <cell r="Z191" t="str">
            <v>-</v>
          </cell>
          <cell r="AA191" t="str">
            <v>Honorários de sucumbência</v>
          </cell>
          <cell r="AB191" t="str">
            <v>Alimentar</v>
          </cell>
          <cell r="AC191" t="str">
            <v>Não</v>
          </cell>
          <cell r="AD191" t="str">
            <v>Não</v>
          </cell>
          <cell r="AE191" t="str">
            <v>Não</v>
          </cell>
          <cell r="AF191" t="str">
            <v>-</v>
          </cell>
          <cell r="AG191" t="str">
            <v>-</v>
          </cell>
          <cell r="AH191" t="str">
            <v>Não informada</v>
          </cell>
          <cell r="AI191" t="str">
            <v>Não Informada</v>
          </cell>
          <cell r="AJ191" t="str">
            <v>Não</v>
          </cell>
          <cell r="AK191">
            <v>0</v>
          </cell>
          <cell r="AL191" t="str">
            <v>x x x</v>
          </cell>
          <cell r="AM191" t="str">
            <v>x x x</v>
          </cell>
          <cell r="AN191">
            <v>0</v>
          </cell>
          <cell r="AO191" t="str">
            <v>x x x</v>
          </cell>
          <cell r="AP191" t="str">
            <v>x x x</v>
          </cell>
          <cell r="AQ191">
            <v>0</v>
          </cell>
          <cell r="AR191" t="str">
            <v>x x x</v>
          </cell>
          <cell r="AS191" t="str">
            <v>x x x</v>
          </cell>
          <cell r="AT191">
            <v>0</v>
          </cell>
          <cell r="AU191" t="str">
            <v>x x x</v>
          </cell>
          <cell r="AV191" t="str">
            <v>x x x</v>
          </cell>
          <cell r="AW191" t="str">
            <v>x x x</v>
          </cell>
          <cell r="AX191">
            <v>44075</v>
          </cell>
          <cell r="AY191">
            <v>82.73</v>
          </cell>
          <cell r="AZ191">
            <v>0</v>
          </cell>
          <cell r="BA191">
            <v>82.73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82.73</v>
          </cell>
          <cell r="BO191">
            <v>0</v>
          </cell>
          <cell r="BP191">
            <v>82.73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88.98</v>
          </cell>
          <cell r="BX191">
            <v>0</v>
          </cell>
          <cell r="BY191">
            <v>88.98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88.98</v>
          </cell>
          <cell r="CM191">
            <v>0</v>
          </cell>
          <cell r="CN191">
            <v>88.98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44378</v>
          </cell>
          <cell r="CU191"/>
          <cell r="CV191">
            <v>7516</v>
          </cell>
          <cell r="CW191">
            <v>44743</v>
          </cell>
          <cell r="CX191">
            <v>1.1204176075509262</v>
          </cell>
          <cell r="CY191">
            <v>99.69</v>
          </cell>
          <cell r="CZ191">
            <v>0</v>
          </cell>
          <cell r="DA191">
            <v>99.69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218160</v>
          </cell>
          <cell r="DH191">
            <v>1</v>
          </cell>
          <cell r="DI191">
            <v>99.69</v>
          </cell>
          <cell r="DJ191">
            <v>0</v>
          </cell>
          <cell r="DK191">
            <v>99.69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/>
          <cell r="DS191">
            <v>0</v>
          </cell>
          <cell r="DT191">
            <v>0</v>
          </cell>
        </row>
        <row r="192">
          <cell r="A192">
            <v>7517</v>
          </cell>
          <cell r="B192">
            <v>7582</v>
          </cell>
          <cell r="C192" t="str">
            <v>2020/0252734-2</v>
          </cell>
          <cell r="D192" t="str">
            <v>0252734-86.2020.3.00.0000</v>
          </cell>
          <cell r="E192">
            <v>44098</v>
          </cell>
          <cell r="F192" t="str">
            <v>PAGO - 1ª ORDEM - jul/2022 - 1ª remessa</v>
          </cell>
          <cell r="G192" t="str">
            <v>sim</v>
          </cell>
          <cell r="H192">
            <v>44743</v>
          </cell>
          <cell r="I192" t="str">
            <v>não</v>
          </cell>
          <cell r="J192" t="str">
            <v>não</v>
          </cell>
          <cell r="K192">
            <v>1</v>
          </cell>
          <cell r="L192" t="str">
            <v>MS 10.424/DF</v>
          </cell>
          <cell r="M192" t="str">
            <v>2005/0021065-5</v>
          </cell>
          <cell r="N192">
            <v>38400</v>
          </cell>
          <cell r="O192" t="str">
            <v>Administrativo - Servidor Público Civil - Sistema Remuneratório e Benefícios - Gratificações</v>
          </cell>
          <cell r="P192" t="str">
            <v>UNIÃO</v>
          </cell>
          <cell r="Q192" t="str">
            <v>-</v>
          </cell>
          <cell r="R192">
            <v>38652</v>
          </cell>
          <cell r="S192" t="str">
            <v>Mandado de Segurança 10.424/DF</v>
          </cell>
          <cell r="T192" t="str">
            <v>2006/0199691-1</v>
          </cell>
          <cell r="U192">
            <v>42412</v>
          </cell>
          <cell r="V192" t="str">
            <v>Fonseca e Assis Advogados Associados</v>
          </cell>
          <cell r="W192" t="str">
            <v>01.971.231/0001-05</v>
          </cell>
          <cell r="X192" t="str">
            <v>-</v>
          </cell>
          <cell r="Y192" t="str">
            <v>-</v>
          </cell>
          <cell r="Z192" t="str">
            <v>-</v>
          </cell>
          <cell r="AA192" t="str">
            <v>Honorários de sucumbência</v>
          </cell>
          <cell r="AB192" t="str">
            <v>Alimentar</v>
          </cell>
          <cell r="AC192" t="str">
            <v>Não</v>
          </cell>
          <cell r="AD192" t="str">
            <v>Não</v>
          </cell>
          <cell r="AE192" t="str">
            <v>Não</v>
          </cell>
          <cell r="AF192" t="str">
            <v>-</v>
          </cell>
          <cell r="AG192" t="str">
            <v>-</v>
          </cell>
          <cell r="AH192" t="str">
            <v>Não informada</v>
          </cell>
          <cell r="AI192" t="str">
            <v>Não Informada</v>
          </cell>
          <cell r="AJ192" t="str">
            <v>Não</v>
          </cell>
          <cell r="AK192">
            <v>0</v>
          </cell>
          <cell r="AL192" t="str">
            <v>x x x</v>
          </cell>
          <cell r="AM192" t="str">
            <v>x x x</v>
          </cell>
          <cell r="AN192">
            <v>0</v>
          </cell>
          <cell r="AO192" t="str">
            <v>x x x</v>
          </cell>
          <cell r="AP192" t="str">
            <v>x x x</v>
          </cell>
          <cell r="AQ192">
            <v>0</v>
          </cell>
          <cell r="AR192" t="str">
            <v>x x x</v>
          </cell>
          <cell r="AS192" t="str">
            <v>x x x</v>
          </cell>
          <cell r="AT192">
            <v>0</v>
          </cell>
          <cell r="AU192" t="str">
            <v>x x x</v>
          </cell>
          <cell r="AV192" t="str">
            <v>x x x</v>
          </cell>
          <cell r="AW192" t="str">
            <v>x x x</v>
          </cell>
          <cell r="AX192">
            <v>44075</v>
          </cell>
          <cell r="AY192">
            <v>82.73</v>
          </cell>
          <cell r="AZ192">
            <v>0</v>
          </cell>
          <cell r="BA192">
            <v>82.73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82.73</v>
          </cell>
          <cell r="BO192">
            <v>0</v>
          </cell>
          <cell r="BP192">
            <v>82.73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88.98</v>
          </cell>
          <cell r="BX192">
            <v>0</v>
          </cell>
          <cell r="BY192">
            <v>88.98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88.98</v>
          </cell>
          <cell r="CM192">
            <v>0</v>
          </cell>
          <cell r="CN192">
            <v>88.98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44378</v>
          </cell>
          <cell r="CU192"/>
          <cell r="CV192">
            <v>7517</v>
          </cell>
          <cell r="CW192">
            <v>44743</v>
          </cell>
          <cell r="CX192">
            <v>1.1204176075509262</v>
          </cell>
          <cell r="CY192">
            <v>99.69</v>
          </cell>
          <cell r="CZ192">
            <v>0</v>
          </cell>
          <cell r="DA192">
            <v>99.69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218160</v>
          </cell>
          <cell r="DH192">
            <v>1</v>
          </cell>
          <cell r="DI192">
            <v>99.69</v>
          </cell>
          <cell r="DJ192">
            <v>0</v>
          </cell>
          <cell r="DK192">
            <v>99.69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/>
          <cell r="DS192">
            <v>0</v>
          </cell>
          <cell r="DT192">
            <v>0</v>
          </cell>
        </row>
        <row r="193">
          <cell r="A193">
            <v>7518</v>
          </cell>
          <cell r="B193">
            <v>7583</v>
          </cell>
          <cell r="C193" t="str">
            <v>2020/0252735-4</v>
          </cell>
          <cell r="D193" t="str">
            <v>0252735-71.2020.3.00.0000</v>
          </cell>
          <cell r="E193">
            <v>44098</v>
          </cell>
          <cell r="F193" t="str">
            <v>PAGO - 1ª; 2ª e 3ª ORDEM - jul/2022 - 3ª remessa</v>
          </cell>
          <cell r="G193" t="str">
            <v>não</v>
          </cell>
          <cell r="H193">
            <v>44743</v>
          </cell>
          <cell r="I193" t="str">
            <v>não</v>
          </cell>
          <cell r="J193" t="str">
            <v>não</v>
          </cell>
          <cell r="K193">
            <v>3</v>
          </cell>
          <cell r="L193" t="str">
            <v>MS 7.386/DF</v>
          </cell>
          <cell r="M193" t="str">
            <v>2001/0010437-1</v>
          </cell>
          <cell r="N193">
            <v>36922</v>
          </cell>
          <cell r="O193" t="str">
            <v>Administrativo - Servidor Público Civil - Sistema Remuneratório e Benefícios - Gratificações da Lei 8.112/1990</v>
          </cell>
          <cell r="P193" t="str">
            <v>UNIÃO</v>
          </cell>
          <cell r="Q193" t="str">
            <v>Ministério do Planejamento, Orçamento e Gestão</v>
          </cell>
          <cell r="R193">
            <v>37959</v>
          </cell>
          <cell r="S193" t="str">
            <v>Mandado de Segurança 7.386/DF</v>
          </cell>
          <cell r="T193" t="str">
            <v>2014/0107450-3</v>
          </cell>
          <cell r="U193">
            <v>43927</v>
          </cell>
          <cell r="V193" t="str">
            <v>Espólio de Adauto Ribeiro de Almeida Filho</v>
          </cell>
          <cell r="W193" t="str">
            <v>146.467.902-97</v>
          </cell>
          <cell r="X193">
            <v>23098</v>
          </cell>
          <cell r="Y193">
            <v>59</v>
          </cell>
          <cell r="Z193" t="str">
            <v>Servidor Público Civil Ativo</v>
          </cell>
          <cell r="AA193" t="str">
            <v>Gratificação de Operações Especiais - GOE</v>
          </cell>
          <cell r="AB193" t="str">
            <v>Alimentar</v>
          </cell>
          <cell r="AC193" t="str">
            <v>Não</v>
          </cell>
          <cell r="AD193" t="str">
            <v>Não</v>
          </cell>
          <cell r="AE193" t="str">
            <v>Não</v>
          </cell>
          <cell r="AF193" t="str">
            <v>-</v>
          </cell>
          <cell r="AG193" t="str">
            <v>-</v>
          </cell>
          <cell r="AH193" t="str">
            <v>Não informada</v>
          </cell>
          <cell r="AI193" t="str">
            <v>Não Informada</v>
          </cell>
          <cell r="AJ193" t="str">
            <v>Não</v>
          </cell>
          <cell r="AK193">
            <v>15</v>
          </cell>
          <cell r="AL193" t="str">
            <v>Marcelo Lavocat Galvão</v>
          </cell>
          <cell r="AM193" t="str">
            <v>515.873.001-68</v>
          </cell>
          <cell r="AN193">
            <v>15</v>
          </cell>
          <cell r="AO193" t="str">
            <v>Paulo Sérgio Cunha</v>
          </cell>
          <cell r="AP193" t="str">
            <v>515.212.887-04</v>
          </cell>
          <cell r="AQ193">
            <v>0</v>
          </cell>
          <cell r="AR193" t="str">
            <v>x x x</v>
          </cell>
          <cell r="AS193" t="str">
            <v>x x x</v>
          </cell>
          <cell r="AT193">
            <v>0</v>
          </cell>
          <cell r="AU193" t="str">
            <v>x x x</v>
          </cell>
          <cell r="AV193" t="str">
            <v>x x x</v>
          </cell>
          <cell r="AW193" t="str">
            <v>Dedução de Honorários Contratuais</v>
          </cell>
          <cell r="AX193">
            <v>44075</v>
          </cell>
          <cell r="AY193">
            <v>261237.09</v>
          </cell>
          <cell r="AZ193">
            <v>267131.57000000007</v>
          </cell>
          <cell r="BA193">
            <v>528368.66</v>
          </cell>
          <cell r="BB193">
            <v>39185.56</v>
          </cell>
          <cell r="BC193">
            <v>40069.729999999996</v>
          </cell>
          <cell r="BD193">
            <v>79255.289999999994</v>
          </cell>
          <cell r="BE193">
            <v>39185.56</v>
          </cell>
          <cell r="BF193">
            <v>40069.729999999996</v>
          </cell>
          <cell r="BG193">
            <v>79255.289999999994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182865.97</v>
          </cell>
          <cell r="BO193">
            <v>186992.11000000002</v>
          </cell>
          <cell r="BP193">
            <v>369858.08</v>
          </cell>
          <cell r="BQ193">
            <v>261237.09</v>
          </cell>
          <cell r="BR193">
            <v>28736.07</v>
          </cell>
          <cell r="BS193">
            <v>57472.14</v>
          </cell>
          <cell r="BT193">
            <v>51</v>
          </cell>
          <cell r="BU193">
            <v>369858.08</v>
          </cell>
          <cell r="BV193">
            <v>28736.07</v>
          </cell>
          <cell r="BW193">
            <v>280995.71000000002</v>
          </cell>
          <cell r="BX193">
            <v>291438.26999999996</v>
          </cell>
          <cell r="BY193">
            <v>572433.98</v>
          </cell>
          <cell r="BZ193">
            <v>42149.35</v>
          </cell>
          <cell r="CA193">
            <v>43715.73</v>
          </cell>
          <cell r="CB193">
            <v>85865.08</v>
          </cell>
          <cell r="CC193">
            <v>42149.35</v>
          </cell>
          <cell r="CD193">
            <v>43715.73</v>
          </cell>
          <cell r="CE193">
            <v>85865.08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196697.01</v>
          </cell>
          <cell r="CM193">
            <v>204006.81000000006</v>
          </cell>
          <cell r="CN193">
            <v>400703.82000000007</v>
          </cell>
          <cell r="CO193">
            <v>280995.71000000002</v>
          </cell>
          <cell r="CP193">
            <v>30909.52</v>
          </cell>
          <cell r="CQ193">
            <v>61819.040000000001</v>
          </cell>
          <cell r="CR193">
            <v>400703.82000000007</v>
          </cell>
          <cell r="CS193">
            <v>30909.52</v>
          </cell>
          <cell r="CT193">
            <v>44378</v>
          </cell>
          <cell r="CU193"/>
          <cell r="CV193">
            <v>7518</v>
          </cell>
          <cell r="CW193">
            <v>44743</v>
          </cell>
          <cell r="CX193">
            <v>1.1204176075509262</v>
          </cell>
          <cell r="CY193">
            <v>314832.53999999998</v>
          </cell>
          <cell r="CZ193">
            <v>326532.57</v>
          </cell>
          <cell r="DA193">
            <v>641365.11</v>
          </cell>
          <cell r="DB193">
            <v>314832.53999999998</v>
          </cell>
          <cell r="DC193">
            <v>34631.57</v>
          </cell>
          <cell r="DD193">
            <v>69263.14</v>
          </cell>
          <cell r="DE193">
            <v>122423</v>
          </cell>
          <cell r="DF193">
            <v>34631.57</v>
          </cell>
          <cell r="DG193">
            <v>218160</v>
          </cell>
          <cell r="DH193">
            <v>49.087880692481072</v>
          </cell>
          <cell r="DI193">
            <v>314832.53999999998</v>
          </cell>
          <cell r="DJ193">
            <v>326532.57</v>
          </cell>
          <cell r="DK193">
            <v>641365.11</v>
          </cell>
          <cell r="DL193">
            <v>314832.53999999998</v>
          </cell>
          <cell r="DM193">
            <v>34631.57</v>
          </cell>
          <cell r="DN193">
            <v>69263.14</v>
          </cell>
          <cell r="DO193">
            <v>122423</v>
          </cell>
          <cell r="DP193">
            <v>34631.57</v>
          </cell>
          <cell r="DQ193">
            <v>0</v>
          </cell>
          <cell r="DR193"/>
          <cell r="DS193">
            <v>0</v>
          </cell>
          <cell r="DT193">
            <v>0</v>
          </cell>
        </row>
        <row r="194">
          <cell r="A194">
            <v>7519</v>
          </cell>
          <cell r="B194">
            <v>7584</v>
          </cell>
          <cell r="C194" t="str">
            <v>2020/0252736-6</v>
          </cell>
          <cell r="D194" t="str">
            <v>0252736-56.2020.3.00.0000</v>
          </cell>
          <cell r="E194">
            <v>44098</v>
          </cell>
          <cell r="F194" t="str">
            <v>PAGO - 1ª; 2ª e 3ª ORDEM - jul/2022 - 3ª remessa</v>
          </cell>
          <cell r="G194" t="str">
            <v>não</v>
          </cell>
          <cell r="H194">
            <v>44743</v>
          </cell>
          <cell r="I194" t="str">
            <v>não</v>
          </cell>
          <cell r="J194" t="str">
            <v>não</v>
          </cell>
          <cell r="K194">
            <v>3</v>
          </cell>
          <cell r="L194" t="str">
            <v>MS 7.386/DF</v>
          </cell>
          <cell r="M194" t="str">
            <v>2001/0010437-1</v>
          </cell>
          <cell r="N194">
            <v>36922</v>
          </cell>
          <cell r="O194" t="str">
            <v>Administrativo - Servidor Público Civil - Sistema Remuneratório e Benefícios - Gratificações da Lei 8.112/1990</v>
          </cell>
          <cell r="P194" t="str">
            <v>UNIÃO</v>
          </cell>
          <cell r="Q194" t="str">
            <v>Ministério do Planejamento, Orçamento e Gestão</v>
          </cell>
          <cell r="R194">
            <v>37959</v>
          </cell>
          <cell r="S194" t="str">
            <v>Mandado de Segurança 7.386/DF</v>
          </cell>
          <cell r="T194" t="str">
            <v>2014/0107450-3</v>
          </cell>
          <cell r="U194">
            <v>43927</v>
          </cell>
          <cell r="V194" t="str">
            <v>Espólio de Afonso Cavalcante Maciel</v>
          </cell>
          <cell r="W194" t="str">
            <v>013.987.332-53</v>
          </cell>
          <cell r="X194">
            <v>14772</v>
          </cell>
          <cell r="Y194">
            <v>82</v>
          </cell>
          <cell r="Z194" t="str">
            <v>Servidor Público Civil Ativo</v>
          </cell>
          <cell r="AA194" t="str">
            <v>Gratificação de Operações Especiais - GOE</v>
          </cell>
          <cell r="AB194" t="str">
            <v>Alimentar</v>
          </cell>
          <cell r="AC194" t="str">
            <v>Não</v>
          </cell>
          <cell r="AD194" t="str">
            <v>Não</v>
          </cell>
          <cell r="AE194" t="str">
            <v>Não</v>
          </cell>
          <cell r="AF194" t="str">
            <v>-</v>
          </cell>
          <cell r="AG194" t="str">
            <v>-</v>
          </cell>
          <cell r="AH194" t="str">
            <v>Não informada</v>
          </cell>
          <cell r="AI194" t="str">
            <v>Não Informada</v>
          </cell>
          <cell r="AJ194" t="str">
            <v>Não</v>
          </cell>
          <cell r="AK194">
            <v>15</v>
          </cell>
          <cell r="AL194" t="str">
            <v>Marcelo Lavocat Galvão</v>
          </cell>
          <cell r="AM194" t="str">
            <v>515.873.001-68</v>
          </cell>
          <cell r="AN194">
            <v>15</v>
          </cell>
          <cell r="AO194" t="str">
            <v>Paulo Sérgio Cunha</v>
          </cell>
          <cell r="AP194" t="str">
            <v>515.212.887-04</v>
          </cell>
          <cell r="AQ194">
            <v>0</v>
          </cell>
          <cell r="AR194" t="str">
            <v>x x x</v>
          </cell>
          <cell r="AS194" t="str">
            <v>x x x</v>
          </cell>
          <cell r="AT194">
            <v>0</v>
          </cell>
          <cell r="AU194" t="str">
            <v>x x x</v>
          </cell>
          <cell r="AV194" t="str">
            <v>x x x</v>
          </cell>
          <cell r="AW194" t="str">
            <v>Dedução de Honorários Contratuais</v>
          </cell>
          <cell r="AX194">
            <v>44075</v>
          </cell>
          <cell r="AY194">
            <v>307110.57</v>
          </cell>
          <cell r="AZ194">
            <v>315311.8</v>
          </cell>
          <cell r="BA194">
            <v>622422.37</v>
          </cell>
          <cell r="BB194">
            <v>46066.58</v>
          </cell>
          <cell r="BC194">
            <v>47296.770000000004</v>
          </cell>
          <cell r="BD194">
            <v>93363.35</v>
          </cell>
          <cell r="BE194">
            <v>46066.58</v>
          </cell>
          <cell r="BF194">
            <v>47296.770000000004</v>
          </cell>
          <cell r="BG194">
            <v>93363.35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214977.41</v>
          </cell>
          <cell r="BO194">
            <v>220718.25999999998</v>
          </cell>
          <cell r="BP194">
            <v>435695.67</v>
          </cell>
          <cell r="BQ194">
            <v>6643.17</v>
          </cell>
          <cell r="BR194">
            <v>730.74</v>
          </cell>
          <cell r="BS194">
            <v>1461.48</v>
          </cell>
          <cell r="BT194">
            <v>51</v>
          </cell>
          <cell r="BU194">
            <v>435695.67</v>
          </cell>
          <cell r="BV194">
            <v>730.74</v>
          </cell>
          <cell r="BW194">
            <v>330338.82</v>
          </cell>
          <cell r="BX194">
            <v>343982.96</v>
          </cell>
          <cell r="BY194">
            <v>674321.78</v>
          </cell>
          <cell r="BZ194">
            <v>49550.82</v>
          </cell>
          <cell r="CA194">
            <v>51597.439999999995</v>
          </cell>
          <cell r="CB194">
            <v>101148.26</v>
          </cell>
          <cell r="CC194">
            <v>49550.82</v>
          </cell>
          <cell r="CD194">
            <v>51597.439999999995</v>
          </cell>
          <cell r="CE194">
            <v>101148.26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231237.18</v>
          </cell>
          <cell r="CM194">
            <v>240788.08000000002</v>
          </cell>
          <cell r="CN194">
            <v>472025.26</v>
          </cell>
          <cell r="CO194">
            <v>7145.62</v>
          </cell>
          <cell r="CP194">
            <v>786.01</v>
          </cell>
          <cell r="CQ194">
            <v>1572.02</v>
          </cell>
          <cell r="CR194">
            <v>472025.26</v>
          </cell>
          <cell r="CS194">
            <v>786.01</v>
          </cell>
          <cell r="CT194">
            <v>44378</v>
          </cell>
          <cell r="CU194"/>
          <cell r="CV194">
            <v>7519</v>
          </cell>
          <cell r="CW194">
            <v>44743</v>
          </cell>
          <cell r="CX194">
            <v>1.1204176075509262</v>
          </cell>
          <cell r="CY194">
            <v>370117.43</v>
          </cell>
          <cell r="CZ194">
            <v>385404.56</v>
          </cell>
          <cell r="DA194">
            <v>755521.99</v>
          </cell>
          <cell r="DB194">
            <v>8006.07</v>
          </cell>
          <cell r="DC194">
            <v>880.66</v>
          </cell>
          <cell r="DD194">
            <v>1761.32</v>
          </cell>
          <cell r="DE194">
            <v>143460.82999999999</v>
          </cell>
          <cell r="DF194">
            <v>880.66</v>
          </cell>
          <cell r="DG194">
            <v>218160</v>
          </cell>
          <cell r="DH194">
            <v>48.988306746703692</v>
          </cell>
          <cell r="DI194">
            <v>370117.43</v>
          </cell>
          <cell r="DJ194">
            <v>385404.56</v>
          </cell>
          <cell r="DK194">
            <v>755521.99</v>
          </cell>
          <cell r="DL194">
            <v>8006.07</v>
          </cell>
          <cell r="DM194">
            <v>880.66</v>
          </cell>
          <cell r="DN194">
            <v>1761.32</v>
          </cell>
          <cell r="DO194">
            <v>143460.82999999999</v>
          </cell>
          <cell r="DP194">
            <v>880.66</v>
          </cell>
          <cell r="DQ194">
            <v>0</v>
          </cell>
          <cell r="DR194"/>
          <cell r="DS194">
            <v>0</v>
          </cell>
          <cell r="DT194">
            <v>0</v>
          </cell>
        </row>
        <row r="195">
          <cell r="A195">
            <v>7520</v>
          </cell>
          <cell r="B195">
            <v>7585</v>
          </cell>
          <cell r="C195" t="str">
            <v>2020/0252781-1</v>
          </cell>
          <cell r="D195" t="str">
            <v>0252781-60.2020.3.00.0000</v>
          </cell>
          <cell r="E195">
            <v>44098</v>
          </cell>
          <cell r="F195" t="str">
            <v>PAGO - 1ª; 2ª e 3ª ORDEM - jul/2022 - 3ª remessa</v>
          </cell>
          <cell r="G195" t="str">
            <v>não</v>
          </cell>
          <cell r="H195">
            <v>44743</v>
          </cell>
          <cell r="I195" t="str">
            <v>não</v>
          </cell>
          <cell r="J195" t="str">
            <v>não</v>
          </cell>
          <cell r="K195">
            <v>3</v>
          </cell>
          <cell r="L195" t="str">
            <v>MS 7.386/DF</v>
          </cell>
          <cell r="M195" t="str">
            <v>2001/0010437-1</v>
          </cell>
          <cell r="N195">
            <v>36922</v>
          </cell>
          <cell r="O195" t="str">
            <v>Administrativo - Servidor Público Civil - Sistema Remuneratório e Benefícios - Gratificações da Lei 8.112/1990</v>
          </cell>
          <cell r="P195" t="str">
            <v>UNIÃO</v>
          </cell>
          <cell r="Q195" t="str">
            <v>Ministério do Planejamento, Orçamento e Gestão</v>
          </cell>
          <cell r="R195">
            <v>37959</v>
          </cell>
          <cell r="S195" t="str">
            <v>Mandado de Segurança 7.386/DF</v>
          </cell>
          <cell r="T195" t="str">
            <v>2014/0107450-3</v>
          </cell>
          <cell r="U195">
            <v>43927</v>
          </cell>
          <cell r="V195" t="str">
            <v>Espólio de Alba Quaresma Uchoa</v>
          </cell>
          <cell r="W195" t="str">
            <v>208.798.302-04</v>
          </cell>
          <cell r="X195">
            <v>23639</v>
          </cell>
          <cell r="Y195">
            <v>58</v>
          </cell>
          <cell r="Z195" t="str">
            <v>Servidor Público Civil Ativo</v>
          </cell>
          <cell r="AA195" t="str">
            <v>Gratificação de Operações Especiais - GOE</v>
          </cell>
          <cell r="AB195" t="str">
            <v>Alimentar</v>
          </cell>
          <cell r="AC195" t="str">
            <v>Não</v>
          </cell>
          <cell r="AD195" t="str">
            <v>Não</v>
          </cell>
          <cell r="AE195" t="str">
            <v>Não</v>
          </cell>
          <cell r="AF195" t="str">
            <v>-</v>
          </cell>
          <cell r="AG195" t="str">
            <v>-</v>
          </cell>
          <cell r="AH195" t="str">
            <v>Não informada</v>
          </cell>
          <cell r="AI195" t="str">
            <v>Não Informada</v>
          </cell>
          <cell r="AJ195" t="str">
            <v>Não</v>
          </cell>
          <cell r="AK195">
            <v>15</v>
          </cell>
          <cell r="AL195" t="str">
            <v>Marcelo Lavocat Galvão</v>
          </cell>
          <cell r="AM195" t="str">
            <v>515.873.001-68</v>
          </cell>
          <cell r="AN195">
            <v>15</v>
          </cell>
          <cell r="AO195" t="str">
            <v>Paulo Sérgio Cunha</v>
          </cell>
          <cell r="AP195" t="str">
            <v>515.212.887-04</v>
          </cell>
          <cell r="AQ195">
            <v>0</v>
          </cell>
          <cell r="AR195" t="str">
            <v>x x x</v>
          </cell>
          <cell r="AS195" t="str">
            <v>x x x</v>
          </cell>
          <cell r="AT195">
            <v>0</v>
          </cell>
          <cell r="AU195" t="str">
            <v>x x x</v>
          </cell>
          <cell r="AV195" t="str">
            <v>x x x</v>
          </cell>
          <cell r="AW195" t="str">
            <v>Dedução de Honorários Contratuais</v>
          </cell>
          <cell r="AX195">
            <v>44075</v>
          </cell>
          <cell r="AY195">
            <v>255992.89</v>
          </cell>
          <cell r="AZ195">
            <v>261683.27999999997</v>
          </cell>
          <cell r="BA195">
            <v>517676.17</v>
          </cell>
          <cell r="BB195">
            <v>38398.93</v>
          </cell>
          <cell r="BC195">
            <v>39252.49</v>
          </cell>
          <cell r="BD195">
            <v>77651.42</v>
          </cell>
          <cell r="BE195">
            <v>38398.93</v>
          </cell>
          <cell r="BF195">
            <v>39252.49</v>
          </cell>
          <cell r="BG195">
            <v>77651.42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179195.03</v>
          </cell>
          <cell r="BO195">
            <v>183178.30000000002</v>
          </cell>
          <cell r="BP195">
            <v>362373.33</v>
          </cell>
          <cell r="BQ195">
            <v>255992.89</v>
          </cell>
          <cell r="BR195">
            <v>28159.21</v>
          </cell>
          <cell r="BS195">
            <v>56318.42</v>
          </cell>
          <cell r="BT195">
            <v>51</v>
          </cell>
          <cell r="BU195">
            <v>362373.33</v>
          </cell>
          <cell r="BV195">
            <v>28159.21</v>
          </cell>
          <cell r="BW195">
            <v>275354.86</v>
          </cell>
          <cell r="BX195">
            <v>285495.54000000004</v>
          </cell>
          <cell r="BY195">
            <v>560850.4</v>
          </cell>
          <cell r="BZ195">
            <v>41303.22</v>
          </cell>
          <cell r="CA195">
            <v>42824.319999999992</v>
          </cell>
          <cell r="CB195">
            <v>84127.54</v>
          </cell>
          <cell r="CC195">
            <v>41303.22</v>
          </cell>
          <cell r="CD195">
            <v>42824.319999999992</v>
          </cell>
          <cell r="CE195">
            <v>84127.54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192748.41999999998</v>
          </cell>
          <cell r="CM195">
            <v>199846.90000000002</v>
          </cell>
          <cell r="CN195">
            <v>392595.32</v>
          </cell>
          <cell r="CO195">
            <v>275354.86</v>
          </cell>
          <cell r="CP195">
            <v>30289.03</v>
          </cell>
          <cell r="CQ195">
            <v>60578.06</v>
          </cell>
          <cell r="CR195">
            <v>392595.32</v>
          </cell>
          <cell r="CS195">
            <v>30289.03</v>
          </cell>
          <cell r="CT195">
            <v>44378</v>
          </cell>
          <cell r="CU195"/>
          <cell r="CV195">
            <v>7520</v>
          </cell>
          <cell r="CW195">
            <v>44743</v>
          </cell>
          <cell r="CX195">
            <v>1.1204176075509262</v>
          </cell>
          <cell r="CY195">
            <v>308512.43</v>
          </cell>
          <cell r="CZ195">
            <v>319874.23000000004</v>
          </cell>
          <cell r="DA195">
            <v>628386.66</v>
          </cell>
          <cell r="DB195">
            <v>308512.43</v>
          </cell>
          <cell r="DC195">
            <v>33936.36</v>
          </cell>
          <cell r="DD195">
            <v>67872.72</v>
          </cell>
          <cell r="DE195">
            <v>119996.43</v>
          </cell>
          <cell r="DF195">
            <v>33936.36</v>
          </cell>
          <cell r="DG195">
            <v>218160</v>
          </cell>
          <cell r="DH195">
            <v>49.095954710432586</v>
          </cell>
          <cell r="DI195">
            <v>308512.43</v>
          </cell>
          <cell r="DJ195">
            <v>319874.23000000004</v>
          </cell>
          <cell r="DK195">
            <v>628386.66</v>
          </cell>
          <cell r="DL195">
            <v>308512.43</v>
          </cell>
          <cell r="DM195">
            <v>33936.36</v>
          </cell>
          <cell r="DN195">
            <v>67872.72</v>
          </cell>
          <cell r="DO195">
            <v>119996.43</v>
          </cell>
          <cell r="DP195">
            <v>33936.36</v>
          </cell>
          <cell r="DQ195">
            <v>0</v>
          </cell>
          <cell r="DR195"/>
          <cell r="DS195">
            <v>0</v>
          </cell>
          <cell r="DT195">
            <v>0</v>
          </cell>
        </row>
        <row r="196">
          <cell r="A196">
            <v>7521</v>
          </cell>
          <cell r="B196">
            <v>7586</v>
          </cell>
          <cell r="C196" t="str">
            <v>2020/0252785-9</v>
          </cell>
          <cell r="D196" t="str">
            <v>0252785-97.2020.3.00.0000</v>
          </cell>
          <cell r="E196">
            <v>44098</v>
          </cell>
          <cell r="F196" t="str">
            <v>PAGO - 1ª; 2ª e 3ª ORDEM - jul/2022 - 3ª remessa</v>
          </cell>
          <cell r="G196" t="str">
            <v>não</v>
          </cell>
          <cell r="H196">
            <v>44743</v>
          </cell>
          <cell r="I196" t="str">
            <v>não</v>
          </cell>
          <cell r="J196" t="str">
            <v>não</v>
          </cell>
          <cell r="K196">
            <v>3</v>
          </cell>
          <cell r="L196" t="str">
            <v>MS 7.386/DF</v>
          </cell>
          <cell r="M196" t="str">
            <v>2001/0010437-1</v>
          </cell>
          <cell r="N196">
            <v>36922</v>
          </cell>
          <cell r="O196" t="str">
            <v>Administrativo - Servidor Público Civil - Sistema Remuneratório e Benefícios - Gratificações da Lei 8.112/1990</v>
          </cell>
          <cell r="P196" t="str">
            <v>UNIÃO</v>
          </cell>
          <cell r="Q196" t="str">
            <v>Ministério do Planejamento, Orçamento e Gestão</v>
          </cell>
          <cell r="R196">
            <v>37959</v>
          </cell>
          <cell r="S196" t="str">
            <v>Mandado de Segurança 7.386/DF</v>
          </cell>
          <cell r="T196" t="str">
            <v>2014/0107450-3</v>
          </cell>
          <cell r="U196">
            <v>43927</v>
          </cell>
          <cell r="V196" t="str">
            <v>Espólio de Amiraldo da Silva Lamarão</v>
          </cell>
          <cell r="W196" t="str">
            <v>126.260.582-20</v>
          </cell>
          <cell r="X196">
            <v>22590</v>
          </cell>
          <cell r="Y196">
            <v>61</v>
          </cell>
          <cell r="Z196" t="str">
            <v>Servidor Público Civil Ativo</v>
          </cell>
          <cell r="AA196" t="str">
            <v>Gratificação de Operações Especiais - GOE</v>
          </cell>
          <cell r="AB196" t="str">
            <v>Alimentar</v>
          </cell>
          <cell r="AC196" t="str">
            <v>Não</v>
          </cell>
          <cell r="AD196" t="str">
            <v>Não</v>
          </cell>
          <cell r="AE196" t="str">
            <v>Não</v>
          </cell>
          <cell r="AF196" t="str">
            <v>-</v>
          </cell>
          <cell r="AG196" t="str">
            <v>-</v>
          </cell>
          <cell r="AH196" t="str">
            <v>Não informada</v>
          </cell>
          <cell r="AI196" t="str">
            <v>Não Informada</v>
          </cell>
          <cell r="AJ196" t="str">
            <v>Não</v>
          </cell>
          <cell r="AK196">
            <v>15</v>
          </cell>
          <cell r="AL196" t="str">
            <v>Marcelo Lavocat Galvão</v>
          </cell>
          <cell r="AM196" t="str">
            <v>515.873.001-68</v>
          </cell>
          <cell r="AN196">
            <v>15</v>
          </cell>
          <cell r="AO196" t="str">
            <v>Paulo Sérgio Cunha</v>
          </cell>
          <cell r="AP196" t="str">
            <v>515.212.887-04</v>
          </cell>
          <cell r="AQ196">
            <v>0</v>
          </cell>
          <cell r="AR196" t="str">
            <v>x x x</v>
          </cell>
          <cell r="AS196" t="str">
            <v>x x x</v>
          </cell>
          <cell r="AT196">
            <v>0</v>
          </cell>
          <cell r="AU196" t="str">
            <v>x x x</v>
          </cell>
          <cell r="AV196" t="str">
            <v>x x x</v>
          </cell>
          <cell r="AW196" t="str">
            <v>Dedução de Honorários Contratuais</v>
          </cell>
          <cell r="AX196">
            <v>44075</v>
          </cell>
          <cell r="AY196">
            <v>132213.03</v>
          </cell>
          <cell r="AZ196">
            <v>139839.79</v>
          </cell>
          <cell r="BA196">
            <v>272052.82</v>
          </cell>
          <cell r="BB196">
            <v>19831.95</v>
          </cell>
          <cell r="BC196">
            <v>20975.969999999998</v>
          </cell>
          <cell r="BD196">
            <v>40807.919999999998</v>
          </cell>
          <cell r="BE196">
            <v>19831.95</v>
          </cell>
          <cell r="BF196">
            <v>20975.969999999998</v>
          </cell>
          <cell r="BG196">
            <v>40807.919999999998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92549.13</v>
          </cell>
          <cell r="BO196">
            <v>97887.85</v>
          </cell>
          <cell r="BP196">
            <v>190436.98</v>
          </cell>
          <cell r="BQ196">
            <v>132213.03</v>
          </cell>
          <cell r="BR196">
            <v>14543.43</v>
          </cell>
          <cell r="BS196">
            <v>29086.86</v>
          </cell>
          <cell r="BT196">
            <v>22</v>
          </cell>
          <cell r="BU196">
            <v>190436.98</v>
          </cell>
          <cell r="BV196">
            <v>14543.43</v>
          </cell>
          <cell r="BW196">
            <v>142212.93</v>
          </cell>
          <cell r="BX196">
            <v>152492.70000000001</v>
          </cell>
          <cell r="BY196">
            <v>294705.63</v>
          </cell>
          <cell r="BZ196">
            <v>21331.93</v>
          </cell>
          <cell r="CA196">
            <v>22873.9</v>
          </cell>
          <cell r="CB196">
            <v>44205.83</v>
          </cell>
          <cell r="CC196">
            <v>21331.93</v>
          </cell>
          <cell r="CD196">
            <v>22873.9</v>
          </cell>
          <cell r="CE196">
            <v>44205.83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99549.07</v>
          </cell>
          <cell r="CM196">
            <v>106744.90000000002</v>
          </cell>
          <cell r="CN196">
            <v>206293.97000000003</v>
          </cell>
          <cell r="CO196">
            <v>142212.93</v>
          </cell>
          <cell r="CP196">
            <v>15643.42</v>
          </cell>
          <cell r="CQ196">
            <v>31286.84</v>
          </cell>
          <cell r="CR196">
            <v>206293.97000000003</v>
          </cell>
          <cell r="CS196">
            <v>15643.42</v>
          </cell>
          <cell r="CT196">
            <v>44378</v>
          </cell>
          <cell r="CU196"/>
          <cell r="CV196">
            <v>7521</v>
          </cell>
          <cell r="CW196">
            <v>44743</v>
          </cell>
          <cell r="CX196">
            <v>1.1204176075509262</v>
          </cell>
          <cell r="CY196">
            <v>159337.87</v>
          </cell>
          <cell r="CZ196">
            <v>170855.5</v>
          </cell>
          <cell r="DA196">
            <v>330193.37</v>
          </cell>
          <cell r="DB196">
            <v>159337.87</v>
          </cell>
          <cell r="DC196">
            <v>17527.16</v>
          </cell>
          <cell r="DD196">
            <v>35054.32</v>
          </cell>
          <cell r="DE196">
            <v>60279.85</v>
          </cell>
          <cell r="DF196">
            <v>17527.16</v>
          </cell>
          <cell r="DG196">
            <v>218160</v>
          </cell>
          <cell r="DH196">
            <v>48.255926519663312</v>
          </cell>
          <cell r="DI196">
            <v>159337.87</v>
          </cell>
          <cell r="DJ196">
            <v>170855.5</v>
          </cell>
          <cell r="DK196">
            <v>330193.37</v>
          </cell>
          <cell r="DL196">
            <v>159337.87</v>
          </cell>
          <cell r="DM196">
            <v>17527.16</v>
          </cell>
          <cell r="DN196">
            <v>35054.32</v>
          </cell>
          <cell r="DO196">
            <v>60279.85</v>
          </cell>
          <cell r="DP196">
            <v>17527.16</v>
          </cell>
          <cell r="DQ196">
            <v>0</v>
          </cell>
          <cell r="DR196"/>
          <cell r="DS196">
            <v>0</v>
          </cell>
          <cell r="DT196">
            <v>0</v>
          </cell>
        </row>
        <row r="197">
          <cell r="A197">
            <v>7522</v>
          </cell>
          <cell r="B197">
            <v>7587</v>
          </cell>
          <cell r="C197" t="str">
            <v>2020/0252789-6</v>
          </cell>
          <cell r="D197" t="str">
            <v>0252789-37.2020.3.00.0000</v>
          </cell>
          <cell r="E197">
            <v>44098</v>
          </cell>
          <cell r="F197" t="str">
            <v>PAGO - 1ª; 2ª e 3ª ORDEM - jul/2022 - 3ª remessa</v>
          </cell>
          <cell r="G197" t="str">
            <v>não</v>
          </cell>
          <cell r="H197">
            <v>44743</v>
          </cell>
          <cell r="I197" t="str">
            <v>não</v>
          </cell>
          <cell r="J197" t="str">
            <v>não</v>
          </cell>
          <cell r="K197">
            <v>3</v>
          </cell>
          <cell r="L197" t="str">
            <v>MS 7.386/DF</v>
          </cell>
          <cell r="M197" t="str">
            <v>2001/0010437-1</v>
          </cell>
          <cell r="N197">
            <v>36922</v>
          </cell>
          <cell r="O197" t="str">
            <v>Administrativo - Servidor Público Civil - Sistema Remuneratório e Benefícios - Gratificações da Lei 8.112/1990</v>
          </cell>
          <cell r="P197" t="str">
            <v>UNIÃO</v>
          </cell>
          <cell r="Q197" t="str">
            <v>Ministério do Planejamento, Orçamento e Gestão</v>
          </cell>
          <cell r="R197">
            <v>37959</v>
          </cell>
          <cell r="S197" t="str">
            <v>Mandado de Segurança 7.386/DF</v>
          </cell>
          <cell r="T197" t="str">
            <v>2014/0107450-3</v>
          </cell>
          <cell r="U197">
            <v>43927</v>
          </cell>
          <cell r="V197" t="str">
            <v>Espólio de Carlos Afonso Straatmann</v>
          </cell>
          <cell r="W197" t="str">
            <v>164.602.270-04</v>
          </cell>
          <cell r="X197">
            <v>18449</v>
          </cell>
          <cell r="Y197">
            <v>72</v>
          </cell>
          <cell r="Z197" t="str">
            <v>Servidor Público Civil Ativo</v>
          </cell>
          <cell r="AA197" t="str">
            <v>Gratificação de Operações Especiais - GOE</v>
          </cell>
          <cell r="AB197" t="str">
            <v>Alimentar</v>
          </cell>
          <cell r="AC197" t="str">
            <v>Não</v>
          </cell>
          <cell r="AD197" t="str">
            <v>Não</v>
          </cell>
          <cell r="AE197" t="str">
            <v>Não</v>
          </cell>
          <cell r="AF197" t="str">
            <v>-</v>
          </cell>
          <cell r="AG197" t="str">
            <v>-</v>
          </cell>
          <cell r="AH197" t="str">
            <v>Não informada</v>
          </cell>
          <cell r="AI197" t="str">
            <v>Não Informada</v>
          </cell>
          <cell r="AJ197" t="str">
            <v>Não</v>
          </cell>
          <cell r="AK197">
            <v>15</v>
          </cell>
          <cell r="AL197" t="str">
            <v>Marcelo Lavocat Galvão</v>
          </cell>
          <cell r="AM197" t="str">
            <v>515.873.001-68</v>
          </cell>
          <cell r="AN197">
            <v>15</v>
          </cell>
          <cell r="AO197" t="str">
            <v>Paulo Sérgio Cunha</v>
          </cell>
          <cell r="AP197" t="str">
            <v>515.212.887-04</v>
          </cell>
          <cell r="AQ197">
            <v>0</v>
          </cell>
          <cell r="AR197" t="str">
            <v>x x x</v>
          </cell>
          <cell r="AS197" t="str">
            <v>x x x</v>
          </cell>
          <cell r="AT197">
            <v>0</v>
          </cell>
          <cell r="AU197" t="str">
            <v>x x x</v>
          </cell>
          <cell r="AV197" t="str">
            <v>x x x</v>
          </cell>
          <cell r="AW197" t="str">
            <v>Dedução de Honorários Contratuais</v>
          </cell>
          <cell r="AX197">
            <v>44075</v>
          </cell>
          <cell r="AY197">
            <v>497394.67</v>
          </cell>
          <cell r="AZ197">
            <v>512021.85000000003</v>
          </cell>
          <cell r="BA197">
            <v>1009416.52</v>
          </cell>
          <cell r="BB197">
            <v>74609.2</v>
          </cell>
          <cell r="BC197">
            <v>76803.27</v>
          </cell>
          <cell r="BD197">
            <v>151412.47</v>
          </cell>
          <cell r="BE197">
            <v>74609.2</v>
          </cell>
          <cell r="BF197">
            <v>76803.27</v>
          </cell>
          <cell r="BG197">
            <v>151412.47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348176.27</v>
          </cell>
          <cell r="BO197">
            <v>358415.30999999994</v>
          </cell>
          <cell r="BP197">
            <v>706591.58</v>
          </cell>
          <cell r="BQ197">
            <v>497394.67</v>
          </cell>
          <cell r="BR197">
            <v>54713.41</v>
          </cell>
          <cell r="BS197">
            <v>109426.82</v>
          </cell>
          <cell r="BT197">
            <v>51</v>
          </cell>
          <cell r="BU197">
            <v>706591.58</v>
          </cell>
          <cell r="BV197">
            <v>54713.41</v>
          </cell>
          <cell r="BW197">
            <v>535015.03</v>
          </cell>
          <cell r="BX197">
            <v>558559.21</v>
          </cell>
          <cell r="BY197">
            <v>1093574.24</v>
          </cell>
          <cell r="BZ197">
            <v>80252.25</v>
          </cell>
          <cell r="CA197">
            <v>83783.870000000024</v>
          </cell>
          <cell r="CB197">
            <v>164036.12000000002</v>
          </cell>
          <cell r="CC197">
            <v>80252.25</v>
          </cell>
          <cell r="CD197">
            <v>83783.870000000024</v>
          </cell>
          <cell r="CE197">
            <v>164036.12000000002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374510.53</v>
          </cell>
          <cell r="CM197">
            <v>390991.47</v>
          </cell>
          <cell r="CN197">
            <v>765502</v>
          </cell>
          <cell r="CO197">
            <v>535015.03</v>
          </cell>
          <cell r="CP197">
            <v>58851.65</v>
          </cell>
          <cell r="CQ197">
            <v>117703.3</v>
          </cell>
          <cell r="CR197">
            <v>765502</v>
          </cell>
          <cell r="CS197">
            <v>58851.65</v>
          </cell>
          <cell r="CT197">
            <v>44378</v>
          </cell>
          <cell r="CU197"/>
          <cell r="CV197">
            <v>7522</v>
          </cell>
          <cell r="CW197">
            <v>44743</v>
          </cell>
          <cell r="CX197">
            <v>1.1204176075509262</v>
          </cell>
          <cell r="CY197">
            <v>599440.25</v>
          </cell>
          <cell r="CZ197">
            <v>625819.58000000007</v>
          </cell>
          <cell r="DA197">
            <v>1225259.83</v>
          </cell>
          <cell r="DB197">
            <v>599440.25</v>
          </cell>
          <cell r="DC197">
            <v>65938.42</v>
          </cell>
          <cell r="DD197">
            <v>131876.84</v>
          </cell>
          <cell r="DE197">
            <v>231862.3</v>
          </cell>
          <cell r="DF197">
            <v>65938.42</v>
          </cell>
          <cell r="DG197">
            <v>218160</v>
          </cell>
          <cell r="DH197">
            <v>48.923520980851869</v>
          </cell>
          <cell r="DI197">
            <v>599440.25</v>
          </cell>
          <cell r="DJ197">
            <v>625819.58000000007</v>
          </cell>
          <cell r="DK197">
            <v>1225259.83</v>
          </cell>
          <cell r="DL197">
            <v>599440.25</v>
          </cell>
          <cell r="DM197">
            <v>65938.42</v>
          </cell>
          <cell r="DN197">
            <v>131876.84</v>
          </cell>
          <cell r="DO197">
            <v>231862.3</v>
          </cell>
          <cell r="DP197">
            <v>65938.42</v>
          </cell>
          <cell r="DQ197">
            <v>0</v>
          </cell>
          <cell r="DR197"/>
          <cell r="DS197">
            <v>0</v>
          </cell>
          <cell r="DT197">
            <v>0</v>
          </cell>
        </row>
        <row r="198">
          <cell r="A198">
            <v>7523</v>
          </cell>
          <cell r="B198">
            <v>7588</v>
          </cell>
          <cell r="C198" t="str">
            <v>2020/0252793-6</v>
          </cell>
          <cell r="D198" t="str">
            <v>0252793-74.2020.3.00.0000</v>
          </cell>
          <cell r="E198">
            <v>44098</v>
          </cell>
          <cell r="F198" t="str">
            <v>PAGO - 1ª; 2ª e 3ª ORDEM - jul/2022 - 3ª remessa</v>
          </cell>
          <cell r="G198" t="str">
            <v>não</v>
          </cell>
          <cell r="H198">
            <v>44743</v>
          </cell>
          <cell r="I198" t="str">
            <v>não</v>
          </cell>
          <cell r="J198" t="str">
            <v>não</v>
          </cell>
          <cell r="K198">
            <v>3</v>
          </cell>
          <cell r="L198" t="str">
            <v>MS 7.386/DF</v>
          </cell>
          <cell r="M198" t="str">
            <v>2001/0010437-1</v>
          </cell>
          <cell r="N198">
            <v>36922</v>
          </cell>
          <cell r="O198" t="str">
            <v>Administrativo - Servidor Público Civil - Sistema Remuneratório e Benefícios - Gratificações da Lei 8.112/1990</v>
          </cell>
          <cell r="P198" t="str">
            <v>UNIÃO</v>
          </cell>
          <cell r="Q198" t="str">
            <v>Ministério do Planejamento, Orçamento e Gestão</v>
          </cell>
          <cell r="R198">
            <v>37959</v>
          </cell>
          <cell r="S198" t="str">
            <v>Mandado de Segurança 7.386/DF</v>
          </cell>
          <cell r="T198" t="str">
            <v>2014/0107450-3</v>
          </cell>
          <cell r="U198">
            <v>43927</v>
          </cell>
          <cell r="V198" t="str">
            <v>Espólio de Carlos Augusto Cunha Pereira</v>
          </cell>
          <cell r="W198" t="str">
            <v>044.280.053-34</v>
          </cell>
          <cell r="X198">
            <v>18725</v>
          </cell>
          <cell r="Y198">
            <v>71</v>
          </cell>
          <cell r="Z198" t="str">
            <v>Servidor Público Civil Ativo</v>
          </cell>
          <cell r="AA198" t="str">
            <v>Gratificação de Operações Especiais - GOE</v>
          </cell>
          <cell r="AB198" t="str">
            <v>Alimentar</v>
          </cell>
          <cell r="AC198" t="str">
            <v>Não</v>
          </cell>
          <cell r="AD198" t="str">
            <v>Não</v>
          </cell>
          <cell r="AE198" t="str">
            <v>Não</v>
          </cell>
          <cell r="AF198" t="str">
            <v>-</v>
          </cell>
          <cell r="AG198" t="str">
            <v>-</v>
          </cell>
          <cell r="AH198" t="str">
            <v>Não informada</v>
          </cell>
          <cell r="AI198" t="str">
            <v>Não Informada</v>
          </cell>
          <cell r="AJ198" t="str">
            <v>Não</v>
          </cell>
          <cell r="AK198">
            <v>15</v>
          </cell>
          <cell r="AL198" t="str">
            <v>Marcelo Lavocat Galvão</v>
          </cell>
          <cell r="AM198" t="str">
            <v>515.873.001-68</v>
          </cell>
          <cell r="AN198">
            <v>15</v>
          </cell>
          <cell r="AO198" t="str">
            <v>Paulo Sérgio Cunha</v>
          </cell>
          <cell r="AP198" t="str">
            <v>515.212.887-04</v>
          </cell>
          <cell r="AQ198">
            <v>0</v>
          </cell>
          <cell r="AR198" t="str">
            <v>x x x</v>
          </cell>
          <cell r="AS198" t="str">
            <v>x x x</v>
          </cell>
          <cell r="AT198">
            <v>0</v>
          </cell>
          <cell r="AU198" t="str">
            <v>x x x</v>
          </cell>
          <cell r="AV198" t="str">
            <v>x x x</v>
          </cell>
          <cell r="AW198" t="str">
            <v>Dedução de Honorários Contratuais</v>
          </cell>
          <cell r="AX198">
            <v>44075</v>
          </cell>
          <cell r="AY198">
            <v>269941.34000000003</v>
          </cell>
          <cell r="AZ198">
            <v>275733.14999999997</v>
          </cell>
          <cell r="BA198">
            <v>545674.49</v>
          </cell>
          <cell r="BB198">
            <v>40491.199999999997</v>
          </cell>
          <cell r="BC198">
            <v>41359.97</v>
          </cell>
          <cell r="BD198">
            <v>81851.17</v>
          </cell>
          <cell r="BE198">
            <v>40491.199999999997</v>
          </cell>
          <cell r="BF198">
            <v>41359.97</v>
          </cell>
          <cell r="BG198">
            <v>81851.17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188958.94</v>
          </cell>
          <cell r="BO198">
            <v>193013.21000000002</v>
          </cell>
          <cell r="BP198">
            <v>381972.15</v>
          </cell>
          <cell r="BQ198">
            <v>269941.34000000003</v>
          </cell>
          <cell r="BR198">
            <v>29693.54</v>
          </cell>
          <cell r="BS198">
            <v>59387.08</v>
          </cell>
          <cell r="BT198">
            <v>51</v>
          </cell>
          <cell r="BU198">
            <v>381972.15</v>
          </cell>
          <cell r="BV198">
            <v>29693.54</v>
          </cell>
          <cell r="BW198">
            <v>290358.3</v>
          </cell>
          <cell r="BX198">
            <v>300827.11000000004</v>
          </cell>
          <cell r="BY198">
            <v>591185.41</v>
          </cell>
          <cell r="BZ198">
            <v>43553.74</v>
          </cell>
          <cell r="CA198">
            <v>45124.05999999999</v>
          </cell>
          <cell r="CB198">
            <v>88677.799999999988</v>
          </cell>
          <cell r="CC198">
            <v>43553.74</v>
          </cell>
          <cell r="CD198">
            <v>45124.05999999999</v>
          </cell>
          <cell r="CE198">
            <v>88677.799999999988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203250.82</v>
          </cell>
          <cell r="CM198">
            <v>210578.99</v>
          </cell>
          <cell r="CN198">
            <v>413829.81</v>
          </cell>
          <cell r="CO198">
            <v>290358.3</v>
          </cell>
          <cell r="CP198">
            <v>31939.41</v>
          </cell>
          <cell r="CQ198">
            <v>63878.82</v>
          </cell>
          <cell r="CR198">
            <v>413829.81</v>
          </cell>
          <cell r="CS198">
            <v>31939.41</v>
          </cell>
          <cell r="CT198">
            <v>44378</v>
          </cell>
          <cell r="CU198"/>
          <cell r="CV198">
            <v>7523</v>
          </cell>
          <cell r="CW198">
            <v>44743</v>
          </cell>
          <cell r="CX198">
            <v>1.1204176075509262</v>
          </cell>
          <cell r="CY198">
            <v>325322.55</v>
          </cell>
          <cell r="CZ198">
            <v>337051.99000000005</v>
          </cell>
          <cell r="DA198">
            <v>662374.54</v>
          </cell>
          <cell r="DB198">
            <v>325322.55</v>
          </cell>
          <cell r="DC198">
            <v>35785.480000000003</v>
          </cell>
          <cell r="DD198">
            <v>71570.960000000006</v>
          </cell>
          <cell r="DE198">
            <v>126610.18</v>
          </cell>
          <cell r="DF198">
            <v>35785.480000000003</v>
          </cell>
          <cell r="DG198">
            <v>218160</v>
          </cell>
          <cell r="DH198">
            <v>49.114591572314957</v>
          </cell>
          <cell r="DI198">
            <v>325322.55</v>
          </cell>
          <cell r="DJ198">
            <v>337051.99000000005</v>
          </cell>
          <cell r="DK198">
            <v>662374.54</v>
          </cell>
          <cell r="DL198">
            <v>325322.55</v>
          </cell>
          <cell r="DM198">
            <v>35785.480000000003</v>
          </cell>
          <cell r="DN198">
            <v>71570.960000000006</v>
          </cell>
          <cell r="DO198">
            <v>126610.18</v>
          </cell>
          <cell r="DP198">
            <v>35785.480000000003</v>
          </cell>
          <cell r="DQ198">
            <v>0</v>
          </cell>
          <cell r="DR198"/>
          <cell r="DS198">
            <v>0</v>
          </cell>
          <cell r="DT198">
            <v>0</v>
          </cell>
        </row>
        <row r="199">
          <cell r="A199">
            <v>7524</v>
          </cell>
          <cell r="B199">
            <v>7589</v>
          </cell>
          <cell r="C199" t="str">
            <v>2020/0252794-8</v>
          </cell>
          <cell r="D199" t="str">
            <v>0252794-59.2020.3.00.0000</v>
          </cell>
          <cell r="E199">
            <v>44098</v>
          </cell>
          <cell r="F199" t="str">
            <v>PAGO - 1ª; 2ª e 3ª ORDEM - jul/2022 - 3ª remessa</v>
          </cell>
          <cell r="G199" t="str">
            <v>não</v>
          </cell>
          <cell r="H199">
            <v>44743</v>
          </cell>
          <cell r="I199" t="str">
            <v>não</v>
          </cell>
          <cell r="J199" t="str">
            <v>não</v>
          </cell>
          <cell r="K199">
            <v>3</v>
          </cell>
          <cell r="L199" t="str">
            <v>MS 7.386/DF</v>
          </cell>
          <cell r="M199" t="str">
            <v>2001/0010437-1</v>
          </cell>
          <cell r="N199">
            <v>36922</v>
          </cell>
          <cell r="O199" t="str">
            <v>Administrativo - Servidor Público Civil - Sistema Remuneratório e Benefícios - Gratificações da Lei 8.112/1990</v>
          </cell>
          <cell r="P199" t="str">
            <v>UNIÃO</v>
          </cell>
          <cell r="Q199" t="str">
            <v>Ministério do Planejamento, Orçamento e Gestão</v>
          </cell>
          <cell r="R199">
            <v>37959</v>
          </cell>
          <cell r="S199" t="str">
            <v>Mandado de Segurança 7.386/DF</v>
          </cell>
          <cell r="T199" t="str">
            <v>2014/0107450-3</v>
          </cell>
          <cell r="U199">
            <v>43927</v>
          </cell>
          <cell r="V199" t="str">
            <v>Espólio de Carlos Miguel de Paiva Pacheco</v>
          </cell>
          <cell r="W199" t="str">
            <v>066.713.652-53</v>
          </cell>
          <cell r="X199">
            <v>20330</v>
          </cell>
          <cell r="Y199">
            <v>67</v>
          </cell>
          <cell r="Z199" t="str">
            <v>Servidor Público Civil Ativo</v>
          </cell>
          <cell r="AA199" t="str">
            <v>Gratificação de Operações Especiais - GOE</v>
          </cell>
          <cell r="AB199" t="str">
            <v>Alimentar</v>
          </cell>
          <cell r="AC199" t="str">
            <v>Não</v>
          </cell>
          <cell r="AD199" t="str">
            <v>Não</v>
          </cell>
          <cell r="AE199" t="str">
            <v>Não</v>
          </cell>
          <cell r="AF199" t="str">
            <v>-</v>
          </cell>
          <cell r="AG199" t="str">
            <v>-</v>
          </cell>
          <cell r="AH199" t="str">
            <v>Não informada</v>
          </cell>
          <cell r="AI199" t="str">
            <v>Não Informada</v>
          </cell>
          <cell r="AJ199" t="str">
            <v>Não</v>
          </cell>
          <cell r="AK199">
            <v>15</v>
          </cell>
          <cell r="AL199" t="str">
            <v>Marcelo Lavocat Galvão</v>
          </cell>
          <cell r="AM199" t="str">
            <v>515.873.001-68</v>
          </cell>
          <cell r="AN199">
            <v>15</v>
          </cell>
          <cell r="AO199" t="str">
            <v>Paulo Sérgio Cunha</v>
          </cell>
          <cell r="AP199" t="str">
            <v>515.212.887-04</v>
          </cell>
          <cell r="AQ199">
            <v>0</v>
          </cell>
          <cell r="AR199" t="str">
            <v>x x x</v>
          </cell>
          <cell r="AS199" t="str">
            <v>x x x</v>
          </cell>
          <cell r="AT199">
            <v>0</v>
          </cell>
          <cell r="AU199" t="str">
            <v>x x x</v>
          </cell>
          <cell r="AV199" t="str">
            <v>x x x</v>
          </cell>
          <cell r="AW199" t="str">
            <v>Dedução de Honorários Contratuais</v>
          </cell>
          <cell r="AX199">
            <v>44075</v>
          </cell>
          <cell r="AY199">
            <v>300049.90000000002</v>
          </cell>
          <cell r="AZ199">
            <v>306864.48</v>
          </cell>
          <cell r="BA199">
            <v>606914.38</v>
          </cell>
          <cell r="BB199">
            <v>45007.48</v>
          </cell>
          <cell r="BC199">
            <v>46029.669999999991</v>
          </cell>
          <cell r="BD199">
            <v>91037.15</v>
          </cell>
          <cell r="BE199">
            <v>45007.48</v>
          </cell>
          <cell r="BF199">
            <v>46029.669999999991</v>
          </cell>
          <cell r="BG199">
            <v>91037.15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210034.94</v>
          </cell>
          <cell r="BO199">
            <v>214805.14</v>
          </cell>
          <cell r="BP199">
            <v>424840.08</v>
          </cell>
          <cell r="BQ199">
            <v>300049.90000000002</v>
          </cell>
          <cell r="BR199">
            <v>33005.480000000003</v>
          </cell>
          <cell r="BS199">
            <v>66010.960000000006</v>
          </cell>
          <cell r="BT199">
            <v>51</v>
          </cell>
          <cell r="BU199">
            <v>424840.08</v>
          </cell>
          <cell r="BV199">
            <v>33005.480000000003</v>
          </cell>
          <cell r="BW199">
            <v>322744.12</v>
          </cell>
          <cell r="BX199">
            <v>334785.86</v>
          </cell>
          <cell r="BY199">
            <v>657529.98</v>
          </cell>
          <cell r="BZ199">
            <v>48411.61</v>
          </cell>
          <cell r="CA199">
            <v>50217.869999999995</v>
          </cell>
          <cell r="CB199">
            <v>98629.48</v>
          </cell>
          <cell r="CC199">
            <v>48411.61</v>
          </cell>
          <cell r="CD199">
            <v>50217.869999999995</v>
          </cell>
          <cell r="CE199">
            <v>98629.48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225920.90000000002</v>
          </cell>
          <cell r="CM199">
            <v>234350.12</v>
          </cell>
          <cell r="CN199">
            <v>460271.02</v>
          </cell>
          <cell r="CO199">
            <v>322744.12</v>
          </cell>
          <cell r="CP199">
            <v>35501.85</v>
          </cell>
          <cell r="CQ199">
            <v>71003.7</v>
          </cell>
          <cell r="CR199">
            <v>460271.02</v>
          </cell>
          <cell r="CS199">
            <v>35501.85</v>
          </cell>
          <cell r="CT199">
            <v>44378</v>
          </cell>
          <cell r="CU199"/>
          <cell r="CV199">
            <v>7524</v>
          </cell>
          <cell r="CW199">
            <v>44743</v>
          </cell>
          <cell r="CX199">
            <v>1.1204176075509262</v>
          </cell>
          <cell r="CY199">
            <v>361608.19</v>
          </cell>
          <cell r="CZ199">
            <v>375099.97000000003</v>
          </cell>
          <cell r="DA199">
            <v>736708.16</v>
          </cell>
          <cell r="DB199">
            <v>361608.19</v>
          </cell>
          <cell r="DC199">
            <v>39776.9</v>
          </cell>
          <cell r="DD199">
            <v>79553.8</v>
          </cell>
          <cell r="DE199">
            <v>140595.74</v>
          </cell>
          <cell r="DF199">
            <v>39776.9</v>
          </cell>
          <cell r="DG199">
            <v>218160</v>
          </cell>
          <cell r="DH199">
            <v>49.084319902198445</v>
          </cell>
          <cell r="DI199">
            <v>361608.19</v>
          </cell>
          <cell r="DJ199">
            <v>375099.97000000003</v>
          </cell>
          <cell r="DK199">
            <v>736708.16</v>
          </cell>
          <cell r="DL199">
            <v>361608.19</v>
          </cell>
          <cell r="DM199">
            <v>39776.9</v>
          </cell>
          <cell r="DN199">
            <v>79553.8</v>
          </cell>
          <cell r="DO199">
            <v>140595.74</v>
          </cell>
          <cell r="DP199">
            <v>39776.9</v>
          </cell>
          <cell r="DQ199">
            <v>0</v>
          </cell>
          <cell r="DR199"/>
          <cell r="DS199">
            <v>0</v>
          </cell>
          <cell r="DT199">
            <v>0</v>
          </cell>
        </row>
        <row r="200">
          <cell r="A200">
            <v>7525</v>
          </cell>
          <cell r="B200">
            <v>7590</v>
          </cell>
          <cell r="C200" t="str">
            <v>2020/0252795-0</v>
          </cell>
          <cell r="D200" t="str">
            <v>0252795-44.2020.3.00.0000</v>
          </cell>
          <cell r="E200">
            <v>44098</v>
          </cell>
          <cell r="F200" t="str">
            <v>PAGO - 1ª; 2ª e 3ª ORDEM - jul/2022 - 3ª remessa</v>
          </cell>
          <cell r="G200" t="str">
            <v>não</v>
          </cell>
          <cell r="H200">
            <v>44743</v>
          </cell>
          <cell r="I200" t="str">
            <v>não</v>
          </cell>
          <cell r="J200" t="str">
            <v>não</v>
          </cell>
          <cell r="K200">
            <v>3</v>
          </cell>
          <cell r="L200" t="str">
            <v>MS 7.386/DF</v>
          </cell>
          <cell r="M200" t="str">
            <v>2001/0010437-1</v>
          </cell>
          <cell r="N200">
            <v>36922</v>
          </cell>
          <cell r="O200" t="str">
            <v>Administrativo - Servidor Público Civil - Sistema Remuneratório e Benefícios - Gratificações da Lei 8.112/1990</v>
          </cell>
          <cell r="P200" t="str">
            <v>UNIÃO</v>
          </cell>
          <cell r="Q200" t="str">
            <v>Ministério do Planejamento, Orçamento e Gestão</v>
          </cell>
          <cell r="R200">
            <v>37959</v>
          </cell>
          <cell r="S200" t="str">
            <v>Mandado de Segurança 7.386/DF</v>
          </cell>
          <cell r="T200" t="str">
            <v>2014/0107450-3</v>
          </cell>
          <cell r="U200">
            <v>43927</v>
          </cell>
          <cell r="V200" t="str">
            <v>Espólio de Cezardina Brito</v>
          </cell>
          <cell r="W200" t="str">
            <v>080.642.532-68</v>
          </cell>
          <cell r="X200">
            <v>20226</v>
          </cell>
          <cell r="Y200">
            <v>67</v>
          </cell>
          <cell r="Z200" t="str">
            <v>Servidor Público Civil Ativo</v>
          </cell>
          <cell r="AA200" t="str">
            <v>Gratificação de Operações Especiais - GOE</v>
          </cell>
          <cell r="AB200" t="str">
            <v>Alimentar</v>
          </cell>
          <cell r="AC200" t="str">
            <v>Não</v>
          </cell>
          <cell r="AD200" t="str">
            <v>Não</v>
          </cell>
          <cell r="AE200" t="str">
            <v>Não</v>
          </cell>
          <cell r="AF200" t="str">
            <v>-</v>
          </cell>
          <cell r="AG200" t="str">
            <v>-</v>
          </cell>
          <cell r="AH200" t="str">
            <v>Não informada</v>
          </cell>
          <cell r="AI200" t="str">
            <v>Não Informada</v>
          </cell>
          <cell r="AJ200" t="str">
            <v>Não</v>
          </cell>
          <cell r="AK200">
            <v>15</v>
          </cell>
          <cell r="AL200" t="str">
            <v>Marcelo Lavocat Galvão</v>
          </cell>
          <cell r="AM200" t="str">
            <v>515.873.001-68</v>
          </cell>
          <cell r="AN200">
            <v>15</v>
          </cell>
          <cell r="AO200" t="str">
            <v>Paulo Sérgio Cunha</v>
          </cell>
          <cell r="AP200" t="str">
            <v>515.212.887-04</v>
          </cell>
          <cell r="AQ200">
            <v>0</v>
          </cell>
          <cell r="AR200" t="str">
            <v>x x x</v>
          </cell>
          <cell r="AS200" t="str">
            <v>x x x</v>
          </cell>
          <cell r="AT200">
            <v>0</v>
          </cell>
          <cell r="AU200" t="str">
            <v>x x x</v>
          </cell>
          <cell r="AV200" t="str">
            <v>x x x</v>
          </cell>
          <cell r="AW200" t="str">
            <v>Dedução de Honorários Contratuais</v>
          </cell>
          <cell r="AX200">
            <v>44075</v>
          </cell>
          <cell r="AY200">
            <v>262423.67</v>
          </cell>
          <cell r="AZ200">
            <v>268352.21000000002</v>
          </cell>
          <cell r="BA200">
            <v>530775.88</v>
          </cell>
          <cell r="BB200">
            <v>39363.550000000003</v>
          </cell>
          <cell r="BC200">
            <v>40252.83</v>
          </cell>
          <cell r="BD200">
            <v>79616.38</v>
          </cell>
          <cell r="BE200">
            <v>39363.550000000003</v>
          </cell>
          <cell r="BF200">
            <v>40252.83</v>
          </cell>
          <cell r="BG200">
            <v>79616.38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183696.57</v>
          </cell>
          <cell r="BO200">
            <v>187846.55</v>
          </cell>
          <cell r="BP200">
            <v>371543.12</v>
          </cell>
          <cell r="BQ200">
            <v>262423.67</v>
          </cell>
          <cell r="BR200">
            <v>28866.6</v>
          </cell>
          <cell r="BS200">
            <v>57733.2</v>
          </cell>
          <cell r="BT200">
            <v>51</v>
          </cell>
          <cell r="BU200">
            <v>371543.12</v>
          </cell>
          <cell r="BV200">
            <v>28866.6</v>
          </cell>
          <cell r="BW200">
            <v>282272.03000000003</v>
          </cell>
          <cell r="BX200">
            <v>292769.86</v>
          </cell>
          <cell r="BY200">
            <v>575041.89</v>
          </cell>
          <cell r="BZ200">
            <v>42340.800000000003</v>
          </cell>
          <cell r="CA200">
            <v>43915.47</v>
          </cell>
          <cell r="CB200">
            <v>86256.27</v>
          </cell>
          <cell r="CC200">
            <v>42340.800000000003</v>
          </cell>
          <cell r="CD200">
            <v>43915.47</v>
          </cell>
          <cell r="CE200">
            <v>86256.27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197590.43000000005</v>
          </cell>
          <cell r="CM200">
            <v>204938.91999999998</v>
          </cell>
          <cell r="CN200">
            <v>402529.35000000003</v>
          </cell>
          <cell r="CO200">
            <v>282272.03000000003</v>
          </cell>
          <cell r="CP200">
            <v>31049.919999999998</v>
          </cell>
          <cell r="CQ200">
            <v>62099.839999999997</v>
          </cell>
          <cell r="CR200">
            <v>402529.35000000003</v>
          </cell>
          <cell r="CS200">
            <v>31049.919999999998</v>
          </cell>
          <cell r="CT200">
            <v>44378</v>
          </cell>
          <cell r="CU200"/>
          <cell r="CV200">
            <v>7525</v>
          </cell>
          <cell r="CW200">
            <v>44743</v>
          </cell>
          <cell r="CX200">
            <v>1.1204176075509262</v>
          </cell>
          <cell r="CY200">
            <v>316262.55</v>
          </cell>
          <cell r="CZ200">
            <v>328024.50000000006</v>
          </cell>
          <cell r="DA200">
            <v>644287.05000000005</v>
          </cell>
          <cell r="DB200">
            <v>316262.55</v>
          </cell>
          <cell r="DC200">
            <v>34788.879999999997</v>
          </cell>
          <cell r="DD200">
            <v>69577.759999999995</v>
          </cell>
          <cell r="DE200">
            <v>122976.43</v>
          </cell>
          <cell r="DF200">
            <v>34788.879999999997</v>
          </cell>
          <cell r="DG200">
            <v>218160</v>
          </cell>
          <cell r="DH200">
            <v>49.087211981057195</v>
          </cell>
          <cell r="DI200">
            <v>316262.55</v>
          </cell>
          <cell r="DJ200">
            <v>328024.50000000006</v>
          </cell>
          <cell r="DK200">
            <v>644287.05000000005</v>
          </cell>
          <cell r="DL200">
            <v>316262.55</v>
          </cell>
          <cell r="DM200">
            <v>34788.879999999997</v>
          </cell>
          <cell r="DN200">
            <v>69577.759999999995</v>
          </cell>
          <cell r="DO200">
            <v>122976.43</v>
          </cell>
          <cell r="DP200">
            <v>34788.879999999997</v>
          </cell>
          <cell r="DQ200">
            <v>0</v>
          </cell>
          <cell r="DR200"/>
          <cell r="DS200">
            <v>0</v>
          </cell>
          <cell r="DT200">
            <v>0</v>
          </cell>
        </row>
        <row r="201">
          <cell r="A201">
            <v>7526</v>
          </cell>
          <cell r="B201">
            <v>7591</v>
          </cell>
          <cell r="C201" t="str">
            <v>2020/0252796-1</v>
          </cell>
          <cell r="D201" t="str">
            <v>0252796-29.2020.3.00.0000</v>
          </cell>
          <cell r="E201">
            <v>44098</v>
          </cell>
          <cell r="F201" t="str">
            <v>PAGO - 1ª; 2ª e 3ª ORDEM - jul/2022 - 3ª remessa</v>
          </cell>
          <cell r="G201" t="str">
            <v>não</v>
          </cell>
          <cell r="H201">
            <v>44743</v>
          </cell>
          <cell r="I201" t="str">
            <v>não</v>
          </cell>
          <cell r="J201" t="str">
            <v>não</v>
          </cell>
          <cell r="K201">
            <v>3</v>
          </cell>
          <cell r="L201" t="str">
            <v>MS 7.386/DF</v>
          </cell>
          <cell r="M201" t="str">
            <v>2001/0010437-1</v>
          </cell>
          <cell r="N201">
            <v>36922</v>
          </cell>
          <cell r="O201" t="str">
            <v>Administrativo - Servidor Público Civil - Sistema Remuneratório e Benefícios - Gratificações da Lei 8.112/1990</v>
          </cell>
          <cell r="P201" t="str">
            <v>UNIÃO</v>
          </cell>
          <cell r="Q201" t="str">
            <v>Ministério do Planejamento, Orçamento e Gestão</v>
          </cell>
          <cell r="R201">
            <v>37959</v>
          </cell>
          <cell r="S201" t="str">
            <v>Mandado de Segurança 7.386/DF</v>
          </cell>
          <cell r="T201" t="str">
            <v>2014/0107450-3</v>
          </cell>
          <cell r="U201">
            <v>43927</v>
          </cell>
          <cell r="V201" t="str">
            <v>Espólio de Eder Wilson Monteiro Loreiro</v>
          </cell>
          <cell r="W201" t="str">
            <v>179.773.202-15</v>
          </cell>
          <cell r="X201">
            <v>22649</v>
          </cell>
          <cell r="Y201">
            <v>60</v>
          </cell>
          <cell r="Z201" t="str">
            <v>Servidor Público Civil Ativo</v>
          </cell>
          <cell r="AA201" t="str">
            <v>Gratificação de Operações Especiais - GOE</v>
          </cell>
          <cell r="AB201" t="str">
            <v>Alimentar</v>
          </cell>
          <cell r="AC201" t="str">
            <v>Não</v>
          </cell>
          <cell r="AD201" t="str">
            <v>Não</v>
          </cell>
          <cell r="AE201" t="str">
            <v>Não</v>
          </cell>
          <cell r="AF201" t="str">
            <v>-</v>
          </cell>
          <cell r="AG201" t="str">
            <v>-</v>
          </cell>
          <cell r="AH201" t="str">
            <v>Não informada</v>
          </cell>
          <cell r="AI201" t="str">
            <v>Não Informada</v>
          </cell>
          <cell r="AJ201" t="str">
            <v>Não</v>
          </cell>
          <cell r="AK201">
            <v>15</v>
          </cell>
          <cell r="AL201" t="str">
            <v>Marcelo Lavocat Galvão</v>
          </cell>
          <cell r="AM201" t="str">
            <v>515.873.001-68</v>
          </cell>
          <cell r="AN201">
            <v>15</v>
          </cell>
          <cell r="AO201" t="str">
            <v>Paulo Sérgio Cunha</v>
          </cell>
          <cell r="AP201" t="str">
            <v>515.212.887-04</v>
          </cell>
          <cell r="AQ201">
            <v>0</v>
          </cell>
          <cell r="AR201" t="str">
            <v>x x x</v>
          </cell>
          <cell r="AS201" t="str">
            <v>x x x</v>
          </cell>
          <cell r="AT201">
            <v>0</v>
          </cell>
          <cell r="AU201" t="str">
            <v>x x x</v>
          </cell>
          <cell r="AV201" t="str">
            <v>x x x</v>
          </cell>
          <cell r="AW201" t="str">
            <v>Dedução de Honorários Contratuais</v>
          </cell>
          <cell r="AX201">
            <v>44075</v>
          </cell>
          <cell r="AY201">
            <v>313358.93</v>
          </cell>
          <cell r="AZ201">
            <v>321860.40999999997</v>
          </cell>
          <cell r="BA201">
            <v>635219.34</v>
          </cell>
          <cell r="BB201">
            <v>47003.83</v>
          </cell>
          <cell r="BC201">
            <v>48279.069999999992</v>
          </cell>
          <cell r="BD201">
            <v>95282.9</v>
          </cell>
          <cell r="BE201">
            <v>47003.83</v>
          </cell>
          <cell r="BF201">
            <v>48279.069999999992</v>
          </cell>
          <cell r="BG201">
            <v>95282.9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219351.27</v>
          </cell>
          <cell r="BO201">
            <v>225302.27</v>
          </cell>
          <cell r="BP201">
            <v>444653.54</v>
          </cell>
          <cell r="BQ201">
            <v>313358.93</v>
          </cell>
          <cell r="BR201">
            <v>34469.480000000003</v>
          </cell>
          <cell r="BS201">
            <v>68938.960000000006</v>
          </cell>
          <cell r="BT201">
            <v>36</v>
          </cell>
          <cell r="BU201">
            <v>444653.54</v>
          </cell>
          <cell r="BV201">
            <v>34469.480000000003</v>
          </cell>
          <cell r="BW201">
            <v>337059.77</v>
          </cell>
          <cell r="BX201">
            <v>351124.99</v>
          </cell>
          <cell r="BY201">
            <v>688184.76</v>
          </cell>
          <cell r="BZ201">
            <v>50558.96</v>
          </cell>
          <cell r="CA201">
            <v>52668.73</v>
          </cell>
          <cell r="CB201">
            <v>103227.69</v>
          </cell>
          <cell r="CC201">
            <v>50558.96</v>
          </cell>
          <cell r="CD201">
            <v>52668.73</v>
          </cell>
          <cell r="CE201">
            <v>103227.69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235941.85</v>
          </cell>
          <cell r="CM201">
            <v>245787.53</v>
          </cell>
          <cell r="CN201">
            <v>481729.38</v>
          </cell>
          <cell r="CO201">
            <v>337059.77</v>
          </cell>
          <cell r="CP201">
            <v>37076.57</v>
          </cell>
          <cell r="CQ201">
            <v>74153.14</v>
          </cell>
          <cell r="CR201">
            <v>481729.38</v>
          </cell>
          <cell r="CS201">
            <v>37076.57</v>
          </cell>
          <cell r="CT201">
            <v>44378</v>
          </cell>
          <cell r="CU201"/>
          <cell r="CV201">
            <v>7526</v>
          </cell>
          <cell r="CW201">
            <v>44743</v>
          </cell>
          <cell r="CX201">
            <v>1.1204176075509262</v>
          </cell>
          <cell r="CY201">
            <v>377647.7</v>
          </cell>
          <cell r="CZ201">
            <v>393406.61999999994</v>
          </cell>
          <cell r="DA201">
            <v>771054.32</v>
          </cell>
          <cell r="DB201">
            <v>377647.7</v>
          </cell>
          <cell r="DC201">
            <v>41541.24</v>
          </cell>
          <cell r="DD201">
            <v>83082.48</v>
          </cell>
          <cell r="DE201">
            <v>146331.4</v>
          </cell>
          <cell r="DF201">
            <v>41541.24</v>
          </cell>
          <cell r="DG201">
            <v>218160</v>
          </cell>
          <cell r="DH201">
            <v>48.978092749678133</v>
          </cell>
          <cell r="DI201">
            <v>377647.7</v>
          </cell>
          <cell r="DJ201">
            <v>393406.61999999994</v>
          </cell>
          <cell r="DK201">
            <v>771054.32</v>
          </cell>
          <cell r="DL201">
            <v>377647.7</v>
          </cell>
          <cell r="DM201">
            <v>41541.24</v>
          </cell>
          <cell r="DN201">
            <v>83082.48</v>
          </cell>
          <cell r="DO201">
            <v>146331.4</v>
          </cell>
          <cell r="DP201">
            <v>41541.24</v>
          </cell>
          <cell r="DQ201">
            <v>0</v>
          </cell>
          <cell r="DR201"/>
          <cell r="DS201">
            <v>0</v>
          </cell>
          <cell r="DT201">
            <v>0</v>
          </cell>
        </row>
        <row r="202">
          <cell r="A202">
            <v>7527</v>
          </cell>
          <cell r="B202">
            <v>7592</v>
          </cell>
          <cell r="C202" t="str">
            <v>2020/0252800-0</v>
          </cell>
          <cell r="D202" t="str">
            <v>0252800-66.2020.3.00.0000</v>
          </cell>
          <cell r="E202">
            <v>44098</v>
          </cell>
          <cell r="F202" t="str">
            <v>PAGO - 1ª; 2ª e 3ª ORDEM - jul/2022 - 3ª remessa</v>
          </cell>
          <cell r="G202" t="str">
            <v>não</v>
          </cell>
          <cell r="H202">
            <v>44743</v>
          </cell>
          <cell r="I202" t="str">
            <v>não</v>
          </cell>
          <cell r="J202" t="str">
            <v>não</v>
          </cell>
          <cell r="K202">
            <v>3</v>
          </cell>
          <cell r="L202" t="str">
            <v>MS 7.386/DF</v>
          </cell>
          <cell r="M202" t="str">
            <v>2001/0010437-1</v>
          </cell>
          <cell r="N202">
            <v>36922</v>
          </cell>
          <cell r="O202" t="str">
            <v>Administrativo - Servidor Público Civil - Sistema Remuneratório e Benefícios - Gratificações da Lei 8.112/1990</v>
          </cell>
          <cell r="P202" t="str">
            <v>UNIÃO</v>
          </cell>
          <cell r="Q202" t="str">
            <v>Ministério do Planejamento, Orçamento e Gestão</v>
          </cell>
          <cell r="R202">
            <v>37959</v>
          </cell>
          <cell r="S202" t="str">
            <v>Mandado de Segurança 7.386/DF</v>
          </cell>
          <cell r="T202" t="str">
            <v>2014/0107450-3</v>
          </cell>
          <cell r="U202">
            <v>43927</v>
          </cell>
          <cell r="V202" t="str">
            <v>Espólio de Ilo Francisco Campos de Moraes</v>
          </cell>
          <cell r="W202" t="str">
            <v>013.982.612-20</v>
          </cell>
          <cell r="X202">
            <v>14639</v>
          </cell>
          <cell r="Y202">
            <v>82</v>
          </cell>
          <cell r="Z202" t="str">
            <v>Servidor Público Civil Inativo</v>
          </cell>
          <cell r="AA202" t="str">
            <v>Gratificação de Operações Especiais - GOE</v>
          </cell>
          <cell r="AB202" t="str">
            <v>Alimentar</v>
          </cell>
          <cell r="AC202" t="str">
            <v>Não</v>
          </cell>
          <cell r="AD202" t="str">
            <v>Não</v>
          </cell>
          <cell r="AE202" t="str">
            <v>Não</v>
          </cell>
          <cell r="AF202" t="str">
            <v>-</v>
          </cell>
          <cell r="AG202" t="str">
            <v>-</v>
          </cell>
          <cell r="AH202" t="str">
            <v>Não informada</v>
          </cell>
          <cell r="AI202" t="str">
            <v>Não Informada</v>
          </cell>
          <cell r="AJ202" t="str">
            <v>Não</v>
          </cell>
          <cell r="AK202">
            <v>15</v>
          </cell>
          <cell r="AL202" t="str">
            <v>Marcelo Lavocat Galvão</v>
          </cell>
          <cell r="AM202" t="str">
            <v>515.873.001-68</v>
          </cell>
          <cell r="AN202">
            <v>15</v>
          </cell>
          <cell r="AO202" t="str">
            <v>Paulo Sérgio Cunha</v>
          </cell>
          <cell r="AP202" t="str">
            <v>515.212.887-04</v>
          </cell>
          <cell r="AQ202">
            <v>0</v>
          </cell>
          <cell r="AR202" t="str">
            <v>x x x</v>
          </cell>
          <cell r="AS202" t="str">
            <v>x x x</v>
          </cell>
          <cell r="AT202">
            <v>0</v>
          </cell>
          <cell r="AU202" t="str">
            <v>x x x</v>
          </cell>
          <cell r="AV202" t="str">
            <v>x x x</v>
          </cell>
          <cell r="AW202" t="str">
            <v>Dedução de Honorários Contratuais</v>
          </cell>
          <cell r="AX202">
            <v>44075</v>
          </cell>
          <cell r="AY202">
            <v>300202.53999999998</v>
          </cell>
          <cell r="AZ202">
            <v>309174.42</v>
          </cell>
          <cell r="BA202">
            <v>609376.96</v>
          </cell>
          <cell r="BB202">
            <v>45030.38</v>
          </cell>
          <cell r="BC202">
            <v>46376.159999999996</v>
          </cell>
          <cell r="BD202">
            <v>91406.54</v>
          </cell>
          <cell r="BE202">
            <v>45030.38</v>
          </cell>
          <cell r="BF202">
            <v>46376.159999999996</v>
          </cell>
          <cell r="BG202">
            <v>91406.54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210141.78</v>
          </cell>
          <cell r="BO202">
            <v>216422.1</v>
          </cell>
          <cell r="BP202">
            <v>426563.88</v>
          </cell>
          <cell r="BQ202">
            <v>0</v>
          </cell>
          <cell r="BR202">
            <v>0</v>
          </cell>
          <cell r="BS202">
            <v>0</v>
          </cell>
          <cell r="BT202">
            <v>51</v>
          </cell>
          <cell r="BU202">
            <v>426563.88</v>
          </cell>
          <cell r="BV202">
            <v>0</v>
          </cell>
          <cell r="BW202">
            <v>322908.3</v>
          </cell>
          <cell r="BX202">
            <v>337272.89999999997</v>
          </cell>
          <cell r="BY202">
            <v>660181.19999999995</v>
          </cell>
          <cell r="BZ202">
            <v>48436.24</v>
          </cell>
          <cell r="CA202">
            <v>50590.919999999991</v>
          </cell>
          <cell r="CB202">
            <v>99027.159999999989</v>
          </cell>
          <cell r="CC202">
            <v>48436.24</v>
          </cell>
          <cell r="CD202">
            <v>50590.919999999991</v>
          </cell>
          <cell r="CE202">
            <v>99027.159999999989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226035.82</v>
          </cell>
          <cell r="CM202">
            <v>236091.06</v>
          </cell>
          <cell r="CN202">
            <v>462126.88</v>
          </cell>
          <cell r="CO202">
            <v>0</v>
          </cell>
          <cell r="CP202">
            <v>0</v>
          </cell>
          <cell r="CQ202">
            <v>0</v>
          </cell>
          <cell r="CR202">
            <v>462126.88</v>
          </cell>
          <cell r="CS202">
            <v>0</v>
          </cell>
          <cell r="CT202">
            <v>44378</v>
          </cell>
          <cell r="CU202"/>
          <cell r="CV202">
            <v>7527</v>
          </cell>
          <cell r="CW202">
            <v>44743</v>
          </cell>
          <cell r="CX202">
            <v>1.1204176075509262</v>
          </cell>
          <cell r="CY202">
            <v>361792.14</v>
          </cell>
          <cell r="CZ202">
            <v>377886.5</v>
          </cell>
          <cell r="DA202">
            <v>739678.64</v>
          </cell>
          <cell r="DB202">
            <v>0</v>
          </cell>
          <cell r="DC202">
            <v>0</v>
          </cell>
          <cell r="DD202">
            <v>0</v>
          </cell>
          <cell r="DE202">
            <v>139888.54999999999</v>
          </cell>
          <cell r="DF202">
            <v>0</v>
          </cell>
          <cell r="DG202">
            <v>218160</v>
          </cell>
          <cell r="DH202">
            <v>48.912070787930283</v>
          </cell>
          <cell r="DI202">
            <v>361792.14</v>
          </cell>
          <cell r="DJ202">
            <v>377886.5</v>
          </cell>
          <cell r="DK202">
            <v>739678.64</v>
          </cell>
          <cell r="DL202">
            <v>0</v>
          </cell>
          <cell r="DM202">
            <v>0</v>
          </cell>
          <cell r="DN202">
            <v>0</v>
          </cell>
          <cell r="DO202">
            <v>139888.54999999999</v>
          </cell>
          <cell r="DP202">
            <v>0</v>
          </cell>
          <cell r="DQ202">
            <v>0</v>
          </cell>
          <cell r="DR202"/>
          <cell r="DS202">
            <v>0</v>
          </cell>
          <cell r="DT202">
            <v>0</v>
          </cell>
        </row>
        <row r="203">
          <cell r="A203">
            <v>7528</v>
          </cell>
          <cell r="B203">
            <v>7594</v>
          </cell>
          <cell r="C203" t="str">
            <v>2020/0252808-5</v>
          </cell>
          <cell r="D203" t="str">
            <v>0252808-43.2020.3.00.0000</v>
          </cell>
          <cell r="E203">
            <v>44098</v>
          </cell>
          <cell r="F203" t="str">
            <v>PAGO - 1ª; 2ª e 3ª ORDEM - jul/2022 - 3ª remessa</v>
          </cell>
          <cell r="G203" t="str">
            <v>não</v>
          </cell>
          <cell r="H203">
            <v>44743</v>
          </cell>
          <cell r="I203" t="str">
            <v>não</v>
          </cell>
          <cell r="J203" t="str">
            <v>não</v>
          </cell>
          <cell r="K203">
            <v>3</v>
          </cell>
          <cell r="L203" t="str">
            <v>MS 7.386/DF</v>
          </cell>
          <cell r="M203" t="str">
            <v>2001/0010437-1</v>
          </cell>
          <cell r="N203">
            <v>36922</v>
          </cell>
          <cell r="O203" t="str">
            <v>Administrativo - Servidor Público Civil - Sistema Remuneratório e Benefícios - Gratificações da Lei 8.112/1990</v>
          </cell>
          <cell r="P203" t="str">
            <v>UNIÃO</v>
          </cell>
          <cell r="Q203" t="str">
            <v>Ministério do Planejamento, Orçamento e Gestão</v>
          </cell>
          <cell r="R203">
            <v>37959</v>
          </cell>
          <cell r="S203" t="str">
            <v>Mandado de Segurança 7.386/DF</v>
          </cell>
          <cell r="T203" t="str">
            <v>2014/0107450-3</v>
          </cell>
          <cell r="U203">
            <v>43927</v>
          </cell>
          <cell r="V203" t="str">
            <v>Espólio de Inês da Silva Miranda</v>
          </cell>
          <cell r="W203" t="str">
            <v>182.176.302-59</v>
          </cell>
          <cell r="X203">
            <v>22546</v>
          </cell>
          <cell r="Y203">
            <v>61</v>
          </cell>
          <cell r="Z203" t="str">
            <v>Servidor Público Civil Ativo</v>
          </cell>
          <cell r="AA203" t="str">
            <v>Gratificação de Operações Especiais - GOE</v>
          </cell>
          <cell r="AB203" t="str">
            <v>Alimentar</v>
          </cell>
          <cell r="AC203" t="str">
            <v>Não</v>
          </cell>
          <cell r="AD203" t="str">
            <v>Não</v>
          </cell>
          <cell r="AE203" t="str">
            <v>Não</v>
          </cell>
          <cell r="AF203" t="str">
            <v>-</v>
          </cell>
          <cell r="AG203" t="str">
            <v>-</v>
          </cell>
          <cell r="AH203" t="str">
            <v>Não informada</v>
          </cell>
          <cell r="AI203" t="str">
            <v>Não Informada</v>
          </cell>
          <cell r="AJ203" t="str">
            <v>Não</v>
          </cell>
          <cell r="AK203">
            <v>15</v>
          </cell>
          <cell r="AL203" t="str">
            <v>Marcelo Lavocat Galvão</v>
          </cell>
          <cell r="AM203" t="str">
            <v>515.873.001-68</v>
          </cell>
          <cell r="AN203">
            <v>15</v>
          </cell>
          <cell r="AO203" t="str">
            <v>Paulo Sérgio Cunha</v>
          </cell>
          <cell r="AP203" t="str">
            <v>515.212.887-04</v>
          </cell>
          <cell r="AQ203">
            <v>0</v>
          </cell>
          <cell r="AR203" t="str">
            <v>x x x</v>
          </cell>
          <cell r="AS203" t="str">
            <v>x x x</v>
          </cell>
          <cell r="AT203">
            <v>0</v>
          </cell>
          <cell r="AU203" t="str">
            <v>x x x</v>
          </cell>
          <cell r="AV203" t="str">
            <v>x x x</v>
          </cell>
          <cell r="AW203" t="str">
            <v>Dedução de Honorários Contratuais</v>
          </cell>
          <cell r="AX203">
            <v>44075</v>
          </cell>
          <cell r="AY203">
            <v>259516.57</v>
          </cell>
          <cell r="AZ203">
            <v>265331.48000000004</v>
          </cell>
          <cell r="BA203">
            <v>524848.05000000005</v>
          </cell>
          <cell r="BB203">
            <v>38927.480000000003</v>
          </cell>
          <cell r="BC203">
            <v>39799.719999999994</v>
          </cell>
          <cell r="BD203">
            <v>78727.199999999997</v>
          </cell>
          <cell r="BE203">
            <v>38927.480000000003</v>
          </cell>
          <cell r="BF203">
            <v>39799.719999999994</v>
          </cell>
          <cell r="BG203">
            <v>78727.199999999997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181661.61</v>
          </cell>
          <cell r="BO203">
            <v>185732.04000000004</v>
          </cell>
          <cell r="BP203">
            <v>367393.65</v>
          </cell>
          <cell r="BQ203">
            <v>259516.57</v>
          </cell>
          <cell r="BR203">
            <v>28546.82</v>
          </cell>
          <cell r="BS203">
            <v>57093.64</v>
          </cell>
          <cell r="BT203">
            <v>51</v>
          </cell>
          <cell r="BU203">
            <v>367393.65</v>
          </cell>
          <cell r="BV203">
            <v>28546.82</v>
          </cell>
          <cell r="BW203">
            <v>279145.06</v>
          </cell>
          <cell r="BX203">
            <v>289475.00999999995</v>
          </cell>
          <cell r="BY203">
            <v>568620.06999999995</v>
          </cell>
          <cell r="BZ203">
            <v>41871.75</v>
          </cell>
          <cell r="CA203">
            <v>43421.239999999991</v>
          </cell>
          <cell r="CB203">
            <v>85292.989999999991</v>
          </cell>
          <cell r="CC203">
            <v>41871.75</v>
          </cell>
          <cell r="CD203">
            <v>43421.239999999991</v>
          </cell>
          <cell r="CE203">
            <v>85292.989999999991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195401.56</v>
          </cell>
          <cell r="CM203">
            <v>202632.53000000003</v>
          </cell>
          <cell r="CN203">
            <v>398034.09</v>
          </cell>
          <cell r="CO203">
            <v>279145.06</v>
          </cell>
          <cell r="CP203">
            <v>30705.95</v>
          </cell>
          <cell r="CQ203">
            <v>61411.9</v>
          </cell>
          <cell r="CR203">
            <v>398034.09</v>
          </cell>
          <cell r="CS203">
            <v>30705.95</v>
          </cell>
          <cell r="CT203">
            <v>44378</v>
          </cell>
          <cell r="CU203"/>
          <cell r="CV203">
            <v>7528</v>
          </cell>
          <cell r="CW203">
            <v>44743</v>
          </cell>
          <cell r="CX203">
            <v>1.1204176075509262</v>
          </cell>
          <cell r="CY203">
            <v>312759.03999999998</v>
          </cell>
          <cell r="CZ203">
            <v>324332.89000000007</v>
          </cell>
          <cell r="DA203">
            <v>637091.93000000005</v>
          </cell>
          <cell r="DB203">
            <v>312759.03999999998</v>
          </cell>
          <cell r="DC203">
            <v>34403.49</v>
          </cell>
          <cell r="DD203">
            <v>68806.98</v>
          </cell>
          <cell r="DE203">
            <v>121631.45</v>
          </cell>
          <cell r="DF203">
            <v>34403.49</v>
          </cell>
          <cell r="DG203">
            <v>218160</v>
          </cell>
          <cell r="DH203">
            <v>49.0916656250849</v>
          </cell>
          <cell r="DI203">
            <v>312759.03999999998</v>
          </cell>
          <cell r="DJ203">
            <v>324332.89000000007</v>
          </cell>
          <cell r="DK203">
            <v>637091.93000000005</v>
          </cell>
          <cell r="DL203">
            <v>312759.03999999998</v>
          </cell>
          <cell r="DM203">
            <v>34403.49</v>
          </cell>
          <cell r="DN203">
            <v>68806.98</v>
          </cell>
          <cell r="DO203">
            <v>121631.45</v>
          </cell>
          <cell r="DP203">
            <v>34403.49</v>
          </cell>
          <cell r="DQ203">
            <v>0</v>
          </cell>
          <cell r="DR203"/>
          <cell r="DS203">
            <v>0</v>
          </cell>
          <cell r="DT203">
            <v>0</v>
          </cell>
        </row>
        <row r="204">
          <cell r="A204">
            <v>7529</v>
          </cell>
          <cell r="B204">
            <v>7595</v>
          </cell>
          <cell r="C204" t="str">
            <v>2020/0252811-3</v>
          </cell>
          <cell r="D204" t="str">
            <v>0252811-95.2020.3.00.0000</v>
          </cell>
          <cell r="E204">
            <v>44098</v>
          </cell>
          <cell r="F204" t="str">
            <v>PAGO - 1ª; 2ª e 3ª ORDEM - jul/2022 - 3ª remessa</v>
          </cell>
          <cell r="G204" t="str">
            <v>não</v>
          </cell>
          <cell r="H204">
            <v>44743</v>
          </cell>
          <cell r="I204" t="str">
            <v>não</v>
          </cell>
          <cell r="J204" t="str">
            <v>não</v>
          </cell>
          <cell r="K204">
            <v>3</v>
          </cell>
          <cell r="L204" t="str">
            <v>MS 7.386/DF</v>
          </cell>
          <cell r="M204" t="str">
            <v>2001/0010437-1</v>
          </cell>
          <cell r="N204">
            <v>36922</v>
          </cell>
          <cell r="O204" t="str">
            <v>Administrativo - Servidor Público Civil - Sistema Remuneratório e Benefícios - Gratificações da Lei 8.112/1990</v>
          </cell>
          <cell r="P204" t="str">
            <v>UNIÃO</v>
          </cell>
          <cell r="Q204" t="str">
            <v>Ministério do Planejamento, Orçamento e Gestão</v>
          </cell>
          <cell r="R204">
            <v>37959</v>
          </cell>
          <cell r="S204" t="str">
            <v>Mandado de Segurança 7.386/DF</v>
          </cell>
          <cell r="T204" t="str">
            <v>2014/0107450-3</v>
          </cell>
          <cell r="U204">
            <v>43927</v>
          </cell>
          <cell r="V204" t="str">
            <v>Espólio de Joaquim Nascimento da Silva</v>
          </cell>
          <cell r="W204" t="str">
            <v>037.363.422-68</v>
          </cell>
          <cell r="X204">
            <v>16360</v>
          </cell>
          <cell r="Y204">
            <v>78</v>
          </cell>
          <cell r="Z204" t="str">
            <v>Servidor Público Civil Inativo</v>
          </cell>
          <cell r="AA204" t="str">
            <v>Gratificação de Operações Especiais - GOE</v>
          </cell>
          <cell r="AB204" t="str">
            <v>Alimentar</v>
          </cell>
          <cell r="AC204" t="str">
            <v>Não</v>
          </cell>
          <cell r="AD204" t="str">
            <v>Não</v>
          </cell>
          <cell r="AE204" t="str">
            <v>Não</v>
          </cell>
          <cell r="AF204" t="str">
            <v>-</v>
          </cell>
          <cell r="AG204" t="str">
            <v>-</v>
          </cell>
          <cell r="AH204" t="str">
            <v>Não informada</v>
          </cell>
          <cell r="AI204" t="str">
            <v>Não Informada</v>
          </cell>
          <cell r="AJ204" t="str">
            <v>Não</v>
          </cell>
          <cell r="AK204">
            <v>15</v>
          </cell>
          <cell r="AL204" t="str">
            <v>Marcelo Lavocat Galvão</v>
          </cell>
          <cell r="AM204" t="str">
            <v>515.873.001-68</v>
          </cell>
          <cell r="AN204">
            <v>15</v>
          </cell>
          <cell r="AO204" t="str">
            <v>Paulo Sérgio Cunha</v>
          </cell>
          <cell r="AP204" t="str">
            <v>515.212.887-04</v>
          </cell>
          <cell r="AQ204">
            <v>0</v>
          </cell>
          <cell r="AR204" t="str">
            <v>x x x</v>
          </cell>
          <cell r="AS204" t="str">
            <v>x x x</v>
          </cell>
          <cell r="AT204">
            <v>0</v>
          </cell>
          <cell r="AU204" t="str">
            <v>x x x</v>
          </cell>
          <cell r="AV204" t="str">
            <v>x x x</v>
          </cell>
          <cell r="AW204" t="str">
            <v>Dedução de Honorários Contratuais</v>
          </cell>
          <cell r="AX204">
            <v>44075</v>
          </cell>
          <cell r="AY204">
            <v>298436.78999999998</v>
          </cell>
          <cell r="AZ204">
            <v>307355.90999999997</v>
          </cell>
          <cell r="BA204">
            <v>605792.69999999995</v>
          </cell>
          <cell r="BB204">
            <v>44765.51</v>
          </cell>
          <cell r="BC204">
            <v>46103.389999999992</v>
          </cell>
          <cell r="BD204">
            <v>90868.9</v>
          </cell>
          <cell r="BE204">
            <v>44765.51</v>
          </cell>
          <cell r="BF204">
            <v>46103.389999999992</v>
          </cell>
          <cell r="BG204">
            <v>90868.9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208905.77</v>
          </cell>
          <cell r="BO204">
            <v>215149.13000000003</v>
          </cell>
          <cell r="BP204">
            <v>424054.9</v>
          </cell>
          <cell r="BQ204">
            <v>0</v>
          </cell>
          <cell r="BR204">
            <v>0</v>
          </cell>
          <cell r="BS204">
            <v>0</v>
          </cell>
          <cell r="BT204">
            <v>51</v>
          </cell>
          <cell r="BU204">
            <v>424054.9</v>
          </cell>
          <cell r="BV204">
            <v>0</v>
          </cell>
          <cell r="BW204">
            <v>321009</v>
          </cell>
          <cell r="BX204">
            <v>335289.13</v>
          </cell>
          <cell r="BY204">
            <v>656298.13</v>
          </cell>
          <cell r="BZ204">
            <v>48151.35</v>
          </cell>
          <cell r="CA204">
            <v>50293.360000000008</v>
          </cell>
          <cell r="CB204">
            <v>98444.71</v>
          </cell>
          <cell r="CC204">
            <v>48151.35</v>
          </cell>
          <cell r="CD204">
            <v>50293.360000000008</v>
          </cell>
          <cell r="CE204">
            <v>98444.71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224706.30000000002</v>
          </cell>
          <cell r="CM204">
            <v>234702.40999999995</v>
          </cell>
          <cell r="CN204">
            <v>459408.70999999996</v>
          </cell>
          <cell r="CO204">
            <v>0</v>
          </cell>
          <cell r="CP204">
            <v>0</v>
          </cell>
          <cell r="CQ204">
            <v>0</v>
          </cell>
          <cell r="CR204">
            <v>459408.70999999996</v>
          </cell>
          <cell r="CS204">
            <v>0</v>
          </cell>
          <cell r="CT204">
            <v>44378</v>
          </cell>
          <cell r="CU204"/>
          <cell r="CV204">
            <v>7529</v>
          </cell>
          <cell r="CW204">
            <v>44743</v>
          </cell>
          <cell r="CX204">
            <v>1.1204176075509262</v>
          </cell>
          <cell r="CY204">
            <v>359664.13</v>
          </cell>
          <cell r="CZ204">
            <v>375663.85</v>
          </cell>
          <cell r="DA204">
            <v>735327.98</v>
          </cell>
          <cell r="DB204">
            <v>0</v>
          </cell>
          <cell r="DC204">
            <v>0</v>
          </cell>
          <cell r="DD204">
            <v>0</v>
          </cell>
          <cell r="DE204">
            <v>139065.74</v>
          </cell>
          <cell r="DF204">
            <v>0</v>
          </cell>
          <cell r="DG204">
            <v>218160</v>
          </cell>
          <cell r="DH204">
            <v>48.912069142262204</v>
          </cell>
          <cell r="DI204">
            <v>359664.13</v>
          </cell>
          <cell r="DJ204">
            <v>375663.85</v>
          </cell>
          <cell r="DK204">
            <v>735327.98</v>
          </cell>
          <cell r="DL204">
            <v>0</v>
          </cell>
          <cell r="DM204">
            <v>0</v>
          </cell>
          <cell r="DN204">
            <v>0</v>
          </cell>
          <cell r="DO204">
            <v>139065.74</v>
          </cell>
          <cell r="DP204">
            <v>0</v>
          </cell>
          <cell r="DQ204">
            <v>0</v>
          </cell>
          <cell r="DR204"/>
          <cell r="DS204">
            <v>0</v>
          </cell>
          <cell r="DT204">
            <v>0</v>
          </cell>
        </row>
        <row r="205">
          <cell r="A205">
            <v>7530</v>
          </cell>
          <cell r="B205">
            <v>7596</v>
          </cell>
          <cell r="C205" t="str">
            <v>2020/0252817-4</v>
          </cell>
          <cell r="D205" t="str">
            <v>0252817-05.2020.3.00.0000</v>
          </cell>
          <cell r="E205">
            <v>44098</v>
          </cell>
          <cell r="F205" t="str">
            <v>PAGO - 1ª; 2ª e 3ª ORDEM - jul/2022 - 3ª remessa</v>
          </cell>
          <cell r="G205" t="str">
            <v>não</v>
          </cell>
          <cell r="H205">
            <v>44743</v>
          </cell>
          <cell r="I205" t="str">
            <v>não</v>
          </cell>
          <cell r="J205" t="str">
            <v>não</v>
          </cell>
          <cell r="K205">
            <v>3</v>
          </cell>
          <cell r="L205" t="str">
            <v>MS 7.386/DF</v>
          </cell>
          <cell r="M205" t="str">
            <v>2001/0010437-1</v>
          </cell>
          <cell r="N205">
            <v>36922</v>
          </cell>
          <cell r="O205" t="str">
            <v>Administrativo - Servidor Público Civil - Sistema Remuneratório e Benefícios - Gratificações da Lei 8.112/1990</v>
          </cell>
          <cell r="P205" t="str">
            <v>UNIÃO</v>
          </cell>
          <cell r="Q205" t="str">
            <v>Ministério do Planejamento, Orçamento e Gestão</v>
          </cell>
          <cell r="R205">
            <v>37959</v>
          </cell>
          <cell r="S205" t="str">
            <v>Mandado de Segurança 7.386/DF</v>
          </cell>
          <cell r="T205" t="str">
            <v>2014/0107450-3</v>
          </cell>
          <cell r="U205">
            <v>43927</v>
          </cell>
          <cell r="V205" t="str">
            <v>Espólio de José Félix Cardoso Costa</v>
          </cell>
          <cell r="W205" t="str">
            <v>163.544.782-87</v>
          </cell>
          <cell r="X205">
            <v>22587</v>
          </cell>
          <cell r="Y205">
            <v>61</v>
          </cell>
          <cell r="Z205" t="str">
            <v>Servidor Público Civil Ativo</v>
          </cell>
          <cell r="AA205" t="str">
            <v>Gratificação de Operações Especiais - GOE</v>
          </cell>
          <cell r="AB205" t="str">
            <v>Alimentar</v>
          </cell>
          <cell r="AC205" t="str">
            <v>Não</v>
          </cell>
          <cell r="AD205" t="str">
            <v>Não</v>
          </cell>
          <cell r="AE205" t="str">
            <v>Não</v>
          </cell>
          <cell r="AF205" t="str">
            <v>-</v>
          </cell>
          <cell r="AG205" t="str">
            <v>-</v>
          </cell>
          <cell r="AH205" t="str">
            <v>Não informada</v>
          </cell>
          <cell r="AI205" t="str">
            <v>Não Informada</v>
          </cell>
          <cell r="AJ205" t="str">
            <v>Não</v>
          </cell>
          <cell r="AK205">
            <v>15</v>
          </cell>
          <cell r="AL205" t="str">
            <v>Marcelo Lavocat Galvão</v>
          </cell>
          <cell r="AM205" t="str">
            <v>515.873.001-68</v>
          </cell>
          <cell r="AN205">
            <v>15</v>
          </cell>
          <cell r="AO205" t="str">
            <v>Paulo Sérgio Cunha</v>
          </cell>
          <cell r="AP205" t="str">
            <v>515.212.887-04</v>
          </cell>
          <cell r="AQ205">
            <v>0</v>
          </cell>
          <cell r="AR205" t="str">
            <v>x x x</v>
          </cell>
          <cell r="AS205" t="str">
            <v>x x x</v>
          </cell>
          <cell r="AT205">
            <v>0</v>
          </cell>
          <cell r="AU205" t="str">
            <v>x x x</v>
          </cell>
          <cell r="AV205" t="str">
            <v>x x x</v>
          </cell>
          <cell r="AW205" t="str">
            <v>Dedução de Honorários Contratuais</v>
          </cell>
          <cell r="AX205">
            <v>44075</v>
          </cell>
          <cell r="AY205">
            <v>108385.52</v>
          </cell>
          <cell r="AZ205">
            <v>116249.74</v>
          </cell>
          <cell r="BA205">
            <v>224635.26</v>
          </cell>
          <cell r="BB205">
            <v>16257.82</v>
          </cell>
          <cell r="BC205">
            <v>17437.46</v>
          </cell>
          <cell r="BD205">
            <v>33695.279999999999</v>
          </cell>
          <cell r="BE205">
            <v>16257.82</v>
          </cell>
          <cell r="BF205">
            <v>17437.46</v>
          </cell>
          <cell r="BG205">
            <v>33695.279999999999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75869.88</v>
          </cell>
          <cell r="BO205">
            <v>81374.820000000007</v>
          </cell>
          <cell r="BP205">
            <v>157244.70000000001</v>
          </cell>
          <cell r="BQ205">
            <v>108385.52</v>
          </cell>
          <cell r="BR205">
            <v>11922.4</v>
          </cell>
          <cell r="BS205">
            <v>23844.799999999999</v>
          </cell>
          <cell r="BT205">
            <v>17</v>
          </cell>
          <cell r="BU205">
            <v>157244.70000000001</v>
          </cell>
          <cell r="BV205">
            <v>11922.4</v>
          </cell>
          <cell r="BW205">
            <v>116583.24</v>
          </cell>
          <cell r="BX205">
            <v>126744.24999999999</v>
          </cell>
          <cell r="BY205">
            <v>243327.49</v>
          </cell>
          <cell r="BZ205">
            <v>17487.48</v>
          </cell>
          <cell r="CA205">
            <v>19011.62</v>
          </cell>
          <cell r="CB205">
            <v>36499.1</v>
          </cell>
          <cell r="CC205">
            <v>17487.48</v>
          </cell>
          <cell r="CD205">
            <v>19011.62</v>
          </cell>
          <cell r="CE205">
            <v>36499.1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81608.280000000013</v>
          </cell>
          <cell r="CM205">
            <v>88721.01</v>
          </cell>
          <cell r="CN205">
            <v>170329.29</v>
          </cell>
          <cell r="CO205">
            <v>116583.24</v>
          </cell>
          <cell r="CP205">
            <v>12824.15</v>
          </cell>
          <cell r="CQ205">
            <v>25648.3</v>
          </cell>
          <cell r="CR205">
            <v>170329.29</v>
          </cell>
          <cell r="CS205">
            <v>12824.15</v>
          </cell>
          <cell r="CT205">
            <v>44378</v>
          </cell>
          <cell r="CU205"/>
          <cell r="CV205">
            <v>7530</v>
          </cell>
          <cell r="CW205">
            <v>44743</v>
          </cell>
          <cell r="CX205">
            <v>1.1204176075509262</v>
          </cell>
          <cell r="CY205">
            <v>130621.91</v>
          </cell>
          <cell r="CZ205">
            <v>142006.49000000002</v>
          </cell>
          <cell r="DA205">
            <v>272628.40000000002</v>
          </cell>
          <cell r="DB205">
            <v>130621.91</v>
          </cell>
          <cell r="DC205">
            <v>14368.41</v>
          </cell>
          <cell r="DD205">
            <v>28736.82</v>
          </cell>
          <cell r="DE205">
            <v>48833.39</v>
          </cell>
          <cell r="DF205">
            <v>14368.41</v>
          </cell>
          <cell r="DG205">
            <v>218160</v>
          </cell>
          <cell r="DH205">
            <v>47.912070055797557</v>
          </cell>
          <cell r="DI205">
            <v>130621.91</v>
          </cell>
          <cell r="DJ205">
            <v>142006.49000000002</v>
          </cell>
          <cell r="DK205">
            <v>272628.40000000002</v>
          </cell>
          <cell r="DL205">
            <v>130621.91</v>
          </cell>
          <cell r="DM205">
            <v>14368.41</v>
          </cell>
          <cell r="DN205">
            <v>28736.82</v>
          </cell>
          <cell r="DO205">
            <v>48833.39</v>
          </cell>
          <cell r="DP205">
            <v>14368.41</v>
          </cell>
          <cell r="DQ205">
            <v>0</v>
          </cell>
          <cell r="DR205"/>
          <cell r="DS205">
            <v>0</v>
          </cell>
          <cell r="DT205">
            <v>0</v>
          </cell>
        </row>
        <row r="206">
          <cell r="A206">
            <v>7531</v>
          </cell>
          <cell r="B206">
            <v>7597</v>
          </cell>
          <cell r="C206" t="str">
            <v>2020/0252823-8</v>
          </cell>
          <cell r="D206" t="str">
            <v>0252823-12.2020.3.00.0000</v>
          </cell>
          <cell r="E206">
            <v>44098</v>
          </cell>
          <cell r="F206" t="str">
            <v>PAGO - 1ª; 2ª e 3ª ORDEM - jul/2022 - 3ª remessa</v>
          </cell>
          <cell r="G206" t="str">
            <v>não</v>
          </cell>
          <cell r="H206">
            <v>44743</v>
          </cell>
          <cell r="I206" t="str">
            <v>não</v>
          </cell>
          <cell r="J206" t="str">
            <v>não</v>
          </cell>
          <cell r="K206">
            <v>3</v>
          </cell>
          <cell r="L206" t="str">
            <v>MS 7.386/DF</v>
          </cell>
          <cell r="M206" t="str">
            <v>2001/0010437-1</v>
          </cell>
          <cell r="N206">
            <v>36922</v>
          </cell>
          <cell r="O206" t="str">
            <v>Administrativo - Servidor Público Civil - Sistema Remuneratório e Benefícios - Gratificações da Lei 8.112/1990</v>
          </cell>
          <cell r="P206" t="str">
            <v>UNIÃO</v>
          </cell>
          <cell r="Q206" t="str">
            <v>Ministério do Planejamento, Orçamento e Gestão</v>
          </cell>
          <cell r="R206">
            <v>37959</v>
          </cell>
          <cell r="S206" t="str">
            <v>Mandado de Segurança 7.386/DF</v>
          </cell>
          <cell r="T206" t="str">
            <v>2014/0107450-3</v>
          </cell>
          <cell r="U206">
            <v>43927</v>
          </cell>
          <cell r="V206" t="str">
            <v>Espólio de José Nery Correa</v>
          </cell>
          <cell r="W206" t="str">
            <v>014.018.902-53</v>
          </cell>
          <cell r="X206">
            <v>17269</v>
          </cell>
          <cell r="Y206">
            <v>75</v>
          </cell>
          <cell r="Z206" t="str">
            <v>Servidor Público Civil Inativo</v>
          </cell>
          <cell r="AA206" t="str">
            <v>Gratificação de Operações Especiais - GOE</v>
          </cell>
          <cell r="AB206" t="str">
            <v>Alimentar</v>
          </cell>
          <cell r="AC206" t="str">
            <v>Não</v>
          </cell>
          <cell r="AD206" t="str">
            <v>Não</v>
          </cell>
          <cell r="AE206" t="str">
            <v>Não</v>
          </cell>
          <cell r="AF206" t="str">
            <v>-</v>
          </cell>
          <cell r="AG206" t="str">
            <v>-</v>
          </cell>
          <cell r="AH206" t="str">
            <v>Não informada</v>
          </cell>
          <cell r="AI206" t="str">
            <v>Não Informada</v>
          </cell>
          <cell r="AJ206" t="str">
            <v>Não</v>
          </cell>
          <cell r="AK206">
            <v>15</v>
          </cell>
          <cell r="AL206" t="str">
            <v>Marcelo Lavocat Galvão</v>
          </cell>
          <cell r="AM206" t="str">
            <v>515.873.001-68</v>
          </cell>
          <cell r="AN206">
            <v>15</v>
          </cell>
          <cell r="AO206" t="str">
            <v>Paulo Sérgio Cunha</v>
          </cell>
          <cell r="AP206" t="str">
            <v>515.212.887-04</v>
          </cell>
          <cell r="AQ206">
            <v>0</v>
          </cell>
          <cell r="AR206" t="str">
            <v>x x x</v>
          </cell>
          <cell r="AS206" t="str">
            <v>x x x</v>
          </cell>
          <cell r="AT206">
            <v>0</v>
          </cell>
          <cell r="AU206" t="str">
            <v>x x x</v>
          </cell>
          <cell r="AV206" t="str">
            <v>x x x</v>
          </cell>
          <cell r="AW206" t="str">
            <v>Dedução de Honorários Contratuais</v>
          </cell>
          <cell r="AX206">
            <v>44075</v>
          </cell>
          <cell r="AY206">
            <v>154253</v>
          </cell>
          <cell r="AZ206">
            <v>164457.40999999997</v>
          </cell>
          <cell r="BA206">
            <v>318710.40999999997</v>
          </cell>
          <cell r="BB206">
            <v>23137.95</v>
          </cell>
          <cell r="BC206">
            <v>24668.609999999997</v>
          </cell>
          <cell r="BD206">
            <v>47806.559999999998</v>
          </cell>
          <cell r="BE206">
            <v>23137.95</v>
          </cell>
          <cell r="BF206">
            <v>24668.609999999997</v>
          </cell>
          <cell r="BG206">
            <v>47806.559999999998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107977.1</v>
          </cell>
          <cell r="BO206">
            <v>115120.19</v>
          </cell>
          <cell r="BP206">
            <v>223097.29</v>
          </cell>
          <cell r="BQ206">
            <v>0</v>
          </cell>
          <cell r="BR206">
            <v>0</v>
          </cell>
          <cell r="BS206">
            <v>0</v>
          </cell>
          <cell r="BT206">
            <v>21</v>
          </cell>
          <cell r="BU206">
            <v>223097.29</v>
          </cell>
          <cell r="BV206">
            <v>0</v>
          </cell>
          <cell r="BW206">
            <v>165919.89000000001</v>
          </cell>
          <cell r="BX206">
            <v>179318.37</v>
          </cell>
          <cell r="BY206">
            <v>345238.26</v>
          </cell>
          <cell r="BZ206">
            <v>24887.98</v>
          </cell>
          <cell r="CA206">
            <v>26897.74</v>
          </cell>
          <cell r="CB206">
            <v>51785.72</v>
          </cell>
          <cell r="CC206">
            <v>24887.98</v>
          </cell>
          <cell r="CD206">
            <v>26897.74</v>
          </cell>
          <cell r="CE206">
            <v>51785.72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116143.93000000001</v>
          </cell>
          <cell r="CM206">
            <v>125522.88999999997</v>
          </cell>
          <cell r="CN206">
            <v>241666.81999999998</v>
          </cell>
          <cell r="CO206">
            <v>0</v>
          </cell>
          <cell r="CP206">
            <v>0</v>
          </cell>
          <cell r="CQ206">
            <v>0</v>
          </cell>
          <cell r="CR206">
            <v>241666.81999999998</v>
          </cell>
          <cell r="CS206">
            <v>0</v>
          </cell>
          <cell r="CT206">
            <v>44378</v>
          </cell>
          <cell r="CU206"/>
          <cell r="CV206">
            <v>7531</v>
          </cell>
          <cell r="CW206">
            <v>44743</v>
          </cell>
          <cell r="CX206">
            <v>1.1204176075509262</v>
          </cell>
          <cell r="CY206">
            <v>185899.56</v>
          </cell>
          <cell r="CZ206">
            <v>200911.46000000002</v>
          </cell>
          <cell r="DA206">
            <v>386811.02</v>
          </cell>
          <cell r="DB206">
            <v>0</v>
          </cell>
          <cell r="DC206">
            <v>0</v>
          </cell>
          <cell r="DD206">
            <v>0</v>
          </cell>
          <cell r="DE206">
            <v>69856.25</v>
          </cell>
          <cell r="DF206">
            <v>0</v>
          </cell>
          <cell r="DG206">
            <v>218160</v>
          </cell>
          <cell r="DH206">
            <v>48.059530465290258</v>
          </cell>
          <cell r="DI206">
            <v>185899.56</v>
          </cell>
          <cell r="DJ206">
            <v>200911.46000000002</v>
          </cell>
          <cell r="DK206">
            <v>386811.02</v>
          </cell>
          <cell r="DL206">
            <v>0</v>
          </cell>
          <cell r="DM206">
            <v>0</v>
          </cell>
          <cell r="DN206">
            <v>0</v>
          </cell>
          <cell r="DO206">
            <v>69856.25</v>
          </cell>
          <cell r="DP206">
            <v>0</v>
          </cell>
          <cell r="DQ206">
            <v>0</v>
          </cell>
          <cell r="DR206"/>
          <cell r="DS206">
            <v>0</v>
          </cell>
          <cell r="DT206">
            <v>0</v>
          </cell>
        </row>
        <row r="207">
          <cell r="A207">
            <v>7532</v>
          </cell>
          <cell r="B207">
            <v>7598</v>
          </cell>
          <cell r="C207" t="str">
            <v>2020/0252825-1</v>
          </cell>
          <cell r="D207" t="str">
            <v>0252825-79.2020.3.00.0000</v>
          </cell>
          <cell r="E207">
            <v>44098</v>
          </cell>
          <cell r="F207" t="str">
            <v>PAGO - 1ª; 2ª e 3ª ORDEM - jul/2022 - 3ª remessa</v>
          </cell>
          <cell r="G207" t="str">
            <v>não</v>
          </cell>
          <cell r="H207">
            <v>44743</v>
          </cell>
          <cell r="I207" t="str">
            <v>não</v>
          </cell>
          <cell r="J207" t="str">
            <v>não</v>
          </cell>
          <cell r="K207">
            <v>3</v>
          </cell>
          <cell r="L207" t="str">
            <v>MS 7.386/DF</v>
          </cell>
          <cell r="M207" t="str">
            <v>2001/0010437-1</v>
          </cell>
          <cell r="N207">
            <v>36922</v>
          </cell>
          <cell r="O207" t="str">
            <v>Administrativo - Servidor Público Civil - Sistema Remuneratório e Benefícios - Gratificações da Lei 8.112/1990</v>
          </cell>
          <cell r="P207" t="str">
            <v>UNIÃO</v>
          </cell>
          <cell r="Q207" t="str">
            <v>Ministério do Planejamento, Orçamento e Gestão</v>
          </cell>
          <cell r="R207">
            <v>37959</v>
          </cell>
          <cell r="S207" t="str">
            <v>Mandado de Segurança 7.386/DF</v>
          </cell>
          <cell r="T207" t="str">
            <v>2014/0107450-3</v>
          </cell>
          <cell r="U207">
            <v>43927</v>
          </cell>
          <cell r="V207" t="str">
            <v>Espólio de Lindovaldo Nunes Monteiro</v>
          </cell>
          <cell r="W207" t="str">
            <v>072.959.952-34</v>
          </cell>
          <cell r="X207">
            <v>17749</v>
          </cell>
          <cell r="Y207">
            <v>74</v>
          </cell>
          <cell r="Z207" t="str">
            <v>Servidor Público Civil Ativo</v>
          </cell>
          <cell r="AA207" t="str">
            <v>Gratificação de Operações Especiais - GOE</v>
          </cell>
          <cell r="AB207" t="str">
            <v>Alimentar</v>
          </cell>
          <cell r="AC207" t="str">
            <v>Não</v>
          </cell>
          <cell r="AD207" t="str">
            <v>Não</v>
          </cell>
          <cell r="AE207" t="str">
            <v>Não</v>
          </cell>
          <cell r="AF207" t="str">
            <v>-</v>
          </cell>
          <cell r="AG207" t="str">
            <v>-</v>
          </cell>
          <cell r="AH207" t="str">
            <v>Não informada</v>
          </cell>
          <cell r="AI207" t="str">
            <v>Não Informada</v>
          </cell>
          <cell r="AJ207" t="str">
            <v>Não</v>
          </cell>
          <cell r="AK207">
            <v>15</v>
          </cell>
          <cell r="AL207" t="str">
            <v>Marcelo Lavocat Galvão</v>
          </cell>
          <cell r="AM207" t="str">
            <v>515.873.001-68</v>
          </cell>
          <cell r="AN207">
            <v>15</v>
          </cell>
          <cell r="AO207" t="str">
            <v>Paulo Sérgio Cunha</v>
          </cell>
          <cell r="AP207" t="str">
            <v>515.212.887-04</v>
          </cell>
          <cell r="AQ207">
            <v>0</v>
          </cell>
          <cell r="AR207" t="str">
            <v>x x x</v>
          </cell>
          <cell r="AS207" t="str">
            <v>x x x</v>
          </cell>
          <cell r="AT207">
            <v>0</v>
          </cell>
          <cell r="AU207" t="str">
            <v>x x x</v>
          </cell>
          <cell r="AV207" t="str">
            <v>x x x</v>
          </cell>
          <cell r="AW207" t="str">
            <v>Dedução de Honorários Contratuais</v>
          </cell>
          <cell r="AX207">
            <v>44075</v>
          </cell>
          <cell r="AY207">
            <v>313173.75</v>
          </cell>
          <cell r="AZ207">
            <v>322225.76</v>
          </cell>
          <cell r="BA207">
            <v>635399.51</v>
          </cell>
          <cell r="BB207">
            <v>46976.06</v>
          </cell>
          <cell r="BC207">
            <v>48333.86</v>
          </cell>
          <cell r="BD207">
            <v>95309.92</v>
          </cell>
          <cell r="BE207">
            <v>46976.06</v>
          </cell>
          <cell r="BF207">
            <v>48333.86</v>
          </cell>
          <cell r="BG207">
            <v>95309.92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219221.63</v>
          </cell>
          <cell r="BO207">
            <v>225558.03999999998</v>
          </cell>
          <cell r="BP207">
            <v>444779.67</v>
          </cell>
          <cell r="BQ207">
            <v>313173.75</v>
          </cell>
          <cell r="BR207">
            <v>34449.11</v>
          </cell>
          <cell r="BS207">
            <v>68898.22</v>
          </cell>
          <cell r="BT207">
            <v>51</v>
          </cell>
          <cell r="BU207">
            <v>444779.67</v>
          </cell>
          <cell r="BV207">
            <v>34449.11</v>
          </cell>
          <cell r="BW207">
            <v>336860.59</v>
          </cell>
          <cell r="BX207">
            <v>351515.06</v>
          </cell>
          <cell r="BY207">
            <v>688375.65</v>
          </cell>
          <cell r="BZ207">
            <v>50529.08</v>
          </cell>
          <cell r="CA207">
            <v>52727.25</v>
          </cell>
          <cell r="CB207">
            <v>103256.33</v>
          </cell>
          <cell r="CC207">
            <v>50529.08</v>
          </cell>
          <cell r="CD207">
            <v>52727.25</v>
          </cell>
          <cell r="CE207">
            <v>103256.33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235802.43</v>
          </cell>
          <cell r="CM207">
            <v>246060.55999999994</v>
          </cell>
          <cell r="CN207">
            <v>481862.98999999993</v>
          </cell>
          <cell r="CO207">
            <v>336860.59</v>
          </cell>
          <cell r="CP207">
            <v>37054.660000000003</v>
          </cell>
          <cell r="CQ207">
            <v>74109.320000000007</v>
          </cell>
          <cell r="CR207">
            <v>481862.98999999993</v>
          </cell>
          <cell r="CS207">
            <v>37054.660000000003</v>
          </cell>
          <cell r="CT207">
            <v>44378</v>
          </cell>
          <cell r="CU207"/>
          <cell r="CV207">
            <v>7532</v>
          </cell>
          <cell r="CW207">
            <v>44743</v>
          </cell>
          <cell r="CX207">
            <v>1.1204176075509262</v>
          </cell>
          <cell r="CY207">
            <v>377424.53</v>
          </cell>
          <cell r="CZ207">
            <v>393843.65999999992</v>
          </cell>
          <cell r="DA207">
            <v>771268.19</v>
          </cell>
          <cell r="DB207">
            <v>377424.53</v>
          </cell>
          <cell r="DC207">
            <v>41516.69</v>
          </cell>
          <cell r="DD207">
            <v>83033.38</v>
          </cell>
          <cell r="DE207">
            <v>146044.07</v>
          </cell>
          <cell r="DF207">
            <v>41516.69</v>
          </cell>
          <cell r="DG207">
            <v>218160</v>
          </cell>
          <cell r="DH207">
            <v>48.935575833874339</v>
          </cell>
          <cell r="DI207">
            <v>377424.53</v>
          </cell>
          <cell r="DJ207">
            <v>393843.65999999992</v>
          </cell>
          <cell r="DK207">
            <v>771268.19</v>
          </cell>
          <cell r="DL207">
            <v>377424.53</v>
          </cell>
          <cell r="DM207">
            <v>41516.69</v>
          </cell>
          <cell r="DN207">
            <v>83033.38</v>
          </cell>
          <cell r="DO207">
            <v>146044.07</v>
          </cell>
          <cell r="DP207">
            <v>41516.69</v>
          </cell>
          <cell r="DQ207">
            <v>0</v>
          </cell>
          <cell r="DR207"/>
          <cell r="DS207">
            <v>0</v>
          </cell>
          <cell r="DT207">
            <v>0</v>
          </cell>
        </row>
        <row r="208">
          <cell r="A208">
            <v>7533</v>
          </cell>
          <cell r="B208">
            <v>7599</v>
          </cell>
          <cell r="C208" t="str">
            <v>2020/0252829-9</v>
          </cell>
          <cell r="D208" t="str">
            <v>0252829-19.2020.3.00.0000</v>
          </cell>
          <cell r="E208">
            <v>44098</v>
          </cell>
          <cell r="F208" t="str">
            <v>PAGO - 1ª; 2ª e 3ª ORDEM - jul/2022 - 3ª remessa</v>
          </cell>
          <cell r="G208" t="str">
            <v>não</v>
          </cell>
          <cell r="H208">
            <v>44743</v>
          </cell>
          <cell r="I208" t="str">
            <v>não</v>
          </cell>
          <cell r="J208" t="str">
            <v>não</v>
          </cell>
          <cell r="K208">
            <v>3</v>
          </cell>
          <cell r="L208" t="str">
            <v>MS 7.386/DF</v>
          </cell>
          <cell r="M208" t="str">
            <v>2001/0010437-1</v>
          </cell>
          <cell r="N208">
            <v>36922</v>
          </cell>
          <cell r="O208" t="str">
            <v>Administrativo - Servidor Público Civil - Sistema Remuneratório e Benefícios - Gratificações da Lei 8.112/1990</v>
          </cell>
          <cell r="P208" t="str">
            <v>UNIÃO</v>
          </cell>
          <cell r="Q208" t="str">
            <v>Ministério do Planejamento, Orçamento e Gestão</v>
          </cell>
          <cell r="R208">
            <v>37959</v>
          </cell>
          <cell r="S208" t="str">
            <v>Mandado de Segurança 7.386/DF</v>
          </cell>
          <cell r="T208" t="str">
            <v>2014/0107450-3</v>
          </cell>
          <cell r="U208">
            <v>43927</v>
          </cell>
          <cell r="V208" t="str">
            <v>Espólio de Mário Rodrigues dos Santos</v>
          </cell>
          <cell r="W208" t="str">
            <v>093.505.602-59</v>
          </cell>
          <cell r="X208">
            <v>21565</v>
          </cell>
          <cell r="Y208">
            <v>63</v>
          </cell>
          <cell r="Z208" t="str">
            <v>Servidor Público Civil Ativo</v>
          </cell>
          <cell r="AA208" t="str">
            <v>Gratificação de Operações Especiais - GOE</v>
          </cell>
          <cell r="AB208" t="str">
            <v>Alimentar</v>
          </cell>
          <cell r="AC208" t="str">
            <v>Não</v>
          </cell>
          <cell r="AD208" t="str">
            <v>Não</v>
          </cell>
          <cell r="AE208" t="str">
            <v>Não</v>
          </cell>
          <cell r="AF208" t="str">
            <v>-</v>
          </cell>
          <cell r="AG208" t="str">
            <v>-</v>
          </cell>
          <cell r="AH208" t="str">
            <v>Não informada</v>
          </cell>
          <cell r="AI208" t="str">
            <v>Não Informada</v>
          </cell>
          <cell r="AJ208" t="str">
            <v>Não</v>
          </cell>
          <cell r="AK208">
            <v>15</v>
          </cell>
          <cell r="AL208" t="str">
            <v>Marcelo Lavocat Galvão</v>
          </cell>
          <cell r="AM208" t="str">
            <v>515.873.001-68</v>
          </cell>
          <cell r="AN208">
            <v>15</v>
          </cell>
          <cell r="AO208" t="str">
            <v>Paulo Sérgio Cunha</v>
          </cell>
          <cell r="AP208" t="str">
            <v>515.212.887-04</v>
          </cell>
          <cell r="AQ208">
            <v>0</v>
          </cell>
          <cell r="AR208" t="str">
            <v>x x x</v>
          </cell>
          <cell r="AS208" t="str">
            <v>x x x</v>
          </cell>
          <cell r="AT208">
            <v>0</v>
          </cell>
          <cell r="AU208" t="str">
            <v>x x x</v>
          </cell>
          <cell r="AV208" t="str">
            <v>x x x</v>
          </cell>
          <cell r="AW208" t="str">
            <v>Dedução de Honorários Contratuais</v>
          </cell>
          <cell r="AX208">
            <v>44075</v>
          </cell>
          <cell r="AY208">
            <v>305208.90000000002</v>
          </cell>
          <cell r="AZ208">
            <v>312988.51</v>
          </cell>
          <cell r="BA208">
            <v>618197.41</v>
          </cell>
          <cell r="BB208">
            <v>45781.33</v>
          </cell>
          <cell r="BC208">
            <v>46948.28</v>
          </cell>
          <cell r="BD208">
            <v>92729.61</v>
          </cell>
          <cell r="BE208">
            <v>45781.33</v>
          </cell>
          <cell r="BF208">
            <v>46948.28</v>
          </cell>
          <cell r="BG208">
            <v>92729.61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213646.24</v>
          </cell>
          <cell r="BO208">
            <v>219091.95</v>
          </cell>
          <cell r="BP208">
            <v>432738.19</v>
          </cell>
          <cell r="BQ208">
            <v>305208.90000000002</v>
          </cell>
          <cell r="BR208">
            <v>33572.97</v>
          </cell>
          <cell r="BS208">
            <v>67145.94</v>
          </cell>
          <cell r="BT208">
            <v>51</v>
          </cell>
          <cell r="BU208">
            <v>432738.19</v>
          </cell>
          <cell r="BV208">
            <v>33572.97</v>
          </cell>
          <cell r="BW208">
            <v>328293.32</v>
          </cell>
          <cell r="BX208">
            <v>341454.09</v>
          </cell>
          <cell r="BY208">
            <v>669747.41</v>
          </cell>
          <cell r="BZ208">
            <v>49243.99</v>
          </cell>
          <cell r="CA208">
            <v>51218.110000000008</v>
          </cell>
          <cell r="CB208">
            <v>100462.1</v>
          </cell>
          <cell r="CC208">
            <v>49243.99</v>
          </cell>
          <cell r="CD208">
            <v>51218.110000000008</v>
          </cell>
          <cell r="CE208">
            <v>100462.1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229805.34000000003</v>
          </cell>
          <cell r="CM208">
            <v>239017.87</v>
          </cell>
          <cell r="CN208">
            <v>468823.21</v>
          </cell>
          <cell r="CO208">
            <v>328293.32</v>
          </cell>
          <cell r="CP208">
            <v>36112.26</v>
          </cell>
          <cell r="CQ208">
            <v>72224.52</v>
          </cell>
          <cell r="CR208">
            <v>468823.21</v>
          </cell>
          <cell r="CS208">
            <v>36112.26</v>
          </cell>
          <cell r="CT208">
            <v>44378</v>
          </cell>
          <cell r="CU208"/>
          <cell r="CV208">
            <v>7533</v>
          </cell>
          <cell r="CW208">
            <v>44743</v>
          </cell>
          <cell r="CX208">
            <v>1.1204176075509262</v>
          </cell>
          <cell r="CY208">
            <v>367825.61</v>
          </cell>
          <cell r="CZ208">
            <v>382571.18000000005</v>
          </cell>
          <cell r="DA208">
            <v>750396.79</v>
          </cell>
          <cell r="DB208">
            <v>367825.61</v>
          </cell>
          <cell r="DC208">
            <v>40460.81</v>
          </cell>
          <cell r="DD208">
            <v>80921.62</v>
          </cell>
          <cell r="DE208">
            <v>142706.57</v>
          </cell>
          <cell r="DF208">
            <v>40460.81</v>
          </cell>
          <cell r="DG208">
            <v>218160</v>
          </cell>
          <cell r="DH208">
            <v>49.017481804526376</v>
          </cell>
          <cell r="DI208">
            <v>367825.61</v>
          </cell>
          <cell r="DJ208">
            <v>382571.18000000005</v>
          </cell>
          <cell r="DK208">
            <v>750396.79</v>
          </cell>
          <cell r="DL208">
            <v>367825.61</v>
          </cell>
          <cell r="DM208">
            <v>40460.81</v>
          </cell>
          <cell r="DN208">
            <v>80921.62</v>
          </cell>
          <cell r="DO208">
            <v>142706.57</v>
          </cell>
          <cell r="DP208">
            <v>40460.81</v>
          </cell>
          <cell r="DQ208">
            <v>0</v>
          </cell>
          <cell r="DR208"/>
          <cell r="DS208">
            <v>0</v>
          </cell>
          <cell r="DT208">
            <v>0</v>
          </cell>
        </row>
        <row r="209">
          <cell r="A209">
            <v>7534</v>
          </cell>
          <cell r="B209">
            <v>7600</v>
          </cell>
          <cell r="C209" t="str">
            <v>2020/0252831-5</v>
          </cell>
          <cell r="D209" t="str">
            <v>0252831-86.2020.3.00.0000</v>
          </cell>
          <cell r="E209">
            <v>44098</v>
          </cell>
          <cell r="F209" t="str">
            <v>PAGO - 1ª; 2ª e 3ª ORDEM - jul/2022 - 3ª remessa</v>
          </cell>
          <cell r="G209" t="str">
            <v>não</v>
          </cell>
          <cell r="H209">
            <v>44743</v>
          </cell>
          <cell r="I209" t="str">
            <v>não</v>
          </cell>
          <cell r="J209" t="str">
            <v>não</v>
          </cell>
          <cell r="K209">
            <v>3</v>
          </cell>
          <cell r="L209" t="str">
            <v>MS 7.386/DF</v>
          </cell>
          <cell r="M209" t="str">
            <v>2001/0010437-1</v>
          </cell>
          <cell r="N209">
            <v>36922</v>
          </cell>
          <cell r="O209" t="str">
            <v>Administrativo - Servidor Público Civil - Sistema Remuneratório e Benefícios - Gratificações da Lei 8.112/1990</v>
          </cell>
          <cell r="P209" t="str">
            <v>UNIÃO</v>
          </cell>
          <cell r="Q209" t="str">
            <v>Ministério do Planejamento, Orçamento e Gestão</v>
          </cell>
          <cell r="R209">
            <v>37959</v>
          </cell>
          <cell r="S209" t="str">
            <v>Mandado de Segurança 7.386/DF</v>
          </cell>
          <cell r="T209" t="str">
            <v>2014/0107450-3</v>
          </cell>
          <cell r="U209">
            <v>43927</v>
          </cell>
          <cell r="V209" t="str">
            <v>Espólio de Melquíades Cardoso Duarte</v>
          </cell>
          <cell r="W209" t="str">
            <v>128.024.332-53</v>
          </cell>
          <cell r="X209">
            <v>22260</v>
          </cell>
          <cell r="Y209">
            <v>62</v>
          </cell>
          <cell r="Z209" t="str">
            <v>Servidor Público Civil Ativo</v>
          </cell>
          <cell r="AA209" t="str">
            <v>Gratificação de Operações Especiais - GOE</v>
          </cell>
          <cell r="AB209" t="str">
            <v>Alimentar</v>
          </cell>
          <cell r="AC209" t="str">
            <v>Não</v>
          </cell>
          <cell r="AD209" t="str">
            <v>Não</v>
          </cell>
          <cell r="AE209" t="str">
            <v>Não</v>
          </cell>
          <cell r="AF209" t="str">
            <v>-</v>
          </cell>
          <cell r="AG209" t="str">
            <v>-</v>
          </cell>
          <cell r="AH209" t="str">
            <v>Não informada</v>
          </cell>
          <cell r="AI209" t="str">
            <v>Não Informada</v>
          </cell>
          <cell r="AJ209" t="str">
            <v>Não</v>
          </cell>
          <cell r="AK209">
            <v>15</v>
          </cell>
          <cell r="AL209" t="str">
            <v>Marcelo Lavocat Galvão</v>
          </cell>
          <cell r="AM209" t="str">
            <v>515.873.001-68</v>
          </cell>
          <cell r="AN209">
            <v>15</v>
          </cell>
          <cell r="AO209" t="str">
            <v>Paulo Sérgio Cunha</v>
          </cell>
          <cell r="AP209" t="str">
            <v>515.212.887-04</v>
          </cell>
          <cell r="AQ209">
            <v>0</v>
          </cell>
          <cell r="AR209" t="str">
            <v>x x x</v>
          </cell>
          <cell r="AS209" t="str">
            <v>x x x</v>
          </cell>
          <cell r="AT209">
            <v>0</v>
          </cell>
          <cell r="AU209" t="str">
            <v>x x x</v>
          </cell>
          <cell r="AV209" t="str">
            <v>x x x</v>
          </cell>
          <cell r="AW209" t="str">
            <v>Dedução de Honorários Contratuais</v>
          </cell>
          <cell r="AX209">
            <v>44075</v>
          </cell>
          <cell r="AY209">
            <v>276004.42</v>
          </cell>
          <cell r="AZ209">
            <v>280239.95</v>
          </cell>
          <cell r="BA209">
            <v>556244.37</v>
          </cell>
          <cell r="BB209">
            <v>41400.660000000003</v>
          </cell>
          <cell r="BC209">
            <v>42035.989999999991</v>
          </cell>
          <cell r="BD209">
            <v>83436.649999999994</v>
          </cell>
          <cell r="BE209">
            <v>41400.660000000003</v>
          </cell>
          <cell r="BF209">
            <v>42035.989999999991</v>
          </cell>
          <cell r="BG209">
            <v>83436.649999999994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193203.1</v>
          </cell>
          <cell r="BO209">
            <v>196167.97</v>
          </cell>
          <cell r="BP209">
            <v>389371.07</v>
          </cell>
          <cell r="BQ209">
            <v>276004.42</v>
          </cell>
          <cell r="BR209">
            <v>30360.48</v>
          </cell>
          <cell r="BS209">
            <v>60720.959999999999</v>
          </cell>
          <cell r="BT209">
            <v>51</v>
          </cell>
          <cell r="BU209">
            <v>389371.07</v>
          </cell>
          <cell r="BV209">
            <v>30360.48</v>
          </cell>
          <cell r="BW209">
            <v>296879.96000000002</v>
          </cell>
          <cell r="BX209">
            <v>305769.99999999994</v>
          </cell>
          <cell r="BY209">
            <v>602649.96</v>
          </cell>
          <cell r="BZ209">
            <v>44531.99</v>
          </cell>
          <cell r="CA209">
            <v>45865.49</v>
          </cell>
          <cell r="CB209">
            <v>90397.48</v>
          </cell>
          <cell r="CC209">
            <v>44531.99</v>
          </cell>
          <cell r="CD209">
            <v>45865.49</v>
          </cell>
          <cell r="CE209">
            <v>90397.48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207815.98000000004</v>
          </cell>
          <cell r="CM209">
            <v>214039.01999999996</v>
          </cell>
          <cell r="CN209">
            <v>421855</v>
          </cell>
          <cell r="CO209">
            <v>296879.96000000002</v>
          </cell>
          <cell r="CP209">
            <v>32656.79</v>
          </cell>
          <cell r="CQ209">
            <v>65313.58</v>
          </cell>
          <cell r="CR209">
            <v>421855</v>
          </cell>
          <cell r="CS209">
            <v>32656.79</v>
          </cell>
          <cell r="CT209">
            <v>44378</v>
          </cell>
          <cell r="CU209"/>
          <cell r="CV209">
            <v>7534</v>
          </cell>
          <cell r="CW209">
            <v>44743</v>
          </cell>
          <cell r="CX209">
            <v>1.1204176075509262</v>
          </cell>
          <cell r="CY209">
            <v>332629.53000000003</v>
          </cell>
          <cell r="CZ209">
            <v>342590.08999999997</v>
          </cell>
          <cell r="DA209">
            <v>675219.62</v>
          </cell>
          <cell r="DB209">
            <v>332629.53000000003</v>
          </cell>
          <cell r="DC209">
            <v>36589.24</v>
          </cell>
          <cell r="DD209">
            <v>73178.48</v>
          </cell>
          <cell r="DE209">
            <v>130063.64</v>
          </cell>
          <cell r="DF209">
            <v>36589.24</v>
          </cell>
          <cell r="DG209">
            <v>218160</v>
          </cell>
          <cell r="DH209">
            <v>49.262420721720147</v>
          </cell>
          <cell r="DI209">
            <v>332629.53000000003</v>
          </cell>
          <cell r="DJ209">
            <v>342590.08999999997</v>
          </cell>
          <cell r="DK209">
            <v>675219.62</v>
          </cell>
          <cell r="DL209">
            <v>332629.53000000003</v>
          </cell>
          <cell r="DM209">
            <v>36589.24</v>
          </cell>
          <cell r="DN209">
            <v>73178.48</v>
          </cell>
          <cell r="DO209">
            <v>130063.64</v>
          </cell>
          <cell r="DP209">
            <v>36589.24</v>
          </cell>
          <cell r="DQ209">
            <v>0</v>
          </cell>
          <cell r="DR209"/>
          <cell r="DS209">
            <v>0</v>
          </cell>
          <cell r="DT209">
            <v>0</v>
          </cell>
        </row>
        <row r="210">
          <cell r="A210">
            <v>7535</v>
          </cell>
          <cell r="B210">
            <v>7601</v>
          </cell>
          <cell r="C210" t="str">
            <v>2020/0252835-2</v>
          </cell>
          <cell r="D210" t="str">
            <v>0252835-26.2020.3.00.0000</v>
          </cell>
          <cell r="E210">
            <v>44098</v>
          </cell>
          <cell r="F210" t="str">
            <v>PAGO - 1ª; 2ª e 3ª ORDEM - jul/2022 - 3ª remessa</v>
          </cell>
          <cell r="G210" t="str">
            <v>não</v>
          </cell>
          <cell r="H210">
            <v>44743</v>
          </cell>
          <cell r="I210" t="str">
            <v>não</v>
          </cell>
          <cell r="J210" t="str">
            <v>não</v>
          </cell>
          <cell r="K210">
            <v>3</v>
          </cell>
          <cell r="L210" t="str">
            <v>MS 7.386/DF</v>
          </cell>
          <cell r="M210" t="str">
            <v>2001/0010437-1</v>
          </cell>
          <cell r="N210">
            <v>36922</v>
          </cell>
          <cell r="O210" t="str">
            <v>Administrativo - Servidor Público Civil - Sistema Remuneratório e Benefícios - Gratificações da Lei 8.112/1990</v>
          </cell>
          <cell r="P210" t="str">
            <v>UNIÃO</v>
          </cell>
          <cell r="Q210" t="str">
            <v>Ministério do Planejamento, Orçamento e Gestão</v>
          </cell>
          <cell r="R210">
            <v>37959</v>
          </cell>
          <cell r="S210" t="str">
            <v>Mandado de Segurança 7.386/DF</v>
          </cell>
          <cell r="T210" t="str">
            <v>2014/0107450-3</v>
          </cell>
          <cell r="U210">
            <v>43927</v>
          </cell>
          <cell r="V210" t="str">
            <v>Espólio de Nazareno do Socorro Pinto Nunes</v>
          </cell>
          <cell r="W210" t="str">
            <v>208.786.302-44</v>
          </cell>
          <cell r="X210">
            <v>23672</v>
          </cell>
          <cell r="Y210">
            <v>58</v>
          </cell>
          <cell r="Z210" t="str">
            <v>Servidor Público Civil Ativo</v>
          </cell>
          <cell r="AA210" t="str">
            <v>Gratificação de Operações Especiais - GOE</v>
          </cell>
          <cell r="AB210" t="str">
            <v>Alimentar</v>
          </cell>
          <cell r="AC210" t="str">
            <v>Não</v>
          </cell>
          <cell r="AD210" t="str">
            <v>Não</v>
          </cell>
          <cell r="AE210" t="str">
            <v>Não</v>
          </cell>
          <cell r="AF210" t="str">
            <v>-</v>
          </cell>
          <cell r="AG210" t="str">
            <v>-</v>
          </cell>
          <cell r="AH210" t="str">
            <v>Não informada</v>
          </cell>
          <cell r="AI210" t="str">
            <v>Não Informada</v>
          </cell>
          <cell r="AJ210" t="str">
            <v>Não</v>
          </cell>
          <cell r="AK210">
            <v>15</v>
          </cell>
          <cell r="AL210" t="str">
            <v>Marcelo Lavocat Galvão</v>
          </cell>
          <cell r="AM210" t="str">
            <v>515.873.001-68</v>
          </cell>
          <cell r="AN210">
            <v>15</v>
          </cell>
          <cell r="AO210" t="str">
            <v>Paulo Sérgio Cunha</v>
          </cell>
          <cell r="AP210" t="str">
            <v>515.212.887-04</v>
          </cell>
          <cell r="AQ210">
            <v>0</v>
          </cell>
          <cell r="AR210" t="str">
            <v>x x x</v>
          </cell>
          <cell r="AS210" t="str">
            <v>x x x</v>
          </cell>
          <cell r="AT210">
            <v>0</v>
          </cell>
          <cell r="AU210" t="str">
            <v>x x x</v>
          </cell>
          <cell r="AV210" t="str">
            <v>x x x</v>
          </cell>
          <cell r="AW210" t="str">
            <v>Dedução de Honorários Contratuais</v>
          </cell>
          <cell r="AX210">
            <v>44075</v>
          </cell>
          <cell r="AY210">
            <v>269941.28999999998</v>
          </cell>
          <cell r="AZ210">
            <v>275733.10000000003</v>
          </cell>
          <cell r="BA210">
            <v>545674.39</v>
          </cell>
          <cell r="BB210">
            <v>40491.19</v>
          </cell>
          <cell r="BC210">
            <v>41359.959999999992</v>
          </cell>
          <cell r="BD210">
            <v>81851.149999999994</v>
          </cell>
          <cell r="BE210">
            <v>40491.19</v>
          </cell>
          <cell r="BF210">
            <v>41359.959999999992</v>
          </cell>
          <cell r="BG210">
            <v>81851.149999999994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188958.91</v>
          </cell>
          <cell r="BO210">
            <v>193013.18000000002</v>
          </cell>
          <cell r="BP210">
            <v>381972.09</v>
          </cell>
          <cell r="BQ210">
            <v>269941.28999999998</v>
          </cell>
          <cell r="BR210">
            <v>29693.54</v>
          </cell>
          <cell r="BS210">
            <v>59387.08</v>
          </cell>
          <cell r="BT210">
            <v>51</v>
          </cell>
          <cell r="BU210">
            <v>381972.09</v>
          </cell>
          <cell r="BV210">
            <v>29693.54</v>
          </cell>
          <cell r="BW210">
            <v>290358.25</v>
          </cell>
          <cell r="BX210">
            <v>300827.06000000006</v>
          </cell>
          <cell r="BY210">
            <v>591185.31000000006</v>
          </cell>
          <cell r="BZ210">
            <v>43553.73</v>
          </cell>
          <cell r="CA210">
            <v>45124.049999999996</v>
          </cell>
          <cell r="CB210">
            <v>88677.78</v>
          </cell>
          <cell r="CC210">
            <v>43553.73</v>
          </cell>
          <cell r="CD210">
            <v>45124.049999999996</v>
          </cell>
          <cell r="CE210">
            <v>88677.78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203250.78999999998</v>
          </cell>
          <cell r="CM210">
            <v>210578.96000000002</v>
          </cell>
          <cell r="CN210">
            <v>413829.75</v>
          </cell>
          <cell r="CO210">
            <v>290358.25</v>
          </cell>
          <cell r="CP210">
            <v>31939.4</v>
          </cell>
          <cell r="CQ210">
            <v>63878.8</v>
          </cell>
          <cell r="CR210">
            <v>413829.75</v>
          </cell>
          <cell r="CS210">
            <v>31939.4</v>
          </cell>
          <cell r="CT210">
            <v>44378</v>
          </cell>
          <cell r="CU210"/>
          <cell r="CV210">
            <v>7535</v>
          </cell>
          <cell r="CW210">
            <v>44743</v>
          </cell>
          <cell r="CX210">
            <v>1.1204176075509262</v>
          </cell>
          <cell r="CY210">
            <v>325322.49</v>
          </cell>
          <cell r="CZ210">
            <v>337051.94000000006</v>
          </cell>
          <cell r="DA210">
            <v>662374.43000000005</v>
          </cell>
          <cell r="DB210">
            <v>325322.49</v>
          </cell>
          <cell r="DC210">
            <v>35785.47</v>
          </cell>
          <cell r="DD210">
            <v>71570.94</v>
          </cell>
          <cell r="DE210">
            <v>126610.16</v>
          </cell>
          <cell r="DF210">
            <v>35785.47</v>
          </cell>
          <cell r="DG210">
            <v>218160</v>
          </cell>
          <cell r="DH210">
            <v>49.114590670415822</v>
          </cell>
          <cell r="DI210">
            <v>325322.49</v>
          </cell>
          <cell r="DJ210">
            <v>337051.94000000006</v>
          </cell>
          <cell r="DK210">
            <v>662374.43000000005</v>
          </cell>
          <cell r="DL210">
            <v>325322.49</v>
          </cell>
          <cell r="DM210">
            <v>35785.47</v>
          </cell>
          <cell r="DN210">
            <v>71570.94</v>
          </cell>
          <cell r="DO210">
            <v>126610.16</v>
          </cell>
          <cell r="DP210">
            <v>35785.47</v>
          </cell>
          <cell r="DQ210">
            <v>0</v>
          </cell>
          <cell r="DR210"/>
          <cell r="DS210">
            <v>0</v>
          </cell>
          <cell r="DT210">
            <v>0</v>
          </cell>
        </row>
        <row r="211">
          <cell r="A211">
            <v>7536</v>
          </cell>
          <cell r="B211">
            <v>7602</v>
          </cell>
          <cell r="C211" t="str">
            <v>2020/0252838-8</v>
          </cell>
          <cell r="D211" t="str">
            <v>0252838-78.2020.3.00.0000</v>
          </cell>
          <cell r="E211">
            <v>44098</v>
          </cell>
          <cell r="F211" t="str">
            <v>PAGO - 1ª; 2ª e 3ª ORDEM - jul/2022 - 3ª remessa</v>
          </cell>
          <cell r="G211" t="str">
            <v>não</v>
          </cell>
          <cell r="H211">
            <v>44743</v>
          </cell>
          <cell r="I211" t="str">
            <v>não</v>
          </cell>
          <cell r="J211" t="str">
            <v>não</v>
          </cell>
          <cell r="K211">
            <v>3</v>
          </cell>
          <cell r="L211" t="str">
            <v>MS 7.386/DF</v>
          </cell>
          <cell r="M211" t="str">
            <v>2001/0010437-1</v>
          </cell>
          <cell r="N211">
            <v>36922</v>
          </cell>
          <cell r="O211" t="str">
            <v>Administrativo - Servidor Público Civil - Sistema Remuneratório e Benefícios - Gratificações da Lei 8.112/1990</v>
          </cell>
          <cell r="P211" t="str">
            <v>UNIÃO</v>
          </cell>
          <cell r="Q211" t="str">
            <v>Ministério do Planejamento, Orçamento e Gestão</v>
          </cell>
          <cell r="R211">
            <v>37959</v>
          </cell>
          <cell r="S211" t="str">
            <v>Mandado de Segurança 7.386/DF</v>
          </cell>
          <cell r="T211" t="str">
            <v>2014/0107450-3</v>
          </cell>
          <cell r="U211">
            <v>43927</v>
          </cell>
          <cell r="V211" t="str">
            <v>Espólio de Paulo Vitor Santos de Souza</v>
          </cell>
          <cell r="W211" t="str">
            <v>097.792.802-00</v>
          </cell>
          <cell r="X211">
            <v>18811</v>
          </cell>
          <cell r="Y211">
            <v>71</v>
          </cell>
          <cell r="Z211" t="str">
            <v>Servidor Público Civil Ativo</v>
          </cell>
          <cell r="AA211" t="str">
            <v>Gratificação de Operações Especiais - GOE</v>
          </cell>
          <cell r="AB211" t="str">
            <v>Alimentar</v>
          </cell>
          <cell r="AC211" t="str">
            <v>Não</v>
          </cell>
          <cell r="AD211" t="str">
            <v>Não</v>
          </cell>
          <cell r="AE211" t="str">
            <v>Não</v>
          </cell>
          <cell r="AF211" t="str">
            <v>-</v>
          </cell>
          <cell r="AG211" t="str">
            <v>-</v>
          </cell>
          <cell r="AH211" t="str">
            <v>Não informada</v>
          </cell>
          <cell r="AI211" t="str">
            <v>Não Informada</v>
          </cell>
          <cell r="AJ211" t="str">
            <v>Não</v>
          </cell>
          <cell r="AK211">
            <v>15</v>
          </cell>
          <cell r="AL211" t="str">
            <v>Marcelo Lavocat Galvão</v>
          </cell>
          <cell r="AM211" t="str">
            <v>515.873.001-68</v>
          </cell>
          <cell r="AN211">
            <v>15</v>
          </cell>
          <cell r="AO211" t="str">
            <v>Paulo Sérgio Cunha</v>
          </cell>
          <cell r="AP211" t="str">
            <v>515.212.887-04</v>
          </cell>
          <cell r="AQ211">
            <v>0</v>
          </cell>
          <cell r="AR211" t="str">
            <v>x x x</v>
          </cell>
          <cell r="AS211" t="str">
            <v>x x x</v>
          </cell>
          <cell r="AT211">
            <v>0</v>
          </cell>
          <cell r="AU211" t="str">
            <v>x x x</v>
          </cell>
          <cell r="AV211" t="str">
            <v>x x x</v>
          </cell>
          <cell r="AW211" t="str">
            <v>Dedução de Honorários Contratuais</v>
          </cell>
          <cell r="AX211">
            <v>44075</v>
          </cell>
          <cell r="AY211">
            <v>318907.90999999997</v>
          </cell>
          <cell r="AZ211">
            <v>327957.72000000003</v>
          </cell>
          <cell r="BA211">
            <v>646865.63</v>
          </cell>
          <cell r="BB211">
            <v>47836.18</v>
          </cell>
          <cell r="BC211">
            <v>49193.659999999996</v>
          </cell>
          <cell r="BD211">
            <v>97029.84</v>
          </cell>
          <cell r="BE211">
            <v>47836.18</v>
          </cell>
          <cell r="BF211">
            <v>49193.659999999996</v>
          </cell>
          <cell r="BG211">
            <v>97029.84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223235.55</v>
          </cell>
          <cell r="BO211">
            <v>229570.40000000002</v>
          </cell>
          <cell r="BP211">
            <v>452805.95</v>
          </cell>
          <cell r="BQ211">
            <v>145088.44</v>
          </cell>
          <cell r="BR211">
            <v>15959.72</v>
          </cell>
          <cell r="BS211">
            <v>31919.439999999999</v>
          </cell>
          <cell r="BT211">
            <v>51</v>
          </cell>
          <cell r="BU211">
            <v>452805.95</v>
          </cell>
          <cell r="BV211">
            <v>15959.72</v>
          </cell>
          <cell r="BW211">
            <v>343028.45</v>
          </cell>
          <cell r="BX211">
            <v>357770.61000000004</v>
          </cell>
          <cell r="BY211">
            <v>700799.06</v>
          </cell>
          <cell r="BZ211">
            <v>51454.26</v>
          </cell>
          <cell r="CA211">
            <v>53665.590000000004</v>
          </cell>
          <cell r="CB211">
            <v>105119.85</v>
          </cell>
          <cell r="CC211">
            <v>51454.26</v>
          </cell>
          <cell r="CD211">
            <v>53665.590000000004</v>
          </cell>
          <cell r="CE211">
            <v>105119.85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240119.93</v>
          </cell>
          <cell r="CM211">
            <v>250439.43</v>
          </cell>
          <cell r="CN211">
            <v>490559.36</v>
          </cell>
          <cell r="CO211">
            <v>156062.17000000001</v>
          </cell>
          <cell r="CP211">
            <v>17166.830000000002</v>
          </cell>
          <cell r="CQ211">
            <v>34333.660000000003</v>
          </cell>
          <cell r="CR211">
            <v>490559.36</v>
          </cell>
          <cell r="CS211">
            <v>17166.830000000002</v>
          </cell>
          <cell r="CT211">
            <v>44378</v>
          </cell>
          <cell r="CU211"/>
          <cell r="CV211">
            <v>7536</v>
          </cell>
          <cell r="CW211">
            <v>44743</v>
          </cell>
          <cell r="CX211">
            <v>1.1204176075509262</v>
          </cell>
          <cell r="CY211">
            <v>384335.11</v>
          </cell>
          <cell r="CZ211">
            <v>400852.49</v>
          </cell>
          <cell r="DA211">
            <v>785187.6</v>
          </cell>
          <cell r="DB211">
            <v>174854.8</v>
          </cell>
          <cell r="DC211">
            <v>19234.02</v>
          </cell>
          <cell r="DD211">
            <v>38468.04</v>
          </cell>
          <cell r="DE211">
            <v>148778.82999999999</v>
          </cell>
          <cell r="DF211">
            <v>19234.02</v>
          </cell>
          <cell r="DG211">
            <v>218160</v>
          </cell>
          <cell r="DH211">
            <v>48.948188942362307</v>
          </cell>
          <cell r="DI211">
            <v>384335.11</v>
          </cell>
          <cell r="DJ211">
            <v>400852.49</v>
          </cell>
          <cell r="DK211">
            <v>785187.6</v>
          </cell>
          <cell r="DL211">
            <v>174854.8</v>
          </cell>
          <cell r="DM211">
            <v>19234.02</v>
          </cell>
          <cell r="DN211">
            <v>38468.04</v>
          </cell>
          <cell r="DO211">
            <v>148778.82999999999</v>
          </cell>
          <cell r="DP211">
            <v>19234.02</v>
          </cell>
          <cell r="DQ211">
            <v>0</v>
          </cell>
          <cell r="DR211"/>
          <cell r="DS211">
            <v>0</v>
          </cell>
          <cell r="DT211">
            <v>0</v>
          </cell>
        </row>
        <row r="212">
          <cell r="A212">
            <v>7537</v>
          </cell>
          <cell r="B212">
            <v>7603</v>
          </cell>
          <cell r="C212" t="str">
            <v>2020/0252840-4</v>
          </cell>
          <cell r="D212" t="str">
            <v>0252840-48.2020.3.00.0000</v>
          </cell>
          <cell r="E212">
            <v>44098</v>
          </cell>
          <cell r="F212" t="str">
            <v>PAGO - 1ª; 2ª e 3ª ORDEM - jul/2022 - 3ª remessa</v>
          </cell>
          <cell r="G212" t="str">
            <v>não</v>
          </cell>
          <cell r="H212">
            <v>44743</v>
          </cell>
          <cell r="I212" t="str">
            <v>não</v>
          </cell>
          <cell r="J212" t="str">
            <v>não</v>
          </cell>
          <cell r="K212">
            <v>3</v>
          </cell>
          <cell r="L212" t="str">
            <v>MS 7.386/DF</v>
          </cell>
          <cell r="M212" t="str">
            <v>2001/0010437-1</v>
          </cell>
          <cell r="N212">
            <v>36922</v>
          </cell>
          <cell r="O212" t="str">
            <v>Administrativo - Servidor Público Civil - Sistema Remuneratório e Benefícios - Gratificações da Lei 8.112/1990</v>
          </cell>
          <cell r="P212" t="str">
            <v>UNIÃO</v>
          </cell>
          <cell r="Q212" t="str">
            <v>Ministério do Planejamento, Orçamento e Gestão</v>
          </cell>
          <cell r="R212">
            <v>37959</v>
          </cell>
          <cell r="S212" t="str">
            <v>Mandado de Segurança 7.386/DF</v>
          </cell>
          <cell r="T212" t="str">
            <v>2014/0107450-3</v>
          </cell>
          <cell r="U212">
            <v>43927</v>
          </cell>
          <cell r="V212" t="str">
            <v>Espólio de Sylla Salgado Filho</v>
          </cell>
          <cell r="W212" t="str">
            <v>012.381.322-00</v>
          </cell>
          <cell r="X212">
            <v>14322</v>
          </cell>
          <cell r="Y212">
            <v>83</v>
          </cell>
          <cell r="Z212" t="str">
            <v>Servidor Público Civil Inativo</v>
          </cell>
          <cell r="AA212" t="str">
            <v>Gratificação de Operações Especiais - GOE</v>
          </cell>
          <cell r="AB212" t="str">
            <v>Alimentar</v>
          </cell>
          <cell r="AC212" t="str">
            <v>Não</v>
          </cell>
          <cell r="AD212" t="str">
            <v>Não</v>
          </cell>
          <cell r="AE212" t="str">
            <v>Não</v>
          </cell>
          <cell r="AF212" t="str">
            <v>-</v>
          </cell>
          <cell r="AG212" t="str">
            <v>-</v>
          </cell>
          <cell r="AH212" t="str">
            <v>Não informada</v>
          </cell>
          <cell r="AI212" t="str">
            <v>Não Informada</v>
          </cell>
          <cell r="AJ212" t="str">
            <v>Não</v>
          </cell>
          <cell r="AK212">
            <v>15</v>
          </cell>
          <cell r="AL212" t="str">
            <v>Marcelo Lavocat Galvão</v>
          </cell>
          <cell r="AM212" t="str">
            <v>515.873.001-68</v>
          </cell>
          <cell r="AN212">
            <v>15</v>
          </cell>
          <cell r="AO212" t="str">
            <v>Paulo Sérgio Cunha</v>
          </cell>
          <cell r="AP212" t="str">
            <v>515.212.887-04</v>
          </cell>
          <cell r="AQ212">
            <v>0</v>
          </cell>
          <cell r="AR212" t="str">
            <v>x x x</v>
          </cell>
          <cell r="AS212" t="str">
            <v>x x x</v>
          </cell>
          <cell r="AT212">
            <v>0</v>
          </cell>
          <cell r="AU212" t="str">
            <v>x x x</v>
          </cell>
          <cell r="AV212" t="str">
            <v>x x x</v>
          </cell>
          <cell r="AW212" t="str">
            <v>Dedução de Honorários Contratuais</v>
          </cell>
          <cell r="AX212">
            <v>44075</v>
          </cell>
          <cell r="AY212">
            <v>316051.71000000002</v>
          </cell>
          <cell r="AZ212">
            <v>324938.86999999994</v>
          </cell>
          <cell r="BA212">
            <v>640990.57999999996</v>
          </cell>
          <cell r="BB212">
            <v>47407.75</v>
          </cell>
          <cell r="BC212">
            <v>48740.83</v>
          </cell>
          <cell r="BD212">
            <v>96148.58</v>
          </cell>
          <cell r="BE212">
            <v>47407.75</v>
          </cell>
          <cell r="BF212">
            <v>48740.83</v>
          </cell>
          <cell r="BG212">
            <v>96148.58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221236.21</v>
          </cell>
          <cell r="BO212">
            <v>227457.21</v>
          </cell>
          <cell r="BP212">
            <v>448693.42</v>
          </cell>
          <cell r="BQ212">
            <v>0</v>
          </cell>
          <cell r="BR212">
            <v>0</v>
          </cell>
          <cell r="BS212">
            <v>0</v>
          </cell>
          <cell r="BT212">
            <v>51</v>
          </cell>
          <cell r="BU212">
            <v>448693.42</v>
          </cell>
          <cell r="BV212">
            <v>0</v>
          </cell>
          <cell r="BW212">
            <v>339956.22</v>
          </cell>
          <cell r="BX212">
            <v>354478.58000000007</v>
          </cell>
          <cell r="BY212">
            <v>694434.8</v>
          </cell>
          <cell r="BZ212">
            <v>50993.43</v>
          </cell>
          <cell r="CA212">
            <v>53171.780000000006</v>
          </cell>
          <cell r="CB212">
            <v>104165.21</v>
          </cell>
          <cell r="CC212">
            <v>50993.43</v>
          </cell>
          <cell r="CD212">
            <v>53171.780000000006</v>
          </cell>
          <cell r="CE212">
            <v>104165.21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237969.36</v>
          </cell>
          <cell r="CM212">
            <v>248135.01999999996</v>
          </cell>
          <cell r="CN212">
            <v>486104.37999999995</v>
          </cell>
          <cell r="CO212">
            <v>0</v>
          </cell>
          <cell r="CP212">
            <v>0</v>
          </cell>
          <cell r="CQ212">
            <v>0</v>
          </cell>
          <cell r="CR212">
            <v>486104.37999999995</v>
          </cell>
          <cell r="CS212">
            <v>0</v>
          </cell>
          <cell r="CT212">
            <v>44378</v>
          </cell>
          <cell r="CU212"/>
          <cell r="CV212">
            <v>7537</v>
          </cell>
          <cell r="CW212">
            <v>44743</v>
          </cell>
          <cell r="CX212">
            <v>1.1204176075509262</v>
          </cell>
          <cell r="CY212">
            <v>380892.93</v>
          </cell>
          <cell r="CZ212">
            <v>397164.04</v>
          </cell>
          <cell r="DA212">
            <v>778056.97</v>
          </cell>
          <cell r="DB212">
            <v>0</v>
          </cell>
          <cell r="DC212">
            <v>0</v>
          </cell>
          <cell r="DD212">
            <v>0</v>
          </cell>
          <cell r="DE212">
            <v>147475.84</v>
          </cell>
          <cell r="DF212">
            <v>0</v>
          </cell>
          <cell r="DG212">
            <v>218160</v>
          </cell>
          <cell r="DH212">
            <v>48.954375410325035</v>
          </cell>
          <cell r="DI212">
            <v>380892.93</v>
          </cell>
          <cell r="DJ212">
            <v>397164.04</v>
          </cell>
          <cell r="DK212">
            <v>778056.97</v>
          </cell>
          <cell r="DL212">
            <v>0</v>
          </cell>
          <cell r="DM212">
            <v>0</v>
          </cell>
          <cell r="DN212">
            <v>0</v>
          </cell>
          <cell r="DO212">
            <v>147475.84</v>
          </cell>
          <cell r="DP212">
            <v>0</v>
          </cell>
          <cell r="DQ212">
            <v>0</v>
          </cell>
          <cell r="DR212"/>
          <cell r="DS212">
            <v>0</v>
          </cell>
          <cell r="DT212">
            <v>0</v>
          </cell>
        </row>
        <row r="213">
          <cell r="A213">
            <v>7538</v>
          </cell>
          <cell r="B213">
            <v>7604</v>
          </cell>
          <cell r="C213" t="str">
            <v>2020/0252843-0</v>
          </cell>
          <cell r="D213" t="str">
            <v>0252843-03.2020.3.00.0000</v>
          </cell>
          <cell r="E213">
            <v>44098</v>
          </cell>
          <cell r="F213" t="str">
            <v>PAGO - 1ª; 2ª e 3ª ORDEM - jul/2022 - 3ª remessa</v>
          </cell>
          <cell r="G213" t="str">
            <v>não</v>
          </cell>
          <cell r="H213">
            <v>44743</v>
          </cell>
          <cell r="I213" t="str">
            <v>não</v>
          </cell>
          <cell r="J213" t="str">
            <v>não</v>
          </cell>
          <cell r="K213">
            <v>3</v>
          </cell>
          <cell r="L213" t="str">
            <v>MS 7.386/DF</v>
          </cell>
          <cell r="M213" t="str">
            <v>2001/0010437-1</v>
          </cell>
          <cell r="N213">
            <v>36922</v>
          </cell>
          <cell r="O213" t="str">
            <v>Administrativo - Servidor Público Civil - Sistema Remuneratório e Benefícios - Gratificações da Lei 8.112/1990</v>
          </cell>
          <cell r="P213" t="str">
            <v>UNIÃO</v>
          </cell>
          <cell r="Q213" t="str">
            <v>Ministério do Planejamento, Orçamento e Gestão</v>
          </cell>
          <cell r="R213">
            <v>37959</v>
          </cell>
          <cell r="S213" t="str">
            <v>Mandado de Segurança 7.386/DF</v>
          </cell>
          <cell r="T213" t="str">
            <v>2014/0107450-3</v>
          </cell>
          <cell r="U213">
            <v>43927</v>
          </cell>
          <cell r="V213" t="str">
            <v>Espólio de Vicente de Paula Gomes</v>
          </cell>
          <cell r="W213" t="str">
            <v>068.812.621-91</v>
          </cell>
          <cell r="X213">
            <v>17642</v>
          </cell>
          <cell r="Y213">
            <v>74</v>
          </cell>
          <cell r="Z213" t="str">
            <v>Servidor Público Civil Ativo</v>
          </cell>
          <cell r="AA213" t="str">
            <v>Gratificação de Operações Especiais - GOE</v>
          </cell>
          <cell r="AB213" t="str">
            <v>Alimentar</v>
          </cell>
          <cell r="AC213" t="str">
            <v>Não</v>
          </cell>
          <cell r="AD213" t="str">
            <v>Não</v>
          </cell>
          <cell r="AE213" t="str">
            <v>Não</v>
          </cell>
          <cell r="AF213" t="str">
            <v>-</v>
          </cell>
          <cell r="AG213" t="str">
            <v>-</v>
          </cell>
          <cell r="AH213" t="str">
            <v>Não informada</v>
          </cell>
          <cell r="AI213" t="str">
            <v>Não Informada</v>
          </cell>
          <cell r="AJ213" t="str">
            <v>Não</v>
          </cell>
          <cell r="AK213">
            <v>15</v>
          </cell>
          <cell r="AL213" t="str">
            <v>Marcelo Lavocat Galvão</v>
          </cell>
          <cell r="AM213" t="str">
            <v>515.873.001-68</v>
          </cell>
          <cell r="AN213">
            <v>15</v>
          </cell>
          <cell r="AO213" t="str">
            <v>Paulo Sérgio Cunha</v>
          </cell>
          <cell r="AP213" t="str">
            <v>515.212.887-04</v>
          </cell>
          <cell r="AQ213">
            <v>0</v>
          </cell>
          <cell r="AR213" t="str">
            <v>x x x</v>
          </cell>
          <cell r="AS213" t="str">
            <v>x x x</v>
          </cell>
          <cell r="AT213">
            <v>0</v>
          </cell>
          <cell r="AU213" t="str">
            <v>x x x</v>
          </cell>
          <cell r="AV213" t="str">
            <v>x x x</v>
          </cell>
          <cell r="AW213" t="str">
            <v>Dedução de Honorários Contratuais</v>
          </cell>
          <cell r="AX213">
            <v>44075</v>
          </cell>
          <cell r="AY213">
            <v>482607.79</v>
          </cell>
          <cell r="AZ213">
            <v>495914.84</v>
          </cell>
          <cell r="BA213">
            <v>978522.63</v>
          </cell>
          <cell r="BB213">
            <v>72391.16</v>
          </cell>
          <cell r="BC213">
            <v>74387.23000000001</v>
          </cell>
          <cell r="BD213">
            <v>146778.39000000001</v>
          </cell>
          <cell r="BE213">
            <v>72391.16</v>
          </cell>
          <cell r="BF213">
            <v>74387.23000000001</v>
          </cell>
          <cell r="BG213">
            <v>146778.39000000001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337825.47</v>
          </cell>
          <cell r="BO213">
            <v>347140.38</v>
          </cell>
          <cell r="BP213">
            <v>684965.85</v>
          </cell>
          <cell r="BQ213">
            <v>482607.79</v>
          </cell>
          <cell r="BR213">
            <v>53086.85</v>
          </cell>
          <cell r="BS213">
            <v>106173.7</v>
          </cell>
          <cell r="BT213">
            <v>51</v>
          </cell>
          <cell r="BU213">
            <v>684965.85</v>
          </cell>
          <cell r="BV213">
            <v>53086.85</v>
          </cell>
          <cell r="BW213">
            <v>519109.74</v>
          </cell>
          <cell r="BX213">
            <v>541001.75</v>
          </cell>
          <cell r="BY213">
            <v>1060111.49</v>
          </cell>
          <cell r="BZ213">
            <v>77866.460000000006</v>
          </cell>
          <cell r="CA213">
            <v>81150.259999999995</v>
          </cell>
          <cell r="CB213">
            <v>159016.72</v>
          </cell>
          <cell r="CC213">
            <v>77866.460000000006</v>
          </cell>
          <cell r="CD213">
            <v>81150.259999999995</v>
          </cell>
          <cell r="CE213">
            <v>159016.72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363376.81999999995</v>
          </cell>
          <cell r="CM213">
            <v>378701.23</v>
          </cell>
          <cell r="CN213">
            <v>742078.04999999993</v>
          </cell>
          <cell r="CO213">
            <v>519109.74</v>
          </cell>
          <cell r="CP213">
            <v>57102.07</v>
          </cell>
          <cell r="CQ213">
            <v>114204.14</v>
          </cell>
          <cell r="CR213">
            <v>742078.04999999993</v>
          </cell>
          <cell r="CS213">
            <v>57102.07</v>
          </cell>
          <cell r="CT213">
            <v>44378</v>
          </cell>
          <cell r="CU213"/>
          <cell r="CV213">
            <v>7538</v>
          </cell>
          <cell r="CW213">
            <v>44743</v>
          </cell>
          <cell r="CX213">
            <v>1.1204176075509262</v>
          </cell>
          <cell r="CY213">
            <v>581619.68999999994</v>
          </cell>
          <cell r="CZ213">
            <v>606147.88000000012</v>
          </cell>
          <cell r="DA213">
            <v>1187767.57</v>
          </cell>
          <cell r="DB213">
            <v>581619.68999999994</v>
          </cell>
          <cell r="DC213">
            <v>63978.16</v>
          </cell>
          <cell r="DD213">
            <v>127956.32</v>
          </cell>
          <cell r="DE213">
            <v>225289.41</v>
          </cell>
          <cell r="DF213">
            <v>63978.16</v>
          </cell>
          <cell r="DG213">
            <v>218160</v>
          </cell>
          <cell r="DH213">
            <v>48.967466757827033</v>
          </cell>
          <cell r="DI213">
            <v>581619.68999999994</v>
          </cell>
          <cell r="DJ213">
            <v>606147.88000000012</v>
          </cell>
          <cell r="DK213">
            <v>1187767.57</v>
          </cell>
          <cell r="DL213">
            <v>581619.68999999994</v>
          </cell>
          <cell r="DM213">
            <v>63978.16</v>
          </cell>
          <cell r="DN213">
            <v>127956.32</v>
          </cell>
          <cell r="DO213">
            <v>225289.41</v>
          </cell>
          <cell r="DP213">
            <v>63978.16</v>
          </cell>
          <cell r="DQ213">
            <v>0</v>
          </cell>
          <cell r="DR213"/>
          <cell r="DS213">
            <v>0</v>
          </cell>
          <cell r="DT213">
            <v>0</v>
          </cell>
        </row>
        <row r="214">
          <cell r="A214">
            <v>7539</v>
          </cell>
          <cell r="B214">
            <v>7607</v>
          </cell>
          <cell r="C214" t="str">
            <v>2020/0252850-5</v>
          </cell>
          <cell r="D214" t="str">
            <v>0252850-92.2020.3.00.0000</v>
          </cell>
          <cell r="E214">
            <v>44098</v>
          </cell>
          <cell r="F214" t="str">
            <v>PAGO - 1ª; 2ª e 3ª ORDEM - jul/2022 - 3ª remessa</v>
          </cell>
          <cell r="G214" t="str">
            <v>não</v>
          </cell>
          <cell r="H214">
            <v>44743</v>
          </cell>
          <cell r="I214" t="str">
            <v>não</v>
          </cell>
          <cell r="J214" t="str">
            <v>não</v>
          </cell>
          <cell r="K214">
            <v>3</v>
          </cell>
          <cell r="L214" t="str">
            <v>MS 7.386/DF</v>
          </cell>
          <cell r="M214" t="str">
            <v>2001/0010437-1</v>
          </cell>
          <cell r="N214">
            <v>36922</v>
          </cell>
          <cell r="O214" t="str">
            <v>Administrativo - Servidor Público Civil - Sistema Remuneratório e Benefícios - Gratificações da Lei 8.112/1990</v>
          </cell>
          <cell r="P214" t="str">
            <v>UNIÃO</v>
          </cell>
          <cell r="Q214" t="str">
            <v>Ministério do Planejamento, Orçamento e Gestão</v>
          </cell>
          <cell r="R214">
            <v>37959</v>
          </cell>
          <cell r="S214" t="str">
            <v>Mandado de Segurança 7.386/DF</v>
          </cell>
          <cell r="T214" t="str">
            <v>2014/0103045-0</v>
          </cell>
          <cell r="U214">
            <v>41073</v>
          </cell>
          <cell r="V214" t="str">
            <v>Maria do Socorro Melo de Lima</v>
          </cell>
          <cell r="W214" t="str">
            <v>056.137.362-00</v>
          </cell>
          <cell r="X214">
            <v>20093</v>
          </cell>
          <cell r="Y214">
            <v>67</v>
          </cell>
          <cell r="Z214" t="str">
            <v>Servidor Público Civil Ativo</v>
          </cell>
          <cell r="AA214" t="str">
            <v>Gratificação de Operações Especiais - GOE</v>
          </cell>
          <cell r="AB214" t="str">
            <v>Alimentar</v>
          </cell>
          <cell r="AC214" t="str">
            <v>Não</v>
          </cell>
          <cell r="AD214" t="str">
            <v>Não</v>
          </cell>
          <cell r="AE214" t="str">
            <v>Não</v>
          </cell>
          <cell r="AF214" t="str">
            <v>-</v>
          </cell>
          <cell r="AG214" t="str">
            <v>-</v>
          </cell>
          <cell r="AH214" t="str">
            <v>Não informada</v>
          </cell>
          <cell r="AI214" t="str">
            <v>Não Informada</v>
          </cell>
          <cell r="AJ214" t="str">
            <v>Não</v>
          </cell>
          <cell r="AK214">
            <v>15</v>
          </cell>
          <cell r="AL214" t="str">
            <v>Marcelo Lavocat Galvão</v>
          </cell>
          <cell r="AM214" t="str">
            <v>515.873.001-68</v>
          </cell>
          <cell r="AN214">
            <v>15</v>
          </cell>
          <cell r="AO214" t="str">
            <v>Paulo Sérgio Cunha</v>
          </cell>
          <cell r="AP214" t="str">
            <v>515.212.887-04</v>
          </cell>
          <cell r="AQ214">
            <v>0</v>
          </cell>
          <cell r="AR214" t="str">
            <v>x x x</v>
          </cell>
          <cell r="AS214" t="str">
            <v>x x x</v>
          </cell>
          <cell r="AT214">
            <v>0</v>
          </cell>
          <cell r="AU214" t="str">
            <v>x x x</v>
          </cell>
          <cell r="AV214" t="str">
            <v>x x x</v>
          </cell>
          <cell r="AW214" t="str">
            <v>Dedução de Honorários Contratuais</v>
          </cell>
          <cell r="AX214">
            <v>44075</v>
          </cell>
          <cell r="AY214">
            <v>114069.52</v>
          </cell>
          <cell r="AZ214">
            <v>128208.55999999998</v>
          </cell>
          <cell r="BA214">
            <v>242278.08</v>
          </cell>
          <cell r="BB214">
            <v>17110.419999999998</v>
          </cell>
          <cell r="BC214">
            <v>19231.29</v>
          </cell>
          <cell r="BD214">
            <v>36341.71</v>
          </cell>
          <cell r="BE214">
            <v>17110.419999999998</v>
          </cell>
          <cell r="BF214">
            <v>19231.29</v>
          </cell>
          <cell r="BG214">
            <v>36341.71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79848.679999999993</v>
          </cell>
          <cell r="BO214">
            <v>89745.98000000001</v>
          </cell>
          <cell r="BP214">
            <v>169594.66</v>
          </cell>
          <cell r="BQ214">
            <v>114069.52</v>
          </cell>
          <cell r="BR214">
            <v>12547.64</v>
          </cell>
          <cell r="BS214">
            <v>25095.279999999999</v>
          </cell>
          <cell r="BT214">
            <v>50</v>
          </cell>
          <cell r="BU214">
            <v>169594.66</v>
          </cell>
          <cell r="BV214">
            <v>12547.64</v>
          </cell>
          <cell r="BW214">
            <v>122697.14</v>
          </cell>
          <cell r="BX214">
            <v>139696.83999999997</v>
          </cell>
          <cell r="BY214">
            <v>262393.98</v>
          </cell>
          <cell r="BZ214">
            <v>18404.57</v>
          </cell>
          <cell r="CA214">
            <v>20954.510000000002</v>
          </cell>
          <cell r="CB214">
            <v>39359.08</v>
          </cell>
          <cell r="CC214">
            <v>18404.57</v>
          </cell>
          <cell r="CD214">
            <v>20954.510000000002</v>
          </cell>
          <cell r="CE214">
            <v>39359.08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85888</v>
          </cell>
          <cell r="CM214">
            <v>97787.82</v>
          </cell>
          <cell r="CN214">
            <v>183675.82</v>
          </cell>
          <cell r="CO214">
            <v>122697.14</v>
          </cell>
          <cell r="CP214">
            <v>13496.68</v>
          </cell>
          <cell r="CQ214">
            <v>26993.360000000001</v>
          </cell>
          <cell r="CR214">
            <v>183675.82</v>
          </cell>
          <cell r="CS214">
            <v>13496.68</v>
          </cell>
          <cell r="CT214">
            <v>44378</v>
          </cell>
          <cell r="CU214"/>
          <cell r="CV214">
            <v>7539</v>
          </cell>
          <cell r="CW214">
            <v>44743</v>
          </cell>
          <cell r="CX214">
            <v>1.1204176075509262</v>
          </cell>
          <cell r="CY214">
            <v>137472.03</v>
          </cell>
          <cell r="CZ214">
            <v>156518.80000000002</v>
          </cell>
          <cell r="DA214">
            <v>293990.83</v>
          </cell>
          <cell r="DB214">
            <v>137472.03</v>
          </cell>
          <cell r="DC214">
            <v>15121.92</v>
          </cell>
          <cell r="DD214">
            <v>30243.84</v>
          </cell>
          <cell r="DE214">
            <v>49274.78</v>
          </cell>
          <cell r="DF214">
            <v>15121.92</v>
          </cell>
          <cell r="DG214">
            <v>218160</v>
          </cell>
          <cell r="DH214">
            <v>46.760652364565246</v>
          </cell>
          <cell r="DI214">
            <v>137472.03</v>
          </cell>
          <cell r="DJ214">
            <v>156518.80000000002</v>
          </cell>
          <cell r="DK214">
            <v>293990.83</v>
          </cell>
          <cell r="DL214">
            <v>137472.03</v>
          </cell>
          <cell r="DM214">
            <v>15121.92</v>
          </cell>
          <cell r="DN214">
            <v>30243.84</v>
          </cell>
          <cell r="DO214">
            <v>49274.78</v>
          </cell>
          <cell r="DP214">
            <v>15121.92</v>
          </cell>
          <cell r="DQ214">
            <v>0</v>
          </cell>
          <cell r="DR214"/>
          <cell r="DS214">
            <v>0</v>
          </cell>
          <cell r="DT214">
            <v>0</v>
          </cell>
        </row>
        <row r="215">
          <cell r="A215">
            <v>7540</v>
          </cell>
          <cell r="B215">
            <v>7608</v>
          </cell>
          <cell r="C215" t="str">
            <v>2020/0252851-7</v>
          </cell>
          <cell r="D215" t="str">
            <v>0252851-77.2020.3.00.0000</v>
          </cell>
          <cell r="E215">
            <v>44098</v>
          </cell>
          <cell r="F215" t="str">
            <v>PAGO - 1ª ORDEM - jul/2022 - 1ª remessa</v>
          </cell>
          <cell r="G215" t="str">
            <v>sim</v>
          </cell>
          <cell r="H215">
            <v>44743</v>
          </cell>
          <cell r="I215" t="str">
            <v>não</v>
          </cell>
          <cell r="J215" t="str">
            <v>não</v>
          </cell>
          <cell r="K215">
            <v>1</v>
          </cell>
          <cell r="L215" t="str">
            <v>MS 7.386/DF</v>
          </cell>
          <cell r="M215" t="str">
            <v>2001/0010437-1</v>
          </cell>
          <cell r="N215">
            <v>36922</v>
          </cell>
          <cell r="O215" t="str">
            <v>Administrativo - Servidor Público Civil - Sistema Remuneratório e Benefícios - Gratificações da Lei 8.112/1990</v>
          </cell>
          <cell r="P215" t="str">
            <v>UNIÃO</v>
          </cell>
          <cell r="Q215" t="str">
            <v>Ministério do Planejamento, Orçamento e Gestão</v>
          </cell>
          <cell r="R215">
            <v>37959</v>
          </cell>
          <cell r="S215" t="str">
            <v>Mandado de Segurança 7.386/DF</v>
          </cell>
          <cell r="T215" t="str">
            <v>2014/0103045-0</v>
          </cell>
          <cell r="U215">
            <v>41073</v>
          </cell>
          <cell r="V215" t="str">
            <v>Maria do Socorro Pereira do Nascimento</v>
          </cell>
          <cell r="W215" t="str">
            <v>072.967.032-53</v>
          </cell>
          <cell r="X215">
            <v>20174</v>
          </cell>
          <cell r="Y215">
            <v>67</v>
          </cell>
          <cell r="Z215" t="str">
            <v>Servidor Público Civil Ativo</v>
          </cell>
          <cell r="AA215" t="str">
            <v>Gratificação de Operações Especiais - GOE</v>
          </cell>
          <cell r="AB215" t="str">
            <v>Alimentar</v>
          </cell>
          <cell r="AC215" t="str">
            <v>Não</v>
          </cell>
          <cell r="AD215" t="str">
            <v>Não</v>
          </cell>
          <cell r="AE215" t="str">
            <v>Não</v>
          </cell>
          <cell r="AF215" t="str">
            <v>-</v>
          </cell>
          <cell r="AG215" t="str">
            <v>-</v>
          </cell>
          <cell r="AH215" t="str">
            <v>Não informada</v>
          </cell>
          <cell r="AI215" t="str">
            <v>Não Informada</v>
          </cell>
          <cell r="AJ215" t="str">
            <v>Não</v>
          </cell>
          <cell r="AK215">
            <v>15</v>
          </cell>
          <cell r="AL215" t="str">
            <v>Marcelo Lavocat Galvão</v>
          </cell>
          <cell r="AM215" t="str">
            <v>515.873.001-68</v>
          </cell>
          <cell r="AN215">
            <v>15</v>
          </cell>
          <cell r="AO215" t="str">
            <v>Paulo Sérgio Cunha</v>
          </cell>
          <cell r="AP215" t="str">
            <v>515.212.887-04</v>
          </cell>
          <cell r="AQ215">
            <v>0</v>
          </cell>
          <cell r="AR215" t="str">
            <v>x x x</v>
          </cell>
          <cell r="AS215" t="str">
            <v>x x x</v>
          </cell>
          <cell r="AT215">
            <v>0</v>
          </cell>
          <cell r="AU215" t="str">
            <v>x x x</v>
          </cell>
          <cell r="AV215" t="str">
            <v>x x x</v>
          </cell>
          <cell r="AW215" t="str">
            <v>Dedução de Honorários Contratuais</v>
          </cell>
          <cell r="AX215">
            <v>44075</v>
          </cell>
          <cell r="AY215">
            <v>66700.320000000007</v>
          </cell>
          <cell r="AZ215">
            <v>75036.049999999988</v>
          </cell>
          <cell r="BA215">
            <v>141736.37</v>
          </cell>
          <cell r="BB215">
            <v>10005.040000000001</v>
          </cell>
          <cell r="BC215">
            <v>11255.41</v>
          </cell>
          <cell r="BD215">
            <v>21260.45</v>
          </cell>
          <cell r="BE215">
            <v>10005.040000000001</v>
          </cell>
          <cell r="BF215">
            <v>11255.41</v>
          </cell>
          <cell r="BG215">
            <v>21260.45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46690.239999999998</v>
          </cell>
          <cell r="BO215">
            <v>52525.23</v>
          </cell>
          <cell r="BP215">
            <v>99215.47</v>
          </cell>
          <cell r="BQ215">
            <v>66700.320000000007</v>
          </cell>
          <cell r="BR215">
            <v>7337.03</v>
          </cell>
          <cell r="BS215">
            <v>14674.06</v>
          </cell>
          <cell r="BT215">
            <v>50</v>
          </cell>
          <cell r="BU215">
            <v>99215.47</v>
          </cell>
          <cell r="BV215">
            <v>7337.03</v>
          </cell>
          <cell r="BW215">
            <v>71745.179999999993</v>
          </cell>
          <cell r="BX215">
            <v>81758.78</v>
          </cell>
          <cell r="BY215">
            <v>153503.96</v>
          </cell>
          <cell r="BZ215">
            <v>10761.77</v>
          </cell>
          <cell r="CA215">
            <v>12263.810000000001</v>
          </cell>
          <cell r="CB215">
            <v>23025.58</v>
          </cell>
          <cell r="CC215">
            <v>10761.77</v>
          </cell>
          <cell r="CD215">
            <v>12263.810000000001</v>
          </cell>
          <cell r="CE215">
            <v>23025.58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50221.639999999985</v>
          </cell>
          <cell r="CM215">
            <v>57231.16</v>
          </cell>
          <cell r="CN215">
            <v>107452.79999999999</v>
          </cell>
          <cell r="CO215">
            <v>71745.179999999993</v>
          </cell>
          <cell r="CP215">
            <v>7891.96</v>
          </cell>
          <cell r="CQ215">
            <v>15783.92</v>
          </cell>
          <cell r="CR215">
            <v>107452.79999999999</v>
          </cell>
          <cell r="CS215">
            <v>7891.96</v>
          </cell>
          <cell r="CT215">
            <v>44378</v>
          </cell>
          <cell r="CU215"/>
          <cell r="CV215">
            <v>7540</v>
          </cell>
          <cell r="CW215">
            <v>44743</v>
          </cell>
          <cell r="CX215">
            <v>1.1204176075509262</v>
          </cell>
          <cell r="CY215">
            <v>80384.56</v>
          </cell>
          <cell r="CZ215">
            <v>91603.97</v>
          </cell>
          <cell r="DA215">
            <v>171988.53</v>
          </cell>
          <cell r="DB215">
            <v>80384.56</v>
          </cell>
          <cell r="DC215">
            <v>8842.2999999999993</v>
          </cell>
          <cell r="DD215">
            <v>17684.599999999999</v>
          </cell>
          <cell r="DE215">
            <v>28788</v>
          </cell>
          <cell r="DF215">
            <v>8842.2999999999993</v>
          </cell>
          <cell r="DG215">
            <v>218160</v>
          </cell>
          <cell r="DH215">
            <v>1</v>
          </cell>
          <cell r="DI215">
            <v>80384.56</v>
          </cell>
          <cell r="DJ215">
            <v>91603.97</v>
          </cell>
          <cell r="DK215">
            <v>171988.53</v>
          </cell>
          <cell r="DL215">
            <v>80384.56</v>
          </cell>
          <cell r="DM215">
            <v>8842.2999999999993</v>
          </cell>
          <cell r="DN215">
            <v>17684.599999999999</v>
          </cell>
          <cell r="DO215">
            <v>28788</v>
          </cell>
          <cell r="DP215">
            <v>8842.2999999999993</v>
          </cell>
          <cell r="DQ215">
            <v>0</v>
          </cell>
          <cell r="DR215"/>
          <cell r="DS215">
            <v>0</v>
          </cell>
          <cell r="DT215">
            <v>0</v>
          </cell>
        </row>
        <row r="216">
          <cell r="A216">
            <v>7541</v>
          </cell>
          <cell r="B216">
            <v>7609</v>
          </cell>
          <cell r="C216" t="str">
            <v>2020/0252852-9</v>
          </cell>
          <cell r="D216" t="str">
            <v>0252852-62.2020.3.00.0000</v>
          </cell>
          <cell r="E216">
            <v>44098</v>
          </cell>
          <cell r="F216" t="str">
            <v>PAGO - 1ª ORDEM - jul/2022 - 1ª remessa</v>
          </cell>
          <cell r="G216" t="str">
            <v>sim</v>
          </cell>
          <cell r="H216">
            <v>44743</v>
          </cell>
          <cell r="I216" t="str">
            <v>não</v>
          </cell>
          <cell r="J216" t="str">
            <v>não</v>
          </cell>
          <cell r="K216">
            <v>1</v>
          </cell>
          <cell r="L216" t="str">
            <v>MS 7.386/DF</v>
          </cell>
          <cell r="M216" t="str">
            <v>2001/0010437-1</v>
          </cell>
          <cell r="N216">
            <v>36922</v>
          </cell>
          <cell r="O216" t="str">
            <v>Administrativo - Servidor Público Civil - Sistema Remuneratório e Benefícios - Gratificações da Lei 8.112/1990</v>
          </cell>
          <cell r="P216" t="str">
            <v>UNIÃO</v>
          </cell>
          <cell r="Q216" t="str">
            <v>Ministério do Planejamento, Orçamento e Gestão</v>
          </cell>
          <cell r="R216">
            <v>37959</v>
          </cell>
          <cell r="S216" t="str">
            <v>Mandado de Segurança 7.386/DF</v>
          </cell>
          <cell r="T216" t="str">
            <v>2014/0103045-0</v>
          </cell>
          <cell r="U216">
            <v>41073</v>
          </cell>
          <cell r="V216" t="str">
            <v>Maria do Socorro Silva Moreira</v>
          </cell>
          <cell r="W216" t="str">
            <v>144.368.682-49</v>
          </cell>
          <cell r="X216">
            <v>22691</v>
          </cell>
          <cell r="Y216">
            <v>60</v>
          </cell>
          <cell r="Z216" t="str">
            <v>Servidor Público Civil Ativo</v>
          </cell>
          <cell r="AA216" t="str">
            <v>Gratificação de Operações Especiais - GOE</v>
          </cell>
          <cell r="AB216" t="str">
            <v>Alimentar</v>
          </cell>
          <cell r="AC216" t="str">
            <v>Não</v>
          </cell>
          <cell r="AD216" t="str">
            <v>Não</v>
          </cell>
          <cell r="AE216" t="str">
            <v>Não</v>
          </cell>
          <cell r="AF216" t="str">
            <v>-</v>
          </cell>
          <cell r="AG216" t="str">
            <v>-</v>
          </cell>
          <cell r="AH216" t="str">
            <v>Não informada</v>
          </cell>
          <cell r="AI216" t="str">
            <v>Não Informada</v>
          </cell>
          <cell r="AJ216" t="str">
            <v>Não</v>
          </cell>
          <cell r="AK216">
            <v>15</v>
          </cell>
          <cell r="AL216" t="str">
            <v>Marcelo Lavocat Galvão</v>
          </cell>
          <cell r="AM216" t="str">
            <v>515.873.001-68</v>
          </cell>
          <cell r="AN216">
            <v>15</v>
          </cell>
          <cell r="AO216" t="str">
            <v>Paulo Sérgio Cunha</v>
          </cell>
          <cell r="AP216" t="str">
            <v>515.212.887-04</v>
          </cell>
          <cell r="AQ216">
            <v>0</v>
          </cell>
          <cell r="AR216" t="str">
            <v>x x x</v>
          </cell>
          <cell r="AS216" t="str">
            <v>x x x</v>
          </cell>
          <cell r="AT216">
            <v>0</v>
          </cell>
          <cell r="AU216" t="str">
            <v>x x x</v>
          </cell>
          <cell r="AV216" t="str">
            <v>x x x</v>
          </cell>
          <cell r="AW216" t="str">
            <v>Dedução de Honorários Contratuais</v>
          </cell>
          <cell r="AX216">
            <v>44075</v>
          </cell>
          <cell r="AY216">
            <v>58123.59</v>
          </cell>
          <cell r="AZ216">
            <v>65126.67</v>
          </cell>
          <cell r="BA216">
            <v>123250.26</v>
          </cell>
          <cell r="BB216">
            <v>8718.5300000000007</v>
          </cell>
          <cell r="BC216">
            <v>9768.9999999999982</v>
          </cell>
          <cell r="BD216">
            <v>18487.53</v>
          </cell>
          <cell r="BE216">
            <v>8718.5300000000007</v>
          </cell>
          <cell r="BF216">
            <v>9768.9999999999982</v>
          </cell>
          <cell r="BG216">
            <v>18487.53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40686.53</v>
          </cell>
          <cell r="BO216">
            <v>45588.67</v>
          </cell>
          <cell r="BP216">
            <v>86275.199999999997</v>
          </cell>
          <cell r="BQ216">
            <v>58123.59</v>
          </cell>
          <cell r="BR216">
            <v>6393.59</v>
          </cell>
          <cell r="BS216">
            <v>12787.18</v>
          </cell>
          <cell r="BT216">
            <v>50</v>
          </cell>
          <cell r="BU216">
            <v>86275.199999999997</v>
          </cell>
          <cell r="BV216">
            <v>6393.59</v>
          </cell>
          <cell r="BW216">
            <v>62519.75</v>
          </cell>
          <cell r="BX216">
            <v>70965.23000000001</v>
          </cell>
          <cell r="BY216">
            <v>133484.98000000001</v>
          </cell>
          <cell r="BZ216">
            <v>9377.9599999999991</v>
          </cell>
          <cell r="CA216">
            <v>10644.770000000004</v>
          </cell>
          <cell r="CB216">
            <v>20022.730000000003</v>
          </cell>
          <cell r="CC216">
            <v>9377.9599999999991</v>
          </cell>
          <cell r="CD216">
            <v>10644.770000000004</v>
          </cell>
          <cell r="CE216">
            <v>20022.730000000003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43763.83</v>
          </cell>
          <cell r="CM216">
            <v>49675.689999999988</v>
          </cell>
          <cell r="CN216">
            <v>93439.51999999999</v>
          </cell>
          <cell r="CO216">
            <v>62519.75</v>
          </cell>
          <cell r="CP216">
            <v>6877.17</v>
          </cell>
          <cell r="CQ216">
            <v>13754.34</v>
          </cell>
          <cell r="CR216">
            <v>93439.51999999999</v>
          </cell>
          <cell r="CS216">
            <v>6877.17</v>
          </cell>
          <cell r="CT216">
            <v>44378</v>
          </cell>
          <cell r="CU216"/>
          <cell r="CV216">
            <v>7541</v>
          </cell>
          <cell r="CW216">
            <v>44743</v>
          </cell>
          <cell r="CX216">
            <v>1.1204176075509262</v>
          </cell>
          <cell r="CY216">
            <v>70048.22</v>
          </cell>
          <cell r="CZ216">
            <v>79510.700000000012</v>
          </cell>
          <cell r="DA216">
            <v>149558.92000000001</v>
          </cell>
          <cell r="DB216">
            <v>70048.22</v>
          </cell>
          <cell r="DC216">
            <v>7705.3</v>
          </cell>
          <cell r="DD216">
            <v>15410.6</v>
          </cell>
          <cell r="DE216">
            <v>25180.55</v>
          </cell>
          <cell r="DF216">
            <v>7705.3</v>
          </cell>
          <cell r="DG216">
            <v>218160</v>
          </cell>
          <cell r="DH216">
            <v>1</v>
          </cell>
          <cell r="DI216">
            <v>70048.22</v>
          </cell>
          <cell r="DJ216">
            <v>79510.700000000012</v>
          </cell>
          <cell r="DK216">
            <v>149558.92000000001</v>
          </cell>
          <cell r="DL216">
            <v>70048.22</v>
          </cell>
          <cell r="DM216">
            <v>7705.3</v>
          </cell>
          <cell r="DN216">
            <v>15410.6</v>
          </cell>
          <cell r="DO216">
            <v>25180.55</v>
          </cell>
          <cell r="DP216">
            <v>7705.3</v>
          </cell>
          <cell r="DQ216">
            <v>0</v>
          </cell>
          <cell r="DR216"/>
          <cell r="DS216">
            <v>0</v>
          </cell>
          <cell r="DT216">
            <v>0</v>
          </cell>
        </row>
        <row r="217">
          <cell r="A217">
            <v>7542</v>
          </cell>
          <cell r="B217">
            <v>7610</v>
          </cell>
          <cell r="C217" t="str">
            <v>2020/0252853-0</v>
          </cell>
          <cell r="D217" t="str">
            <v>0252853-47.2020.3.00.0000</v>
          </cell>
          <cell r="E217">
            <v>44098</v>
          </cell>
          <cell r="F217" t="str">
            <v>PAGO - 1ª ORDEM - jul/2022 - 1ª remessa</v>
          </cell>
          <cell r="G217" t="str">
            <v>sim</v>
          </cell>
          <cell r="H217">
            <v>44743</v>
          </cell>
          <cell r="I217" t="str">
            <v>não</v>
          </cell>
          <cell r="J217" t="str">
            <v>não</v>
          </cell>
          <cell r="K217">
            <v>1</v>
          </cell>
          <cell r="L217" t="str">
            <v>MS 7.386/DF</v>
          </cell>
          <cell r="M217" t="str">
            <v>2001/0010437-1</v>
          </cell>
          <cell r="N217">
            <v>36922</v>
          </cell>
          <cell r="O217" t="str">
            <v>Administrativo - Servidor Público Civil - Sistema Remuneratório e Benefícios - Gratificações da Lei 8.112/1990</v>
          </cell>
          <cell r="P217" t="str">
            <v>UNIÃO</v>
          </cell>
          <cell r="Q217" t="str">
            <v>Ministério do Planejamento, Orçamento e Gestão</v>
          </cell>
          <cell r="R217">
            <v>37959</v>
          </cell>
          <cell r="S217" t="str">
            <v>Mandado de Segurança 7.386/DF</v>
          </cell>
          <cell r="T217" t="str">
            <v>2014/0103045-0</v>
          </cell>
          <cell r="U217">
            <v>41073</v>
          </cell>
          <cell r="V217" t="str">
            <v xml:space="preserve">Maria Graciete Nascimento Nunes Madureira </v>
          </cell>
          <cell r="W217" t="str">
            <v>072.917.102-78</v>
          </cell>
          <cell r="X217">
            <v>17469</v>
          </cell>
          <cell r="Y217">
            <v>75</v>
          </cell>
          <cell r="Z217" t="str">
            <v>Servidor Público Civil Ativo</v>
          </cell>
          <cell r="AA217" t="str">
            <v>Gratificação de Operações Especiais - GOE</v>
          </cell>
          <cell r="AB217" t="str">
            <v>Alimentar</v>
          </cell>
          <cell r="AC217" t="str">
            <v>Não</v>
          </cell>
          <cell r="AD217" t="str">
            <v>Não</v>
          </cell>
          <cell r="AE217" t="str">
            <v>Não</v>
          </cell>
          <cell r="AF217" t="str">
            <v>-</v>
          </cell>
          <cell r="AG217" t="str">
            <v>-</v>
          </cell>
          <cell r="AH217" t="str">
            <v>Não informada</v>
          </cell>
          <cell r="AI217" t="str">
            <v>Não Informada</v>
          </cell>
          <cell r="AJ217" t="str">
            <v>Não</v>
          </cell>
          <cell r="AK217">
            <v>15</v>
          </cell>
          <cell r="AL217" t="str">
            <v>Marcelo Lavocat Galvão</v>
          </cell>
          <cell r="AM217" t="str">
            <v>515.873.001-68</v>
          </cell>
          <cell r="AN217">
            <v>15</v>
          </cell>
          <cell r="AO217" t="str">
            <v>Paulo Sérgio Cunha</v>
          </cell>
          <cell r="AP217" t="str">
            <v>515.212.887-04</v>
          </cell>
          <cell r="AQ217">
            <v>0</v>
          </cell>
          <cell r="AR217" t="str">
            <v>x x x</v>
          </cell>
          <cell r="AS217" t="str">
            <v>x x x</v>
          </cell>
          <cell r="AT217">
            <v>0</v>
          </cell>
          <cell r="AU217" t="str">
            <v>x x x</v>
          </cell>
          <cell r="AV217" t="str">
            <v>x x x</v>
          </cell>
          <cell r="AW217" t="str">
            <v>Dedução de Honorários Contratuais</v>
          </cell>
          <cell r="AX217">
            <v>44075</v>
          </cell>
          <cell r="AY217">
            <v>66440.02</v>
          </cell>
          <cell r="AZ217">
            <v>74742.37000000001</v>
          </cell>
          <cell r="BA217">
            <v>141182.39000000001</v>
          </cell>
          <cell r="BB217">
            <v>9966</v>
          </cell>
          <cell r="BC217">
            <v>11211.349999999999</v>
          </cell>
          <cell r="BD217">
            <v>21177.35</v>
          </cell>
          <cell r="BE217">
            <v>9966</v>
          </cell>
          <cell r="BF217">
            <v>11211.349999999999</v>
          </cell>
          <cell r="BG217">
            <v>21177.35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46508.02</v>
          </cell>
          <cell r="BO217">
            <v>52319.670000000006</v>
          </cell>
          <cell r="BP217">
            <v>98827.69</v>
          </cell>
          <cell r="BQ217">
            <v>66440.02</v>
          </cell>
          <cell r="BR217">
            <v>7308.4</v>
          </cell>
          <cell r="BS217">
            <v>14616.8</v>
          </cell>
          <cell r="BT217">
            <v>50</v>
          </cell>
          <cell r="BU217">
            <v>98827.69</v>
          </cell>
          <cell r="BV217">
            <v>7308.4</v>
          </cell>
          <cell r="BW217">
            <v>71465.19</v>
          </cell>
          <cell r="BX217">
            <v>81438.81</v>
          </cell>
          <cell r="BY217">
            <v>152904</v>
          </cell>
          <cell r="BZ217">
            <v>10719.77</v>
          </cell>
          <cell r="CA217">
            <v>12215.810000000001</v>
          </cell>
          <cell r="CB217">
            <v>22935.58</v>
          </cell>
          <cell r="CC217">
            <v>10719.77</v>
          </cell>
          <cell r="CD217">
            <v>12215.810000000001</v>
          </cell>
          <cell r="CE217">
            <v>22935.58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50025.649999999994</v>
          </cell>
          <cell r="CM217">
            <v>57007.19</v>
          </cell>
          <cell r="CN217">
            <v>107032.84</v>
          </cell>
          <cell r="CO217">
            <v>71465.19</v>
          </cell>
          <cell r="CP217">
            <v>7861.17</v>
          </cell>
          <cell r="CQ217">
            <v>15722.34</v>
          </cell>
          <cell r="CR217">
            <v>107032.84</v>
          </cell>
          <cell r="CS217">
            <v>7861.17</v>
          </cell>
          <cell r="CT217">
            <v>44378</v>
          </cell>
          <cell r="CU217"/>
          <cell r="CV217">
            <v>7542</v>
          </cell>
          <cell r="CW217">
            <v>44743</v>
          </cell>
          <cell r="CX217">
            <v>1.1204176075509262</v>
          </cell>
          <cell r="CY217">
            <v>80070.850000000006</v>
          </cell>
          <cell r="CZ217">
            <v>91245.479999999981</v>
          </cell>
          <cell r="DA217">
            <v>171316.33</v>
          </cell>
          <cell r="DB217">
            <v>80070.850000000006</v>
          </cell>
          <cell r="DC217">
            <v>8807.7900000000009</v>
          </cell>
          <cell r="DD217">
            <v>17615.580000000002</v>
          </cell>
          <cell r="DE217">
            <v>28675.95</v>
          </cell>
          <cell r="DF217">
            <v>8807.7900000000009</v>
          </cell>
          <cell r="DG217">
            <v>218160</v>
          </cell>
          <cell r="DH217">
            <v>1</v>
          </cell>
          <cell r="DI217">
            <v>80070.850000000006</v>
          </cell>
          <cell r="DJ217">
            <v>91245.479999999981</v>
          </cell>
          <cell r="DK217">
            <v>171316.33</v>
          </cell>
          <cell r="DL217">
            <v>80070.850000000006</v>
          </cell>
          <cell r="DM217">
            <v>8807.7900000000009</v>
          </cell>
          <cell r="DN217">
            <v>17615.580000000002</v>
          </cell>
          <cell r="DO217">
            <v>28675.95</v>
          </cell>
          <cell r="DP217">
            <v>8807.7900000000009</v>
          </cell>
          <cell r="DQ217">
            <v>0</v>
          </cell>
          <cell r="DR217"/>
          <cell r="DS217">
            <v>0</v>
          </cell>
          <cell r="DT217">
            <v>0</v>
          </cell>
        </row>
        <row r="218">
          <cell r="A218">
            <v>7543</v>
          </cell>
          <cell r="B218">
            <v>7612</v>
          </cell>
          <cell r="C218" t="str">
            <v>2020/0252854-2</v>
          </cell>
          <cell r="D218" t="str">
            <v>0252854-32.2020.3.00.0000</v>
          </cell>
          <cell r="E218">
            <v>44098</v>
          </cell>
          <cell r="F218" t="str">
            <v>PAGO - 1ª ORDEM - jul/2022 - 1ª remessa</v>
          </cell>
          <cell r="G218" t="str">
            <v>sim</v>
          </cell>
          <cell r="H218">
            <v>44743</v>
          </cell>
          <cell r="I218" t="str">
            <v>não</v>
          </cell>
          <cell r="J218" t="str">
            <v>não</v>
          </cell>
          <cell r="K218">
            <v>1</v>
          </cell>
          <cell r="L218" t="str">
            <v>MS 7.386/DF</v>
          </cell>
          <cell r="M218" t="str">
            <v>2001/0010437-1</v>
          </cell>
          <cell r="N218">
            <v>36922</v>
          </cell>
          <cell r="O218" t="str">
            <v>Administrativo - Servidor Público Civil - Sistema Remuneratório e Benefícios - Gratificações da Lei 8.112/1990</v>
          </cell>
          <cell r="P218" t="str">
            <v>UNIÃO</v>
          </cell>
          <cell r="Q218" t="str">
            <v>Ministério do Planejamento, Orçamento e Gestão</v>
          </cell>
          <cell r="R218">
            <v>37959</v>
          </cell>
          <cell r="S218" t="str">
            <v>Mandado de Segurança 7.386/DF</v>
          </cell>
          <cell r="T218" t="str">
            <v>2014/0103045-0</v>
          </cell>
          <cell r="U218">
            <v>41073</v>
          </cell>
          <cell r="V218" t="str">
            <v>Maria Ilma Goes Lobato</v>
          </cell>
          <cell r="W218" t="str">
            <v>209.517.102-06</v>
          </cell>
          <cell r="X218">
            <v>23932</v>
          </cell>
          <cell r="Y218">
            <v>57</v>
          </cell>
          <cell r="Z218" t="str">
            <v>Servidor Público Civil Ativo</v>
          </cell>
          <cell r="AA218" t="str">
            <v>Gratificação de Operações Especiais - GOE</v>
          </cell>
          <cell r="AB218" t="str">
            <v>Alimentar</v>
          </cell>
          <cell r="AC218" t="str">
            <v>Não</v>
          </cell>
          <cell r="AD218" t="str">
            <v>Não</v>
          </cell>
          <cell r="AE218" t="str">
            <v>Não</v>
          </cell>
          <cell r="AF218" t="str">
            <v>-</v>
          </cell>
          <cell r="AG218" t="str">
            <v>-</v>
          </cell>
          <cell r="AH218" t="str">
            <v>Não informada</v>
          </cell>
          <cell r="AI218" t="str">
            <v>Não Informada</v>
          </cell>
          <cell r="AJ218" t="str">
            <v>Não</v>
          </cell>
          <cell r="AK218">
            <v>15</v>
          </cell>
          <cell r="AL218" t="str">
            <v>Marcelo Lavocat Galvão</v>
          </cell>
          <cell r="AM218" t="str">
            <v>515.873.001-68</v>
          </cell>
          <cell r="AN218">
            <v>15</v>
          </cell>
          <cell r="AO218" t="str">
            <v>Paulo Sérgio Cunha</v>
          </cell>
          <cell r="AP218" t="str">
            <v>515.212.887-04</v>
          </cell>
          <cell r="AQ218">
            <v>0</v>
          </cell>
          <cell r="AR218" t="str">
            <v>x x x</v>
          </cell>
          <cell r="AS218" t="str">
            <v>x x x</v>
          </cell>
          <cell r="AT218">
            <v>0</v>
          </cell>
          <cell r="AU218" t="str">
            <v>x x x</v>
          </cell>
          <cell r="AV218" t="str">
            <v>x x x</v>
          </cell>
          <cell r="AW218" t="str">
            <v>Dedução de Honorários Contratuais</v>
          </cell>
          <cell r="AX218">
            <v>44075</v>
          </cell>
          <cell r="AY218">
            <v>67037.710000000006</v>
          </cell>
          <cell r="AZ218">
            <v>75384.52</v>
          </cell>
          <cell r="BA218">
            <v>142422.23000000001</v>
          </cell>
          <cell r="BB218">
            <v>10055.65</v>
          </cell>
          <cell r="BC218">
            <v>11307.680000000002</v>
          </cell>
          <cell r="BD218">
            <v>21363.33</v>
          </cell>
          <cell r="BE218">
            <v>10055.65</v>
          </cell>
          <cell r="BF218">
            <v>11307.680000000002</v>
          </cell>
          <cell r="BG218">
            <v>21363.33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46926.41</v>
          </cell>
          <cell r="BO218">
            <v>52769.16</v>
          </cell>
          <cell r="BP218">
            <v>99695.57</v>
          </cell>
          <cell r="BQ218">
            <v>67037.710000000006</v>
          </cell>
          <cell r="BR218">
            <v>7374.14</v>
          </cell>
          <cell r="BS218">
            <v>14748.28</v>
          </cell>
          <cell r="BT218">
            <v>50</v>
          </cell>
          <cell r="BU218">
            <v>99695.57</v>
          </cell>
          <cell r="BV218">
            <v>7374.14</v>
          </cell>
          <cell r="BW218">
            <v>72108.09</v>
          </cell>
          <cell r="BX218">
            <v>82138.91</v>
          </cell>
          <cell r="BY218">
            <v>154247</v>
          </cell>
          <cell r="BZ218">
            <v>10816.21</v>
          </cell>
          <cell r="CA218">
            <v>12320.830000000002</v>
          </cell>
          <cell r="CB218">
            <v>23137.040000000001</v>
          </cell>
          <cell r="CC218">
            <v>10816.21</v>
          </cell>
          <cell r="CD218">
            <v>12320.830000000002</v>
          </cell>
          <cell r="CE218">
            <v>23137.040000000001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50475.67</v>
          </cell>
          <cell r="CM218">
            <v>57497.249999999985</v>
          </cell>
          <cell r="CN218">
            <v>107972.91999999998</v>
          </cell>
          <cell r="CO218">
            <v>72108.09</v>
          </cell>
          <cell r="CP218">
            <v>7931.88</v>
          </cell>
          <cell r="CQ218">
            <v>15863.76</v>
          </cell>
          <cell r="CR218">
            <v>107972.91999999998</v>
          </cell>
          <cell r="CS218">
            <v>7931.88</v>
          </cell>
          <cell r="CT218">
            <v>44378</v>
          </cell>
          <cell r="CU218"/>
          <cell r="CV218">
            <v>7543</v>
          </cell>
          <cell r="CW218">
            <v>44743</v>
          </cell>
          <cell r="CX218">
            <v>1.1204176075509262</v>
          </cell>
          <cell r="CY218">
            <v>80791.17</v>
          </cell>
          <cell r="CZ218">
            <v>92029.87999999999</v>
          </cell>
          <cell r="DA218">
            <v>172821.05</v>
          </cell>
          <cell r="DB218">
            <v>80791.17</v>
          </cell>
          <cell r="DC218">
            <v>8887.02</v>
          </cell>
          <cell r="DD218">
            <v>17774.04</v>
          </cell>
          <cell r="DE218">
            <v>28944.85</v>
          </cell>
          <cell r="DF218">
            <v>8887.02</v>
          </cell>
          <cell r="DG218">
            <v>218160</v>
          </cell>
          <cell r="DH218">
            <v>1</v>
          </cell>
          <cell r="DI218">
            <v>80791.17</v>
          </cell>
          <cell r="DJ218">
            <v>92029.87999999999</v>
          </cell>
          <cell r="DK218">
            <v>172821.05</v>
          </cell>
          <cell r="DL218">
            <v>80791.17</v>
          </cell>
          <cell r="DM218">
            <v>8887.02</v>
          </cell>
          <cell r="DN218">
            <v>17774.04</v>
          </cell>
          <cell r="DO218">
            <v>28944.85</v>
          </cell>
          <cell r="DP218">
            <v>8887.02</v>
          </cell>
          <cell r="DQ218">
            <v>0</v>
          </cell>
          <cell r="DR218"/>
          <cell r="DS218">
            <v>0</v>
          </cell>
          <cell r="DT218">
            <v>0</v>
          </cell>
        </row>
        <row r="219">
          <cell r="A219">
            <v>7544</v>
          </cell>
          <cell r="B219">
            <v>7613</v>
          </cell>
          <cell r="C219" t="str">
            <v>2020/0252855-4</v>
          </cell>
          <cell r="D219" t="str">
            <v>0252855-17.2020.3.00.0000</v>
          </cell>
          <cell r="E219">
            <v>44098</v>
          </cell>
          <cell r="F219" t="str">
            <v>PAGO - 1ª ORDEM - jul/2022 - 1ª remessa</v>
          </cell>
          <cell r="G219" t="str">
            <v>sim</v>
          </cell>
          <cell r="H219">
            <v>44743</v>
          </cell>
          <cell r="I219" t="str">
            <v>não</v>
          </cell>
          <cell r="J219" t="str">
            <v>não</v>
          </cell>
          <cell r="K219">
            <v>1</v>
          </cell>
          <cell r="L219" t="str">
            <v>MS 7.386/DF</v>
          </cell>
          <cell r="M219" t="str">
            <v>2001/0010437-1</v>
          </cell>
          <cell r="N219">
            <v>36922</v>
          </cell>
          <cell r="O219" t="str">
            <v>Administrativo - Servidor Público Civil - Sistema Remuneratório e Benefícios - Gratificações da Lei 8.112/1990</v>
          </cell>
          <cell r="P219" t="str">
            <v>UNIÃO</v>
          </cell>
          <cell r="Q219" t="str">
            <v>Ministério do Planejamento, Orçamento e Gestão</v>
          </cell>
          <cell r="R219">
            <v>37959</v>
          </cell>
          <cell r="S219" t="str">
            <v>Mandado de Segurança 7.386/DF</v>
          </cell>
          <cell r="T219" t="str">
            <v>2014/0103045-0</v>
          </cell>
          <cell r="U219">
            <v>41073</v>
          </cell>
          <cell r="V219" t="str">
            <v>Maria Izomar Silva da Silva</v>
          </cell>
          <cell r="W219" t="str">
            <v>097.787.052-91</v>
          </cell>
          <cell r="X219">
            <v>18837</v>
          </cell>
          <cell r="Y219">
            <v>71</v>
          </cell>
          <cell r="Z219" t="str">
            <v>Servidor Público Civil Ativo</v>
          </cell>
          <cell r="AA219" t="str">
            <v>Gratificação de Operações Especiais - GOE</v>
          </cell>
          <cell r="AB219" t="str">
            <v>Alimentar</v>
          </cell>
          <cell r="AC219" t="str">
            <v>Não</v>
          </cell>
          <cell r="AD219" t="str">
            <v>Não</v>
          </cell>
          <cell r="AE219" t="str">
            <v>Não</v>
          </cell>
          <cell r="AF219" t="str">
            <v>-</v>
          </cell>
          <cell r="AG219" t="str">
            <v>-</v>
          </cell>
          <cell r="AH219" t="str">
            <v>Não informada</v>
          </cell>
          <cell r="AI219" t="str">
            <v>Não Informada</v>
          </cell>
          <cell r="AJ219" t="str">
            <v>Não</v>
          </cell>
          <cell r="AK219">
            <v>15</v>
          </cell>
          <cell r="AL219" t="str">
            <v>Marcelo Lavocat Galvão</v>
          </cell>
          <cell r="AM219" t="str">
            <v>515.873.001-68</v>
          </cell>
          <cell r="AN219">
            <v>15</v>
          </cell>
          <cell r="AO219" t="str">
            <v>Paulo Sérgio Cunha</v>
          </cell>
          <cell r="AP219" t="str">
            <v>515.212.887-04</v>
          </cell>
          <cell r="AQ219">
            <v>0</v>
          </cell>
          <cell r="AR219" t="str">
            <v>x x x</v>
          </cell>
          <cell r="AS219" t="str">
            <v>x x x</v>
          </cell>
          <cell r="AT219">
            <v>0</v>
          </cell>
          <cell r="AU219" t="str">
            <v>x x x</v>
          </cell>
          <cell r="AV219" t="str">
            <v>x x x</v>
          </cell>
          <cell r="AW219" t="str">
            <v>Dedução de Honorários Contratuais</v>
          </cell>
          <cell r="AX219">
            <v>44075</v>
          </cell>
          <cell r="AY219">
            <v>55447.82</v>
          </cell>
          <cell r="AZ219">
            <v>62377.77</v>
          </cell>
          <cell r="BA219">
            <v>117825.59</v>
          </cell>
          <cell r="BB219">
            <v>8317.17</v>
          </cell>
          <cell r="BC219">
            <v>9356.6600000000017</v>
          </cell>
          <cell r="BD219">
            <v>17673.830000000002</v>
          </cell>
          <cell r="BE219">
            <v>8317.17</v>
          </cell>
          <cell r="BF219">
            <v>9356.6600000000017</v>
          </cell>
          <cell r="BG219">
            <v>17673.830000000002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38813.480000000003</v>
          </cell>
          <cell r="BO219">
            <v>43664.44999999999</v>
          </cell>
          <cell r="BP219">
            <v>82477.929999999993</v>
          </cell>
          <cell r="BQ219">
            <v>55447.82</v>
          </cell>
          <cell r="BR219">
            <v>6099.26</v>
          </cell>
          <cell r="BS219">
            <v>12198.52</v>
          </cell>
          <cell r="BT219">
            <v>50</v>
          </cell>
          <cell r="BU219">
            <v>82477.929999999993</v>
          </cell>
          <cell r="BV219">
            <v>6099.26</v>
          </cell>
          <cell r="BW219">
            <v>59641.599999999999</v>
          </cell>
          <cell r="BX219">
            <v>67966.399999999994</v>
          </cell>
          <cell r="BY219">
            <v>127608</v>
          </cell>
          <cell r="BZ219">
            <v>8946.24</v>
          </cell>
          <cell r="CA219">
            <v>10194.949999999999</v>
          </cell>
          <cell r="CB219">
            <v>19141.189999999999</v>
          </cell>
          <cell r="CC219">
            <v>8946.24</v>
          </cell>
          <cell r="CD219">
            <v>10194.949999999999</v>
          </cell>
          <cell r="CE219">
            <v>19141.189999999999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41749.120000000003</v>
          </cell>
          <cell r="CM219">
            <v>47576.499999999993</v>
          </cell>
          <cell r="CN219">
            <v>89325.62</v>
          </cell>
          <cell r="CO219">
            <v>59641.599999999999</v>
          </cell>
          <cell r="CP219">
            <v>6560.57</v>
          </cell>
          <cell r="CQ219">
            <v>13121.14</v>
          </cell>
          <cell r="CR219">
            <v>89325.62</v>
          </cell>
          <cell r="CS219">
            <v>6560.57</v>
          </cell>
          <cell r="CT219">
            <v>44378</v>
          </cell>
          <cell r="CU219"/>
          <cell r="CV219">
            <v>7544</v>
          </cell>
          <cell r="CW219">
            <v>44743</v>
          </cell>
          <cell r="CX219">
            <v>1.1204176075509262</v>
          </cell>
          <cell r="CY219">
            <v>66823.490000000005</v>
          </cell>
          <cell r="CZ219">
            <v>76150.759999999995</v>
          </cell>
          <cell r="DA219">
            <v>142974.25</v>
          </cell>
          <cell r="DB219">
            <v>66823.490000000005</v>
          </cell>
          <cell r="DC219">
            <v>7350.58</v>
          </cell>
          <cell r="DD219">
            <v>14701.16</v>
          </cell>
          <cell r="DE219">
            <v>23931.22</v>
          </cell>
          <cell r="DF219">
            <v>7350.58</v>
          </cell>
          <cell r="DG219">
            <v>218160</v>
          </cell>
          <cell r="DH219">
            <v>1</v>
          </cell>
          <cell r="DI219">
            <v>66823.490000000005</v>
          </cell>
          <cell r="DJ219">
            <v>76150.759999999995</v>
          </cell>
          <cell r="DK219">
            <v>142974.25</v>
          </cell>
          <cell r="DL219">
            <v>66823.490000000005</v>
          </cell>
          <cell r="DM219">
            <v>7350.58</v>
          </cell>
          <cell r="DN219">
            <v>14701.16</v>
          </cell>
          <cell r="DO219">
            <v>23931.22</v>
          </cell>
          <cell r="DP219">
            <v>7350.58</v>
          </cell>
          <cell r="DQ219">
            <v>0</v>
          </cell>
          <cell r="DR219"/>
          <cell r="DS219">
            <v>0</v>
          </cell>
          <cell r="DT219">
            <v>0</v>
          </cell>
        </row>
        <row r="220">
          <cell r="A220">
            <v>7545</v>
          </cell>
          <cell r="B220">
            <v>7614</v>
          </cell>
          <cell r="C220" t="str">
            <v>2020/0252856-6</v>
          </cell>
          <cell r="D220" t="str">
            <v>0252856-02.2020.3.00.0000</v>
          </cell>
          <cell r="E220">
            <v>44098</v>
          </cell>
          <cell r="F220" t="str">
            <v>PAGO - 1ª; 2ª e 3ª ORDEM - ago/2022 - 3ª remessa</v>
          </cell>
          <cell r="G220" t="str">
            <v>não</v>
          </cell>
          <cell r="H220">
            <v>44774</v>
          </cell>
          <cell r="I220" t="str">
            <v>sim</v>
          </cell>
          <cell r="J220" t="str">
            <v>não</v>
          </cell>
          <cell r="K220">
            <v>3</v>
          </cell>
          <cell r="L220" t="str">
            <v>MS 7.386/DF</v>
          </cell>
          <cell r="M220" t="str">
            <v>2001/0010437-1</v>
          </cell>
          <cell r="N220">
            <v>36922</v>
          </cell>
          <cell r="O220" t="str">
            <v>Administrativo - Servidor Público Civil - Sistema Remuneratório e Benefícios - Gratificações da Lei 8.112/1990</v>
          </cell>
          <cell r="P220" t="str">
            <v>UNIÃO</v>
          </cell>
          <cell r="Q220" t="str">
            <v>Ministério do Planejamento, Orçamento e Gestão</v>
          </cell>
          <cell r="R220">
            <v>37959</v>
          </cell>
          <cell r="S220" t="str">
            <v>Mandado de Segurança 7.386/DF</v>
          </cell>
          <cell r="T220" t="str">
            <v>2014/0103045-0</v>
          </cell>
          <cell r="U220">
            <v>41073</v>
          </cell>
          <cell r="V220" t="str">
            <v>Maria José Alves Correa</v>
          </cell>
          <cell r="W220" t="str">
            <v>208.840.282-91</v>
          </cell>
          <cell r="X220">
            <v>24419</v>
          </cell>
          <cell r="Y220">
            <v>56</v>
          </cell>
          <cell r="Z220" t="str">
            <v>Servidor Público Civil Ativo</v>
          </cell>
          <cell r="AA220" t="str">
            <v>Gratificação de Operações Especiais - GOE</v>
          </cell>
          <cell r="AB220" t="str">
            <v>Alimentar</v>
          </cell>
          <cell r="AC220" t="str">
            <v>Não</v>
          </cell>
          <cell r="AD220" t="str">
            <v>Não</v>
          </cell>
          <cell r="AE220" t="str">
            <v>Não</v>
          </cell>
          <cell r="AF220" t="str">
            <v>-</v>
          </cell>
          <cell r="AG220" t="str">
            <v>-</v>
          </cell>
          <cell r="AH220" t="str">
            <v>Não informada</v>
          </cell>
          <cell r="AI220" t="str">
            <v>Não Informada</v>
          </cell>
          <cell r="AJ220" t="str">
            <v>Não</v>
          </cell>
          <cell r="AK220">
            <v>15</v>
          </cell>
          <cell r="AL220" t="str">
            <v>Marcelo Lavocat Galvão</v>
          </cell>
          <cell r="AM220" t="str">
            <v>515.873.001-68</v>
          </cell>
          <cell r="AN220">
            <v>15</v>
          </cell>
          <cell r="AO220" t="str">
            <v>Paulo Sérgio Cunha</v>
          </cell>
          <cell r="AP220" t="str">
            <v>515.212.887-04</v>
          </cell>
          <cell r="AQ220">
            <v>0</v>
          </cell>
          <cell r="AR220" t="str">
            <v>x x x</v>
          </cell>
          <cell r="AS220" t="str">
            <v>x x x</v>
          </cell>
          <cell r="AT220">
            <v>0</v>
          </cell>
          <cell r="AU220" t="str">
            <v>x x x</v>
          </cell>
          <cell r="AV220" t="str">
            <v>x x x</v>
          </cell>
          <cell r="AW220" t="str">
            <v>Dedução de Honorários Contratuais</v>
          </cell>
          <cell r="AX220">
            <v>44075</v>
          </cell>
          <cell r="AY220">
            <v>68422.179999999993</v>
          </cell>
          <cell r="AZ220">
            <v>74379.75</v>
          </cell>
          <cell r="BA220">
            <v>142801.93</v>
          </cell>
          <cell r="BB220">
            <v>10263.32</v>
          </cell>
          <cell r="BC220">
            <v>11156.96</v>
          </cell>
          <cell r="BD220">
            <v>21420.28</v>
          </cell>
          <cell r="BE220">
            <v>10263.32</v>
          </cell>
          <cell r="BF220">
            <v>11156.96</v>
          </cell>
          <cell r="BG220">
            <v>21420.28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47895.54</v>
          </cell>
          <cell r="BO220">
            <v>52065.829999999994</v>
          </cell>
          <cell r="BP220">
            <v>99961.37</v>
          </cell>
          <cell r="BQ220">
            <v>68422.179999999993</v>
          </cell>
          <cell r="BR220">
            <v>7526.43</v>
          </cell>
          <cell r="BS220">
            <v>15052.86</v>
          </cell>
          <cell r="BT220">
            <v>50</v>
          </cell>
          <cell r="BU220">
            <v>99961.37</v>
          </cell>
          <cell r="BV220">
            <v>7526.43</v>
          </cell>
          <cell r="BW220">
            <v>73597.27</v>
          </cell>
          <cell r="BX220">
            <v>81079.87999999999</v>
          </cell>
          <cell r="BY220">
            <v>154677.15</v>
          </cell>
          <cell r="BZ220">
            <v>11039.59</v>
          </cell>
          <cell r="CA220">
            <v>12161.970000000001</v>
          </cell>
          <cell r="CB220">
            <v>23201.56</v>
          </cell>
          <cell r="CC220">
            <v>11039.59</v>
          </cell>
          <cell r="CD220">
            <v>12161.970000000001</v>
          </cell>
          <cell r="CE220">
            <v>23201.56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51518.090000000011</v>
          </cell>
          <cell r="CM220">
            <v>56755.94</v>
          </cell>
          <cell r="CN220">
            <v>108274.03000000001</v>
          </cell>
          <cell r="CO220">
            <v>73597.27</v>
          </cell>
          <cell r="CP220">
            <v>8095.69</v>
          </cell>
          <cell r="CQ220">
            <v>16191.38</v>
          </cell>
          <cell r="CR220">
            <v>108274.03000000001</v>
          </cell>
          <cell r="CS220">
            <v>8095.69</v>
          </cell>
          <cell r="CT220">
            <v>44378</v>
          </cell>
          <cell r="CU220"/>
          <cell r="CV220">
            <v>7545</v>
          </cell>
          <cell r="CW220">
            <v>44774</v>
          </cell>
          <cell r="CX220">
            <v>1.1218741504407426</v>
          </cell>
          <cell r="CY220">
            <v>82566.87</v>
          </cell>
          <cell r="CZ220">
            <v>90961.420000000013</v>
          </cell>
          <cell r="DA220">
            <v>173528.29</v>
          </cell>
          <cell r="DB220">
            <v>82566.87</v>
          </cell>
          <cell r="DC220">
            <v>9082.35</v>
          </cell>
          <cell r="DD220">
            <v>18164.7</v>
          </cell>
          <cell r="DE220">
            <v>30508.38</v>
          </cell>
          <cell r="DF220">
            <v>9082.35</v>
          </cell>
          <cell r="DG220">
            <v>218160</v>
          </cell>
          <cell r="DH220">
            <v>1</v>
          </cell>
          <cell r="DI220">
            <v>82566.87</v>
          </cell>
          <cell r="DJ220">
            <v>90961.420000000013</v>
          </cell>
          <cell r="DK220">
            <v>173528.29</v>
          </cell>
          <cell r="DL220">
            <v>82566.87</v>
          </cell>
          <cell r="DM220">
            <v>9082.35</v>
          </cell>
          <cell r="DN220">
            <v>18164.7</v>
          </cell>
          <cell r="DO220">
            <v>30508.38</v>
          </cell>
          <cell r="DP220">
            <v>9082.35</v>
          </cell>
          <cell r="DQ220">
            <v>0</v>
          </cell>
          <cell r="DR220"/>
          <cell r="DS220">
            <v>0</v>
          </cell>
          <cell r="DT220">
            <v>0</v>
          </cell>
        </row>
        <row r="221">
          <cell r="A221">
            <v>7546</v>
          </cell>
          <cell r="B221">
            <v>7615</v>
          </cell>
          <cell r="C221" t="str">
            <v>2020/0252857-8</v>
          </cell>
          <cell r="D221" t="str">
            <v>0252857-84.2020.3.00.0000</v>
          </cell>
          <cell r="E221">
            <v>44098</v>
          </cell>
          <cell r="F221" t="str">
            <v>PAGO - 1ª ORDEM - jul/2022 - 1ª remessa</v>
          </cell>
          <cell r="G221" t="str">
            <v>sim</v>
          </cell>
          <cell r="H221">
            <v>44743</v>
          </cell>
          <cell r="I221" t="str">
            <v>não</v>
          </cell>
          <cell r="J221" t="str">
            <v>não</v>
          </cell>
          <cell r="K221">
            <v>1</v>
          </cell>
          <cell r="L221" t="str">
            <v>MS 7.386/DF</v>
          </cell>
          <cell r="M221" t="str">
            <v>2001/0010437-1</v>
          </cell>
          <cell r="N221">
            <v>36922</v>
          </cell>
          <cell r="O221" t="str">
            <v>Administrativo - Servidor Público Civil - Sistema Remuneratório e Benefícios - Gratificações da Lei 8.112/1990</v>
          </cell>
          <cell r="P221" t="str">
            <v>UNIÃO</v>
          </cell>
          <cell r="Q221" t="str">
            <v>Ministério do Planejamento, Orçamento e Gestão</v>
          </cell>
          <cell r="R221">
            <v>37959</v>
          </cell>
          <cell r="S221" t="str">
            <v>Mandado de Segurança 7.386/DF</v>
          </cell>
          <cell r="T221" t="str">
            <v>2014/0103045-0</v>
          </cell>
          <cell r="U221">
            <v>41073</v>
          </cell>
          <cell r="V221" t="str">
            <v>Maria José de Souza Quaresma</v>
          </cell>
          <cell r="W221" t="str">
            <v>209.390.942-15</v>
          </cell>
          <cell r="X221">
            <v>24182</v>
          </cell>
          <cell r="Y221">
            <v>56</v>
          </cell>
          <cell r="Z221" t="str">
            <v>Servidor Público Civil Ativo</v>
          </cell>
          <cell r="AA221" t="str">
            <v>Gratificação de Operações Especiais - GOE</v>
          </cell>
          <cell r="AB221" t="str">
            <v>Alimentar</v>
          </cell>
          <cell r="AC221" t="str">
            <v>Não</v>
          </cell>
          <cell r="AD221" t="str">
            <v>Não</v>
          </cell>
          <cell r="AE221" t="str">
            <v>Não</v>
          </cell>
          <cell r="AF221" t="str">
            <v>-</v>
          </cell>
          <cell r="AG221" t="str">
            <v>-</v>
          </cell>
          <cell r="AH221" t="str">
            <v>Não informada</v>
          </cell>
          <cell r="AI221" t="str">
            <v>Não Informada</v>
          </cell>
          <cell r="AJ221" t="str">
            <v>Não</v>
          </cell>
          <cell r="AK221">
            <v>15</v>
          </cell>
          <cell r="AL221" t="str">
            <v>Marcelo Lavocat Galvão</v>
          </cell>
          <cell r="AM221" t="str">
            <v>515.873.001-68</v>
          </cell>
          <cell r="AN221">
            <v>15</v>
          </cell>
          <cell r="AO221" t="str">
            <v>Paulo Sérgio Cunha</v>
          </cell>
          <cell r="AP221" t="str">
            <v>515.212.887-04</v>
          </cell>
          <cell r="AQ221">
            <v>0</v>
          </cell>
          <cell r="AR221" t="str">
            <v>x x x</v>
          </cell>
          <cell r="AS221" t="str">
            <v>x x x</v>
          </cell>
          <cell r="AT221">
            <v>0</v>
          </cell>
          <cell r="AU221" t="str">
            <v>x x x</v>
          </cell>
          <cell r="AV221" t="str">
            <v>x x x</v>
          </cell>
          <cell r="AW221" t="str">
            <v>Dedução de Honorários Contratuais</v>
          </cell>
          <cell r="AX221">
            <v>44075</v>
          </cell>
          <cell r="AY221">
            <v>6233.32</v>
          </cell>
          <cell r="AZ221">
            <v>84624.13</v>
          </cell>
          <cell r="BA221">
            <v>90857.45</v>
          </cell>
          <cell r="BB221">
            <v>934.99</v>
          </cell>
          <cell r="BC221">
            <v>12693.62</v>
          </cell>
          <cell r="BD221">
            <v>13628.61</v>
          </cell>
          <cell r="BE221">
            <v>934.99</v>
          </cell>
          <cell r="BF221">
            <v>12693.62</v>
          </cell>
          <cell r="BG221">
            <v>13628.61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4363.34</v>
          </cell>
          <cell r="BO221">
            <v>59236.89</v>
          </cell>
          <cell r="BP221">
            <v>63600.23</v>
          </cell>
          <cell r="BQ221">
            <v>6233.32</v>
          </cell>
          <cell r="BR221">
            <v>685.66</v>
          </cell>
          <cell r="BS221">
            <v>1371.32</v>
          </cell>
          <cell r="BT221">
            <v>50</v>
          </cell>
          <cell r="BU221">
            <v>63600.23</v>
          </cell>
          <cell r="BV221">
            <v>685.66</v>
          </cell>
          <cell r="BW221">
            <v>6704.77</v>
          </cell>
          <cell r="BX221">
            <v>91122.54</v>
          </cell>
          <cell r="BY221">
            <v>97827.31</v>
          </cell>
          <cell r="BZ221">
            <v>1005.71</v>
          </cell>
          <cell r="CA221">
            <v>13668.370000000003</v>
          </cell>
          <cell r="CB221">
            <v>14674.080000000002</v>
          </cell>
          <cell r="CC221">
            <v>1005.71</v>
          </cell>
          <cell r="CD221">
            <v>13668.370000000003</v>
          </cell>
          <cell r="CE221">
            <v>14674.080000000002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4693.3500000000004</v>
          </cell>
          <cell r="CM221">
            <v>63785.80000000001</v>
          </cell>
          <cell r="CN221">
            <v>68479.150000000009</v>
          </cell>
          <cell r="CO221">
            <v>6704.77</v>
          </cell>
          <cell r="CP221">
            <v>737.52</v>
          </cell>
          <cell r="CQ221">
            <v>1475.04</v>
          </cell>
          <cell r="CR221">
            <v>68479.150000000009</v>
          </cell>
          <cell r="CS221">
            <v>737.52</v>
          </cell>
          <cell r="CT221">
            <v>44378</v>
          </cell>
          <cell r="CU221"/>
          <cell r="CV221">
            <v>7546</v>
          </cell>
          <cell r="CW221">
            <v>44743</v>
          </cell>
          <cell r="CX221">
            <v>1.1204176075509262</v>
          </cell>
          <cell r="CY221">
            <v>7512.14</v>
          </cell>
          <cell r="CZ221">
            <v>102095.3</v>
          </cell>
          <cell r="DA221">
            <v>109607.44</v>
          </cell>
          <cell r="DB221">
            <v>7512.14</v>
          </cell>
          <cell r="DC221">
            <v>826.33</v>
          </cell>
          <cell r="DD221">
            <v>1652.66</v>
          </cell>
          <cell r="DE221">
            <v>0</v>
          </cell>
          <cell r="DF221">
            <v>826.33</v>
          </cell>
          <cell r="DG221">
            <v>218160</v>
          </cell>
          <cell r="DH221">
            <v>1</v>
          </cell>
          <cell r="DI221">
            <v>7512.14</v>
          </cell>
          <cell r="DJ221">
            <v>102095.3</v>
          </cell>
          <cell r="DK221">
            <v>109607.44</v>
          </cell>
          <cell r="DL221">
            <v>7512.14</v>
          </cell>
          <cell r="DM221">
            <v>826.33</v>
          </cell>
          <cell r="DN221">
            <v>1652.66</v>
          </cell>
          <cell r="DO221">
            <v>0</v>
          </cell>
          <cell r="DP221">
            <v>826.33</v>
          </cell>
          <cell r="DQ221">
            <v>0</v>
          </cell>
          <cell r="DR221"/>
          <cell r="DS221">
            <v>0</v>
          </cell>
          <cell r="DT221">
            <v>0</v>
          </cell>
        </row>
        <row r="222">
          <cell r="A222">
            <v>7547</v>
          </cell>
          <cell r="B222">
            <v>7616</v>
          </cell>
          <cell r="C222" t="str">
            <v>2020/0252859-1</v>
          </cell>
          <cell r="D222" t="str">
            <v>0252859-54.2020.3.00.0000</v>
          </cell>
          <cell r="E222">
            <v>44098</v>
          </cell>
          <cell r="F222" t="str">
            <v>PAGO - 1ª ORDEM - jul/2022 - 1ª remessa</v>
          </cell>
          <cell r="G222" t="str">
            <v>sim</v>
          </cell>
          <cell r="H222">
            <v>44743</v>
          </cell>
          <cell r="I222" t="str">
            <v>não</v>
          </cell>
          <cell r="J222" t="str">
            <v>não</v>
          </cell>
          <cell r="K222">
            <v>1</v>
          </cell>
          <cell r="L222" t="str">
            <v>MS 7.386/DF</v>
          </cell>
          <cell r="M222" t="str">
            <v>2001/0010437-1</v>
          </cell>
          <cell r="N222">
            <v>36922</v>
          </cell>
          <cell r="O222" t="str">
            <v>Administrativo - Servidor Público Civil - Sistema Remuneratório e Benefícios - Gratificações da Lei 8.112/1990</v>
          </cell>
          <cell r="P222" t="str">
            <v>UNIÃO</v>
          </cell>
          <cell r="Q222" t="str">
            <v>Ministério do Planejamento, Orçamento e Gestão</v>
          </cell>
          <cell r="R222">
            <v>37959</v>
          </cell>
          <cell r="S222" t="str">
            <v>Mandado de Segurança 7.386/DF</v>
          </cell>
          <cell r="T222" t="str">
            <v>2014/0103045-0</v>
          </cell>
          <cell r="U222">
            <v>41073</v>
          </cell>
          <cell r="V222" t="str">
            <v>Maria José Oleastro Sotelo de Mesquita</v>
          </cell>
          <cell r="W222" t="str">
            <v>179.866.802-53</v>
          </cell>
          <cell r="X222">
            <v>22800</v>
          </cell>
          <cell r="Y222">
            <v>60</v>
          </cell>
          <cell r="Z222" t="str">
            <v>Servidor Público Civil Ativo</v>
          </cell>
          <cell r="AA222" t="str">
            <v>Gratificação de Operações Especiais - GOE</v>
          </cell>
          <cell r="AB222" t="str">
            <v>Alimentar</v>
          </cell>
          <cell r="AC222" t="str">
            <v>Não</v>
          </cell>
          <cell r="AD222" t="str">
            <v>Não</v>
          </cell>
          <cell r="AE222" t="str">
            <v>Não</v>
          </cell>
          <cell r="AF222" t="str">
            <v>-</v>
          </cell>
          <cell r="AG222" t="str">
            <v>-</v>
          </cell>
          <cell r="AH222" t="str">
            <v>Não informada</v>
          </cell>
          <cell r="AI222" t="str">
            <v>Não Informada</v>
          </cell>
          <cell r="AJ222" t="str">
            <v>Não</v>
          </cell>
          <cell r="AK222">
            <v>15</v>
          </cell>
          <cell r="AL222" t="str">
            <v>Marcelo Lavocat Galvão</v>
          </cell>
          <cell r="AM222" t="str">
            <v>515.873.001-68</v>
          </cell>
          <cell r="AN222">
            <v>15</v>
          </cell>
          <cell r="AO222" t="str">
            <v>Paulo Sérgio Cunha</v>
          </cell>
          <cell r="AP222" t="str">
            <v>515.212.887-04</v>
          </cell>
          <cell r="AQ222">
            <v>0</v>
          </cell>
          <cell r="AR222" t="str">
            <v>x x x</v>
          </cell>
          <cell r="AS222" t="str">
            <v>x x x</v>
          </cell>
          <cell r="AT222">
            <v>0</v>
          </cell>
          <cell r="AU222" t="str">
            <v>x x x</v>
          </cell>
          <cell r="AV222" t="str">
            <v>x x x</v>
          </cell>
          <cell r="AW222" t="str">
            <v>Dedução de Honorários Contratuais</v>
          </cell>
          <cell r="AX222">
            <v>44075</v>
          </cell>
          <cell r="AY222">
            <v>70753.66</v>
          </cell>
          <cell r="AZ222">
            <v>79264.850000000006</v>
          </cell>
          <cell r="BA222">
            <v>150018.51</v>
          </cell>
          <cell r="BB222">
            <v>10613.04</v>
          </cell>
          <cell r="BC222">
            <v>11889.73</v>
          </cell>
          <cell r="BD222">
            <v>22502.77</v>
          </cell>
          <cell r="BE222">
            <v>10613.04</v>
          </cell>
          <cell r="BF222">
            <v>11889.73</v>
          </cell>
          <cell r="BG222">
            <v>22502.77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49527.58</v>
          </cell>
          <cell r="BO222">
            <v>55485.39</v>
          </cell>
          <cell r="BP222">
            <v>105012.97</v>
          </cell>
          <cell r="BQ222">
            <v>70753.66</v>
          </cell>
          <cell r="BR222">
            <v>7782.9</v>
          </cell>
          <cell r="BS222">
            <v>15565.8</v>
          </cell>
          <cell r="BT222">
            <v>50</v>
          </cell>
          <cell r="BU222">
            <v>105012.97</v>
          </cell>
          <cell r="BV222">
            <v>7782.9</v>
          </cell>
          <cell r="BW222">
            <v>76105.100000000006</v>
          </cell>
          <cell r="BX222">
            <v>86371.079999999987</v>
          </cell>
          <cell r="BY222">
            <v>162476.18</v>
          </cell>
          <cell r="BZ222">
            <v>11415.76</v>
          </cell>
          <cell r="CA222">
            <v>12955.650000000003</v>
          </cell>
          <cell r="CB222">
            <v>24371.410000000003</v>
          </cell>
          <cell r="CC222">
            <v>11415.76</v>
          </cell>
          <cell r="CD222">
            <v>12955.650000000003</v>
          </cell>
          <cell r="CE222">
            <v>24371.410000000003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53273.58</v>
          </cell>
          <cell r="CM222">
            <v>60459.78</v>
          </cell>
          <cell r="CN222">
            <v>113733.36</v>
          </cell>
          <cell r="CO222">
            <v>76105.100000000006</v>
          </cell>
          <cell r="CP222">
            <v>8371.56</v>
          </cell>
          <cell r="CQ222">
            <v>16743.12</v>
          </cell>
          <cell r="CR222">
            <v>113733.36</v>
          </cell>
          <cell r="CS222">
            <v>8371.56</v>
          </cell>
          <cell r="CT222">
            <v>44378</v>
          </cell>
          <cell r="CU222"/>
          <cell r="CV222">
            <v>7547</v>
          </cell>
          <cell r="CW222">
            <v>44743</v>
          </cell>
          <cell r="CX222">
            <v>1.1204176075509262</v>
          </cell>
          <cell r="CY222">
            <v>85269.49</v>
          </cell>
          <cell r="CZ222">
            <v>96771.680000000008</v>
          </cell>
          <cell r="DA222">
            <v>182041.17</v>
          </cell>
          <cell r="DB222">
            <v>85269.49</v>
          </cell>
          <cell r="DC222">
            <v>9379.64</v>
          </cell>
          <cell r="DD222">
            <v>18759.28</v>
          </cell>
          <cell r="DE222">
            <v>30657.14</v>
          </cell>
          <cell r="DF222">
            <v>9379.64</v>
          </cell>
          <cell r="DG222">
            <v>218160</v>
          </cell>
          <cell r="DH222">
            <v>1</v>
          </cell>
          <cell r="DI222">
            <v>85269.49</v>
          </cell>
          <cell r="DJ222">
            <v>96771.680000000008</v>
          </cell>
          <cell r="DK222">
            <v>182041.17</v>
          </cell>
          <cell r="DL222">
            <v>85269.49</v>
          </cell>
          <cell r="DM222">
            <v>9379.64</v>
          </cell>
          <cell r="DN222">
            <v>18759.28</v>
          </cell>
          <cell r="DO222">
            <v>30657.14</v>
          </cell>
          <cell r="DP222">
            <v>9379.64</v>
          </cell>
          <cell r="DQ222">
            <v>0</v>
          </cell>
          <cell r="DR222"/>
          <cell r="DS222">
            <v>0</v>
          </cell>
          <cell r="DT222">
            <v>0</v>
          </cell>
        </row>
        <row r="223">
          <cell r="A223">
            <v>7548</v>
          </cell>
          <cell r="B223">
            <v>7618</v>
          </cell>
          <cell r="C223" t="str">
            <v>2020/0252862-0</v>
          </cell>
          <cell r="D223" t="str">
            <v>0252862-09.2020.3.00.0000</v>
          </cell>
          <cell r="E223">
            <v>44098</v>
          </cell>
          <cell r="F223" t="str">
            <v>PAGO - 1ª ORDEM - jul/2022 - 1ª remessa</v>
          </cell>
          <cell r="G223" t="str">
            <v>sim</v>
          </cell>
          <cell r="H223">
            <v>44743</v>
          </cell>
          <cell r="I223" t="str">
            <v>não</v>
          </cell>
          <cell r="J223" t="str">
            <v>não</v>
          </cell>
          <cell r="K223">
            <v>1</v>
          </cell>
          <cell r="L223" t="str">
            <v>MS 7.386/DF</v>
          </cell>
          <cell r="M223" t="str">
            <v>2001/0010437-1</v>
          </cell>
          <cell r="N223">
            <v>36922</v>
          </cell>
          <cell r="O223" t="str">
            <v>Administrativo - Servidor Público Civil - Sistema Remuneratório e Benefícios - Gratificações da Lei 8.112/1990</v>
          </cell>
          <cell r="P223" t="str">
            <v>UNIÃO</v>
          </cell>
          <cell r="Q223" t="str">
            <v>Ministério do Planejamento, Orçamento e Gestão</v>
          </cell>
          <cell r="R223">
            <v>37959</v>
          </cell>
          <cell r="S223" t="str">
            <v>Mandado de Segurança 7.386/DF</v>
          </cell>
          <cell r="T223" t="str">
            <v>2014/0103045-0</v>
          </cell>
          <cell r="U223">
            <v>41073</v>
          </cell>
          <cell r="V223" t="str">
            <v>Maria Lúcia dos Santos Martins</v>
          </cell>
          <cell r="W223" t="str">
            <v>066.898.332-91</v>
          </cell>
          <cell r="X223">
            <v>20548</v>
          </cell>
          <cell r="Y223">
            <v>66</v>
          </cell>
          <cell r="Z223" t="str">
            <v>Servidor Público Civil Ativo</v>
          </cell>
          <cell r="AA223" t="str">
            <v>Gratificação de Operações Especiais - GOE</v>
          </cell>
          <cell r="AB223" t="str">
            <v>Alimentar</v>
          </cell>
          <cell r="AC223" t="str">
            <v>Não</v>
          </cell>
          <cell r="AD223" t="str">
            <v>Não</v>
          </cell>
          <cell r="AE223" t="str">
            <v>Não</v>
          </cell>
          <cell r="AF223" t="str">
            <v>-</v>
          </cell>
          <cell r="AG223" t="str">
            <v>-</v>
          </cell>
          <cell r="AH223" t="str">
            <v>Não informada</v>
          </cell>
          <cell r="AI223" t="str">
            <v>Não Informada</v>
          </cell>
          <cell r="AJ223" t="str">
            <v>Não</v>
          </cell>
          <cell r="AK223">
            <v>15</v>
          </cell>
          <cell r="AL223" t="str">
            <v>Marcelo Lavocat Galvão</v>
          </cell>
          <cell r="AM223" t="str">
            <v>515.873.001-68</v>
          </cell>
          <cell r="AN223">
            <v>15</v>
          </cell>
          <cell r="AO223" t="str">
            <v>Paulo Sérgio Cunha</v>
          </cell>
          <cell r="AP223" t="str">
            <v>515.212.887-04</v>
          </cell>
          <cell r="AQ223">
            <v>0</v>
          </cell>
          <cell r="AR223" t="str">
            <v>x x x</v>
          </cell>
          <cell r="AS223" t="str">
            <v>x x x</v>
          </cell>
          <cell r="AT223">
            <v>0</v>
          </cell>
          <cell r="AU223" t="str">
            <v>x x x</v>
          </cell>
          <cell r="AV223" t="str">
            <v>x x x</v>
          </cell>
          <cell r="AW223" t="str">
            <v>Dedução de Honorários Contratuais</v>
          </cell>
          <cell r="AX223">
            <v>44075</v>
          </cell>
          <cell r="AY223">
            <v>64744.43</v>
          </cell>
          <cell r="AZ223">
            <v>72949.460000000021</v>
          </cell>
          <cell r="BA223">
            <v>137693.89000000001</v>
          </cell>
          <cell r="BB223">
            <v>9711.66</v>
          </cell>
          <cell r="BC223">
            <v>10942.420000000002</v>
          </cell>
          <cell r="BD223">
            <v>20654.080000000002</v>
          </cell>
          <cell r="BE223">
            <v>9711.66</v>
          </cell>
          <cell r="BF223">
            <v>10942.420000000002</v>
          </cell>
          <cell r="BG223">
            <v>20654.080000000002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45321.11</v>
          </cell>
          <cell r="BO223">
            <v>51064.619999999995</v>
          </cell>
          <cell r="BP223">
            <v>96385.73</v>
          </cell>
          <cell r="BQ223">
            <v>64744.43</v>
          </cell>
          <cell r="BR223">
            <v>7121.88</v>
          </cell>
          <cell r="BS223">
            <v>14243.76</v>
          </cell>
          <cell r="BT223">
            <v>50</v>
          </cell>
          <cell r="BU223">
            <v>96385.73</v>
          </cell>
          <cell r="BV223">
            <v>7121.88</v>
          </cell>
          <cell r="BW223">
            <v>69641.36</v>
          </cell>
          <cell r="BX223">
            <v>79483.659999999989</v>
          </cell>
          <cell r="BY223">
            <v>149125.01999999999</v>
          </cell>
          <cell r="BZ223">
            <v>10446.200000000001</v>
          </cell>
          <cell r="CA223">
            <v>11922.54</v>
          </cell>
          <cell r="CB223">
            <v>22368.74</v>
          </cell>
          <cell r="CC223">
            <v>10446.200000000001</v>
          </cell>
          <cell r="CD223">
            <v>11922.54</v>
          </cell>
          <cell r="CE223">
            <v>22368.74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48748.960000000006</v>
          </cell>
          <cell r="CM223">
            <v>55638.58</v>
          </cell>
          <cell r="CN223">
            <v>104387.54000000001</v>
          </cell>
          <cell r="CO223">
            <v>69641.36</v>
          </cell>
          <cell r="CP223">
            <v>7660.54</v>
          </cell>
          <cell r="CQ223">
            <v>15321.08</v>
          </cell>
          <cell r="CR223">
            <v>104387.54000000001</v>
          </cell>
          <cell r="CS223">
            <v>7660.54</v>
          </cell>
          <cell r="CT223">
            <v>44378</v>
          </cell>
          <cell r="CU223"/>
          <cell r="CV223">
            <v>7548</v>
          </cell>
          <cell r="CW223">
            <v>44743</v>
          </cell>
          <cell r="CX223">
            <v>1.1204176075509262</v>
          </cell>
          <cell r="CY223">
            <v>78027.399999999994</v>
          </cell>
          <cell r="CZ223">
            <v>89054.890000000014</v>
          </cell>
          <cell r="DA223">
            <v>167082.29</v>
          </cell>
          <cell r="DB223">
            <v>78027.399999999994</v>
          </cell>
          <cell r="DC223">
            <v>8583.01</v>
          </cell>
          <cell r="DD223">
            <v>17166.02</v>
          </cell>
          <cell r="DE223">
            <v>27902.71</v>
          </cell>
          <cell r="DF223">
            <v>8583.01</v>
          </cell>
          <cell r="DG223">
            <v>218160</v>
          </cell>
          <cell r="DH223">
            <v>1</v>
          </cell>
          <cell r="DI223">
            <v>78027.399999999994</v>
          </cell>
          <cell r="DJ223">
            <v>89054.890000000014</v>
          </cell>
          <cell r="DK223">
            <v>167082.29</v>
          </cell>
          <cell r="DL223">
            <v>78027.399999999994</v>
          </cell>
          <cell r="DM223">
            <v>8583.01</v>
          </cell>
          <cell r="DN223">
            <v>17166.02</v>
          </cell>
          <cell r="DO223">
            <v>27902.71</v>
          </cell>
          <cell r="DP223">
            <v>8583.01</v>
          </cell>
          <cell r="DQ223">
            <v>0</v>
          </cell>
          <cell r="DR223"/>
          <cell r="DS223">
            <v>0</v>
          </cell>
          <cell r="DT223">
            <v>0</v>
          </cell>
        </row>
        <row r="224">
          <cell r="A224">
            <v>7549</v>
          </cell>
          <cell r="B224">
            <v>7619</v>
          </cell>
          <cell r="C224" t="str">
            <v>2020/0252864-3</v>
          </cell>
          <cell r="D224" t="str">
            <v>0252864-76.2020.3.00.0000</v>
          </cell>
          <cell r="E224">
            <v>44098</v>
          </cell>
          <cell r="F224" t="str">
            <v>PAGO - 1ª ORDEM - jul/2022 - 1ª remessa</v>
          </cell>
          <cell r="G224" t="str">
            <v>sim</v>
          </cell>
          <cell r="H224">
            <v>44743</v>
          </cell>
          <cell r="I224" t="str">
            <v>não</v>
          </cell>
          <cell r="J224" t="str">
            <v>não</v>
          </cell>
          <cell r="K224">
            <v>1</v>
          </cell>
          <cell r="L224" t="str">
            <v>MS 7.386/DF</v>
          </cell>
          <cell r="M224" t="str">
            <v>2001/0010437-1</v>
          </cell>
          <cell r="N224">
            <v>36922</v>
          </cell>
          <cell r="O224" t="str">
            <v>Administrativo - Servidor Público Civil - Sistema Remuneratório e Benefícios - Gratificações da Lei 8.112/1990</v>
          </cell>
          <cell r="P224" t="str">
            <v>UNIÃO</v>
          </cell>
          <cell r="Q224" t="str">
            <v>Ministério do Planejamento, Orçamento e Gestão</v>
          </cell>
          <cell r="R224">
            <v>37959</v>
          </cell>
          <cell r="S224" t="str">
            <v>Mandado de Segurança 7.386/DF</v>
          </cell>
          <cell r="T224" t="str">
            <v>2014/0103045-0</v>
          </cell>
          <cell r="U224">
            <v>41073</v>
          </cell>
          <cell r="V224" t="str">
            <v>Maria Luiza das Graças Furtado Lobato</v>
          </cell>
          <cell r="W224" t="str">
            <v>209.054.912-20</v>
          </cell>
          <cell r="X224">
            <v>20691</v>
          </cell>
          <cell r="Y224">
            <v>66</v>
          </cell>
          <cell r="Z224" t="str">
            <v>Servidor Público Civil Ativo</v>
          </cell>
          <cell r="AA224" t="str">
            <v>Gratificação de Operações Especiais - GOE</v>
          </cell>
          <cell r="AB224" t="str">
            <v>Alimentar</v>
          </cell>
          <cell r="AC224" t="str">
            <v>Não</v>
          </cell>
          <cell r="AD224" t="str">
            <v>Não</v>
          </cell>
          <cell r="AE224" t="str">
            <v>Não</v>
          </cell>
          <cell r="AF224" t="str">
            <v>-</v>
          </cell>
          <cell r="AG224" t="str">
            <v>-</v>
          </cell>
          <cell r="AH224" t="str">
            <v>Não informada</v>
          </cell>
          <cell r="AI224" t="str">
            <v>Não Informada</v>
          </cell>
          <cell r="AJ224" t="str">
            <v>Não</v>
          </cell>
          <cell r="AK224">
            <v>15</v>
          </cell>
          <cell r="AL224" t="str">
            <v>Marcelo Lavocat Galvão</v>
          </cell>
          <cell r="AM224" t="str">
            <v>515.873.001-68</v>
          </cell>
          <cell r="AN224">
            <v>15</v>
          </cell>
          <cell r="AO224" t="str">
            <v>Paulo Sérgio Cunha</v>
          </cell>
          <cell r="AP224" t="str">
            <v>515.212.887-04</v>
          </cell>
          <cell r="AQ224">
            <v>0</v>
          </cell>
          <cell r="AR224" t="str">
            <v>x x x</v>
          </cell>
          <cell r="AS224" t="str">
            <v>x x x</v>
          </cell>
          <cell r="AT224">
            <v>0</v>
          </cell>
          <cell r="AU224" t="str">
            <v>x x x</v>
          </cell>
          <cell r="AV224" t="str">
            <v>x x x</v>
          </cell>
          <cell r="AW224" t="str">
            <v>Dedução de Honorários Contratuais</v>
          </cell>
          <cell r="AX224">
            <v>44075</v>
          </cell>
          <cell r="AY224">
            <v>65743.78</v>
          </cell>
          <cell r="AZ224">
            <v>74139.98000000001</v>
          </cell>
          <cell r="BA224">
            <v>139883.76</v>
          </cell>
          <cell r="BB224">
            <v>9861.56</v>
          </cell>
          <cell r="BC224">
            <v>11121.000000000002</v>
          </cell>
          <cell r="BD224">
            <v>20982.560000000001</v>
          </cell>
          <cell r="BE224">
            <v>9861.56</v>
          </cell>
          <cell r="BF224">
            <v>11121.000000000002</v>
          </cell>
          <cell r="BG224">
            <v>20982.560000000001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46020.66</v>
          </cell>
          <cell r="BO224">
            <v>51897.979999999996</v>
          </cell>
          <cell r="BP224">
            <v>97918.64</v>
          </cell>
          <cell r="BQ224">
            <v>65743.78</v>
          </cell>
          <cell r="BR224">
            <v>7231.81</v>
          </cell>
          <cell r="BS224">
            <v>14463.62</v>
          </cell>
          <cell r="BT224">
            <v>50</v>
          </cell>
          <cell r="BU224">
            <v>97918.64</v>
          </cell>
          <cell r="BV224">
            <v>7231.81</v>
          </cell>
          <cell r="BW224">
            <v>70716.289999999994</v>
          </cell>
          <cell r="BX224">
            <v>80779.92</v>
          </cell>
          <cell r="BY224">
            <v>151496.21</v>
          </cell>
          <cell r="BZ224">
            <v>10607.44</v>
          </cell>
          <cell r="CA224">
            <v>12116.979999999998</v>
          </cell>
          <cell r="CB224">
            <v>22724.42</v>
          </cell>
          <cell r="CC224">
            <v>10607.44</v>
          </cell>
          <cell r="CD224">
            <v>12116.979999999998</v>
          </cell>
          <cell r="CE224">
            <v>22724.42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49501.409999999989</v>
          </cell>
          <cell r="CM224">
            <v>56545.959999999977</v>
          </cell>
          <cell r="CN224">
            <v>106047.36999999997</v>
          </cell>
          <cell r="CO224">
            <v>70716.289999999994</v>
          </cell>
          <cell r="CP224">
            <v>7778.79</v>
          </cell>
          <cell r="CQ224">
            <v>15557.58</v>
          </cell>
          <cell r="CR224">
            <v>106047.36999999997</v>
          </cell>
          <cell r="CS224">
            <v>7778.79</v>
          </cell>
          <cell r="CT224">
            <v>44378</v>
          </cell>
          <cell r="CU224"/>
          <cell r="CV224">
            <v>7549</v>
          </cell>
          <cell r="CW224">
            <v>44743</v>
          </cell>
          <cell r="CX224">
            <v>1.1204176075509262</v>
          </cell>
          <cell r="CY224">
            <v>79231.77</v>
          </cell>
          <cell r="CZ224">
            <v>90507.249999999985</v>
          </cell>
          <cell r="DA224">
            <v>169739.02</v>
          </cell>
          <cell r="DB224">
            <v>79231.77</v>
          </cell>
          <cell r="DC224">
            <v>8715.49</v>
          </cell>
          <cell r="DD224">
            <v>17430.98</v>
          </cell>
          <cell r="DE224">
            <v>28310.07</v>
          </cell>
          <cell r="DF224">
            <v>8715.49</v>
          </cell>
          <cell r="DG224">
            <v>218160</v>
          </cell>
          <cell r="DH224">
            <v>1</v>
          </cell>
          <cell r="DI224">
            <v>79231.77</v>
          </cell>
          <cell r="DJ224">
            <v>90507.249999999985</v>
          </cell>
          <cell r="DK224">
            <v>169739.02</v>
          </cell>
          <cell r="DL224">
            <v>79231.77</v>
          </cell>
          <cell r="DM224">
            <v>8715.49</v>
          </cell>
          <cell r="DN224">
            <v>17430.98</v>
          </cell>
          <cell r="DO224">
            <v>28310.07</v>
          </cell>
          <cell r="DP224">
            <v>8715.49</v>
          </cell>
          <cell r="DQ224">
            <v>0</v>
          </cell>
          <cell r="DR224"/>
          <cell r="DS224">
            <v>0</v>
          </cell>
          <cell r="DT224">
            <v>0</v>
          </cell>
        </row>
        <row r="225">
          <cell r="A225">
            <v>7550</v>
          </cell>
          <cell r="B225">
            <v>7620</v>
          </cell>
          <cell r="C225" t="str">
            <v>2020/0252866-7</v>
          </cell>
          <cell r="D225" t="str">
            <v>0252866-46.2020.3.00.0000</v>
          </cell>
          <cell r="E225">
            <v>44098</v>
          </cell>
          <cell r="F225" t="str">
            <v>PAGO - 1ª ORDEM - jul/2022 - 1ª remessa</v>
          </cell>
          <cell r="G225" t="str">
            <v>sim</v>
          </cell>
          <cell r="H225">
            <v>44743</v>
          </cell>
          <cell r="I225" t="str">
            <v>não</v>
          </cell>
          <cell r="J225" t="str">
            <v>não</v>
          </cell>
          <cell r="K225">
            <v>1</v>
          </cell>
          <cell r="L225" t="str">
            <v>MS 7.386/DF</v>
          </cell>
          <cell r="M225" t="str">
            <v>2001/0010437-1</v>
          </cell>
          <cell r="N225">
            <v>36922</v>
          </cell>
          <cell r="O225" t="str">
            <v>Administrativo - Servidor Público Civil - Sistema Remuneratório e Benefícios - Gratificações da Lei 8.112/1990</v>
          </cell>
          <cell r="P225" t="str">
            <v>UNIÃO</v>
          </cell>
          <cell r="Q225" t="str">
            <v>Ministério do Planejamento, Orçamento e Gestão</v>
          </cell>
          <cell r="R225">
            <v>37959</v>
          </cell>
          <cell r="S225" t="str">
            <v>Mandado de Segurança 7.386/DF</v>
          </cell>
          <cell r="T225" t="str">
            <v>2014/0103045-0</v>
          </cell>
          <cell r="U225">
            <v>41073</v>
          </cell>
          <cell r="V225" t="str">
            <v>Maria Nereide Santos da Silva</v>
          </cell>
          <cell r="W225" t="str">
            <v>209.668.222-34</v>
          </cell>
          <cell r="X225">
            <v>24446</v>
          </cell>
          <cell r="Y225">
            <v>56</v>
          </cell>
          <cell r="Z225" t="str">
            <v>Servidor Público Civil Ativo</v>
          </cell>
          <cell r="AA225" t="str">
            <v>Gratificação de Operações Especiais - GOE</v>
          </cell>
          <cell r="AB225" t="str">
            <v>Alimentar</v>
          </cell>
          <cell r="AC225" t="str">
            <v>Não</v>
          </cell>
          <cell r="AD225" t="str">
            <v>Não</v>
          </cell>
          <cell r="AE225" t="str">
            <v>Não</v>
          </cell>
          <cell r="AF225" t="str">
            <v>-</v>
          </cell>
          <cell r="AG225" t="str">
            <v>-</v>
          </cell>
          <cell r="AH225" t="str">
            <v>Não informada</v>
          </cell>
          <cell r="AI225" t="str">
            <v>Não Informada</v>
          </cell>
          <cell r="AJ225" t="str">
            <v>Não</v>
          </cell>
          <cell r="AK225">
            <v>15</v>
          </cell>
          <cell r="AL225" t="str">
            <v>Marcelo Lavocat Galvão</v>
          </cell>
          <cell r="AM225" t="str">
            <v>515.873.001-68</v>
          </cell>
          <cell r="AN225">
            <v>15</v>
          </cell>
          <cell r="AO225" t="str">
            <v>Paulo Sérgio Cunha</v>
          </cell>
          <cell r="AP225" t="str">
            <v>515.212.887-04</v>
          </cell>
          <cell r="AQ225">
            <v>0</v>
          </cell>
          <cell r="AR225" t="str">
            <v>x x x</v>
          </cell>
          <cell r="AS225" t="str">
            <v>x x x</v>
          </cell>
          <cell r="AT225">
            <v>0</v>
          </cell>
          <cell r="AU225" t="str">
            <v>x x x</v>
          </cell>
          <cell r="AV225" t="str">
            <v>x x x</v>
          </cell>
          <cell r="AW225" t="str">
            <v>Dedução de Honorários Contratuais</v>
          </cell>
          <cell r="AX225">
            <v>44075</v>
          </cell>
          <cell r="AY225">
            <v>58483.54</v>
          </cell>
          <cell r="AZ225">
            <v>65680.63</v>
          </cell>
          <cell r="BA225">
            <v>124164.17</v>
          </cell>
          <cell r="BB225">
            <v>8772.5300000000007</v>
          </cell>
          <cell r="BC225">
            <v>9852.0899999999983</v>
          </cell>
          <cell r="BD225">
            <v>18624.62</v>
          </cell>
          <cell r="BE225">
            <v>8772.5300000000007</v>
          </cell>
          <cell r="BF225">
            <v>9852.0899999999983</v>
          </cell>
          <cell r="BG225">
            <v>18624.62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40938.480000000003</v>
          </cell>
          <cell r="BO225">
            <v>45976.44999999999</v>
          </cell>
          <cell r="BP225">
            <v>86914.93</v>
          </cell>
          <cell r="BQ225">
            <v>58483.54</v>
          </cell>
          <cell r="BR225">
            <v>6433.18</v>
          </cell>
          <cell r="BS225">
            <v>12866.36</v>
          </cell>
          <cell r="BT225">
            <v>50</v>
          </cell>
          <cell r="BU225">
            <v>86914.93</v>
          </cell>
          <cell r="BV225">
            <v>6433.18</v>
          </cell>
          <cell r="BW225">
            <v>62906.93</v>
          </cell>
          <cell r="BX225">
            <v>71566.74000000002</v>
          </cell>
          <cell r="BY225">
            <v>134473.67000000001</v>
          </cell>
          <cell r="BZ225">
            <v>9436.0300000000007</v>
          </cell>
          <cell r="CA225">
            <v>10734.999999999998</v>
          </cell>
          <cell r="CB225">
            <v>20171.03</v>
          </cell>
          <cell r="CC225">
            <v>9436.0300000000007</v>
          </cell>
          <cell r="CD225">
            <v>10734.999999999998</v>
          </cell>
          <cell r="CE225">
            <v>20171.03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44034.87</v>
          </cell>
          <cell r="CM225">
            <v>50096.739999999983</v>
          </cell>
          <cell r="CN225">
            <v>94131.609999999986</v>
          </cell>
          <cell r="CO225">
            <v>62906.93</v>
          </cell>
          <cell r="CP225">
            <v>6919.76</v>
          </cell>
          <cell r="CQ225">
            <v>13839.52</v>
          </cell>
          <cell r="CR225">
            <v>94131.609999999986</v>
          </cell>
          <cell r="CS225">
            <v>6919.76</v>
          </cell>
          <cell r="CT225">
            <v>44378</v>
          </cell>
          <cell r="CU225"/>
          <cell r="CV225">
            <v>7550</v>
          </cell>
          <cell r="CW225">
            <v>44743</v>
          </cell>
          <cell r="CX225">
            <v>1.1204176075509262</v>
          </cell>
          <cell r="CY225">
            <v>70482.03</v>
          </cell>
          <cell r="CZ225">
            <v>80184.63</v>
          </cell>
          <cell r="DA225">
            <v>150666.66</v>
          </cell>
          <cell r="DB225">
            <v>70482.03</v>
          </cell>
          <cell r="DC225">
            <v>7753.02</v>
          </cell>
          <cell r="DD225">
            <v>15506.04</v>
          </cell>
          <cell r="DE225">
            <v>25282.03</v>
          </cell>
          <cell r="DF225">
            <v>7753.02</v>
          </cell>
          <cell r="DG225">
            <v>218160</v>
          </cell>
          <cell r="DH225">
            <v>1</v>
          </cell>
          <cell r="DI225">
            <v>70482.03</v>
          </cell>
          <cell r="DJ225">
            <v>80184.63</v>
          </cell>
          <cell r="DK225">
            <v>150666.66</v>
          </cell>
          <cell r="DL225">
            <v>70482.03</v>
          </cell>
          <cell r="DM225">
            <v>7753.02</v>
          </cell>
          <cell r="DN225">
            <v>15506.04</v>
          </cell>
          <cell r="DO225">
            <v>25282.03</v>
          </cell>
          <cell r="DP225">
            <v>7753.02</v>
          </cell>
          <cell r="DQ225">
            <v>0</v>
          </cell>
          <cell r="DR225"/>
          <cell r="DS225">
            <v>0</v>
          </cell>
          <cell r="DT225">
            <v>0</v>
          </cell>
        </row>
        <row r="226">
          <cell r="A226">
            <v>7551</v>
          </cell>
          <cell r="B226">
            <v>7621</v>
          </cell>
          <cell r="C226" t="str">
            <v>2020/0252868-0</v>
          </cell>
          <cell r="D226" t="str">
            <v>0252868-16.2020.3.00.0000</v>
          </cell>
          <cell r="E226">
            <v>44098</v>
          </cell>
          <cell r="F226" t="str">
            <v>PAGO - 1ª ORDEM - jul/2022 - 1ª remessa</v>
          </cell>
          <cell r="G226" t="str">
            <v>sim</v>
          </cell>
          <cell r="H226">
            <v>44743</v>
          </cell>
          <cell r="I226" t="str">
            <v>não</v>
          </cell>
          <cell r="J226" t="str">
            <v>não</v>
          </cell>
          <cell r="K226">
            <v>1</v>
          </cell>
          <cell r="L226" t="str">
            <v>MS 7.386/DF</v>
          </cell>
          <cell r="M226" t="str">
            <v>2001/0010437-1</v>
          </cell>
          <cell r="N226">
            <v>36922</v>
          </cell>
          <cell r="O226" t="str">
            <v>Administrativo - Servidor Público Civil - Sistema Remuneratório e Benefícios - Gratificações da Lei 8.112/1990</v>
          </cell>
          <cell r="P226" t="str">
            <v>UNIÃO</v>
          </cell>
          <cell r="Q226" t="str">
            <v>Ministério do Planejamento, Orçamento e Gestão</v>
          </cell>
          <cell r="R226">
            <v>37959</v>
          </cell>
          <cell r="S226" t="str">
            <v>Mandado de Segurança 7.386/DF</v>
          </cell>
          <cell r="T226" t="str">
            <v>2014/0103045-0</v>
          </cell>
          <cell r="U226">
            <v>41073</v>
          </cell>
          <cell r="V226" t="str">
            <v>Maria Nilze Oliveira de Assis</v>
          </cell>
          <cell r="W226" t="str">
            <v>209.416.502-78</v>
          </cell>
          <cell r="X226">
            <v>24462</v>
          </cell>
          <cell r="Y226">
            <v>56</v>
          </cell>
          <cell r="Z226" t="str">
            <v>Servidor Público Civil Ativo</v>
          </cell>
          <cell r="AA226" t="str">
            <v>Gratificação de Operações Especiais - GOE</v>
          </cell>
          <cell r="AB226" t="str">
            <v>Alimentar</v>
          </cell>
          <cell r="AC226" t="str">
            <v>Não</v>
          </cell>
          <cell r="AD226" t="str">
            <v>Não</v>
          </cell>
          <cell r="AE226" t="str">
            <v>Não</v>
          </cell>
          <cell r="AF226" t="str">
            <v>-</v>
          </cell>
          <cell r="AG226" t="str">
            <v>-</v>
          </cell>
          <cell r="AH226" t="str">
            <v>Não informada</v>
          </cell>
          <cell r="AI226" t="str">
            <v>Não Informada</v>
          </cell>
          <cell r="AJ226" t="str">
            <v>Não</v>
          </cell>
          <cell r="AK226">
            <v>15</v>
          </cell>
          <cell r="AL226" t="str">
            <v>Marcelo Lavocat Galvão</v>
          </cell>
          <cell r="AM226" t="str">
            <v>515.873.001-68</v>
          </cell>
          <cell r="AN226">
            <v>15</v>
          </cell>
          <cell r="AO226" t="str">
            <v>Paulo Sérgio Cunha</v>
          </cell>
          <cell r="AP226" t="str">
            <v>515.212.887-04</v>
          </cell>
          <cell r="AQ226">
            <v>0</v>
          </cell>
          <cell r="AR226" t="str">
            <v>x x x</v>
          </cell>
          <cell r="AS226" t="str">
            <v>x x x</v>
          </cell>
          <cell r="AT226">
            <v>0</v>
          </cell>
          <cell r="AU226" t="str">
            <v>x x x</v>
          </cell>
          <cell r="AV226" t="str">
            <v>x x x</v>
          </cell>
          <cell r="AW226" t="str">
            <v>Dedução de Honorários Contratuais</v>
          </cell>
          <cell r="AX226">
            <v>44075</v>
          </cell>
          <cell r="AY226">
            <v>65219.61</v>
          </cell>
          <cell r="AZ226">
            <v>73506.45</v>
          </cell>
          <cell r="BA226">
            <v>138726.06</v>
          </cell>
          <cell r="BB226">
            <v>9782.94</v>
          </cell>
          <cell r="BC226">
            <v>11025.960000000001</v>
          </cell>
          <cell r="BD226">
            <v>20808.900000000001</v>
          </cell>
          <cell r="BE226">
            <v>9782.94</v>
          </cell>
          <cell r="BF226">
            <v>11025.960000000001</v>
          </cell>
          <cell r="BG226">
            <v>20808.900000000001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45653.73</v>
          </cell>
          <cell r="BO226">
            <v>51454.529999999992</v>
          </cell>
          <cell r="BP226">
            <v>97108.26</v>
          </cell>
          <cell r="BQ226">
            <v>65219.61</v>
          </cell>
          <cell r="BR226">
            <v>7174.15</v>
          </cell>
          <cell r="BS226">
            <v>14348.3</v>
          </cell>
          <cell r="BT226">
            <v>50</v>
          </cell>
          <cell r="BU226">
            <v>97108.26</v>
          </cell>
          <cell r="BV226">
            <v>7174.15</v>
          </cell>
          <cell r="BW226">
            <v>70152.479999999996</v>
          </cell>
          <cell r="BX226">
            <v>80090.240000000005</v>
          </cell>
          <cell r="BY226">
            <v>150242.72</v>
          </cell>
          <cell r="BZ226">
            <v>10522.87</v>
          </cell>
          <cell r="CA226">
            <v>12013.529999999997</v>
          </cell>
          <cell r="CB226">
            <v>22536.399999999998</v>
          </cell>
          <cell r="CC226">
            <v>10522.87</v>
          </cell>
          <cell r="CD226">
            <v>12013.529999999997</v>
          </cell>
          <cell r="CE226">
            <v>22536.399999999998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49106.739999999991</v>
          </cell>
          <cell r="CM226">
            <v>56063.179999999993</v>
          </cell>
          <cell r="CN226">
            <v>105169.91999999998</v>
          </cell>
          <cell r="CO226">
            <v>70152.479999999996</v>
          </cell>
          <cell r="CP226">
            <v>7716.77</v>
          </cell>
          <cell r="CQ226">
            <v>15433.54</v>
          </cell>
          <cell r="CR226">
            <v>105169.91999999998</v>
          </cell>
          <cell r="CS226">
            <v>7716.77</v>
          </cell>
          <cell r="CT226">
            <v>44378</v>
          </cell>
          <cell r="CU226"/>
          <cell r="CV226">
            <v>7551</v>
          </cell>
          <cell r="CW226">
            <v>44743</v>
          </cell>
          <cell r="CX226">
            <v>1.1204176075509262</v>
          </cell>
          <cell r="CY226">
            <v>78600.070000000007</v>
          </cell>
          <cell r="CZ226">
            <v>89734.50999999998</v>
          </cell>
          <cell r="DA226">
            <v>168334.58</v>
          </cell>
          <cell r="DB226">
            <v>78600.070000000007</v>
          </cell>
          <cell r="DC226">
            <v>8646</v>
          </cell>
          <cell r="DD226">
            <v>17292</v>
          </cell>
          <cell r="DE226">
            <v>28099.69</v>
          </cell>
          <cell r="DF226">
            <v>8646</v>
          </cell>
          <cell r="DG226">
            <v>218160</v>
          </cell>
          <cell r="DH226">
            <v>1</v>
          </cell>
          <cell r="DI226">
            <v>78600.070000000007</v>
          </cell>
          <cell r="DJ226">
            <v>89734.50999999998</v>
          </cell>
          <cell r="DK226">
            <v>168334.58</v>
          </cell>
          <cell r="DL226">
            <v>78600.070000000007</v>
          </cell>
          <cell r="DM226">
            <v>8646</v>
          </cell>
          <cell r="DN226">
            <v>17292</v>
          </cell>
          <cell r="DO226">
            <v>28099.69</v>
          </cell>
          <cell r="DP226">
            <v>8646</v>
          </cell>
          <cell r="DQ226">
            <v>0</v>
          </cell>
          <cell r="DR226"/>
          <cell r="DS226">
            <v>0</v>
          </cell>
          <cell r="DT226">
            <v>0</v>
          </cell>
        </row>
        <row r="227">
          <cell r="A227">
            <v>7552</v>
          </cell>
          <cell r="B227">
            <v>7622</v>
          </cell>
          <cell r="C227" t="str">
            <v>2020/0252872-0</v>
          </cell>
          <cell r="D227" t="str">
            <v>0252872-53.2020.3.00.0000</v>
          </cell>
          <cell r="E227">
            <v>44098</v>
          </cell>
          <cell r="F227" t="str">
            <v>PAGO - 1ª ORDEM - jul/2022 - 1ª remessa</v>
          </cell>
          <cell r="G227" t="str">
            <v>sim</v>
          </cell>
          <cell r="H227">
            <v>44743</v>
          </cell>
          <cell r="I227" t="str">
            <v>não</v>
          </cell>
          <cell r="J227" t="str">
            <v>não</v>
          </cell>
          <cell r="K227">
            <v>1</v>
          </cell>
          <cell r="L227" t="str">
            <v>MS 7.386/DF</v>
          </cell>
          <cell r="M227" t="str">
            <v>2001/0010437-1</v>
          </cell>
          <cell r="N227">
            <v>36922</v>
          </cell>
          <cell r="O227" t="str">
            <v>Administrativo - Servidor Público Civil - Sistema Remuneratório e Benefícios - Gratificações da Lei 8.112/1990</v>
          </cell>
          <cell r="P227" t="str">
            <v>UNIÃO</v>
          </cell>
          <cell r="Q227" t="str">
            <v>Ministério do Planejamento, Orçamento e Gestão</v>
          </cell>
          <cell r="R227">
            <v>37959</v>
          </cell>
          <cell r="S227" t="str">
            <v>Mandado de Segurança 7.386/DF</v>
          </cell>
          <cell r="T227" t="str">
            <v>2014/0103045-0</v>
          </cell>
          <cell r="U227">
            <v>41073</v>
          </cell>
          <cell r="V227" t="str">
            <v>Maria Raimunda Machado Barreto</v>
          </cell>
          <cell r="W227" t="str">
            <v>030.307.762-04</v>
          </cell>
          <cell r="X227">
            <v>18989</v>
          </cell>
          <cell r="Y227">
            <v>71</v>
          </cell>
          <cell r="Z227" t="str">
            <v>Servidor Público Civil Ativo</v>
          </cell>
          <cell r="AA227" t="str">
            <v>Gratificação de Operações Especiais - GOE</v>
          </cell>
          <cell r="AB227" t="str">
            <v>Alimentar</v>
          </cell>
          <cell r="AC227" t="str">
            <v>Não</v>
          </cell>
          <cell r="AD227" t="str">
            <v>Não</v>
          </cell>
          <cell r="AE227" t="str">
            <v>Não</v>
          </cell>
          <cell r="AF227" t="str">
            <v>-</v>
          </cell>
          <cell r="AG227" t="str">
            <v>-</v>
          </cell>
          <cell r="AH227" t="str">
            <v>Não informada</v>
          </cell>
          <cell r="AI227" t="str">
            <v>Não Informada</v>
          </cell>
          <cell r="AJ227" t="str">
            <v>Não</v>
          </cell>
          <cell r="AK227">
            <v>15</v>
          </cell>
          <cell r="AL227" t="str">
            <v>Marcelo Lavocat Galvão</v>
          </cell>
          <cell r="AM227" t="str">
            <v>515.873.001-68</v>
          </cell>
          <cell r="AN227">
            <v>15</v>
          </cell>
          <cell r="AO227" t="str">
            <v>Paulo Sérgio Cunha</v>
          </cell>
          <cell r="AP227" t="str">
            <v>515.212.887-04</v>
          </cell>
          <cell r="AQ227">
            <v>0</v>
          </cell>
          <cell r="AR227" t="str">
            <v>x x x</v>
          </cell>
          <cell r="AS227" t="str">
            <v>x x x</v>
          </cell>
          <cell r="AT227">
            <v>0</v>
          </cell>
          <cell r="AU227" t="str">
            <v>x x x</v>
          </cell>
          <cell r="AV227" t="str">
            <v>x x x</v>
          </cell>
          <cell r="AW227" t="str">
            <v>Dedução de Honorários Contratuais</v>
          </cell>
          <cell r="AX227">
            <v>44075</v>
          </cell>
          <cell r="AY227">
            <v>68272.73</v>
          </cell>
          <cell r="AZ227">
            <v>77322.17</v>
          </cell>
          <cell r="BA227">
            <v>145594.9</v>
          </cell>
          <cell r="BB227">
            <v>10240.9</v>
          </cell>
          <cell r="BC227">
            <v>11598.33</v>
          </cell>
          <cell r="BD227">
            <v>21839.23</v>
          </cell>
          <cell r="BE227">
            <v>10240.9</v>
          </cell>
          <cell r="BF227">
            <v>11598.33</v>
          </cell>
          <cell r="BG227">
            <v>21839.23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47790.93</v>
          </cell>
          <cell r="BO227">
            <v>54125.51</v>
          </cell>
          <cell r="BP227">
            <v>101916.44</v>
          </cell>
          <cell r="BQ227">
            <v>68272.73</v>
          </cell>
          <cell r="BR227">
            <v>7510</v>
          </cell>
          <cell r="BS227">
            <v>15020</v>
          </cell>
          <cell r="BT227">
            <v>50</v>
          </cell>
          <cell r="BU227">
            <v>101916.44</v>
          </cell>
          <cell r="BV227">
            <v>7510</v>
          </cell>
          <cell r="BW227">
            <v>73436.52</v>
          </cell>
          <cell r="BX227">
            <v>84242.499999999985</v>
          </cell>
          <cell r="BY227">
            <v>157679.01999999999</v>
          </cell>
          <cell r="BZ227">
            <v>11015.47</v>
          </cell>
          <cell r="CA227">
            <v>12636.37</v>
          </cell>
          <cell r="CB227">
            <v>23651.84</v>
          </cell>
          <cell r="CC227">
            <v>11015.47</v>
          </cell>
          <cell r="CD227">
            <v>12636.37</v>
          </cell>
          <cell r="CE227">
            <v>23651.84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51405.58</v>
          </cell>
          <cell r="CM227">
            <v>58969.760000000009</v>
          </cell>
          <cell r="CN227">
            <v>110375.34000000001</v>
          </cell>
          <cell r="CO227">
            <v>73436.52</v>
          </cell>
          <cell r="CP227">
            <v>8078.01</v>
          </cell>
          <cell r="CQ227">
            <v>16156.02</v>
          </cell>
          <cell r="CR227">
            <v>110375.34000000001</v>
          </cell>
          <cell r="CS227">
            <v>8078.01</v>
          </cell>
          <cell r="CT227">
            <v>44378</v>
          </cell>
          <cell r="CU227"/>
          <cell r="CV227">
            <v>7552</v>
          </cell>
          <cell r="CW227">
            <v>44743</v>
          </cell>
          <cell r="CX227">
            <v>1.1204176075509262</v>
          </cell>
          <cell r="CY227">
            <v>82279.570000000007</v>
          </cell>
          <cell r="CZ227">
            <v>94386.78</v>
          </cell>
          <cell r="DA227">
            <v>176666.35</v>
          </cell>
          <cell r="DB227">
            <v>82279.570000000007</v>
          </cell>
          <cell r="DC227">
            <v>9050.75</v>
          </cell>
          <cell r="DD227">
            <v>18101.5</v>
          </cell>
          <cell r="DE227">
            <v>29279.66</v>
          </cell>
          <cell r="DF227">
            <v>9050.75</v>
          </cell>
          <cell r="DG227">
            <v>218160</v>
          </cell>
          <cell r="DH227">
            <v>1</v>
          </cell>
          <cell r="DI227">
            <v>82279.570000000007</v>
          </cell>
          <cell r="DJ227">
            <v>94386.78</v>
          </cell>
          <cell r="DK227">
            <v>176666.35</v>
          </cell>
          <cell r="DL227">
            <v>82279.570000000007</v>
          </cell>
          <cell r="DM227">
            <v>9050.75</v>
          </cell>
          <cell r="DN227">
            <v>18101.5</v>
          </cell>
          <cell r="DO227">
            <v>29279.66</v>
          </cell>
          <cell r="DP227">
            <v>9050.75</v>
          </cell>
          <cell r="DQ227">
            <v>0</v>
          </cell>
          <cell r="DR227"/>
          <cell r="DS227">
            <v>0</v>
          </cell>
          <cell r="DT227">
            <v>0</v>
          </cell>
        </row>
        <row r="228">
          <cell r="A228">
            <v>7553</v>
          </cell>
          <cell r="B228">
            <v>7623</v>
          </cell>
          <cell r="C228" t="str">
            <v>2020/0252873-2</v>
          </cell>
          <cell r="D228" t="str">
            <v>0252873-38.2020.3.00.0000</v>
          </cell>
          <cell r="E228">
            <v>44098</v>
          </cell>
          <cell r="F228" t="str">
            <v>PAGO - 1ª ORDEM - jul/2022 - 1ª remessa</v>
          </cell>
          <cell r="G228" t="str">
            <v>sim</v>
          </cell>
          <cell r="H228">
            <v>44743</v>
          </cell>
          <cell r="I228" t="str">
            <v>não</v>
          </cell>
          <cell r="J228" t="str">
            <v>não</v>
          </cell>
          <cell r="K228">
            <v>1</v>
          </cell>
          <cell r="L228" t="str">
            <v>MS 7.386/DF</v>
          </cell>
          <cell r="M228" t="str">
            <v>2001/0010437-1</v>
          </cell>
          <cell r="N228">
            <v>36922</v>
          </cell>
          <cell r="O228" t="str">
            <v>Administrativo - Servidor Público Civil - Sistema Remuneratório e Benefícios - Gratificações da Lei 8.112/1990</v>
          </cell>
          <cell r="P228" t="str">
            <v>UNIÃO</v>
          </cell>
          <cell r="Q228" t="str">
            <v>Ministério do Planejamento, Orçamento e Gestão</v>
          </cell>
          <cell r="R228">
            <v>37959</v>
          </cell>
          <cell r="S228" t="str">
            <v>Mandado de Segurança 7.386/DF</v>
          </cell>
          <cell r="T228" t="str">
            <v>2014/0103045-0</v>
          </cell>
          <cell r="U228">
            <v>41073</v>
          </cell>
          <cell r="V228" t="str">
            <v>Maria Rute Oliveira dos Santos</v>
          </cell>
          <cell r="W228" t="str">
            <v>072.978.582-34</v>
          </cell>
          <cell r="X228">
            <v>21493</v>
          </cell>
          <cell r="Y228">
            <v>64</v>
          </cell>
          <cell r="Z228" t="str">
            <v>Servidor Público Civil Ativo</v>
          </cell>
          <cell r="AA228" t="str">
            <v>Gratificação de Operações Especiais - GOE</v>
          </cell>
          <cell r="AB228" t="str">
            <v>Alimentar</v>
          </cell>
          <cell r="AC228" t="str">
            <v>Não</v>
          </cell>
          <cell r="AD228" t="str">
            <v>Não</v>
          </cell>
          <cell r="AE228" t="str">
            <v>Não</v>
          </cell>
          <cell r="AF228" t="str">
            <v>-</v>
          </cell>
          <cell r="AG228" t="str">
            <v>-</v>
          </cell>
          <cell r="AH228" t="str">
            <v>Não informada</v>
          </cell>
          <cell r="AI228" t="str">
            <v>Não Informada</v>
          </cell>
          <cell r="AJ228" t="str">
            <v>Não</v>
          </cell>
          <cell r="AK228">
            <v>15</v>
          </cell>
          <cell r="AL228" t="str">
            <v>Marcelo Lavocat Galvão</v>
          </cell>
          <cell r="AM228" t="str">
            <v>515.873.001-68</v>
          </cell>
          <cell r="AN228">
            <v>15</v>
          </cell>
          <cell r="AO228" t="str">
            <v>Paulo Sérgio Cunha</v>
          </cell>
          <cell r="AP228" t="str">
            <v>515.212.887-04</v>
          </cell>
          <cell r="AQ228">
            <v>0</v>
          </cell>
          <cell r="AR228" t="str">
            <v>x x x</v>
          </cell>
          <cell r="AS228" t="str">
            <v>x x x</v>
          </cell>
          <cell r="AT228">
            <v>0</v>
          </cell>
          <cell r="AU228" t="str">
            <v>x x x</v>
          </cell>
          <cell r="AV228" t="str">
            <v>x x x</v>
          </cell>
          <cell r="AW228" t="str">
            <v>Dedução de Honorários Contratuais</v>
          </cell>
          <cell r="AX228">
            <v>44075</v>
          </cell>
          <cell r="AY228">
            <v>64605.98</v>
          </cell>
          <cell r="AZ228">
            <v>72860.889999999985</v>
          </cell>
          <cell r="BA228">
            <v>137466.87</v>
          </cell>
          <cell r="BB228">
            <v>9690.89</v>
          </cell>
          <cell r="BC228">
            <v>10929.14</v>
          </cell>
          <cell r="BD228">
            <v>20620.03</v>
          </cell>
          <cell r="BE228">
            <v>9690.89</v>
          </cell>
          <cell r="BF228">
            <v>10929.14</v>
          </cell>
          <cell r="BG228">
            <v>20620.03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45224.2</v>
          </cell>
          <cell r="BO228">
            <v>51002.61</v>
          </cell>
          <cell r="BP228">
            <v>96226.81</v>
          </cell>
          <cell r="BQ228">
            <v>64605.98</v>
          </cell>
          <cell r="BR228">
            <v>7106.65</v>
          </cell>
          <cell r="BS228">
            <v>14213.3</v>
          </cell>
          <cell r="BT228">
            <v>50</v>
          </cell>
          <cell r="BU228">
            <v>96226.81</v>
          </cell>
          <cell r="BV228">
            <v>7106.65</v>
          </cell>
          <cell r="BW228">
            <v>69492.44</v>
          </cell>
          <cell r="BX228">
            <v>79386.23000000001</v>
          </cell>
          <cell r="BY228">
            <v>148878.67000000001</v>
          </cell>
          <cell r="BZ228">
            <v>10423.86</v>
          </cell>
          <cell r="CA228">
            <v>11907.919999999998</v>
          </cell>
          <cell r="CB228">
            <v>22331.78</v>
          </cell>
          <cell r="CC228">
            <v>10423.86</v>
          </cell>
          <cell r="CD228">
            <v>11907.919999999998</v>
          </cell>
          <cell r="CE228">
            <v>22331.78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48644.72</v>
          </cell>
          <cell r="CM228">
            <v>55570.39</v>
          </cell>
          <cell r="CN228">
            <v>104215.11</v>
          </cell>
          <cell r="CO228">
            <v>69492.44</v>
          </cell>
          <cell r="CP228">
            <v>7644.16</v>
          </cell>
          <cell r="CQ228">
            <v>15288.32</v>
          </cell>
          <cell r="CR228">
            <v>104215.11</v>
          </cell>
          <cell r="CS228">
            <v>7644.16</v>
          </cell>
          <cell r="CT228">
            <v>44378</v>
          </cell>
          <cell r="CU228"/>
          <cell r="CV228">
            <v>7553</v>
          </cell>
          <cell r="CW228">
            <v>44743</v>
          </cell>
          <cell r="CX228">
            <v>1.1204176075509262</v>
          </cell>
          <cell r="CY228">
            <v>77860.55</v>
          </cell>
          <cell r="CZ228">
            <v>88945.73</v>
          </cell>
          <cell r="DA228">
            <v>166806.28</v>
          </cell>
          <cell r="DB228">
            <v>77860.55</v>
          </cell>
          <cell r="DC228">
            <v>8564.66</v>
          </cell>
          <cell r="DD228">
            <v>17129.32</v>
          </cell>
          <cell r="DE228">
            <v>27818.66</v>
          </cell>
          <cell r="DF228">
            <v>8564.66</v>
          </cell>
          <cell r="DG228">
            <v>218160</v>
          </cell>
          <cell r="DH228">
            <v>1</v>
          </cell>
          <cell r="DI228">
            <v>77860.55</v>
          </cell>
          <cell r="DJ228">
            <v>88945.73</v>
          </cell>
          <cell r="DK228">
            <v>166806.28</v>
          </cell>
          <cell r="DL228">
            <v>77860.55</v>
          </cell>
          <cell r="DM228">
            <v>8564.66</v>
          </cell>
          <cell r="DN228">
            <v>17129.32</v>
          </cell>
          <cell r="DO228">
            <v>27818.66</v>
          </cell>
          <cell r="DP228">
            <v>8564.66</v>
          </cell>
          <cell r="DQ228">
            <v>0</v>
          </cell>
          <cell r="DR228"/>
          <cell r="DS228">
            <v>0</v>
          </cell>
          <cell r="DT228">
            <v>0</v>
          </cell>
        </row>
        <row r="229">
          <cell r="A229">
            <v>7554</v>
          </cell>
          <cell r="B229">
            <v>7624</v>
          </cell>
          <cell r="C229" t="str">
            <v>2020/0252874-4</v>
          </cell>
          <cell r="D229" t="str">
            <v>0252874-23.2020.3.00.0000</v>
          </cell>
          <cell r="E229">
            <v>44098</v>
          </cell>
          <cell r="F229" t="str">
            <v>PAGO - 1ª ORDEM - jul/2022 - 1ª remessa</v>
          </cell>
          <cell r="G229" t="str">
            <v>sim</v>
          </cell>
          <cell r="H229">
            <v>44743</v>
          </cell>
          <cell r="I229" t="str">
            <v>não</v>
          </cell>
          <cell r="J229" t="str">
            <v>não</v>
          </cell>
          <cell r="K229">
            <v>1</v>
          </cell>
          <cell r="L229" t="str">
            <v>MS 7.386/DF</v>
          </cell>
          <cell r="M229" t="str">
            <v>2001/0010437-1</v>
          </cell>
          <cell r="N229">
            <v>36922</v>
          </cell>
          <cell r="O229" t="str">
            <v>Administrativo - Servidor Público Civil - Sistema Remuneratório e Benefícios - Gratificações da Lei 8.112/1990</v>
          </cell>
          <cell r="P229" t="str">
            <v>UNIÃO</v>
          </cell>
          <cell r="Q229" t="str">
            <v>Ministério do Planejamento, Orçamento e Gestão</v>
          </cell>
          <cell r="R229">
            <v>37959</v>
          </cell>
          <cell r="S229" t="str">
            <v>Mandado de Segurança 7.386/DF</v>
          </cell>
          <cell r="T229" t="str">
            <v>2014/0103045-0</v>
          </cell>
          <cell r="U229">
            <v>41073</v>
          </cell>
          <cell r="V229" t="str">
            <v>Maria Sônia Gonçalves Teles</v>
          </cell>
          <cell r="W229" t="str">
            <v>179.803.212-00</v>
          </cell>
          <cell r="X229">
            <v>19112</v>
          </cell>
          <cell r="Y229">
            <v>70</v>
          </cell>
          <cell r="Z229" t="str">
            <v>Servidor Público Civil Ativo</v>
          </cell>
          <cell r="AA229" t="str">
            <v>Gratificação de Operações Especiais - GOE</v>
          </cell>
          <cell r="AB229" t="str">
            <v>Alimentar</v>
          </cell>
          <cell r="AC229" t="str">
            <v>Não</v>
          </cell>
          <cell r="AD229" t="str">
            <v>Não</v>
          </cell>
          <cell r="AE229" t="str">
            <v>Não</v>
          </cell>
          <cell r="AF229" t="str">
            <v>-</v>
          </cell>
          <cell r="AG229" t="str">
            <v>-</v>
          </cell>
          <cell r="AH229" t="str">
            <v>Não informada</v>
          </cell>
          <cell r="AI229" t="str">
            <v>Não Informada</v>
          </cell>
          <cell r="AJ229" t="str">
            <v>Não</v>
          </cell>
          <cell r="AK229">
            <v>15</v>
          </cell>
          <cell r="AL229" t="str">
            <v>Marcelo Lavocat Galvão</v>
          </cell>
          <cell r="AM229" t="str">
            <v>515.873.001-68</v>
          </cell>
          <cell r="AN229">
            <v>15</v>
          </cell>
          <cell r="AO229" t="str">
            <v>Paulo Sérgio Cunha</v>
          </cell>
          <cell r="AP229" t="str">
            <v>515.212.887-04</v>
          </cell>
          <cell r="AQ229">
            <v>0</v>
          </cell>
          <cell r="AR229" t="str">
            <v>x x x</v>
          </cell>
          <cell r="AS229" t="str">
            <v>x x x</v>
          </cell>
          <cell r="AT229">
            <v>0</v>
          </cell>
          <cell r="AU229" t="str">
            <v>x x x</v>
          </cell>
          <cell r="AV229" t="str">
            <v>x x x</v>
          </cell>
          <cell r="AW229" t="str">
            <v>Dedução de Honorários Contratuais</v>
          </cell>
          <cell r="AX229">
            <v>44075</v>
          </cell>
          <cell r="AY229">
            <v>72597.119999999995</v>
          </cell>
          <cell r="AZ229">
            <v>81847.16</v>
          </cell>
          <cell r="BA229">
            <v>154444.28</v>
          </cell>
          <cell r="BB229">
            <v>10889.56</v>
          </cell>
          <cell r="BC229">
            <v>12277.08</v>
          </cell>
          <cell r="BD229">
            <v>23166.639999999999</v>
          </cell>
          <cell r="BE229">
            <v>10889.56</v>
          </cell>
          <cell r="BF229">
            <v>12277.08</v>
          </cell>
          <cell r="BG229">
            <v>23166.639999999999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50818</v>
          </cell>
          <cell r="BO229">
            <v>57293</v>
          </cell>
          <cell r="BP229">
            <v>108111</v>
          </cell>
          <cell r="BQ229">
            <v>72597.119999999995</v>
          </cell>
          <cell r="BR229">
            <v>7985.68</v>
          </cell>
          <cell r="BS229">
            <v>15971.36</v>
          </cell>
          <cell r="BT229">
            <v>50</v>
          </cell>
          <cell r="BU229">
            <v>108111</v>
          </cell>
          <cell r="BV229">
            <v>7985.68</v>
          </cell>
          <cell r="BW229">
            <v>78087.990000000005</v>
          </cell>
          <cell r="BX229">
            <v>89177.650000000009</v>
          </cell>
          <cell r="BY229">
            <v>167265.64000000001</v>
          </cell>
          <cell r="BZ229">
            <v>11713.19</v>
          </cell>
          <cell r="CA229">
            <v>13376.640000000001</v>
          </cell>
          <cell r="CB229">
            <v>25089.83</v>
          </cell>
          <cell r="CC229">
            <v>11713.19</v>
          </cell>
          <cell r="CD229">
            <v>13376.640000000001</v>
          </cell>
          <cell r="CE229">
            <v>25089.83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54661.61</v>
          </cell>
          <cell r="CM229">
            <v>62424.369999999995</v>
          </cell>
          <cell r="CN229">
            <v>117085.98</v>
          </cell>
          <cell r="CO229">
            <v>78087.990000000005</v>
          </cell>
          <cell r="CP229">
            <v>8589.67</v>
          </cell>
          <cell r="CQ229">
            <v>17179.34</v>
          </cell>
          <cell r="CR229">
            <v>117085.98</v>
          </cell>
          <cell r="CS229">
            <v>8589.67</v>
          </cell>
          <cell r="CT229">
            <v>44378</v>
          </cell>
          <cell r="CU229"/>
          <cell r="CV229">
            <v>7554</v>
          </cell>
          <cell r="CW229">
            <v>44743</v>
          </cell>
          <cell r="CX229">
            <v>1.1204176075509262</v>
          </cell>
          <cell r="CY229">
            <v>87491.15</v>
          </cell>
          <cell r="CZ229">
            <v>99916.209999999992</v>
          </cell>
          <cell r="DA229">
            <v>187407.35999999999</v>
          </cell>
          <cell r="DB229">
            <v>87491.15</v>
          </cell>
          <cell r="DC229">
            <v>9624.02</v>
          </cell>
          <cell r="DD229">
            <v>19248.04</v>
          </cell>
          <cell r="DE229">
            <v>31268.94</v>
          </cell>
          <cell r="DF229">
            <v>9624.02</v>
          </cell>
          <cell r="DG229">
            <v>218160</v>
          </cell>
          <cell r="DH229">
            <v>1</v>
          </cell>
          <cell r="DI229">
            <v>87491.15</v>
          </cell>
          <cell r="DJ229">
            <v>99916.209999999992</v>
          </cell>
          <cell r="DK229">
            <v>187407.35999999999</v>
          </cell>
          <cell r="DL229">
            <v>87491.15</v>
          </cell>
          <cell r="DM229">
            <v>9624.02</v>
          </cell>
          <cell r="DN229">
            <v>19248.04</v>
          </cell>
          <cell r="DO229">
            <v>31268.94</v>
          </cell>
          <cell r="DP229">
            <v>9624.02</v>
          </cell>
          <cell r="DQ229">
            <v>0</v>
          </cell>
          <cell r="DR229"/>
          <cell r="DS229">
            <v>0</v>
          </cell>
          <cell r="DT229">
            <v>0</v>
          </cell>
        </row>
        <row r="230">
          <cell r="A230">
            <v>7555</v>
          </cell>
          <cell r="B230">
            <v>7625</v>
          </cell>
          <cell r="C230" t="str">
            <v>2020/0252876-8</v>
          </cell>
          <cell r="D230" t="str">
            <v>0252876-90.2020.3.00.0000</v>
          </cell>
          <cell r="E230">
            <v>44098</v>
          </cell>
          <cell r="F230" t="str">
            <v>PAGO - 1ª ORDEM - jul/2022 - 1ª remessa</v>
          </cell>
          <cell r="G230" t="str">
            <v>sim</v>
          </cell>
          <cell r="H230">
            <v>44743</v>
          </cell>
          <cell r="I230" t="str">
            <v>não</v>
          </cell>
          <cell r="J230" t="str">
            <v>não</v>
          </cell>
          <cell r="K230">
            <v>1</v>
          </cell>
          <cell r="L230" t="str">
            <v>MS 7.386/DF</v>
          </cell>
          <cell r="M230" t="str">
            <v>2001/0010437-1</v>
          </cell>
          <cell r="N230">
            <v>36922</v>
          </cell>
          <cell r="O230" t="str">
            <v>Administrativo - Servidor Público Civil - Sistema Remuneratório e Benefícios - Gratificações da Lei 8.112/1990</v>
          </cell>
          <cell r="P230" t="str">
            <v>UNIÃO</v>
          </cell>
          <cell r="Q230" t="str">
            <v>Ministério do Planejamento, Orçamento e Gestão</v>
          </cell>
          <cell r="R230">
            <v>37959</v>
          </cell>
          <cell r="S230" t="str">
            <v>Mandado de Segurança 7.386/DF</v>
          </cell>
          <cell r="T230" t="str">
            <v>2014/0103045-0</v>
          </cell>
          <cell r="U230">
            <v>41073</v>
          </cell>
          <cell r="V230" t="str">
            <v>Maria Zuleica Macedo Saldanha</v>
          </cell>
          <cell r="W230" t="str">
            <v>119.910.112-53</v>
          </cell>
          <cell r="X230">
            <v>20658</v>
          </cell>
          <cell r="Y230">
            <v>66</v>
          </cell>
          <cell r="Z230" t="str">
            <v>Servidor Público Civil Ativo</v>
          </cell>
          <cell r="AA230" t="str">
            <v>Gratificação de Operações Especiais - GOE</v>
          </cell>
          <cell r="AB230" t="str">
            <v>Alimentar</v>
          </cell>
          <cell r="AC230" t="str">
            <v>Não</v>
          </cell>
          <cell r="AD230" t="str">
            <v>Não</v>
          </cell>
          <cell r="AE230" t="str">
            <v>Não</v>
          </cell>
          <cell r="AF230" t="str">
            <v>-</v>
          </cell>
          <cell r="AG230" t="str">
            <v>-</v>
          </cell>
          <cell r="AH230" t="str">
            <v>Não informada</v>
          </cell>
          <cell r="AI230" t="str">
            <v>Não Informada</v>
          </cell>
          <cell r="AJ230" t="str">
            <v>Não</v>
          </cell>
          <cell r="AK230">
            <v>15</v>
          </cell>
          <cell r="AL230" t="str">
            <v>Marcelo Lavocat Galvão</v>
          </cell>
          <cell r="AM230" t="str">
            <v>515.873.001-68</v>
          </cell>
          <cell r="AN230">
            <v>15</v>
          </cell>
          <cell r="AO230" t="str">
            <v>Paulo Sérgio Cunha</v>
          </cell>
          <cell r="AP230" t="str">
            <v>515.212.887-04</v>
          </cell>
          <cell r="AQ230">
            <v>0</v>
          </cell>
          <cell r="AR230" t="str">
            <v>x x x</v>
          </cell>
          <cell r="AS230" t="str">
            <v>x x x</v>
          </cell>
          <cell r="AT230">
            <v>0</v>
          </cell>
          <cell r="AU230" t="str">
            <v>x x x</v>
          </cell>
          <cell r="AV230" t="str">
            <v>x x x</v>
          </cell>
          <cell r="AW230" t="str">
            <v>Dedução de Honorários Contratuais</v>
          </cell>
          <cell r="AX230">
            <v>44075</v>
          </cell>
          <cell r="AY230">
            <v>56396.29</v>
          </cell>
          <cell r="AZ230">
            <v>63374.15</v>
          </cell>
          <cell r="BA230">
            <v>119770.44</v>
          </cell>
          <cell r="BB230">
            <v>8459.44</v>
          </cell>
          <cell r="BC230">
            <v>9506.1200000000008</v>
          </cell>
          <cell r="BD230">
            <v>17965.560000000001</v>
          </cell>
          <cell r="BE230">
            <v>8459.44</v>
          </cell>
          <cell r="BF230">
            <v>9506.1200000000008</v>
          </cell>
          <cell r="BG230">
            <v>17965.560000000001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39477.410000000003</v>
          </cell>
          <cell r="BO230">
            <v>44361.91</v>
          </cell>
          <cell r="BP230">
            <v>83839.320000000007</v>
          </cell>
          <cell r="BQ230">
            <v>56396.29</v>
          </cell>
          <cell r="BR230">
            <v>6203.59</v>
          </cell>
          <cell r="BS230">
            <v>12407.18</v>
          </cell>
          <cell r="BT230">
            <v>50</v>
          </cell>
          <cell r="BU230">
            <v>83839.320000000007</v>
          </cell>
          <cell r="BV230">
            <v>6203.59</v>
          </cell>
          <cell r="BW230">
            <v>60661.81</v>
          </cell>
          <cell r="BX230">
            <v>69053.040000000008</v>
          </cell>
          <cell r="BY230">
            <v>129714.85</v>
          </cell>
          <cell r="BZ230">
            <v>9099.27</v>
          </cell>
          <cell r="CA230">
            <v>10357.950000000001</v>
          </cell>
          <cell r="CB230">
            <v>19457.22</v>
          </cell>
          <cell r="CC230">
            <v>9099.27</v>
          </cell>
          <cell r="CD230">
            <v>10357.950000000001</v>
          </cell>
          <cell r="CE230">
            <v>19457.22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42463.26999999999</v>
          </cell>
          <cell r="CM230">
            <v>48337.14</v>
          </cell>
          <cell r="CN230">
            <v>90800.409999999989</v>
          </cell>
          <cell r="CO230">
            <v>60661.81</v>
          </cell>
          <cell r="CP230">
            <v>6672.79</v>
          </cell>
          <cell r="CQ230">
            <v>13345.58</v>
          </cell>
          <cell r="CR230">
            <v>90800.409999999989</v>
          </cell>
          <cell r="CS230">
            <v>6672.79</v>
          </cell>
          <cell r="CT230">
            <v>44378</v>
          </cell>
          <cell r="CU230"/>
          <cell r="CV230">
            <v>7555</v>
          </cell>
          <cell r="CW230">
            <v>44743</v>
          </cell>
          <cell r="CX230">
            <v>1.1204176075509262</v>
          </cell>
          <cell r="CY230">
            <v>67966.559999999998</v>
          </cell>
          <cell r="CZ230">
            <v>77368.239999999991</v>
          </cell>
          <cell r="DA230">
            <v>145334.79999999999</v>
          </cell>
          <cell r="DB230">
            <v>67966.559999999998</v>
          </cell>
          <cell r="DC230">
            <v>7476.32</v>
          </cell>
          <cell r="DD230">
            <v>14952.64</v>
          </cell>
          <cell r="DE230">
            <v>24366.11</v>
          </cell>
          <cell r="DF230">
            <v>7476.32</v>
          </cell>
          <cell r="DG230">
            <v>218160</v>
          </cell>
          <cell r="DH230">
            <v>1</v>
          </cell>
          <cell r="DI230">
            <v>67966.559999999998</v>
          </cell>
          <cell r="DJ230">
            <v>77368.239999999991</v>
          </cell>
          <cell r="DK230">
            <v>145334.79999999999</v>
          </cell>
          <cell r="DL230">
            <v>67966.559999999998</v>
          </cell>
          <cell r="DM230">
            <v>7476.32</v>
          </cell>
          <cell r="DN230">
            <v>14952.64</v>
          </cell>
          <cell r="DO230">
            <v>24366.11</v>
          </cell>
          <cell r="DP230">
            <v>7476.32</v>
          </cell>
          <cell r="DQ230">
            <v>0</v>
          </cell>
          <cell r="DR230"/>
          <cell r="DS230">
            <v>0</v>
          </cell>
          <cell r="DT230">
            <v>0</v>
          </cell>
        </row>
        <row r="231">
          <cell r="A231">
            <v>7556</v>
          </cell>
          <cell r="B231">
            <v>7626</v>
          </cell>
          <cell r="C231" t="str">
            <v>2020/0252878-1</v>
          </cell>
          <cell r="D231" t="str">
            <v>0252878-60.2020.3.00.0000</v>
          </cell>
          <cell r="E231">
            <v>44098</v>
          </cell>
          <cell r="F231" t="str">
            <v>PAGO - 1ª ORDEM - jul/2022 - 1ª remessa</v>
          </cell>
          <cell r="G231" t="str">
            <v>sim</v>
          </cell>
          <cell r="H231">
            <v>44743</v>
          </cell>
          <cell r="I231" t="str">
            <v>não</v>
          </cell>
          <cell r="J231" t="str">
            <v>não</v>
          </cell>
          <cell r="K231">
            <v>1</v>
          </cell>
          <cell r="L231" t="str">
            <v>MS 7.386/DF</v>
          </cell>
          <cell r="M231" t="str">
            <v>2001/0010437-1</v>
          </cell>
          <cell r="N231">
            <v>36922</v>
          </cell>
          <cell r="O231" t="str">
            <v>Administrativo - Servidor Público Civil - Sistema Remuneratório e Benefícios - Gratificações da Lei 8.112/1990</v>
          </cell>
          <cell r="P231" t="str">
            <v>UNIÃO</v>
          </cell>
          <cell r="Q231" t="str">
            <v>Ministério do Planejamento, Orçamento e Gestão</v>
          </cell>
          <cell r="R231">
            <v>37959</v>
          </cell>
          <cell r="S231" t="str">
            <v>Mandado de Segurança 7.386/DF</v>
          </cell>
          <cell r="T231" t="str">
            <v>2014/0103045-0</v>
          </cell>
          <cell r="U231">
            <v>41073</v>
          </cell>
          <cell r="V231" t="str">
            <v>Maricélio Silva da Costa</v>
          </cell>
          <cell r="W231" t="str">
            <v>209.785.022-72</v>
          </cell>
          <cell r="X231">
            <v>24172</v>
          </cell>
          <cell r="Y231">
            <v>56</v>
          </cell>
          <cell r="Z231" t="str">
            <v>Servidor Público Civil Ativo</v>
          </cell>
          <cell r="AA231" t="str">
            <v>Gratificação de Operações Especiais - GOE</v>
          </cell>
          <cell r="AB231" t="str">
            <v>Alimentar</v>
          </cell>
          <cell r="AC231" t="str">
            <v>Não</v>
          </cell>
          <cell r="AD231" t="str">
            <v>Não</v>
          </cell>
          <cell r="AE231" t="str">
            <v>Não</v>
          </cell>
          <cell r="AF231" t="str">
            <v>-</v>
          </cell>
          <cell r="AG231" t="str">
            <v>-</v>
          </cell>
          <cell r="AH231" t="str">
            <v>Não informada</v>
          </cell>
          <cell r="AI231" t="str">
            <v>Não Informada</v>
          </cell>
          <cell r="AJ231" t="str">
            <v>Não</v>
          </cell>
          <cell r="AK231">
            <v>15</v>
          </cell>
          <cell r="AL231" t="str">
            <v>Marcelo Lavocat Galvão</v>
          </cell>
          <cell r="AM231" t="str">
            <v>515.873.001-68</v>
          </cell>
          <cell r="AN231">
            <v>15</v>
          </cell>
          <cell r="AO231" t="str">
            <v>Paulo Sérgio Cunha</v>
          </cell>
          <cell r="AP231" t="str">
            <v>515.212.887-04</v>
          </cell>
          <cell r="AQ231">
            <v>0</v>
          </cell>
          <cell r="AR231" t="str">
            <v>x x x</v>
          </cell>
          <cell r="AS231" t="str">
            <v>x x x</v>
          </cell>
          <cell r="AT231">
            <v>0</v>
          </cell>
          <cell r="AU231" t="str">
            <v>x x x</v>
          </cell>
          <cell r="AV231" t="str">
            <v>x x x</v>
          </cell>
          <cell r="AW231" t="str">
            <v>Dedução de Honorários Contratuais</v>
          </cell>
          <cell r="AX231">
            <v>44075</v>
          </cell>
          <cell r="AY231">
            <v>60587.19</v>
          </cell>
          <cell r="AZ231">
            <v>66780.13</v>
          </cell>
          <cell r="BA231">
            <v>127367.32</v>
          </cell>
          <cell r="BB231">
            <v>9088.07</v>
          </cell>
          <cell r="BC231">
            <v>10017.02</v>
          </cell>
          <cell r="BD231">
            <v>19105.09</v>
          </cell>
          <cell r="BE231">
            <v>9088.07</v>
          </cell>
          <cell r="BF231">
            <v>10017.02</v>
          </cell>
          <cell r="BG231">
            <v>19105.09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42411.05</v>
          </cell>
          <cell r="BO231">
            <v>46746.09</v>
          </cell>
          <cell r="BP231">
            <v>89157.14</v>
          </cell>
          <cell r="BQ231">
            <v>60587.19</v>
          </cell>
          <cell r="BR231">
            <v>6664.59</v>
          </cell>
          <cell r="BS231">
            <v>13329.18</v>
          </cell>
          <cell r="BT231">
            <v>50</v>
          </cell>
          <cell r="BU231">
            <v>89157.14</v>
          </cell>
          <cell r="BV231">
            <v>6664.59</v>
          </cell>
          <cell r="BW231">
            <v>65169.69</v>
          </cell>
          <cell r="BX231">
            <v>72782.44</v>
          </cell>
          <cell r="BY231">
            <v>137952.13</v>
          </cell>
          <cell r="BZ231">
            <v>9775.4500000000007</v>
          </cell>
          <cell r="CA231">
            <v>10917.359999999997</v>
          </cell>
          <cell r="CB231">
            <v>20692.809999999998</v>
          </cell>
          <cell r="CC231">
            <v>9775.4500000000007</v>
          </cell>
          <cell r="CD231">
            <v>10917.359999999997</v>
          </cell>
          <cell r="CE231">
            <v>20692.809999999998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45618.790000000008</v>
          </cell>
          <cell r="CM231">
            <v>50947.72</v>
          </cell>
          <cell r="CN231">
            <v>96566.510000000009</v>
          </cell>
          <cell r="CO231">
            <v>65169.69</v>
          </cell>
          <cell r="CP231">
            <v>7168.66</v>
          </cell>
          <cell r="CQ231">
            <v>14337.32</v>
          </cell>
          <cell r="CR231">
            <v>96566.510000000009</v>
          </cell>
          <cell r="CS231">
            <v>7168.66</v>
          </cell>
          <cell r="CT231">
            <v>44378</v>
          </cell>
          <cell r="CU231"/>
          <cell r="CV231">
            <v>7556</v>
          </cell>
          <cell r="CW231">
            <v>44743</v>
          </cell>
          <cell r="CX231">
            <v>1.1204176075509262</v>
          </cell>
          <cell r="CY231">
            <v>73017.259999999995</v>
          </cell>
          <cell r="CZ231">
            <v>81546.73</v>
          </cell>
          <cell r="DA231">
            <v>154563.99</v>
          </cell>
          <cell r="DB231">
            <v>73017.259999999995</v>
          </cell>
          <cell r="DC231">
            <v>8031.89</v>
          </cell>
          <cell r="DD231">
            <v>16063.78</v>
          </cell>
          <cell r="DE231">
            <v>26648.06</v>
          </cell>
          <cell r="DF231">
            <v>8031.89</v>
          </cell>
          <cell r="DG231">
            <v>218160</v>
          </cell>
          <cell r="DH231">
            <v>1</v>
          </cell>
          <cell r="DI231">
            <v>73017.259999999995</v>
          </cell>
          <cell r="DJ231">
            <v>81546.73</v>
          </cell>
          <cell r="DK231">
            <v>154563.99</v>
          </cell>
          <cell r="DL231">
            <v>73017.259999999995</v>
          </cell>
          <cell r="DM231">
            <v>8031.89</v>
          </cell>
          <cell r="DN231">
            <v>16063.78</v>
          </cell>
          <cell r="DO231">
            <v>26648.06</v>
          </cell>
          <cell r="DP231">
            <v>8031.89</v>
          </cell>
          <cell r="DQ231">
            <v>0</v>
          </cell>
          <cell r="DR231"/>
          <cell r="DS231">
            <v>0</v>
          </cell>
          <cell r="DT231">
            <v>0</v>
          </cell>
        </row>
        <row r="232">
          <cell r="A232">
            <v>7557</v>
          </cell>
          <cell r="B232">
            <v>7627</v>
          </cell>
          <cell r="C232" t="str">
            <v>2020/0252879-3</v>
          </cell>
          <cell r="D232" t="str">
            <v>0252879-45.2020.3.00.0000</v>
          </cell>
          <cell r="E232">
            <v>44098</v>
          </cell>
          <cell r="F232" t="str">
            <v>PAGO - 1ª ORDEM - jul/2022 - 1ª remessa</v>
          </cell>
          <cell r="G232" t="str">
            <v>sim</v>
          </cell>
          <cell r="H232">
            <v>44743</v>
          </cell>
          <cell r="I232" t="str">
            <v>não</v>
          </cell>
          <cell r="J232" t="str">
            <v>não</v>
          </cell>
          <cell r="K232">
            <v>1</v>
          </cell>
          <cell r="L232" t="str">
            <v>MS 7.386/DF</v>
          </cell>
          <cell r="M232" t="str">
            <v>2001/0010437-1</v>
          </cell>
          <cell r="N232">
            <v>36922</v>
          </cell>
          <cell r="O232" t="str">
            <v>Administrativo - Servidor Público Civil - Sistema Remuneratório e Benefícios - Gratificações da Lei 8.112/1990</v>
          </cell>
          <cell r="P232" t="str">
            <v>UNIÃO</v>
          </cell>
          <cell r="Q232" t="str">
            <v>Ministério do Planejamento, Orçamento e Gestão</v>
          </cell>
          <cell r="R232">
            <v>37959</v>
          </cell>
          <cell r="S232" t="str">
            <v>Mandado de Segurança 7.386/DF</v>
          </cell>
          <cell r="T232" t="str">
            <v>2014/0103045-0</v>
          </cell>
          <cell r="U232">
            <v>41073</v>
          </cell>
          <cell r="V232" t="str">
            <v>Marinaldo Amanajas Duarte</v>
          </cell>
          <cell r="W232" t="str">
            <v>303.593.412-68</v>
          </cell>
          <cell r="X232">
            <v>24919</v>
          </cell>
          <cell r="Y232">
            <v>54</v>
          </cell>
          <cell r="Z232" t="str">
            <v>Servidor Público Civil Ativo</v>
          </cell>
          <cell r="AA232" t="str">
            <v>Gratificação de Operações Especiais - GOE</v>
          </cell>
          <cell r="AB232" t="str">
            <v>Alimentar</v>
          </cell>
          <cell r="AC232" t="str">
            <v>Não</v>
          </cell>
          <cell r="AD232" t="str">
            <v>Não</v>
          </cell>
          <cell r="AE232" t="str">
            <v>Não</v>
          </cell>
          <cell r="AF232" t="str">
            <v>-</v>
          </cell>
          <cell r="AG232" t="str">
            <v>-</v>
          </cell>
          <cell r="AH232" t="str">
            <v>Não informada</v>
          </cell>
          <cell r="AI232" t="str">
            <v>Não Informada</v>
          </cell>
          <cell r="AJ232" t="str">
            <v>Não</v>
          </cell>
          <cell r="AK232">
            <v>15</v>
          </cell>
          <cell r="AL232" t="str">
            <v>Marcelo Lavocat Galvão</v>
          </cell>
          <cell r="AM232" t="str">
            <v>515.873.001-68</v>
          </cell>
          <cell r="AN232">
            <v>15</v>
          </cell>
          <cell r="AO232" t="str">
            <v>Paulo Sérgio Cunha</v>
          </cell>
          <cell r="AP232" t="str">
            <v>515.212.887-04</v>
          </cell>
          <cell r="AQ232">
            <v>0</v>
          </cell>
          <cell r="AR232" t="str">
            <v>x x x</v>
          </cell>
          <cell r="AS232" t="str">
            <v>x x x</v>
          </cell>
          <cell r="AT232">
            <v>0</v>
          </cell>
          <cell r="AU232" t="str">
            <v>x x x</v>
          </cell>
          <cell r="AV232" t="str">
            <v>x x x</v>
          </cell>
          <cell r="AW232" t="str">
            <v>Dedução de Honorários Contratuais</v>
          </cell>
          <cell r="AX232">
            <v>44075</v>
          </cell>
          <cell r="AY232">
            <v>59244.79</v>
          </cell>
          <cell r="AZ232">
            <v>66447.209999999992</v>
          </cell>
          <cell r="BA232">
            <v>125692</v>
          </cell>
          <cell r="BB232">
            <v>8886.7099999999991</v>
          </cell>
          <cell r="BC232">
            <v>9967.09</v>
          </cell>
          <cell r="BD232">
            <v>18853.8</v>
          </cell>
          <cell r="BE232">
            <v>8886.7099999999991</v>
          </cell>
          <cell r="BF232">
            <v>9967.09</v>
          </cell>
          <cell r="BG232">
            <v>18853.8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41471.370000000003</v>
          </cell>
          <cell r="BO232">
            <v>46513.029999999992</v>
          </cell>
          <cell r="BP232">
            <v>87984.4</v>
          </cell>
          <cell r="BQ232">
            <v>59244.79</v>
          </cell>
          <cell r="BR232">
            <v>6516.92</v>
          </cell>
          <cell r="BS232">
            <v>13033.84</v>
          </cell>
          <cell r="BT232">
            <v>50</v>
          </cell>
          <cell r="BU232">
            <v>87984.4</v>
          </cell>
          <cell r="BV232">
            <v>6516.92</v>
          </cell>
          <cell r="BW232">
            <v>63725.75</v>
          </cell>
          <cell r="BX232">
            <v>72403.260000000009</v>
          </cell>
          <cell r="BY232">
            <v>136129.01</v>
          </cell>
          <cell r="BZ232">
            <v>9558.86</v>
          </cell>
          <cell r="CA232">
            <v>10860.470000000001</v>
          </cell>
          <cell r="CB232">
            <v>20419.330000000002</v>
          </cell>
          <cell r="CC232">
            <v>9558.86</v>
          </cell>
          <cell r="CD232">
            <v>10860.470000000001</v>
          </cell>
          <cell r="CE232">
            <v>20419.330000000002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44608.03</v>
          </cell>
          <cell r="CM232">
            <v>50682.319999999992</v>
          </cell>
          <cell r="CN232">
            <v>95290.349999999991</v>
          </cell>
          <cell r="CO232">
            <v>63725.75</v>
          </cell>
          <cell r="CP232">
            <v>7009.83</v>
          </cell>
          <cell r="CQ232">
            <v>14019.66</v>
          </cell>
          <cell r="CR232">
            <v>95290.349999999991</v>
          </cell>
          <cell r="CS232">
            <v>7009.83</v>
          </cell>
          <cell r="CT232">
            <v>44378</v>
          </cell>
          <cell r="CU232"/>
          <cell r="CV232">
            <v>7557</v>
          </cell>
          <cell r="CW232">
            <v>44743</v>
          </cell>
          <cell r="CX232">
            <v>1.1204176075509262</v>
          </cell>
          <cell r="CY232">
            <v>71399.45</v>
          </cell>
          <cell r="CZ232">
            <v>81121.87999999999</v>
          </cell>
          <cell r="DA232">
            <v>152521.32999999999</v>
          </cell>
          <cell r="DB232">
            <v>71399.45</v>
          </cell>
          <cell r="DC232">
            <v>7853.93</v>
          </cell>
          <cell r="DD232">
            <v>15707.86</v>
          </cell>
          <cell r="DE232">
            <v>25643.05</v>
          </cell>
          <cell r="DF232">
            <v>7853.93</v>
          </cell>
          <cell r="DG232">
            <v>218160</v>
          </cell>
          <cell r="DH232">
            <v>1</v>
          </cell>
          <cell r="DI232">
            <v>71399.45</v>
          </cell>
          <cell r="DJ232">
            <v>81121.87999999999</v>
          </cell>
          <cell r="DK232">
            <v>152521.32999999999</v>
          </cell>
          <cell r="DL232">
            <v>71399.45</v>
          </cell>
          <cell r="DM232">
            <v>7853.93</v>
          </cell>
          <cell r="DN232">
            <v>15707.86</v>
          </cell>
          <cell r="DO232">
            <v>25643.05</v>
          </cell>
          <cell r="DP232">
            <v>7853.93</v>
          </cell>
          <cell r="DQ232">
            <v>0</v>
          </cell>
          <cell r="DR232"/>
          <cell r="DS232">
            <v>0</v>
          </cell>
          <cell r="DT232">
            <v>0</v>
          </cell>
        </row>
        <row r="233">
          <cell r="A233">
            <v>7558</v>
          </cell>
          <cell r="B233">
            <v>7628</v>
          </cell>
          <cell r="C233" t="str">
            <v>2020/0252882-1</v>
          </cell>
          <cell r="D233" t="str">
            <v>0252882-97.2020.3.00.0000</v>
          </cell>
          <cell r="E233">
            <v>44098</v>
          </cell>
          <cell r="F233" t="str">
            <v>PAGO - 1ª ORDEM - jul/2022 - 1ª remessa</v>
          </cell>
          <cell r="G233" t="str">
            <v>sim</v>
          </cell>
          <cell r="H233">
            <v>44743</v>
          </cell>
          <cell r="I233" t="str">
            <v>não</v>
          </cell>
          <cell r="J233" t="str">
            <v>não</v>
          </cell>
          <cell r="K233">
            <v>1</v>
          </cell>
          <cell r="L233" t="str">
            <v>MS 7.386/DF</v>
          </cell>
          <cell r="M233" t="str">
            <v>2001/0010437-1</v>
          </cell>
          <cell r="N233">
            <v>36922</v>
          </cell>
          <cell r="O233" t="str">
            <v>Administrativo - Servidor Público Civil - Sistema Remuneratório e Benefícios - Gratificações da Lei 8.112/1990</v>
          </cell>
          <cell r="P233" t="str">
            <v>UNIÃO</v>
          </cell>
          <cell r="Q233" t="str">
            <v>Ministério do Planejamento, Orçamento e Gestão</v>
          </cell>
          <cell r="R233">
            <v>37959</v>
          </cell>
          <cell r="S233" t="str">
            <v>Mandado de Segurança 7.386/DF</v>
          </cell>
          <cell r="T233" t="str">
            <v>2014/0103045-0</v>
          </cell>
          <cell r="U233">
            <v>41073</v>
          </cell>
          <cell r="V233" t="str">
            <v>Mário Loureiro de Souza</v>
          </cell>
          <cell r="W233" t="str">
            <v>068.877.402-49</v>
          </cell>
          <cell r="X233">
            <v>20544</v>
          </cell>
          <cell r="Y233">
            <v>66</v>
          </cell>
          <cell r="Z233" t="str">
            <v>Servidor Público Civil Ativo</v>
          </cell>
          <cell r="AA233" t="str">
            <v>Gratificação de Operações Especiais - GOE</v>
          </cell>
          <cell r="AB233" t="str">
            <v>Alimentar</v>
          </cell>
          <cell r="AC233" t="str">
            <v>Não</v>
          </cell>
          <cell r="AD233" t="str">
            <v>Não</v>
          </cell>
          <cell r="AE233" t="str">
            <v>Não</v>
          </cell>
          <cell r="AF233" t="str">
            <v>-</v>
          </cell>
          <cell r="AG233" t="str">
            <v>-</v>
          </cell>
          <cell r="AH233" t="str">
            <v>Não informada</v>
          </cell>
          <cell r="AI233" t="str">
            <v>Não Informada</v>
          </cell>
          <cell r="AJ233" t="str">
            <v>Não</v>
          </cell>
          <cell r="AK233">
            <v>15</v>
          </cell>
          <cell r="AL233" t="str">
            <v>Marcelo Lavocat Galvão</v>
          </cell>
          <cell r="AM233" t="str">
            <v>515.873.001-68</v>
          </cell>
          <cell r="AN233">
            <v>15</v>
          </cell>
          <cell r="AO233" t="str">
            <v>Paulo Sérgio Cunha</v>
          </cell>
          <cell r="AP233" t="str">
            <v>515.212.887-04</v>
          </cell>
          <cell r="AQ233">
            <v>0</v>
          </cell>
          <cell r="AR233" t="str">
            <v>x x x</v>
          </cell>
          <cell r="AS233" t="str">
            <v>x x x</v>
          </cell>
          <cell r="AT233">
            <v>0</v>
          </cell>
          <cell r="AU233" t="str">
            <v>x x x</v>
          </cell>
          <cell r="AV233" t="str">
            <v>x x x</v>
          </cell>
          <cell r="AW233" t="str">
            <v>Dedução de Honorários Contratuais</v>
          </cell>
          <cell r="AX233">
            <v>44075</v>
          </cell>
          <cell r="AY233">
            <v>65732.17</v>
          </cell>
          <cell r="AZ233">
            <v>74149.62000000001</v>
          </cell>
          <cell r="BA233">
            <v>139881.79</v>
          </cell>
          <cell r="BB233">
            <v>9859.82</v>
          </cell>
          <cell r="BC233">
            <v>11122.439999999999</v>
          </cell>
          <cell r="BD233">
            <v>20982.26</v>
          </cell>
          <cell r="BE233">
            <v>9859.82</v>
          </cell>
          <cell r="BF233">
            <v>11122.439999999999</v>
          </cell>
          <cell r="BG233">
            <v>20982.26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46012.53</v>
          </cell>
          <cell r="BO233">
            <v>51904.740000000005</v>
          </cell>
          <cell r="BP233">
            <v>97917.27</v>
          </cell>
          <cell r="BQ233">
            <v>65732.17</v>
          </cell>
          <cell r="BR233">
            <v>7230.53</v>
          </cell>
          <cell r="BS233">
            <v>14461.06</v>
          </cell>
          <cell r="BT233">
            <v>50</v>
          </cell>
          <cell r="BU233">
            <v>97917.27</v>
          </cell>
          <cell r="BV233">
            <v>7230.53</v>
          </cell>
          <cell r="BW233">
            <v>70703.81</v>
          </cell>
          <cell r="BX233">
            <v>80790.110000000015</v>
          </cell>
          <cell r="BY233">
            <v>151493.92000000001</v>
          </cell>
          <cell r="BZ233">
            <v>10605.57</v>
          </cell>
          <cell r="CA233">
            <v>12118.510000000002</v>
          </cell>
          <cell r="CB233">
            <v>22724.080000000002</v>
          </cell>
          <cell r="CC233">
            <v>10605.57</v>
          </cell>
          <cell r="CD233">
            <v>12118.510000000002</v>
          </cell>
          <cell r="CE233">
            <v>22724.080000000002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49492.67</v>
          </cell>
          <cell r="CM233">
            <v>56553.09</v>
          </cell>
          <cell r="CN233">
            <v>106045.75999999999</v>
          </cell>
          <cell r="CO233">
            <v>70703.81</v>
          </cell>
          <cell r="CP233">
            <v>7777.41</v>
          </cell>
          <cell r="CQ233">
            <v>15554.82</v>
          </cell>
          <cell r="CR233">
            <v>106045.75999999999</v>
          </cell>
          <cell r="CS233">
            <v>7777.41</v>
          </cell>
          <cell r="CT233">
            <v>44378</v>
          </cell>
          <cell r="CU233"/>
          <cell r="CV233">
            <v>7558</v>
          </cell>
          <cell r="CW233">
            <v>44743</v>
          </cell>
          <cell r="CX233">
            <v>1.1204176075509262</v>
          </cell>
          <cell r="CY233">
            <v>79217.789999999994</v>
          </cell>
          <cell r="CZ233">
            <v>90518.660000000018</v>
          </cell>
          <cell r="DA233">
            <v>169736.45</v>
          </cell>
          <cell r="DB233">
            <v>79217.789999999994</v>
          </cell>
          <cell r="DC233">
            <v>8713.9500000000007</v>
          </cell>
          <cell r="DD233">
            <v>17427.900000000001</v>
          </cell>
          <cell r="DE233">
            <v>28296.85</v>
          </cell>
          <cell r="DF233">
            <v>8713.9500000000007</v>
          </cell>
          <cell r="DG233">
            <v>218160</v>
          </cell>
          <cell r="DH233">
            <v>1</v>
          </cell>
          <cell r="DI233">
            <v>79217.789999999994</v>
          </cell>
          <cell r="DJ233">
            <v>90518.660000000018</v>
          </cell>
          <cell r="DK233">
            <v>169736.45</v>
          </cell>
          <cell r="DL233">
            <v>79217.789999999994</v>
          </cell>
          <cell r="DM233">
            <v>8713.9500000000007</v>
          </cell>
          <cell r="DN233">
            <v>17427.900000000001</v>
          </cell>
          <cell r="DO233">
            <v>28296.85</v>
          </cell>
          <cell r="DP233">
            <v>8713.9500000000007</v>
          </cell>
          <cell r="DQ233">
            <v>0</v>
          </cell>
          <cell r="DR233"/>
          <cell r="DS233">
            <v>0</v>
          </cell>
          <cell r="DT233">
            <v>0</v>
          </cell>
        </row>
        <row r="234">
          <cell r="A234">
            <v>7559</v>
          </cell>
          <cell r="B234">
            <v>7629</v>
          </cell>
          <cell r="C234" t="str">
            <v>2020/0252884-5</v>
          </cell>
          <cell r="D234" t="str">
            <v>0252884-67.2020.3.00.0000</v>
          </cell>
          <cell r="E234">
            <v>44098</v>
          </cell>
          <cell r="F234" t="str">
            <v>PAGO - 1ª ORDEM - jul/2022 - 1ª remessa</v>
          </cell>
          <cell r="G234" t="str">
            <v>sim</v>
          </cell>
          <cell r="H234">
            <v>44743</v>
          </cell>
          <cell r="I234" t="str">
            <v>não</v>
          </cell>
          <cell r="J234" t="str">
            <v>não</v>
          </cell>
          <cell r="K234">
            <v>1</v>
          </cell>
          <cell r="L234" t="str">
            <v>MS 7.386/DF</v>
          </cell>
          <cell r="M234" t="str">
            <v>2001/0010437-1</v>
          </cell>
          <cell r="N234">
            <v>36922</v>
          </cell>
          <cell r="O234" t="str">
            <v>Administrativo - Servidor Público Civil - Sistema Remuneratório e Benefícios - Gratificações da Lei 8.112/1990</v>
          </cell>
          <cell r="P234" t="str">
            <v>UNIÃO</v>
          </cell>
          <cell r="Q234" t="str">
            <v>Ministério do Planejamento, Orçamento e Gestão</v>
          </cell>
          <cell r="R234">
            <v>37959</v>
          </cell>
          <cell r="S234" t="str">
            <v>Mandado de Segurança 7.386/DF</v>
          </cell>
          <cell r="T234" t="str">
            <v>2014/0103045-0</v>
          </cell>
          <cell r="U234">
            <v>41073</v>
          </cell>
          <cell r="V234" t="str">
            <v>Mário Rodrigues da Silva</v>
          </cell>
          <cell r="W234" t="str">
            <v>179.812.802-06</v>
          </cell>
          <cell r="X234">
            <v>20401</v>
          </cell>
          <cell r="Y234">
            <v>67</v>
          </cell>
          <cell r="Z234" t="str">
            <v>Servidor Público Civil Ativo</v>
          </cell>
          <cell r="AA234" t="str">
            <v>Gratificação de Operações Especiais - GOE</v>
          </cell>
          <cell r="AB234" t="str">
            <v>Alimentar</v>
          </cell>
          <cell r="AC234" t="str">
            <v>Não</v>
          </cell>
          <cell r="AD234" t="str">
            <v>Não</v>
          </cell>
          <cell r="AE234" t="str">
            <v>Não</v>
          </cell>
          <cell r="AF234" t="str">
            <v>-</v>
          </cell>
          <cell r="AG234" t="str">
            <v>-</v>
          </cell>
          <cell r="AH234" t="str">
            <v>Não informada</v>
          </cell>
          <cell r="AI234" t="str">
            <v>Não Informada</v>
          </cell>
          <cell r="AJ234" t="str">
            <v>Não</v>
          </cell>
          <cell r="AK234">
            <v>15</v>
          </cell>
          <cell r="AL234" t="str">
            <v>Marcelo Lavocat Galvão</v>
          </cell>
          <cell r="AM234" t="str">
            <v>515.873.001-68</v>
          </cell>
          <cell r="AN234">
            <v>15</v>
          </cell>
          <cell r="AO234" t="str">
            <v>Paulo Sérgio Cunha</v>
          </cell>
          <cell r="AP234" t="str">
            <v>515.212.887-04</v>
          </cell>
          <cell r="AQ234">
            <v>0</v>
          </cell>
          <cell r="AR234" t="str">
            <v>x x x</v>
          </cell>
          <cell r="AS234" t="str">
            <v>x x x</v>
          </cell>
          <cell r="AT234">
            <v>0</v>
          </cell>
          <cell r="AU234" t="str">
            <v>x x x</v>
          </cell>
          <cell r="AV234" t="str">
            <v>x x x</v>
          </cell>
          <cell r="AW234" t="str">
            <v>Dedução de Honorários Contratuais</v>
          </cell>
          <cell r="AX234">
            <v>44075</v>
          </cell>
          <cell r="AY234">
            <v>58051.42</v>
          </cell>
          <cell r="AZ234">
            <v>65040.69</v>
          </cell>
          <cell r="BA234">
            <v>123092.11</v>
          </cell>
          <cell r="BB234">
            <v>8707.7099999999991</v>
          </cell>
          <cell r="BC234">
            <v>9756.1000000000022</v>
          </cell>
          <cell r="BD234">
            <v>18463.810000000001</v>
          </cell>
          <cell r="BE234">
            <v>8707.7099999999991</v>
          </cell>
          <cell r="BF234">
            <v>9756.1000000000022</v>
          </cell>
          <cell r="BG234">
            <v>18463.810000000001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40636</v>
          </cell>
          <cell r="BO234">
            <v>45528.490000000005</v>
          </cell>
          <cell r="BP234">
            <v>86164.49</v>
          </cell>
          <cell r="BQ234">
            <v>58051.42</v>
          </cell>
          <cell r="BR234">
            <v>6385.65</v>
          </cell>
          <cell r="BS234">
            <v>12771.3</v>
          </cell>
          <cell r="BT234">
            <v>50</v>
          </cell>
          <cell r="BU234">
            <v>86164.49</v>
          </cell>
          <cell r="BV234">
            <v>6385.65</v>
          </cell>
          <cell r="BW234">
            <v>62442.12</v>
          </cell>
          <cell r="BX234">
            <v>70871.62</v>
          </cell>
          <cell r="BY234">
            <v>133313.74</v>
          </cell>
          <cell r="BZ234">
            <v>9366.31</v>
          </cell>
          <cell r="CA234">
            <v>10630.729999999998</v>
          </cell>
          <cell r="CB234">
            <v>19997.039999999997</v>
          </cell>
          <cell r="CC234">
            <v>9366.31</v>
          </cell>
          <cell r="CD234">
            <v>10630.729999999998</v>
          </cell>
          <cell r="CE234">
            <v>19997.039999999997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43709.500000000007</v>
          </cell>
          <cell r="CM234">
            <v>49610.159999999996</v>
          </cell>
          <cell r="CN234">
            <v>93319.66</v>
          </cell>
          <cell r="CO234">
            <v>62442.12</v>
          </cell>
          <cell r="CP234">
            <v>6868.63</v>
          </cell>
          <cell r="CQ234">
            <v>13737.26</v>
          </cell>
          <cell r="CR234">
            <v>93319.66</v>
          </cell>
          <cell r="CS234">
            <v>6868.63</v>
          </cell>
          <cell r="CT234">
            <v>44378</v>
          </cell>
          <cell r="CU234"/>
          <cell r="CV234">
            <v>7559</v>
          </cell>
          <cell r="CW234">
            <v>44743</v>
          </cell>
          <cell r="CX234">
            <v>1.1204176075509262</v>
          </cell>
          <cell r="CY234">
            <v>69961.25</v>
          </cell>
          <cell r="CZ234">
            <v>79405.81</v>
          </cell>
          <cell r="DA234">
            <v>149367.06</v>
          </cell>
          <cell r="DB234">
            <v>69961.25</v>
          </cell>
          <cell r="DC234">
            <v>7695.73</v>
          </cell>
          <cell r="DD234">
            <v>15391.46</v>
          </cell>
          <cell r="DE234">
            <v>25151.13</v>
          </cell>
          <cell r="DF234">
            <v>7695.73</v>
          </cell>
          <cell r="DG234">
            <v>218160</v>
          </cell>
          <cell r="DH234">
            <v>1</v>
          </cell>
          <cell r="DI234">
            <v>69961.25</v>
          </cell>
          <cell r="DJ234">
            <v>79405.81</v>
          </cell>
          <cell r="DK234">
            <v>149367.06</v>
          </cell>
          <cell r="DL234">
            <v>69961.25</v>
          </cell>
          <cell r="DM234">
            <v>7695.73</v>
          </cell>
          <cell r="DN234">
            <v>15391.46</v>
          </cell>
          <cell r="DO234">
            <v>25151.13</v>
          </cell>
          <cell r="DP234">
            <v>7695.73</v>
          </cell>
          <cell r="DQ234">
            <v>0</v>
          </cell>
          <cell r="DR234"/>
          <cell r="DS234">
            <v>0</v>
          </cell>
          <cell r="DT234">
            <v>0</v>
          </cell>
        </row>
        <row r="235">
          <cell r="A235">
            <v>7560</v>
          </cell>
          <cell r="B235">
            <v>7630</v>
          </cell>
          <cell r="C235" t="str">
            <v>2020/0252886-9</v>
          </cell>
          <cell r="D235" t="str">
            <v>0252886-37.2020.3.00.0000</v>
          </cell>
          <cell r="E235">
            <v>44098</v>
          </cell>
          <cell r="F235" t="str">
            <v>PAGO - 1ª ORDEM - jul/2022 - 2ª remessa</v>
          </cell>
          <cell r="G235" t="str">
            <v>sim</v>
          </cell>
          <cell r="H235">
            <v>44743</v>
          </cell>
          <cell r="I235" t="str">
            <v>não</v>
          </cell>
          <cell r="J235" t="str">
            <v>não</v>
          </cell>
          <cell r="K235">
            <v>2</v>
          </cell>
          <cell r="L235" t="str">
            <v>MS 7.386/DF</v>
          </cell>
          <cell r="M235" t="str">
            <v>2001/0010437-1</v>
          </cell>
          <cell r="N235">
            <v>36922</v>
          </cell>
          <cell r="O235" t="str">
            <v>Administrativo - Servidor Público Civil - Sistema Remuneratório e Benefícios - Gratificações da Lei 8.112/1990</v>
          </cell>
          <cell r="P235" t="str">
            <v>UNIÃO</v>
          </cell>
          <cell r="Q235" t="str">
            <v>Ministério do Planejamento, Orçamento e Gestão</v>
          </cell>
          <cell r="R235">
            <v>37959</v>
          </cell>
          <cell r="S235" t="str">
            <v>Mandado de Segurança 7.386/DF</v>
          </cell>
          <cell r="T235" t="str">
            <v>2014/0103045-0</v>
          </cell>
          <cell r="U235">
            <v>41073</v>
          </cell>
          <cell r="V235" t="str">
            <v>Marivaldo de Lima Guerreiro Souza</v>
          </cell>
          <cell r="W235" t="str">
            <v>209.402.382-68</v>
          </cell>
          <cell r="X235">
            <v>22696</v>
          </cell>
          <cell r="Y235">
            <v>60</v>
          </cell>
          <cell r="Z235" t="str">
            <v>Servidor Público Civil Ativo</v>
          </cell>
          <cell r="AA235" t="str">
            <v>Gratificação de Operações Especiais - GOE</v>
          </cell>
          <cell r="AB235" t="str">
            <v>Alimentar</v>
          </cell>
          <cell r="AC235" t="str">
            <v>Não</v>
          </cell>
          <cell r="AD235" t="str">
            <v>Não</v>
          </cell>
          <cell r="AE235" t="str">
            <v>Não</v>
          </cell>
          <cell r="AF235" t="str">
            <v>-</v>
          </cell>
          <cell r="AG235" t="str">
            <v>-</v>
          </cell>
          <cell r="AH235" t="str">
            <v>Não informada</v>
          </cell>
          <cell r="AI235" t="str">
            <v>Não Informada</v>
          </cell>
          <cell r="AJ235" t="str">
            <v>Não</v>
          </cell>
          <cell r="AK235">
            <v>15</v>
          </cell>
          <cell r="AL235" t="str">
            <v>Marcelo Lavocat Galvão</v>
          </cell>
          <cell r="AM235" t="str">
            <v>515.873.001-68</v>
          </cell>
          <cell r="AN235">
            <v>15</v>
          </cell>
          <cell r="AO235" t="str">
            <v>Paulo Sérgio Cunha</v>
          </cell>
          <cell r="AP235" t="str">
            <v>515.212.887-04</v>
          </cell>
          <cell r="AQ235">
            <v>0</v>
          </cell>
          <cell r="AR235" t="str">
            <v>x x x</v>
          </cell>
          <cell r="AS235" t="str">
            <v>x x x</v>
          </cell>
          <cell r="AT235">
            <v>0</v>
          </cell>
          <cell r="AU235" t="str">
            <v>x x x</v>
          </cell>
          <cell r="AV235" t="str">
            <v>x x x</v>
          </cell>
          <cell r="AW235" t="str">
            <v>Dedução de Honorários Contratuais</v>
          </cell>
          <cell r="AX235">
            <v>44075</v>
          </cell>
          <cell r="AY235">
            <v>65721.3</v>
          </cell>
          <cell r="AZ235">
            <v>74109.86</v>
          </cell>
          <cell r="BA235">
            <v>139831.16</v>
          </cell>
          <cell r="BB235">
            <v>9858.19</v>
          </cell>
          <cell r="BC235">
            <v>11116.479999999998</v>
          </cell>
          <cell r="BD235">
            <v>20974.67</v>
          </cell>
          <cell r="BE235">
            <v>9858.19</v>
          </cell>
          <cell r="BF235">
            <v>11116.479999999998</v>
          </cell>
          <cell r="BG235">
            <v>20974.67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46004.92</v>
          </cell>
          <cell r="BO235">
            <v>51876.900000000009</v>
          </cell>
          <cell r="BP235">
            <v>97881.82</v>
          </cell>
          <cell r="BQ235">
            <v>65721.3</v>
          </cell>
          <cell r="BR235">
            <v>7229.34</v>
          </cell>
          <cell r="BS235">
            <v>14458.68</v>
          </cell>
          <cell r="BT235">
            <v>50</v>
          </cell>
          <cell r="BU235">
            <v>97881.82</v>
          </cell>
          <cell r="BV235">
            <v>7229.34</v>
          </cell>
          <cell r="BW235">
            <v>70692.11</v>
          </cell>
          <cell r="BX235">
            <v>80747.17</v>
          </cell>
          <cell r="BY235">
            <v>151439.28</v>
          </cell>
          <cell r="BZ235">
            <v>10603.81</v>
          </cell>
          <cell r="CA235">
            <v>12112.070000000002</v>
          </cell>
          <cell r="CB235">
            <v>22715.88</v>
          </cell>
          <cell r="CC235">
            <v>10603.81</v>
          </cell>
          <cell r="CD235">
            <v>12112.070000000002</v>
          </cell>
          <cell r="CE235">
            <v>22715.88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49484.490000000005</v>
          </cell>
          <cell r="CM235">
            <v>56523.029999999984</v>
          </cell>
          <cell r="CN235">
            <v>106007.51999999999</v>
          </cell>
          <cell r="CO235">
            <v>70692.11</v>
          </cell>
          <cell r="CP235">
            <v>7776.13</v>
          </cell>
          <cell r="CQ235">
            <v>15552.26</v>
          </cell>
          <cell r="CR235">
            <v>106007.51999999999</v>
          </cell>
          <cell r="CS235">
            <v>7776.13</v>
          </cell>
          <cell r="CT235">
            <v>44378</v>
          </cell>
          <cell r="CU235"/>
          <cell r="CV235">
            <v>7560</v>
          </cell>
          <cell r="CW235">
            <v>44743</v>
          </cell>
          <cell r="CX235">
            <v>1.1204176075509262</v>
          </cell>
          <cell r="CY235">
            <v>79204.679999999993</v>
          </cell>
          <cell r="CZ235">
            <v>90470.550000000017</v>
          </cell>
          <cell r="DA235">
            <v>169675.23</v>
          </cell>
          <cell r="DB235">
            <v>79204.679999999993</v>
          </cell>
          <cell r="DC235">
            <v>8712.51</v>
          </cell>
          <cell r="DD235">
            <v>17425.02</v>
          </cell>
          <cell r="DE235">
            <v>28302.11</v>
          </cell>
          <cell r="DF235">
            <v>8712.51</v>
          </cell>
          <cell r="DG235">
            <v>218160</v>
          </cell>
          <cell r="DH235">
            <v>1</v>
          </cell>
          <cell r="DI235">
            <v>79204.679999999993</v>
          </cell>
          <cell r="DJ235">
            <v>90470.550000000017</v>
          </cell>
          <cell r="DK235">
            <v>169675.23</v>
          </cell>
          <cell r="DL235">
            <v>79204.679999999993</v>
          </cell>
          <cell r="DM235">
            <v>8712.51</v>
          </cell>
          <cell r="DN235">
            <v>17425.02</v>
          </cell>
          <cell r="DO235">
            <v>28302.11</v>
          </cell>
          <cell r="DP235">
            <v>8712.51</v>
          </cell>
          <cell r="DQ235">
            <v>0</v>
          </cell>
          <cell r="DR235"/>
          <cell r="DS235">
            <v>0</v>
          </cell>
          <cell r="DT235">
            <v>0</v>
          </cell>
        </row>
        <row r="236">
          <cell r="A236">
            <v>7561</v>
          </cell>
          <cell r="B236">
            <v>7631</v>
          </cell>
          <cell r="C236" t="str">
            <v>2020/0252888-2</v>
          </cell>
          <cell r="D236" t="str">
            <v>0252888-07.2020.3.00.0000</v>
          </cell>
          <cell r="E236">
            <v>44098</v>
          </cell>
          <cell r="F236" t="str">
            <v>PAGO - 1ª ORDEM - jul/2022 - 2ª remessa</v>
          </cell>
          <cell r="G236" t="str">
            <v>sim</v>
          </cell>
          <cell r="H236">
            <v>44743</v>
          </cell>
          <cell r="I236" t="str">
            <v>não</v>
          </cell>
          <cell r="J236" t="str">
            <v>não</v>
          </cell>
          <cell r="K236">
            <v>2</v>
          </cell>
          <cell r="L236" t="str">
            <v>MS 7.386/DF</v>
          </cell>
          <cell r="M236" t="str">
            <v>2001/0010437-1</v>
          </cell>
          <cell r="N236">
            <v>36922</v>
          </cell>
          <cell r="O236" t="str">
            <v>Administrativo - Servidor Público Civil - Sistema Remuneratório e Benefícios - Gratificações da Lei 8.112/1990</v>
          </cell>
          <cell r="P236" t="str">
            <v>UNIÃO</v>
          </cell>
          <cell r="Q236" t="str">
            <v>Ministério do Planejamento, Orçamento e Gestão</v>
          </cell>
          <cell r="R236">
            <v>37959</v>
          </cell>
          <cell r="S236" t="str">
            <v>Mandado de Segurança 7.386/DF</v>
          </cell>
          <cell r="T236" t="str">
            <v>2014/0103045-0</v>
          </cell>
          <cell r="U236">
            <v>41073</v>
          </cell>
          <cell r="V236" t="str">
            <v>Marlene Monteiro Duarte Monteiro</v>
          </cell>
          <cell r="W236" t="str">
            <v>066.868.422-49</v>
          </cell>
          <cell r="X236">
            <v>21729</v>
          </cell>
          <cell r="Y236">
            <v>63</v>
          </cell>
          <cell r="Z236" t="str">
            <v>Servidor Público Civil Ativo</v>
          </cell>
          <cell r="AA236" t="str">
            <v>Gratificação de Operações Especiais - GOE</v>
          </cell>
          <cell r="AB236" t="str">
            <v>Alimentar</v>
          </cell>
          <cell r="AC236" t="str">
            <v>Não</v>
          </cell>
          <cell r="AD236" t="str">
            <v>Não</v>
          </cell>
          <cell r="AE236" t="str">
            <v>Não</v>
          </cell>
          <cell r="AF236" t="str">
            <v>-</v>
          </cell>
          <cell r="AG236" t="str">
            <v>-</v>
          </cell>
          <cell r="AH236" t="str">
            <v>Não informada</v>
          </cell>
          <cell r="AI236" t="str">
            <v>Não Informada</v>
          </cell>
          <cell r="AJ236" t="str">
            <v>Não</v>
          </cell>
          <cell r="AK236">
            <v>15</v>
          </cell>
          <cell r="AL236" t="str">
            <v>Marcelo Lavocat Galvão</v>
          </cell>
          <cell r="AM236" t="str">
            <v>515.873.001-68</v>
          </cell>
          <cell r="AN236">
            <v>15</v>
          </cell>
          <cell r="AO236" t="str">
            <v>Paulo Sérgio Cunha</v>
          </cell>
          <cell r="AP236" t="str">
            <v>515.212.887-04</v>
          </cell>
          <cell r="AQ236">
            <v>0</v>
          </cell>
          <cell r="AR236" t="str">
            <v>x x x</v>
          </cell>
          <cell r="AS236" t="str">
            <v>x x x</v>
          </cell>
          <cell r="AT236">
            <v>0</v>
          </cell>
          <cell r="AU236" t="str">
            <v>x x x</v>
          </cell>
          <cell r="AV236" t="str">
            <v>x x x</v>
          </cell>
          <cell r="AW236" t="str">
            <v>Dedução de Honorários Contratuais</v>
          </cell>
          <cell r="AX236">
            <v>44075</v>
          </cell>
          <cell r="AY236">
            <v>74463.8</v>
          </cell>
          <cell r="AZ236">
            <v>83619.099999999991</v>
          </cell>
          <cell r="BA236">
            <v>158082.9</v>
          </cell>
          <cell r="BB236">
            <v>11169.57</v>
          </cell>
          <cell r="BC236">
            <v>12542.86</v>
          </cell>
          <cell r="BD236">
            <v>23712.43</v>
          </cell>
          <cell r="BE236">
            <v>11169.57</v>
          </cell>
          <cell r="BF236">
            <v>12542.86</v>
          </cell>
          <cell r="BG236">
            <v>23712.43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52124.66</v>
          </cell>
          <cell r="BO236">
            <v>58533.37999999999</v>
          </cell>
          <cell r="BP236">
            <v>110658.04</v>
          </cell>
          <cell r="BQ236">
            <v>74463.8</v>
          </cell>
          <cell r="BR236">
            <v>8191.01</v>
          </cell>
          <cell r="BS236">
            <v>16382.02</v>
          </cell>
          <cell r="BT236">
            <v>50</v>
          </cell>
          <cell r="BU236">
            <v>110658.04</v>
          </cell>
          <cell r="BV236">
            <v>8191.01</v>
          </cell>
          <cell r="BW236">
            <v>80095.850000000006</v>
          </cell>
          <cell r="BX236">
            <v>91112.919999999984</v>
          </cell>
          <cell r="BY236">
            <v>171208.77</v>
          </cell>
          <cell r="BZ236">
            <v>12014.37</v>
          </cell>
          <cell r="CA236">
            <v>13666.930000000002</v>
          </cell>
          <cell r="CB236">
            <v>25681.300000000003</v>
          </cell>
          <cell r="CC236">
            <v>12014.37</v>
          </cell>
          <cell r="CD236">
            <v>13666.930000000002</v>
          </cell>
          <cell r="CE236">
            <v>25681.300000000003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56067.110000000008</v>
          </cell>
          <cell r="CM236">
            <v>63779.060000000005</v>
          </cell>
          <cell r="CN236">
            <v>119846.17000000001</v>
          </cell>
          <cell r="CO236">
            <v>80095.850000000006</v>
          </cell>
          <cell r="CP236">
            <v>8810.5400000000009</v>
          </cell>
          <cell r="CQ236">
            <v>17621.080000000002</v>
          </cell>
          <cell r="CR236">
            <v>119846.17000000001</v>
          </cell>
          <cell r="CS236">
            <v>8810.5400000000009</v>
          </cell>
          <cell r="CT236">
            <v>44378</v>
          </cell>
          <cell r="CU236"/>
          <cell r="CV236">
            <v>7561</v>
          </cell>
          <cell r="CW236">
            <v>44743</v>
          </cell>
          <cell r="CX236">
            <v>1.1204176075509262</v>
          </cell>
          <cell r="CY236">
            <v>89740.800000000003</v>
          </cell>
          <cell r="CZ236">
            <v>102084.52</v>
          </cell>
          <cell r="DA236">
            <v>191825.32</v>
          </cell>
          <cell r="DB236">
            <v>89740.800000000003</v>
          </cell>
          <cell r="DC236">
            <v>9871.48</v>
          </cell>
          <cell r="DD236">
            <v>19742.96</v>
          </cell>
          <cell r="DE236">
            <v>32193.200000000001</v>
          </cell>
          <cell r="DF236">
            <v>9871.48</v>
          </cell>
          <cell r="DG236">
            <v>218160</v>
          </cell>
          <cell r="DH236">
            <v>1</v>
          </cell>
          <cell r="DI236">
            <v>89740.800000000003</v>
          </cell>
          <cell r="DJ236">
            <v>102084.52</v>
          </cell>
          <cell r="DK236">
            <v>191825.32</v>
          </cell>
          <cell r="DL236">
            <v>89740.800000000003</v>
          </cell>
          <cell r="DM236">
            <v>9871.48</v>
          </cell>
          <cell r="DN236">
            <v>19742.96</v>
          </cell>
          <cell r="DO236">
            <v>32193.200000000001</v>
          </cell>
          <cell r="DP236">
            <v>9871.48</v>
          </cell>
          <cell r="DQ236">
            <v>0</v>
          </cell>
          <cell r="DR236"/>
          <cell r="DS236">
            <v>0</v>
          </cell>
          <cell r="DT236">
            <v>0</v>
          </cell>
        </row>
        <row r="237">
          <cell r="A237">
            <v>7562</v>
          </cell>
          <cell r="B237">
            <v>7632</v>
          </cell>
          <cell r="C237" t="str">
            <v>2020/0252982-0</v>
          </cell>
          <cell r="D237" t="str">
            <v>0252982-52.2020.3.00.0000</v>
          </cell>
          <cell r="E237">
            <v>44098</v>
          </cell>
          <cell r="F237" t="str">
            <v>PAGO - 1ª ORDEM - jul/2022 - 2ª remessa</v>
          </cell>
          <cell r="G237" t="str">
            <v>sim</v>
          </cell>
          <cell r="H237">
            <v>44743</v>
          </cell>
          <cell r="I237" t="str">
            <v>não</v>
          </cell>
          <cell r="J237" t="str">
            <v>não</v>
          </cell>
          <cell r="K237">
            <v>2</v>
          </cell>
          <cell r="L237" t="str">
            <v>MS 7.386/DF</v>
          </cell>
          <cell r="M237" t="str">
            <v>2001/0010437-1</v>
          </cell>
          <cell r="N237">
            <v>36922</v>
          </cell>
          <cell r="O237" t="str">
            <v>Administrativo - Servidor Público Civil - Sistema Remuneratório e Benefícios - Gratificações da Lei 8.112/1990</v>
          </cell>
          <cell r="P237" t="str">
            <v>UNIÃO</v>
          </cell>
          <cell r="Q237" t="str">
            <v>Ministério do Planejamento, Orçamento e Gestão</v>
          </cell>
          <cell r="R237">
            <v>37959</v>
          </cell>
          <cell r="S237" t="str">
            <v>Mandado de Segurança 7.386/DF</v>
          </cell>
          <cell r="T237" t="str">
            <v>2014/0103045-0</v>
          </cell>
          <cell r="U237">
            <v>41073</v>
          </cell>
          <cell r="V237" t="str">
            <v>Marli do Socorro Oliveira Medeiros Ferreira</v>
          </cell>
          <cell r="W237" t="str">
            <v>154.347.702-00</v>
          </cell>
          <cell r="X237">
            <v>22879</v>
          </cell>
          <cell r="Y237">
            <v>60</v>
          </cell>
          <cell r="Z237" t="str">
            <v>Servidor Público Civil Ativo</v>
          </cell>
          <cell r="AA237" t="str">
            <v>Gratificação de Operações Especiais - GOE</v>
          </cell>
          <cell r="AB237" t="str">
            <v>Alimentar</v>
          </cell>
          <cell r="AC237" t="str">
            <v>Não</v>
          </cell>
          <cell r="AD237" t="str">
            <v>Não</v>
          </cell>
          <cell r="AE237" t="str">
            <v>Não</v>
          </cell>
          <cell r="AF237" t="str">
            <v>-</v>
          </cell>
          <cell r="AG237" t="str">
            <v>-</v>
          </cell>
          <cell r="AH237" t="str">
            <v>Não informada</v>
          </cell>
          <cell r="AI237" t="str">
            <v>Não Informada</v>
          </cell>
          <cell r="AJ237" t="str">
            <v>Não</v>
          </cell>
          <cell r="AK237">
            <v>15</v>
          </cell>
          <cell r="AL237" t="str">
            <v>Marcelo Lavocat Galvão</v>
          </cell>
          <cell r="AM237" t="str">
            <v>515.873.001-68</v>
          </cell>
          <cell r="AN237">
            <v>15</v>
          </cell>
          <cell r="AO237" t="str">
            <v>Paulo Sérgio Cunha</v>
          </cell>
          <cell r="AP237" t="str">
            <v>515.212.887-04</v>
          </cell>
          <cell r="AQ237">
            <v>0</v>
          </cell>
          <cell r="AR237" t="str">
            <v>x x x</v>
          </cell>
          <cell r="AS237" t="str">
            <v>x x x</v>
          </cell>
          <cell r="AT237">
            <v>0</v>
          </cell>
          <cell r="AU237" t="str">
            <v>x x x</v>
          </cell>
          <cell r="AV237" t="str">
            <v>x x x</v>
          </cell>
          <cell r="AW237" t="str">
            <v>Dedução de Honorários Contratuais</v>
          </cell>
          <cell r="AX237">
            <v>44075</v>
          </cell>
          <cell r="AY237">
            <v>56304.09</v>
          </cell>
          <cell r="AZ237">
            <v>63259.47</v>
          </cell>
          <cell r="BA237">
            <v>119563.56</v>
          </cell>
          <cell r="BB237">
            <v>8445.61</v>
          </cell>
          <cell r="BC237">
            <v>9488.9199999999983</v>
          </cell>
          <cell r="BD237">
            <v>17934.53</v>
          </cell>
          <cell r="BE237">
            <v>8445.61</v>
          </cell>
          <cell r="BF237">
            <v>9488.9199999999983</v>
          </cell>
          <cell r="BG237">
            <v>17934.53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39412.870000000003</v>
          </cell>
          <cell r="BO237">
            <v>44281.63</v>
          </cell>
          <cell r="BP237">
            <v>83694.5</v>
          </cell>
          <cell r="BQ237">
            <v>56304.09</v>
          </cell>
          <cell r="BR237">
            <v>6193.44</v>
          </cell>
          <cell r="BS237">
            <v>12386.88</v>
          </cell>
          <cell r="BT237">
            <v>50</v>
          </cell>
          <cell r="BU237">
            <v>83694.5</v>
          </cell>
          <cell r="BV237">
            <v>6193.44</v>
          </cell>
          <cell r="BW237">
            <v>60562.64</v>
          </cell>
          <cell r="BX237">
            <v>68928.23</v>
          </cell>
          <cell r="BY237">
            <v>129490.87</v>
          </cell>
          <cell r="BZ237">
            <v>9084.39</v>
          </cell>
          <cell r="CA237">
            <v>10339.23</v>
          </cell>
          <cell r="CB237">
            <v>19423.62</v>
          </cell>
          <cell r="CC237">
            <v>9084.39</v>
          </cell>
          <cell r="CD237">
            <v>10339.23</v>
          </cell>
          <cell r="CE237">
            <v>19423.62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42393.86</v>
          </cell>
          <cell r="CM237">
            <v>48249.770000000004</v>
          </cell>
          <cell r="CN237">
            <v>90643.63</v>
          </cell>
          <cell r="CO237">
            <v>60562.64</v>
          </cell>
          <cell r="CP237">
            <v>6661.89</v>
          </cell>
          <cell r="CQ237">
            <v>13323.78</v>
          </cell>
          <cell r="CR237">
            <v>90643.63</v>
          </cell>
          <cell r="CS237">
            <v>6661.89</v>
          </cell>
          <cell r="CT237">
            <v>44378</v>
          </cell>
          <cell r="CU237"/>
          <cell r="CV237">
            <v>7562</v>
          </cell>
          <cell r="CW237">
            <v>44743</v>
          </cell>
          <cell r="CX237">
            <v>1.1204176075509262</v>
          </cell>
          <cell r="CY237">
            <v>67855.44</v>
          </cell>
          <cell r="CZ237">
            <v>77228.41</v>
          </cell>
          <cell r="DA237">
            <v>145083.85</v>
          </cell>
          <cell r="DB237">
            <v>67855.44</v>
          </cell>
          <cell r="DC237">
            <v>7464.09</v>
          </cell>
          <cell r="DD237">
            <v>14928.18</v>
          </cell>
          <cell r="DE237">
            <v>24330.29</v>
          </cell>
          <cell r="DF237">
            <v>7464.09</v>
          </cell>
          <cell r="DG237">
            <v>218160</v>
          </cell>
          <cell r="DH237">
            <v>1</v>
          </cell>
          <cell r="DI237">
            <v>67855.44</v>
          </cell>
          <cell r="DJ237">
            <v>77228.41</v>
          </cell>
          <cell r="DK237">
            <v>145083.85</v>
          </cell>
          <cell r="DL237">
            <v>67855.44</v>
          </cell>
          <cell r="DM237">
            <v>7464.09</v>
          </cell>
          <cell r="DN237">
            <v>14928.18</v>
          </cell>
          <cell r="DO237">
            <v>24330.29</v>
          </cell>
          <cell r="DP237">
            <v>7464.09</v>
          </cell>
          <cell r="DQ237">
            <v>0</v>
          </cell>
          <cell r="DR237"/>
          <cell r="DS237">
            <v>0</v>
          </cell>
          <cell r="DT237">
            <v>0</v>
          </cell>
        </row>
        <row r="238">
          <cell r="A238">
            <v>7563</v>
          </cell>
          <cell r="B238">
            <v>7633</v>
          </cell>
          <cell r="C238" t="str">
            <v>2020/0252984-3</v>
          </cell>
          <cell r="D238" t="str">
            <v>0252984-22.2020.3.00.0000</v>
          </cell>
          <cell r="E238">
            <v>44098</v>
          </cell>
          <cell r="F238" t="str">
            <v>PAGO - 1ª ORDEM - jul/2022 - 2ª remessa</v>
          </cell>
          <cell r="G238" t="str">
            <v>sim</v>
          </cell>
          <cell r="H238">
            <v>44743</v>
          </cell>
          <cell r="I238" t="str">
            <v>não</v>
          </cell>
          <cell r="J238" t="str">
            <v>não</v>
          </cell>
          <cell r="K238">
            <v>2</v>
          </cell>
          <cell r="L238" t="str">
            <v>MS 7.386/DF</v>
          </cell>
          <cell r="M238" t="str">
            <v>2001/0010437-1</v>
          </cell>
          <cell r="N238">
            <v>36922</v>
          </cell>
          <cell r="O238" t="str">
            <v>Administrativo - Servidor Público Civil - Sistema Remuneratório e Benefícios - Gratificações da Lei 8.112/1990</v>
          </cell>
          <cell r="P238" t="str">
            <v>UNIÃO</v>
          </cell>
          <cell r="Q238" t="str">
            <v>Ministério do Planejamento, Orçamento e Gestão</v>
          </cell>
          <cell r="R238">
            <v>37959</v>
          </cell>
          <cell r="S238" t="str">
            <v>Mandado de Segurança 7.386/DF</v>
          </cell>
          <cell r="T238" t="str">
            <v>2014/0103045-0</v>
          </cell>
          <cell r="U238">
            <v>41073</v>
          </cell>
          <cell r="V238" t="str">
            <v>Marlon Pereira Souza</v>
          </cell>
          <cell r="W238" t="str">
            <v>241.456.102-53</v>
          </cell>
          <cell r="X238">
            <v>24997</v>
          </cell>
          <cell r="Y238">
            <v>54</v>
          </cell>
          <cell r="Z238" t="str">
            <v>Servidor Público Civil Ativo</v>
          </cell>
          <cell r="AA238" t="str">
            <v>Gratificação de Operações Especiais - GOE</v>
          </cell>
          <cell r="AB238" t="str">
            <v>Alimentar</v>
          </cell>
          <cell r="AC238" t="str">
            <v>Não</v>
          </cell>
          <cell r="AD238" t="str">
            <v>Não</v>
          </cell>
          <cell r="AE238" t="str">
            <v>Não</v>
          </cell>
          <cell r="AF238" t="str">
            <v>-</v>
          </cell>
          <cell r="AG238" t="str">
            <v>-</v>
          </cell>
          <cell r="AH238" t="str">
            <v>Não informada</v>
          </cell>
          <cell r="AI238" t="str">
            <v>Não Informada</v>
          </cell>
          <cell r="AJ238" t="str">
            <v>Não</v>
          </cell>
          <cell r="AK238">
            <v>15</v>
          </cell>
          <cell r="AL238" t="str">
            <v>Marcelo Lavocat Galvão</v>
          </cell>
          <cell r="AM238" t="str">
            <v>515.873.001-68</v>
          </cell>
          <cell r="AN238">
            <v>15</v>
          </cell>
          <cell r="AO238" t="str">
            <v>Paulo Sérgio Cunha</v>
          </cell>
          <cell r="AP238" t="str">
            <v>515.212.887-04</v>
          </cell>
          <cell r="AQ238">
            <v>0</v>
          </cell>
          <cell r="AR238" t="str">
            <v>x x x</v>
          </cell>
          <cell r="AS238" t="str">
            <v>x x x</v>
          </cell>
          <cell r="AT238">
            <v>0</v>
          </cell>
          <cell r="AU238" t="str">
            <v>x x x</v>
          </cell>
          <cell r="AV238" t="str">
            <v>x x x</v>
          </cell>
          <cell r="AW238" t="str">
            <v>Dedução de Honorários Contratuais</v>
          </cell>
          <cell r="AX238">
            <v>44075</v>
          </cell>
          <cell r="AY238">
            <v>58095.8</v>
          </cell>
          <cell r="AZ238">
            <v>65185.270000000004</v>
          </cell>
          <cell r="BA238">
            <v>123281.07</v>
          </cell>
          <cell r="BB238">
            <v>8714.3700000000008</v>
          </cell>
          <cell r="BC238">
            <v>9777.7899999999991</v>
          </cell>
          <cell r="BD238">
            <v>18492.16</v>
          </cell>
          <cell r="BE238">
            <v>8714.3700000000008</v>
          </cell>
          <cell r="BF238">
            <v>9777.7899999999991</v>
          </cell>
          <cell r="BG238">
            <v>18492.16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40667.06</v>
          </cell>
          <cell r="BO238">
            <v>45629.69</v>
          </cell>
          <cell r="BP238">
            <v>86296.75</v>
          </cell>
          <cell r="BQ238">
            <v>58095.8</v>
          </cell>
          <cell r="BR238">
            <v>6390.53</v>
          </cell>
          <cell r="BS238">
            <v>12781.06</v>
          </cell>
          <cell r="BT238">
            <v>50</v>
          </cell>
          <cell r="BU238">
            <v>86296.75</v>
          </cell>
          <cell r="BV238">
            <v>6390.53</v>
          </cell>
          <cell r="BW238">
            <v>62489.86</v>
          </cell>
          <cell r="BX238">
            <v>71027.819999999992</v>
          </cell>
          <cell r="BY238">
            <v>133517.68</v>
          </cell>
          <cell r="BZ238">
            <v>9373.4699999999993</v>
          </cell>
          <cell r="CA238">
            <v>10654.17</v>
          </cell>
          <cell r="CB238">
            <v>20027.64</v>
          </cell>
          <cell r="CC238">
            <v>9373.4699999999993</v>
          </cell>
          <cell r="CD238">
            <v>10654.17</v>
          </cell>
          <cell r="CE238">
            <v>20027.64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43742.92</v>
          </cell>
          <cell r="CM238">
            <v>49719.479999999996</v>
          </cell>
          <cell r="CN238">
            <v>93462.399999999994</v>
          </cell>
          <cell r="CO238">
            <v>62489.86</v>
          </cell>
          <cell r="CP238">
            <v>6873.88</v>
          </cell>
          <cell r="CQ238">
            <v>13747.76</v>
          </cell>
          <cell r="CR238">
            <v>93462.399999999994</v>
          </cell>
          <cell r="CS238">
            <v>6873.88</v>
          </cell>
          <cell r="CT238">
            <v>44378</v>
          </cell>
          <cell r="CU238"/>
          <cell r="CV238">
            <v>7563</v>
          </cell>
          <cell r="CW238">
            <v>44743</v>
          </cell>
          <cell r="CX238">
            <v>1.1204176075509262</v>
          </cell>
          <cell r="CY238">
            <v>70014.73</v>
          </cell>
          <cell r="CZ238">
            <v>79580.819999999992</v>
          </cell>
          <cell r="DA238">
            <v>149595.54999999999</v>
          </cell>
          <cell r="DB238">
            <v>70014.73</v>
          </cell>
          <cell r="DC238">
            <v>7701.62</v>
          </cell>
          <cell r="DD238">
            <v>15403.24</v>
          </cell>
          <cell r="DE238">
            <v>25136.07</v>
          </cell>
          <cell r="DF238">
            <v>7701.62</v>
          </cell>
          <cell r="DG238">
            <v>218160</v>
          </cell>
          <cell r="DH238">
            <v>1</v>
          </cell>
          <cell r="DI238">
            <v>70014.73</v>
          </cell>
          <cell r="DJ238">
            <v>79580.819999999992</v>
          </cell>
          <cell r="DK238">
            <v>149595.54999999999</v>
          </cell>
          <cell r="DL238">
            <v>70014.73</v>
          </cell>
          <cell r="DM238">
            <v>7701.62</v>
          </cell>
          <cell r="DN238">
            <v>15403.24</v>
          </cell>
          <cell r="DO238">
            <v>25136.07</v>
          </cell>
          <cell r="DP238">
            <v>7701.62</v>
          </cell>
          <cell r="DQ238">
            <v>0</v>
          </cell>
          <cell r="DR238"/>
          <cell r="DS238">
            <v>0</v>
          </cell>
          <cell r="DT238">
            <v>0</v>
          </cell>
        </row>
        <row r="239">
          <cell r="A239">
            <v>7564</v>
          </cell>
          <cell r="B239">
            <v>7644</v>
          </cell>
          <cell r="C239" t="str">
            <v>2020/0254895-2</v>
          </cell>
          <cell r="D239" t="str">
            <v>0254895-69.2020.3.00.0000</v>
          </cell>
          <cell r="E239">
            <v>44099</v>
          </cell>
          <cell r="F239" t="str">
            <v>PAGO - 1ª ORDEM - jul/2022 - 2ª remessa</v>
          </cell>
          <cell r="G239" t="str">
            <v>sim</v>
          </cell>
          <cell r="H239">
            <v>44743</v>
          </cell>
          <cell r="I239" t="str">
            <v>não</v>
          </cell>
          <cell r="J239" t="str">
            <v>não</v>
          </cell>
          <cell r="K239">
            <v>2</v>
          </cell>
          <cell r="L239" t="str">
            <v>MS 10.424/DF</v>
          </cell>
          <cell r="M239" t="str">
            <v>2005/0021065-5</v>
          </cell>
          <cell r="N239">
            <v>38400</v>
          </cell>
          <cell r="O239" t="str">
            <v>Administrativo - Servidor Público Civil - Sistema Remuneratório e Benefícios - Gratificações</v>
          </cell>
          <cell r="P239" t="str">
            <v>UNIÃO</v>
          </cell>
          <cell r="Q239" t="str">
            <v>-</v>
          </cell>
          <cell r="R239">
            <v>38652</v>
          </cell>
          <cell r="S239" t="str">
            <v>Mandado de Segurança 10.424/DF</v>
          </cell>
          <cell r="T239" t="str">
            <v>2006/0199709-6</v>
          </cell>
          <cell r="U239">
            <v>43523</v>
          </cell>
          <cell r="V239" t="str">
            <v>Fonseca e Assis Advogados Associados</v>
          </cell>
          <cell r="W239" t="str">
            <v>01.971.231/0001-05</v>
          </cell>
          <cell r="X239" t="str">
            <v>-</v>
          </cell>
          <cell r="Y239" t="str">
            <v>-</v>
          </cell>
          <cell r="Z239" t="str">
            <v>-</v>
          </cell>
          <cell r="AA239" t="str">
            <v>Honorários de sucumbência</v>
          </cell>
          <cell r="AB239" t="str">
            <v>Alimentar</v>
          </cell>
          <cell r="AC239" t="str">
            <v>Não</v>
          </cell>
          <cell r="AD239" t="str">
            <v>Não</v>
          </cell>
          <cell r="AE239" t="str">
            <v>Não</v>
          </cell>
          <cell r="AF239" t="str">
            <v>-</v>
          </cell>
          <cell r="AG239" t="str">
            <v>-</v>
          </cell>
          <cell r="AH239" t="str">
            <v>Não informada</v>
          </cell>
          <cell r="AI239" t="str">
            <v>Não Informada</v>
          </cell>
          <cell r="AJ239" t="str">
            <v>Não</v>
          </cell>
          <cell r="AK239">
            <v>0</v>
          </cell>
          <cell r="AL239" t="str">
            <v>x x x</v>
          </cell>
          <cell r="AM239" t="str">
            <v>x x x</v>
          </cell>
          <cell r="AN239">
            <v>0</v>
          </cell>
          <cell r="AO239" t="str">
            <v>x x x</v>
          </cell>
          <cell r="AP239" t="str">
            <v>x x x</v>
          </cell>
          <cell r="AQ239">
            <v>0</v>
          </cell>
          <cell r="AR239" t="str">
            <v>x x x</v>
          </cell>
          <cell r="AS239" t="str">
            <v>x x x</v>
          </cell>
          <cell r="AT239">
            <v>0</v>
          </cell>
          <cell r="AU239" t="str">
            <v>x x x</v>
          </cell>
          <cell r="AV239" t="str">
            <v>x x x</v>
          </cell>
          <cell r="AW239" t="str">
            <v>x x x</v>
          </cell>
          <cell r="AX239">
            <v>44075</v>
          </cell>
          <cell r="AY239">
            <v>80.37</v>
          </cell>
          <cell r="AZ239">
            <v>0</v>
          </cell>
          <cell r="BA239">
            <v>80.37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80.37</v>
          </cell>
          <cell r="BO239">
            <v>0</v>
          </cell>
          <cell r="BP239">
            <v>80.37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86.44</v>
          </cell>
          <cell r="BX239">
            <v>0</v>
          </cell>
          <cell r="BY239">
            <v>86.44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86.44</v>
          </cell>
          <cell r="CM239">
            <v>0</v>
          </cell>
          <cell r="CN239">
            <v>86.44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44378</v>
          </cell>
          <cell r="CU239"/>
          <cell r="CV239">
            <v>7564</v>
          </cell>
          <cell r="CW239">
            <v>44743</v>
          </cell>
          <cell r="CX239">
            <v>1.1204176075509262</v>
          </cell>
          <cell r="CY239">
            <v>96.84</v>
          </cell>
          <cell r="CZ239">
            <v>0</v>
          </cell>
          <cell r="DA239">
            <v>96.84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218160</v>
          </cell>
          <cell r="DH239">
            <v>1</v>
          </cell>
          <cell r="DI239">
            <v>96.84</v>
          </cell>
          <cell r="DJ239">
            <v>0</v>
          </cell>
          <cell r="DK239">
            <v>96.84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/>
          <cell r="DS239">
            <v>0</v>
          </cell>
          <cell r="DT239">
            <v>0</v>
          </cell>
        </row>
        <row r="240">
          <cell r="A240">
            <v>7565</v>
          </cell>
          <cell r="B240">
            <v>7645</v>
          </cell>
          <cell r="C240" t="str">
            <v>2020/0254905-2</v>
          </cell>
          <cell r="D240" t="str">
            <v>0254905-16.2020.3.00.0000</v>
          </cell>
          <cell r="E240">
            <v>44099</v>
          </cell>
          <cell r="F240" t="str">
            <v>PAGO - 1ª. 2ª e 3ª ORDEM - ago/2022 - 1ª remessa</v>
          </cell>
          <cell r="G240" t="str">
            <v>não</v>
          </cell>
          <cell r="H240">
            <v>44774</v>
          </cell>
          <cell r="I240" t="str">
            <v>não</v>
          </cell>
          <cell r="J240" t="str">
            <v>não</v>
          </cell>
          <cell r="K240">
            <v>1</v>
          </cell>
          <cell r="L240" t="str">
            <v>MS 4.149/DF</v>
          </cell>
          <cell r="M240" t="str">
            <v>1995/0038042-0</v>
          </cell>
          <cell r="N240">
            <v>34900</v>
          </cell>
          <cell r="O240" t="str">
            <v>Administrativo - Servidor Público Civil - Sistema Remuneratório e Benefícios</v>
          </cell>
          <cell r="P240" t="str">
            <v>UNIÃO</v>
          </cell>
          <cell r="Q240" t="str">
            <v>-</v>
          </cell>
          <cell r="R240">
            <v>36061</v>
          </cell>
          <cell r="S240" t="str">
            <v>Mandado de Segurança 4.149/DF</v>
          </cell>
          <cell r="T240" t="str">
            <v>2009/0011102-0</v>
          </cell>
          <cell r="U240">
            <v>41908</v>
          </cell>
          <cell r="V240" t="str">
            <v>Josilma Saraiva - Advocacia E Consultoria - Sociedade Individual De Advocacia</v>
          </cell>
          <cell r="W240" t="str">
            <v>09.384.741/0001-98</v>
          </cell>
          <cell r="X240" t="str">
            <v>-</v>
          </cell>
          <cell r="Y240" t="str">
            <v>-</v>
          </cell>
          <cell r="Z240" t="str">
            <v>-</v>
          </cell>
          <cell r="AA240" t="str">
            <v>Honorários de sucumbência</v>
          </cell>
          <cell r="AB240" t="str">
            <v>Alimentar</v>
          </cell>
          <cell r="AC240" t="str">
            <v>Não</v>
          </cell>
          <cell r="AD240" t="str">
            <v>Não</v>
          </cell>
          <cell r="AE240" t="str">
            <v>Não</v>
          </cell>
          <cell r="AF240" t="str">
            <v>-</v>
          </cell>
          <cell r="AG240" t="str">
            <v>-</v>
          </cell>
          <cell r="AH240" t="str">
            <v>Não informada</v>
          </cell>
          <cell r="AI240" t="str">
            <v>Não Informada</v>
          </cell>
          <cell r="AJ240" t="str">
            <v>Não</v>
          </cell>
          <cell r="AK240">
            <v>0</v>
          </cell>
          <cell r="AL240" t="str">
            <v>x x x</v>
          </cell>
          <cell r="AM240" t="str">
            <v>x x x</v>
          </cell>
          <cell r="AN240">
            <v>0</v>
          </cell>
          <cell r="AO240" t="str">
            <v>x x x</v>
          </cell>
          <cell r="AP240" t="str">
            <v>x x x</v>
          </cell>
          <cell r="AQ240">
            <v>0</v>
          </cell>
          <cell r="AR240" t="str">
            <v>x x x</v>
          </cell>
          <cell r="AS240" t="str">
            <v>x x x</v>
          </cell>
          <cell r="AT240">
            <v>0</v>
          </cell>
          <cell r="AU240" t="str">
            <v>x x x</v>
          </cell>
          <cell r="AV240" t="str">
            <v>x x x</v>
          </cell>
          <cell r="AW240" t="str">
            <v>x x x</v>
          </cell>
          <cell r="AX240">
            <v>44075</v>
          </cell>
          <cell r="AY240">
            <v>694.62</v>
          </cell>
          <cell r="AZ240">
            <v>0</v>
          </cell>
          <cell r="BA240">
            <v>694.62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694.62</v>
          </cell>
          <cell r="BO240">
            <v>0</v>
          </cell>
          <cell r="BP240">
            <v>694.62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747.15</v>
          </cell>
          <cell r="BX240">
            <v>0</v>
          </cell>
          <cell r="BY240">
            <v>747.15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747.15</v>
          </cell>
          <cell r="CM240">
            <v>0</v>
          </cell>
          <cell r="CN240">
            <v>747.15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44378</v>
          </cell>
          <cell r="CU240"/>
          <cell r="CV240">
            <v>7565</v>
          </cell>
          <cell r="CW240">
            <v>44774</v>
          </cell>
          <cell r="CX240">
            <v>1.1218741504407426</v>
          </cell>
          <cell r="CY240">
            <v>838.2</v>
          </cell>
          <cell r="CZ240">
            <v>0</v>
          </cell>
          <cell r="DA240">
            <v>838.2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218160</v>
          </cell>
          <cell r="DH240">
            <v>1</v>
          </cell>
          <cell r="DI240">
            <v>838.2</v>
          </cell>
          <cell r="DJ240">
            <v>0</v>
          </cell>
          <cell r="DK240">
            <v>838.2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/>
          <cell r="DS240">
            <v>0</v>
          </cell>
          <cell r="DT240">
            <v>0</v>
          </cell>
        </row>
        <row r="241">
          <cell r="A241">
            <v>7566</v>
          </cell>
          <cell r="B241">
            <v>7646</v>
          </cell>
          <cell r="C241" t="str">
            <v>2020/0259978-0</v>
          </cell>
          <cell r="D241" t="str">
            <v>0259978-66.2020.3.00.0000</v>
          </cell>
          <cell r="E241">
            <v>44104</v>
          </cell>
          <cell r="F241" t="str">
            <v>PAGO - 1ª ORDEM - jul/2022 - 2ª remessa</v>
          </cell>
          <cell r="G241" t="str">
            <v>sim</v>
          </cell>
          <cell r="H241">
            <v>44743</v>
          </cell>
          <cell r="I241" t="str">
            <v>não</v>
          </cell>
          <cell r="J241" t="str">
            <v>não</v>
          </cell>
          <cell r="K241">
            <v>2</v>
          </cell>
          <cell r="L241" t="str">
            <v>MS 6.864/DF</v>
          </cell>
          <cell r="M241" t="str">
            <v>2000/0024867-3</v>
          </cell>
          <cell r="N241">
            <v>36621</v>
          </cell>
          <cell r="O241" t="str">
            <v>Administrativo - Servidor Público Civil - Sistema Remuneratório e Benefícios</v>
          </cell>
          <cell r="P241" t="str">
            <v>Instituto Nacional do Seguro Social - INSS</v>
          </cell>
          <cell r="Q241" t="str">
            <v>Ministério do Planejamento, Orçamento e Gestão</v>
          </cell>
          <cell r="R241">
            <v>38840</v>
          </cell>
          <cell r="S241" t="str">
            <v>Mandado de Segurança 6.864/DF</v>
          </cell>
          <cell r="T241" t="str">
            <v>2007/0172696-0</v>
          </cell>
          <cell r="U241">
            <v>42088</v>
          </cell>
          <cell r="V241" t="str">
            <v>Thais Regina Rubira Parente</v>
          </cell>
          <cell r="W241" t="str">
            <v>117.284.808-41</v>
          </cell>
          <cell r="X241">
            <v>26403</v>
          </cell>
          <cell r="Y241">
            <v>50</v>
          </cell>
          <cell r="Z241" t="str">
            <v>Servidor Público Civil Ativo</v>
          </cell>
          <cell r="AA241" t="str">
            <v>Reajuste  3,17% - Lei 8.880/94</v>
          </cell>
          <cell r="AB241" t="str">
            <v>Alimentar</v>
          </cell>
          <cell r="AC241" t="str">
            <v>Não</v>
          </cell>
          <cell r="AD241" t="str">
            <v>Não</v>
          </cell>
          <cell r="AE241" t="str">
            <v>Não</v>
          </cell>
          <cell r="AF241" t="str">
            <v>-</v>
          </cell>
          <cell r="AG241" t="str">
            <v>-</v>
          </cell>
          <cell r="AH241" t="str">
            <v>Não informada</v>
          </cell>
          <cell r="AI241" t="str">
            <v>Não Informada</v>
          </cell>
          <cell r="AJ241" t="str">
            <v>Não</v>
          </cell>
          <cell r="AK241">
            <v>6</v>
          </cell>
          <cell r="AL241" t="str">
            <v>Mota &amp; Advogados Associados</v>
          </cell>
          <cell r="AM241" t="str">
            <v>03.996.810/0001-38</v>
          </cell>
          <cell r="AN241">
            <v>0</v>
          </cell>
          <cell r="AO241" t="str">
            <v>x x x</v>
          </cell>
          <cell r="AP241" t="str">
            <v>x x x</v>
          </cell>
          <cell r="AQ241">
            <v>0</v>
          </cell>
          <cell r="AR241" t="str">
            <v>x x x</v>
          </cell>
          <cell r="AS241" t="str">
            <v>x x x</v>
          </cell>
          <cell r="AT241">
            <v>0</v>
          </cell>
          <cell r="AU241" t="str">
            <v>x x x</v>
          </cell>
          <cell r="AV241" t="str">
            <v>x x x</v>
          </cell>
          <cell r="AW241" t="str">
            <v>Dedução de Honorários Contratuais</v>
          </cell>
          <cell r="AX241">
            <v>44075</v>
          </cell>
          <cell r="AY241">
            <v>34185.339999999997</v>
          </cell>
          <cell r="AZ241">
            <v>76700</v>
          </cell>
          <cell r="BA241">
            <v>110885.34</v>
          </cell>
          <cell r="BB241">
            <v>2051.12</v>
          </cell>
          <cell r="BC241">
            <v>4602</v>
          </cell>
          <cell r="BD241">
            <v>6653.12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32134.22</v>
          </cell>
          <cell r="BO241">
            <v>72098</v>
          </cell>
          <cell r="BP241">
            <v>104232.22</v>
          </cell>
          <cell r="BQ241">
            <v>34185.339999999997</v>
          </cell>
          <cell r="BR241">
            <v>3760.38</v>
          </cell>
          <cell r="BS241">
            <v>7520.76</v>
          </cell>
          <cell r="BT241">
            <v>47</v>
          </cell>
          <cell r="BU241">
            <v>104232.22</v>
          </cell>
          <cell r="BV241">
            <v>3760.38</v>
          </cell>
          <cell r="BW241">
            <v>36770.94</v>
          </cell>
          <cell r="BX241">
            <v>86178.28</v>
          </cell>
          <cell r="BY241">
            <v>122949.22</v>
          </cell>
          <cell r="BZ241">
            <v>2206.25</v>
          </cell>
          <cell r="CA241">
            <v>5170.6899999999996</v>
          </cell>
          <cell r="CB241">
            <v>7376.94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34564.69</v>
          </cell>
          <cell r="CM241">
            <v>81007.59</v>
          </cell>
          <cell r="CN241">
            <v>115572.28</v>
          </cell>
          <cell r="CO241">
            <v>36770.94</v>
          </cell>
          <cell r="CP241">
            <v>4044.8</v>
          </cell>
          <cell r="CQ241">
            <v>8089.6</v>
          </cell>
          <cell r="CR241">
            <v>115572.28</v>
          </cell>
          <cell r="CS241">
            <v>4044.8</v>
          </cell>
          <cell r="CT241">
            <v>44378</v>
          </cell>
          <cell r="CU241"/>
          <cell r="CV241">
            <v>7566</v>
          </cell>
          <cell r="CW241">
            <v>44743</v>
          </cell>
          <cell r="CX241">
            <v>1.1204176075509262</v>
          </cell>
          <cell r="CY241">
            <v>41198.800000000003</v>
          </cell>
          <cell r="CZ241">
            <v>96555.67</v>
          </cell>
          <cell r="DA241">
            <v>137754.47</v>
          </cell>
          <cell r="DB241">
            <v>41198.800000000003</v>
          </cell>
          <cell r="DC241">
            <v>4531.8599999999997</v>
          </cell>
          <cell r="DD241">
            <v>9063.7199999999993</v>
          </cell>
          <cell r="DE241">
            <v>32933.54</v>
          </cell>
          <cell r="DF241">
            <v>4531.8599999999997</v>
          </cell>
          <cell r="DG241">
            <v>218160</v>
          </cell>
          <cell r="DH241">
            <v>1</v>
          </cell>
          <cell r="DI241">
            <v>41198.800000000003</v>
          </cell>
          <cell r="DJ241">
            <v>96555.67</v>
          </cell>
          <cell r="DK241">
            <v>137754.47</v>
          </cell>
          <cell r="DL241">
            <v>41198.800000000003</v>
          </cell>
          <cell r="DM241">
            <v>4531.8599999999997</v>
          </cell>
          <cell r="DN241">
            <v>9063.7199999999993</v>
          </cell>
          <cell r="DO241">
            <v>32933.54</v>
          </cell>
          <cell r="DP241">
            <v>4531.8599999999997</v>
          </cell>
          <cell r="DQ241">
            <v>0</v>
          </cell>
          <cell r="DR241"/>
          <cell r="DS241">
            <v>0</v>
          </cell>
          <cell r="DT241">
            <v>0</v>
          </cell>
        </row>
        <row r="242">
          <cell r="A242">
            <v>7567</v>
          </cell>
          <cell r="B242">
            <v>7647</v>
          </cell>
          <cell r="C242" t="str">
            <v>2020/0271666-6</v>
          </cell>
          <cell r="D242" t="str">
            <v>0271666-25.2020.3.00.0000</v>
          </cell>
          <cell r="E242">
            <v>44112</v>
          </cell>
          <cell r="F242" t="str">
            <v>PAGO - 1ª ORDEM - jul/2022 - 2ª remessa</v>
          </cell>
          <cell r="G242" t="str">
            <v>sim</v>
          </cell>
          <cell r="H242">
            <v>44743</v>
          </cell>
          <cell r="I242" t="str">
            <v>não</v>
          </cell>
          <cell r="J242" t="str">
            <v>não</v>
          </cell>
          <cell r="K242">
            <v>2</v>
          </cell>
          <cell r="L242" t="str">
            <v>MS 7.386/DF</v>
          </cell>
          <cell r="M242" t="str">
            <v>2001/0010437-1</v>
          </cell>
          <cell r="N242">
            <v>36922</v>
          </cell>
          <cell r="O242" t="str">
            <v>Administrativo - Servidor Público Civil - Sistema Remuneratório e Benefícios - Gratificações da Lei 8.112/1990</v>
          </cell>
          <cell r="P242" t="str">
            <v>UNIÃO</v>
          </cell>
          <cell r="Q242" t="str">
            <v>Ministério do Planejamento, Orçamento e Gestão</v>
          </cell>
          <cell r="R242">
            <v>37959</v>
          </cell>
          <cell r="S242" t="str">
            <v>Mandado de Segurança 7.386/DF</v>
          </cell>
          <cell r="T242" t="str">
            <v>2014/0104100-2</v>
          </cell>
          <cell r="U242">
            <v>41073</v>
          </cell>
          <cell r="V242" t="str">
            <v>Adonias de Freitas Trajano de Souza</v>
          </cell>
          <cell r="W242" t="str">
            <v>013.972.062-68</v>
          </cell>
          <cell r="X242">
            <v>14565</v>
          </cell>
          <cell r="Y242">
            <v>83</v>
          </cell>
          <cell r="Z242" t="str">
            <v>Servidor Público Civil Inativo</v>
          </cell>
          <cell r="AA242" t="str">
            <v>Gratificação de Operações Especiais - GOE</v>
          </cell>
          <cell r="AB242" t="str">
            <v>Alimentar</v>
          </cell>
          <cell r="AC242" t="str">
            <v>Não</v>
          </cell>
          <cell r="AD242" t="str">
            <v>Não</v>
          </cell>
          <cell r="AE242" t="str">
            <v>Não</v>
          </cell>
          <cell r="AF242" t="str">
            <v>-</v>
          </cell>
          <cell r="AG242" t="str">
            <v>-</v>
          </cell>
          <cell r="AH242" t="str">
            <v>Não informada</v>
          </cell>
          <cell r="AI242" t="str">
            <v>Não Informada</v>
          </cell>
          <cell r="AJ242" t="str">
            <v>Não</v>
          </cell>
          <cell r="AK242">
            <v>15</v>
          </cell>
          <cell r="AL242" t="str">
            <v>Marcelo Lavocat Galvão</v>
          </cell>
          <cell r="AM242" t="str">
            <v>515.873.001-68</v>
          </cell>
          <cell r="AN242">
            <v>15</v>
          </cell>
          <cell r="AO242" t="str">
            <v>Paulo Sérgio Cunha</v>
          </cell>
          <cell r="AP242" t="str">
            <v>515.212.887-04</v>
          </cell>
          <cell r="AQ242">
            <v>0</v>
          </cell>
          <cell r="AR242" t="str">
            <v>x x x</v>
          </cell>
          <cell r="AS242" t="str">
            <v>x x x</v>
          </cell>
          <cell r="AT242">
            <v>0</v>
          </cell>
          <cell r="AU242" t="str">
            <v>x x x</v>
          </cell>
          <cell r="AV242" t="str">
            <v>x x x</v>
          </cell>
          <cell r="AW242" t="str">
            <v>Dedução de Honorários Contratuais</v>
          </cell>
          <cell r="AX242">
            <v>44075</v>
          </cell>
          <cell r="AY242">
            <v>66322.17</v>
          </cell>
          <cell r="AZ242">
            <v>74912.090000000011</v>
          </cell>
          <cell r="BA242">
            <v>141234.26</v>
          </cell>
          <cell r="BB242">
            <v>9948.32</v>
          </cell>
          <cell r="BC242">
            <v>11236.810000000001</v>
          </cell>
          <cell r="BD242">
            <v>21185.13</v>
          </cell>
          <cell r="BE242">
            <v>9948.32</v>
          </cell>
          <cell r="BF242">
            <v>11236.810000000001</v>
          </cell>
          <cell r="BG242">
            <v>21185.13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46425.53</v>
          </cell>
          <cell r="BO242">
            <v>52438.47</v>
          </cell>
          <cell r="BP242">
            <v>98864</v>
          </cell>
          <cell r="BQ242">
            <v>0</v>
          </cell>
          <cell r="BR242">
            <v>0</v>
          </cell>
          <cell r="BS242">
            <v>0</v>
          </cell>
          <cell r="BT242">
            <v>50</v>
          </cell>
          <cell r="BU242">
            <v>98864</v>
          </cell>
          <cell r="BV242">
            <v>0</v>
          </cell>
          <cell r="BW242">
            <v>71338.429999999993</v>
          </cell>
          <cell r="BX242">
            <v>81619.510000000009</v>
          </cell>
          <cell r="BY242">
            <v>152957.94</v>
          </cell>
          <cell r="BZ242">
            <v>10700.76</v>
          </cell>
          <cell r="CA242">
            <v>12242.909999999998</v>
          </cell>
          <cell r="CB242">
            <v>22943.67</v>
          </cell>
          <cell r="CC242">
            <v>10700.76</v>
          </cell>
          <cell r="CD242">
            <v>12242.909999999998</v>
          </cell>
          <cell r="CE242">
            <v>22943.67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49936.909999999989</v>
          </cell>
          <cell r="CM242">
            <v>57133.69</v>
          </cell>
          <cell r="CN242">
            <v>107070.59999999999</v>
          </cell>
          <cell r="CO242">
            <v>0</v>
          </cell>
          <cell r="CP242">
            <v>0</v>
          </cell>
          <cell r="CQ242">
            <v>0</v>
          </cell>
          <cell r="CR242">
            <v>107070.59999999999</v>
          </cell>
          <cell r="CS242">
            <v>0</v>
          </cell>
          <cell r="CT242">
            <v>44378</v>
          </cell>
          <cell r="CU242"/>
          <cell r="CV242">
            <v>7567</v>
          </cell>
          <cell r="CW242">
            <v>44743</v>
          </cell>
          <cell r="CX242">
            <v>1.1204176075509262</v>
          </cell>
          <cell r="CY242">
            <v>79928.83</v>
          </cell>
          <cell r="CZ242">
            <v>91447.930000000008</v>
          </cell>
          <cell r="DA242">
            <v>171376.76</v>
          </cell>
          <cell r="DB242">
            <v>0</v>
          </cell>
          <cell r="DC242">
            <v>0</v>
          </cell>
          <cell r="DD242">
            <v>0</v>
          </cell>
          <cell r="DE242">
            <v>28515.8</v>
          </cell>
          <cell r="DF242">
            <v>0</v>
          </cell>
          <cell r="DG242">
            <v>218160</v>
          </cell>
          <cell r="DH242">
            <v>1</v>
          </cell>
          <cell r="DI242">
            <v>79928.83</v>
          </cell>
          <cell r="DJ242">
            <v>91447.930000000008</v>
          </cell>
          <cell r="DK242">
            <v>171376.76</v>
          </cell>
          <cell r="DL242">
            <v>0</v>
          </cell>
          <cell r="DM242">
            <v>0</v>
          </cell>
          <cell r="DN242">
            <v>0</v>
          </cell>
          <cell r="DO242">
            <v>28515.8</v>
          </cell>
          <cell r="DP242">
            <v>0</v>
          </cell>
          <cell r="DQ242">
            <v>0</v>
          </cell>
          <cell r="DR242"/>
          <cell r="DS242">
            <v>0</v>
          </cell>
          <cell r="DT242">
            <v>0</v>
          </cell>
        </row>
        <row r="243">
          <cell r="A243">
            <v>7568</v>
          </cell>
          <cell r="B243">
            <v>7648</v>
          </cell>
          <cell r="C243" t="str">
            <v>2020/0271667-8</v>
          </cell>
          <cell r="D243" t="str">
            <v>0271667-10.2020.3.00.0000</v>
          </cell>
          <cell r="E243">
            <v>44112</v>
          </cell>
          <cell r="F243" t="str">
            <v>PAGO - 1ª ORDEM - jul/2022 - 2ª remessa</v>
          </cell>
          <cell r="G243" t="str">
            <v>sim</v>
          </cell>
          <cell r="H243">
            <v>44743</v>
          </cell>
          <cell r="I243" t="str">
            <v>não</v>
          </cell>
          <cell r="J243" t="str">
            <v>não</v>
          </cell>
          <cell r="K243">
            <v>2</v>
          </cell>
          <cell r="L243" t="str">
            <v>MS 7.386/DF</v>
          </cell>
          <cell r="M243" t="str">
            <v>2001/0010437-1</v>
          </cell>
          <cell r="N243">
            <v>36922</v>
          </cell>
          <cell r="O243" t="str">
            <v>Administrativo - Servidor Público Civil - Sistema Remuneratório e Benefícios - Gratificações da Lei 8.112/1990</v>
          </cell>
          <cell r="P243" t="str">
            <v>UNIÃO</v>
          </cell>
          <cell r="Q243" t="str">
            <v>Ministério do Planejamento, Orçamento e Gestão</v>
          </cell>
          <cell r="R243">
            <v>37959</v>
          </cell>
          <cell r="S243" t="str">
            <v>Mandado de Segurança 7.386/DF</v>
          </cell>
          <cell r="T243" t="str">
            <v>2014/0104100-2</v>
          </cell>
          <cell r="U243">
            <v>41073</v>
          </cell>
          <cell r="V243" t="str">
            <v>Antônio da Silva Guedes</v>
          </cell>
          <cell r="W243" t="str">
            <v>003.886.612-91</v>
          </cell>
          <cell r="X243">
            <v>8835</v>
          </cell>
          <cell r="Y243">
            <v>98</v>
          </cell>
          <cell r="Z243" t="str">
            <v>Servidor Público Civil Inativo</v>
          </cell>
          <cell r="AA243" t="str">
            <v>Gratificação de Operações Especiais - GOE</v>
          </cell>
          <cell r="AB243" t="str">
            <v>Alimentar</v>
          </cell>
          <cell r="AC243" t="str">
            <v>Não</v>
          </cell>
          <cell r="AD243" t="str">
            <v>Não</v>
          </cell>
          <cell r="AE243" t="str">
            <v>Não</v>
          </cell>
          <cell r="AF243" t="str">
            <v>-</v>
          </cell>
          <cell r="AG243" t="str">
            <v>-</v>
          </cell>
          <cell r="AH243" t="str">
            <v>Não informada</v>
          </cell>
          <cell r="AI243" t="str">
            <v>Não Informada</v>
          </cell>
          <cell r="AJ243" t="str">
            <v>Não</v>
          </cell>
          <cell r="AK243">
            <v>15</v>
          </cell>
          <cell r="AL243" t="str">
            <v>Marcelo Lavocat Galvão</v>
          </cell>
          <cell r="AM243" t="str">
            <v>515.873.001-68</v>
          </cell>
          <cell r="AN243">
            <v>15</v>
          </cell>
          <cell r="AO243" t="str">
            <v>Paulo Sérgio Cunha</v>
          </cell>
          <cell r="AP243" t="str">
            <v>515.212.887-04</v>
          </cell>
          <cell r="AQ243">
            <v>0</v>
          </cell>
          <cell r="AR243" t="str">
            <v>x x x</v>
          </cell>
          <cell r="AS243" t="str">
            <v>x x x</v>
          </cell>
          <cell r="AT243">
            <v>0</v>
          </cell>
          <cell r="AU243" t="str">
            <v>x x x</v>
          </cell>
          <cell r="AV243" t="str">
            <v>x x x</v>
          </cell>
          <cell r="AW243" t="str">
            <v>Dedução de Honorários Contratuais</v>
          </cell>
          <cell r="AX243">
            <v>44075</v>
          </cell>
          <cell r="AY243">
            <v>66323.16</v>
          </cell>
          <cell r="AZ243">
            <v>74912.63</v>
          </cell>
          <cell r="BA243">
            <v>141235.79</v>
          </cell>
          <cell r="BB243">
            <v>9948.4699999999993</v>
          </cell>
          <cell r="BC243">
            <v>11236.890000000001</v>
          </cell>
          <cell r="BD243">
            <v>21185.360000000001</v>
          </cell>
          <cell r="BE243">
            <v>9948.4699999999993</v>
          </cell>
          <cell r="BF243">
            <v>11236.890000000001</v>
          </cell>
          <cell r="BG243">
            <v>21185.360000000001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46426.22</v>
          </cell>
          <cell r="BO243">
            <v>52438.850000000006</v>
          </cell>
          <cell r="BP243">
            <v>98865.07</v>
          </cell>
          <cell r="BQ243">
            <v>0</v>
          </cell>
          <cell r="BR243">
            <v>0</v>
          </cell>
          <cell r="BS243">
            <v>0</v>
          </cell>
          <cell r="BT243">
            <v>50</v>
          </cell>
          <cell r="BU243">
            <v>98865.07</v>
          </cell>
          <cell r="BV243">
            <v>0</v>
          </cell>
          <cell r="BW243">
            <v>71339.5</v>
          </cell>
          <cell r="BX243">
            <v>81620.109999999986</v>
          </cell>
          <cell r="BY243">
            <v>152959.60999999999</v>
          </cell>
          <cell r="BZ243">
            <v>10700.92</v>
          </cell>
          <cell r="CA243">
            <v>12243.01</v>
          </cell>
          <cell r="CB243">
            <v>22943.93</v>
          </cell>
          <cell r="CC243">
            <v>10700.92</v>
          </cell>
          <cell r="CD243">
            <v>12243.01</v>
          </cell>
          <cell r="CE243">
            <v>22943.93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49937.66</v>
          </cell>
          <cell r="CM243">
            <v>57134.089999999982</v>
          </cell>
          <cell r="CN243">
            <v>107071.74999999999</v>
          </cell>
          <cell r="CO243">
            <v>0</v>
          </cell>
          <cell r="CP243">
            <v>0</v>
          </cell>
          <cell r="CQ243">
            <v>0</v>
          </cell>
          <cell r="CR243">
            <v>107071.74999999999</v>
          </cell>
          <cell r="CS243">
            <v>0</v>
          </cell>
          <cell r="CT243">
            <v>44378</v>
          </cell>
          <cell r="CU243"/>
          <cell r="CV243">
            <v>7568</v>
          </cell>
          <cell r="CW243">
            <v>44743</v>
          </cell>
          <cell r="CX243">
            <v>1.1204176075509262</v>
          </cell>
          <cell r="CY243">
            <v>79930.03</v>
          </cell>
          <cell r="CZ243">
            <v>91448.610000000015</v>
          </cell>
          <cell r="DA243">
            <v>171378.64</v>
          </cell>
          <cell r="DB243">
            <v>0</v>
          </cell>
          <cell r="DC243">
            <v>0</v>
          </cell>
          <cell r="DD243">
            <v>0</v>
          </cell>
          <cell r="DE243">
            <v>28516.43</v>
          </cell>
          <cell r="DF243">
            <v>0</v>
          </cell>
          <cell r="DG243">
            <v>218160</v>
          </cell>
          <cell r="DH243">
            <v>1</v>
          </cell>
          <cell r="DI243">
            <v>79930.03</v>
          </cell>
          <cell r="DJ243">
            <v>91448.610000000015</v>
          </cell>
          <cell r="DK243">
            <v>171378.64</v>
          </cell>
          <cell r="DL243">
            <v>0</v>
          </cell>
          <cell r="DM243">
            <v>0</v>
          </cell>
          <cell r="DN243">
            <v>0</v>
          </cell>
          <cell r="DO243">
            <v>28516.43</v>
          </cell>
          <cell r="DP243">
            <v>0</v>
          </cell>
          <cell r="DQ243">
            <v>0</v>
          </cell>
          <cell r="DR243"/>
          <cell r="DS243">
            <v>0</v>
          </cell>
          <cell r="DT243">
            <v>0</v>
          </cell>
        </row>
        <row r="244">
          <cell r="A244">
            <v>7569</v>
          </cell>
          <cell r="B244">
            <v>7649</v>
          </cell>
          <cell r="C244" t="str">
            <v>2020/0271670-6</v>
          </cell>
          <cell r="D244" t="str">
            <v>0271670-62.2020.3.00.0000</v>
          </cell>
          <cell r="E244">
            <v>44112</v>
          </cell>
          <cell r="F244" t="str">
            <v>PAGO - 1ª ORDEM - jul/2022 - 2ª remessa</v>
          </cell>
          <cell r="G244" t="str">
            <v>sim</v>
          </cell>
          <cell r="H244">
            <v>44743</v>
          </cell>
          <cell r="I244" t="str">
            <v>não</v>
          </cell>
          <cell r="J244" t="str">
            <v>não</v>
          </cell>
          <cell r="K244">
            <v>2</v>
          </cell>
          <cell r="L244" t="str">
            <v>MS 7.386/DF</v>
          </cell>
          <cell r="M244" t="str">
            <v>2001/0010437-1</v>
          </cell>
          <cell r="N244">
            <v>36922</v>
          </cell>
          <cell r="O244" t="str">
            <v>Administrativo - Servidor Público Civil - Sistema Remuneratório e Benefícios - Gratificações da Lei 8.112/1990</v>
          </cell>
          <cell r="P244" t="str">
            <v>UNIÃO</v>
          </cell>
          <cell r="Q244" t="str">
            <v>Ministério do Planejamento, Orçamento e Gestão</v>
          </cell>
          <cell r="R244">
            <v>37959</v>
          </cell>
          <cell r="S244" t="str">
            <v>Mandado de Segurança 7.386/DF</v>
          </cell>
          <cell r="T244" t="str">
            <v>2014/0104100-2</v>
          </cell>
          <cell r="U244">
            <v>41073</v>
          </cell>
          <cell r="V244" t="str">
            <v>Antônio da Silva Monteiro</v>
          </cell>
          <cell r="W244" t="str">
            <v>012.366.012-20</v>
          </cell>
          <cell r="X244">
            <v>11083</v>
          </cell>
          <cell r="Y244">
            <v>92</v>
          </cell>
          <cell r="Z244" t="str">
            <v>Servidor Público Civil Inativo</v>
          </cell>
          <cell r="AA244" t="str">
            <v>Gratificação de Operações Especiais - GOE</v>
          </cell>
          <cell r="AB244" t="str">
            <v>Alimentar</v>
          </cell>
          <cell r="AC244" t="str">
            <v>Não</v>
          </cell>
          <cell r="AD244" t="str">
            <v>Não</v>
          </cell>
          <cell r="AE244" t="str">
            <v>Não</v>
          </cell>
          <cell r="AF244" t="str">
            <v>-</v>
          </cell>
          <cell r="AG244" t="str">
            <v>-</v>
          </cell>
          <cell r="AH244" t="str">
            <v>Não informada</v>
          </cell>
          <cell r="AI244" t="str">
            <v>Não Informada</v>
          </cell>
          <cell r="AJ244" t="str">
            <v>Não</v>
          </cell>
          <cell r="AK244">
            <v>15</v>
          </cell>
          <cell r="AL244" t="str">
            <v>Marcelo Lavocat Galvão</v>
          </cell>
          <cell r="AM244" t="str">
            <v>515.873.001-68</v>
          </cell>
          <cell r="AN244">
            <v>15</v>
          </cell>
          <cell r="AO244" t="str">
            <v>Paulo Sérgio Cunha</v>
          </cell>
          <cell r="AP244" t="str">
            <v>515.212.887-04</v>
          </cell>
          <cell r="AQ244">
            <v>0</v>
          </cell>
          <cell r="AR244" t="str">
            <v>x x x</v>
          </cell>
          <cell r="AS244" t="str">
            <v>x x x</v>
          </cell>
          <cell r="AT244">
            <v>0</v>
          </cell>
          <cell r="AU244" t="str">
            <v>x x x</v>
          </cell>
          <cell r="AV244" t="str">
            <v>x x x</v>
          </cell>
          <cell r="AW244" t="str">
            <v>Dedução de Honorários Contratuais</v>
          </cell>
          <cell r="AX244">
            <v>44075</v>
          </cell>
          <cell r="AY244">
            <v>34648.86</v>
          </cell>
          <cell r="AZ244">
            <v>39617.910000000003</v>
          </cell>
          <cell r="BA244">
            <v>74266.77</v>
          </cell>
          <cell r="BB244">
            <v>5197.32</v>
          </cell>
          <cell r="BC244">
            <v>5942.6900000000005</v>
          </cell>
          <cell r="BD244">
            <v>11140.01</v>
          </cell>
          <cell r="BE244">
            <v>5197.32</v>
          </cell>
          <cell r="BF244">
            <v>5942.6900000000005</v>
          </cell>
          <cell r="BG244">
            <v>11140.01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24254.22</v>
          </cell>
          <cell r="BO244">
            <v>27732.53</v>
          </cell>
          <cell r="BP244">
            <v>51986.75</v>
          </cell>
          <cell r="BQ244">
            <v>0</v>
          </cell>
          <cell r="BR244">
            <v>0</v>
          </cell>
          <cell r="BS244">
            <v>0</v>
          </cell>
          <cell r="BT244">
            <v>50</v>
          </cell>
          <cell r="BU244">
            <v>51986.75</v>
          </cell>
          <cell r="BV244">
            <v>0</v>
          </cell>
          <cell r="BW244">
            <v>37269.519999999997</v>
          </cell>
          <cell r="BX244">
            <v>43158.49</v>
          </cell>
          <cell r="BY244">
            <v>80428.009999999995</v>
          </cell>
          <cell r="BZ244">
            <v>5590.42</v>
          </cell>
          <cell r="CA244">
            <v>6473.77</v>
          </cell>
          <cell r="CB244">
            <v>12064.19</v>
          </cell>
          <cell r="CC244">
            <v>5590.42</v>
          </cell>
          <cell r="CD244">
            <v>6473.77</v>
          </cell>
          <cell r="CE244">
            <v>12064.19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26088.68</v>
          </cell>
          <cell r="CM244">
            <v>30210.950000000012</v>
          </cell>
          <cell r="CN244">
            <v>56299.630000000012</v>
          </cell>
          <cell r="CO244">
            <v>0</v>
          </cell>
          <cell r="CP244">
            <v>0</v>
          </cell>
          <cell r="CQ244">
            <v>0</v>
          </cell>
          <cell r="CR244">
            <v>56299.630000000012</v>
          </cell>
          <cell r="CS244">
            <v>0</v>
          </cell>
          <cell r="CT244">
            <v>44378</v>
          </cell>
          <cell r="CU244"/>
          <cell r="CV244">
            <v>7569</v>
          </cell>
          <cell r="CW244">
            <v>44743</v>
          </cell>
          <cell r="CX244">
            <v>1.1204176075509262</v>
          </cell>
          <cell r="CY244">
            <v>41757.42</v>
          </cell>
          <cell r="CZ244">
            <v>48355.53</v>
          </cell>
          <cell r="DA244">
            <v>90112.95</v>
          </cell>
          <cell r="DB244">
            <v>0</v>
          </cell>
          <cell r="DC244">
            <v>0</v>
          </cell>
          <cell r="DD244">
            <v>0</v>
          </cell>
          <cell r="DE244">
            <v>14723.53</v>
          </cell>
          <cell r="DF244">
            <v>0</v>
          </cell>
          <cell r="DG244">
            <v>218160</v>
          </cell>
          <cell r="DH244">
            <v>1</v>
          </cell>
          <cell r="DI244">
            <v>41757.42</v>
          </cell>
          <cell r="DJ244">
            <v>48355.53</v>
          </cell>
          <cell r="DK244">
            <v>90112.95</v>
          </cell>
          <cell r="DL244">
            <v>0</v>
          </cell>
          <cell r="DM244">
            <v>0</v>
          </cell>
          <cell r="DN244">
            <v>0</v>
          </cell>
          <cell r="DO244">
            <v>14723.53</v>
          </cell>
          <cell r="DP244">
            <v>0</v>
          </cell>
          <cell r="DQ244">
            <v>0</v>
          </cell>
          <cell r="DR244"/>
          <cell r="DS244">
            <v>0</v>
          </cell>
          <cell r="DT244">
            <v>0</v>
          </cell>
        </row>
        <row r="245">
          <cell r="A245">
            <v>7570</v>
          </cell>
          <cell r="B245">
            <v>7650</v>
          </cell>
          <cell r="C245" t="str">
            <v>2020/0271672-0</v>
          </cell>
          <cell r="D245" t="str">
            <v>0271672-32.2020.3.00.0000</v>
          </cell>
          <cell r="E245">
            <v>44112</v>
          </cell>
          <cell r="F245" t="str">
            <v>PAGO - 1ª ORDEM - jul/2022 - 2ª remessa</v>
          </cell>
          <cell r="G245" t="str">
            <v>sim</v>
          </cell>
          <cell r="H245">
            <v>44743</v>
          </cell>
          <cell r="I245" t="str">
            <v>não</v>
          </cell>
          <cell r="J245" t="str">
            <v>não</v>
          </cell>
          <cell r="K245">
            <v>2</v>
          </cell>
          <cell r="L245" t="str">
            <v>MS 7.386/DF</v>
          </cell>
          <cell r="M245" t="str">
            <v>2001/0010437-1</v>
          </cell>
          <cell r="N245">
            <v>36922</v>
          </cell>
          <cell r="O245" t="str">
            <v>Administrativo - Servidor Público Civil - Sistema Remuneratório e Benefícios - Gratificações da Lei 8.112/1990</v>
          </cell>
          <cell r="P245" t="str">
            <v>UNIÃO</v>
          </cell>
          <cell r="Q245" t="str">
            <v>Ministério do Planejamento, Orçamento e Gestão</v>
          </cell>
          <cell r="R245">
            <v>37959</v>
          </cell>
          <cell r="S245" t="str">
            <v>Mandado de Segurança 7.386/DF</v>
          </cell>
          <cell r="T245" t="str">
            <v>2014/0104100-2</v>
          </cell>
          <cell r="U245">
            <v>41073</v>
          </cell>
          <cell r="V245" t="str">
            <v>Antônio Ferreira dos Santos</v>
          </cell>
          <cell r="W245" t="str">
            <v>004.640.232-20</v>
          </cell>
          <cell r="X245">
            <v>14828</v>
          </cell>
          <cell r="Y245">
            <v>82</v>
          </cell>
          <cell r="Z245" t="str">
            <v>Servidor Público Civil Inativo</v>
          </cell>
          <cell r="AA245" t="str">
            <v>Gratificação de Operações Especiais - GOE</v>
          </cell>
          <cell r="AB245" t="str">
            <v>Alimentar</v>
          </cell>
          <cell r="AC245" t="str">
            <v>Não</v>
          </cell>
          <cell r="AD245" t="str">
            <v>Não</v>
          </cell>
          <cell r="AE245" t="str">
            <v>Não</v>
          </cell>
          <cell r="AF245" t="str">
            <v>-</v>
          </cell>
          <cell r="AG245" t="str">
            <v>-</v>
          </cell>
          <cell r="AH245" t="str">
            <v>Não informada</v>
          </cell>
          <cell r="AI245" t="str">
            <v>Não Informada</v>
          </cell>
          <cell r="AJ245" t="str">
            <v>Não</v>
          </cell>
          <cell r="AK245">
            <v>15</v>
          </cell>
          <cell r="AL245" t="str">
            <v>Marcelo Lavocat Galvão</v>
          </cell>
          <cell r="AM245" t="str">
            <v>515.873.001-68</v>
          </cell>
          <cell r="AN245">
            <v>15</v>
          </cell>
          <cell r="AO245" t="str">
            <v>Paulo Sérgio Cunha</v>
          </cell>
          <cell r="AP245" t="str">
            <v>515.212.887-04</v>
          </cell>
          <cell r="AQ245">
            <v>0</v>
          </cell>
          <cell r="AR245" t="str">
            <v>x x x</v>
          </cell>
          <cell r="AS245" t="str">
            <v>x x x</v>
          </cell>
          <cell r="AT245">
            <v>0</v>
          </cell>
          <cell r="AU245" t="str">
            <v>x x x</v>
          </cell>
          <cell r="AV245" t="str">
            <v>x x x</v>
          </cell>
          <cell r="AW245" t="str">
            <v>Dedução de Honorários Contratuais</v>
          </cell>
          <cell r="AX245">
            <v>44075</v>
          </cell>
          <cell r="AY245">
            <v>66318.429999999993</v>
          </cell>
          <cell r="AZ245">
            <v>74910.06</v>
          </cell>
          <cell r="BA245">
            <v>141228.49</v>
          </cell>
          <cell r="BB245">
            <v>9947.76</v>
          </cell>
          <cell r="BC245">
            <v>11236.51</v>
          </cell>
          <cell r="BD245">
            <v>21184.27</v>
          </cell>
          <cell r="BE245">
            <v>9947.76</v>
          </cell>
          <cell r="BF245">
            <v>11236.51</v>
          </cell>
          <cell r="BG245">
            <v>21184.27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46422.91</v>
          </cell>
          <cell r="BO245">
            <v>52437.039999999994</v>
          </cell>
          <cell r="BP245">
            <v>98859.95</v>
          </cell>
          <cell r="BQ245">
            <v>0</v>
          </cell>
          <cell r="BR245">
            <v>0</v>
          </cell>
          <cell r="BS245">
            <v>0</v>
          </cell>
          <cell r="BT245">
            <v>50</v>
          </cell>
          <cell r="BU245">
            <v>98859.95</v>
          </cell>
          <cell r="BV245">
            <v>0</v>
          </cell>
          <cell r="BW245">
            <v>71334.41</v>
          </cell>
          <cell r="BX245">
            <v>81617.26999999999</v>
          </cell>
          <cell r="BY245">
            <v>152951.67999999999</v>
          </cell>
          <cell r="BZ245">
            <v>10700.16</v>
          </cell>
          <cell r="CA245">
            <v>12242.579999999998</v>
          </cell>
          <cell r="CB245">
            <v>22942.739999999998</v>
          </cell>
          <cell r="CC245">
            <v>10700.16</v>
          </cell>
          <cell r="CD245">
            <v>12242.579999999998</v>
          </cell>
          <cell r="CE245">
            <v>22942.739999999998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49934.09</v>
          </cell>
          <cell r="CM245">
            <v>57132.11</v>
          </cell>
          <cell r="CN245">
            <v>107066.2</v>
          </cell>
          <cell r="CO245">
            <v>0</v>
          </cell>
          <cell r="CP245">
            <v>0</v>
          </cell>
          <cell r="CQ245">
            <v>0</v>
          </cell>
          <cell r="CR245">
            <v>107066.2</v>
          </cell>
          <cell r="CS245">
            <v>0</v>
          </cell>
          <cell r="CT245">
            <v>44378</v>
          </cell>
          <cell r="CU245"/>
          <cell r="CV245">
            <v>7570</v>
          </cell>
          <cell r="CW245">
            <v>44743</v>
          </cell>
          <cell r="CX245">
            <v>1.1204176075509262</v>
          </cell>
          <cell r="CY245">
            <v>79924.320000000007</v>
          </cell>
          <cell r="CZ245">
            <v>91445.43</v>
          </cell>
          <cell r="DA245">
            <v>171369.75</v>
          </cell>
          <cell r="DB245">
            <v>0</v>
          </cell>
          <cell r="DC245">
            <v>0</v>
          </cell>
          <cell r="DD245">
            <v>0</v>
          </cell>
          <cell r="DE245">
            <v>28513.4</v>
          </cell>
          <cell r="DF245">
            <v>0</v>
          </cell>
          <cell r="DG245">
            <v>218160</v>
          </cell>
          <cell r="DH245">
            <v>1</v>
          </cell>
          <cell r="DI245">
            <v>79924.320000000007</v>
          </cell>
          <cell r="DJ245">
            <v>91445.43</v>
          </cell>
          <cell r="DK245">
            <v>171369.75</v>
          </cell>
          <cell r="DL245">
            <v>0</v>
          </cell>
          <cell r="DM245">
            <v>0</v>
          </cell>
          <cell r="DN245">
            <v>0</v>
          </cell>
          <cell r="DO245">
            <v>28513.4</v>
          </cell>
          <cell r="DP245">
            <v>0</v>
          </cell>
          <cell r="DQ245">
            <v>0</v>
          </cell>
          <cell r="DR245"/>
          <cell r="DS245">
            <v>0</v>
          </cell>
          <cell r="DT245">
            <v>0</v>
          </cell>
        </row>
        <row r="246">
          <cell r="A246">
            <v>7571</v>
          </cell>
          <cell r="B246">
            <v>7651</v>
          </cell>
          <cell r="C246" t="str">
            <v>2020/0271674-3</v>
          </cell>
          <cell r="D246" t="str">
            <v>0271674-02.2020.3.00.0000</v>
          </cell>
          <cell r="E246">
            <v>44112</v>
          </cell>
          <cell r="F246" t="str">
            <v>PAGO - 1ª ORDEM - jul/2022 - 2ª remessa</v>
          </cell>
          <cell r="G246" t="str">
            <v>sim</v>
          </cell>
          <cell r="H246">
            <v>44743</v>
          </cell>
          <cell r="I246" t="str">
            <v>não</v>
          </cell>
          <cell r="J246" t="str">
            <v>não</v>
          </cell>
          <cell r="K246">
            <v>2</v>
          </cell>
          <cell r="L246" t="str">
            <v>MS 7.386/DF</v>
          </cell>
          <cell r="M246" t="str">
            <v>2001/0010437-1</v>
          </cell>
          <cell r="N246">
            <v>36922</v>
          </cell>
          <cell r="O246" t="str">
            <v>Administrativo - Servidor Público Civil - Sistema Remuneratório e Benefícios - Gratificações da Lei 8.112/1990</v>
          </cell>
          <cell r="P246" t="str">
            <v>UNIÃO</v>
          </cell>
          <cell r="Q246" t="str">
            <v>Ministério do Planejamento, Orçamento e Gestão</v>
          </cell>
          <cell r="R246">
            <v>37959</v>
          </cell>
          <cell r="S246" t="str">
            <v>Mandado de Segurança 7.386/DF</v>
          </cell>
          <cell r="T246" t="str">
            <v>2014/0104100-2</v>
          </cell>
          <cell r="U246">
            <v>41073</v>
          </cell>
          <cell r="V246" t="str">
            <v>Antônio Raimundo Silva</v>
          </cell>
          <cell r="W246" t="str">
            <v>021.244.402-68</v>
          </cell>
          <cell r="X246">
            <v>8546</v>
          </cell>
          <cell r="Y246">
            <v>99</v>
          </cell>
          <cell r="Z246" t="str">
            <v>Servidor Público Civil Inativo</v>
          </cell>
          <cell r="AA246" t="str">
            <v>Gratificação de Operações Especiais - GOE</v>
          </cell>
          <cell r="AB246" t="str">
            <v>Alimentar</v>
          </cell>
          <cell r="AC246" t="str">
            <v>Não</v>
          </cell>
          <cell r="AD246" t="str">
            <v>Não</v>
          </cell>
          <cell r="AE246" t="str">
            <v>Não</v>
          </cell>
          <cell r="AF246" t="str">
            <v>-</v>
          </cell>
          <cell r="AG246" t="str">
            <v>-</v>
          </cell>
          <cell r="AH246" t="str">
            <v>Não informada</v>
          </cell>
          <cell r="AI246" t="str">
            <v>Não Informada</v>
          </cell>
          <cell r="AJ246" t="str">
            <v>Não</v>
          </cell>
          <cell r="AK246">
            <v>15</v>
          </cell>
          <cell r="AL246" t="str">
            <v>Marcelo Lavocat Galvão</v>
          </cell>
          <cell r="AM246" t="str">
            <v>515.873.001-68</v>
          </cell>
          <cell r="AN246">
            <v>15</v>
          </cell>
          <cell r="AO246" t="str">
            <v>Paulo Sérgio Cunha</v>
          </cell>
          <cell r="AP246" t="str">
            <v>515.212.887-04</v>
          </cell>
          <cell r="AQ246">
            <v>0</v>
          </cell>
          <cell r="AR246" t="str">
            <v>x x x</v>
          </cell>
          <cell r="AS246" t="str">
            <v>x x x</v>
          </cell>
          <cell r="AT246">
            <v>0</v>
          </cell>
          <cell r="AU246" t="str">
            <v>x x x</v>
          </cell>
          <cell r="AV246" t="str">
            <v>x x x</v>
          </cell>
          <cell r="AW246" t="str">
            <v>Dedução de Honorários Contratuais</v>
          </cell>
          <cell r="AX246">
            <v>44075</v>
          </cell>
          <cell r="AY246">
            <v>66323.16</v>
          </cell>
          <cell r="AZ246">
            <v>74912.63</v>
          </cell>
          <cell r="BA246">
            <v>141235.79</v>
          </cell>
          <cell r="BB246">
            <v>9948.4699999999993</v>
          </cell>
          <cell r="BC246">
            <v>11236.890000000001</v>
          </cell>
          <cell r="BD246">
            <v>21185.360000000001</v>
          </cell>
          <cell r="BE246">
            <v>9948.4699999999993</v>
          </cell>
          <cell r="BF246">
            <v>11236.890000000001</v>
          </cell>
          <cell r="BG246">
            <v>21185.360000000001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46426.22</v>
          </cell>
          <cell r="BO246">
            <v>52438.850000000006</v>
          </cell>
          <cell r="BP246">
            <v>98865.07</v>
          </cell>
          <cell r="BQ246">
            <v>0</v>
          </cell>
          <cell r="BR246">
            <v>0</v>
          </cell>
          <cell r="BS246">
            <v>0</v>
          </cell>
          <cell r="BT246">
            <v>50</v>
          </cell>
          <cell r="BU246">
            <v>98865.07</v>
          </cell>
          <cell r="BV246">
            <v>0</v>
          </cell>
          <cell r="BW246">
            <v>71339.5</v>
          </cell>
          <cell r="BX246">
            <v>81620.109999999986</v>
          </cell>
          <cell r="BY246">
            <v>152959.60999999999</v>
          </cell>
          <cell r="BZ246">
            <v>10700.92</v>
          </cell>
          <cell r="CA246">
            <v>12243.01</v>
          </cell>
          <cell r="CB246">
            <v>22943.93</v>
          </cell>
          <cell r="CC246">
            <v>10700.92</v>
          </cell>
          <cell r="CD246">
            <v>12243.01</v>
          </cell>
          <cell r="CE246">
            <v>22943.93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49937.66</v>
          </cell>
          <cell r="CM246">
            <v>57134.089999999982</v>
          </cell>
          <cell r="CN246">
            <v>107071.74999999999</v>
          </cell>
          <cell r="CO246">
            <v>0</v>
          </cell>
          <cell r="CP246">
            <v>0</v>
          </cell>
          <cell r="CQ246">
            <v>0</v>
          </cell>
          <cell r="CR246">
            <v>107071.74999999999</v>
          </cell>
          <cell r="CS246">
            <v>0</v>
          </cell>
          <cell r="CT246">
            <v>44378</v>
          </cell>
          <cell r="CU246"/>
          <cell r="CV246">
            <v>7571</v>
          </cell>
          <cell r="CW246">
            <v>44743</v>
          </cell>
          <cell r="CX246">
            <v>1.1204176075509262</v>
          </cell>
          <cell r="CY246">
            <v>79930.03</v>
          </cell>
          <cell r="CZ246">
            <v>91448.610000000015</v>
          </cell>
          <cell r="DA246">
            <v>171378.64</v>
          </cell>
          <cell r="DB246">
            <v>0</v>
          </cell>
          <cell r="DC246">
            <v>0</v>
          </cell>
          <cell r="DD246">
            <v>0</v>
          </cell>
          <cell r="DE246">
            <v>28516.43</v>
          </cell>
          <cell r="DF246">
            <v>0</v>
          </cell>
          <cell r="DG246">
            <v>218160</v>
          </cell>
          <cell r="DH246">
            <v>1</v>
          </cell>
          <cell r="DI246">
            <v>79930.03</v>
          </cell>
          <cell r="DJ246">
            <v>91448.610000000015</v>
          </cell>
          <cell r="DK246">
            <v>171378.64</v>
          </cell>
          <cell r="DL246">
            <v>0</v>
          </cell>
          <cell r="DM246">
            <v>0</v>
          </cell>
          <cell r="DN246">
            <v>0</v>
          </cell>
          <cell r="DO246">
            <v>28516.43</v>
          </cell>
          <cell r="DP246">
            <v>0</v>
          </cell>
          <cell r="DQ246">
            <v>0</v>
          </cell>
          <cell r="DR246"/>
          <cell r="DS246">
            <v>0</v>
          </cell>
          <cell r="DT246">
            <v>0</v>
          </cell>
        </row>
        <row r="247">
          <cell r="A247">
            <v>7572</v>
          </cell>
          <cell r="B247">
            <v>7652</v>
          </cell>
          <cell r="C247" t="str">
            <v>2020/0271675-5</v>
          </cell>
          <cell r="D247" t="str">
            <v>0271675-84.2020.3.00.0000</v>
          </cell>
          <cell r="E247">
            <v>44112</v>
          </cell>
          <cell r="F247" t="str">
            <v>PAGO - 1ª ORDEM - jul/2022 - 2ª remessa</v>
          </cell>
          <cell r="G247" t="str">
            <v>sim</v>
          </cell>
          <cell r="H247">
            <v>44743</v>
          </cell>
          <cell r="I247" t="str">
            <v>não</v>
          </cell>
          <cell r="J247" t="str">
            <v>não</v>
          </cell>
          <cell r="K247">
            <v>2</v>
          </cell>
          <cell r="L247" t="str">
            <v>MS 7.386/DF</v>
          </cell>
          <cell r="M247" t="str">
            <v>2001/0010437-1</v>
          </cell>
          <cell r="N247">
            <v>36922</v>
          </cell>
          <cell r="O247" t="str">
            <v>Administrativo - Servidor Público Civil - Sistema Remuneratório e Benefícios - Gratificações da Lei 8.112/1990</v>
          </cell>
          <cell r="P247" t="str">
            <v>UNIÃO</v>
          </cell>
          <cell r="Q247" t="str">
            <v>Ministério do Planejamento, Orçamento e Gestão</v>
          </cell>
          <cell r="R247">
            <v>37959</v>
          </cell>
          <cell r="S247" t="str">
            <v>Mandado de Segurança 7.386/DF</v>
          </cell>
          <cell r="T247" t="str">
            <v>2014/0104100-2</v>
          </cell>
          <cell r="U247">
            <v>41073</v>
          </cell>
          <cell r="V247" t="str">
            <v>Apio Franfort Filocreão</v>
          </cell>
          <cell r="W247" t="str">
            <v>020.919.252-68</v>
          </cell>
          <cell r="X247">
            <v>11019</v>
          </cell>
          <cell r="Y247">
            <v>92</v>
          </cell>
          <cell r="Z247" t="str">
            <v>Servidor Público Civil Inativo</v>
          </cell>
          <cell r="AA247" t="str">
            <v>Gratificação de Operações Especiais - GOE</v>
          </cell>
          <cell r="AB247" t="str">
            <v>Alimentar</v>
          </cell>
          <cell r="AC247" t="str">
            <v>Não</v>
          </cell>
          <cell r="AD247" t="str">
            <v>Não</v>
          </cell>
          <cell r="AE247" t="str">
            <v>Não</v>
          </cell>
          <cell r="AF247" t="str">
            <v>-</v>
          </cell>
          <cell r="AG247" t="str">
            <v>-</v>
          </cell>
          <cell r="AH247" t="str">
            <v>Não informada</v>
          </cell>
          <cell r="AI247" t="str">
            <v>Não Informada</v>
          </cell>
          <cell r="AJ247" t="str">
            <v>Não</v>
          </cell>
          <cell r="AK247">
            <v>15</v>
          </cell>
          <cell r="AL247" t="str">
            <v>Marcelo Lavocat Galvão</v>
          </cell>
          <cell r="AM247" t="str">
            <v>515.873.001-68</v>
          </cell>
          <cell r="AN247">
            <v>15</v>
          </cell>
          <cell r="AO247" t="str">
            <v>Paulo Sérgio Cunha</v>
          </cell>
          <cell r="AP247" t="str">
            <v>515.212.887-04</v>
          </cell>
          <cell r="AQ247">
            <v>0</v>
          </cell>
          <cell r="AR247" t="str">
            <v>x x x</v>
          </cell>
          <cell r="AS247" t="str">
            <v>x x x</v>
          </cell>
          <cell r="AT247">
            <v>0</v>
          </cell>
          <cell r="AU247" t="str">
            <v>x x x</v>
          </cell>
          <cell r="AV247" t="str">
            <v>x x x</v>
          </cell>
          <cell r="AW247" t="str">
            <v>Dedução de Honorários Contratuais</v>
          </cell>
          <cell r="AX247">
            <v>44075</v>
          </cell>
          <cell r="AY247">
            <v>66323.149999999994</v>
          </cell>
          <cell r="AZ247">
            <v>74912.63</v>
          </cell>
          <cell r="BA247">
            <v>141235.78</v>
          </cell>
          <cell r="BB247">
            <v>9948.4699999999993</v>
          </cell>
          <cell r="BC247">
            <v>11236.890000000001</v>
          </cell>
          <cell r="BD247">
            <v>21185.360000000001</v>
          </cell>
          <cell r="BE247">
            <v>9948.4699999999993</v>
          </cell>
          <cell r="BF247">
            <v>11236.890000000001</v>
          </cell>
          <cell r="BG247">
            <v>21185.360000000001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46426.21</v>
          </cell>
          <cell r="BO247">
            <v>52438.85</v>
          </cell>
          <cell r="BP247">
            <v>98865.06</v>
          </cell>
          <cell r="BQ247">
            <v>0</v>
          </cell>
          <cell r="BR247">
            <v>0</v>
          </cell>
          <cell r="BS247">
            <v>0</v>
          </cell>
          <cell r="BT247">
            <v>50</v>
          </cell>
          <cell r="BU247">
            <v>98865.06</v>
          </cell>
          <cell r="BV247">
            <v>0</v>
          </cell>
          <cell r="BW247">
            <v>71339.490000000005</v>
          </cell>
          <cell r="BX247">
            <v>81620.11</v>
          </cell>
          <cell r="BY247">
            <v>152959.6</v>
          </cell>
          <cell r="BZ247">
            <v>10700.92</v>
          </cell>
          <cell r="CA247">
            <v>12243.01</v>
          </cell>
          <cell r="CB247">
            <v>22943.93</v>
          </cell>
          <cell r="CC247">
            <v>10700.92</v>
          </cell>
          <cell r="CD247">
            <v>12243.01</v>
          </cell>
          <cell r="CE247">
            <v>22943.93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49937.650000000009</v>
          </cell>
          <cell r="CM247">
            <v>57134.09</v>
          </cell>
          <cell r="CN247">
            <v>107071.74</v>
          </cell>
          <cell r="CO247">
            <v>0</v>
          </cell>
          <cell r="CP247">
            <v>0</v>
          </cell>
          <cell r="CQ247">
            <v>0</v>
          </cell>
          <cell r="CR247">
            <v>107071.74</v>
          </cell>
          <cell r="CS247">
            <v>0</v>
          </cell>
          <cell r="CT247">
            <v>44378</v>
          </cell>
          <cell r="CU247"/>
          <cell r="CV247">
            <v>7572</v>
          </cell>
          <cell r="CW247">
            <v>44743</v>
          </cell>
          <cell r="CX247">
            <v>1.1204176075509262</v>
          </cell>
          <cell r="CY247">
            <v>79930.02</v>
          </cell>
          <cell r="CZ247">
            <v>91448.599999999991</v>
          </cell>
          <cell r="DA247">
            <v>171378.62</v>
          </cell>
          <cell r="DB247">
            <v>0</v>
          </cell>
          <cell r="DC247">
            <v>0</v>
          </cell>
          <cell r="DD247">
            <v>0</v>
          </cell>
          <cell r="DE247">
            <v>28516.43</v>
          </cell>
          <cell r="DF247">
            <v>0</v>
          </cell>
          <cell r="DG247">
            <v>218160</v>
          </cell>
          <cell r="DH247">
            <v>1</v>
          </cell>
          <cell r="DI247">
            <v>79930.02</v>
          </cell>
          <cell r="DJ247">
            <v>91448.599999999991</v>
          </cell>
          <cell r="DK247">
            <v>171378.62</v>
          </cell>
          <cell r="DL247">
            <v>0</v>
          </cell>
          <cell r="DM247">
            <v>0</v>
          </cell>
          <cell r="DN247">
            <v>0</v>
          </cell>
          <cell r="DO247">
            <v>28516.43</v>
          </cell>
          <cell r="DP247">
            <v>0</v>
          </cell>
          <cell r="DQ247">
            <v>0</v>
          </cell>
          <cell r="DR247"/>
          <cell r="DS247">
            <v>0</v>
          </cell>
          <cell r="DT247">
            <v>0</v>
          </cell>
        </row>
        <row r="248">
          <cell r="A248">
            <v>7573</v>
          </cell>
          <cell r="B248">
            <v>7653</v>
          </cell>
          <cell r="C248" t="str">
            <v>2020/0271676-7</v>
          </cell>
          <cell r="D248" t="str">
            <v>0271676-69.2020.3.00.0000</v>
          </cell>
          <cell r="E248">
            <v>44112</v>
          </cell>
          <cell r="F248" t="str">
            <v>PAGO - 1ª ORDEM - jul/2022 - 2ª remessa</v>
          </cell>
          <cell r="G248" t="str">
            <v>sim</v>
          </cell>
          <cell r="H248">
            <v>44743</v>
          </cell>
          <cell r="I248" t="str">
            <v>não</v>
          </cell>
          <cell r="J248" t="str">
            <v>não</v>
          </cell>
          <cell r="K248">
            <v>2</v>
          </cell>
          <cell r="L248" t="str">
            <v>MS 7.386/DF</v>
          </cell>
          <cell r="M248" t="str">
            <v>2001/0010437-1</v>
          </cell>
          <cell r="N248">
            <v>36922</v>
          </cell>
          <cell r="O248" t="str">
            <v>Administrativo - Servidor Público Civil - Sistema Remuneratório e Benefícios - Gratificações da Lei 8.112/1990</v>
          </cell>
          <cell r="P248" t="str">
            <v>UNIÃO</v>
          </cell>
          <cell r="Q248" t="str">
            <v>Ministério do Planejamento, Orçamento e Gestão</v>
          </cell>
          <cell r="R248">
            <v>37959</v>
          </cell>
          <cell r="S248" t="str">
            <v>Mandado de Segurança 7.386/DF</v>
          </cell>
          <cell r="T248" t="str">
            <v>2014/0104100-2</v>
          </cell>
          <cell r="U248">
            <v>41073</v>
          </cell>
          <cell r="V248" t="str">
            <v>Benedito Braga da Costa</v>
          </cell>
          <cell r="W248" t="str">
            <v>015.624.012-20</v>
          </cell>
          <cell r="X248">
            <v>13339</v>
          </cell>
          <cell r="Y248">
            <v>86</v>
          </cell>
          <cell r="Z248" t="str">
            <v>Servidor Público Civil Inativo</v>
          </cell>
          <cell r="AA248" t="str">
            <v>Gratificação de Operações Especiais - GOE</v>
          </cell>
          <cell r="AB248" t="str">
            <v>Alimentar</v>
          </cell>
          <cell r="AC248" t="str">
            <v>Não</v>
          </cell>
          <cell r="AD248" t="str">
            <v>Não</v>
          </cell>
          <cell r="AE248" t="str">
            <v>Não</v>
          </cell>
          <cell r="AF248" t="str">
            <v>-</v>
          </cell>
          <cell r="AG248" t="str">
            <v>-</v>
          </cell>
          <cell r="AH248" t="str">
            <v>Não informada</v>
          </cell>
          <cell r="AI248" t="str">
            <v>Não Informada</v>
          </cell>
          <cell r="AJ248" t="str">
            <v>Não</v>
          </cell>
          <cell r="AK248">
            <v>15</v>
          </cell>
          <cell r="AL248" t="str">
            <v>Marcelo Lavocat Galvão</v>
          </cell>
          <cell r="AM248" t="str">
            <v>515.873.001-68</v>
          </cell>
          <cell r="AN248">
            <v>15</v>
          </cell>
          <cell r="AO248" t="str">
            <v>Paulo Sérgio Cunha</v>
          </cell>
          <cell r="AP248" t="str">
            <v>515.212.887-04</v>
          </cell>
          <cell r="AQ248">
            <v>0</v>
          </cell>
          <cell r="AR248" t="str">
            <v>x x x</v>
          </cell>
          <cell r="AS248" t="str">
            <v>x x x</v>
          </cell>
          <cell r="AT248">
            <v>0</v>
          </cell>
          <cell r="AU248" t="str">
            <v>x x x</v>
          </cell>
          <cell r="AV248" t="str">
            <v>x x x</v>
          </cell>
          <cell r="AW248" t="str">
            <v>Dedução de Honorários Contratuais</v>
          </cell>
          <cell r="AX248">
            <v>44075</v>
          </cell>
          <cell r="AY248">
            <v>68001.679999999993</v>
          </cell>
          <cell r="AZ248">
            <v>75941.010000000009</v>
          </cell>
          <cell r="BA248">
            <v>143942.69</v>
          </cell>
          <cell r="BB248">
            <v>10200.25</v>
          </cell>
          <cell r="BC248">
            <v>11391.150000000001</v>
          </cell>
          <cell r="BD248">
            <v>21591.4</v>
          </cell>
          <cell r="BE248">
            <v>10200.25</v>
          </cell>
          <cell r="BF248">
            <v>11391.150000000001</v>
          </cell>
          <cell r="BG248">
            <v>21591.4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47601.18</v>
          </cell>
          <cell r="BO248">
            <v>53158.71</v>
          </cell>
          <cell r="BP248">
            <v>100759.89</v>
          </cell>
          <cell r="BQ248">
            <v>0</v>
          </cell>
          <cell r="BR248">
            <v>0</v>
          </cell>
          <cell r="BS248">
            <v>0</v>
          </cell>
          <cell r="BT248">
            <v>50</v>
          </cell>
          <cell r="BU248">
            <v>100759.89</v>
          </cell>
          <cell r="BV248">
            <v>0</v>
          </cell>
          <cell r="BW248">
            <v>73144.97</v>
          </cell>
          <cell r="BX248">
            <v>82752.63</v>
          </cell>
          <cell r="BY248">
            <v>155897.60000000001</v>
          </cell>
          <cell r="BZ248">
            <v>10971.74</v>
          </cell>
          <cell r="CA248">
            <v>12412.879999999996</v>
          </cell>
          <cell r="CB248">
            <v>23384.619999999995</v>
          </cell>
          <cell r="CC248">
            <v>10971.74</v>
          </cell>
          <cell r="CD248">
            <v>12412.879999999996</v>
          </cell>
          <cell r="CE248">
            <v>23384.619999999995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51201.490000000005</v>
          </cell>
          <cell r="CM248">
            <v>57926.869999999981</v>
          </cell>
          <cell r="CN248">
            <v>109128.35999999999</v>
          </cell>
          <cell r="CO248">
            <v>0</v>
          </cell>
          <cell r="CP248">
            <v>0</v>
          </cell>
          <cell r="CQ248">
            <v>0</v>
          </cell>
          <cell r="CR248">
            <v>109128.35999999999</v>
          </cell>
          <cell r="CS248">
            <v>0</v>
          </cell>
          <cell r="CT248">
            <v>44378</v>
          </cell>
          <cell r="CU248"/>
          <cell r="CV248">
            <v>7573</v>
          </cell>
          <cell r="CW248">
            <v>44743</v>
          </cell>
          <cell r="CX248">
            <v>1.1204176075509262</v>
          </cell>
          <cell r="CY248">
            <v>81952.91</v>
          </cell>
          <cell r="CZ248">
            <v>92717.5</v>
          </cell>
          <cell r="DA248">
            <v>174670.41</v>
          </cell>
          <cell r="DB248">
            <v>0</v>
          </cell>
          <cell r="DC248">
            <v>0</v>
          </cell>
          <cell r="DD248">
            <v>0</v>
          </cell>
          <cell r="DE248">
            <v>29551.78</v>
          </cell>
          <cell r="DF248">
            <v>0</v>
          </cell>
          <cell r="DG248">
            <v>218160</v>
          </cell>
          <cell r="DH248">
            <v>1</v>
          </cell>
          <cell r="DI248">
            <v>81952.91</v>
          </cell>
          <cell r="DJ248">
            <v>92717.5</v>
          </cell>
          <cell r="DK248">
            <v>174670.41</v>
          </cell>
          <cell r="DL248">
            <v>0</v>
          </cell>
          <cell r="DM248">
            <v>0</v>
          </cell>
          <cell r="DN248">
            <v>0</v>
          </cell>
          <cell r="DO248">
            <v>29551.78</v>
          </cell>
          <cell r="DP248">
            <v>0</v>
          </cell>
          <cell r="DQ248">
            <v>0</v>
          </cell>
          <cell r="DR248"/>
          <cell r="DS248">
            <v>0</v>
          </cell>
          <cell r="DT248">
            <v>0</v>
          </cell>
        </row>
        <row r="249">
          <cell r="A249">
            <v>7574</v>
          </cell>
          <cell r="B249">
            <v>7654</v>
          </cell>
          <cell r="C249" t="str">
            <v>2020/0271677-9</v>
          </cell>
          <cell r="D249" t="str">
            <v>0271677-54.2020.3.00.0000</v>
          </cell>
          <cell r="E249">
            <v>44112</v>
          </cell>
          <cell r="F249" t="str">
            <v>PAGO - 1ª ORDEM - jul/2022 - 2ª remessa</v>
          </cell>
          <cell r="G249" t="str">
            <v>sim</v>
          </cell>
          <cell r="H249">
            <v>44743</v>
          </cell>
          <cell r="I249" t="str">
            <v>não</v>
          </cell>
          <cell r="J249" t="str">
            <v>não</v>
          </cell>
          <cell r="K249">
            <v>2</v>
          </cell>
          <cell r="L249" t="str">
            <v>MS 7.386/DF</v>
          </cell>
          <cell r="M249" t="str">
            <v>2001/0010437-1</v>
          </cell>
          <cell r="N249">
            <v>36922</v>
          </cell>
          <cell r="O249" t="str">
            <v>Administrativo - Servidor Público Civil - Sistema Remuneratório e Benefícios - Gratificações da Lei 8.112/1990</v>
          </cell>
          <cell r="P249" t="str">
            <v>UNIÃO</v>
          </cell>
          <cell r="Q249" t="str">
            <v>Ministério do Planejamento, Orçamento e Gestão</v>
          </cell>
          <cell r="R249">
            <v>37959</v>
          </cell>
          <cell r="S249" t="str">
            <v>Mandado de Segurança 7.386/DF</v>
          </cell>
          <cell r="T249" t="str">
            <v>2014/0104100-2</v>
          </cell>
          <cell r="U249">
            <v>41073</v>
          </cell>
          <cell r="V249" t="str">
            <v>Benedito dos Santos Pereira</v>
          </cell>
          <cell r="W249" t="str">
            <v>023.448.072-68</v>
          </cell>
          <cell r="X249">
            <v>15200</v>
          </cell>
          <cell r="Y249">
            <v>81</v>
          </cell>
          <cell r="Z249" t="str">
            <v>Servidor Público Civil Inativo</v>
          </cell>
          <cell r="AA249" t="str">
            <v>Gratificação de Operações Especiais - GOE</v>
          </cell>
          <cell r="AB249" t="str">
            <v>Alimentar</v>
          </cell>
          <cell r="AC249" t="str">
            <v>Não</v>
          </cell>
          <cell r="AD249" t="str">
            <v>Não</v>
          </cell>
          <cell r="AE249" t="str">
            <v>Não</v>
          </cell>
          <cell r="AF249" t="str">
            <v>-</v>
          </cell>
          <cell r="AG249" t="str">
            <v>-</v>
          </cell>
          <cell r="AH249" t="str">
            <v>Não informada</v>
          </cell>
          <cell r="AI249" t="str">
            <v>Não Informada</v>
          </cell>
          <cell r="AJ249" t="str">
            <v>Não</v>
          </cell>
          <cell r="AK249">
            <v>15</v>
          </cell>
          <cell r="AL249" t="str">
            <v>Marcelo Lavocat Galvão</v>
          </cell>
          <cell r="AM249" t="str">
            <v>515.873.001-68</v>
          </cell>
          <cell r="AN249">
            <v>15</v>
          </cell>
          <cell r="AO249" t="str">
            <v>Paulo Sérgio Cunha</v>
          </cell>
          <cell r="AP249" t="str">
            <v>515.212.887-04</v>
          </cell>
          <cell r="AQ249">
            <v>0</v>
          </cell>
          <cell r="AR249" t="str">
            <v>x x x</v>
          </cell>
          <cell r="AS249" t="str">
            <v>x x x</v>
          </cell>
          <cell r="AT249">
            <v>0</v>
          </cell>
          <cell r="AU249" t="str">
            <v>x x x</v>
          </cell>
          <cell r="AV249" t="str">
            <v>x x x</v>
          </cell>
          <cell r="AW249" t="str">
            <v>Dedução de Honorários Contratuais</v>
          </cell>
          <cell r="AX249">
            <v>44075</v>
          </cell>
          <cell r="AY249">
            <v>66323.149999999994</v>
          </cell>
          <cell r="AZ249">
            <v>74912.63</v>
          </cell>
          <cell r="BA249">
            <v>141235.78</v>
          </cell>
          <cell r="BB249">
            <v>9948.4699999999993</v>
          </cell>
          <cell r="BC249">
            <v>11236.890000000001</v>
          </cell>
          <cell r="BD249">
            <v>21185.360000000001</v>
          </cell>
          <cell r="BE249">
            <v>9948.4699999999993</v>
          </cell>
          <cell r="BF249">
            <v>11236.890000000001</v>
          </cell>
          <cell r="BG249">
            <v>21185.360000000001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46426.21</v>
          </cell>
          <cell r="BO249">
            <v>52438.85</v>
          </cell>
          <cell r="BP249">
            <v>98865.06</v>
          </cell>
          <cell r="BQ249">
            <v>0</v>
          </cell>
          <cell r="BR249">
            <v>0</v>
          </cell>
          <cell r="BS249">
            <v>0</v>
          </cell>
          <cell r="BT249">
            <v>50</v>
          </cell>
          <cell r="BU249">
            <v>98865.06</v>
          </cell>
          <cell r="BV249">
            <v>0</v>
          </cell>
          <cell r="BW249">
            <v>71339.490000000005</v>
          </cell>
          <cell r="BX249">
            <v>81620.11</v>
          </cell>
          <cell r="BY249">
            <v>152959.6</v>
          </cell>
          <cell r="BZ249">
            <v>10700.92</v>
          </cell>
          <cell r="CA249">
            <v>12243.01</v>
          </cell>
          <cell r="CB249">
            <v>22943.93</v>
          </cell>
          <cell r="CC249">
            <v>10700.92</v>
          </cell>
          <cell r="CD249">
            <v>12243.01</v>
          </cell>
          <cell r="CE249">
            <v>22943.93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49937.650000000009</v>
          </cell>
          <cell r="CM249">
            <v>57134.09</v>
          </cell>
          <cell r="CN249">
            <v>107071.74</v>
          </cell>
          <cell r="CO249">
            <v>0</v>
          </cell>
          <cell r="CP249">
            <v>0</v>
          </cell>
          <cell r="CQ249">
            <v>0</v>
          </cell>
          <cell r="CR249">
            <v>107071.74</v>
          </cell>
          <cell r="CS249">
            <v>0</v>
          </cell>
          <cell r="CT249">
            <v>44378</v>
          </cell>
          <cell r="CU249"/>
          <cell r="CV249">
            <v>7574</v>
          </cell>
          <cell r="CW249">
            <v>44743</v>
          </cell>
          <cell r="CX249">
            <v>1.1204176075509262</v>
          </cell>
          <cell r="CY249">
            <v>79930.02</v>
          </cell>
          <cell r="CZ249">
            <v>91448.599999999991</v>
          </cell>
          <cell r="DA249">
            <v>171378.62</v>
          </cell>
          <cell r="DB249">
            <v>0</v>
          </cell>
          <cell r="DC249">
            <v>0</v>
          </cell>
          <cell r="DD249">
            <v>0</v>
          </cell>
          <cell r="DE249">
            <v>28516.43</v>
          </cell>
          <cell r="DF249">
            <v>0</v>
          </cell>
          <cell r="DG249">
            <v>218160</v>
          </cell>
          <cell r="DH249">
            <v>1</v>
          </cell>
          <cell r="DI249">
            <v>79930.02</v>
          </cell>
          <cell r="DJ249">
            <v>91448.599999999991</v>
          </cell>
          <cell r="DK249">
            <v>171378.62</v>
          </cell>
          <cell r="DL249">
            <v>0</v>
          </cell>
          <cell r="DM249">
            <v>0</v>
          </cell>
          <cell r="DN249">
            <v>0</v>
          </cell>
          <cell r="DO249">
            <v>28516.43</v>
          </cell>
          <cell r="DP249">
            <v>0</v>
          </cell>
          <cell r="DQ249">
            <v>0</v>
          </cell>
          <cell r="DR249"/>
          <cell r="DS249">
            <v>0</v>
          </cell>
          <cell r="DT249">
            <v>0</v>
          </cell>
        </row>
        <row r="250">
          <cell r="A250">
            <v>7575</v>
          </cell>
          <cell r="B250">
            <v>7655</v>
          </cell>
          <cell r="C250" t="str">
            <v>2020/0271679-2</v>
          </cell>
          <cell r="D250" t="str">
            <v>0271679-24.2020.3.00.0000</v>
          </cell>
          <cell r="E250">
            <v>44112</v>
          </cell>
          <cell r="F250" t="str">
            <v>PAGO - 1ª ORDEM - jul/2022 - 2ª remessa</v>
          </cell>
          <cell r="G250" t="str">
            <v>sim</v>
          </cell>
          <cell r="H250">
            <v>44743</v>
          </cell>
          <cell r="I250" t="str">
            <v>não</v>
          </cell>
          <cell r="J250" t="str">
            <v>não</v>
          </cell>
          <cell r="K250">
            <v>2</v>
          </cell>
          <cell r="L250" t="str">
            <v>MS 7.386/DF</v>
          </cell>
          <cell r="M250" t="str">
            <v>2001/0010437-1</v>
          </cell>
          <cell r="N250">
            <v>36922</v>
          </cell>
          <cell r="O250" t="str">
            <v>Administrativo - Servidor Público Civil - Sistema Remuneratório e Benefícios - Gratificações da Lei 8.112/1990</v>
          </cell>
          <cell r="P250" t="str">
            <v>UNIÃO</v>
          </cell>
          <cell r="Q250" t="str">
            <v>Ministério do Planejamento, Orçamento e Gestão</v>
          </cell>
          <cell r="R250">
            <v>37959</v>
          </cell>
          <cell r="S250" t="str">
            <v>Mandado de Segurança 7.386/DF</v>
          </cell>
          <cell r="T250" t="str">
            <v>2014/0104100-2</v>
          </cell>
          <cell r="U250">
            <v>41073</v>
          </cell>
          <cell r="V250" t="str">
            <v>Benedito Ferreira Farias</v>
          </cell>
          <cell r="W250" t="str">
            <v>007.966.972-72</v>
          </cell>
          <cell r="X250">
            <v>12312</v>
          </cell>
          <cell r="Y250">
            <v>89</v>
          </cell>
          <cell r="Z250" t="str">
            <v>Servidor Público Civil Inativo</v>
          </cell>
          <cell r="AA250" t="str">
            <v>Gratificação de Operações Especiais - GOE</v>
          </cell>
          <cell r="AB250" t="str">
            <v>Alimentar</v>
          </cell>
          <cell r="AC250" t="str">
            <v>Não</v>
          </cell>
          <cell r="AD250" t="str">
            <v>Não</v>
          </cell>
          <cell r="AE250" t="str">
            <v>Não</v>
          </cell>
          <cell r="AF250" t="str">
            <v>-</v>
          </cell>
          <cell r="AG250" t="str">
            <v>-</v>
          </cell>
          <cell r="AH250" t="str">
            <v>Não informada</v>
          </cell>
          <cell r="AI250" t="str">
            <v>Não Informada</v>
          </cell>
          <cell r="AJ250" t="str">
            <v>Não</v>
          </cell>
          <cell r="AK250">
            <v>15</v>
          </cell>
          <cell r="AL250" t="str">
            <v>Marcelo Lavocat Galvão</v>
          </cell>
          <cell r="AM250" t="str">
            <v>515.873.001-68</v>
          </cell>
          <cell r="AN250">
            <v>15</v>
          </cell>
          <cell r="AO250" t="str">
            <v>Paulo Sérgio Cunha</v>
          </cell>
          <cell r="AP250" t="str">
            <v>515.212.887-04</v>
          </cell>
          <cell r="AQ250">
            <v>0</v>
          </cell>
          <cell r="AR250" t="str">
            <v>x x x</v>
          </cell>
          <cell r="AS250" t="str">
            <v>x x x</v>
          </cell>
          <cell r="AT250">
            <v>0</v>
          </cell>
          <cell r="AU250" t="str">
            <v>x x x</v>
          </cell>
          <cell r="AV250" t="str">
            <v>x x x</v>
          </cell>
          <cell r="AW250" t="str">
            <v>Dedução de Honorários Contratuais</v>
          </cell>
          <cell r="AX250">
            <v>44075</v>
          </cell>
          <cell r="AY250">
            <v>48647.34</v>
          </cell>
          <cell r="AZ250">
            <v>55040.960000000006</v>
          </cell>
          <cell r="BA250">
            <v>103688.3</v>
          </cell>
          <cell r="BB250">
            <v>7297.1</v>
          </cell>
          <cell r="BC250">
            <v>8256.14</v>
          </cell>
          <cell r="BD250">
            <v>15553.24</v>
          </cell>
          <cell r="BE250">
            <v>7297.1</v>
          </cell>
          <cell r="BF250">
            <v>8256.14</v>
          </cell>
          <cell r="BG250">
            <v>15553.24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34053.14</v>
          </cell>
          <cell r="BO250">
            <v>38528.680000000008</v>
          </cell>
          <cell r="BP250">
            <v>72581.820000000007</v>
          </cell>
          <cell r="BQ250">
            <v>0</v>
          </cell>
          <cell r="BR250">
            <v>0</v>
          </cell>
          <cell r="BS250">
            <v>0</v>
          </cell>
          <cell r="BT250">
            <v>50</v>
          </cell>
          <cell r="BU250">
            <v>72581.820000000007</v>
          </cell>
          <cell r="BV250">
            <v>0</v>
          </cell>
          <cell r="BW250">
            <v>52326.77</v>
          </cell>
          <cell r="BX250">
            <v>59967.88</v>
          </cell>
          <cell r="BY250">
            <v>112294.65</v>
          </cell>
          <cell r="BZ250">
            <v>7849.01</v>
          </cell>
          <cell r="CA250">
            <v>8995.17</v>
          </cell>
          <cell r="CB250">
            <v>16844.18</v>
          </cell>
          <cell r="CC250">
            <v>7849.01</v>
          </cell>
          <cell r="CD250">
            <v>8995.17</v>
          </cell>
          <cell r="CE250">
            <v>16844.18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36628.749999999993</v>
          </cell>
          <cell r="CM250">
            <v>41977.540000000015</v>
          </cell>
          <cell r="CN250">
            <v>78606.290000000008</v>
          </cell>
          <cell r="CO250">
            <v>0</v>
          </cell>
          <cell r="CP250">
            <v>0</v>
          </cell>
          <cell r="CQ250">
            <v>0</v>
          </cell>
          <cell r="CR250">
            <v>78606.290000000008</v>
          </cell>
          <cell r="CS250">
            <v>0</v>
          </cell>
          <cell r="CT250">
            <v>44378</v>
          </cell>
          <cell r="CU250"/>
          <cell r="CV250">
            <v>7575</v>
          </cell>
          <cell r="CW250">
            <v>44743</v>
          </cell>
          <cell r="CX250">
            <v>1.1204176075509262</v>
          </cell>
          <cell r="CY250">
            <v>58627.83</v>
          </cell>
          <cell r="CZ250">
            <v>67189.069999999992</v>
          </cell>
          <cell r="DA250">
            <v>125816.9</v>
          </cell>
          <cell r="DB250">
            <v>0</v>
          </cell>
          <cell r="DC250">
            <v>0</v>
          </cell>
          <cell r="DD250">
            <v>0</v>
          </cell>
          <cell r="DE250">
            <v>20882.759999999998</v>
          </cell>
          <cell r="DF250">
            <v>0</v>
          </cell>
          <cell r="DG250">
            <v>218160</v>
          </cell>
          <cell r="DH250">
            <v>1</v>
          </cell>
          <cell r="DI250">
            <v>58627.83</v>
          </cell>
          <cell r="DJ250">
            <v>67189.069999999992</v>
          </cell>
          <cell r="DK250">
            <v>125816.9</v>
          </cell>
          <cell r="DL250">
            <v>0</v>
          </cell>
          <cell r="DM250">
            <v>0</v>
          </cell>
          <cell r="DN250">
            <v>0</v>
          </cell>
          <cell r="DO250">
            <v>20882.759999999998</v>
          </cell>
          <cell r="DP250">
            <v>0</v>
          </cell>
          <cell r="DQ250">
            <v>0</v>
          </cell>
          <cell r="DR250"/>
          <cell r="DS250">
            <v>0</v>
          </cell>
          <cell r="DT250">
            <v>0</v>
          </cell>
        </row>
        <row r="251">
          <cell r="A251">
            <v>7576</v>
          </cell>
          <cell r="B251">
            <v>7656</v>
          </cell>
          <cell r="C251" t="str">
            <v>2020/0271680-7</v>
          </cell>
          <cell r="D251" t="str">
            <v>0271680-09.2020.3.00.0000</v>
          </cell>
          <cell r="E251">
            <v>44112</v>
          </cell>
          <cell r="F251" t="str">
            <v>PAGO - 1ª ORDEM - jul/2022 - 2ª remessa</v>
          </cell>
          <cell r="G251" t="str">
            <v>sim</v>
          </cell>
          <cell r="H251">
            <v>44743</v>
          </cell>
          <cell r="I251" t="str">
            <v>não</v>
          </cell>
          <cell r="J251" t="str">
            <v>não</v>
          </cell>
          <cell r="K251">
            <v>2</v>
          </cell>
          <cell r="L251" t="str">
            <v>MS 7.386/DF</v>
          </cell>
          <cell r="M251" t="str">
            <v>2001/0010437-1</v>
          </cell>
          <cell r="N251">
            <v>36922</v>
          </cell>
          <cell r="O251" t="str">
            <v>Administrativo - Servidor Público Civil - Sistema Remuneratório e Benefícios - Gratificações da Lei 8.112/1990</v>
          </cell>
          <cell r="P251" t="str">
            <v>UNIÃO</v>
          </cell>
          <cell r="Q251" t="str">
            <v>Ministério do Planejamento, Orçamento e Gestão</v>
          </cell>
          <cell r="R251">
            <v>37959</v>
          </cell>
          <cell r="S251" t="str">
            <v>Mandado de Segurança 7.386/DF</v>
          </cell>
          <cell r="T251" t="str">
            <v>2014/0104100-2</v>
          </cell>
          <cell r="U251">
            <v>41073</v>
          </cell>
          <cell r="V251" t="str">
            <v>Carlos José da Silva Souto</v>
          </cell>
          <cell r="W251" t="str">
            <v>041.913.152-34</v>
          </cell>
          <cell r="X251">
            <v>17686</v>
          </cell>
          <cell r="Y251">
            <v>74</v>
          </cell>
          <cell r="Z251" t="str">
            <v>Servidor Público Civil Inativo</v>
          </cell>
          <cell r="AA251" t="str">
            <v>Gratificação de Operações Especiais - GOE</v>
          </cell>
          <cell r="AB251" t="str">
            <v>Alimentar</v>
          </cell>
          <cell r="AC251" t="str">
            <v>Não</v>
          </cell>
          <cell r="AD251" t="str">
            <v>Não</v>
          </cell>
          <cell r="AE251" t="str">
            <v>Não</v>
          </cell>
          <cell r="AF251" t="str">
            <v>-</v>
          </cell>
          <cell r="AG251" t="str">
            <v>-</v>
          </cell>
          <cell r="AH251" t="str">
            <v>Não informada</v>
          </cell>
          <cell r="AI251" t="str">
            <v>Não Informada</v>
          </cell>
          <cell r="AJ251" t="str">
            <v>Não</v>
          </cell>
          <cell r="AK251">
            <v>15</v>
          </cell>
          <cell r="AL251" t="str">
            <v>Marcelo Lavocat Galvão</v>
          </cell>
          <cell r="AM251" t="str">
            <v>515.873.001-68</v>
          </cell>
          <cell r="AN251">
            <v>15</v>
          </cell>
          <cell r="AO251" t="str">
            <v>Paulo Sérgio Cunha</v>
          </cell>
          <cell r="AP251" t="str">
            <v>515.212.887-04</v>
          </cell>
          <cell r="AQ251">
            <v>0</v>
          </cell>
          <cell r="AR251" t="str">
            <v>x x x</v>
          </cell>
          <cell r="AS251" t="str">
            <v>x x x</v>
          </cell>
          <cell r="AT251">
            <v>0</v>
          </cell>
          <cell r="AU251" t="str">
            <v>x x x</v>
          </cell>
          <cell r="AV251" t="str">
            <v>x x x</v>
          </cell>
          <cell r="AW251" t="str">
            <v>Dedução de Honorários Contratuais</v>
          </cell>
          <cell r="AX251">
            <v>44075</v>
          </cell>
          <cell r="AY251">
            <v>66323.149999999994</v>
          </cell>
          <cell r="AZ251">
            <v>74912.63</v>
          </cell>
          <cell r="BA251">
            <v>141235.78</v>
          </cell>
          <cell r="BB251">
            <v>9948.4699999999993</v>
          </cell>
          <cell r="BC251">
            <v>11236.890000000001</v>
          </cell>
          <cell r="BD251">
            <v>21185.360000000001</v>
          </cell>
          <cell r="BE251">
            <v>9948.4699999999993</v>
          </cell>
          <cell r="BF251">
            <v>11236.890000000001</v>
          </cell>
          <cell r="BG251">
            <v>21185.360000000001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46426.21</v>
          </cell>
          <cell r="BO251">
            <v>52438.85</v>
          </cell>
          <cell r="BP251">
            <v>98865.06</v>
          </cell>
          <cell r="BQ251">
            <v>0</v>
          </cell>
          <cell r="BR251">
            <v>0</v>
          </cell>
          <cell r="BS251">
            <v>0</v>
          </cell>
          <cell r="BT251">
            <v>50</v>
          </cell>
          <cell r="BU251">
            <v>98865.06</v>
          </cell>
          <cell r="BV251">
            <v>0</v>
          </cell>
          <cell r="BW251">
            <v>71339.490000000005</v>
          </cell>
          <cell r="BX251">
            <v>81620.11</v>
          </cell>
          <cell r="BY251">
            <v>152959.6</v>
          </cell>
          <cell r="BZ251">
            <v>10700.92</v>
          </cell>
          <cell r="CA251">
            <v>12243.01</v>
          </cell>
          <cell r="CB251">
            <v>22943.93</v>
          </cell>
          <cell r="CC251">
            <v>10700.92</v>
          </cell>
          <cell r="CD251">
            <v>12243.01</v>
          </cell>
          <cell r="CE251">
            <v>22943.93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49937.650000000009</v>
          </cell>
          <cell r="CM251">
            <v>57134.09</v>
          </cell>
          <cell r="CN251">
            <v>107071.74</v>
          </cell>
          <cell r="CO251">
            <v>0</v>
          </cell>
          <cell r="CP251">
            <v>0</v>
          </cell>
          <cell r="CQ251">
            <v>0</v>
          </cell>
          <cell r="CR251">
            <v>107071.74</v>
          </cell>
          <cell r="CS251">
            <v>0</v>
          </cell>
          <cell r="CT251">
            <v>44378</v>
          </cell>
          <cell r="CU251"/>
          <cell r="CV251">
            <v>7576</v>
          </cell>
          <cell r="CW251">
            <v>44743</v>
          </cell>
          <cell r="CX251">
            <v>1.1204176075509262</v>
          </cell>
          <cell r="CY251">
            <v>79930.02</v>
          </cell>
          <cell r="CZ251">
            <v>91448.599999999991</v>
          </cell>
          <cell r="DA251">
            <v>171378.62</v>
          </cell>
          <cell r="DB251">
            <v>0</v>
          </cell>
          <cell r="DC251">
            <v>0</v>
          </cell>
          <cell r="DD251">
            <v>0</v>
          </cell>
          <cell r="DE251">
            <v>28516.43</v>
          </cell>
          <cell r="DF251">
            <v>0</v>
          </cell>
          <cell r="DG251">
            <v>218160</v>
          </cell>
          <cell r="DH251">
            <v>1</v>
          </cell>
          <cell r="DI251">
            <v>79930.02</v>
          </cell>
          <cell r="DJ251">
            <v>91448.599999999991</v>
          </cell>
          <cell r="DK251">
            <v>171378.62</v>
          </cell>
          <cell r="DL251">
            <v>0</v>
          </cell>
          <cell r="DM251">
            <v>0</v>
          </cell>
          <cell r="DN251">
            <v>0</v>
          </cell>
          <cell r="DO251">
            <v>28516.43</v>
          </cell>
          <cell r="DP251">
            <v>0</v>
          </cell>
          <cell r="DQ251">
            <v>0</v>
          </cell>
          <cell r="DR251"/>
          <cell r="DS251">
            <v>0</v>
          </cell>
          <cell r="DT251">
            <v>0</v>
          </cell>
        </row>
        <row r="252">
          <cell r="A252">
            <v>7577</v>
          </cell>
          <cell r="B252">
            <v>7657</v>
          </cell>
          <cell r="C252" t="str">
            <v>2020/0271681-9</v>
          </cell>
          <cell r="D252" t="str">
            <v>0271681-91.2020.3.00.0000</v>
          </cell>
          <cell r="E252">
            <v>44112</v>
          </cell>
          <cell r="F252" t="str">
            <v>PAGO - 1ª ORDEM - jul/2022 - 2ª remessa</v>
          </cell>
          <cell r="G252" t="str">
            <v>sim</v>
          </cell>
          <cell r="H252">
            <v>44743</v>
          </cell>
          <cell r="I252" t="str">
            <v>não</v>
          </cell>
          <cell r="J252" t="str">
            <v>não</v>
          </cell>
          <cell r="K252">
            <v>2</v>
          </cell>
          <cell r="L252" t="str">
            <v>MS 7.386/DF</v>
          </cell>
          <cell r="M252" t="str">
            <v>2001/0010437-1</v>
          </cell>
          <cell r="N252">
            <v>36922</v>
          </cell>
          <cell r="O252" t="str">
            <v>Administrativo - Servidor Público Civil - Sistema Remuneratório e Benefícios - Gratificações da Lei 8.112/1990</v>
          </cell>
          <cell r="P252" t="str">
            <v>UNIÃO</v>
          </cell>
          <cell r="Q252" t="str">
            <v>Ministério do Planejamento, Orçamento e Gestão</v>
          </cell>
          <cell r="R252">
            <v>37959</v>
          </cell>
          <cell r="S252" t="str">
            <v>Mandado de Segurança 7.386/DF</v>
          </cell>
          <cell r="T252" t="str">
            <v>2014/0104100-2</v>
          </cell>
          <cell r="U252">
            <v>41073</v>
          </cell>
          <cell r="V252" t="str">
            <v>Casemiro Pantoja de Oliveira</v>
          </cell>
          <cell r="W252" t="str">
            <v>012.922.502-91</v>
          </cell>
          <cell r="X252">
            <v>12879</v>
          </cell>
          <cell r="Y252">
            <v>87</v>
          </cell>
          <cell r="Z252" t="str">
            <v>Servidor Público Civil Inativo</v>
          </cell>
          <cell r="AA252" t="str">
            <v>Gratificação de Operações Especiais - GOE</v>
          </cell>
          <cell r="AB252" t="str">
            <v>Alimentar</v>
          </cell>
          <cell r="AC252" t="str">
            <v>Não</v>
          </cell>
          <cell r="AD252" t="str">
            <v>Não</v>
          </cell>
          <cell r="AE252" t="str">
            <v>Não</v>
          </cell>
          <cell r="AF252" t="str">
            <v>-</v>
          </cell>
          <cell r="AG252" t="str">
            <v>-</v>
          </cell>
          <cell r="AH252" t="str">
            <v>Não informada</v>
          </cell>
          <cell r="AI252" t="str">
            <v>Não Informada</v>
          </cell>
          <cell r="AJ252" t="str">
            <v>Não</v>
          </cell>
          <cell r="AK252">
            <v>15</v>
          </cell>
          <cell r="AL252" t="str">
            <v>Marcelo Lavocat Galvão</v>
          </cell>
          <cell r="AM252" t="str">
            <v>515.873.001-68</v>
          </cell>
          <cell r="AN252">
            <v>15</v>
          </cell>
          <cell r="AO252" t="str">
            <v>Paulo Sérgio Cunha</v>
          </cell>
          <cell r="AP252" t="str">
            <v>515.212.887-04</v>
          </cell>
          <cell r="AQ252">
            <v>0</v>
          </cell>
          <cell r="AR252" t="str">
            <v>x x x</v>
          </cell>
          <cell r="AS252" t="str">
            <v>x x x</v>
          </cell>
          <cell r="AT252">
            <v>0</v>
          </cell>
          <cell r="AU252" t="str">
            <v>x x x</v>
          </cell>
          <cell r="AV252" t="str">
            <v>x x x</v>
          </cell>
          <cell r="AW252" t="str">
            <v>Dedução de Honorários Contratuais</v>
          </cell>
          <cell r="AX252">
            <v>44075</v>
          </cell>
          <cell r="AY252">
            <v>66323.149999999994</v>
          </cell>
          <cell r="AZ252">
            <v>74912.63</v>
          </cell>
          <cell r="BA252">
            <v>141235.78</v>
          </cell>
          <cell r="BB252">
            <v>9948.4699999999993</v>
          </cell>
          <cell r="BC252">
            <v>11236.890000000001</v>
          </cell>
          <cell r="BD252">
            <v>21185.360000000001</v>
          </cell>
          <cell r="BE252">
            <v>9948.4699999999993</v>
          </cell>
          <cell r="BF252">
            <v>11236.890000000001</v>
          </cell>
          <cell r="BG252">
            <v>21185.360000000001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46426.21</v>
          </cell>
          <cell r="BO252">
            <v>52438.85</v>
          </cell>
          <cell r="BP252">
            <v>98865.06</v>
          </cell>
          <cell r="BQ252">
            <v>0</v>
          </cell>
          <cell r="BR252">
            <v>0</v>
          </cell>
          <cell r="BS252">
            <v>0</v>
          </cell>
          <cell r="BT252">
            <v>50</v>
          </cell>
          <cell r="BU252">
            <v>98865.06</v>
          </cell>
          <cell r="BV252">
            <v>0</v>
          </cell>
          <cell r="BW252">
            <v>71339.490000000005</v>
          </cell>
          <cell r="BX252">
            <v>81620.11</v>
          </cell>
          <cell r="BY252">
            <v>152959.6</v>
          </cell>
          <cell r="BZ252">
            <v>10700.92</v>
          </cell>
          <cell r="CA252">
            <v>12243.01</v>
          </cell>
          <cell r="CB252">
            <v>22943.93</v>
          </cell>
          <cell r="CC252">
            <v>10700.92</v>
          </cell>
          <cell r="CD252">
            <v>12243.01</v>
          </cell>
          <cell r="CE252">
            <v>22943.93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49937.650000000009</v>
          </cell>
          <cell r="CM252">
            <v>57134.09</v>
          </cell>
          <cell r="CN252">
            <v>107071.74</v>
          </cell>
          <cell r="CO252">
            <v>0</v>
          </cell>
          <cell r="CP252">
            <v>0</v>
          </cell>
          <cell r="CQ252">
            <v>0</v>
          </cell>
          <cell r="CR252">
            <v>107071.74</v>
          </cell>
          <cell r="CS252">
            <v>0</v>
          </cell>
          <cell r="CT252">
            <v>44378</v>
          </cell>
          <cell r="CU252"/>
          <cell r="CV252">
            <v>7577</v>
          </cell>
          <cell r="CW252">
            <v>44743</v>
          </cell>
          <cell r="CX252">
            <v>1.1204176075509262</v>
          </cell>
          <cell r="CY252">
            <v>79930.02</v>
          </cell>
          <cell r="CZ252">
            <v>91448.599999999991</v>
          </cell>
          <cell r="DA252">
            <v>171378.62</v>
          </cell>
          <cell r="DB252">
            <v>0</v>
          </cell>
          <cell r="DC252">
            <v>0</v>
          </cell>
          <cell r="DD252">
            <v>0</v>
          </cell>
          <cell r="DE252">
            <v>28516.43</v>
          </cell>
          <cell r="DF252">
            <v>0</v>
          </cell>
          <cell r="DG252">
            <v>218160</v>
          </cell>
          <cell r="DH252">
            <v>1</v>
          </cell>
          <cell r="DI252">
            <v>79930.02</v>
          </cell>
          <cell r="DJ252">
            <v>91448.599999999991</v>
          </cell>
          <cell r="DK252">
            <v>171378.62</v>
          </cell>
          <cell r="DL252">
            <v>0</v>
          </cell>
          <cell r="DM252">
            <v>0</v>
          </cell>
          <cell r="DN252">
            <v>0</v>
          </cell>
          <cell r="DO252">
            <v>28516.43</v>
          </cell>
          <cell r="DP252">
            <v>0</v>
          </cell>
          <cell r="DQ252">
            <v>0</v>
          </cell>
          <cell r="DR252"/>
          <cell r="DS252">
            <v>0</v>
          </cell>
          <cell r="DT252">
            <v>0</v>
          </cell>
        </row>
        <row r="253">
          <cell r="A253">
            <v>7578</v>
          </cell>
          <cell r="B253">
            <v>7658</v>
          </cell>
          <cell r="C253" t="str">
            <v>2020/0271684-4</v>
          </cell>
          <cell r="D253" t="str">
            <v>0271684-46.2020.3.00.0000</v>
          </cell>
          <cell r="E253">
            <v>44112</v>
          </cell>
          <cell r="F253" t="str">
            <v>PAGO - 1ª ORDEM - jul/2022 - 2ª remessa</v>
          </cell>
          <cell r="G253" t="str">
            <v>sim</v>
          </cell>
          <cell r="H253">
            <v>44743</v>
          </cell>
          <cell r="I253" t="str">
            <v>não</v>
          </cell>
          <cell r="J253" t="str">
            <v>não</v>
          </cell>
          <cell r="K253">
            <v>2</v>
          </cell>
          <cell r="L253" t="str">
            <v>MS 7.386/DF</v>
          </cell>
          <cell r="M253" t="str">
            <v>2001/0010437-1</v>
          </cell>
          <cell r="N253">
            <v>36922</v>
          </cell>
          <cell r="O253" t="str">
            <v>Administrativo - Servidor Público Civil - Sistema Remuneratório e Benefícios - Gratificações da Lei 8.112/1990</v>
          </cell>
          <cell r="P253" t="str">
            <v>UNIÃO</v>
          </cell>
          <cell r="Q253" t="str">
            <v>Ministério do Planejamento, Orçamento e Gestão</v>
          </cell>
          <cell r="R253">
            <v>37959</v>
          </cell>
          <cell r="S253" t="str">
            <v>Mandado de Segurança 7.386/DF</v>
          </cell>
          <cell r="T253" t="str">
            <v>2014/0104100-2</v>
          </cell>
          <cell r="U253">
            <v>41073</v>
          </cell>
          <cell r="V253" t="str">
            <v>Daniel Alves de França</v>
          </cell>
          <cell r="W253" t="str">
            <v>017.121.362-91</v>
          </cell>
          <cell r="X253">
            <v>14637</v>
          </cell>
          <cell r="Y253">
            <v>82</v>
          </cell>
          <cell r="Z253" t="str">
            <v>Servidor Público Civil Inativo</v>
          </cell>
          <cell r="AA253" t="str">
            <v>Gratificação de Operações Especiais - GOE</v>
          </cell>
          <cell r="AB253" t="str">
            <v>Alimentar</v>
          </cell>
          <cell r="AC253" t="str">
            <v>Não</v>
          </cell>
          <cell r="AD253" t="str">
            <v>Não</v>
          </cell>
          <cell r="AE253" t="str">
            <v>Não</v>
          </cell>
          <cell r="AF253" t="str">
            <v>-</v>
          </cell>
          <cell r="AG253" t="str">
            <v>-</v>
          </cell>
          <cell r="AH253" t="str">
            <v>Não informada</v>
          </cell>
          <cell r="AI253" t="str">
            <v>Não Informada</v>
          </cell>
          <cell r="AJ253" t="str">
            <v>Não</v>
          </cell>
          <cell r="AK253">
            <v>15</v>
          </cell>
          <cell r="AL253" t="str">
            <v>Marcelo Lavocat Galvão</v>
          </cell>
          <cell r="AM253" t="str">
            <v>515.873.001-68</v>
          </cell>
          <cell r="AN253">
            <v>15</v>
          </cell>
          <cell r="AO253" t="str">
            <v>Paulo Sérgio Cunha</v>
          </cell>
          <cell r="AP253" t="str">
            <v>515.212.887-04</v>
          </cell>
          <cell r="AQ253">
            <v>0</v>
          </cell>
          <cell r="AR253" t="str">
            <v>x x x</v>
          </cell>
          <cell r="AS253" t="str">
            <v>x x x</v>
          </cell>
          <cell r="AT253">
            <v>0</v>
          </cell>
          <cell r="AU253" t="str">
            <v>x x x</v>
          </cell>
          <cell r="AV253" t="str">
            <v>x x x</v>
          </cell>
          <cell r="AW253" t="str">
            <v>Dedução de Honorários Contratuais</v>
          </cell>
          <cell r="AX253">
            <v>44075</v>
          </cell>
          <cell r="AY253">
            <v>71057.36</v>
          </cell>
          <cell r="AZ253">
            <v>108302.98</v>
          </cell>
          <cell r="BA253">
            <v>179360.34</v>
          </cell>
          <cell r="BB253">
            <v>10658.6</v>
          </cell>
          <cell r="BC253">
            <v>16245.449999999999</v>
          </cell>
          <cell r="BD253">
            <v>26904.05</v>
          </cell>
          <cell r="BE253">
            <v>10658.6</v>
          </cell>
          <cell r="BF253">
            <v>16245.449999999999</v>
          </cell>
          <cell r="BG253">
            <v>26904.05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49740.160000000003</v>
          </cell>
          <cell r="BO253">
            <v>75812.08</v>
          </cell>
          <cell r="BP253">
            <v>125552.24</v>
          </cell>
          <cell r="BQ253">
            <v>2469.52</v>
          </cell>
          <cell r="BR253">
            <v>271.64</v>
          </cell>
          <cell r="BS253">
            <v>0</v>
          </cell>
          <cell r="BT253">
            <v>51</v>
          </cell>
          <cell r="BU253">
            <v>125552.24</v>
          </cell>
          <cell r="BV253">
            <v>271.64</v>
          </cell>
          <cell r="BW253">
            <v>76431.77</v>
          </cell>
          <cell r="BX253">
            <v>117610.27</v>
          </cell>
          <cell r="BY253">
            <v>194042.04</v>
          </cell>
          <cell r="BZ253">
            <v>11464.76</v>
          </cell>
          <cell r="CA253">
            <v>17641.53</v>
          </cell>
          <cell r="CB253">
            <v>29106.289999999997</v>
          </cell>
          <cell r="CC253">
            <v>11464.76</v>
          </cell>
          <cell r="CD253">
            <v>17641.53</v>
          </cell>
          <cell r="CE253">
            <v>29106.289999999997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53502.25</v>
          </cell>
          <cell r="CM253">
            <v>82327.209999999992</v>
          </cell>
          <cell r="CN253">
            <v>135829.46</v>
          </cell>
          <cell r="CO253">
            <v>2656.3</v>
          </cell>
          <cell r="CP253">
            <v>292.19</v>
          </cell>
          <cell r="CQ253">
            <v>0</v>
          </cell>
          <cell r="CR253">
            <v>135829.46</v>
          </cell>
          <cell r="CS253">
            <v>292.19</v>
          </cell>
          <cell r="CT253">
            <v>44378</v>
          </cell>
          <cell r="CU253"/>
          <cell r="CV253">
            <v>7578</v>
          </cell>
          <cell r="CW253">
            <v>44743</v>
          </cell>
          <cell r="CX253">
            <v>1.1204176075509262</v>
          </cell>
          <cell r="CY253">
            <v>85635.5</v>
          </cell>
          <cell r="CZ253">
            <v>131772.60999999999</v>
          </cell>
          <cell r="DA253">
            <v>217408.11</v>
          </cell>
          <cell r="DB253">
            <v>2976.16</v>
          </cell>
          <cell r="DC253">
            <v>327.37</v>
          </cell>
          <cell r="DD253">
            <v>0</v>
          </cell>
          <cell r="DE253">
            <v>20413.060000000001</v>
          </cell>
          <cell r="DF253">
            <v>327.37</v>
          </cell>
          <cell r="DG253">
            <v>218160</v>
          </cell>
          <cell r="DH253">
            <v>1</v>
          </cell>
          <cell r="DI253">
            <v>85635.5</v>
          </cell>
          <cell r="DJ253">
            <v>131772.60999999999</v>
          </cell>
          <cell r="DK253">
            <v>217408.11</v>
          </cell>
          <cell r="DL253">
            <v>2976.16</v>
          </cell>
          <cell r="DM253">
            <v>327.37</v>
          </cell>
          <cell r="DN253">
            <v>0</v>
          </cell>
          <cell r="DO253">
            <v>20413.060000000001</v>
          </cell>
          <cell r="DP253">
            <v>327.37</v>
          </cell>
          <cell r="DQ253">
            <v>0</v>
          </cell>
          <cell r="DR253"/>
          <cell r="DS253">
            <v>0</v>
          </cell>
          <cell r="DT253">
            <v>0</v>
          </cell>
        </row>
        <row r="254">
          <cell r="A254">
            <v>7579</v>
          </cell>
          <cell r="B254">
            <v>7659</v>
          </cell>
          <cell r="C254" t="str">
            <v>2020/0271687-0</v>
          </cell>
          <cell r="D254" t="str">
            <v>0271687-98.2020.3.00.0000</v>
          </cell>
          <cell r="E254">
            <v>44112</v>
          </cell>
          <cell r="F254" t="str">
            <v>PAGO - 1ª ORDEM - jul/2022 - 2ª remessa</v>
          </cell>
          <cell r="G254" t="str">
            <v>sim</v>
          </cell>
          <cell r="H254">
            <v>44743</v>
          </cell>
          <cell r="I254" t="str">
            <v>não</v>
          </cell>
          <cell r="J254" t="str">
            <v>não</v>
          </cell>
          <cell r="K254">
            <v>2</v>
          </cell>
          <cell r="L254" t="str">
            <v>MS 7.386/DF</v>
          </cell>
          <cell r="M254" t="str">
            <v>2001/0010437-1</v>
          </cell>
          <cell r="N254">
            <v>36922</v>
          </cell>
          <cell r="O254" t="str">
            <v>Administrativo - Servidor Público Civil - Sistema Remuneratório e Benefícios - Gratificações da Lei 8.112/1990</v>
          </cell>
          <cell r="P254" t="str">
            <v>UNIÃO</v>
          </cell>
          <cell r="Q254" t="str">
            <v>Ministério do Planejamento, Orçamento e Gestão</v>
          </cell>
          <cell r="R254">
            <v>37959</v>
          </cell>
          <cell r="S254" t="str">
            <v>Mandado de Segurança 7.386/DF</v>
          </cell>
          <cell r="T254" t="str">
            <v>2014/0104100-2</v>
          </cell>
          <cell r="U254">
            <v>41073</v>
          </cell>
          <cell r="V254" t="str">
            <v>Everaldo da Silva Vasconcelos</v>
          </cell>
          <cell r="W254" t="str">
            <v>007.966.622-15</v>
          </cell>
          <cell r="X254">
            <v>10944</v>
          </cell>
          <cell r="Y254">
            <v>93</v>
          </cell>
          <cell r="Z254" t="str">
            <v>Servidor Público Civil Inativo</v>
          </cell>
          <cell r="AA254" t="str">
            <v>Gratificação de Operações Especiais - GOE</v>
          </cell>
          <cell r="AB254" t="str">
            <v>Alimentar</v>
          </cell>
          <cell r="AC254" t="str">
            <v>Não</v>
          </cell>
          <cell r="AD254" t="str">
            <v>Não</v>
          </cell>
          <cell r="AE254" t="str">
            <v>Não</v>
          </cell>
          <cell r="AF254" t="str">
            <v>-</v>
          </cell>
          <cell r="AG254" t="str">
            <v>-</v>
          </cell>
          <cell r="AH254" t="str">
            <v>Não informada</v>
          </cell>
          <cell r="AI254" t="str">
            <v>Não Informada</v>
          </cell>
          <cell r="AJ254" t="str">
            <v>Não</v>
          </cell>
          <cell r="AK254">
            <v>15</v>
          </cell>
          <cell r="AL254" t="str">
            <v>Marcelo Lavocat Galvão</v>
          </cell>
          <cell r="AM254" t="str">
            <v>515.873.001-68</v>
          </cell>
          <cell r="AN254">
            <v>15</v>
          </cell>
          <cell r="AO254" t="str">
            <v>Paulo Sérgio Cunha</v>
          </cell>
          <cell r="AP254" t="str">
            <v>515.212.887-04</v>
          </cell>
          <cell r="AQ254">
            <v>0</v>
          </cell>
          <cell r="AR254" t="str">
            <v>x x x</v>
          </cell>
          <cell r="AS254" t="str">
            <v>x x x</v>
          </cell>
          <cell r="AT254">
            <v>0</v>
          </cell>
          <cell r="AU254" t="str">
            <v>x x x</v>
          </cell>
          <cell r="AV254" t="str">
            <v>x x x</v>
          </cell>
          <cell r="AW254" t="str">
            <v>Dedução de Honorários Contratuais</v>
          </cell>
          <cell r="AX254">
            <v>44075</v>
          </cell>
          <cell r="AY254">
            <v>60247.66</v>
          </cell>
          <cell r="AZ254">
            <v>68166.819999999992</v>
          </cell>
          <cell r="BA254">
            <v>128414.48</v>
          </cell>
          <cell r="BB254">
            <v>9037.14</v>
          </cell>
          <cell r="BC254">
            <v>10225.029999999999</v>
          </cell>
          <cell r="BD254">
            <v>19262.169999999998</v>
          </cell>
          <cell r="BE254">
            <v>9037.14</v>
          </cell>
          <cell r="BF254">
            <v>10225.029999999999</v>
          </cell>
          <cell r="BG254">
            <v>19262.169999999998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42173.38</v>
          </cell>
          <cell r="BO254">
            <v>47716.76</v>
          </cell>
          <cell r="BP254">
            <v>89890.14</v>
          </cell>
          <cell r="BQ254">
            <v>0</v>
          </cell>
          <cell r="BR254">
            <v>0</v>
          </cell>
          <cell r="BS254">
            <v>0</v>
          </cell>
          <cell r="BT254">
            <v>50</v>
          </cell>
          <cell r="BU254">
            <v>89890.14</v>
          </cell>
          <cell r="BV254">
            <v>0</v>
          </cell>
          <cell r="BW254">
            <v>64804.480000000003</v>
          </cell>
          <cell r="BX254">
            <v>74268.679999999993</v>
          </cell>
          <cell r="BY254">
            <v>139073.16</v>
          </cell>
          <cell r="BZ254">
            <v>9720.67</v>
          </cell>
          <cell r="CA254">
            <v>11140.299999999997</v>
          </cell>
          <cell r="CB254">
            <v>20860.969999999998</v>
          </cell>
          <cell r="CC254">
            <v>9720.67</v>
          </cell>
          <cell r="CD254">
            <v>11140.299999999997</v>
          </cell>
          <cell r="CE254">
            <v>20860.969999999998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45363.140000000007</v>
          </cell>
          <cell r="CM254">
            <v>51988.080000000009</v>
          </cell>
          <cell r="CN254">
            <v>97351.220000000016</v>
          </cell>
          <cell r="CO254">
            <v>0</v>
          </cell>
          <cell r="CP254">
            <v>0</v>
          </cell>
          <cell r="CQ254">
            <v>0</v>
          </cell>
          <cell r="CR254">
            <v>97351.220000000016</v>
          </cell>
          <cell r="CS254">
            <v>0</v>
          </cell>
          <cell r="CT254">
            <v>44378</v>
          </cell>
          <cell r="CU254"/>
          <cell r="CV254">
            <v>7579</v>
          </cell>
          <cell r="CW254">
            <v>44743</v>
          </cell>
          <cell r="CX254">
            <v>1.1204176075509262</v>
          </cell>
          <cell r="CY254">
            <v>72608.08</v>
          </cell>
          <cell r="CZ254">
            <v>83211.930000000008</v>
          </cell>
          <cell r="DA254">
            <v>155820.01</v>
          </cell>
          <cell r="DB254">
            <v>0</v>
          </cell>
          <cell r="DC254">
            <v>0</v>
          </cell>
          <cell r="DD254">
            <v>0</v>
          </cell>
          <cell r="DE254">
            <v>25862.07</v>
          </cell>
          <cell r="DF254">
            <v>0</v>
          </cell>
          <cell r="DG254">
            <v>218160</v>
          </cell>
          <cell r="DH254">
            <v>1</v>
          </cell>
          <cell r="DI254">
            <v>72608.08</v>
          </cell>
          <cell r="DJ254">
            <v>83211.930000000008</v>
          </cell>
          <cell r="DK254">
            <v>155820.01</v>
          </cell>
          <cell r="DL254">
            <v>0</v>
          </cell>
          <cell r="DM254">
            <v>0</v>
          </cell>
          <cell r="DN254">
            <v>0</v>
          </cell>
          <cell r="DO254">
            <v>25862.07</v>
          </cell>
          <cell r="DP254">
            <v>0</v>
          </cell>
          <cell r="DQ254">
            <v>0</v>
          </cell>
          <cell r="DR254"/>
          <cell r="DS254">
            <v>0</v>
          </cell>
          <cell r="DT254">
            <v>0</v>
          </cell>
        </row>
        <row r="255">
          <cell r="A255">
            <v>7580</v>
          </cell>
          <cell r="B255">
            <v>7660</v>
          </cell>
          <cell r="C255" t="str">
            <v>2020/0271688-1</v>
          </cell>
          <cell r="D255" t="str">
            <v>0271688-83.2020.3.00.0000</v>
          </cell>
          <cell r="E255">
            <v>44112</v>
          </cell>
          <cell r="F255" t="str">
            <v>PAGO - 1ª ORDEM - jul/2022 - 2ª remessa</v>
          </cell>
          <cell r="G255" t="str">
            <v>sim</v>
          </cell>
          <cell r="H255">
            <v>44743</v>
          </cell>
          <cell r="I255" t="str">
            <v>não</v>
          </cell>
          <cell r="J255" t="str">
            <v>não</v>
          </cell>
          <cell r="K255">
            <v>2</v>
          </cell>
          <cell r="L255" t="str">
            <v>MS 7.386/DF</v>
          </cell>
          <cell r="M255" t="str">
            <v>2001/0010437-1</v>
          </cell>
          <cell r="N255">
            <v>36922</v>
          </cell>
          <cell r="O255" t="str">
            <v>Administrativo - Servidor Público Civil - Sistema Remuneratório e Benefícios - Gratificações da Lei 8.112/1990</v>
          </cell>
          <cell r="P255" t="str">
            <v>UNIÃO</v>
          </cell>
          <cell r="Q255" t="str">
            <v>Ministério do Planejamento, Orçamento e Gestão</v>
          </cell>
          <cell r="R255">
            <v>37959</v>
          </cell>
          <cell r="S255" t="str">
            <v>Mandado de Segurança 7.386/DF</v>
          </cell>
          <cell r="T255" t="str">
            <v>2014/0104100-2</v>
          </cell>
          <cell r="U255">
            <v>41073</v>
          </cell>
          <cell r="V255" t="str">
            <v>Filocrião Vilhena Costa</v>
          </cell>
          <cell r="W255" t="str">
            <v>007.988.192-00</v>
          </cell>
          <cell r="X255">
            <v>12635</v>
          </cell>
          <cell r="Y255">
            <v>88</v>
          </cell>
          <cell r="Z255" t="str">
            <v>Servidor Público Civil Inativo</v>
          </cell>
          <cell r="AA255" t="str">
            <v>Gratificação de Operações Especiais - GOE</v>
          </cell>
          <cell r="AB255" t="str">
            <v>Alimentar</v>
          </cell>
          <cell r="AC255" t="str">
            <v>Não</v>
          </cell>
          <cell r="AD255" t="str">
            <v>Não</v>
          </cell>
          <cell r="AE255" t="str">
            <v>Não</v>
          </cell>
          <cell r="AF255" t="str">
            <v>-</v>
          </cell>
          <cell r="AG255" t="str">
            <v>-</v>
          </cell>
          <cell r="AH255" t="str">
            <v>Não informada</v>
          </cell>
          <cell r="AI255" t="str">
            <v>Não Informada</v>
          </cell>
          <cell r="AJ255" t="str">
            <v>Não</v>
          </cell>
          <cell r="AK255">
            <v>15</v>
          </cell>
          <cell r="AL255" t="str">
            <v>Marcelo Lavocat Galvão</v>
          </cell>
          <cell r="AM255" t="str">
            <v>515.873.001-68</v>
          </cell>
          <cell r="AN255">
            <v>15</v>
          </cell>
          <cell r="AO255" t="str">
            <v>Paulo Sérgio Cunha</v>
          </cell>
          <cell r="AP255" t="str">
            <v>515.212.887-04</v>
          </cell>
          <cell r="AQ255">
            <v>0</v>
          </cell>
          <cell r="AR255" t="str">
            <v>x x x</v>
          </cell>
          <cell r="AS255" t="str">
            <v>x x x</v>
          </cell>
          <cell r="AT255">
            <v>0</v>
          </cell>
          <cell r="AU255" t="str">
            <v>x x x</v>
          </cell>
          <cell r="AV255" t="str">
            <v>x x x</v>
          </cell>
          <cell r="AW255" t="str">
            <v>Dedução de Honorários Contratuais</v>
          </cell>
          <cell r="AX255">
            <v>44075</v>
          </cell>
          <cell r="AY255">
            <v>51964.21</v>
          </cell>
          <cell r="AZ255">
            <v>58282.780000000006</v>
          </cell>
          <cell r="BA255">
            <v>110246.99</v>
          </cell>
          <cell r="BB255">
            <v>7794.63</v>
          </cell>
          <cell r="BC255">
            <v>8742.41</v>
          </cell>
          <cell r="BD255">
            <v>16537.04</v>
          </cell>
          <cell r="BE255">
            <v>7794.63</v>
          </cell>
          <cell r="BF255">
            <v>8742.41</v>
          </cell>
          <cell r="BG255">
            <v>16537.04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36374.949999999997</v>
          </cell>
          <cell r="BO255">
            <v>40797.960000000006</v>
          </cell>
          <cell r="BP255">
            <v>77172.91</v>
          </cell>
          <cell r="BQ255">
            <v>63.32</v>
          </cell>
          <cell r="BR255">
            <v>6.96</v>
          </cell>
          <cell r="BS255">
            <v>0</v>
          </cell>
          <cell r="BT255">
            <v>50</v>
          </cell>
          <cell r="BU255">
            <v>77172.91</v>
          </cell>
          <cell r="BV255">
            <v>6.96</v>
          </cell>
          <cell r="BW255">
            <v>55894.51</v>
          </cell>
          <cell r="BX255">
            <v>63506.98</v>
          </cell>
          <cell r="BY255">
            <v>119401.49</v>
          </cell>
          <cell r="BZ255">
            <v>8384.17</v>
          </cell>
          <cell r="CA255">
            <v>9526.0399999999991</v>
          </cell>
          <cell r="CB255">
            <v>17910.21</v>
          </cell>
          <cell r="CC255">
            <v>8384.17</v>
          </cell>
          <cell r="CD255">
            <v>9526.0399999999991</v>
          </cell>
          <cell r="CE255">
            <v>17910.21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39126.170000000006</v>
          </cell>
          <cell r="CM255">
            <v>44454.9</v>
          </cell>
          <cell r="CN255">
            <v>83581.070000000007</v>
          </cell>
          <cell r="CO255">
            <v>68.099999999999994</v>
          </cell>
          <cell r="CP255">
            <v>7.49</v>
          </cell>
          <cell r="CQ255">
            <v>0</v>
          </cell>
          <cell r="CR255">
            <v>83581.070000000007</v>
          </cell>
          <cell r="CS255">
            <v>7.49</v>
          </cell>
          <cell r="CT255">
            <v>44378</v>
          </cell>
          <cell r="CU255"/>
          <cell r="CV255">
            <v>7580</v>
          </cell>
          <cell r="CW255">
            <v>44743</v>
          </cell>
          <cell r="CX255">
            <v>1.1204176075509262</v>
          </cell>
          <cell r="CY255">
            <v>62625.19</v>
          </cell>
          <cell r="CZ255">
            <v>71154.34</v>
          </cell>
          <cell r="DA255">
            <v>133779.53</v>
          </cell>
          <cell r="DB255">
            <v>76.3</v>
          </cell>
          <cell r="DC255">
            <v>8.39</v>
          </cell>
          <cell r="DD255">
            <v>0</v>
          </cell>
          <cell r="DE255">
            <v>22491.33</v>
          </cell>
          <cell r="DF255">
            <v>8.39</v>
          </cell>
          <cell r="DG255">
            <v>218160</v>
          </cell>
          <cell r="DH255">
            <v>1</v>
          </cell>
          <cell r="DI255">
            <v>62625.19</v>
          </cell>
          <cell r="DJ255">
            <v>71154.34</v>
          </cell>
          <cell r="DK255">
            <v>133779.53</v>
          </cell>
          <cell r="DL255">
            <v>76.3</v>
          </cell>
          <cell r="DM255">
            <v>8.39</v>
          </cell>
          <cell r="DN255">
            <v>0</v>
          </cell>
          <cell r="DO255">
            <v>22491.33</v>
          </cell>
          <cell r="DP255">
            <v>8.39</v>
          </cell>
          <cell r="DQ255">
            <v>0</v>
          </cell>
          <cell r="DR255"/>
          <cell r="DS255">
            <v>0</v>
          </cell>
          <cell r="DT255">
            <v>0</v>
          </cell>
        </row>
        <row r="256">
          <cell r="A256">
            <v>7581</v>
          </cell>
          <cell r="B256">
            <v>7661</v>
          </cell>
          <cell r="C256" t="str">
            <v>2020/0271689-3</v>
          </cell>
          <cell r="D256" t="str">
            <v>0271689-68.2020.3.00.0000</v>
          </cell>
          <cell r="E256">
            <v>44112</v>
          </cell>
          <cell r="F256" t="str">
            <v>PAGO - 1ª ORDEM - jul/2022 - 2ª remessa</v>
          </cell>
          <cell r="G256" t="str">
            <v>sim</v>
          </cell>
          <cell r="H256">
            <v>44743</v>
          </cell>
          <cell r="I256" t="str">
            <v>não</v>
          </cell>
          <cell r="J256" t="str">
            <v>não</v>
          </cell>
          <cell r="K256">
            <v>2</v>
          </cell>
          <cell r="L256" t="str">
            <v>MS 7.386/DF</v>
          </cell>
          <cell r="M256" t="str">
            <v>2001/0010437-1</v>
          </cell>
          <cell r="N256">
            <v>36922</v>
          </cell>
          <cell r="O256" t="str">
            <v>Administrativo - Servidor Público Civil - Sistema Remuneratório e Benefícios - Gratificações da Lei 8.112/1990</v>
          </cell>
          <cell r="P256" t="str">
            <v>UNIÃO</v>
          </cell>
          <cell r="Q256" t="str">
            <v>Ministério do Planejamento, Orçamento e Gestão</v>
          </cell>
          <cell r="R256">
            <v>37959</v>
          </cell>
          <cell r="S256" t="str">
            <v>Mandado de Segurança 7.386/DF</v>
          </cell>
          <cell r="T256" t="str">
            <v>2014/0104100-2</v>
          </cell>
          <cell r="U256">
            <v>41073</v>
          </cell>
          <cell r="V256" t="str">
            <v>Francisco da Silva Camarão</v>
          </cell>
          <cell r="W256" t="str">
            <v>013.981.722-00</v>
          </cell>
          <cell r="X256">
            <v>16720</v>
          </cell>
          <cell r="Y256">
            <v>77</v>
          </cell>
          <cell r="Z256" t="str">
            <v>Servidor Público Civil Inativo</v>
          </cell>
          <cell r="AA256" t="str">
            <v>Gratificação de Operações Especiais - GOE</v>
          </cell>
          <cell r="AB256" t="str">
            <v>Alimentar</v>
          </cell>
          <cell r="AC256" t="str">
            <v>Não</v>
          </cell>
          <cell r="AD256" t="str">
            <v>Não</v>
          </cell>
          <cell r="AE256" t="str">
            <v>Não</v>
          </cell>
          <cell r="AF256" t="str">
            <v>-</v>
          </cell>
          <cell r="AG256" t="str">
            <v>-</v>
          </cell>
          <cell r="AH256" t="str">
            <v>Não informada</v>
          </cell>
          <cell r="AI256" t="str">
            <v>Não Informada</v>
          </cell>
          <cell r="AJ256" t="str">
            <v>Não</v>
          </cell>
          <cell r="AK256">
            <v>15</v>
          </cell>
          <cell r="AL256" t="str">
            <v>Marcelo Lavocat Galvão</v>
          </cell>
          <cell r="AM256" t="str">
            <v>515.873.001-68</v>
          </cell>
          <cell r="AN256">
            <v>15</v>
          </cell>
          <cell r="AO256" t="str">
            <v>Paulo Sérgio Cunha</v>
          </cell>
          <cell r="AP256" t="str">
            <v>515.212.887-04</v>
          </cell>
          <cell r="AQ256">
            <v>0</v>
          </cell>
          <cell r="AR256" t="str">
            <v>x x x</v>
          </cell>
          <cell r="AS256" t="str">
            <v>x x x</v>
          </cell>
          <cell r="AT256">
            <v>0</v>
          </cell>
          <cell r="AU256" t="str">
            <v>x x x</v>
          </cell>
          <cell r="AV256" t="str">
            <v>x x x</v>
          </cell>
          <cell r="AW256" t="str">
            <v>Dedução de Honorários Contratuais</v>
          </cell>
          <cell r="AX256">
            <v>44075</v>
          </cell>
          <cell r="AY256">
            <v>59145.53</v>
          </cell>
          <cell r="AZ256">
            <v>66485.06</v>
          </cell>
          <cell r="BA256">
            <v>125630.59</v>
          </cell>
          <cell r="BB256">
            <v>8871.82</v>
          </cell>
          <cell r="BC256">
            <v>9972.760000000002</v>
          </cell>
          <cell r="BD256">
            <v>18844.580000000002</v>
          </cell>
          <cell r="BE256">
            <v>8871.82</v>
          </cell>
          <cell r="BF256">
            <v>9972.760000000002</v>
          </cell>
          <cell r="BG256">
            <v>18844.580000000002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41401.89</v>
          </cell>
          <cell r="BO256">
            <v>46539.539999999994</v>
          </cell>
          <cell r="BP256">
            <v>87941.43</v>
          </cell>
          <cell r="BQ256">
            <v>1868.52</v>
          </cell>
          <cell r="BR256">
            <v>205.53</v>
          </cell>
          <cell r="BS256">
            <v>0</v>
          </cell>
          <cell r="BT256">
            <v>50</v>
          </cell>
          <cell r="BU256">
            <v>87941.43</v>
          </cell>
          <cell r="BV256">
            <v>205.53</v>
          </cell>
          <cell r="BW256">
            <v>63618.99</v>
          </cell>
          <cell r="BX256">
            <v>72442.41</v>
          </cell>
          <cell r="BY256">
            <v>136061.4</v>
          </cell>
          <cell r="BZ256">
            <v>9542.84</v>
          </cell>
          <cell r="CA256">
            <v>10866.350000000002</v>
          </cell>
          <cell r="CB256">
            <v>20409.190000000002</v>
          </cell>
          <cell r="CC256">
            <v>9542.84</v>
          </cell>
          <cell r="CD256">
            <v>10866.350000000002</v>
          </cell>
          <cell r="CE256">
            <v>20409.190000000002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44533.31</v>
          </cell>
          <cell r="CM256">
            <v>50709.709999999992</v>
          </cell>
          <cell r="CN256">
            <v>95243.01999999999</v>
          </cell>
          <cell r="CO256">
            <v>2009.84</v>
          </cell>
          <cell r="CP256">
            <v>221.08</v>
          </cell>
          <cell r="CQ256">
            <v>0</v>
          </cell>
          <cell r="CR256">
            <v>95243.01999999999</v>
          </cell>
          <cell r="CS256">
            <v>221.08</v>
          </cell>
          <cell r="CT256">
            <v>44378</v>
          </cell>
          <cell r="CU256"/>
          <cell r="CV256">
            <v>7581</v>
          </cell>
          <cell r="CW256">
            <v>44743</v>
          </cell>
          <cell r="CX256">
            <v>1.1204176075509262</v>
          </cell>
          <cell r="CY256">
            <v>71279.83</v>
          </cell>
          <cell r="CZ256">
            <v>81165.749999999985</v>
          </cell>
          <cell r="DA256">
            <v>152445.57999999999</v>
          </cell>
          <cell r="DB256">
            <v>2251.86</v>
          </cell>
          <cell r="DC256">
            <v>247.7</v>
          </cell>
          <cell r="DD256">
            <v>0</v>
          </cell>
          <cell r="DE256">
            <v>25546.16</v>
          </cell>
          <cell r="DF256">
            <v>247.7</v>
          </cell>
          <cell r="DG256">
            <v>218160</v>
          </cell>
          <cell r="DH256">
            <v>1</v>
          </cell>
          <cell r="DI256">
            <v>71279.83</v>
          </cell>
          <cell r="DJ256">
            <v>81165.749999999985</v>
          </cell>
          <cell r="DK256">
            <v>152445.57999999999</v>
          </cell>
          <cell r="DL256">
            <v>2251.86</v>
          </cell>
          <cell r="DM256">
            <v>247.7</v>
          </cell>
          <cell r="DN256">
            <v>0</v>
          </cell>
          <cell r="DO256">
            <v>25546.16</v>
          </cell>
          <cell r="DP256">
            <v>247.7</v>
          </cell>
          <cell r="DQ256">
            <v>0</v>
          </cell>
          <cell r="DR256"/>
          <cell r="DS256">
            <v>0</v>
          </cell>
          <cell r="DT256">
            <v>0</v>
          </cell>
        </row>
        <row r="257">
          <cell r="A257">
            <v>7582</v>
          </cell>
          <cell r="B257">
            <v>7662</v>
          </cell>
          <cell r="C257" t="str">
            <v>2020/0271690-8</v>
          </cell>
          <cell r="D257" t="str">
            <v>0271690-53.2020.3.00.0000</v>
          </cell>
          <cell r="E257">
            <v>44112</v>
          </cell>
          <cell r="F257" t="str">
            <v>PAGO - 1ª ORDEM - jul/2022 - 2ª remessa</v>
          </cell>
          <cell r="G257" t="str">
            <v>sim</v>
          </cell>
          <cell r="H257">
            <v>44743</v>
          </cell>
          <cell r="I257" t="str">
            <v>não</v>
          </cell>
          <cell r="J257" t="str">
            <v>não</v>
          </cell>
          <cell r="K257">
            <v>2</v>
          </cell>
          <cell r="L257" t="str">
            <v>MS 7.386/DF</v>
          </cell>
          <cell r="M257" t="str">
            <v>2001/0010437-1</v>
          </cell>
          <cell r="N257">
            <v>36922</v>
          </cell>
          <cell r="O257" t="str">
            <v>Administrativo - Servidor Público Civil - Sistema Remuneratório e Benefícios - Gratificações da Lei 8.112/1990</v>
          </cell>
          <cell r="P257" t="str">
            <v>UNIÃO</v>
          </cell>
          <cell r="Q257" t="str">
            <v>Ministério do Planejamento, Orçamento e Gestão</v>
          </cell>
          <cell r="R257">
            <v>37959</v>
          </cell>
          <cell r="S257" t="str">
            <v>Mandado de Segurança 7.386/DF</v>
          </cell>
          <cell r="T257" t="str">
            <v>2014/0104100-2</v>
          </cell>
          <cell r="U257">
            <v>41073</v>
          </cell>
          <cell r="V257" t="str">
            <v>Francisco de Assis Menezes</v>
          </cell>
          <cell r="W257" t="str">
            <v>002.094.732-15</v>
          </cell>
          <cell r="X257">
            <v>12598</v>
          </cell>
          <cell r="Y257">
            <v>88</v>
          </cell>
          <cell r="Z257" t="str">
            <v>Servidor Público Civil Inativo</v>
          </cell>
          <cell r="AA257" t="str">
            <v>Gratificação de Operações Especiais - GOE</v>
          </cell>
          <cell r="AB257" t="str">
            <v>Alimentar</v>
          </cell>
          <cell r="AC257" t="str">
            <v>Não</v>
          </cell>
          <cell r="AD257" t="str">
            <v>Não</v>
          </cell>
          <cell r="AE257" t="str">
            <v>Não</v>
          </cell>
          <cell r="AF257" t="str">
            <v>-</v>
          </cell>
          <cell r="AG257" t="str">
            <v>-</v>
          </cell>
          <cell r="AH257" t="str">
            <v>Não informada</v>
          </cell>
          <cell r="AI257" t="str">
            <v>Não Informada</v>
          </cell>
          <cell r="AJ257" t="str">
            <v>Não</v>
          </cell>
          <cell r="AK257">
            <v>15</v>
          </cell>
          <cell r="AL257" t="str">
            <v>Marcelo Lavocat Galvão</v>
          </cell>
          <cell r="AM257" t="str">
            <v>515.873.001-68</v>
          </cell>
          <cell r="AN257">
            <v>15</v>
          </cell>
          <cell r="AO257" t="str">
            <v>Paulo Sérgio Cunha</v>
          </cell>
          <cell r="AP257" t="str">
            <v>515.212.887-04</v>
          </cell>
          <cell r="AQ257">
            <v>0</v>
          </cell>
          <cell r="AR257" t="str">
            <v>x x x</v>
          </cell>
          <cell r="AS257" t="str">
            <v>x x x</v>
          </cell>
          <cell r="AT257">
            <v>0</v>
          </cell>
          <cell r="AU257" t="str">
            <v>x x x</v>
          </cell>
          <cell r="AV257" t="str">
            <v>x x x</v>
          </cell>
          <cell r="AW257" t="str">
            <v>Dedução de Honorários Contratuais</v>
          </cell>
          <cell r="AX257">
            <v>44075</v>
          </cell>
          <cell r="AY257">
            <v>58713.1</v>
          </cell>
          <cell r="AZ257">
            <v>67175.959999999992</v>
          </cell>
          <cell r="BA257">
            <v>125889.06</v>
          </cell>
          <cell r="BB257">
            <v>8806.9599999999991</v>
          </cell>
          <cell r="BC257">
            <v>10076.39</v>
          </cell>
          <cell r="BD257">
            <v>18883.349999999999</v>
          </cell>
          <cell r="BE257">
            <v>8806.9599999999991</v>
          </cell>
          <cell r="BF257">
            <v>10076.39</v>
          </cell>
          <cell r="BG257">
            <v>18883.349999999999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41099.18</v>
          </cell>
          <cell r="BO257">
            <v>47023.18</v>
          </cell>
          <cell r="BP257">
            <v>88122.36</v>
          </cell>
          <cell r="BQ257">
            <v>0</v>
          </cell>
          <cell r="BR257">
            <v>0</v>
          </cell>
          <cell r="BS257">
            <v>0</v>
          </cell>
          <cell r="BT257">
            <v>50</v>
          </cell>
          <cell r="BU257">
            <v>88122.36</v>
          </cell>
          <cell r="BV257">
            <v>0</v>
          </cell>
          <cell r="BW257">
            <v>63153.85</v>
          </cell>
          <cell r="BX257">
            <v>73178.78</v>
          </cell>
          <cell r="BY257">
            <v>136332.63</v>
          </cell>
          <cell r="BZ257">
            <v>9473.07</v>
          </cell>
          <cell r="CA257">
            <v>10976.810000000001</v>
          </cell>
          <cell r="CB257">
            <v>20449.88</v>
          </cell>
          <cell r="CC257">
            <v>9473.07</v>
          </cell>
          <cell r="CD257">
            <v>10976.810000000001</v>
          </cell>
          <cell r="CE257">
            <v>20449.88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44207.71</v>
          </cell>
          <cell r="CM257">
            <v>51225.159999999996</v>
          </cell>
          <cell r="CN257">
            <v>95432.87</v>
          </cell>
          <cell r="CO257">
            <v>0</v>
          </cell>
          <cell r="CP257">
            <v>0</v>
          </cell>
          <cell r="CQ257">
            <v>0</v>
          </cell>
          <cell r="CR257">
            <v>95432.87</v>
          </cell>
          <cell r="CS257">
            <v>0</v>
          </cell>
          <cell r="CT257">
            <v>44378</v>
          </cell>
          <cell r="CU257"/>
          <cell r="CV257">
            <v>7582</v>
          </cell>
          <cell r="CW257">
            <v>44743</v>
          </cell>
          <cell r="CX257">
            <v>1.1204176075509262</v>
          </cell>
          <cell r="CY257">
            <v>70758.679999999993</v>
          </cell>
          <cell r="CZ257">
            <v>81990.790000000008</v>
          </cell>
          <cell r="DA257">
            <v>152749.47</v>
          </cell>
          <cell r="DB257">
            <v>0</v>
          </cell>
          <cell r="DC257">
            <v>0</v>
          </cell>
          <cell r="DD257">
            <v>0</v>
          </cell>
          <cell r="DE257">
            <v>24933.84</v>
          </cell>
          <cell r="DF257">
            <v>0</v>
          </cell>
          <cell r="DG257">
            <v>218160</v>
          </cell>
          <cell r="DH257">
            <v>1</v>
          </cell>
          <cell r="DI257">
            <v>70758.679999999993</v>
          </cell>
          <cell r="DJ257">
            <v>81990.790000000008</v>
          </cell>
          <cell r="DK257">
            <v>152749.47</v>
          </cell>
          <cell r="DL257">
            <v>0</v>
          </cell>
          <cell r="DM257">
            <v>0</v>
          </cell>
          <cell r="DN257">
            <v>0</v>
          </cell>
          <cell r="DO257">
            <v>24933.84</v>
          </cell>
          <cell r="DP257">
            <v>0</v>
          </cell>
          <cell r="DQ257">
            <v>0</v>
          </cell>
          <cell r="DR257"/>
          <cell r="DS257">
            <v>0</v>
          </cell>
          <cell r="DT257">
            <v>0</v>
          </cell>
        </row>
        <row r="258">
          <cell r="A258">
            <v>7583</v>
          </cell>
          <cell r="B258">
            <v>7663</v>
          </cell>
          <cell r="C258" t="str">
            <v>2020/0271691-0</v>
          </cell>
          <cell r="D258" t="str">
            <v>0271691-38.2020.3.00.0000</v>
          </cell>
          <cell r="E258">
            <v>44112</v>
          </cell>
          <cell r="F258" t="str">
            <v>PAGO - 1ª ORDEM - jul/2022 - 2ª remessa</v>
          </cell>
          <cell r="G258" t="str">
            <v>sim</v>
          </cell>
          <cell r="H258">
            <v>44743</v>
          </cell>
          <cell r="I258" t="str">
            <v>não</v>
          </cell>
          <cell r="J258" t="str">
            <v>não</v>
          </cell>
          <cell r="K258">
            <v>2</v>
          </cell>
          <cell r="L258" t="str">
            <v>MS 7.386/DF</v>
          </cell>
          <cell r="M258" t="str">
            <v>2001/0010437-1</v>
          </cell>
          <cell r="N258">
            <v>36922</v>
          </cell>
          <cell r="O258" t="str">
            <v>Administrativo - Servidor Público Civil - Sistema Remuneratório e Benefícios - Gratificações da Lei 8.112/1990</v>
          </cell>
          <cell r="P258" t="str">
            <v>UNIÃO</v>
          </cell>
          <cell r="Q258" t="str">
            <v>Ministério do Planejamento, Orçamento e Gestão</v>
          </cell>
          <cell r="R258">
            <v>37959</v>
          </cell>
          <cell r="S258" t="str">
            <v>Mandado de Segurança 7.386/DF</v>
          </cell>
          <cell r="T258" t="str">
            <v>2014/0104100-2</v>
          </cell>
          <cell r="U258">
            <v>41073</v>
          </cell>
          <cell r="V258" t="str">
            <v>Francisco Lopes Filho</v>
          </cell>
          <cell r="W258" t="str">
            <v>015.612.432-72</v>
          </cell>
          <cell r="X258">
            <v>9148</v>
          </cell>
          <cell r="Y258">
            <v>97</v>
          </cell>
          <cell r="Z258" t="str">
            <v>Servidor Público Civil Inativo</v>
          </cell>
          <cell r="AA258" t="str">
            <v>Gratificação de Operações Especiais - GOE</v>
          </cell>
          <cell r="AB258" t="str">
            <v>Alimentar</v>
          </cell>
          <cell r="AC258" t="str">
            <v>Não</v>
          </cell>
          <cell r="AD258" t="str">
            <v>Não</v>
          </cell>
          <cell r="AE258" t="str">
            <v>Não</v>
          </cell>
          <cell r="AF258" t="str">
            <v>-</v>
          </cell>
          <cell r="AG258" t="str">
            <v>-</v>
          </cell>
          <cell r="AH258" t="str">
            <v>Não informada</v>
          </cell>
          <cell r="AI258" t="str">
            <v>Não Informada</v>
          </cell>
          <cell r="AJ258" t="str">
            <v>Não</v>
          </cell>
          <cell r="AK258">
            <v>15</v>
          </cell>
          <cell r="AL258" t="str">
            <v>Marcelo Lavocat Galvão</v>
          </cell>
          <cell r="AM258" t="str">
            <v>515.873.001-68</v>
          </cell>
          <cell r="AN258">
            <v>15</v>
          </cell>
          <cell r="AO258" t="str">
            <v>Paulo Sérgio Cunha</v>
          </cell>
          <cell r="AP258" t="str">
            <v>515.212.887-04</v>
          </cell>
          <cell r="AQ258">
            <v>0</v>
          </cell>
          <cell r="AR258" t="str">
            <v>x x x</v>
          </cell>
          <cell r="AS258" t="str">
            <v>x x x</v>
          </cell>
          <cell r="AT258">
            <v>0</v>
          </cell>
          <cell r="AU258" t="str">
            <v>x x x</v>
          </cell>
          <cell r="AV258" t="str">
            <v>x x x</v>
          </cell>
          <cell r="AW258" t="str">
            <v>Dedução de Honorários Contratuais</v>
          </cell>
          <cell r="AX258">
            <v>44075</v>
          </cell>
          <cell r="AY258">
            <v>66323.149999999994</v>
          </cell>
          <cell r="AZ258">
            <v>74912.63</v>
          </cell>
          <cell r="BA258">
            <v>141235.78</v>
          </cell>
          <cell r="BB258">
            <v>9948.4699999999993</v>
          </cell>
          <cell r="BC258">
            <v>11236.890000000001</v>
          </cell>
          <cell r="BD258">
            <v>21185.360000000001</v>
          </cell>
          <cell r="BE258">
            <v>9948.4699999999993</v>
          </cell>
          <cell r="BF258">
            <v>11236.890000000001</v>
          </cell>
          <cell r="BG258">
            <v>21185.360000000001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46426.21</v>
          </cell>
          <cell r="BO258">
            <v>52438.85</v>
          </cell>
          <cell r="BP258">
            <v>98865.06</v>
          </cell>
          <cell r="BQ258">
            <v>0</v>
          </cell>
          <cell r="BR258">
            <v>0</v>
          </cell>
          <cell r="BS258">
            <v>0</v>
          </cell>
          <cell r="BT258">
            <v>50</v>
          </cell>
          <cell r="BU258">
            <v>98865.06</v>
          </cell>
          <cell r="BV258">
            <v>0</v>
          </cell>
          <cell r="BW258">
            <v>71339.490000000005</v>
          </cell>
          <cell r="BX258">
            <v>81620.11</v>
          </cell>
          <cell r="BY258">
            <v>152959.6</v>
          </cell>
          <cell r="BZ258">
            <v>10700.92</v>
          </cell>
          <cell r="CA258">
            <v>12243.01</v>
          </cell>
          <cell r="CB258">
            <v>22943.93</v>
          </cell>
          <cell r="CC258">
            <v>10700.92</v>
          </cell>
          <cell r="CD258">
            <v>12243.01</v>
          </cell>
          <cell r="CE258">
            <v>22943.93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49937.650000000009</v>
          </cell>
          <cell r="CM258">
            <v>57134.09</v>
          </cell>
          <cell r="CN258">
            <v>107071.74</v>
          </cell>
          <cell r="CO258">
            <v>0</v>
          </cell>
          <cell r="CP258">
            <v>0</v>
          </cell>
          <cell r="CQ258">
            <v>0</v>
          </cell>
          <cell r="CR258">
            <v>107071.74</v>
          </cell>
          <cell r="CS258">
            <v>0</v>
          </cell>
          <cell r="CT258">
            <v>44378</v>
          </cell>
          <cell r="CU258"/>
          <cell r="CV258">
            <v>7583</v>
          </cell>
          <cell r="CW258">
            <v>44743</v>
          </cell>
          <cell r="CX258">
            <v>1.1204176075509262</v>
          </cell>
          <cell r="CY258">
            <v>79930.02</v>
          </cell>
          <cell r="CZ258">
            <v>91448.599999999991</v>
          </cell>
          <cell r="DA258">
            <v>171378.62</v>
          </cell>
          <cell r="DB258">
            <v>0</v>
          </cell>
          <cell r="DC258">
            <v>0</v>
          </cell>
          <cell r="DD258">
            <v>0</v>
          </cell>
          <cell r="DE258">
            <v>28516.43</v>
          </cell>
          <cell r="DF258">
            <v>0</v>
          </cell>
          <cell r="DG258">
            <v>218160</v>
          </cell>
          <cell r="DH258">
            <v>1</v>
          </cell>
          <cell r="DI258">
            <v>79930.02</v>
          </cell>
          <cell r="DJ258">
            <v>91448.599999999991</v>
          </cell>
          <cell r="DK258">
            <v>171378.62</v>
          </cell>
          <cell r="DL258">
            <v>0</v>
          </cell>
          <cell r="DM258">
            <v>0</v>
          </cell>
          <cell r="DN258">
            <v>0</v>
          </cell>
          <cell r="DO258">
            <v>28516.43</v>
          </cell>
          <cell r="DP258">
            <v>0</v>
          </cell>
          <cell r="DQ258">
            <v>0</v>
          </cell>
          <cell r="DR258"/>
          <cell r="DS258">
            <v>0</v>
          </cell>
          <cell r="DT258">
            <v>0</v>
          </cell>
        </row>
        <row r="259">
          <cell r="A259">
            <v>7584</v>
          </cell>
          <cell r="B259">
            <v>7664</v>
          </cell>
          <cell r="C259" t="str">
            <v>2020/0271692-1</v>
          </cell>
          <cell r="D259" t="str">
            <v>0271692-23.2020.3.00.0000</v>
          </cell>
          <cell r="E259">
            <v>44112</v>
          </cell>
          <cell r="F259" t="str">
            <v>PAGO - 1ª ORDEM - jul/2022 - 2ª remessa</v>
          </cell>
          <cell r="G259" t="str">
            <v>sim</v>
          </cell>
          <cell r="H259">
            <v>44743</v>
          </cell>
          <cell r="I259" t="str">
            <v>não</v>
          </cell>
          <cell r="J259" t="str">
            <v>não</v>
          </cell>
          <cell r="K259">
            <v>2</v>
          </cell>
          <cell r="L259" t="str">
            <v>MS 7.386/DF</v>
          </cell>
          <cell r="M259" t="str">
            <v>2001/0010437-1</v>
          </cell>
          <cell r="N259">
            <v>36922</v>
          </cell>
          <cell r="O259" t="str">
            <v>Administrativo - Servidor Público Civil - Sistema Remuneratório e Benefícios - Gratificações da Lei 8.112/1990</v>
          </cell>
          <cell r="P259" t="str">
            <v>UNIÃO</v>
          </cell>
          <cell r="Q259" t="str">
            <v>Ministério do Planejamento, Orçamento e Gestão</v>
          </cell>
          <cell r="R259">
            <v>37959</v>
          </cell>
          <cell r="S259" t="str">
            <v>Mandado de Segurança 7.386/DF</v>
          </cell>
          <cell r="T259" t="str">
            <v>2014/0104100-2</v>
          </cell>
          <cell r="U259">
            <v>41073</v>
          </cell>
          <cell r="V259" t="str">
            <v>Frutuoso da Conceição</v>
          </cell>
          <cell r="W259" t="str">
            <v>012.330.682-53</v>
          </cell>
          <cell r="X259">
            <v>8161</v>
          </cell>
          <cell r="Y259">
            <v>100</v>
          </cell>
          <cell r="Z259" t="str">
            <v>Servidor Público Civil Inativo</v>
          </cell>
          <cell r="AA259" t="str">
            <v>Gratificação de Operações Especiais - GOE</v>
          </cell>
          <cell r="AB259" t="str">
            <v>Alimentar</v>
          </cell>
          <cell r="AC259" t="str">
            <v>Não</v>
          </cell>
          <cell r="AD259" t="str">
            <v>Não</v>
          </cell>
          <cell r="AE259" t="str">
            <v>Não</v>
          </cell>
          <cell r="AF259" t="str">
            <v>-</v>
          </cell>
          <cell r="AG259" t="str">
            <v>-</v>
          </cell>
          <cell r="AH259" t="str">
            <v>Não informada</v>
          </cell>
          <cell r="AI259" t="str">
            <v>Não Informada</v>
          </cell>
          <cell r="AJ259" t="str">
            <v>Não</v>
          </cell>
          <cell r="AK259">
            <v>15</v>
          </cell>
          <cell r="AL259" t="str">
            <v>Marcelo Lavocat Galvão</v>
          </cell>
          <cell r="AM259" t="str">
            <v>515.873.001-68</v>
          </cell>
          <cell r="AN259">
            <v>15</v>
          </cell>
          <cell r="AO259" t="str">
            <v>Paulo Sérgio Cunha</v>
          </cell>
          <cell r="AP259" t="str">
            <v>515.212.887-04</v>
          </cell>
          <cell r="AQ259">
            <v>0</v>
          </cell>
          <cell r="AR259" t="str">
            <v>x x x</v>
          </cell>
          <cell r="AS259" t="str">
            <v>x x x</v>
          </cell>
          <cell r="AT259">
            <v>0</v>
          </cell>
          <cell r="AU259" t="str">
            <v>x x x</v>
          </cell>
          <cell r="AV259" t="str">
            <v>x x x</v>
          </cell>
          <cell r="AW259" t="str">
            <v>Dedução de Honorários Contratuais</v>
          </cell>
          <cell r="AX259">
            <v>44075</v>
          </cell>
          <cell r="AY259">
            <v>64313.58</v>
          </cell>
          <cell r="AZ259">
            <v>72217.400000000009</v>
          </cell>
          <cell r="BA259">
            <v>136530.98000000001</v>
          </cell>
          <cell r="BB259">
            <v>9647.0300000000007</v>
          </cell>
          <cell r="BC259">
            <v>10832.609999999999</v>
          </cell>
          <cell r="BD259">
            <v>20479.64</v>
          </cell>
          <cell r="BE259">
            <v>9647.0300000000007</v>
          </cell>
          <cell r="BF259">
            <v>10832.609999999999</v>
          </cell>
          <cell r="BG259">
            <v>20479.64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45019.519999999997</v>
          </cell>
          <cell r="BO259">
            <v>50552.18</v>
          </cell>
          <cell r="BP259">
            <v>95571.7</v>
          </cell>
          <cell r="BQ259">
            <v>0</v>
          </cell>
          <cell r="BR259">
            <v>0</v>
          </cell>
          <cell r="BS259">
            <v>0</v>
          </cell>
          <cell r="BT259">
            <v>50</v>
          </cell>
          <cell r="BU259">
            <v>95571.7</v>
          </cell>
          <cell r="BV259">
            <v>0</v>
          </cell>
          <cell r="BW259">
            <v>69177.919999999998</v>
          </cell>
          <cell r="BX259">
            <v>78689.470000000016</v>
          </cell>
          <cell r="BY259">
            <v>147867.39000000001</v>
          </cell>
          <cell r="BZ259">
            <v>10376.68</v>
          </cell>
          <cell r="CA259">
            <v>11803.41</v>
          </cell>
          <cell r="CB259">
            <v>22180.09</v>
          </cell>
          <cell r="CC259">
            <v>10376.68</v>
          </cell>
          <cell r="CD259">
            <v>11803.41</v>
          </cell>
          <cell r="CE259">
            <v>22180.09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48424.56</v>
          </cell>
          <cell r="CM259">
            <v>55082.650000000009</v>
          </cell>
          <cell r="CN259">
            <v>103507.21</v>
          </cell>
          <cell r="CO259">
            <v>0</v>
          </cell>
          <cell r="CP259">
            <v>0</v>
          </cell>
          <cell r="CQ259">
            <v>0</v>
          </cell>
          <cell r="CR259">
            <v>103507.21</v>
          </cell>
          <cell r="CS259">
            <v>0</v>
          </cell>
          <cell r="CT259">
            <v>44378</v>
          </cell>
          <cell r="CU259"/>
          <cell r="CV259">
            <v>7584</v>
          </cell>
          <cell r="CW259">
            <v>44743</v>
          </cell>
          <cell r="CX259">
            <v>1.1204176075509262</v>
          </cell>
          <cell r="CY259">
            <v>77508.149999999994</v>
          </cell>
          <cell r="CZ259">
            <v>88165.07</v>
          </cell>
          <cell r="DA259">
            <v>165673.22</v>
          </cell>
          <cell r="DB259">
            <v>0</v>
          </cell>
          <cell r="DC259">
            <v>0</v>
          </cell>
          <cell r="DD259">
            <v>0</v>
          </cell>
          <cell r="DE259">
            <v>27806.19</v>
          </cell>
          <cell r="DF259">
            <v>0</v>
          </cell>
          <cell r="DG259">
            <v>218160</v>
          </cell>
          <cell r="DH259">
            <v>1</v>
          </cell>
          <cell r="DI259">
            <v>77508.149999999994</v>
          </cell>
          <cell r="DJ259">
            <v>88165.07</v>
          </cell>
          <cell r="DK259">
            <v>165673.22</v>
          </cell>
          <cell r="DL259">
            <v>0</v>
          </cell>
          <cell r="DM259">
            <v>0</v>
          </cell>
          <cell r="DN259">
            <v>0</v>
          </cell>
          <cell r="DO259">
            <v>27806.19</v>
          </cell>
          <cell r="DP259">
            <v>0</v>
          </cell>
          <cell r="DQ259">
            <v>0</v>
          </cell>
          <cell r="DR259"/>
          <cell r="DS259">
            <v>0</v>
          </cell>
          <cell r="DT259">
            <v>0</v>
          </cell>
        </row>
        <row r="260">
          <cell r="A260">
            <v>7585</v>
          </cell>
          <cell r="B260">
            <v>7665</v>
          </cell>
          <cell r="C260" t="str">
            <v>2020/0271693-3</v>
          </cell>
          <cell r="D260" t="str">
            <v>0271693-08.2020.3.00.0000</v>
          </cell>
          <cell r="E260">
            <v>44112</v>
          </cell>
          <cell r="F260" t="str">
            <v>PAGO - 1ª ORDEM - jul/2022 - 2ª remessa</v>
          </cell>
          <cell r="G260" t="str">
            <v>sim</v>
          </cell>
          <cell r="H260">
            <v>44743</v>
          </cell>
          <cell r="I260" t="str">
            <v>não</v>
          </cell>
          <cell r="J260" t="str">
            <v>não</v>
          </cell>
          <cell r="K260">
            <v>2</v>
          </cell>
          <cell r="L260" t="str">
            <v>MS 7.386/DF</v>
          </cell>
          <cell r="M260" t="str">
            <v>2001/0010437-1</v>
          </cell>
          <cell r="N260">
            <v>36922</v>
          </cell>
          <cell r="O260" t="str">
            <v>Administrativo - Servidor Público Civil - Sistema Remuneratório e Benefícios - Gratificações da Lei 8.112/1990</v>
          </cell>
          <cell r="P260" t="str">
            <v>UNIÃO</v>
          </cell>
          <cell r="Q260" t="str">
            <v>Ministério do Planejamento, Orçamento e Gestão</v>
          </cell>
          <cell r="R260">
            <v>37959</v>
          </cell>
          <cell r="S260" t="str">
            <v>Mandado de Segurança 7.386/DF</v>
          </cell>
          <cell r="T260" t="str">
            <v>2014/0104100-2</v>
          </cell>
          <cell r="U260">
            <v>41073</v>
          </cell>
          <cell r="V260" t="str">
            <v>Geminiano Evangelista dos Santos</v>
          </cell>
          <cell r="W260" t="str">
            <v>012.360.672-15</v>
          </cell>
          <cell r="X260">
            <v>7921</v>
          </cell>
          <cell r="Y260">
            <v>101</v>
          </cell>
          <cell r="Z260" t="str">
            <v>Servidor Público Civil Inativo</v>
          </cell>
          <cell r="AA260" t="str">
            <v>Gratificação de Operações Especiais - GOE</v>
          </cell>
          <cell r="AB260" t="str">
            <v>Alimentar</v>
          </cell>
          <cell r="AC260" t="str">
            <v>Não</v>
          </cell>
          <cell r="AD260" t="str">
            <v>Não</v>
          </cell>
          <cell r="AE260" t="str">
            <v>Não</v>
          </cell>
          <cell r="AF260" t="str">
            <v>-</v>
          </cell>
          <cell r="AG260" t="str">
            <v>-</v>
          </cell>
          <cell r="AH260" t="str">
            <v>Não informada</v>
          </cell>
          <cell r="AI260" t="str">
            <v>Não Informada</v>
          </cell>
          <cell r="AJ260" t="str">
            <v>Não</v>
          </cell>
          <cell r="AK260">
            <v>15</v>
          </cell>
          <cell r="AL260" t="str">
            <v>Marcelo Lavocat Galvão</v>
          </cell>
          <cell r="AM260" t="str">
            <v>515.873.001-68</v>
          </cell>
          <cell r="AN260">
            <v>15</v>
          </cell>
          <cell r="AO260" t="str">
            <v>Paulo Sérgio Cunha</v>
          </cell>
          <cell r="AP260" t="str">
            <v>515.212.887-04</v>
          </cell>
          <cell r="AQ260">
            <v>0</v>
          </cell>
          <cell r="AR260" t="str">
            <v>x x x</v>
          </cell>
          <cell r="AS260" t="str">
            <v>x x x</v>
          </cell>
          <cell r="AT260">
            <v>0</v>
          </cell>
          <cell r="AU260" t="str">
            <v>x x x</v>
          </cell>
          <cell r="AV260" t="str">
            <v>x x x</v>
          </cell>
          <cell r="AW260" t="str">
            <v>Dedução de Honorários Contratuais</v>
          </cell>
          <cell r="AX260">
            <v>44075</v>
          </cell>
          <cell r="AY260">
            <v>66323.149999999994</v>
          </cell>
          <cell r="AZ260">
            <v>74912.63</v>
          </cell>
          <cell r="BA260">
            <v>141235.78</v>
          </cell>
          <cell r="BB260">
            <v>9948.4699999999993</v>
          </cell>
          <cell r="BC260">
            <v>11236.890000000001</v>
          </cell>
          <cell r="BD260">
            <v>21185.360000000001</v>
          </cell>
          <cell r="BE260">
            <v>9948.4699999999993</v>
          </cell>
          <cell r="BF260">
            <v>11236.890000000001</v>
          </cell>
          <cell r="BG260">
            <v>21185.360000000001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46426.21</v>
          </cell>
          <cell r="BO260">
            <v>52438.85</v>
          </cell>
          <cell r="BP260">
            <v>98865.06</v>
          </cell>
          <cell r="BQ260">
            <v>0</v>
          </cell>
          <cell r="BR260">
            <v>0</v>
          </cell>
          <cell r="BS260">
            <v>0</v>
          </cell>
          <cell r="BT260">
            <v>50</v>
          </cell>
          <cell r="BU260">
            <v>98865.06</v>
          </cell>
          <cell r="BV260">
            <v>0</v>
          </cell>
          <cell r="BW260">
            <v>71339.490000000005</v>
          </cell>
          <cell r="BX260">
            <v>81620.11</v>
          </cell>
          <cell r="BY260">
            <v>152959.6</v>
          </cell>
          <cell r="BZ260">
            <v>10700.92</v>
          </cell>
          <cell r="CA260">
            <v>12243.01</v>
          </cell>
          <cell r="CB260">
            <v>22943.93</v>
          </cell>
          <cell r="CC260">
            <v>10700.92</v>
          </cell>
          <cell r="CD260">
            <v>12243.01</v>
          </cell>
          <cell r="CE260">
            <v>22943.93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49937.650000000009</v>
          </cell>
          <cell r="CM260">
            <v>57134.09</v>
          </cell>
          <cell r="CN260">
            <v>107071.74</v>
          </cell>
          <cell r="CO260">
            <v>0</v>
          </cell>
          <cell r="CP260">
            <v>0</v>
          </cell>
          <cell r="CQ260">
            <v>0</v>
          </cell>
          <cell r="CR260">
            <v>107071.74</v>
          </cell>
          <cell r="CS260">
            <v>0</v>
          </cell>
          <cell r="CT260">
            <v>44378</v>
          </cell>
          <cell r="CU260"/>
          <cell r="CV260">
            <v>7585</v>
          </cell>
          <cell r="CW260">
            <v>44743</v>
          </cell>
          <cell r="CX260">
            <v>1.1204176075509262</v>
          </cell>
          <cell r="CY260">
            <v>79930.02</v>
          </cell>
          <cell r="CZ260">
            <v>91448.599999999991</v>
          </cell>
          <cell r="DA260">
            <v>171378.62</v>
          </cell>
          <cell r="DB260">
            <v>0</v>
          </cell>
          <cell r="DC260">
            <v>0</v>
          </cell>
          <cell r="DD260">
            <v>0</v>
          </cell>
          <cell r="DE260">
            <v>28516.43</v>
          </cell>
          <cell r="DF260">
            <v>0</v>
          </cell>
          <cell r="DG260">
            <v>218160</v>
          </cell>
          <cell r="DH260">
            <v>1</v>
          </cell>
          <cell r="DI260">
            <v>79930.02</v>
          </cell>
          <cell r="DJ260">
            <v>91448.599999999991</v>
          </cell>
          <cell r="DK260">
            <v>171378.62</v>
          </cell>
          <cell r="DL260">
            <v>0</v>
          </cell>
          <cell r="DM260">
            <v>0</v>
          </cell>
          <cell r="DN260">
            <v>0</v>
          </cell>
          <cell r="DO260">
            <v>28516.43</v>
          </cell>
          <cell r="DP260">
            <v>0</v>
          </cell>
          <cell r="DQ260">
            <v>0</v>
          </cell>
          <cell r="DR260"/>
          <cell r="DS260">
            <v>0</v>
          </cell>
          <cell r="DT260">
            <v>0</v>
          </cell>
        </row>
        <row r="261">
          <cell r="A261">
            <v>7586</v>
          </cell>
          <cell r="B261">
            <v>7666</v>
          </cell>
          <cell r="C261" t="str">
            <v>2020/0271695-7</v>
          </cell>
          <cell r="D261" t="str">
            <v>0271695-75.2020.3.00.0000</v>
          </cell>
          <cell r="E261">
            <v>44112</v>
          </cell>
          <cell r="F261" t="str">
            <v>PAGO - 1ª ORDEM - jul/2022 - 2ª remessa</v>
          </cell>
          <cell r="G261" t="str">
            <v>sim</v>
          </cell>
          <cell r="H261">
            <v>44743</v>
          </cell>
          <cell r="I261" t="str">
            <v>não</v>
          </cell>
          <cell r="J261" t="str">
            <v>não</v>
          </cell>
          <cell r="K261">
            <v>2</v>
          </cell>
          <cell r="L261" t="str">
            <v>MS 7.386/DF</v>
          </cell>
          <cell r="M261" t="str">
            <v>2001/0010437-1</v>
          </cell>
          <cell r="N261">
            <v>36922</v>
          </cell>
          <cell r="O261" t="str">
            <v>Administrativo - Servidor Público Civil - Sistema Remuneratório e Benefícios - Gratificações da Lei 8.112/1990</v>
          </cell>
          <cell r="P261" t="str">
            <v>UNIÃO</v>
          </cell>
          <cell r="Q261" t="str">
            <v>Ministério do Planejamento, Orçamento e Gestão</v>
          </cell>
          <cell r="R261">
            <v>37959</v>
          </cell>
          <cell r="S261" t="str">
            <v>Mandado de Segurança 7.386/DF</v>
          </cell>
          <cell r="T261" t="str">
            <v>2014/0104100-2</v>
          </cell>
          <cell r="U261">
            <v>41073</v>
          </cell>
          <cell r="V261" t="str">
            <v>Gonçalo Gonçalves da Silva</v>
          </cell>
          <cell r="W261" t="str">
            <v>088.111.302-63</v>
          </cell>
          <cell r="X261">
            <v>14255</v>
          </cell>
          <cell r="Y261">
            <v>83</v>
          </cell>
          <cell r="Z261" t="str">
            <v>Servidor Público Civil Inativo</v>
          </cell>
          <cell r="AA261" t="str">
            <v>Gratificação de Operações Especiais - GOE</v>
          </cell>
          <cell r="AB261" t="str">
            <v>Alimentar</v>
          </cell>
          <cell r="AC261" t="str">
            <v>Não</v>
          </cell>
          <cell r="AD261" t="str">
            <v>Não</v>
          </cell>
          <cell r="AE261" t="str">
            <v>Não</v>
          </cell>
          <cell r="AF261" t="str">
            <v>-</v>
          </cell>
          <cell r="AG261" t="str">
            <v>-</v>
          </cell>
          <cell r="AH261" t="str">
            <v>Não informada</v>
          </cell>
          <cell r="AI261" t="str">
            <v>Não Informada</v>
          </cell>
          <cell r="AJ261" t="str">
            <v>Não</v>
          </cell>
          <cell r="AK261">
            <v>15</v>
          </cell>
          <cell r="AL261" t="str">
            <v>Marcelo Lavocat Galvão</v>
          </cell>
          <cell r="AM261" t="str">
            <v>515.873.001-68</v>
          </cell>
          <cell r="AN261">
            <v>15</v>
          </cell>
          <cell r="AO261" t="str">
            <v>Paulo Sérgio Cunha</v>
          </cell>
          <cell r="AP261" t="str">
            <v>515.212.887-04</v>
          </cell>
          <cell r="AQ261">
            <v>0</v>
          </cell>
          <cell r="AR261" t="str">
            <v>x x x</v>
          </cell>
          <cell r="AS261" t="str">
            <v>x x x</v>
          </cell>
          <cell r="AT261">
            <v>0</v>
          </cell>
          <cell r="AU261" t="str">
            <v>x x x</v>
          </cell>
          <cell r="AV261" t="str">
            <v>x x x</v>
          </cell>
          <cell r="AW261" t="str">
            <v>Dedução de Honorários Contratuais</v>
          </cell>
          <cell r="AX261">
            <v>44075</v>
          </cell>
          <cell r="AY261">
            <v>38724.11</v>
          </cell>
          <cell r="AZ261">
            <v>44018.58</v>
          </cell>
          <cell r="BA261">
            <v>82742.69</v>
          </cell>
          <cell r="BB261">
            <v>5808.61</v>
          </cell>
          <cell r="BC261">
            <v>6602.79</v>
          </cell>
          <cell r="BD261">
            <v>12411.4</v>
          </cell>
          <cell r="BE261">
            <v>5808.61</v>
          </cell>
          <cell r="BF261">
            <v>6602.79</v>
          </cell>
          <cell r="BG261">
            <v>12411.4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27106.89</v>
          </cell>
          <cell r="BO261">
            <v>30813</v>
          </cell>
          <cell r="BP261">
            <v>57919.89</v>
          </cell>
          <cell r="BQ261">
            <v>0</v>
          </cell>
          <cell r="BR261">
            <v>0</v>
          </cell>
          <cell r="BS261">
            <v>0</v>
          </cell>
          <cell r="BT261">
            <v>50</v>
          </cell>
          <cell r="BU261">
            <v>57919.89</v>
          </cell>
          <cell r="BV261">
            <v>0</v>
          </cell>
          <cell r="BW261">
            <v>41653</v>
          </cell>
          <cell r="BX261">
            <v>47956</v>
          </cell>
          <cell r="BY261">
            <v>89609</v>
          </cell>
          <cell r="BZ261">
            <v>6247.95</v>
          </cell>
          <cell r="CA261">
            <v>7193.39</v>
          </cell>
          <cell r="CB261">
            <v>13441.34</v>
          </cell>
          <cell r="CC261">
            <v>6247.95</v>
          </cell>
          <cell r="CD261">
            <v>7193.39</v>
          </cell>
          <cell r="CE261">
            <v>13441.34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29157.100000000002</v>
          </cell>
          <cell r="CM261">
            <v>33569.22</v>
          </cell>
          <cell r="CN261">
            <v>62726.320000000007</v>
          </cell>
          <cell r="CO261">
            <v>0</v>
          </cell>
          <cell r="CP261">
            <v>0</v>
          </cell>
          <cell r="CQ261">
            <v>0</v>
          </cell>
          <cell r="CR261">
            <v>62726.320000000007</v>
          </cell>
          <cell r="CS261">
            <v>0</v>
          </cell>
          <cell r="CT261">
            <v>44378</v>
          </cell>
          <cell r="CU261"/>
          <cell r="CV261">
            <v>7586</v>
          </cell>
          <cell r="CW261">
            <v>44743</v>
          </cell>
          <cell r="CX261">
            <v>1.1204176075509262</v>
          </cell>
          <cell r="CY261">
            <v>46668.75</v>
          </cell>
          <cell r="CZ261">
            <v>53730.75</v>
          </cell>
          <cell r="DA261">
            <v>100399.5</v>
          </cell>
          <cell r="DB261">
            <v>0</v>
          </cell>
          <cell r="DC261">
            <v>0</v>
          </cell>
          <cell r="DD261">
            <v>0</v>
          </cell>
          <cell r="DE261">
            <v>16548.900000000001</v>
          </cell>
          <cell r="DF261">
            <v>0</v>
          </cell>
          <cell r="DG261">
            <v>218160</v>
          </cell>
          <cell r="DH261">
            <v>1</v>
          </cell>
          <cell r="DI261">
            <v>46668.75</v>
          </cell>
          <cell r="DJ261">
            <v>53730.75</v>
          </cell>
          <cell r="DK261">
            <v>100399.5</v>
          </cell>
          <cell r="DL261">
            <v>0</v>
          </cell>
          <cell r="DM261">
            <v>0</v>
          </cell>
          <cell r="DN261">
            <v>0</v>
          </cell>
          <cell r="DO261">
            <v>16548.900000000001</v>
          </cell>
          <cell r="DP261">
            <v>0</v>
          </cell>
          <cell r="DQ261">
            <v>0</v>
          </cell>
          <cell r="DR261"/>
          <cell r="DS261">
            <v>0</v>
          </cell>
          <cell r="DT261">
            <v>0</v>
          </cell>
        </row>
        <row r="262">
          <cell r="A262">
            <v>7587</v>
          </cell>
          <cell r="B262">
            <v>7667</v>
          </cell>
          <cell r="C262" t="str">
            <v>2020/0271696-9</v>
          </cell>
          <cell r="D262" t="str">
            <v>0271696-60.2020.3.00.0000</v>
          </cell>
          <cell r="E262">
            <v>44112</v>
          </cell>
          <cell r="F262" t="str">
            <v>PAGO - 1ª ORDEM - jul/2022 - 2ª remessa</v>
          </cell>
          <cell r="G262" t="str">
            <v>sim</v>
          </cell>
          <cell r="H262">
            <v>44743</v>
          </cell>
          <cell r="I262" t="str">
            <v>não</v>
          </cell>
          <cell r="J262" t="str">
            <v>não</v>
          </cell>
          <cell r="K262">
            <v>2</v>
          </cell>
          <cell r="L262" t="str">
            <v>MS 7.386/DF</v>
          </cell>
          <cell r="M262" t="str">
            <v>2001/0010437-1</v>
          </cell>
          <cell r="N262">
            <v>36922</v>
          </cell>
          <cell r="O262" t="str">
            <v>Administrativo - Servidor Público Civil - Sistema Remuneratório e Benefícios - Gratificações da Lei 8.112/1990</v>
          </cell>
          <cell r="P262" t="str">
            <v>UNIÃO</v>
          </cell>
          <cell r="Q262" t="str">
            <v>Ministério do Planejamento, Orçamento e Gestão</v>
          </cell>
          <cell r="R262">
            <v>37959</v>
          </cell>
          <cell r="S262" t="str">
            <v>Mandado de Segurança 7.386/DF</v>
          </cell>
          <cell r="T262" t="str">
            <v>2014/0104100-2</v>
          </cell>
          <cell r="U262">
            <v>41073</v>
          </cell>
          <cell r="V262" t="str">
            <v>Hilton Pontes Távora</v>
          </cell>
          <cell r="W262" t="str">
            <v>007.986.652-20</v>
          </cell>
          <cell r="X262">
            <v>14485</v>
          </cell>
          <cell r="Y262">
            <v>83</v>
          </cell>
          <cell r="Z262" t="str">
            <v>Servidor Público Civil Inativo</v>
          </cell>
          <cell r="AA262" t="str">
            <v>Gratificação de Operações Especiais - GOE</v>
          </cell>
          <cell r="AB262" t="str">
            <v>Alimentar</v>
          </cell>
          <cell r="AC262" t="str">
            <v>Não</v>
          </cell>
          <cell r="AD262" t="str">
            <v>Não</v>
          </cell>
          <cell r="AE262" t="str">
            <v>Não</v>
          </cell>
          <cell r="AF262" t="str">
            <v>-</v>
          </cell>
          <cell r="AG262" t="str">
            <v>-</v>
          </cell>
          <cell r="AH262" t="str">
            <v>Não informada</v>
          </cell>
          <cell r="AI262" t="str">
            <v>Não Informada</v>
          </cell>
          <cell r="AJ262" t="str">
            <v>Não</v>
          </cell>
          <cell r="AK262">
            <v>15</v>
          </cell>
          <cell r="AL262" t="str">
            <v>Marcelo Lavocat Galvão</v>
          </cell>
          <cell r="AM262" t="str">
            <v>515.873.001-68</v>
          </cell>
          <cell r="AN262">
            <v>15</v>
          </cell>
          <cell r="AO262" t="str">
            <v>Paulo Sérgio Cunha</v>
          </cell>
          <cell r="AP262" t="str">
            <v>515.212.887-04</v>
          </cell>
          <cell r="AQ262">
            <v>0</v>
          </cell>
          <cell r="AR262" t="str">
            <v>x x x</v>
          </cell>
          <cell r="AS262" t="str">
            <v>x x x</v>
          </cell>
          <cell r="AT262">
            <v>0</v>
          </cell>
          <cell r="AU262" t="str">
            <v>x x x</v>
          </cell>
          <cell r="AV262" t="str">
            <v>x x x</v>
          </cell>
          <cell r="AW262" t="str">
            <v>Dedução de Honorários Contratuais</v>
          </cell>
          <cell r="AX262">
            <v>44075</v>
          </cell>
          <cell r="AY262">
            <v>66323.16</v>
          </cell>
          <cell r="AZ262">
            <v>74912.63</v>
          </cell>
          <cell r="BA262">
            <v>141235.79</v>
          </cell>
          <cell r="BB262">
            <v>9948.4699999999993</v>
          </cell>
          <cell r="BC262">
            <v>11236.890000000001</v>
          </cell>
          <cell r="BD262">
            <v>21185.360000000001</v>
          </cell>
          <cell r="BE262">
            <v>9948.4699999999993</v>
          </cell>
          <cell r="BF262">
            <v>11236.890000000001</v>
          </cell>
          <cell r="BG262">
            <v>21185.360000000001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46426.22</v>
          </cell>
          <cell r="BO262">
            <v>52438.850000000006</v>
          </cell>
          <cell r="BP262">
            <v>98865.07</v>
          </cell>
          <cell r="BQ262">
            <v>0</v>
          </cell>
          <cell r="BR262">
            <v>0</v>
          </cell>
          <cell r="BS262">
            <v>0</v>
          </cell>
          <cell r="BT262">
            <v>50</v>
          </cell>
          <cell r="BU262">
            <v>98865.07</v>
          </cell>
          <cell r="BV262">
            <v>0</v>
          </cell>
          <cell r="BW262">
            <v>71339.5</v>
          </cell>
          <cell r="BX262">
            <v>81620.109999999986</v>
          </cell>
          <cell r="BY262">
            <v>152959.60999999999</v>
          </cell>
          <cell r="BZ262">
            <v>10700.92</v>
          </cell>
          <cell r="CA262">
            <v>12243.01</v>
          </cell>
          <cell r="CB262">
            <v>22943.93</v>
          </cell>
          <cell r="CC262">
            <v>10700.92</v>
          </cell>
          <cell r="CD262">
            <v>12243.01</v>
          </cell>
          <cell r="CE262">
            <v>22943.93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49937.66</v>
          </cell>
          <cell r="CM262">
            <v>57134.089999999982</v>
          </cell>
          <cell r="CN262">
            <v>107071.74999999999</v>
          </cell>
          <cell r="CO262">
            <v>0</v>
          </cell>
          <cell r="CP262">
            <v>0</v>
          </cell>
          <cell r="CQ262">
            <v>0</v>
          </cell>
          <cell r="CR262">
            <v>107071.74999999999</v>
          </cell>
          <cell r="CS262">
            <v>0</v>
          </cell>
          <cell r="CT262">
            <v>44378</v>
          </cell>
          <cell r="CU262"/>
          <cell r="CV262">
            <v>7587</v>
          </cell>
          <cell r="CW262">
            <v>44743</v>
          </cell>
          <cell r="CX262">
            <v>1.1204176075509262</v>
          </cell>
          <cell r="CY262">
            <v>79930.03</v>
          </cell>
          <cell r="CZ262">
            <v>91448.610000000015</v>
          </cell>
          <cell r="DA262">
            <v>171378.64</v>
          </cell>
          <cell r="DB262">
            <v>0</v>
          </cell>
          <cell r="DC262">
            <v>0</v>
          </cell>
          <cell r="DD262">
            <v>0</v>
          </cell>
          <cell r="DE262">
            <v>28516.43</v>
          </cell>
          <cell r="DF262">
            <v>0</v>
          </cell>
          <cell r="DG262">
            <v>218160</v>
          </cell>
          <cell r="DH262">
            <v>1</v>
          </cell>
          <cell r="DI262">
            <v>79930.03</v>
          </cell>
          <cell r="DJ262">
            <v>91448.610000000015</v>
          </cell>
          <cell r="DK262">
            <v>171378.64</v>
          </cell>
          <cell r="DL262">
            <v>0</v>
          </cell>
          <cell r="DM262">
            <v>0</v>
          </cell>
          <cell r="DN262">
            <v>0</v>
          </cell>
          <cell r="DO262">
            <v>28516.43</v>
          </cell>
          <cell r="DP262">
            <v>0</v>
          </cell>
          <cell r="DQ262">
            <v>0</v>
          </cell>
          <cell r="DR262"/>
          <cell r="DS262">
            <v>0</v>
          </cell>
          <cell r="DT262">
            <v>0</v>
          </cell>
        </row>
        <row r="263">
          <cell r="A263">
            <v>7588</v>
          </cell>
          <cell r="B263">
            <v>7671</v>
          </cell>
          <cell r="C263" t="str">
            <v>2020/0271697-0</v>
          </cell>
          <cell r="D263" t="str">
            <v>0271697-45.2020.3.00.0000</v>
          </cell>
          <cell r="E263">
            <v>44112</v>
          </cell>
          <cell r="F263" t="str">
            <v>PAGO - 1ª ORDEM - jul/2022 - 2ª remessa</v>
          </cell>
          <cell r="G263" t="str">
            <v>sim</v>
          </cell>
          <cell r="H263">
            <v>44743</v>
          </cell>
          <cell r="I263" t="str">
            <v>não</v>
          </cell>
          <cell r="J263" t="str">
            <v>não</v>
          </cell>
          <cell r="K263">
            <v>2</v>
          </cell>
          <cell r="L263" t="str">
            <v>MS 7.386/DF</v>
          </cell>
          <cell r="M263" t="str">
            <v>2001/0010437-1</v>
          </cell>
          <cell r="N263">
            <v>36922</v>
          </cell>
          <cell r="O263" t="str">
            <v>Administrativo - Servidor Público Civil - Sistema Remuneratório e Benefícios - Gratificações da Lei 8.112/1990</v>
          </cell>
          <cell r="P263" t="str">
            <v>UNIÃO</v>
          </cell>
          <cell r="Q263" t="str">
            <v>Ministério do Planejamento, Orçamento e Gestão</v>
          </cell>
          <cell r="R263">
            <v>37959</v>
          </cell>
          <cell r="S263" t="str">
            <v>Mandado de Segurança 7.386/DF</v>
          </cell>
          <cell r="T263" t="str">
            <v>2014/0104100-2</v>
          </cell>
          <cell r="U263">
            <v>41073</v>
          </cell>
          <cell r="V263" t="str">
            <v>Jaci Cordovil Dias</v>
          </cell>
          <cell r="W263" t="str">
            <v>012.379.182-00</v>
          </cell>
          <cell r="X263">
            <v>10909</v>
          </cell>
          <cell r="Y263">
            <v>93</v>
          </cell>
          <cell r="Z263" t="str">
            <v>Servidor Público Civil Inativo</v>
          </cell>
          <cell r="AA263" t="str">
            <v>Gratificação de Operações Especiais - GOE</v>
          </cell>
          <cell r="AB263" t="str">
            <v>Alimentar</v>
          </cell>
          <cell r="AC263" t="str">
            <v>Não</v>
          </cell>
          <cell r="AD263" t="str">
            <v>Não</v>
          </cell>
          <cell r="AE263" t="str">
            <v>Não</v>
          </cell>
          <cell r="AF263" t="str">
            <v>-</v>
          </cell>
          <cell r="AG263" t="str">
            <v>-</v>
          </cell>
          <cell r="AH263" t="str">
            <v>Não informada</v>
          </cell>
          <cell r="AI263" t="str">
            <v>Não Informada</v>
          </cell>
          <cell r="AJ263" t="str">
            <v>Não</v>
          </cell>
          <cell r="AK263">
            <v>15</v>
          </cell>
          <cell r="AL263" t="str">
            <v>Marcelo Lavocat Galvão</v>
          </cell>
          <cell r="AM263" t="str">
            <v>515.873.001-68</v>
          </cell>
          <cell r="AN263">
            <v>15</v>
          </cell>
          <cell r="AO263" t="str">
            <v>Paulo Sérgio Cunha</v>
          </cell>
          <cell r="AP263" t="str">
            <v>515.212.887-04</v>
          </cell>
          <cell r="AQ263">
            <v>0</v>
          </cell>
          <cell r="AR263" t="str">
            <v>x x x</v>
          </cell>
          <cell r="AS263" t="str">
            <v>x x x</v>
          </cell>
          <cell r="AT263">
            <v>0</v>
          </cell>
          <cell r="AU263" t="str">
            <v>x x x</v>
          </cell>
          <cell r="AV263" t="str">
            <v>x x x</v>
          </cell>
          <cell r="AW263" t="str">
            <v>Dedução de Honorários Contratuais</v>
          </cell>
          <cell r="AX263">
            <v>44075</v>
          </cell>
          <cell r="AY263">
            <v>58831.77</v>
          </cell>
          <cell r="AZ263">
            <v>66364.700000000012</v>
          </cell>
          <cell r="BA263">
            <v>125196.47</v>
          </cell>
          <cell r="BB263">
            <v>8824.76</v>
          </cell>
          <cell r="BC263">
            <v>9954.7100000000009</v>
          </cell>
          <cell r="BD263">
            <v>18779.47</v>
          </cell>
          <cell r="BE263">
            <v>8824.76</v>
          </cell>
          <cell r="BF263">
            <v>9954.7100000000009</v>
          </cell>
          <cell r="BG263">
            <v>18779.47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41182.25</v>
          </cell>
          <cell r="BO263">
            <v>46455.28</v>
          </cell>
          <cell r="BP263">
            <v>87637.53</v>
          </cell>
          <cell r="BQ263">
            <v>1210.5999999999999</v>
          </cell>
          <cell r="BR263">
            <v>133.16</v>
          </cell>
          <cell r="BS263">
            <v>0</v>
          </cell>
          <cell r="BT263">
            <v>50</v>
          </cell>
          <cell r="BU263">
            <v>87637.53</v>
          </cell>
          <cell r="BV263">
            <v>133.16</v>
          </cell>
          <cell r="BW263">
            <v>63281.5</v>
          </cell>
          <cell r="BX263">
            <v>72308.01999999999</v>
          </cell>
          <cell r="BY263">
            <v>135589.51999999999</v>
          </cell>
          <cell r="BZ263">
            <v>9492.2199999999993</v>
          </cell>
          <cell r="CA263">
            <v>10846.19</v>
          </cell>
          <cell r="CB263">
            <v>20338.41</v>
          </cell>
          <cell r="CC263">
            <v>9492.2199999999993</v>
          </cell>
          <cell r="CD263">
            <v>10846.19</v>
          </cell>
          <cell r="CE263">
            <v>20338.41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44297.06</v>
          </cell>
          <cell r="CM263">
            <v>50615.639999999985</v>
          </cell>
          <cell r="CN263">
            <v>94912.699999999983</v>
          </cell>
          <cell r="CO263">
            <v>1302.1600000000001</v>
          </cell>
          <cell r="CP263">
            <v>143.22999999999999</v>
          </cell>
          <cell r="CQ263">
            <v>0</v>
          </cell>
          <cell r="CR263">
            <v>94912.699999999983</v>
          </cell>
          <cell r="CS263">
            <v>143.22999999999999</v>
          </cell>
          <cell r="CT263">
            <v>44378</v>
          </cell>
          <cell r="CU263"/>
          <cell r="CV263">
            <v>7588</v>
          </cell>
          <cell r="CW263">
            <v>44743</v>
          </cell>
          <cell r="CX263">
            <v>1.1204176075509262</v>
          </cell>
          <cell r="CY263">
            <v>70901.7</v>
          </cell>
          <cell r="CZ263">
            <v>81015.180000000008</v>
          </cell>
          <cell r="DA263">
            <v>151916.88</v>
          </cell>
          <cell r="DB263">
            <v>1458.96</v>
          </cell>
          <cell r="DC263">
            <v>160.47999999999999</v>
          </cell>
          <cell r="DD263">
            <v>0</v>
          </cell>
          <cell r="DE263">
            <v>25326.639999999999</v>
          </cell>
          <cell r="DF263">
            <v>160.47999999999999</v>
          </cell>
          <cell r="DG263">
            <v>218160</v>
          </cell>
          <cell r="DH263">
            <v>1</v>
          </cell>
          <cell r="DI263">
            <v>70901.7</v>
          </cell>
          <cell r="DJ263">
            <v>81015.180000000008</v>
          </cell>
          <cell r="DK263">
            <v>151916.88</v>
          </cell>
          <cell r="DL263">
            <v>1458.96</v>
          </cell>
          <cell r="DM263">
            <v>160.47999999999999</v>
          </cell>
          <cell r="DN263">
            <v>0</v>
          </cell>
          <cell r="DO263">
            <v>25326.639999999999</v>
          </cell>
          <cell r="DP263">
            <v>160.47999999999999</v>
          </cell>
          <cell r="DQ263">
            <v>0</v>
          </cell>
          <cell r="DR263"/>
          <cell r="DS263">
            <v>0</v>
          </cell>
          <cell r="DT263">
            <v>0</v>
          </cell>
        </row>
        <row r="264">
          <cell r="A264">
            <v>7589</v>
          </cell>
          <cell r="B264">
            <v>7672</v>
          </cell>
          <cell r="C264" t="str">
            <v>2020/0271699-4</v>
          </cell>
          <cell r="D264" t="str">
            <v>0271699-15.2020.3.00.0000</v>
          </cell>
          <cell r="E264">
            <v>44112</v>
          </cell>
          <cell r="F264" t="str">
            <v>PAGO - 1ª ORDEM - jul/2022 - 2ª remessa</v>
          </cell>
          <cell r="G264" t="str">
            <v>sim</v>
          </cell>
          <cell r="H264">
            <v>44743</v>
          </cell>
          <cell r="I264" t="str">
            <v>não</v>
          </cell>
          <cell r="J264" t="str">
            <v>não</v>
          </cell>
          <cell r="K264">
            <v>2</v>
          </cell>
          <cell r="L264" t="str">
            <v>MS 7.386/DF</v>
          </cell>
          <cell r="M264" t="str">
            <v>2001/0010437-1</v>
          </cell>
          <cell r="N264">
            <v>36922</v>
          </cell>
          <cell r="O264" t="str">
            <v>Administrativo - Servidor Público Civil - Sistema Remuneratório e Benefícios - Gratificações da Lei 8.112/1990</v>
          </cell>
          <cell r="P264" t="str">
            <v>UNIÃO</v>
          </cell>
          <cell r="Q264" t="str">
            <v>Ministério do Planejamento, Orçamento e Gestão</v>
          </cell>
          <cell r="R264">
            <v>37959</v>
          </cell>
          <cell r="S264" t="str">
            <v>Mandado de Segurança 7.386/DF</v>
          </cell>
          <cell r="T264" t="str">
            <v>2014/0104100-2</v>
          </cell>
          <cell r="U264">
            <v>41073</v>
          </cell>
          <cell r="V264" t="str">
            <v>João Francisco Cardoso Neto</v>
          </cell>
          <cell r="W264" t="str">
            <v>007.980.292-34</v>
          </cell>
          <cell r="X264">
            <v>15737</v>
          </cell>
          <cell r="Y264">
            <v>79</v>
          </cell>
          <cell r="Z264" t="str">
            <v>Servidor Público Civil Inativo</v>
          </cell>
          <cell r="AA264" t="str">
            <v>Gratificação de Operações Especiais - GOE</v>
          </cell>
          <cell r="AB264" t="str">
            <v>Alimentar</v>
          </cell>
          <cell r="AC264" t="str">
            <v>Não</v>
          </cell>
          <cell r="AD264" t="str">
            <v>Não</v>
          </cell>
          <cell r="AE264" t="str">
            <v>Não</v>
          </cell>
          <cell r="AF264" t="str">
            <v>-</v>
          </cell>
          <cell r="AG264" t="str">
            <v>-</v>
          </cell>
          <cell r="AH264" t="str">
            <v>Não informada</v>
          </cell>
          <cell r="AI264" t="str">
            <v>Não Informada</v>
          </cell>
          <cell r="AJ264" t="str">
            <v>Não</v>
          </cell>
          <cell r="AK264">
            <v>15</v>
          </cell>
          <cell r="AL264" t="str">
            <v>Marcelo Lavocat Galvão</v>
          </cell>
          <cell r="AM264" t="str">
            <v>515.873.001-68</v>
          </cell>
          <cell r="AN264">
            <v>15</v>
          </cell>
          <cell r="AO264" t="str">
            <v>Paulo Sérgio Cunha</v>
          </cell>
          <cell r="AP264" t="str">
            <v>515.212.887-04</v>
          </cell>
          <cell r="AQ264">
            <v>0</v>
          </cell>
          <cell r="AR264" t="str">
            <v>x x x</v>
          </cell>
          <cell r="AS264" t="str">
            <v>x x x</v>
          </cell>
          <cell r="AT264">
            <v>0</v>
          </cell>
          <cell r="AU264" t="str">
            <v>x x x</v>
          </cell>
          <cell r="AV264" t="str">
            <v>x x x</v>
          </cell>
          <cell r="AW264" t="str">
            <v>Dedução de Honorários Contratuais</v>
          </cell>
          <cell r="AX264">
            <v>44075</v>
          </cell>
          <cell r="AY264">
            <v>66311.94</v>
          </cell>
          <cell r="AZ264">
            <v>74917.13</v>
          </cell>
          <cell r="BA264">
            <v>141229.07</v>
          </cell>
          <cell r="BB264">
            <v>9946.7900000000009</v>
          </cell>
          <cell r="BC264">
            <v>11237.57</v>
          </cell>
          <cell r="BD264">
            <v>21184.36</v>
          </cell>
          <cell r="BE264">
            <v>9946.7900000000009</v>
          </cell>
          <cell r="BF264">
            <v>11237.57</v>
          </cell>
          <cell r="BG264">
            <v>21184.36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46418.36</v>
          </cell>
          <cell r="BO264">
            <v>52441.990000000005</v>
          </cell>
          <cell r="BP264">
            <v>98860.35</v>
          </cell>
          <cell r="BQ264">
            <v>0</v>
          </cell>
          <cell r="BR264">
            <v>0</v>
          </cell>
          <cell r="BS264">
            <v>0</v>
          </cell>
          <cell r="BT264">
            <v>50</v>
          </cell>
          <cell r="BU264">
            <v>98860.35</v>
          </cell>
          <cell r="BV264">
            <v>0</v>
          </cell>
          <cell r="BW264">
            <v>71327.429999999993</v>
          </cell>
          <cell r="BX264">
            <v>81624.770000000019</v>
          </cell>
          <cell r="BY264">
            <v>152952.20000000001</v>
          </cell>
          <cell r="BZ264">
            <v>10699.11</v>
          </cell>
          <cell r="CA264">
            <v>12243.71</v>
          </cell>
          <cell r="CB264">
            <v>22942.82</v>
          </cell>
          <cell r="CC264">
            <v>10699.11</v>
          </cell>
          <cell r="CD264">
            <v>12243.71</v>
          </cell>
          <cell r="CE264">
            <v>22942.82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49929.209999999992</v>
          </cell>
          <cell r="CM264">
            <v>57137.349999999991</v>
          </cell>
          <cell r="CN264">
            <v>107066.55999999998</v>
          </cell>
          <cell r="CO264">
            <v>0</v>
          </cell>
          <cell r="CP264">
            <v>0</v>
          </cell>
          <cell r="CQ264">
            <v>0</v>
          </cell>
          <cell r="CR264">
            <v>107066.55999999998</v>
          </cell>
          <cell r="CS264">
            <v>0</v>
          </cell>
          <cell r="CT264">
            <v>44378</v>
          </cell>
          <cell r="CU264"/>
          <cell r="CV264">
            <v>7589</v>
          </cell>
          <cell r="CW264">
            <v>44743</v>
          </cell>
          <cell r="CX264">
            <v>1.1204176075509262</v>
          </cell>
          <cell r="CY264">
            <v>79916.5</v>
          </cell>
          <cell r="CZ264">
            <v>91453.829999999987</v>
          </cell>
          <cell r="DA264">
            <v>171370.33</v>
          </cell>
          <cell r="DB264">
            <v>0</v>
          </cell>
          <cell r="DC264">
            <v>0</v>
          </cell>
          <cell r="DD264">
            <v>0</v>
          </cell>
          <cell r="DE264">
            <v>28505.4</v>
          </cell>
          <cell r="DF264">
            <v>0</v>
          </cell>
          <cell r="DG264">
            <v>218160</v>
          </cell>
          <cell r="DH264">
            <v>1</v>
          </cell>
          <cell r="DI264">
            <v>79916.5</v>
          </cell>
          <cell r="DJ264">
            <v>91453.829999999987</v>
          </cell>
          <cell r="DK264">
            <v>171370.33</v>
          </cell>
          <cell r="DL264">
            <v>0</v>
          </cell>
          <cell r="DM264">
            <v>0</v>
          </cell>
          <cell r="DN264">
            <v>0</v>
          </cell>
          <cell r="DO264">
            <v>28505.4</v>
          </cell>
          <cell r="DP264">
            <v>0</v>
          </cell>
          <cell r="DQ264">
            <v>0</v>
          </cell>
          <cell r="DR264"/>
          <cell r="DS264">
            <v>0</v>
          </cell>
          <cell r="DT264">
            <v>0</v>
          </cell>
        </row>
        <row r="265">
          <cell r="A265">
            <v>7590</v>
          </cell>
          <cell r="B265">
            <v>7675</v>
          </cell>
          <cell r="C265" t="str">
            <v>2020/0271700-8</v>
          </cell>
          <cell r="D265" t="str">
            <v>0271700-97.2020.3.00.0000</v>
          </cell>
          <cell r="E265">
            <v>44112</v>
          </cell>
          <cell r="F265" t="str">
            <v>PAGO - 1ª ORDEM - jul/2022 - 2ª remessa</v>
          </cell>
          <cell r="G265" t="str">
            <v>sim</v>
          </cell>
          <cell r="H265">
            <v>44743</v>
          </cell>
          <cell r="I265" t="str">
            <v>não</v>
          </cell>
          <cell r="J265" t="str">
            <v>não</v>
          </cell>
          <cell r="K265">
            <v>2</v>
          </cell>
          <cell r="L265" t="str">
            <v>MS 7.386/DF</v>
          </cell>
          <cell r="M265" t="str">
            <v>2001/0010437-1</v>
          </cell>
          <cell r="N265">
            <v>36922</v>
          </cell>
          <cell r="O265" t="str">
            <v>Administrativo - Servidor Público Civil - Sistema Remuneratório e Benefícios - Gratificações da Lei 8.112/1990</v>
          </cell>
          <cell r="P265" t="str">
            <v>UNIÃO</v>
          </cell>
          <cell r="Q265" t="str">
            <v>Ministério do Planejamento, Orçamento e Gestão</v>
          </cell>
          <cell r="R265">
            <v>37959</v>
          </cell>
          <cell r="S265" t="str">
            <v>Mandado de Segurança 7.386/DF</v>
          </cell>
          <cell r="T265" t="str">
            <v>2014/0104100-2</v>
          </cell>
          <cell r="U265">
            <v>41073</v>
          </cell>
          <cell r="V265" t="str">
            <v>José Altino dos Santos Flexa</v>
          </cell>
          <cell r="W265" t="str">
            <v>020.915.692-91</v>
          </cell>
          <cell r="X265">
            <v>14656</v>
          </cell>
          <cell r="Y265">
            <v>82</v>
          </cell>
          <cell r="Z265" t="str">
            <v>Servidor Público Civil Inativo</v>
          </cell>
          <cell r="AA265" t="str">
            <v>Gratificação de Operações Especiais - GOE</v>
          </cell>
          <cell r="AB265" t="str">
            <v>Alimentar</v>
          </cell>
          <cell r="AC265" t="str">
            <v>Não</v>
          </cell>
          <cell r="AD265" t="str">
            <v>Não</v>
          </cell>
          <cell r="AE265" t="str">
            <v>Não</v>
          </cell>
          <cell r="AF265" t="str">
            <v>-</v>
          </cell>
          <cell r="AG265" t="str">
            <v>-</v>
          </cell>
          <cell r="AH265" t="str">
            <v>Não informada</v>
          </cell>
          <cell r="AI265" t="str">
            <v>Não Informada</v>
          </cell>
          <cell r="AJ265" t="str">
            <v>Não</v>
          </cell>
          <cell r="AK265">
            <v>15</v>
          </cell>
          <cell r="AL265" t="str">
            <v>Marcelo Lavocat Galvão</v>
          </cell>
          <cell r="AM265" t="str">
            <v>515.873.001-68</v>
          </cell>
          <cell r="AN265">
            <v>15</v>
          </cell>
          <cell r="AO265" t="str">
            <v>Paulo Sérgio Cunha</v>
          </cell>
          <cell r="AP265" t="str">
            <v>515.212.887-04</v>
          </cell>
          <cell r="AQ265">
            <v>0</v>
          </cell>
          <cell r="AR265" t="str">
            <v>x x x</v>
          </cell>
          <cell r="AS265" t="str">
            <v>x x x</v>
          </cell>
          <cell r="AT265">
            <v>0</v>
          </cell>
          <cell r="AU265" t="str">
            <v>x x x</v>
          </cell>
          <cell r="AV265" t="str">
            <v>x x x</v>
          </cell>
          <cell r="AW265" t="str">
            <v>Dedução de Honorários Contratuais</v>
          </cell>
          <cell r="AX265">
            <v>44075</v>
          </cell>
          <cell r="AY265">
            <v>63221.81</v>
          </cell>
          <cell r="AZ265">
            <v>71469.37</v>
          </cell>
          <cell r="BA265">
            <v>134691.18</v>
          </cell>
          <cell r="BB265">
            <v>9483.27</v>
          </cell>
          <cell r="BC265">
            <v>10720.399999999998</v>
          </cell>
          <cell r="BD265">
            <v>20203.669999999998</v>
          </cell>
          <cell r="BE265">
            <v>9483.27</v>
          </cell>
          <cell r="BF265">
            <v>10720.399999999998</v>
          </cell>
          <cell r="BG265">
            <v>20203.669999999998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44255.27</v>
          </cell>
          <cell r="BO265">
            <v>50028.57</v>
          </cell>
          <cell r="BP265">
            <v>94283.839999999997</v>
          </cell>
          <cell r="BQ265">
            <v>0</v>
          </cell>
          <cell r="BR265">
            <v>0</v>
          </cell>
          <cell r="BS265">
            <v>0</v>
          </cell>
          <cell r="BT265">
            <v>50</v>
          </cell>
          <cell r="BU265">
            <v>94283.839999999997</v>
          </cell>
          <cell r="BV265">
            <v>0</v>
          </cell>
          <cell r="BW265">
            <v>68003.58</v>
          </cell>
          <cell r="BX265">
            <v>77867.719999999987</v>
          </cell>
          <cell r="BY265">
            <v>145871.29999999999</v>
          </cell>
          <cell r="BZ265">
            <v>10200.530000000001</v>
          </cell>
          <cell r="CA265">
            <v>11680.15</v>
          </cell>
          <cell r="CB265">
            <v>21880.68</v>
          </cell>
          <cell r="CC265">
            <v>10200.530000000001</v>
          </cell>
          <cell r="CD265">
            <v>11680.15</v>
          </cell>
          <cell r="CE265">
            <v>21880.68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47602.520000000004</v>
          </cell>
          <cell r="CM265">
            <v>54507.420000000013</v>
          </cell>
          <cell r="CN265">
            <v>102109.94000000002</v>
          </cell>
          <cell r="CO265">
            <v>0</v>
          </cell>
          <cell r="CP265">
            <v>0</v>
          </cell>
          <cell r="CQ265">
            <v>0</v>
          </cell>
          <cell r="CR265">
            <v>102109.94000000002</v>
          </cell>
          <cell r="CS265">
            <v>0</v>
          </cell>
          <cell r="CT265">
            <v>44378</v>
          </cell>
          <cell r="CU265"/>
          <cell r="CV265">
            <v>7590</v>
          </cell>
          <cell r="CW265">
            <v>44743</v>
          </cell>
          <cell r="CX265">
            <v>1.1204176075509262</v>
          </cell>
          <cell r="CY265">
            <v>76192.399999999994</v>
          </cell>
          <cell r="CZ265">
            <v>87244.37</v>
          </cell>
          <cell r="DA265">
            <v>163436.76999999999</v>
          </cell>
          <cell r="DB265">
            <v>0</v>
          </cell>
          <cell r="DC265">
            <v>0</v>
          </cell>
          <cell r="DD265">
            <v>0</v>
          </cell>
          <cell r="DE265">
            <v>27161.37</v>
          </cell>
          <cell r="DF265">
            <v>0</v>
          </cell>
          <cell r="DG265">
            <v>218160</v>
          </cell>
          <cell r="DH265">
            <v>1</v>
          </cell>
          <cell r="DI265">
            <v>76192.399999999994</v>
          </cell>
          <cell r="DJ265">
            <v>87244.37</v>
          </cell>
          <cell r="DK265">
            <v>163436.76999999999</v>
          </cell>
          <cell r="DL265">
            <v>0</v>
          </cell>
          <cell r="DM265">
            <v>0</v>
          </cell>
          <cell r="DN265">
            <v>0</v>
          </cell>
          <cell r="DO265">
            <v>27161.37</v>
          </cell>
          <cell r="DP265">
            <v>0</v>
          </cell>
          <cell r="DQ265">
            <v>0</v>
          </cell>
          <cell r="DR265"/>
          <cell r="DS265">
            <v>0</v>
          </cell>
          <cell r="DT265">
            <v>0</v>
          </cell>
        </row>
        <row r="266">
          <cell r="A266">
            <v>7591</v>
          </cell>
          <cell r="B266">
            <v>7676</v>
          </cell>
          <cell r="C266" t="str">
            <v>2020/0271721-1</v>
          </cell>
          <cell r="D266" t="str">
            <v>0271721-73.2020.3.00.0000</v>
          </cell>
          <cell r="E266">
            <v>44112</v>
          </cell>
          <cell r="F266" t="str">
            <v>PAGO - 1ª ORDEM - jul/2022 - 2ª remessa</v>
          </cell>
          <cell r="G266" t="str">
            <v>sim</v>
          </cell>
          <cell r="H266">
            <v>44743</v>
          </cell>
          <cell r="I266" t="str">
            <v>não</v>
          </cell>
          <cell r="J266" t="str">
            <v>não</v>
          </cell>
          <cell r="K266">
            <v>2</v>
          </cell>
          <cell r="L266" t="str">
            <v>MS 7.386/DF</v>
          </cell>
          <cell r="M266" t="str">
            <v>2001/0010437-1</v>
          </cell>
          <cell r="N266">
            <v>36922</v>
          </cell>
          <cell r="O266" t="str">
            <v>Administrativo - Servidor Público Civil - Sistema Remuneratório e Benefícios - Gratificações da Lei 8.112/1990</v>
          </cell>
          <cell r="P266" t="str">
            <v>UNIÃO</v>
          </cell>
          <cell r="Q266" t="str">
            <v>Ministério do Planejamento, Orçamento e Gestão</v>
          </cell>
          <cell r="R266">
            <v>37959</v>
          </cell>
          <cell r="S266" t="str">
            <v>Mandado de Segurança 7.386/DF</v>
          </cell>
          <cell r="T266" t="str">
            <v>2014/0104100-2</v>
          </cell>
          <cell r="U266">
            <v>41073</v>
          </cell>
          <cell r="V266" t="str">
            <v>José Alves de Oliveira</v>
          </cell>
          <cell r="W266" t="str">
            <v>003.860.142-72</v>
          </cell>
          <cell r="X266">
            <v>13260</v>
          </cell>
          <cell r="Y266">
            <v>86</v>
          </cell>
          <cell r="Z266" t="str">
            <v>Servidor Público Civil Inativo</v>
          </cell>
          <cell r="AA266" t="str">
            <v>Gratificação de Operações Especiais - GOE</v>
          </cell>
          <cell r="AB266" t="str">
            <v>Alimentar</v>
          </cell>
          <cell r="AC266" t="str">
            <v>Não</v>
          </cell>
          <cell r="AD266" t="str">
            <v>Não</v>
          </cell>
          <cell r="AE266" t="str">
            <v>Não</v>
          </cell>
          <cell r="AF266" t="str">
            <v>-</v>
          </cell>
          <cell r="AG266" t="str">
            <v>-</v>
          </cell>
          <cell r="AH266" t="str">
            <v>Não informada</v>
          </cell>
          <cell r="AI266" t="str">
            <v>Não Informada</v>
          </cell>
          <cell r="AJ266" t="str">
            <v>Não</v>
          </cell>
          <cell r="AK266">
            <v>15</v>
          </cell>
          <cell r="AL266" t="str">
            <v>Marcelo Lavocat Galvão</v>
          </cell>
          <cell r="AM266" t="str">
            <v>515.873.001-68</v>
          </cell>
          <cell r="AN266">
            <v>15</v>
          </cell>
          <cell r="AO266" t="str">
            <v>Paulo Sérgio Cunha</v>
          </cell>
          <cell r="AP266" t="str">
            <v>515.212.887-04</v>
          </cell>
          <cell r="AQ266">
            <v>0</v>
          </cell>
          <cell r="AR266" t="str">
            <v>x x x</v>
          </cell>
          <cell r="AS266" t="str">
            <v>x x x</v>
          </cell>
          <cell r="AT266">
            <v>0</v>
          </cell>
          <cell r="AU266" t="str">
            <v>x x x</v>
          </cell>
          <cell r="AV266" t="str">
            <v>x x x</v>
          </cell>
          <cell r="AW266" t="str">
            <v>Dedução de Honorários Contratuais</v>
          </cell>
          <cell r="AX266">
            <v>44075</v>
          </cell>
          <cell r="AY266">
            <v>66323.16</v>
          </cell>
          <cell r="AZ266">
            <v>74912.63</v>
          </cell>
          <cell r="BA266">
            <v>141235.79</v>
          </cell>
          <cell r="BB266">
            <v>9948.4699999999993</v>
          </cell>
          <cell r="BC266">
            <v>11236.890000000001</v>
          </cell>
          <cell r="BD266">
            <v>21185.360000000001</v>
          </cell>
          <cell r="BE266">
            <v>9948.4699999999993</v>
          </cell>
          <cell r="BF266">
            <v>11236.890000000001</v>
          </cell>
          <cell r="BG266">
            <v>21185.360000000001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46426.22</v>
          </cell>
          <cell r="BO266">
            <v>52438.850000000006</v>
          </cell>
          <cell r="BP266">
            <v>98865.07</v>
          </cell>
          <cell r="BQ266">
            <v>0</v>
          </cell>
          <cell r="BR266">
            <v>0</v>
          </cell>
          <cell r="BS266">
            <v>0</v>
          </cell>
          <cell r="BT266">
            <v>50</v>
          </cell>
          <cell r="BU266">
            <v>98865.07</v>
          </cell>
          <cell r="BV266">
            <v>0</v>
          </cell>
          <cell r="BW266">
            <v>71339.5</v>
          </cell>
          <cell r="BX266">
            <v>81620.109999999986</v>
          </cell>
          <cell r="BY266">
            <v>152959.60999999999</v>
          </cell>
          <cell r="BZ266">
            <v>10700.92</v>
          </cell>
          <cell r="CA266">
            <v>12243.01</v>
          </cell>
          <cell r="CB266">
            <v>22943.93</v>
          </cell>
          <cell r="CC266">
            <v>10700.92</v>
          </cell>
          <cell r="CD266">
            <v>12243.01</v>
          </cell>
          <cell r="CE266">
            <v>22943.93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49937.66</v>
          </cell>
          <cell r="CM266">
            <v>57134.089999999982</v>
          </cell>
          <cell r="CN266">
            <v>107071.74999999999</v>
          </cell>
          <cell r="CO266">
            <v>0</v>
          </cell>
          <cell r="CP266">
            <v>0</v>
          </cell>
          <cell r="CQ266">
            <v>0</v>
          </cell>
          <cell r="CR266">
            <v>107071.74999999999</v>
          </cell>
          <cell r="CS266">
            <v>0</v>
          </cell>
          <cell r="CT266">
            <v>44378</v>
          </cell>
          <cell r="CU266"/>
          <cell r="CV266">
            <v>7591</v>
          </cell>
          <cell r="CW266">
            <v>44743</v>
          </cell>
          <cell r="CX266">
            <v>1.1204176075509262</v>
          </cell>
          <cell r="CY266">
            <v>79930.03</v>
          </cell>
          <cell r="CZ266">
            <v>91448.610000000015</v>
          </cell>
          <cell r="DA266">
            <v>171378.64</v>
          </cell>
          <cell r="DB266">
            <v>0</v>
          </cell>
          <cell r="DC266">
            <v>0</v>
          </cell>
          <cell r="DD266">
            <v>0</v>
          </cell>
          <cell r="DE266">
            <v>28516.43</v>
          </cell>
          <cell r="DF266">
            <v>0</v>
          </cell>
          <cell r="DG266">
            <v>218160</v>
          </cell>
          <cell r="DH266">
            <v>1</v>
          </cell>
          <cell r="DI266">
            <v>79930.03</v>
          </cell>
          <cell r="DJ266">
            <v>91448.610000000015</v>
          </cell>
          <cell r="DK266">
            <v>171378.64</v>
          </cell>
          <cell r="DL266">
            <v>0</v>
          </cell>
          <cell r="DM266">
            <v>0</v>
          </cell>
          <cell r="DN266">
            <v>0</v>
          </cell>
          <cell r="DO266">
            <v>28516.43</v>
          </cell>
          <cell r="DP266">
            <v>0</v>
          </cell>
          <cell r="DQ266">
            <v>0</v>
          </cell>
          <cell r="DR266"/>
          <cell r="DS266">
            <v>0</v>
          </cell>
          <cell r="DT266">
            <v>0</v>
          </cell>
        </row>
        <row r="267">
          <cell r="A267">
            <v>7592</v>
          </cell>
          <cell r="B267">
            <v>7677</v>
          </cell>
          <cell r="C267" t="str">
            <v>2020/0288967-0</v>
          </cell>
          <cell r="D267" t="str">
            <v>0288967-82.2020.3.00.0000</v>
          </cell>
          <cell r="E267">
            <v>44127</v>
          </cell>
          <cell r="F267" t="str">
            <v>PAGO - 1ª ORDEM - jul/2022 - 2ª remessa</v>
          </cell>
          <cell r="G267" t="str">
            <v>sim</v>
          </cell>
          <cell r="H267">
            <v>44743</v>
          </cell>
          <cell r="I267" t="str">
            <v>não</v>
          </cell>
          <cell r="J267" t="str">
            <v>não</v>
          </cell>
          <cell r="K267">
            <v>2</v>
          </cell>
          <cell r="L267" t="str">
            <v>MS 3.099/DF</v>
          </cell>
          <cell r="M267" t="str">
            <v>1993/0025151-1</v>
          </cell>
          <cell r="N267">
            <v>34227</v>
          </cell>
          <cell r="O267" t="str">
            <v>Administrativo - Servidor Público Civil - Reajustes de Remuneração, Proventos ou Pensão - Índice de 28,86% Lei 8.622/1993 e 8.627/1993</v>
          </cell>
          <cell r="P267" t="str">
            <v>UNIÃO</v>
          </cell>
          <cell r="Q267" t="str">
            <v>Ministério da Saúde</v>
          </cell>
          <cell r="R267">
            <v>36684</v>
          </cell>
          <cell r="S267" t="str">
            <v>Mandado de Segurança 3.099/DF</v>
          </cell>
          <cell r="T267" t="str">
            <v>2014/0105631-5</v>
          </cell>
          <cell r="U267">
            <v>43794</v>
          </cell>
          <cell r="V267" t="str">
            <v>Maria De Jesus Giovannucci Nunes</v>
          </cell>
          <cell r="W267" t="str">
            <v>792.060.691-87</v>
          </cell>
          <cell r="X267">
            <v>17541</v>
          </cell>
          <cell r="Y267">
            <v>74</v>
          </cell>
          <cell r="Z267" t="str">
            <v>Servidor Público Civil Ativo</v>
          </cell>
          <cell r="AA267" t="str">
            <v>Índice de 28,86% Lei 8.622/1993 e 8.627/1993</v>
          </cell>
          <cell r="AB267" t="str">
            <v>Alimentar</v>
          </cell>
          <cell r="AC267" t="str">
            <v>Não</v>
          </cell>
          <cell r="AD267" t="str">
            <v>Não</v>
          </cell>
          <cell r="AE267" t="str">
            <v>Não</v>
          </cell>
          <cell r="AF267" t="str">
            <v>-</v>
          </cell>
          <cell r="AG267" t="str">
            <v>-</v>
          </cell>
          <cell r="AH267" t="str">
            <v>Não informada</v>
          </cell>
          <cell r="AI267" t="str">
            <v>Não Informada</v>
          </cell>
          <cell r="AJ267" t="str">
            <v>Não</v>
          </cell>
          <cell r="AK267">
            <v>10</v>
          </cell>
          <cell r="AL267" t="str">
            <v>Machado &amp; Machado Advogados Associados</v>
          </cell>
          <cell r="AM267" t="str">
            <v>12.709.672/0001-50</v>
          </cell>
          <cell r="AN267">
            <v>0</v>
          </cell>
          <cell r="AO267" t="str">
            <v>x x x</v>
          </cell>
          <cell r="AP267" t="str">
            <v>x x x</v>
          </cell>
          <cell r="AQ267">
            <v>0</v>
          </cell>
          <cell r="AR267" t="str">
            <v>x x x</v>
          </cell>
          <cell r="AS267" t="str">
            <v>x x x</v>
          </cell>
          <cell r="AT267">
            <v>0</v>
          </cell>
          <cell r="AU267" t="str">
            <v>x x x</v>
          </cell>
          <cell r="AV267" t="str">
            <v>x x x</v>
          </cell>
          <cell r="AW267" t="str">
            <v>Dedução de Honorários Contratuais</v>
          </cell>
          <cell r="AX267">
            <v>44105</v>
          </cell>
          <cell r="AY267">
            <v>27401.22</v>
          </cell>
          <cell r="AZ267">
            <v>47250.92</v>
          </cell>
          <cell r="BA267">
            <v>74652.14</v>
          </cell>
          <cell r="BB267">
            <v>2740.12</v>
          </cell>
          <cell r="BC267">
            <v>4725.09</v>
          </cell>
          <cell r="BD267">
            <v>7465.21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24661.1</v>
          </cell>
          <cell r="BO267">
            <v>42525.829999999994</v>
          </cell>
          <cell r="BP267">
            <v>67186.929999999993</v>
          </cell>
          <cell r="BQ267">
            <v>27401.22</v>
          </cell>
          <cell r="BR267">
            <v>3014.13</v>
          </cell>
          <cell r="BS267">
            <v>6028.26</v>
          </cell>
          <cell r="BT267">
            <v>63</v>
          </cell>
          <cell r="BU267">
            <v>67186.929999999993</v>
          </cell>
          <cell r="BV267">
            <v>3014.13</v>
          </cell>
          <cell r="BW267">
            <v>29341.66</v>
          </cell>
          <cell r="BX267">
            <v>50991.39</v>
          </cell>
          <cell r="BY267">
            <v>80333.05</v>
          </cell>
          <cell r="BZ267">
            <v>2934.16</v>
          </cell>
          <cell r="CA267">
            <v>5099.13</v>
          </cell>
          <cell r="CB267">
            <v>8033.29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26407.5</v>
          </cell>
          <cell r="CM267">
            <v>45892.259999999995</v>
          </cell>
          <cell r="CN267">
            <v>72299.759999999995</v>
          </cell>
          <cell r="CO267">
            <v>29341.66</v>
          </cell>
          <cell r="CP267">
            <v>3227.58</v>
          </cell>
          <cell r="CQ267">
            <v>6455.16</v>
          </cell>
          <cell r="CR267">
            <v>72299.759999999995</v>
          </cell>
          <cell r="CS267">
            <v>3227.58</v>
          </cell>
          <cell r="CT267">
            <v>44378</v>
          </cell>
          <cell r="CU267"/>
          <cell r="CV267">
            <v>7592</v>
          </cell>
          <cell r="CW267">
            <v>44743</v>
          </cell>
          <cell r="CX267">
            <v>1.1204176075509262</v>
          </cell>
          <cell r="CY267">
            <v>32874.910000000003</v>
          </cell>
          <cell r="CZ267">
            <v>57131.649999999994</v>
          </cell>
          <cell r="DA267">
            <v>90006.56</v>
          </cell>
          <cell r="DB267">
            <v>32874.910000000003</v>
          </cell>
          <cell r="DC267">
            <v>3616.24</v>
          </cell>
          <cell r="DD267">
            <v>7232.48</v>
          </cell>
          <cell r="DE267">
            <v>23874.25</v>
          </cell>
          <cell r="DF267">
            <v>3616.24</v>
          </cell>
          <cell r="DG267">
            <v>218160</v>
          </cell>
          <cell r="DH267">
            <v>1</v>
          </cell>
          <cell r="DI267">
            <v>32874.910000000003</v>
          </cell>
          <cell r="DJ267">
            <v>57131.649999999994</v>
          </cell>
          <cell r="DK267">
            <v>90006.56</v>
          </cell>
          <cell r="DL267">
            <v>32874.910000000003</v>
          </cell>
          <cell r="DM267">
            <v>3616.24</v>
          </cell>
          <cell r="DN267">
            <v>7232.48</v>
          </cell>
          <cell r="DO267">
            <v>23874.25</v>
          </cell>
          <cell r="DP267">
            <v>3616.24</v>
          </cell>
          <cell r="DQ267">
            <v>0</v>
          </cell>
          <cell r="DR267"/>
          <cell r="DS267">
            <v>0</v>
          </cell>
          <cell r="DT267">
            <v>0</v>
          </cell>
        </row>
        <row r="268">
          <cell r="A268">
            <v>7593</v>
          </cell>
          <cell r="B268">
            <v>7678</v>
          </cell>
          <cell r="C268" t="str">
            <v>2020/0288954-3</v>
          </cell>
          <cell r="D268" t="str">
            <v>0288954-83.2020.3.00.0000</v>
          </cell>
          <cell r="E268">
            <v>44127</v>
          </cell>
          <cell r="F268" t="str">
            <v>PAGO - 1ª ORDEM - jul/2022 - 4ª remessa</v>
          </cell>
          <cell r="G268" t="str">
            <v>não</v>
          </cell>
          <cell r="H268">
            <v>44743</v>
          </cell>
          <cell r="I268" t="str">
            <v>sim</v>
          </cell>
          <cell r="J268" t="str">
            <v>sim</v>
          </cell>
          <cell r="K268">
            <v>4</v>
          </cell>
          <cell r="L268" t="str">
            <v>MS 3.099/DF</v>
          </cell>
          <cell r="M268" t="str">
            <v>1993/0025151-1</v>
          </cell>
          <cell r="N268">
            <v>34227</v>
          </cell>
          <cell r="O268" t="str">
            <v>Administrativo - Servidor Público Civil - Reajustes de Remuneração, Proventos ou Pensão - Índice de 28,86% Lei 8.622/1993 e 8.627/1993</v>
          </cell>
          <cell r="P268" t="str">
            <v>UNIÃO</v>
          </cell>
          <cell r="Q268" t="str">
            <v>Ministério da Saúde</v>
          </cell>
          <cell r="R268">
            <v>36684</v>
          </cell>
          <cell r="S268" t="str">
            <v>Mandado de Segurança 3.099/DF</v>
          </cell>
          <cell r="T268" t="str">
            <v>2014/0104011-7</v>
          </cell>
          <cell r="U268">
            <v>43794</v>
          </cell>
          <cell r="V268" t="str">
            <v>Conceição Da Cruz Pimenta</v>
          </cell>
          <cell r="W268" t="str">
            <v>160.952.351-20</v>
          </cell>
          <cell r="X268">
            <v>19750</v>
          </cell>
          <cell r="Y268">
            <v>68</v>
          </cell>
          <cell r="Z268" t="str">
            <v>Servidor Público Civil Ativo</v>
          </cell>
          <cell r="AA268" t="str">
            <v>Índice de 28,86% Lei 8.622/1993 e 8.627/1993</v>
          </cell>
          <cell r="AB268" t="str">
            <v>Alimentar</v>
          </cell>
          <cell r="AC268" t="str">
            <v>Não</v>
          </cell>
          <cell r="AD268" t="str">
            <v>Não</v>
          </cell>
          <cell r="AE268" t="str">
            <v>Não</v>
          </cell>
          <cell r="AF268" t="str">
            <v>-</v>
          </cell>
          <cell r="AG268" t="str">
            <v>-</v>
          </cell>
          <cell r="AH268" t="str">
            <v>Não informada</v>
          </cell>
          <cell r="AI268" t="str">
            <v>Não Informada</v>
          </cell>
          <cell r="AJ268" t="str">
            <v>Não</v>
          </cell>
          <cell r="AK268">
            <v>10</v>
          </cell>
          <cell r="AL268" t="str">
            <v>Machado &amp; Machado Advogados Associados</v>
          </cell>
          <cell r="AM268" t="str">
            <v>12.709.672/0001-50</v>
          </cell>
          <cell r="AN268">
            <v>0</v>
          </cell>
          <cell r="AO268" t="str">
            <v>x x x</v>
          </cell>
          <cell r="AP268" t="str">
            <v>x x x</v>
          </cell>
          <cell r="AQ268">
            <v>0</v>
          </cell>
          <cell r="AR268" t="str">
            <v>x x x</v>
          </cell>
          <cell r="AS268" t="str">
            <v>x x x</v>
          </cell>
          <cell r="AT268">
            <v>0</v>
          </cell>
          <cell r="AU268" t="str">
            <v>x x x</v>
          </cell>
          <cell r="AV268" t="str">
            <v>x x x</v>
          </cell>
          <cell r="AW268" t="str">
            <v>Dedução de Honorários Contratuais</v>
          </cell>
          <cell r="AX268">
            <v>44105</v>
          </cell>
          <cell r="AY268">
            <v>27484.39</v>
          </cell>
          <cell r="AZ268">
            <v>47870.210000000006</v>
          </cell>
          <cell r="BA268">
            <v>75354.600000000006</v>
          </cell>
          <cell r="BB268">
            <v>2748.43</v>
          </cell>
          <cell r="BC268">
            <v>4787.0300000000007</v>
          </cell>
          <cell r="BD268">
            <v>7535.46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24735.96</v>
          </cell>
          <cell r="BO268">
            <v>43083.18</v>
          </cell>
          <cell r="BP268">
            <v>67819.14</v>
          </cell>
          <cell r="BQ268">
            <v>27484.39</v>
          </cell>
          <cell r="BR268">
            <v>3023.28</v>
          </cell>
          <cell r="BS268">
            <v>6046.56</v>
          </cell>
          <cell r="BT268">
            <v>63</v>
          </cell>
          <cell r="BU268">
            <v>67819.14</v>
          </cell>
          <cell r="BV268">
            <v>3023.28</v>
          </cell>
          <cell r="BW268">
            <v>29430.720000000001</v>
          </cell>
          <cell r="BX268">
            <v>51655.729999999996</v>
          </cell>
          <cell r="BY268">
            <v>81086.45</v>
          </cell>
          <cell r="BZ268">
            <v>2943.07</v>
          </cell>
          <cell r="CA268">
            <v>5165.5599999999995</v>
          </cell>
          <cell r="CB268">
            <v>8108.63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26487.65</v>
          </cell>
          <cell r="CM268">
            <v>46490.170000000006</v>
          </cell>
          <cell r="CN268">
            <v>72977.820000000007</v>
          </cell>
          <cell r="CO268">
            <v>29430.720000000001</v>
          </cell>
          <cell r="CP268">
            <v>3237.37</v>
          </cell>
          <cell r="CQ268">
            <v>6474.74</v>
          </cell>
          <cell r="CR268">
            <v>72977.820000000007</v>
          </cell>
          <cell r="CS268">
            <v>3237.37</v>
          </cell>
          <cell r="CT268">
            <v>44378</v>
          </cell>
          <cell r="CU268"/>
          <cell r="CV268">
            <v>7593</v>
          </cell>
          <cell r="CW268">
            <v>44743</v>
          </cell>
          <cell r="CX268">
            <v>1.1204176075509262</v>
          </cell>
          <cell r="CY268">
            <v>32974.69</v>
          </cell>
          <cell r="CZ268">
            <v>57875.989999999991</v>
          </cell>
          <cell r="DA268">
            <v>90850.68</v>
          </cell>
          <cell r="DB268">
            <v>32974.69</v>
          </cell>
          <cell r="DC268">
            <v>3627.21</v>
          </cell>
          <cell r="DD268">
            <v>7254.42</v>
          </cell>
          <cell r="DE268">
            <v>23889.62</v>
          </cell>
          <cell r="DF268">
            <v>3627.21</v>
          </cell>
          <cell r="DG268">
            <v>218160</v>
          </cell>
          <cell r="DH268">
            <v>1</v>
          </cell>
          <cell r="DI268">
            <v>32974.69</v>
          </cell>
          <cell r="DJ268">
            <v>57875.989999999991</v>
          </cell>
          <cell r="DK268">
            <v>90850.68</v>
          </cell>
          <cell r="DL268">
            <v>32974.69</v>
          </cell>
          <cell r="DM268">
            <v>3627.21</v>
          </cell>
          <cell r="DN268">
            <v>7254.42</v>
          </cell>
          <cell r="DO268">
            <v>23889.62</v>
          </cell>
          <cell r="DP268">
            <v>3627.21</v>
          </cell>
          <cell r="DQ268">
            <v>0</v>
          </cell>
          <cell r="DR268"/>
          <cell r="DS268">
            <v>0</v>
          </cell>
          <cell r="DT268">
            <v>0</v>
          </cell>
        </row>
        <row r="269">
          <cell r="A269">
            <v>7594</v>
          </cell>
          <cell r="B269">
            <v>7679</v>
          </cell>
          <cell r="C269" t="str">
            <v>2020/0288956-7</v>
          </cell>
          <cell r="D269" t="str">
            <v>0288956-53.2020.3.00.0000</v>
          </cell>
          <cell r="E269">
            <v>44127</v>
          </cell>
          <cell r="F269" t="str">
            <v>PAGO - 1ª ORDEM - jul/2022 - 2ª remessa</v>
          </cell>
          <cell r="G269" t="str">
            <v>sim</v>
          </cell>
          <cell r="H269">
            <v>44743</v>
          </cell>
          <cell r="I269" t="str">
            <v>não</v>
          </cell>
          <cell r="J269" t="str">
            <v>não</v>
          </cell>
          <cell r="K269">
            <v>2</v>
          </cell>
          <cell r="L269" t="str">
            <v>MS 3.099/DF</v>
          </cell>
          <cell r="M269" t="str">
            <v>1993/0025151-1</v>
          </cell>
          <cell r="N269">
            <v>34227</v>
          </cell>
          <cell r="O269" t="str">
            <v>Administrativo - Servidor Público Civil - Reajustes de Remuneração, Proventos ou Pensão - Índice de 28,86% Lei 8.622/1993 e 8.627/1993</v>
          </cell>
          <cell r="P269" t="str">
            <v>UNIÃO</v>
          </cell>
          <cell r="Q269" t="str">
            <v>Ministério da Saúde</v>
          </cell>
          <cell r="R269">
            <v>36684</v>
          </cell>
          <cell r="S269" t="str">
            <v>Mandado de Segurança 3.099/DF</v>
          </cell>
          <cell r="T269" t="str">
            <v>2014/0104011-7</v>
          </cell>
          <cell r="U269">
            <v>43794</v>
          </cell>
          <cell r="V269" t="str">
            <v>Custodio Romeiro</v>
          </cell>
          <cell r="W269" t="str">
            <v>098.750.001-59</v>
          </cell>
          <cell r="X269">
            <v>11499</v>
          </cell>
          <cell r="Y269">
            <v>91</v>
          </cell>
          <cell r="Z269" t="str">
            <v>Servidor Público Civil Inativo</v>
          </cell>
          <cell r="AA269" t="str">
            <v>Índice de 28,86% Lei 8.622/1993 e 8.627/1993</v>
          </cell>
          <cell r="AB269" t="str">
            <v>Alimentar</v>
          </cell>
          <cell r="AC269" t="str">
            <v>Não</v>
          </cell>
          <cell r="AD269" t="str">
            <v>Não</v>
          </cell>
          <cell r="AE269" t="str">
            <v>Não</v>
          </cell>
          <cell r="AF269" t="str">
            <v>-</v>
          </cell>
          <cell r="AG269" t="str">
            <v>-</v>
          </cell>
          <cell r="AH269" t="str">
            <v>Não informada</v>
          </cell>
          <cell r="AI269" t="str">
            <v>Não Informada</v>
          </cell>
          <cell r="AJ269" t="str">
            <v>Não</v>
          </cell>
          <cell r="AK269">
            <v>0</v>
          </cell>
          <cell r="AL269" t="str">
            <v>x x x</v>
          </cell>
          <cell r="AM269" t="str">
            <v>x x x</v>
          </cell>
          <cell r="AN269">
            <v>0</v>
          </cell>
          <cell r="AO269" t="str">
            <v>x x x</v>
          </cell>
          <cell r="AP269" t="str">
            <v>x x x</v>
          </cell>
          <cell r="AQ269">
            <v>0</v>
          </cell>
          <cell r="AR269" t="str">
            <v>x x x</v>
          </cell>
          <cell r="AS269" t="str">
            <v>x x x</v>
          </cell>
          <cell r="AT269">
            <v>0</v>
          </cell>
          <cell r="AU269" t="str">
            <v>x x x</v>
          </cell>
          <cell r="AV269" t="str">
            <v>x x x</v>
          </cell>
          <cell r="AW269" t="str">
            <v>x x x</v>
          </cell>
          <cell r="AX269">
            <v>44105</v>
          </cell>
          <cell r="AY269">
            <v>33029.769999999997</v>
          </cell>
          <cell r="AZ269">
            <v>57593.57</v>
          </cell>
          <cell r="BA269">
            <v>90623.34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33029.769999999997</v>
          </cell>
          <cell r="BO269">
            <v>57593.57</v>
          </cell>
          <cell r="BP269">
            <v>90623.34</v>
          </cell>
          <cell r="BQ269">
            <v>0</v>
          </cell>
          <cell r="BR269">
            <v>0</v>
          </cell>
          <cell r="BS269">
            <v>0</v>
          </cell>
          <cell r="BT269">
            <v>63</v>
          </cell>
          <cell r="BU269">
            <v>90623.34</v>
          </cell>
          <cell r="BV269">
            <v>0</v>
          </cell>
          <cell r="BW269">
            <v>35368.81</v>
          </cell>
          <cell r="BX269">
            <v>62147.47</v>
          </cell>
          <cell r="BY269">
            <v>97516.28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35368.81</v>
          </cell>
          <cell r="CM269">
            <v>62147.47</v>
          </cell>
          <cell r="CN269">
            <v>97516.28</v>
          </cell>
          <cell r="CO269">
            <v>0</v>
          </cell>
          <cell r="CP269">
            <v>0</v>
          </cell>
          <cell r="CQ269">
            <v>0</v>
          </cell>
          <cell r="CR269">
            <v>97516.28</v>
          </cell>
          <cell r="CS269">
            <v>0</v>
          </cell>
          <cell r="CT269">
            <v>44378</v>
          </cell>
          <cell r="CU269"/>
          <cell r="CV269">
            <v>7594</v>
          </cell>
          <cell r="CW269">
            <v>44743</v>
          </cell>
          <cell r="CX269">
            <v>1.1204176075509262</v>
          </cell>
          <cell r="CY269">
            <v>39627.83</v>
          </cell>
          <cell r="CZ269">
            <v>69631.12</v>
          </cell>
          <cell r="DA269">
            <v>109258.95</v>
          </cell>
          <cell r="DB269">
            <v>0</v>
          </cell>
          <cell r="DC269">
            <v>0</v>
          </cell>
          <cell r="DD269">
            <v>0</v>
          </cell>
          <cell r="DE269">
            <v>39627.83</v>
          </cell>
          <cell r="DF269">
            <v>0</v>
          </cell>
          <cell r="DG269">
            <v>218160</v>
          </cell>
          <cell r="DH269">
            <v>1</v>
          </cell>
          <cell r="DI269">
            <v>39627.83</v>
          </cell>
          <cell r="DJ269">
            <v>69631.12</v>
          </cell>
          <cell r="DK269">
            <v>109258.95</v>
          </cell>
          <cell r="DL269">
            <v>0</v>
          </cell>
          <cell r="DM269">
            <v>0</v>
          </cell>
          <cell r="DN269">
            <v>0</v>
          </cell>
          <cell r="DO269">
            <v>39627.83</v>
          </cell>
          <cell r="DP269">
            <v>0</v>
          </cell>
          <cell r="DQ269">
            <v>0</v>
          </cell>
          <cell r="DR269"/>
          <cell r="DS269">
            <v>0</v>
          </cell>
          <cell r="DT269">
            <v>0</v>
          </cell>
        </row>
        <row r="270">
          <cell r="A270">
            <v>7595</v>
          </cell>
          <cell r="B270">
            <v>7680</v>
          </cell>
          <cell r="C270" t="str">
            <v>2020/0288960-7</v>
          </cell>
          <cell r="D270" t="str">
            <v>0288960-90.2020.3.00.0000</v>
          </cell>
          <cell r="E270">
            <v>44127</v>
          </cell>
          <cell r="F270" t="str">
            <v>PAGO - 1ª ORDEM - jul/2022 - 2ª remessa</v>
          </cell>
          <cell r="G270" t="str">
            <v>sim</v>
          </cell>
          <cell r="H270">
            <v>44743</v>
          </cell>
          <cell r="I270" t="str">
            <v>não</v>
          </cell>
          <cell r="J270" t="str">
            <v>não</v>
          </cell>
          <cell r="K270">
            <v>2</v>
          </cell>
          <cell r="L270" t="str">
            <v>MS 3.099/DF</v>
          </cell>
          <cell r="M270" t="str">
            <v>1993/0025151-1</v>
          </cell>
          <cell r="N270">
            <v>34227</v>
          </cell>
          <cell r="O270" t="str">
            <v>Administrativo - Servidor Público Civil - Reajustes de Remuneração, Proventos ou Pensão - Índice de 28,86% Lei 8.622/1993 e 8.627/1993</v>
          </cell>
          <cell r="P270" t="str">
            <v>UNIÃO</v>
          </cell>
          <cell r="Q270" t="str">
            <v>Ministério da Saúde</v>
          </cell>
          <cell r="R270">
            <v>36684</v>
          </cell>
          <cell r="S270" t="str">
            <v>Mandado de Segurança 3.099/DF</v>
          </cell>
          <cell r="T270" t="str">
            <v>2014/0105631-5</v>
          </cell>
          <cell r="U270">
            <v>43794</v>
          </cell>
          <cell r="V270" t="str">
            <v>Maria Aparecida De Freitas Paiva</v>
          </cell>
          <cell r="W270" t="str">
            <v>166.444.501-30</v>
          </cell>
          <cell r="X270">
            <v>19761</v>
          </cell>
          <cell r="Y270">
            <v>68</v>
          </cell>
          <cell r="Z270" t="str">
            <v>Servidor Público Civil Ativo</v>
          </cell>
          <cell r="AA270" t="str">
            <v>Índice de 28,86% Lei 8.622/1993 e 8.627/1993</v>
          </cell>
          <cell r="AB270" t="str">
            <v>Alimentar</v>
          </cell>
          <cell r="AC270" t="str">
            <v>Não</v>
          </cell>
          <cell r="AD270" t="str">
            <v>Não</v>
          </cell>
          <cell r="AE270" t="str">
            <v>Não</v>
          </cell>
          <cell r="AF270" t="str">
            <v>-</v>
          </cell>
          <cell r="AG270" t="str">
            <v>-</v>
          </cell>
          <cell r="AH270" t="str">
            <v>Não informada</v>
          </cell>
          <cell r="AI270" t="str">
            <v>Não Informada</v>
          </cell>
          <cell r="AJ270" t="str">
            <v>Não</v>
          </cell>
          <cell r="AK270">
            <v>10</v>
          </cell>
          <cell r="AL270" t="str">
            <v>Machado &amp; Machado Advogados Associados</v>
          </cell>
          <cell r="AM270" t="str">
            <v>12.709.672/0001-50</v>
          </cell>
          <cell r="AN270">
            <v>0</v>
          </cell>
          <cell r="AO270" t="str">
            <v>x x x</v>
          </cell>
          <cell r="AP270" t="str">
            <v>x x x</v>
          </cell>
          <cell r="AQ270">
            <v>0</v>
          </cell>
          <cell r="AR270" t="str">
            <v>x x x</v>
          </cell>
          <cell r="AS270" t="str">
            <v>x x x</v>
          </cell>
          <cell r="AT270">
            <v>0</v>
          </cell>
          <cell r="AU270" t="str">
            <v>x x x</v>
          </cell>
          <cell r="AV270" t="str">
            <v>x x x</v>
          </cell>
          <cell r="AW270" t="str">
            <v>Dedução de Honorários Contratuais</v>
          </cell>
          <cell r="AX270">
            <v>44105</v>
          </cell>
          <cell r="AY270">
            <v>32317.21</v>
          </cell>
          <cell r="AZ270">
            <v>55705.77</v>
          </cell>
          <cell r="BA270">
            <v>88022.98</v>
          </cell>
          <cell r="BB270">
            <v>3231.72</v>
          </cell>
          <cell r="BC270">
            <v>5570.5700000000015</v>
          </cell>
          <cell r="BD270">
            <v>8802.2900000000009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29085.49</v>
          </cell>
          <cell r="BO270">
            <v>50135.199999999997</v>
          </cell>
          <cell r="BP270">
            <v>79220.69</v>
          </cell>
          <cell r="BQ270">
            <v>32317.21</v>
          </cell>
          <cell r="BR270">
            <v>3554.89</v>
          </cell>
          <cell r="BS270">
            <v>7109.78</v>
          </cell>
          <cell r="BT270">
            <v>63</v>
          </cell>
          <cell r="BU270">
            <v>79220.69</v>
          </cell>
          <cell r="BV270">
            <v>3554.89</v>
          </cell>
          <cell r="BW270">
            <v>34605.79</v>
          </cell>
          <cell r="BX270">
            <v>60115.73</v>
          </cell>
          <cell r="BY270">
            <v>94721.52</v>
          </cell>
          <cell r="BZ270">
            <v>3460.57</v>
          </cell>
          <cell r="CA270">
            <v>6011.5700000000015</v>
          </cell>
          <cell r="CB270">
            <v>9472.1400000000012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31145.22</v>
          </cell>
          <cell r="CM270">
            <v>54104.160000000003</v>
          </cell>
          <cell r="CN270">
            <v>85249.38</v>
          </cell>
          <cell r="CO270">
            <v>34605.79</v>
          </cell>
          <cell r="CP270">
            <v>3806.63</v>
          </cell>
          <cell r="CQ270">
            <v>7613.26</v>
          </cell>
          <cell r="CR270">
            <v>85249.38</v>
          </cell>
          <cell r="CS270">
            <v>3806.63</v>
          </cell>
          <cell r="CT270">
            <v>44378</v>
          </cell>
          <cell r="CU270"/>
          <cell r="CV270">
            <v>7595</v>
          </cell>
          <cell r="CW270">
            <v>44743</v>
          </cell>
          <cell r="CX270">
            <v>1.1204176075509262</v>
          </cell>
          <cell r="CY270">
            <v>38772.93</v>
          </cell>
          <cell r="CZ270">
            <v>67354.720000000001</v>
          </cell>
          <cell r="DA270">
            <v>106127.65</v>
          </cell>
          <cell r="DB270">
            <v>38772.93</v>
          </cell>
          <cell r="DC270">
            <v>4265.0200000000004</v>
          </cell>
          <cell r="DD270">
            <v>8530.0400000000009</v>
          </cell>
          <cell r="DE270">
            <v>28160.17</v>
          </cell>
          <cell r="DF270">
            <v>4265.0200000000004</v>
          </cell>
          <cell r="DG270">
            <v>218160</v>
          </cell>
          <cell r="DH270">
            <v>1</v>
          </cell>
          <cell r="DI270">
            <v>38772.93</v>
          </cell>
          <cell r="DJ270">
            <v>67354.720000000001</v>
          </cell>
          <cell r="DK270">
            <v>106127.65</v>
          </cell>
          <cell r="DL270">
            <v>38772.93</v>
          </cell>
          <cell r="DM270">
            <v>4265.0200000000004</v>
          </cell>
          <cell r="DN270">
            <v>8530.0400000000009</v>
          </cell>
          <cell r="DO270">
            <v>28160.17</v>
          </cell>
          <cell r="DP270">
            <v>4265.0200000000004</v>
          </cell>
          <cell r="DQ270">
            <v>0</v>
          </cell>
          <cell r="DR270"/>
          <cell r="DS270">
            <v>0</v>
          </cell>
          <cell r="DT270">
            <v>0</v>
          </cell>
        </row>
        <row r="271">
          <cell r="A271">
            <v>7596</v>
          </cell>
          <cell r="B271">
            <v>7681</v>
          </cell>
          <cell r="C271" t="str">
            <v>2020/0288962-0</v>
          </cell>
          <cell r="D271" t="str">
            <v>0288962-60.2020.3.00.0000</v>
          </cell>
          <cell r="E271">
            <v>44127</v>
          </cell>
          <cell r="F271" t="str">
            <v>PAGO - 1ª ORDEM - jul/2022 - 2ª remessa</v>
          </cell>
          <cell r="G271" t="str">
            <v>sim</v>
          </cell>
          <cell r="H271">
            <v>44743</v>
          </cell>
          <cell r="I271" t="str">
            <v>não</v>
          </cell>
          <cell r="J271" t="str">
            <v>não</v>
          </cell>
          <cell r="K271">
            <v>2</v>
          </cell>
          <cell r="L271" t="str">
            <v>MS 3.099/DF</v>
          </cell>
          <cell r="M271" t="str">
            <v>1993/0025151-1</v>
          </cell>
          <cell r="N271">
            <v>34227</v>
          </cell>
          <cell r="O271" t="str">
            <v>Administrativo - Servidor Público Civil - Reajustes de Remuneração, Proventos ou Pensão - Índice de 28,86% Lei 8.622/1993 e 8.627/1993</v>
          </cell>
          <cell r="P271" t="str">
            <v>UNIÃO</v>
          </cell>
          <cell r="Q271" t="str">
            <v>Ministério da Saúde</v>
          </cell>
          <cell r="R271">
            <v>36684</v>
          </cell>
          <cell r="S271" t="str">
            <v>Mandado de Segurança 3.099/DF</v>
          </cell>
          <cell r="T271" t="str">
            <v>2014/0105631-5</v>
          </cell>
          <cell r="U271">
            <v>43794</v>
          </cell>
          <cell r="V271" t="str">
            <v>Maria De Lourdes Gonçalves Nonato</v>
          </cell>
          <cell r="W271" t="str">
            <v>228.088.501-82</v>
          </cell>
          <cell r="X271">
            <v>15933</v>
          </cell>
          <cell r="Y271">
            <v>79</v>
          </cell>
          <cell r="Z271" t="str">
            <v>Servidor Público Civil Ativo</v>
          </cell>
          <cell r="AA271" t="str">
            <v>Índice de 28,86% Lei 8.622/1993 e 8.627/1993</v>
          </cell>
          <cell r="AB271" t="str">
            <v>Alimentar</v>
          </cell>
          <cell r="AC271" t="str">
            <v>Não</v>
          </cell>
          <cell r="AD271" t="str">
            <v>Não</v>
          </cell>
          <cell r="AE271" t="str">
            <v>Não</v>
          </cell>
          <cell r="AF271" t="str">
            <v>-</v>
          </cell>
          <cell r="AG271" t="str">
            <v>-</v>
          </cell>
          <cell r="AH271" t="str">
            <v>Não informada</v>
          </cell>
          <cell r="AI271" t="str">
            <v>Não Informada</v>
          </cell>
          <cell r="AJ271" t="str">
            <v>Não</v>
          </cell>
          <cell r="AK271">
            <v>10</v>
          </cell>
          <cell r="AL271" t="str">
            <v>Machado &amp; Machado Advogados Associados</v>
          </cell>
          <cell r="AM271" t="str">
            <v>12.709.672/0001-50</v>
          </cell>
          <cell r="AN271">
            <v>0</v>
          </cell>
          <cell r="AO271" t="str">
            <v>x x x</v>
          </cell>
          <cell r="AP271" t="str">
            <v>x x x</v>
          </cell>
          <cell r="AQ271">
            <v>0</v>
          </cell>
          <cell r="AR271" t="str">
            <v>x x x</v>
          </cell>
          <cell r="AS271" t="str">
            <v>x x x</v>
          </cell>
          <cell r="AT271">
            <v>0</v>
          </cell>
          <cell r="AU271" t="str">
            <v>x x x</v>
          </cell>
          <cell r="AV271" t="str">
            <v>x x x</v>
          </cell>
          <cell r="AW271" t="str">
            <v>Dedução de Honorários Contratuais</v>
          </cell>
          <cell r="AX271">
            <v>44105</v>
          </cell>
          <cell r="AY271">
            <v>32156.86</v>
          </cell>
          <cell r="AZ271">
            <v>55275.210000000006</v>
          </cell>
          <cell r="BA271">
            <v>87432.07</v>
          </cell>
          <cell r="BB271">
            <v>3215.68</v>
          </cell>
          <cell r="BC271">
            <v>5527.52</v>
          </cell>
          <cell r="BD271">
            <v>8743.2000000000007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28941.18</v>
          </cell>
          <cell r="BO271">
            <v>49747.689999999995</v>
          </cell>
          <cell r="BP271">
            <v>78688.87</v>
          </cell>
          <cell r="BQ271">
            <v>32156.86</v>
          </cell>
          <cell r="BR271">
            <v>3537.25</v>
          </cell>
          <cell r="BS271">
            <v>7074.5</v>
          </cell>
          <cell r="BT271">
            <v>63</v>
          </cell>
          <cell r="BU271">
            <v>78688.87</v>
          </cell>
          <cell r="BV271">
            <v>3537.25</v>
          </cell>
          <cell r="BW271">
            <v>34434.080000000002</v>
          </cell>
          <cell r="BX271">
            <v>59652.369999999995</v>
          </cell>
          <cell r="BY271">
            <v>94086.45</v>
          </cell>
          <cell r="BZ271">
            <v>3443.4</v>
          </cell>
          <cell r="CA271">
            <v>5965.2200000000012</v>
          </cell>
          <cell r="CB271">
            <v>9408.6200000000008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30990.68</v>
          </cell>
          <cell r="CM271">
            <v>53687.15</v>
          </cell>
          <cell r="CN271">
            <v>84677.83</v>
          </cell>
          <cell r="CO271">
            <v>34434.080000000002</v>
          </cell>
          <cell r="CP271">
            <v>3787.74</v>
          </cell>
          <cell r="CQ271">
            <v>7575.48</v>
          </cell>
          <cell r="CR271">
            <v>84677.83</v>
          </cell>
          <cell r="CS271">
            <v>3787.74</v>
          </cell>
          <cell r="CT271">
            <v>44378</v>
          </cell>
          <cell r="CU271"/>
          <cell r="CV271">
            <v>7596</v>
          </cell>
          <cell r="CW271">
            <v>44743</v>
          </cell>
          <cell r="CX271">
            <v>1.1204176075509262</v>
          </cell>
          <cell r="CY271">
            <v>38580.54</v>
          </cell>
          <cell r="CZ271">
            <v>66835.570000000007</v>
          </cell>
          <cell r="DA271">
            <v>105416.11</v>
          </cell>
          <cell r="DB271">
            <v>38580.54</v>
          </cell>
          <cell r="DC271">
            <v>4243.8500000000004</v>
          </cell>
          <cell r="DD271">
            <v>8487.7000000000007</v>
          </cell>
          <cell r="DE271">
            <v>28038.93</v>
          </cell>
          <cell r="DF271">
            <v>4243.8500000000004</v>
          </cell>
          <cell r="DG271">
            <v>218160</v>
          </cell>
          <cell r="DH271">
            <v>1</v>
          </cell>
          <cell r="DI271">
            <v>38580.54</v>
          </cell>
          <cell r="DJ271">
            <v>66835.570000000007</v>
          </cell>
          <cell r="DK271">
            <v>105416.11</v>
          </cell>
          <cell r="DL271">
            <v>38580.54</v>
          </cell>
          <cell r="DM271">
            <v>4243.8500000000004</v>
          </cell>
          <cell r="DN271">
            <v>8487.7000000000007</v>
          </cell>
          <cell r="DO271">
            <v>28038.93</v>
          </cell>
          <cell r="DP271">
            <v>4243.8500000000004</v>
          </cell>
          <cell r="DQ271">
            <v>0</v>
          </cell>
          <cell r="DR271"/>
          <cell r="DS271">
            <v>0</v>
          </cell>
          <cell r="DT271">
            <v>0</v>
          </cell>
        </row>
        <row r="272">
          <cell r="A272">
            <v>7597</v>
          </cell>
          <cell r="B272">
            <v>7682</v>
          </cell>
          <cell r="C272" t="str">
            <v>2020/0288973-3</v>
          </cell>
          <cell r="D272" t="str">
            <v>0288973-89.2020.3.00.0000</v>
          </cell>
          <cell r="E272">
            <v>44127</v>
          </cell>
          <cell r="F272" t="str">
            <v>PAGO - 1ª ORDEM - jul/2022 - 2ª remessa</v>
          </cell>
          <cell r="G272" t="str">
            <v>sim</v>
          </cell>
          <cell r="H272">
            <v>44743</v>
          </cell>
          <cell r="I272" t="str">
            <v>não</v>
          </cell>
          <cell r="J272" t="str">
            <v>não</v>
          </cell>
          <cell r="K272">
            <v>2</v>
          </cell>
          <cell r="L272" t="str">
            <v>MS 3.099/DF</v>
          </cell>
          <cell r="M272" t="str">
            <v>1993/0025151-1</v>
          </cell>
          <cell r="N272">
            <v>34227</v>
          </cell>
          <cell r="O272" t="str">
            <v>Administrativo - Servidor Público Civil - Reajustes de Remuneração, Proventos ou Pensão - Índice de 28,86% Lei 8.622/1993 e 8.627/1993</v>
          </cell>
          <cell r="P272" t="str">
            <v>UNIÃO</v>
          </cell>
          <cell r="Q272" t="str">
            <v>Ministério da Saúde</v>
          </cell>
          <cell r="R272">
            <v>36684</v>
          </cell>
          <cell r="S272" t="str">
            <v>Mandado de Segurança 3.099/DF</v>
          </cell>
          <cell r="T272" t="str">
            <v>2014/0105631-5</v>
          </cell>
          <cell r="U272">
            <v>43794</v>
          </cell>
          <cell r="V272" t="str">
            <v>Maria Dias Da Silva</v>
          </cell>
          <cell r="W272" t="str">
            <v>135.028.321-53</v>
          </cell>
          <cell r="X272">
            <v>13008</v>
          </cell>
          <cell r="Y272">
            <v>87</v>
          </cell>
          <cell r="Z272" t="str">
            <v>Servidor Público Civil Ativo</v>
          </cell>
          <cell r="AA272" t="str">
            <v>Índice de 28,86% Lei 8.622/1993 e 8.627/1993</v>
          </cell>
          <cell r="AB272" t="str">
            <v>Alimentar</v>
          </cell>
          <cell r="AC272" t="str">
            <v>Não</v>
          </cell>
          <cell r="AD272" t="str">
            <v>Não</v>
          </cell>
          <cell r="AE272" t="str">
            <v>Não</v>
          </cell>
          <cell r="AF272" t="str">
            <v>-</v>
          </cell>
          <cell r="AG272" t="str">
            <v>-</v>
          </cell>
          <cell r="AH272" t="str">
            <v>Não informada</v>
          </cell>
          <cell r="AI272" t="str">
            <v>Não Informada</v>
          </cell>
          <cell r="AJ272" t="str">
            <v>Não</v>
          </cell>
          <cell r="AK272">
            <v>10</v>
          </cell>
          <cell r="AL272" t="str">
            <v>Machado &amp; Machado Advogados Associados</v>
          </cell>
          <cell r="AM272" t="str">
            <v>12.709.672/0001-50</v>
          </cell>
          <cell r="AN272">
            <v>0</v>
          </cell>
          <cell r="AO272" t="str">
            <v>x x x</v>
          </cell>
          <cell r="AP272" t="str">
            <v>x x x</v>
          </cell>
          <cell r="AQ272">
            <v>0</v>
          </cell>
          <cell r="AR272" t="str">
            <v>x x x</v>
          </cell>
          <cell r="AS272" t="str">
            <v>x x x</v>
          </cell>
          <cell r="AT272">
            <v>0</v>
          </cell>
          <cell r="AU272" t="str">
            <v>x x x</v>
          </cell>
          <cell r="AV272" t="str">
            <v>x x x</v>
          </cell>
          <cell r="AW272" t="str">
            <v>Dedução de Honorários Contratuais</v>
          </cell>
          <cell r="AX272">
            <v>44105</v>
          </cell>
          <cell r="AY272">
            <v>28202.12</v>
          </cell>
          <cell r="AZ272">
            <v>48964.130000000005</v>
          </cell>
          <cell r="BA272">
            <v>77166.25</v>
          </cell>
          <cell r="BB272">
            <v>2820.21</v>
          </cell>
          <cell r="BC272">
            <v>4896.41</v>
          </cell>
          <cell r="BD272">
            <v>7716.62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25381.91</v>
          </cell>
          <cell r="BO272">
            <v>44067.72</v>
          </cell>
          <cell r="BP272">
            <v>69449.63</v>
          </cell>
          <cell r="BQ272">
            <v>12562.52</v>
          </cell>
          <cell r="BR272">
            <v>1381.87</v>
          </cell>
          <cell r="BS272">
            <v>2763.74</v>
          </cell>
          <cell r="BT272">
            <v>63</v>
          </cell>
          <cell r="BU272">
            <v>69449.63</v>
          </cell>
          <cell r="BV272">
            <v>1381.87</v>
          </cell>
          <cell r="BW272">
            <v>30199.279999999999</v>
          </cell>
          <cell r="BX272">
            <v>52837.45</v>
          </cell>
          <cell r="BY272">
            <v>83036.73</v>
          </cell>
          <cell r="BZ272">
            <v>3019.92</v>
          </cell>
          <cell r="CA272">
            <v>5283.73</v>
          </cell>
          <cell r="CB272">
            <v>8303.65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27179.360000000001</v>
          </cell>
          <cell r="CM272">
            <v>47553.72</v>
          </cell>
          <cell r="CN272">
            <v>74733.08</v>
          </cell>
          <cell r="CO272">
            <v>13452.14</v>
          </cell>
          <cell r="CP272">
            <v>1479.73</v>
          </cell>
          <cell r="CQ272">
            <v>2959.46</v>
          </cell>
          <cell r="CR272">
            <v>74733.08</v>
          </cell>
          <cell r="CS272">
            <v>1479.73</v>
          </cell>
          <cell r="CT272">
            <v>44378</v>
          </cell>
          <cell r="CU272"/>
          <cell r="CV272">
            <v>7597</v>
          </cell>
          <cell r="CW272">
            <v>44743</v>
          </cell>
          <cell r="CX272">
            <v>1.1204176075509262</v>
          </cell>
          <cell r="CY272">
            <v>33835.800000000003</v>
          </cell>
          <cell r="CZ272">
            <v>59200.009999999995</v>
          </cell>
          <cell r="DA272">
            <v>93035.81</v>
          </cell>
          <cell r="DB272">
            <v>15072.01</v>
          </cell>
          <cell r="DC272">
            <v>1657.92</v>
          </cell>
          <cell r="DD272">
            <v>3315.84</v>
          </cell>
          <cell r="DE272">
            <v>24532.22</v>
          </cell>
          <cell r="DF272">
            <v>1657.92</v>
          </cell>
          <cell r="DG272">
            <v>218160</v>
          </cell>
          <cell r="DH272">
            <v>1</v>
          </cell>
          <cell r="DI272">
            <v>33835.800000000003</v>
          </cell>
          <cell r="DJ272">
            <v>59200.009999999995</v>
          </cell>
          <cell r="DK272">
            <v>93035.81</v>
          </cell>
          <cell r="DL272">
            <v>15072.01</v>
          </cell>
          <cell r="DM272">
            <v>1657.92</v>
          </cell>
          <cell r="DN272">
            <v>3315.84</v>
          </cell>
          <cell r="DO272">
            <v>24532.22</v>
          </cell>
          <cell r="DP272">
            <v>1657.92</v>
          </cell>
          <cell r="DQ272">
            <v>0</v>
          </cell>
          <cell r="DR272"/>
          <cell r="DS272">
            <v>0</v>
          </cell>
          <cell r="DT272">
            <v>0</v>
          </cell>
        </row>
        <row r="273">
          <cell r="A273">
            <v>7598</v>
          </cell>
          <cell r="B273">
            <v>7685</v>
          </cell>
          <cell r="C273" t="str">
            <v>2020/0288992-3</v>
          </cell>
          <cell r="D273" t="str">
            <v>0288992-95.2020.3.00.0000</v>
          </cell>
          <cell r="E273">
            <v>44127</v>
          </cell>
          <cell r="F273" t="str">
            <v>PAGO - 1ª ORDEM - jul/2022 - 2ª remessa</v>
          </cell>
          <cell r="G273" t="str">
            <v>sim</v>
          </cell>
          <cell r="H273">
            <v>44743</v>
          </cell>
          <cell r="I273" t="str">
            <v>não</v>
          </cell>
          <cell r="J273" t="str">
            <v>não</v>
          </cell>
          <cell r="K273">
            <v>2</v>
          </cell>
          <cell r="L273" t="str">
            <v>MS 3.099/DF</v>
          </cell>
          <cell r="M273" t="str">
            <v>1993/0025151-1</v>
          </cell>
          <cell r="N273">
            <v>34227</v>
          </cell>
          <cell r="O273" t="str">
            <v>Administrativo - Servidor Público Civil - Reajustes de Remuneração, Proventos ou Pensão - Índice de 28,86% Lei 8.622/1993 e 8.627/1993</v>
          </cell>
          <cell r="P273" t="str">
            <v>UNIÃO</v>
          </cell>
          <cell r="Q273" t="str">
            <v>Ministério da Saúde</v>
          </cell>
          <cell r="R273">
            <v>36684</v>
          </cell>
          <cell r="S273" t="str">
            <v>Mandado de Segurança 3.099/DF</v>
          </cell>
          <cell r="T273" t="str">
            <v>2014/0105644-1</v>
          </cell>
          <cell r="U273">
            <v>43794</v>
          </cell>
          <cell r="V273" t="str">
            <v>Lucy Madalena Ferreira</v>
          </cell>
          <cell r="W273" t="str">
            <v>212.813.431-53</v>
          </cell>
          <cell r="X273">
            <v>18871</v>
          </cell>
          <cell r="Y273">
            <v>71</v>
          </cell>
          <cell r="Z273" t="str">
            <v>Servidor Público Civil Ativo</v>
          </cell>
          <cell r="AA273" t="str">
            <v>Índice de 28,86% Lei 8.622/1993 e 8.627/1993</v>
          </cell>
          <cell r="AB273" t="str">
            <v>Alimentar</v>
          </cell>
          <cell r="AC273" t="str">
            <v>Não</v>
          </cell>
          <cell r="AD273" t="str">
            <v>Não</v>
          </cell>
          <cell r="AE273" t="str">
            <v>Não</v>
          </cell>
          <cell r="AF273" t="str">
            <v>-</v>
          </cell>
          <cell r="AG273" t="str">
            <v>-</v>
          </cell>
          <cell r="AH273" t="str">
            <v>Não informada</v>
          </cell>
          <cell r="AI273" t="str">
            <v>Não Informada</v>
          </cell>
          <cell r="AJ273" t="str">
            <v>Não</v>
          </cell>
          <cell r="AK273">
            <v>0</v>
          </cell>
          <cell r="AL273" t="str">
            <v>x x x</v>
          </cell>
          <cell r="AM273" t="str">
            <v>x x x</v>
          </cell>
          <cell r="AN273">
            <v>0</v>
          </cell>
          <cell r="AO273" t="str">
            <v>x x x</v>
          </cell>
          <cell r="AP273" t="str">
            <v>x x x</v>
          </cell>
          <cell r="AQ273">
            <v>0</v>
          </cell>
          <cell r="AR273" t="str">
            <v>x x x</v>
          </cell>
          <cell r="AS273" t="str">
            <v>x x x</v>
          </cell>
          <cell r="AT273">
            <v>0</v>
          </cell>
          <cell r="AU273" t="str">
            <v>x x x</v>
          </cell>
          <cell r="AV273" t="str">
            <v>x x x</v>
          </cell>
          <cell r="AW273" t="str">
            <v>x x x</v>
          </cell>
          <cell r="AX273">
            <v>44105</v>
          </cell>
          <cell r="AY273">
            <v>26082.57</v>
          </cell>
          <cell r="AZ273">
            <v>45084.329999999994</v>
          </cell>
          <cell r="BA273">
            <v>71166.899999999994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26082.57</v>
          </cell>
          <cell r="BO273">
            <v>45084.329999999994</v>
          </cell>
          <cell r="BP273">
            <v>71166.899999999994</v>
          </cell>
          <cell r="BQ273">
            <v>26082.57</v>
          </cell>
          <cell r="BR273">
            <v>2869.08</v>
          </cell>
          <cell r="BS273">
            <v>5738.16</v>
          </cell>
          <cell r="BT273">
            <v>63</v>
          </cell>
          <cell r="BU273">
            <v>71166.899999999994</v>
          </cell>
          <cell r="BV273">
            <v>2869.08</v>
          </cell>
          <cell r="BW273">
            <v>27929.63</v>
          </cell>
          <cell r="BX273">
            <v>48652.39</v>
          </cell>
          <cell r="BY273">
            <v>76582.02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27929.63</v>
          </cell>
          <cell r="CM273">
            <v>48652.389999999985</v>
          </cell>
          <cell r="CN273">
            <v>76582.01999999999</v>
          </cell>
          <cell r="CO273">
            <v>27929.63</v>
          </cell>
          <cell r="CP273">
            <v>3072.25</v>
          </cell>
          <cell r="CQ273">
            <v>6144.5</v>
          </cell>
          <cell r="CR273">
            <v>76582.01999999999</v>
          </cell>
          <cell r="CS273">
            <v>3072.25</v>
          </cell>
          <cell r="CT273">
            <v>44378</v>
          </cell>
          <cell r="CU273"/>
          <cell r="CV273">
            <v>7598</v>
          </cell>
          <cell r="CW273">
            <v>44743</v>
          </cell>
          <cell r="CX273">
            <v>1.1204176075509262</v>
          </cell>
          <cell r="CY273">
            <v>31292.84</v>
          </cell>
          <cell r="CZ273">
            <v>54511</v>
          </cell>
          <cell r="DA273">
            <v>85803.839999999997</v>
          </cell>
          <cell r="DB273">
            <v>31292.84</v>
          </cell>
          <cell r="DC273">
            <v>3442.21</v>
          </cell>
          <cell r="DD273">
            <v>6884.42</v>
          </cell>
          <cell r="DE273">
            <v>31292.84</v>
          </cell>
          <cell r="DF273">
            <v>3442.21</v>
          </cell>
          <cell r="DG273">
            <v>218160</v>
          </cell>
          <cell r="DH273">
            <v>1</v>
          </cell>
          <cell r="DI273">
            <v>31292.84</v>
          </cell>
          <cell r="DJ273">
            <v>54511</v>
          </cell>
          <cell r="DK273">
            <v>85803.839999999997</v>
          </cell>
          <cell r="DL273">
            <v>31292.84</v>
          </cell>
          <cell r="DM273">
            <v>3442.21</v>
          </cell>
          <cell r="DN273">
            <v>6884.42</v>
          </cell>
          <cell r="DO273">
            <v>31292.84</v>
          </cell>
          <cell r="DP273">
            <v>3442.21</v>
          </cell>
          <cell r="DQ273">
            <v>0</v>
          </cell>
          <cell r="DR273"/>
          <cell r="DS273">
            <v>0</v>
          </cell>
          <cell r="DT273">
            <v>0</v>
          </cell>
        </row>
        <row r="274">
          <cell r="A274">
            <v>7599</v>
          </cell>
          <cell r="B274">
            <v>7686</v>
          </cell>
          <cell r="C274" t="str">
            <v>2020/0288995-9</v>
          </cell>
          <cell r="D274" t="str">
            <v>0288995-50.2020.3.00.0000</v>
          </cell>
          <cell r="E274">
            <v>44127</v>
          </cell>
          <cell r="F274" t="str">
            <v>PAGO - 1ª ORDEM - jul/2022 - 2ª remessa</v>
          </cell>
          <cell r="G274" t="str">
            <v>sim</v>
          </cell>
          <cell r="H274">
            <v>44743</v>
          </cell>
          <cell r="I274" t="str">
            <v>não</v>
          </cell>
          <cell r="J274" t="str">
            <v>não</v>
          </cell>
          <cell r="K274">
            <v>2</v>
          </cell>
          <cell r="L274" t="str">
            <v>MS 3.099/DF</v>
          </cell>
          <cell r="M274" t="str">
            <v>1993/0025151-1</v>
          </cell>
          <cell r="N274">
            <v>34227</v>
          </cell>
          <cell r="O274" t="str">
            <v>Administrativo - Servidor Público Civil - Reajustes de Remuneração, Proventos ou Pensão - Índice de 28,86% Lei 8.622/1993 e 8.627/1993</v>
          </cell>
          <cell r="P274" t="str">
            <v>UNIÃO</v>
          </cell>
          <cell r="Q274" t="str">
            <v>Ministério da Saúde</v>
          </cell>
          <cell r="R274">
            <v>36684</v>
          </cell>
          <cell r="S274" t="str">
            <v>Mandado de Segurança 3.099/DF</v>
          </cell>
          <cell r="T274" t="str">
            <v>2014/0105644-1</v>
          </cell>
          <cell r="U274">
            <v>43794</v>
          </cell>
          <cell r="V274" t="str">
            <v>Luzinete Pereira Da Silva Costa</v>
          </cell>
          <cell r="W274" t="str">
            <v>191.827.671-49</v>
          </cell>
          <cell r="X274">
            <v>21184</v>
          </cell>
          <cell r="Y274">
            <v>64</v>
          </cell>
          <cell r="Z274" t="str">
            <v>Servidor Público Civil Ativo</v>
          </cell>
          <cell r="AA274" t="str">
            <v>Índice de 28,86% Lei 8.622/1993 e 8.627/1993</v>
          </cell>
          <cell r="AB274" t="str">
            <v>Alimentar</v>
          </cell>
          <cell r="AC274" t="str">
            <v>Não</v>
          </cell>
          <cell r="AD274" t="str">
            <v>Não</v>
          </cell>
          <cell r="AE274" t="str">
            <v>Não</v>
          </cell>
          <cell r="AF274" t="str">
            <v>-</v>
          </cell>
          <cell r="AG274" t="str">
            <v>-</v>
          </cell>
          <cell r="AH274" t="str">
            <v>Não informada</v>
          </cell>
          <cell r="AI274" t="str">
            <v>Não Informada</v>
          </cell>
          <cell r="AJ274" t="str">
            <v>Não</v>
          </cell>
          <cell r="AK274">
            <v>10</v>
          </cell>
          <cell r="AL274" t="str">
            <v>Machado &amp; Machado Advogados Associados</v>
          </cell>
          <cell r="AM274" t="str">
            <v>12.709.672/0001-50</v>
          </cell>
          <cell r="AN274">
            <v>0</v>
          </cell>
          <cell r="AO274" t="str">
            <v>x x x</v>
          </cell>
          <cell r="AP274" t="str">
            <v>x x x</v>
          </cell>
          <cell r="AQ274">
            <v>0</v>
          </cell>
          <cell r="AR274" t="str">
            <v>x x x</v>
          </cell>
          <cell r="AS274" t="str">
            <v>x x x</v>
          </cell>
          <cell r="AT274">
            <v>0</v>
          </cell>
          <cell r="AU274" t="str">
            <v>x x x</v>
          </cell>
          <cell r="AV274" t="str">
            <v>x x x</v>
          </cell>
          <cell r="AW274" t="str">
            <v>Dedução de Honorários Contratuais</v>
          </cell>
          <cell r="AX274">
            <v>44105</v>
          </cell>
          <cell r="AY274">
            <v>28100.71</v>
          </cell>
          <cell r="AZ274">
            <v>48174.46</v>
          </cell>
          <cell r="BA274">
            <v>76275.17</v>
          </cell>
          <cell r="BB274">
            <v>2810.07</v>
          </cell>
          <cell r="BC274">
            <v>4817.4400000000005</v>
          </cell>
          <cell r="BD274">
            <v>7627.51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25290.639999999999</v>
          </cell>
          <cell r="BO274">
            <v>43357.020000000004</v>
          </cell>
          <cell r="BP274">
            <v>68647.66</v>
          </cell>
          <cell r="BQ274">
            <v>28100.71</v>
          </cell>
          <cell r="BR274">
            <v>3091.07</v>
          </cell>
          <cell r="BS274">
            <v>6182.14</v>
          </cell>
          <cell r="BT274">
            <v>63</v>
          </cell>
          <cell r="BU274">
            <v>68647.66</v>
          </cell>
          <cell r="BV274">
            <v>3091.07</v>
          </cell>
          <cell r="BW274">
            <v>30090.69</v>
          </cell>
          <cell r="BX274">
            <v>51990.399999999994</v>
          </cell>
          <cell r="BY274">
            <v>82081.09</v>
          </cell>
          <cell r="BZ274">
            <v>3009.06</v>
          </cell>
          <cell r="CA274">
            <v>5199.0300000000007</v>
          </cell>
          <cell r="CB274">
            <v>8208.09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27081.629999999997</v>
          </cell>
          <cell r="CM274">
            <v>46791.37</v>
          </cell>
          <cell r="CN274">
            <v>73873</v>
          </cell>
          <cell r="CO274">
            <v>30090.69</v>
          </cell>
          <cell r="CP274">
            <v>3309.97</v>
          </cell>
          <cell r="CQ274">
            <v>6619.94</v>
          </cell>
          <cell r="CR274">
            <v>73873</v>
          </cell>
          <cell r="CS274">
            <v>3309.97</v>
          </cell>
          <cell r="CT274">
            <v>44378</v>
          </cell>
          <cell r="CU274"/>
          <cell r="CV274">
            <v>7599</v>
          </cell>
          <cell r="CW274">
            <v>44743</v>
          </cell>
          <cell r="CX274">
            <v>1.1204176075509262</v>
          </cell>
          <cell r="CY274">
            <v>33714.129999999997</v>
          </cell>
          <cell r="CZ274">
            <v>58250.96</v>
          </cell>
          <cell r="DA274">
            <v>91965.09</v>
          </cell>
          <cell r="DB274">
            <v>33714.129999999997</v>
          </cell>
          <cell r="DC274">
            <v>3708.55</v>
          </cell>
          <cell r="DD274">
            <v>7417.1</v>
          </cell>
          <cell r="DE274">
            <v>24517.62</v>
          </cell>
          <cell r="DF274">
            <v>3708.55</v>
          </cell>
          <cell r="DG274">
            <v>218160</v>
          </cell>
          <cell r="DH274">
            <v>1</v>
          </cell>
          <cell r="DI274">
            <v>33714.129999999997</v>
          </cell>
          <cell r="DJ274">
            <v>58250.96</v>
          </cell>
          <cell r="DK274">
            <v>91965.09</v>
          </cell>
          <cell r="DL274">
            <v>33714.129999999997</v>
          </cell>
          <cell r="DM274">
            <v>3708.55</v>
          </cell>
          <cell r="DN274">
            <v>7417.1</v>
          </cell>
          <cell r="DO274">
            <v>24517.62</v>
          </cell>
          <cell r="DP274">
            <v>3708.55</v>
          </cell>
          <cell r="DQ274">
            <v>0</v>
          </cell>
          <cell r="DR274"/>
          <cell r="DS274">
            <v>0</v>
          </cell>
          <cell r="DT274">
            <v>0</v>
          </cell>
        </row>
        <row r="275">
          <cell r="A275">
            <v>7600</v>
          </cell>
          <cell r="B275">
            <v>7687</v>
          </cell>
          <cell r="C275" t="str">
            <v>2020/0289024-4</v>
          </cell>
          <cell r="D275" t="str">
            <v>0289024-03.2020.3.00.0000</v>
          </cell>
          <cell r="E275">
            <v>44127</v>
          </cell>
          <cell r="F275" t="str">
            <v>PAGO - 1ª ORDEM - jul/2022 - 2ª remessa</v>
          </cell>
          <cell r="G275" t="str">
            <v>sim</v>
          </cell>
          <cell r="H275">
            <v>44743</v>
          </cell>
          <cell r="I275" t="str">
            <v>não</v>
          </cell>
          <cell r="J275" t="str">
            <v>não</v>
          </cell>
          <cell r="K275">
            <v>2</v>
          </cell>
          <cell r="L275" t="str">
            <v>MS 3.099/DF</v>
          </cell>
          <cell r="M275" t="str">
            <v>1993/0025151-1</v>
          </cell>
          <cell r="N275">
            <v>34227</v>
          </cell>
          <cell r="O275" t="str">
            <v>Administrativo - Servidor Público Civil - Reajustes de Remuneração, Proventos ou Pensão - Índice de 28,86% Lei 8.622/1993 e 8.627/1993</v>
          </cell>
          <cell r="P275" t="str">
            <v>UNIÃO</v>
          </cell>
          <cell r="Q275" t="str">
            <v>Ministério da Saúde</v>
          </cell>
          <cell r="R275">
            <v>36684</v>
          </cell>
          <cell r="S275" t="str">
            <v>Mandado de Segurança 3.099/DF</v>
          </cell>
          <cell r="T275" t="str">
            <v>2014/0105644-1</v>
          </cell>
          <cell r="U275">
            <v>43794</v>
          </cell>
          <cell r="V275" t="str">
            <v>Margarida Do Carmo Mendanha Oliveira</v>
          </cell>
          <cell r="W275" t="str">
            <v>397.065.671-00</v>
          </cell>
          <cell r="X275">
            <v>24358</v>
          </cell>
          <cell r="Y275">
            <v>56</v>
          </cell>
          <cell r="Z275" t="str">
            <v>Servidor Público Civil Ativo</v>
          </cell>
          <cell r="AA275" t="str">
            <v>Índice de 28,86% Lei 8.622/1993 e 8.627/1993</v>
          </cell>
          <cell r="AB275" t="str">
            <v>Alimentar</v>
          </cell>
          <cell r="AC275" t="str">
            <v>Não</v>
          </cell>
          <cell r="AD275" t="str">
            <v>Não</v>
          </cell>
          <cell r="AE275" t="str">
            <v>Não</v>
          </cell>
          <cell r="AF275" t="str">
            <v>-</v>
          </cell>
          <cell r="AG275" t="str">
            <v>-</v>
          </cell>
          <cell r="AH275" t="str">
            <v>Não informada</v>
          </cell>
          <cell r="AI275" t="str">
            <v>Não Informada</v>
          </cell>
          <cell r="AJ275" t="str">
            <v>Não</v>
          </cell>
          <cell r="AK275">
            <v>10</v>
          </cell>
          <cell r="AL275" t="str">
            <v>Machado &amp; Machado Advogados Associados</v>
          </cell>
          <cell r="AM275" t="str">
            <v>12.709.672/0001-50</v>
          </cell>
          <cell r="AN275">
            <v>0</v>
          </cell>
          <cell r="AO275" t="str">
            <v>x x x</v>
          </cell>
          <cell r="AP275" t="str">
            <v>x x x</v>
          </cell>
          <cell r="AQ275">
            <v>0</v>
          </cell>
          <cell r="AR275" t="str">
            <v>x x x</v>
          </cell>
          <cell r="AS275" t="str">
            <v>x x x</v>
          </cell>
          <cell r="AT275">
            <v>0</v>
          </cell>
          <cell r="AU275" t="str">
            <v>x x x</v>
          </cell>
          <cell r="AV275" t="str">
            <v>x x x</v>
          </cell>
          <cell r="AW275" t="str">
            <v>Dedução de Honorários Contratuais</v>
          </cell>
          <cell r="AX275">
            <v>44105</v>
          </cell>
          <cell r="AY275">
            <v>25409.51</v>
          </cell>
          <cell r="AZ275">
            <v>43918.210000000006</v>
          </cell>
          <cell r="BA275">
            <v>69327.72</v>
          </cell>
          <cell r="BB275">
            <v>2540.9499999999998</v>
          </cell>
          <cell r="BC275">
            <v>4391.8200000000006</v>
          </cell>
          <cell r="BD275">
            <v>6932.77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22868.560000000001</v>
          </cell>
          <cell r="BO275">
            <v>39526.39</v>
          </cell>
          <cell r="BP275">
            <v>62394.95</v>
          </cell>
          <cell r="BQ275">
            <v>25409.51</v>
          </cell>
          <cell r="BR275">
            <v>2795.04</v>
          </cell>
          <cell r="BS275">
            <v>5590.08</v>
          </cell>
          <cell r="BT275">
            <v>63</v>
          </cell>
          <cell r="BU275">
            <v>62394.95</v>
          </cell>
          <cell r="BV275">
            <v>2795.04</v>
          </cell>
          <cell r="BW275">
            <v>27208.91</v>
          </cell>
          <cell r="BX275">
            <v>47394</v>
          </cell>
          <cell r="BY275">
            <v>74602.91</v>
          </cell>
          <cell r="BZ275">
            <v>2720.89</v>
          </cell>
          <cell r="CA275">
            <v>4739.3899999999994</v>
          </cell>
          <cell r="CB275">
            <v>7460.28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24488.02</v>
          </cell>
          <cell r="CM275">
            <v>42654.609999999986</v>
          </cell>
          <cell r="CN275">
            <v>67142.62999999999</v>
          </cell>
          <cell r="CO275">
            <v>27208.91</v>
          </cell>
          <cell r="CP275">
            <v>2992.98</v>
          </cell>
          <cell r="CQ275">
            <v>5985.96</v>
          </cell>
          <cell r="CR275">
            <v>67142.62999999999</v>
          </cell>
          <cell r="CS275">
            <v>2992.98</v>
          </cell>
          <cell r="CT275">
            <v>44378</v>
          </cell>
          <cell r="CU275"/>
          <cell r="CV275">
            <v>7600</v>
          </cell>
          <cell r="CW275">
            <v>44743</v>
          </cell>
          <cell r="CX275">
            <v>1.1204176075509262</v>
          </cell>
          <cell r="CY275">
            <v>30485.34</v>
          </cell>
          <cell r="CZ275">
            <v>53101.070000000007</v>
          </cell>
          <cell r="DA275">
            <v>83586.41</v>
          </cell>
          <cell r="DB275">
            <v>30485.34</v>
          </cell>
          <cell r="DC275">
            <v>3353.38</v>
          </cell>
          <cell r="DD275">
            <v>6706.76</v>
          </cell>
          <cell r="DE275">
            <v>22126.7</v>
          </cell>
          <cell r="DF275">
            <v>3353.38</v>
          </cell>
          <cell r="DG275">
            <v>218160</v>
          </cell>
          <cell r="DH275">
            <v>1</v>
          </cell>
          <cell r="DI275">
            <v>30485.34</v>
          </cell>
          <cell r="DJ275">
            <v>53101.070000000007</v>
          </cell>
          <cell r="DK275">
            <v>83586.41</v>
          </cell>
          <cell r="DL275">
            <v>30485.34</v>
          </cell>
          <cell r="DM275">
            <v>3353.38</v>
          </cell>
          <cell r="DN275">
            <v>6706.76</v>
          </cell>
          <cell r="DO275">
            <v>22126.7</v>
          </cell>
          <cell r="DP275">
            <v>3353.38</v>
          </cell>
          <cell r="DQ275">
            <v>0</v>
          </cell>
          <cell r="DR275"/>
          <cell r="DS275">
            <v>0</v>
          </cell>
          <cell r="DT275">
            <v>0</v>
          </cell>
        </row>
        <row r="276">
          <cell r="A276">
            <v>7601</v>
          </cell>
          <cell r="B276">
            <v>7688</v>
          </cell>
          <cell r="C276" t="str">
            <v>2020/0289029-3</v>
          </cell>
          <cell r="D276" t="str">
            <v>0289029-25.2020.3.00.0000</v>
          </cell>
          <cell r="E276">
            <v>44127</v>
          </cell>
          <cell r="F276" t="str">
            <v>PAGO - 1ª ORDEM - jul/2022 - 2ª remessa</v>
          </cell>
          <cell r="G276" t="str">
            <v>sim</v>
          </cell>
          <cell r="H276">
            <v>44743</v>
          </cell>
          <cell r="I276" t="str">
            <v>não</v>
          </cell>
          <cell r="J276" t="str">
            <v>não</v>
          </cell>
          <cell r="K276">
            <v>2</v>
          </cell>
          <cell r="L276" t="str">
            <v>MS 3.099/DF</v>
          </cell>
          <cell r="M276" t="str">
            <v>1993/0025151-1</v>
          </cell>
          <cell r="N276">
            <v>34227</v>
          </cell>
          <cell r="O276" t="str">
            <v>Administrativo - Servidor Público Civil - Reajustes de Remuneração, Proventos ou Pensão - Índice de 28,86% Lei 8.622/1993 e 8.627/1993</v>
          </cell>
          <cell r="P276" t="str">
            <v>UNIÃO</v>
          </cell>
          <cell r="Q276" t="str">
            <v>Ministério da Saúde</v>
          </cell>
          <cell r="R276">
            <v>36684</v>
          </cell>
          <cell r="S276" t="str">
            <v>Mandado de Segurança 3.099/DF</v>
          </cell>
          <cell r="T276" t="str">
            <v>2014/0105644-1</v>
          </cell>
          <cell r="U276">
            <v>43794</v>
          </cell>
          <cell r="V276" t="str">
            <v>Manoel Bezerra De Arruda</v>
          </cell>
          <cell r="W276" t="str">
            <v>125.802.281-87</v>
          </cell>
          <cell r="X276">
            <v>16872</v>
          </cell>
          <cell r="Y276">
            <v>76</v>
          </cell>
          <cell r="Z276" t="str">
            <v>Servidor Público Civil Ativo</v>
          </cell>
          <cell r="AA276" t="str">
            <v>Índice de 28,86% Lei 8.622/1993 e 8.627/1993</v>
          </cell>
          <cell r="AB276" t="str">
            <v>Alimentar</v>
          </cell>
          <cell r="AC276" t="str">
            <v>Não</v>
          </cell>
          <cell r="AD276" t="str">
            <v>Não</v>
          </cell>
          <cell r="AE276" t="str">
            <v>Não</v>
          </cell>
          <cell r="AF276" t="str">
            <v>-</v>
          </cell>
          <cell r="AG276" t="str">
            <v>-</v>
          </cell>
          <cell r="AH276" t="str">
            <v>Não informada</v>
          </cell>
          <cell r="AI276" t="str">
            <v>Não Informada</v>
          </cell>
          <cell r="AJ276" t="str">
            <v>Não</v>
          </cell>
          <cell r="AK276">
            <v>10</v>
          </cell>
          <cell r="AL276" t="str">
            <v>Machado &amp; Machado Advogados Associados</v>
          </cell>
          <cell r="AM276" t="str">
            <v>12.709.672/0001-50</v>
          </cell>
          <cell r="AN276">
            <v>0</v>
          </cell>
          <cell r="AO276" t="str">
            <v>x x x</v>
          </cell>
          <cell r="AP276" t="str">
            <v>x x x</v>
          </cell>
          <cell r="AQ276">
            <v>0</v>
          </cell>
          <cell r="AR276" t="str">
            <v>x x x</v>
          </cell>
          <cell r="AS276" t="str">
            <v>x x x</v>
          </cell>
          <cell r="AT276">
            <v>0</v>
          </cell>
          <cell r="AU276" t="str">
            <v>x x x</v>
          </cell>
          <cell r="AV276" t="str">
            <v>x x x</v>
          </cell>
          <cell r="AW276" t="str">
            <v>Dedução de Honorários Contratuais</v>
          </cell>
          <cell r="AX276">
            <v>44105</v>
          </cell>
          <cell r="AY276">
            <v>27700.51</v>
          </cell>
          <cell r="AZ276">
            <v>47775.770000000004</v>
          </cell>
          <cell r="BA276">
            <v>75476.28</v>
          </cell>
          <cell r="BB276">
            <v>2770.05</v>
          </cell>
          <cell r="BC276">
            <v>4777.57</v>
          </cell>
          <cell r="BD276">
            <v>7547.62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24930.46</v>
          </cell>
          <cell r="BO276">
            <v>42998.200000000004</v>
          </cell>
          <cell r="BP276">
            <v>67928.66</v>
          </cell>
          <cell r="BQ276">
            <v>27700.51</v>
          </cell>
          <cell r="BR276">
            <v>3047.05</v>
          </cell>
          <cell r="BS276">
            <v>6094.1</v>
          </cell>
          <cell r="BT276">
            <v>63</v>
          </cell>
          <cell r="BU276">
            <v>67928.66</v>
          </cell>
          <cell r="BV276">
            <v>3047.05</v>
          </cell>
          <cell r="BW276">
            <v>29662.15</v>
          </cell>
          <cell r="BX276">
            <v>51557.71</v>
          </cell>
          <cell r="BY276">
            <v>81219.86</v>
          </cell>
          <cell r="BZ276">
            <v>2966.21</v>
          </cell>
          <cell r="CA276">
            <v>5155.7599999999993</v>
          </cell>
          <cell r="CB276">
            <v>8121.9699999999993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26695.940000000002</v>
          </cell>
          <cell r="CM276">
            <v>46401.95</v>
          </cell>
          <cell r="CN276">
            <v>73097.89</v>
          </cell>
          <cell r="CO276">
            <v>29662.15</v>
          </cell>
          <cell r="CP276">
            <v>3262.83</v>
          </cell>
          <cell r="CQ276">
            <v>6525.66</v>
          </cell>
          <cell r="CR276">
            <v>73097.89</v>
          </cell>
          <cell r="CS276">
            <v>3262.83</v>
          </cell>
          <cell r="CT276">
            <v>44378</v>
          </cell>
          <cell r="CU276"/>
          <cell r="CV276">
            <v>7601</v>
          </cell>
          <cell r="CW276">
            <v>44743</v>
          </cell>
          <cell r="CX276">
            <v>1.1204176075509262</v>
          </cell>
          <cell r="CY276">
            <v>33233.99</v>
          </cell>
          <cell r="CZ276">
            <v>57766.170000000006</v>
          </cell>
          <cell r="DA276">
            <v>91000.16</v>
          </cell>
          <cell r="DB276">
            <v>33233.99</v>
          </cell>
          <cell r="DC276">
            <v>3655.73</v>
          </cell>
          <cell r="DD276">
            <v>7311.46</v>
          </cell>
          <cell r="DE276">
            <v>24133.97</v>
          </cell>
          <cell r="DF276">
            <v>3655.73</v>
          </cell>
          <cell r="DG276">
            <v>218160</v>
          </cell>
          <cell r="DH276">
            <v>1</v>
          </cell>
          <cell r="DI276">
            <v>33233.99</v>
          </cell>
          <cell r="DJ276">
            <v>57766.170000000006</v>
          </cell>
          <cell r="DK276">
            <v>91000.16</v>
          </cell>
          <cell r="DL276">
            <v>33233.99</v>
          </cell>
          <cell r="DM276">
            <v>3655.73</v>
          </cell>
          <cell r="DN276">
            <v>7311.46</v>
          </cell>
          <cell r="DO276">
            <v>24133.97</v>
          </cell>
          <cell r="DP276">
            <v>3655.73</v>
          </cell>
          <cell r="DQ276">
            <v>0</v>
          </cell>
          <cell r="DR276"/>
          <cell r="DS276">
            <v>0</v>
          </cell>
          <cell r="DT276">
            <v>0</v>
          </cell>
        </row>
        <row r="277">
          <cell r="A277">
            <v>7602</v>
          </cell>
          <cell r="B277">
            <v>7689</v>
          </cell>
          <cell r="C277" t="str">
            <v>2020/0289033-3</v>
          </cell>
          <cell r="D277" t="str">
            <v>0289033-62.2020.3.00.0000</v>
          </cell>
          <cell r="E277">
            <v>44127</v>
          </cell>
          <cell r="F277" t="str">
            <v>PAGO - 1ª ORDEM - jul/2022 - 2ª remessa</v>
          </cell>
          <cell r="G277" t="str">
            <v>sim</v>
          </cell>
          <cell r="H277">
            <v>44743</v>
          </cell>
          <cell r="I277" t="str">
            <v>não</v>
          </cell>
          <cell r="J277" t="str">
            <v>não</v>
          </cell>
          <cell r="K277">
            <v>2</v>
          </cell>
          <cell r="L277" t="str">
            <v>MS 3.099/DF</v>
          </cell>
          <cell r="M277" t="str">
            <v>1993/0025151-1</v>
          </cell>
          <cell r="N277">
            <v>34227</v>
          </cell>
          <cell r="O277" t="str">
            <v>Administrativo - Servidor Público Civil - Reajustes de Remuneração, Proventos ou Pensão - Índice de 28,86% Lei 8.622/1993 e 8.627/1993</v>
          </cell>
          <cell r="P277" t="str">
            <v>UNIÃO</v>
          </cell>
          <cell r="Q277" t="str">
            <v>Ministério da Saúde</v>
          </cell>
          <cell r="R277">
            <v>36684</v>
          </cell>
          <cell r="S277" t="str">
            <v>Mandado de Segurança 3.099/DF</v>
          </cell>
          <cell r="T277" t="str">
            <v>2014/0105644-1</v>
          </cell>
          <cell r="U277">
            <v>43794</v>
          </cell>
          <cell r="V277" t="str">
            <v>Luzia Verderozi De Paula</v>
          </cell>
          <cell r="W277" t="str">
            <v>133.218.701-34</v>
          </cell>
          <cell r="X277">
            <v>14510</v>
          </cell>
          <cell r="Y277">
            <v>83</v>
          </cell>
          <cell r="Z277" t="str">
            <v>Servidor Público Civil Ativo</v>
          </cell>
          <cell r="AA277" t="str">
            <v>Índice de 28,86% Lei 8.622/1993 e 8.627/1993</v>
          </cell>
          <cell r="AB277" t="str">
            <v>Alimentar</v>
          </cell>
          <cell r="AC277" t="str">
            <v>Não</v>
          </cell>
          <cell r="AD277" t="str">
            <v>Não</v>
          </cell>
          <cell r="AE277" t="str">
            <v>Não</v>
          </cell>
          <cell r="AF277" t="str">
            <v>-</v>
          </cell>
          <cell r="AG277" t="str">
            <v>-</v>
          </cell>
          <cell r="AH277" t="str">
            <v>Não informada</v>
          </cell>
          <cell r="AI277" t="str">
            <v>Não Informada</v>
          </cell>
          <cell r="AJ277" t="str">
            <v>Não</v>
          </cell>
          <cell r="AK277">
            <v>10</v>
          </cell>
          <cell r="AL277" t="str">
            <v>Machado &amp; Machado Advogados Associados</v>
          </cell>
          <cell r="AM277" t="str">
            <v>12.709.672/0001-50</v>
          </cell>
          <cell r="AN277">
            <v>0</v>
          </cell>
          <cell r="AO277" t="str">
            <v>x x x</v>
          </cell>
          <cell r="AP277" t="str">
            <v>x x x</v>
          </cell>
          <cell r="AQ277">
            <v>0</v>
          </cell>
          <cell r="AR277" t="str">
            <v>x x x</v>
          </cell>
          <cell r="AS277" t="str">
            <v>x x x</v>
          </cell>
          <cell r="AT277">
            <v>0</v>
          </cell>
          <cell r="AU277" t="str">
            <v>x x x</v>
          </cell>
          <cell r="AV277" t="str">
            <v>x x x</v>
          </cell>
          <cell r="AW277" t="str">
            <v>Dedução de Honorários Contratuais</v>
          </cell>
          <cell r="AX277">
            <v>44105</v>
          </cell>
          <cell r="AY277">
            <v>33432.58</v>
          </cell>
          <cell r="AZ277">
            <v>57581.78</v>
          </cell>
          <cell r="BA277">
            <v>91014.36</v>
          </cell>
          <cell r="BB277">
            <v>3343.25</v>
          </cell>
          <cell r="BC277">
            <v>5758.18</v>
          </cell>
          <cell r="BD277">
            <v>9101.43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30089.33</v>
          </cell>
          <cell r="BO277">
            <v>51823.599999999991</v>
          </cell>
          <cell r="BP277">
            <v>81912.929999999993</v>
          </cell>
          <cell r="BQ277">
            <v>33432.58</v>
          </cell>
          <cell r="BR277">
            <v>3677.58</v>
          </cell>
          <cell r="BS277">
            <v>7355.16</v>
          </cell>
          <cell r="BT277">
            <v>63</v>
          </cell>
          <cell r="BU277">
            <v>81912.929999999993</v>
          </cell>
          <cell r="BV277">
            <v>3677.58</v>
          </cell>
          <cell r="BW277">
            <v>35800.14</v>
          </cell>
          <cell r="BX277">
            <v>62140.649999999994</v>
          </cell>
          <cell r="BY277">
            <v>97940.79</v>
          </cell>
          <cell r="BZ277">
            <v>3580.01</v>
          </cell>
          <cell r="CA277">
            <v>6214.0599999999995</v>
          </cell>
          <cell r="CB277">
            <v>9794.07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32220.129999999997</v>
          </cell>
          <cell r="CM277">
            <v>55926.589999999989</v>
          </cell>
          <cell r="CN277">
            <v>88146.719999999987</v>
          </cell>
          <cell r="CO277">
            <v>35800.14</v>
          </cell>
          <cell r="CP277">
            <v>3938.01</v>
          </cell>
          <cell r="CQ277">
            <v>7876.02</v>
          </cell>
          <cell r="CR277">
            <v>88146.719999999987</v>
          </cell>
          <cell r="CS277">
            <v>3938.01</v>
          </cell>
          <cell r="CT277">
            <v>44378</v>
          </cell>
          <cell r="CU277"/>
          <cell r="CV277">
            <v>7602</v>
          </cell>
          <cell r="CW277">
            <v>44743</v>
          </cell>
          <cell r="CX277">
            <v>1.1204176075509262</v>
          </cell>
          <cell r="CY277">
            <v>40111.1</v>
          </cell>
          <cell r="CZ277">
            <v>69623.48000000001</v>
          </cell>
          <cell r="DA277">
            <v>109734.58</v>
          </cell>
          <cell r="DB277">
            <v>40111.1</v>
          </cell>
          <cell r="DC277">
            <v>4412.22</v>
          </cell>
          <cell r="DD277">
            <v>8824.44</v>
          </cell>
          <cell r="DE277">
            <v>29137.64</v>
          </cell>
          <cell r="DF277">
            <v>4412.22</v>
          </cell>
          <cell r="DG277">
            <v>218160</v>
          </cell>
          <cell r="DH277">
            <v>1</v>
          </cell>
          <cell r="DI277">
            <v>40111.1</v>
          </cell>
          <cell r="DJ277">
            <v>69623.48000000001</v>
          </cell>
          <cell r="DK277">
            <v>109734.58</v>
          </cell>
          <cell r="DL277">
            <v>40111.1</v>
          </cell>
          <cell r="DM277">
            <v>4412.22</v>
          </cell>
          <cell r="DN277">
            <v>8824.44</v>
          </cell>
          <cell r="DO277">
            <v>29137.64</v>
          </cell>
          <cell r="DP277">
            <v>4412.22</v>
          </cell>
          <cell r="DQ277">
            <v>0</v>
          </cell>
          <cell r="DR277"/>
          <cell r="DS277">
            <v>0</v>
          </cell>
          <cell r="DT277">
            <v>0</v>
          </cell>
        </row>
        <row r="278">
          <cell r="A278">
            <v>7603</v>
          </cell>
          <cell r="B278">
            <v>7690</v>
          </cell>
          <cell r="C278" t="str">
            <v>2020/0289034-5</v>
          </cell>
          <cell r="D278" t="str">
            <v>0289034-47.2020.3.00.0000</v>
          </cell>
          <cell r="E278">
            <v>44127</v>
          </cell>
          <cell r="F278" t="str">
            <v>PAGO - 1ª ORDEM - jul/2022 - 2ª remessa</v>
          </cell>
          <cell r="G278" t="str">
            <v>sim</v>
          </cell>
          <cell r="H278">
            <v>44743</v>
          </cell>
          <cell r="I278" t="str">
            <v>não</v>
          </cell>
          <cell r="J278" t="str">
            <v>não</v>
          </cell>
          <cell r="K278">
            <v>2</v>
          </cell>
          <cell r="L278" t="str">
            <v>MS 3.099/DF</v>
          </cell>
          <cell r="M278" t="str">
            <v>1993/0025151-1</v>
          </cell>
          <cell r="N278">
            <v>34227</v>
          </cell>
          <cell r="O278" t="str">
            <v>Administrativo - Servidor Público Civil - Reajustes de Remuneração, Proventos ou Pensão - Índice de 28,86% Lei 8.622/1993 e 8.627/1993</v>
          </cell>
          <cell r="P278" t="str">
            <v>UNIÃO</v>
          </cell>
          <cell r="Q278" t="str">
            <v>Ministério da Saúde</v>
          </cell>
          <cell r="R278">
            <v>36684</v>
          </cell>
          <cell r="S278" t="str">
            <v>Mandado de Segurança 3.099/DF</v>
          </cell>
          <cell r="T278" t="str">
            <v>2014/0105644-1</v>
          </cell>
          <cell r="U278">
            <v>43794</v>
          </cell>
          <cell r="V278" t="str">
            <v>Maria Auxiliadora Teixeira Carlos</v>
          </cell>
          <cell r="W278" t="str">
            <v>145.558.321-91</v>
          </cell>
          <cell r="X278">
            <v>20364</v>
          </cell>
          <cell r="Y278">
            <v>67</v>
          </cell>
          <cell r="Z278" t="str">
            <v>Servidor Público Civil Ativo</v>
          </cell>
          <cell r="AA278" t="str">
            <v>Índice de 28,86% Lei 8.622/1993 e 8.627/1993</v>
          </cell>
          <cell r="AB278" t="str">
            <v>Alimentar</v>
          </cell>
          <cell r="AC278" t="str">
            <v>Não</v>
          </cell>
          <cell r="AD278" t="str">
            <v>Não</v>
          </cell>
          <cell r="AE278" t="str">
            <v>Não</v>
          </cell>
          <cell r="AF278" t="str">
            <v>-</v>
          </cell>
          <cell r="AG278" t="str">
            <v>-</v>
          </cell>
          <cell r="AH278" t="str">
            <v>Não informada</v>
          </cell>
          <cell r="AI278" t="str">
            <v>Não Informada</v>
          </cell>
          <cell r="AJ278" t="str">
            <v>Não</v>
          </cell>
          <cell r="AK278">
            <v>0</v>
          </cell>
          <cell r="AL278" t="str">
            <v>x x x</v>
          </cell>
          <cell r="AM278" t="str">
            <v>x x x</v>
          </cell>
          <cell r="AN278">
            <v>0</v>
          </cell>
          <cell r="AO278" t="str">
            <v>x x x</v>
          </cell>
          <cell r="AP278" t="str">
            <v>x x x</v>
          </cell>
          <cell r="AQ278">
            <v>0</v>
          </cell>
          <cell r="AR278" t="str">
            <v>x x x</v>
          </cell>
          <cell r="AS278" t="str">
            <v>x x x</v>
          </cell>
          <cell r="AT278">
            <v>0</v>
          </cell>
          <cell r="AU278" t="str">
            <v>x x x</v>
          </cell>
          <cell r="AV278" t="str">
            <v>x x x</v>
          </cell>
          <cell r="AW278" t="str">
            <v>x x x</v>
          </cell>
          <cell r="AX278">
            <v>44105</v>
          </cell>
          <cell r="AY278">
            <v>23365.759999999998</v>
          </cell>
          <cell r="AZ278">
            <v>40316.729999999996</v>
          </cell>
          <cell r="BA278">
            <v>63682.49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23365.759999999998</v>
          </cell>
          <cell r="BO278">
            <v>40316.729999999996</v>
          </cell>
          <cell r="BP278">
            <v>63682.49</v>
          </cell>
          <cell r="BQ278">
            <v>23365.759999999998</v>
          </cell>
          <cell r="BR278">
            <v>2570.23</v>
          </cell>
          <cell r="BS278">
            <v>5140.46</v>
          </cell>
          <cell r="BT278">
            <v>63</v>
          </cell>
          <cell r="BU278">
            <v>63682.49</v>
          </cell>
          <cell r="BV278">
            <v>2570.23</v>
          </cell>
          <cell r="BW278">
            <v>25020.43</v>
          </cell>
          <cell r="BX278">
            <v>43508.07</v>
          </cell>
          <cell r="BY278">
            <v>68528.5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25020.43</v>
          </cell>
          <cell r="CM278">
            <v>43508.070000000014</v>
          </cell>
          <cell r="CN278">
            <v>68528.500000000015</v>
          </cell>
          <cell r="CO278">
            <v>25020.43</v>
          </cell>
          <cell r="CP278">
            <v>2752.24</v>
          </cell>
          <cell r="CQ278">
            <v>5504.48</v>
          </cell>
          <cell r="CR278">
            <v>68528.500000000015</v>
          </cell>
          <cell r="CS278">
            <v>2752.24</v>
          </cell>
          <cell r="CT278">
            <v>44378</v>
          </cell>
          <cell r="CU278"/>
          <cell r="CV278">
            <v>7603</v>
          </cell>
          <cell r="CW278">
            <v>44743</v>
          </cell>
          <cell r="CX278">
            <v>1.1204176075509262</v>
          </cell>
          <cell r="CY278">
            <v>28033.33</v>
          </cell>
          <cell r="CZ278">
            <v>48747.199999999997</v>
          </cell>
          <cell r="DA278">
            <v>76780.53</v>
          </cell>
          <cell r="DB278">
            <v>28033.33</v>
          </cell>
          <cell r="DC278">
            <v>3083.66</v>
          </cell>
          <cell r="DD278">
            <v>6167.32</v>
          </cell>
          <cell r="DE278">
            <v>28033.33</v>
          </cell>
          <cell r="DF278">
            <v>3083.66</v>
          </cell>
          <cell r="DG278">
            <v>218160</v>
          </cell>
          <cell r="DH278">
            <v>1</v>
          </cell>
          <cell r="DI278">
            <v>28033.33</v>
          </cell>
          <cell r="DJ278">
            <v>48747.199999999997</v>
          </cell>
          <cell r="DK278">
            <v>76780.53</v>
          </cell>
          <cell r="DL278">
            <v>28033.33</v>
          </cell>
          <cell r="DM278">
            <v>3083.66</v>
          </cell>
          <cell r="DN278">
            <v>6167.32</v>
          </cell>
          <cell r="DO278">
            <v>28033.33</v>
          </cell>
          <cell r="DP278">
            <v>3083.66</v>
          </cell>
          <cell r="DQ278">
            <v>0</v>
          </cell>
          <cell r="DR278"/>
          <cell r="DS278">
            <v>0</v>
          </cell>
          <cell r="DT278">
            <v>0</v>
          </cell>
        </row>
        <row r="279">
          <cell r="A279">
            <v>7604</v>
          </cell>
          <cell r="B279">
            <v>7691</v>
          </cell>
          <cell r="C279" t="str">
            <v>2020/0289036-9</v>
          </cell>
          <cell r="D279" t="str">
            <v>0289036-17.2020.3.00.0000</v>
          </cell>
          <cell r="E279">
            <v>44127</v>
          </cell>
          <cell r="F279" t="str">
            <v>PAGO - 1ª ORDEM - jul/2022 - 2ª remessa</v>
          </cell>
          <cell r="G279" t="str">
            <v>sim</v>
          </cell>
          <cell r="H279">
            <v>44743</v>
          </cell>
          <cell r="I279" t="str">
            <v>não</v>
          </cell>
          <cell r="J279" t="str">
            <v>não</v>
          </cell>
          <cell r="K279">
            <v>2</v>
          </cell>
          <cell r="L279" t="str">
            <v>MS 3.099/DF</v>
          </cell>
          <cell r="M279" t="str">
            <v>1993/0025151-1</v>
          </cell>
          <cell r="N279">
            <v>34227</v>
          </cell>
          <cell r="O279" t="str">
            <v>Administrativo - Servidor Público Civil - Reajustes de Remuneração, Proventos ou Pensão - Índice de 28,86% Lei 8.622/1993 e 8.627/1993</v>
          </cell>
          <cell r="P279" t="str">
            <v>UNIÃO</v>
          </cell>
          <cell r="Q279" t="str">
            <v>-</v>
          </cell>
          <cell r="R279">
            <v>36684</v>
          </cell>
          <cell r="S279" t="str">
            <v>Mandado de Segurança 3.099/DF</v>
          </cell>
          <cell r="T279" t="str">
            <v>2014/0105644-1</v>
          </cell>
          <cell r="U279">
            <v>43794</v>
          </cell>
          <cell r="V279" t="str">
            <v>Machado &amp; Machado Advogados Associados</v>
          </cell>
          <cell r="W279" t="str">
            <v>12.709.672/0001-50</v>
          </cell>
          <cell r="X279" t="str">
            <v>-</v>
          </cell>
          <cell r="Y279" t="str">
            <v>-</v>
          </cell>
          <cell r="Z279" t="str">
            <v>-</v>
          </cell>
          <cell r="AA279" t="str">
            <v>Honorários de sucumbência</v>
          </cell>
          <cell r="AB279" t="str">
            <v>Alimentar</v>
          </cell>
          <cell r="AC279" t="str">
            <v>Não</v>
          </cell>
          <cell r="AD279" t="str">
            <v>Não</v>
          </cell>
          <cell r="AE279" t="str">
            <v>Não</v>
          </cell>
          <cell r="AF279" t="str">
            <v>-</v>
          </cell>
          <cell r="AG279" t="str">
            <v>-</v>
          </cell>
          <cell r="AH279" t="str">
            <v>Não informada</v>
          </cell>
          <cell r="AI279" t="str">
            <v>Não Informada</v>
          </cell>
          <cell r="AJ279" t="str">
            <v>Não</v>
          </cell>
          <cell r="AK279">
            <v>0</v>
          </cell>
          <cell r="AL279" t="str">
            <v>x x x</v>
          </cell>
          <cell r="AM279" t="str">
            <v>x x x</v>
          </cell>
          <cell r="AN279">
            <v>0</v>
          </cell>
          <cell r="AO279" t="str">
            <v>x x x</v>
          </cell>
          <cell r="AP279" t="str">
            <v>x x x</v>
          </cell>
          <cell r="AQ279">
            <v>0</v>
          </cell>
          <cell r="AR279" t="str">
            <v>x x x</v>
          </cell>
          <cell r="AS279" t="str">
            <v>x x x</v>
          </cell>
          <cell r="AT279">
            <v>0</v>
          </cell>
          <cell r="AU279" t="str">
            <v>x x x</v>
          </cell>
          <cell r="AV279" t="str">
            <v>x x x</v>
          </cell>
          <cell r="AW279" t="str">
            <v>x x x</v>
          </cell>
          <cell r="AX279">
            <v>44105</v>
          </cell>
          <cell r="AY279">
            <v>42086.239999999998</v>
          </cell>
          <cell r="AZ279">
            <v>0</v>
          </cell>
          <cell r="BA279">
            <v>42086.239999999998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42086.239999999998</v>
          </cell>
          <cell r="BO279">
            <v>0</v>
          </cell>
          <cell r="BP279">
            <v>42086.239999999998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45066.62</v>
          </cell>
          <cell r="BX279">
            <v>0</v>
          </cell>
          <cell r="BY279">
            <v>45066.62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45066.62</v>
          </cell>
          <cell r="CM279">
            <v>0</v>
          </cell>
          <cell r="CN279">
            <v>45066.62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44378</v>
          </cell>
          <cell r="CU279"/>
          <cell r="CV279">
            <v>7604</v>
          </cell>
          <cell r="CW279">
            <v>44743</v>
          </cell>
          <cell r="CX279">
            <v>1.1204176075509262</v>
          </cell>
          <cell r="CY279">
            <v>50493.43</v>
          </cell>
          <cell r="CZ279">
            <v>0</v>
          </cell>
          <cell r="DA279">
            <v>50493.43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218160</v>
          </cell>
          <cell r="DH279">
            <v>1</v>
          </cell>
          <cell r="DI279">
            <v>50493.43</v>
          </cell>
          <cell r="DJ279">
            <v>0</v>
          </cell>
          <cell r="DK279">
            <v>50493.43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/>
          <cell r="DS279">
            <v>0</v>
          </cell>
          <cell r="DT279">
            <v>0</v>
          </cell>
        </row>
        <row r="280">
          <cell r="A280">
            <v>7605</v>
          </cell>
          <cell r="B280">
            <v>7692</v>
          </cell>
          <cell r="C280" t="str">
            <v>2020/0289045-8</v>
          </cell>
          <cell r="D280" t="str">
            <v>0289045-76.2020.3.00.0000</v>
          </cell>
          <cell r="E280">
            <v>44127</v>
          </cell>
          <cell r="F280" t="str">
            <v>PAGO - 1ª ORDEM - jul/2022 - 4ª remessa</v>
          </cell>
          <cell r="G280" t="str">
            <v>não</v>
          </cell>
          <cell r="H280">
            <v>44743</v>
          </cell>
          <cell r="I280" t="str">
            <v>sim</v>
          </cell>
          <cell r="J280" t="str">
            <v>sim</v>
          </cell>
          <cell r="K280">
            <v>4</v>
          </cell>
          <cell r="L280" t="str">
            <v>MS 3.099/DF</v>
          </cell>
          <cell r="M280" t="str">
            <v>1993/0025151-1</v>
          </cell>
          <cell r="N280">
            <v>34227</v>
          </cell>
          <cell r="O280" t="str">
            <v>Administrativo - Servidor Público Civil - Reajustes de Remuneração, Proventos ou Pensão - Índice de 28,86% Lei 8.622/1993 e 8.627/1993</v>
          </cell>
          <cell r="P280" t="str">
            <v>UNIÃO</v>
          </cell>
          <cell r="Q280" t="str">
            <v>Ministério da Saúde</v>
          </cell>
          <cell r="R280">
            <v>36684</v>
          </cell>
          <cell r="S280" t="str">
            <v>Mandado de Segurança 3.099/DF</v>
          </cell>
          <cell r="T280" t="str">
            <v>2014/0107139-3</v>
          </cell>
          <cell r="U280">
            <v>43794</v>
          </cell>
          <cell r="V280" t="str">
            <v xml:space="preserve">Maria Madalena Borges </v>
          </cell>
          <cell r="W280" t="str">
            <v>295.372.901-15</v>
          </cell>
          <cell r="X280">
            <v>22082</v>
          </cell>
          <cell r="Y280">
            <v>62</v>
          </cell>
          <cell r="Z280" t="str">
            <v>Servidor Público Civil Ativo</v>
          </cell>
          <cell r="AA280" t="str">
            <v>Índice de 28,86% Lei 8.622/1993 e 8.627/1993</v>
          </cell>
          <cell r="AB280" t="str">
            <v>Alimentar</v>
          </cell>
          <cell r="AC280" t="str">
            <v>Não</v>
          </cell>
          <cell r="AD280" t="str">
            <v>Não</v>
          </cell>
          <cell r="AE280" t="str">
            <v>Não</v>
          </cell>
          <cell r="AF280" t="str">
            <v>-</v>
          </cell>
          <cell r="AG280" t="str">
            <v>-</v>
          </cell>
          <cell r="AH280" t="str">
            <v>Não informada</v>
          </cell>
          <cell r="AI280" t="str">
            <v>Não Informada</v>
          </cell>
          <cell r="AJ280" t="str">
            <v>Não</v>
          </cell>
          <cell r="AK280">
            <v>10</v>
          </cell>
          <cell r="AL280" t="str">
            <v>Machado &amp; Machado Advogados Associados</v>
          </cell>
          <cell r="AM280" t="str">
            <v>12.709.672/0001-50</v>
          </cell>
          <cell r="AN280">
            <v>0</v>
          </cell>
          <cell r="AO280" t="str">
            <v>x x x</v>
          </cell>
          <cell r="AP280" t="str">
            <v>x x x</v>
          </cell>
          <cell r="AQ280">
            <v>0</v>
          </cell>
          <cell r="AR280" t="str">
            <v>x x x</v>
          </cell>
          <cell r="AS280" t="str">
            <v>x x x</v>
          </cell>
          <cell r="AT280">
            <v>0</v>
          </cell>
          <cell r="AU280" t="str">
            <v>x x x</v>
          </cell>
          <cell r="AV280" t="str">
            <v>x x x</v>
          </cell>
          <cell r="AW280" t="str">
            <v>Dedução de Honorários Contratuais</v>
          </cell>
          <cell r="AX280">
            <v>44105</v>
          </cell>
          <cell r="AY280">
            <v>25971.919999999998</v>
          </cell>
          <cell r="AZ280">
            <v>44974.490000000005</v>
          </cell>
          <cell r="BA280">
            <v>70946.41</v>
          </cell>
          <cell r="BB280">
            <v>2597.19</v>
          </cell>
          <cell r="BC280">
            <v>4497.4500000000007</v>
          </cell>
          <cell r="BD280">
            <v>7094.64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23374.73</v>
          </cell>
          <cell r="BO280">
            <v>40477.039999999994</v>
          </cell>
          <cell r="BP280">
            <v>63851.77</v>
          </cell>
          <cell r="BQ280">
            <v>25971.919999999998</v>
          </cell>
          <cell r="BR280">
            <v>2856.91</v>
          </cell>
          <cell r="BS280">
            <v>5713.82</v>
          </cell>
          <cell r="BT280">
            <v>63</v>
          </cell>
          <cell r="BU280">
            <v>63851.77</v>
          </cell>
          <cell r="BV280">
            <v>2856.91</v>
          </cell>
          <cell r="BW280">
            <v>27811.15</v>
          </cell>
          <cell r="BX280">
            <v>48533.189999999995</v>
          </cell>
          <cell r="BY280">
            <v>76344.34</v>
          </cell>
          <cell r="BZ280">
            <v>2781.11</v>
          </cell>
          <cell r="CA280">
            <v>4853.3099999999995</v>
          </cell>
          <cell r="CB280">
            <v>7634.4199999999992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25030.04</v>
          </cell>
          <cell r="CM280">
            <v>43679.880000000012</v>
          </cell>
          <cell r="CN280">
            <v>68709.920000000013</v>
          </cell>
          <cell r="CO280">
            <v>27811.15</v>
          </cell>
          <cell r="CP280">
            <v>3059.22</v>
          </cell>
          <cell r="CQ280">
            <v>6118.44</v>
          </cell>
          <cell r="CR280">
            <v>68709.920000000013</v>
          </cell>
          <cell r="CS280">
            <v>3059.22</v>
          </cell>
          <cell r="CT280">
            <v>44378</v>
          </cell>
          <cell r="CU280"/>
          <cell r="CV280">
            <v>7605</v>
          </cell>
          <cell r="CW280">
            <v>44743</v>
          </cell>
          <cell r="CX280">
            <v>1.1204176075509262</v>
          </cell>
          <cell r="CY280">
            <v>31160.1</v>
          </cell>
          <cell r="CZ280">
            <v>54377.439999999995</v>
          </cell>
          <cell r="DA280">
            <v>85537.54</v>
          </cell>
          <cell r="DB280">
            <v>31160.1</v>
          </cell>
          <cell r="DC280">
            <v>3427.61</v>
          </cell>
          <cell r="DD280">
            <v>6855.22</v>
          </cell>
          <cell r="DE280">
            <v>22606.34</v>
          </cell>
          <cell r="DF280">
            <v>3427.61</v>
          </cell>
          <cell r="DG280">
            <v>218160</v>
          </cell>
          <cell r="DH280">
            <v>1</v>
          </cell>
          <cell r="DI280">
            <v>31160.1</v>
          </cell>
          <cell r="DJ280">
            <v>54377.439999999995</v>
          </cell>
          <cell r="DK280">
            <v>85537.54</v>
          </cell>
          <cell r="DL280">
            <v>31160.1</v>
          </cell>
          <cell r="DM280">
            <v>3427.61</v>
          </cell>
          <cell r="DN280">
            <v>6855.22</v>
          </cell>
          <cell r="DO280">
            <v>22606.34</v>
          </cell>
          <cell r="DP280">
            <v>3427.61</v>
          </cell>
          <cell r="DQ280">
            <v>0</v>
          </cell>
          <cell r="DR280"/>
          <cell r="DS280">
            <v>0</v>
          </cell>
          <cell r="DT280">
            <v>0</v>
          </cell>
        </row>
        <row r="281">
          <cell r="A281">
            <v>7606</v>
          </cell>
          <cell r="B281">
            <v>7693</v>
          </cell>
          <cell r="C281" t="str">
            <v>2020/0289046-0</v>
          </cell>
          <cell r="D281" t="str">
            <v>0289046-61.2020.3.00.0000</v>
          </cell>
          <cell r="E281">
            <v>44127</v>
          </cell>
          <cell r="F281" t="str">
            <v>PAGO - 1ª ORDEM - jul/2022 - 4ª remessa</v>
          </cell>
          <cell r="G281" t="str">
            <v>não</v>
          </cell>
          <cell r="H281">
            <v>44743</v>
          </cell>
          <cell r="I281" t="str">
            <v>sim</v>
          </cell>
          <cell r="J281" t="str">
            <v>sim</v>
          </cell>
          <cell r="K281">
            <v>4</v>
          </cell>
          <cell r="L281" t="str">
            <v>MS 3.099/DF</v>
          </cell>
          <cell r="M281" t="str">
            <v>1993/0025151-1</v>
          </cell>
          <cell r="N281">
            <v>34227</v>
          </cell>
          <cell r="O281" t="str">
            <v>Administrativo - Servidor Público Civil - Reajustes de Remuneração, Proventos ou Pensão - Índice de 28,86% Lei 8.622/1993 e 8.627/1993</v>
          </cell>
          <cell r="P281" t="str">
            <v>UNIÃO</v>
          </cell>
          <cell r="Q281" t="str">
            <v>Ministério da Saúde</v>
          </cell>
          <cell r="R281">
            <v>36684</v>
          </cell>
          <cell r="S281" t="str">
            <v>Mandado de Segurança 3.099/DF</v>
          </cell>
          <cell r="T281" t="str">
            <v>2014/0107139-3</v>
          </cell>
          <cell r="U281">
            <v>43794</v>
          </cell>
          <cell r="V281" t="str">
            <v xml:space="preserve">Maria Valderisa Abreu Soares </v>
          </cell>
          <cell r="W281" t="str">
            <v>070.745.651-72</v>
          </cell>
          <cell r="X281">
            <v>17607</v>
          </cell>
          <cell r="Y281">
            <v>74</v>
          </cell>
          <cell r="Z281" t="str">
            <v>Servidor Público Civil Ativo</v>
          </cell>
          <cell r="AA281" t="str">
            <v>Índice de 28,86% Lei 8.622/1993 e 8.627/1993</v>
          </cell>
          <cell r="AB281" t="str">
            <v>Alimentar</v>
          </cell>
          <cell r="AC281" t="str">
            <v>Não</v>
          </cell>
          <cell r="AD281" t="str">
            <v>Não</v>
          </cell>
          <cell r="AE281" t="str">
            <v>Não</v>
          </cell>
          <cell r="AF281" t="str">
            <v>-</v>
          </cell>
          <cell r="AG281" t="str">
            <v>-</v>
          </cell>
          <cell r="AH281" t="str">
            <v>Não informada</v>
          </cell>
          <cell r="AI281" t="str">
            <v>Não Informada</v>
          </cell>
          <cell r="AJ281" t="str">
            <v>Não</v>
          </cell>
          <cell r="AK281">
            <v>10</v>
          </cell>
          <cell r="AL281" t="str">
            <v>Machado &amp; Machado Advogados Associados</v>
          </cell>
          <cell r="AM281" t="str">
            <v>12.709.672/0001-50</v>
          </cell>
          <cell r="AN281">
            <v>0</v>
          </cell>
          <cell r="AO281" t="str">
            <v>x x x</v>
          </cell>
          <cell r="AP281" t="str">
            <v>x x x</v>
          </cell>
          <cell r="AQ281">
            <v>0</v>
          </cell>
          <cell r="AR281" t="str">
            <v>x x x</v>
          </cell>
          <cell r="AS281" t="str">
            <v>x x x</v>
          </cell>
          <cell r="AT281">
            <v>0</v>
          </cell>
          <cell r="AU281" t="str">
            <v>x x x</v>
          </cell>
          <cell r="AV281" t="str">
            <v>x x x</v>
          </cell>
          <cell r="AW281" t="str">
            <v>Dedução de Honorários Contratuais</v>
          </cell>
          <cell r="AX281">
            <v>44105</v>
          </cell>
          <cell r="AY281">
            <v>25826.38</v>
          </cell>
          <cell r="AZ281">
            <v>44724.47</v>
          </cell>
          <cell r="BA281">
            <v>70550.850000000006</v>
          </cell>
          <cell r="BB281">
            <v>2582.63</v>
          </cell>
          <cell r="BC281">
            <v>4472.45</v>
          </cell>
          <cell r="BD281">
            <v>7055.08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23243.75</v>
          </cell>
          <cell r="BO281">
            <v>40252.019999999997</v>
          </cell>
          <cell r="BP281">
            <v>63495.77</v>
          </cell>
          <cell r="BQ281">
            <v>25826.38</v>
          </cell>
          <cell r="BR281">
            <v>2840.9</v>
          </cell>
          <cell r="BS281">
            <v>5681.8</v>
          </cell>
          <cell r="BT281">
            <v>63</v>
          </cell>
          <cell r="BU281">
            <v>63495.77</v>
          </cell>
          <cell r="BV281">
            <v>2840.9</v>
          </cell>
          <cell r="BW281">
            <v>27655.3</v>
          </cell>
          <cell r="BX281">
            <v>48263.360000000001</v>
          </cell>
          <cell r="BY281">
            <v>75918.66</v>
          </cell>
          <cell r="BZ281">
            <v>2765.53</v>
          </cell>
          <cell r="CA281">
            <v>4826.32</v>
          </cell>
          <cell r="CB281">
            <v>7591.85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24889.77</v>
          </cell>
          <cell r="CM281">
            <v>43437.040000000008</v>
          </cell>
          <cell r="CN281">
            <v>68326.810000000012</v>
          </cell>
          <cell r="CO281">
            <v>27655.3</v>
          </cell>
          <cell r="CP281">
            <v>3042.08</v>
          </cell>
          <cell r="CQ281">
            <v>6084.16</v>
          </cell>
          <cell r="CR281">
            <v>68326.810000000012</v>
          </cell>
          <cell r="CS281">
            <v>3042.08</v>
          </cell>
          <cell r="CT281">
            <v>44378</v>
          </cell>
          <cell r="CU281"/>
          <cell r="CV281">
            <v>7606</v>
          </cell>
          <cell r="CW281">
            <v>44743</v>
          </cell>
          <cell r="CX281">
            <v>1.1204176075509262</v>
          </cell>
          <cell r="CY281">
            <v>30985.48</v>
          </cell>
          <cell r="CZ281">
            <v>54075.12000000001</v>
          </cell>
          <cell r="DA281">
            <v>85060.6</v>
          </cell>
          <cell r="DB281">
            <v>30985.48</v>
          </cell>
          <cell r="DC281">
            <v>3408.4</v>
          </cell>
          <cell r="DD281">
            <v>6816.8</v>
          </cell>
          <cell r="DE281">
            <v>22479.42</v>
          </cell>
          <cell r="DF281">
            <v>3408.4</v>
          </cell>
          <cell r="DG281">
            <v>218160</v>
          </cell>
          <cell r="DH281">
            <v>1</v>
          </cell>
          <cell r="DI281">
            <v>30985.48</v>
          </cell>
          <cell r="DJ281">
            <v>54075.12000000001</v>
          </cell>
          <cell r="DK281">
            <v>85060.6</v>
          </cell>
          <cell r="DL281">
            <v>30985.48</v>
          </cell>
          <cell r="DM281">
            <v>3408.4</v>
          </cell>
          <cell r="DN281">
            <v>6816.8</v>
          </cell>
          <cell r="DO281">
            <v>22479.42</v>
          </cell>
          <cell r="DP281">
            <v>3408.4</v>
          </cell>
          <cell r="DQ281">
            <v>0</v>
          </cell>
          <cell r="DR281"/>
          <cell r="DS281">
            <v>0</v>
          </cell>
          <cell r="DT281">
            <v>0</v>
          </cell>
        </row>
        <row r="282">
          <cell r="A282">
            <v>7607</v>
          </cell>
          <cell r="B282">
            <v>7694</v>
          </cell>
          <cell r="C282" t="str">
            <v>2020/0289054-7</v>
          </cell>
          <cell r="D282" t="str">
            <v>0289054-38.2020.3.00.0000</v>
          </cell>
          <cell r="E282">
            <v>44127</v>
          </cell>
          <cell r="F282" t="str">
            <v>PAGO - 1ª ORDEM - jul/2022 - 2ª remessa</v>
          </cell>
          <cell r="G282" t="str">
            <v>sim</v>
          </cell>
          <cell r="H282">
            <v>44743</v>
          </cell>
          <cell r="I282" t="str">
            <v>não</v>
          </cell>
          <cell r="J282" t="str">
            <v>não</v>
          </cell>
          <cell r="K282">
            <v>2</v>
          </cell>
          <cell r="L282" t="str">
            <v>MS 3.099/DF</v>
          </cell>
          <cell r="M282" t="str">
            <v>1993/0025151-1</v>
          </cell>
          <cell r="N282">
            <v>34227</v>
          </cell>
          <cell r="O282" t="str">
            <v>Administrativo - Servidor Público Civil - Reajustes de Remuneração, Proventos ou Pensão - Índice de 28,86% Lei 8.622/1993 e 8.627/1993</v>
          </cell>
          <cell r="P282" t="str">
            <v>UNIÃO</v>
          </cell>
          <cell r="Q282" t="str">
            <v>Ministério da Saúde</v>
          </cell>
          <cell r="R282">
            <v>36684</v>
          </cell>
          <cell r="S282" t="str">
            <v>Mandado de Segurança 3.099/DF</v>
          </cell>
          <cell r="T282" t="str">
            <v>2014/0107139-3</v>
          </cell>
          <cell r="U282">
            <v>43794</v>
          </cell>
          <cell r="V282" t="str">
            <v xml:space="preserve">Marilu Celeste Carvalho Moreira </v>
          </cell>
          <cell r="W282" t="str">
            <v>219.474.226-34</v>
          </cell>
          <cell r="X282">
            <v>18104</v>
          </cell>
          <cell r="Y282">
            <v>73</v>
          </cell>
          <cell r="Z282" t="str">
            <v>Servidor Público Civil Ativo</v>
          </cell>
          <cell r="AA282" t="str">
            <v>Índice de 28,86% Lei 8.622/1993 e 8.627/1993</v>
          </cell>
          <cell r="AB282" t="str">
            <v>Alimentar</v>
          </cell>
          <cell r="AC282" t="str">
            <v>Não</v>
          </cell>
          <cell r="AD282" t="str">
            <v>Não</v>
          </cell>
          <cell r="AE282" t="str">
            <v>Não</v>
          </cell>
          <cell r="AF282" t="str">
            <v>-</v>
          </cell>
          <cell r="AG282" t="str">
            <v>-</v>
          </cell>
          <cell r="AH282" t="str">
            <v>Não informada</v>
          </cell>
          <cell r="AI282" t="str">
            <v>Não Informada</v>
          </cell>
          <cell r="AJ282" t="str">
            <v>Não</v>
          </cell>
          <cell r="AK282">
            <v>0</v>
          </cell>
          <cell r="AL282" t="str">
            <v>x x x</v>
          </cell>
          <cell r="AM282" t="str">
            <v>x x x</v>
          </cell>
          <cell r="AN282">
            <v>0</v>
          </cell>
          <cell r="AO282" t="str">
            <v>x x x</v>
          </cell>
          <cell r="AP282" t="str">
            <v>x x x</v>
          </cell>
          <cell r="AQ282">
            <v>0</v>
          </cell>
          <cell r="AR282" t="str">
            <v>x x x</v>
          </cell>
          <cell r="AS282" t="str">
            <v>x x x</v>
          </cell>
          <cell r="AT282">
            <v>0</v>
          </cell>
          <cell r="AU282" t="str">
            <v>x x x</v>
          </cell>
          <cell r="AV282" t="str">
            <v>x x x</v>
          </cell>
          <cell r="AW282" t="str">
            <v>x x x</v>
          </cell>
          <cell r="AX282">
            <v>44105</v>
          </cell>
          <cell r="AY282">
            <v>54881.01</v>
          </cell>
          <cell r="AZ282">
            <v>94377.789999999979</v>
          </cell>
          <cell r="BA282">
            <v>149258.79999999999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54881.01</v>
          </cell>
          <cell r="BO282">
            <v>94377.789999999979</v>
          </cell>
          <cell r="BP282">
            <v>149258.79999999999</v>
          </cell>
          <cell r="BQ282">
            <v>54881.01</v>
          </cell>
          <cell r="BR282">
            <v>6036.91</v>
          </cell>
          <cell r="BS282">
            <v>12073.82</v>
          </cell>
          <cell r="BT282">
            <v>63</v>
          </cell>
          <cell r="BU282">
            <v>149258.79999999999</v>
          </cell>
          <cell r="BV282">
            <v>6036.91</v>
          </cell>
          <cell r="BW282">
            <v>58767.47</v>
          </cell>
          <cell r="BX282">
            <v>101851.09</v>
          </cell>
          <cell r="BY282">
            <v>160618.56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58767.47</v>
          </cell>
          <cell r="CM282">
            <v>101851.08999999997</v>
          </cell>
          <cell r="CN282">
            <v>160618.55999999997</v>
          </cell>
          <cell r="CO282">
            <v>58767.47</v>
          </cell>
          <cell r="CP282">
            <v>6464.42</v>
          </cell>
          <cell r="CQ282">
            <v>12928.84</v>
          </cell>
          <cell r="CR282">
            <v>160618.55999999997</v>
          </cell>
          <cell r="CS282">
            <v>6464.42</v>
          </cell>
          <cell r="CT282">
            <v>44378</v>
          </cell>
          <cell r="CU282"/>
          <cell r="CV282">
            <v>7607</v>
          </cell>
          <cell r="CW282">
            <v>44743</v>
          </cell>
          <cell r="CX282">
            <v>1.1204176075509262</v>
          </cell>
          <cell r="CY282">
            <v>65844.100000000006</v>
          </cell>
          <cell r="CZ282">
            <v>114115.75999999998</v>
          </cell>
          <cell r="DA282">
            <v>179959.86</v>
          </cell>
          <cell r="DB282">
            <v>65844.100000000006</v>
          </cell>
          <cell r="DC282">
            <v>7242.85</v>
          </cell>
          <cell r="DD282">
            <v>14485.7</v>
          </cell>
          <cell r="DE282">
            <v>65844.100000000006</v>
          </cell>
          <cell r="DF282">
            <v>7242.85</v>
          </cell>
          <cell r="DG282">
            <v>218160</v>
          </cell>
          <cell r="DH282">
            <v>1</v>
          </cell>
          <cell r="DI282">
            <v>65844.100000000006</v>
          </cell>
          <cell r="DJ282">
            <v>114115.75999999998</v>
          </cell>
          <cell r="DK282">
            <v>179959.86</v>
          </cell>
          <cell r="DL282">
            <v>65844.100000000006</v>
          </cell>
          <cell r="DM282">
            <v>7242.85</v>
          </cell>
          <cell r="DN282">
            <v>14485.7</v>
          </cell>
          <cell r="DO282">
            <v>65844.100000000006</v>
          </cell>
          <cell r="DP282">
            <v>7242.85</v>
          </cell>
          <cell r="DQ282">
            <v>0</v>
          </cell>
          <cell r="DR282"/>
          <cell r="DS282">
            <v>0</v>
          </cell>
          <cell r="DT282">
            <v>0</v>
          </cell>
        </row>
        <row r="283">
          <cell r="A283">
            <v>7608</v>
          </cell>
          <cell r="B283">
            <v>7695</v>
          </cell>
          <cell r="C283" t="str">
            <v>2020/0289058-4</v>
          </cell>
          <cell r="D283" t="str">
            <v>0289058-75.2020.3.00.0000</v>
          </cell>
          <cell r="E283">
            <v>44127</v>
          </cell>
          <cell r="F283" t="str">
            <v>PAGO - 1ª ORDEM - jul/2022 - 2ª remessa</v>
          </cell>
          <cell r="G283" t="str">
            <v>sim</v>
          </cell>
          <cell r="H283">
            <v>44743</v>
          </cell>
          <cell r="I283" t="str">
            <v>não</v>
          </cell>
          <cell r="J283" t="str">
            <v>não</v>
          </cell>
          <cell r="K283">
            <v>2</v>
          </cell>
          <cell r="L283" t="str">
            <v>MS 3.099/DF</v>
          </cell>
          <cell r="M283" t="str">
            <v>1993/0025151-1</v>
          </cell>
          <cell r="N283">
            <v>34227</v>
          </cell>
          <cell r="O283" t="str">
            <v>Administrativo - Servidor Público Civil - Reajustes de Remuneração, Proventos ou Pensão - Índice de 28,86% Lei 8.622/1993 e 8.627/1993</v>
          </cell>
          <cell r="P283" t="str">
            <v>UNIÃO</v>
          </cell>
          <cell r="Q283" t="str">
            <v>Ministério da Saúde</v>
          </cell>
          <cell r="R283">
            <v>36684</v>
          </cell>
          <cell r="S283" t="str">
            <v>Mandado de Segurança 3.099/DF</v>
          </cell>
          <cell r="T283" t="str">
            <v>2014/0107139-3</v>
          </cell>
          <cell r="U283">
            <v>43794</v>
          </cell>
          <cell r="V283" t="str">
            <v xml:space="preserve">Maria Lucia Duarte Batista </v>
          </cell>
          <cell r="W283" t="str">
            <v>131.223.801-10</v>
          </cell>
          <cell r="X283">
            <v>15213</v>
          </cell>
          <cell r="Y283">
            <v>81</v>
          </cell>
          <cell r="Z283" t="str">
            <v>Servidor Público Civil Ativo</v>
          </cell>
          <cell r="AA283" t="str">
            <v>Índice de 28,86% Lei 8.622/1993 e 8.627/1993</v>
          </cell>
          <cell r="AB283" t="str">
            <v>Alimentar</v>
          </cell>
          <cell r="AC283" t="str">
            <v>Não</v>
          </cell>
          <cell r="AD283" t="str">
            <v>Não</v>
          </cell>
          <cell r="AE283" t="str">
            <v>Não</v>
          </cell>
          <cell r="AF283" t="str">
            <v>-</v>
          </cell>
          <cell r="AG283" t="str">
            <v>-</v>
          </cell>
          <cell r="AH283" t="str">
            <v>Não informada</v>
          </cell>
          <cell r="AI283" t="str">
            <v>Não Informada</v>
          </cell>
          <cell r="AJ283" t="str">
            <v>Não</v>
          </cell>
          <cell r="AK283">
            <v>0</v>
          </cell>
          <cell r="AL283" t="str">
            <v>x x x</v>
          </cell>
          <cell r="AM283" t="str">
            <v>x x x</v>
          </cell>
          <cell r="AN283">
            <v>0</v>
          </cell>
          <cell r="AO283" t="str">
            <v>x x x</v>
          </cell>
          <cell r="AP283" t="str">
            <v>x x x</v>
          </cell>
          <cell r="AQ283">
            <v>0</v>
          </cell>
          <cell r="AR283" t="str">
            <v>x x x</v>
          </cell>
          <cell r="AS283" t="str">
            <v>x x x</v>
          </cell>
          <cell r="AT283">
            <v>0</v>
          </cell>
          <cell r="AU283" t="str">
            <v>x x x</v>
          </cell>
          <cell r="AV283" t="str">
            <v>x x x</v>
          </cell>
          <cell r="AW283" t="str">
            <v>x x x</v>
          </cell>
          <cell r="AX283">
            <v>44105</v>
          </cell>
          <cell r="AY283">
            <v>60537.26</v>
          </cell>
          <cell r="AZ283">
            <v>104739.4</v>
          </cell>
          <cell r="BA283">
            <v>165276.66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60537.26</v>
          </cell>
          <cell r="BO283">
            <v>104739.4</v>
          </cell>
          <cell r="BP283">
            <v>165276.66</v>
          </cell>
          <cell r="BQ283">
            <v>8874.68</v>
          </cell>
          <cell r="BR283">
            <v>976.21</v>
          </cell>
          <cell r="BS283">
            <v>1952.42</v>
          </cell>
          <cell r="BT283">
            <v>63</v>
          </cell>
          <cell r="BU283">
            <v>165276.66</v>
          </cell>
          <cell r="BV283">
            <v>976.21</v>
          </cell>
          <cell r="BW283">
            <v>64824.27</v>
          </cell>
          <cell r="BX283">
            <v>113027.87000000002</v>
          </cell>
          <cell r="BY283">
            <v>177852.14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64824.27</v>
          </cell>
          <cell r="CM283">
            <v>113027.87000000002</v>
          </cell>
          <cell r="CN283">
            <v>177852.14</v>
          </cell>
          <cell r="CO283">
            <v>9503.15</v>
          </cell>
          <cell r="CP283">
            <v>1045.3399999999999</v>
          </cell>
          <cell r="CQ283">
            <v>2090.6799999999998</v>
          </cell>
          <cell r="CR283">
            <v>177852.14</v>
          </cell>
          <cell r="CS283">
            <v>1045.3399999999999</v>
          </cell>
          <cell r="CT283">
            <v>44378</v>
          </cell>
          <cell r="CU283"/>
          <cell r="CV283">
            <v>7608</v>
          </cell>
          <cell r="CW283">
            <v>44743</v>
          </cell>
          <cell r="CX283">
            <v>1.1204176075509262</v>
          </cell>
          <cell r="CY283">
            <v>72630.25</v>
          </cell>
          <cell r="CZ283">
            <v>126638.41</v>
          </cell>
          <cell r="DA283">
            <v>199268.66</v>
          </cell>
          <cell r="DB283">
            <v>10647.49</v>
          </cell>
          <cell r="DC283">
            <v>1171.22</v>
          </cell>
          <cell r="DD283">
            <v>2342.44</v>
          </cell>
          <cell r="DE283">
            <v>72630.25</v>
          </cell>
          <cell r="DF283">
            <v>1171.22</v>
          </cell>
          <cell r="DG283">
            <v>218160</v>
          </cell>
          <cell r="DH283">
            <v>1</v>
          </cell>
          <cell r="DI283">
            <v>72630.25</v>
          </cell>
          <cell r="DJ283">
            <v>126638.41</v>
          </cell>
          <cell r="DK283">
            <v>199268.66</v>
          </cell>
          <cell r="DL283">
            <v>10647.49</v>
          </cell>
          <cell r="DM283">
            <v>1171.22</v>
          </cell>
          <cell r="DN283">
            <v>2342.44</v>
          </cell>
          <cell r="DO283">
            <v>72630.25</v>
          </cell>
          <cell r="DP283">
            <v>1171.22</v>
          </cell>
          <cell r="DQ283">
            <v>0</v>
          </cell>
          <cell r="DR283"/>
          <cell r="DS283">
            <v>0</v>
          </cell>
          <cell r="DT283">
            <v>0</v>
          </cell>
        </row>
        <row r="284">
          <cell r="A284">
            <v>7609</v>
          </cell>
          <cell r="B284">
            <v>7696</v>
          </cell>
          <cell r="C284" t="str">
            <v>2020/0289060-0</v>
          </cell>
          <cell r="D284" t="str">
            <v>0289060-45.2020.3.00.0000</v>
          </cell>
          <cell r="E284">
            <v>44127</v>
          </cell>
          <cell r="F284" t="str">
            <v>PAGO - 1ª ORDEM - jul/2022 - 2ª remessa</v>
          </cell>
          <cell r="G284" t="str">
            <v>sim</v>
          </cell>
          <cell r="H284">
            <v>44743</v>
          </cell>
          <cell r="I284" t="str">
            <v>não</v>
          </cell>
          <cell r="J284" t="str">
            <v>não</v>
          </cell>
          <cell r="K284">
            <v>2</v>
          </cell>
          <cell r="L284" t="str">
            <v>MS 3.099/DF</v>
          </cell>
          <cell r="M284" t="str">
            <v>1993/0025151-1</v>
          </cell>
          <cell r="N284">
            <v>34227</v>
          </cell>
          <cell r="O284" t="str">
            <v>Administrativo - Servidor Público Civil - Reajustes de Remuneração, Proventos ou Pensão - Índice de 28,86% Lei 8.622/1993 e 8.627/1993</v>
          </cell>
          <cell r="P284" t="str">
            <v>UNIÃO</v>
          </cell>
          <cell r="Q284" t="str">
            <v>-</v>
          </cell>
          <cell r="R284">
            <v>36684</v>
          </cell>
          <cell r="S284" t="str">
            <v>Mandado de Segurança 3.099/DF</v>
          </cell>
          <cell r="T284" t="str">
            <v>2014/0107139-3</v>
          </cell>
          <cell r="U284">
            <v>43794</v>
          </cell>
          <cell r="V284" t="str">
            <v>Machado &amp; Machado Advogados Associados</v>
          </cell>
          <cell r="W284" t="str">
            <v>12.709.672/0001-50</v>
          </cell>
          <cell r="X284" t="str">
            <v>-</v>
          </cell>
          <cell r="Y284" t="str">
            <v>-</v>
          </cell>
          <cell r="Z284" t="str">
            <v>-</v>
          </cell>
          <cell r="AA284" t="str">
            <v>Honorários de sucumbência</v>
          </cell>
          <cell r="AB284" t="str">
            <v>Alimentar</v>
          </cell>
          <cell r="AC284" t="str">
            <v>Não</v>
          </cell>
          <cell r="AD284" t="str">
            <v>Não</v>
          </cell>
          <cell r="AE284" t="str">
            <v>Não</v>
          </cell>
          <cell r="AF284" t="str">
            <v>-</v>
          </cell>
          <cell r="AG284" t="str">
            <v>-</v>
          </cell>
          <cell r="AH284" t="str">
            <v>Não informada</v>
          </cell>
          <cell r="AI284" t="str">
            <v>Não Informada</v>
          </cell>
          <cell r="AJ284" t="str">
            <v>Não</v>
          </cell>
          <cell r="AK284">
            <v>0</v>
          </cell>
          <cell r="AL284" t="str">
            <v>x x x</v>
          </cell>
          <cell r="AM284" t="str">
            <v>x x x</v>
          </cell>
          <cell r="AN284">
            <v>0</v>
          </cell>
          <cell r="AO284" t="str">
            <v>x x x</v>
          </cell>
          <cell r="AP284" t="str">
            <v>x x x</v>
          </cell>
          <cell r="AQ284">
            <v>0</v>
          </cell>
          <cell r="AR284" t="str">
            <v>x x x</v>
          </cell>
          <cell r="AS284" t="str">
            <v>x x x</v>
          </cell>
          <cell r="AT284">
            <v>0</v>
          </cell>
          <cell r="AU284" t="str">
            <v>x x x</v>
          </cell>
          <cell r="AV284" t="str">
            <v>x x x</v>
          </cell>
          <cell r="AW284" t="str">
            <v>x x x</v>
          </cell>
          <cell r="AX284">
            <v>44105</v>
          </cell>
          <cell r="AY284">
            <v>41298.559999999998</v>
          </cell>
          <cell r="AZ284">
            <v>0</v>
          </cell>
          <cell r="BA284">
            <v>41298.559999999998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41298.559999999998</v>
          </cell>
          <cell r="BO284">
            <v>0</v>
          </cell>
          <cell r="BP284">
            <v>41298.559999999998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44223.16</v>
          </cell>
          <cell r="BX284">
            <v>0</v>
          </cell>
          <cell r="BY284">
            <v>44223.16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44223.16</v>
          </cell>
          <cell r="CM284">
            <v>0</v>
          </cell>
          <cell r="CN284">
            <v>44223.16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44378</v>
          </cell>
          <cell r="CU284"/>
          <cell r="CV284">
            <v>7609</v>
          </cell>
          <cell r="CW284">
            <v>44743</v>
          </cell>
          <cell r="CX284">
            <v>1.1204176075509262</v>
          </cell>
          <cell r="CY284">
            <v>49548.4</v>
          </cell>
          <cell r="CZ284">
            <v>0</v>
          </cell>
          <cell r="DA284">
            <v>49548.4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218160</v>
          </cell>
          <cell r="DH284">
            <v>1</v>
          </cell>
          <cell r="DI284">
            <v>49548.4</v>
          </cell>
          <cell r="DJ284">
            <v>0</v>
          </cell>
          <cell r="DK284">
            <v>49548.4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/>
          <cell r="DS284">
            <v>0</v>
          </cell>
          <cell r="DT284">
            <v>0</v>
          </cell>
        </row>
        <row r="285">
          <cell r="A285">
            <v>7610</v>
          </cell>
          <cell r="B285">
            <v>7697</v>
          </cell>
          <cell r="C285" t="str">
            <v>2020/0294467-6</v>
          </cell>
          <cell r="D285" t="str">
            <v>0294467-32.2020.3.00.0000</v>
          </cell>
          <cell r="E285">
            <v>44132</v>
          </cell>
          <cell r="F285" t="str">
            <v>PAGO - 1ª ORDEM - jul/2022 - 2ª remessa</v>
          </cell>
          <cell r="G285" t="str">
            <v>sim</v>
          </cell>
          <cell r="H285">
            <v>44743</v>
          </cell>
          <cell r="I285" t="str">
            <v>não</v>
          </cell>
          <cell r="J285" t="str">
            <v>não</v>
          </cell>
          <cell r="K285">
            <v>2</v>
          </cell>
          <cell r="L285" t="str">
            <v>MS 4.149/DF</v>
          </cell>
          <cell r="M285" t="str">
            <v>1995/0038042-0</v>
          </cell>
          <cell r="N285">
            <v>34900</v>
          </cell>
          <cell r="O285" t="str">
            <v>Administrativo - Servidor Público Civil - Sistema Remuneratório e Benefícios</v>
          </cell>
          <cell r="P285" t="str">
            <v>UNIÃO</v>
          </cell>
          <cell r="Q285" t="str">
            <v>INCRA</v>
          </cell>
          <cell r="R285">
            <v>36061</v>
          </cell>
          <cell r="S285" t="str">
            <v>Mandado de Segurança 4.149/DF</v>
          </cell>
          <cell r="T285" t="str">
            <v>2008/0232924-9</v>
          </cell>
          <cell r="U285">
            <v>41908</v>
          </cell>
          <cell r="V285" t="str">
            <v>Espólio de Nelson Lopes Bastos</v>
          </cell>
          <cell r="W285" t="str">
            <v>000.544.101-34</v>
          </cell>
          <cell r="X285">
            <v>8337</v>
          </cell>
          <cell r="Y285">
            <v>100</v>
          </cell>
          <cell r="Z285" t="str">
            <v>Servidor Público Civil Inativo</v>
          </cell>
          <cell r="AA285" t="str">
            <v>Diferença de remuneração - 3,17%</v>
          </cell>
          <cell r="AB285" t="str">
            <v>Alimentar</v>
          </cell>
          <cell r="AC285" t="str">
            <v>Não</v>
          </cell>
          <cell r="AD285" t="str">
            <v>Não</v>
          </cell>
          <cell r="AE285" t="str">
            <v>Não</v>
          </cell>
          <cell r="AF285" t="str">
            <v>-</v>
          </cell>
          <cell r="AG285" t="str">
            <v>-</v>
          </cell>
          <cell r="AH285" t="str">
            <v>Não informada</v>
          </cell>
          <cell r="AI285" t="str">
            <v>Não Informada</v>
          </cell>
          <cell r="AJ285" t="str">
            <v>Não</v>
          </cell>
          <cell r="AK285">
            <v>10</v>
          </cell>
          <cell r="AL285" t="str">
            <v>Josilma Saraiva - Advocacia E Consultoria - Sociedade Individual De Advocacia</v>
          </cell>
          <cell r="AM285" t="str">
            <v>09.384.741/0001-98</v>
          </cell>
          <cell r="AN285">
            <v>0</v>
          </cell>
          <cell r="AO285" t="str">
            <v>x x x</v>
          </cell>
          <cell r="AP285" t="str">
            <v>x x x</v>
          </cell>
          <cell r="AQ285">
            <v>0</v>
          </cell>
          <cell r="AR285" t="str">
            <v>x x x</v>
          </cell>
          <cell r="AS285" t="str">
            <v>x x x</v>
          </cell>
          <cell r="AT285">
            <v>0</v>
          </cell>
          <cell r="AU285" t="str">
            <v>x x x</v>
          </cell>
          <cell r="AV285" t="str">
            <v>x x x</v>
          </cell>
          <cell r="AW285" t="str">
            <v>Dedução de Honorários Contratuais</v>
          </cell>
          <cell r="AX285">
            <v>44105</v>
          </cell>
          <cell r="AY285">
            <v>38385.599999999999</v>
          </cell>
          <cell r="AZ285">
            <v>52090.720000000008</v>
          </cell>
          <cell r="BA285">
            <v>90476.32</v>
          </cell>
          <cell r="BB285">
            <v>3838.56</v>
          </cell>
          <cell r="BC285">
            <v>5209.07</v>
          </cell>
          <cell r="BD285">
            <v>9047.6299999999992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34547.040000000001</v>
          </cell>
          <cell r="BO285">
            <v>46881.65</v>
          </cell>
          <cell r="BP285">
            <v>81428.69</v>
          </cell>
          <cell r="BQ285">
            <v>0</v>
          </cell>
          <cell r="BR285">
            <v>0</v>
          </cell>
          <cell r="BS285">
            <v>0</v>
          </cell>
          <cell r="BT285">
            <v>65</v>
          </cell>
          <cell r="BU285">
            <v>81428.69</v>
          </cell>
          <cell r="BV285">
            <v>0</v>
          </cell>
          <cell r="BW285">
            <v>41103.919999999998</v>
          </cell>
          <cell r="BX285">
            <v>56332.009999999995</v>
          </cell>
          <cell r="BY285">
            <v>97435.93</v>
          </cell>
          <cell r="BZ285">
            <v>4110.3900000000003</v>
          </cell>
          <cell r="CA285">
            <v>5633.19</v>
          </cell>
          <cell r="CB285">
            <v>9743.58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36993.53</v>
          </cell>
          <cell r="CM285">
            <v>50698.820000000007</v>
          </cell>
          <cell r="CN285">
            <v>87692.35</v>
          </cell>
          <cell r="CO285">
            <v>0</v>
          </cell>
          <cell r="CP285">
            <v>0</v>
          </cell>
          <cell r="CQ285">
            <v>0</v>
          </cell>
          <cell r="CR285">
            <v>87692.35</v>
          </cell>
          <cell r="CS285">
            <v>0</v>
          </cell>
          <cell r="CT285">
            <v>44378</v>
          </cell>
          <cell r="CU285"/>
          <cell r="CV285">
            <v>7610</v>
          </cell>
          <cell r="CW285">
            <v>44743</v>
          </cell>
          <cell r="CX285">
            <v>1.1204176075509262</v>
          </cell>
          <cell r="CY285">
            <v>46053.55</v>
          </cell>
          <cell r="CZ285">
            <v>63115.37999999999</v>
          </cell>
          <cell r="DA285">
            <v>109168.93</v>
          </cell>
          <cell r="DB285">
            <v>0</v>
          </cell>
          <cell r="DC285">
            <v>0</v>
          </cell>
          <cell r="DD285">
            <v>0</v>
          </cell>
          <cell r="DE285">
            <v>35136.660000000003</v>
          </cell>
          <cell r="DF285">
            <v>0</v>
          </cell>
          <cell r="DG285">
            <v>218160</v>
          </cell>
          <cell r="DH285">
            <v>1</v>
          </cell>
          <cell r="DI285">
            <v>46053.55</v>
          </cell>
          <cell r="DJ285">
            <v>63115.37999999999</v>
          </cell>
          <cell r="DK285">
            <v>109168.93</v>
          </cell>
          <cell r="DL285">
            <v>0</v>
          </cell>
          <cell r="DM285">
            <v>0</v>
          </cell>
          <cell r="DN285">
            <v>0</v>
          </cell>
          <cell r="DO285">
            <v>35136.660000000003</v>
          </cell>
          <cell r="DP285">
            <v>0</v>
          </cell>
          <cell r="DQ285">
            <v>0</v>
          </cell>
          <cell r="DR285"/>
          <cell r="DS285">
            <v>0</v>
          </cell>
          <cell r="DT285">
            <v>0</v>
          </cell>
        </row>
        <row r="286">
          <cell r="A286">
            <v>7611</v>
          </cell>
          <cell r="B286">
            <v>7700</v>
          </cell>
          <cell r="C286" t="str">
            <v>2020/0294552-4</v>
          </cell>
          <cell r="D286" t="str">
            <v>0294552-18.2020.3.00.0000</v>
          </cell>
          <cell r="E286">
            <v>44132</v>
          </cell>
          <cell r="F286" t="str">
            <v>PAGO - 1ª. 2ª e 3ª ORDEM - ago/2022 - 1ª remessa</v>
          </cell>
          <cell r="G286" t="str">
            <v>não</v>
          </cell>
          <cell r="H286">
            <v>44774</v>
          </cell>
          <cell r="I286" t="str">
            <v>não</v>
          </cell>
          <cell r="J286" t="str">
            <v>não</v>
          </cell>
          <cell r="K286">
            <v>1</v>
          </cell>
          <cell r="L286" t="str">
            <v>MS 4.149/DF</v>
          </cell>
          <cell r="M286" t="str">
            <v>1995/0038042-0</v>
          </cell>
          <cell r="N286">
            <v>34900</v>
          </cell>
          <cell r="O286" t="str">
            <v>Administrativo - Servidor Público Civil - Sistema Remuneratório e Benefícios</v>
          </cell>
          <cell r="P286" t="str">
            <v>UNIÃO</v>
          </cell>
          <cell r="Q286" t="str">
            <v>-</v>
          </cell>
          <cell r="R286">
            <v>36061</v>
          </cell>
          <cell r="S286" t="str">
            <v>Mandado de Segurança 4.149/DF</v>
          </cell>
          <cell r="T286" t="str">
            <v>2008/0232965-4</v>
          </cell>
          <cell r="U286">
            <v>41908</v>
          </cell>
          <cell r="V286" t="str">
            <v>Josilma Saraiva - Advocacia E Consultoria - Sociedade Individual De Advocacia</v>
          </cell>
          <cell r="W286" t="str">
            <v>09.384.741/0001-98</v>
          </cell>
          <cell r="X286" t="str">
            <v>-</v>
          </cell>
          <cell r="Y286" t="str">
            <v>-</v>
          </cell>
          <cell r="Z286" t="str">
            <v>-</v>
          </cell>
          <cell r="AA286" t="str">
            <v>Honorários de sucumbência</v>
          </cell>
          <cell r="AB286" t="str">
            <v>Alimentar</v>
          </cell>
          <cell r="AC286" t="str">
            <v>Não</v>
          </cell>
          <cell r="AD286" t="str">
            <v>Não</v>
          </cell>
          <cell r="AE286" t="str">
            <v>Não</v>
          </cell>
          <cell r="AF286" t="str">
            <v>-</v>
          </cell>
          <cell r="AG286" t="str">
            <v>-</v>
          </cell>
          <cell r="AH286" t="str">
            <v>Não informada</v>
          </cell>
          <cell r="AI286" t="str">
            <v>Não Informada</v>
          </cell>
          <cell r="AJ286" t="str">
            <v>Não</v>
          </cell>
          <cell r="AK286">
            <v>0</v>
          </cell>
          <cell r="AL286" t="str">
            <v>x x x</v>
          </cell>
          <cell r="AM286" t="str">
            <v>x x x</v>
          </cell>
          <cell r="AN286">
            <v>0</v>
          </cell>
          <cell r="AO286" t="str">
            <v>x x x</v>
          </cell>
          <cell r="AP286" t="str">
            <v>x x x</v>
          </cell>
          <cell r="AQ286">
            <v>0</v>
          </cell>
          <cell r="AR286" t="str">
            <v>x x x</v>
          </cell>
          <cell r="AS286" t="str">
            <v>x x x</v>
          </cell>
          <cell r="AT286">
            <v>0</v>
          </cell>
          <cell r="AU286" t="str">
            <v>x x x</v>
          </cell>
          <cell r="AV286" t="str">
            <v>x x x</v>
          </cell>
          <cell r="AW286" t="str">
            <v>x x x</v>
          </cell>
          <cell r="AX286">
            <v>44105</v>
          </cell>
          <cell r="AY286">
            <v>3012.24</v>
          </cell>
          <cell r="AZ286">
            <v>0</v>
          </cell>
          <cell r="BA286">
            <v>3012.24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3012.24</v>
          </cell>
          <cell r="BO286">
            <v>0</v>
          </cell>
          <cell r="BP286">
            <v>3012.24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3225.55</v>
          </cell>
          <cell r="BX286">
            <v>0</v>
          </cell>
          <cell r="BY286">
            <v>3225.55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3225.55</v>
          </cell>
          <cell r="CM286">
            <v>0</v>
          </cell>
          <cell r="CN286">
            <v>3225.55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44378</v>
          </cell>
          <cell r="CU286"/>
          <cell r="CV286">
            <v>7611</v>
          </cell>
          <cell r="CW286">
            <v>44774</v>
          </cell>
          <cell r="CX286">
            <v>1.1218741504407426</v>
          </cell>
          <cell r="CY286">
            <v>3618.66</v>
          </cell>
          <cell r="CZ286">
            <v>0</v>
          </cell>
          <cell r="DA286">
            <v>3618.66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218160</v>
          </cell>
          <cell r="DH286">
            <v>1</v>
          </cell>
          <cell r="DI286">
            <v>3618.66</v>
          </cell>
          <cell r="DJ286">
            <v>0</v>
          </cell>
          <cell r="DK286">
            <v>3618.66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/>
          <cell r="DS286">
            <v>0</v>
          </cell>
          <cell r="DT286">
            <v>0</v>
          </cell>
        </row>
        <row r="287">
          <cell r="A287">
            <v>7612</v>
          </cell>
          <cell r="B287">
            <v>7701</v>
          </cell>
          <cell r="C287" t="str">
            <v>2020/0294566-2</v>
          </cell>
          <cell r="D287" t="str">
            <v>0294566-02.2020.3.00.0000</v>
          </cell>
          <cell r="E287">
            <v>44132</v>
          </cell>
          <cell r="F287" t="str">
            <v>PAGO - 1ª ORDEM - jul/2022 - 2ª remessa</v>
          </cell>
          <cell r="G287" t="str">
            <v>sim</v>
          </cell>
          <cell r="H287">
            <v>44743</v>
          </cell>
          <cell r="I287" t="str">
            <v>não</v>
          </cell>
          <cell r="J287" t="str">
            <v>não</v>
          </cell>
          <cell r="K287">
            <v>2</v>
          </cell>
          <cell r="L287" t="str">
            <v>MS 6.054/DF</v>
          </cell>
          <cell r="M287" t="str">
            <v>1998/0091068-9</v>
          </cell>
          <cell r="N287">
            <v>36122</v>
          </cell>
          <cell r="O287" t="str">
            <v>Administrativo - Servidor Público Civil - Sistema Remuneratório e Benefícios - Gratificações da Lei 8.112/1990</v>
          </cell>
          <cell r="P287" t="str">
            <v>UNIÃO</v>
          </cell>
          <cell r="Q287" t="str">
            <v>Ministério da Administração Federal e Reforma do Estado</v>
          </cell>
          <cell r="R287">
            <v>36375</v>
          </cell>
          <cell r="S287" t="str">
            <v>Mandado de Segurança 6.054/DF</v>
          </cell>
          <cell r="T287" t="str">
            <v>2006/0004489-0</v>
          </cell>
          <cell r="U287">
            <v>41415</v>
          </cell>
          <cell r="V287" t="str">
            <v>Rosa Lima da Silva</v>
          </cell>
          <cell r="W287" t="str">
            <v>339.756.552-91</v>
          </cell>
          <cell r="X287">
            <v>11482</v>
          </cell>
          <cell r="Y287">
            <v>91</v>
          </cell>
          <cell r="Z287" t="str">
            <v>Pensionista Civil</v>
          </cell>
          <cell r="AA287" t="str">
            <v>Gratificações do Art. 4º da Lei 9.266/96</v>
          </cell>
          <cell r="AB287" t="str">
            <v>Alimentar</v>
          </cell>
          <cell r="AC287" t="str">
            <v>Não</v>
          </cell>
          <cell r="AD287" t="str">
            <v>Não</v>
          </cell>
          <cell r="AE287" t="str">
            <v>Não</v>
          </cell>
          <cell r="AF287" t="str">
            <v>-</v>
          </cell>
          <cell r="AG287" t="str">
            <v>-</v>
          </cell>
          <cell r="AH287" t="str">
            <v>Não informada</v>
          </cell>
          <cell r="AI287" t="str">
            <v>Não Informada</v>
          </cell>
          <cell r="AJ287" t="str">
            <v>Não</v>
          </cell>
          <cell r="AK287">
            <v>7</v>
          </cell>
          <cell r="AL287" t="str">
            <v>Pedro Paulo Castelo Branco Coelho- Sociedade Individual de Advocacia</v>
          </cell>
          <cell r="AM287" t="str">
            <v>04.027.005/0001/69</v>
          </cell>
          <cell r="AN287">
            <v>13</v>
          </cell>
          <cell r="AO287" t="str">
            <v>Couto e Nascimento Advogados Associados</v>
          </cell>
          <cell r="AP287" t="str">
            <v>04.329.675/0001-30</v>
          </cell>
          <cell r="AQ287">
            <v>0</v>
          </cell>
          <cell r="AR287" t="str">
            <v>x x x</v>
          </cell>
          <cell r="AS287" t="str">
            <v>x x x</v>
          </cell>
          <cell r="AT287">
            <v>0</v>
          </cell>
          <cell r="AU287" t="str">
            <v>x x x</v>
          </cell>
          <cell r="AV287" t="str">
            <v>x x x</v>
          </cell>
          <cell r="AW287" t="str">
            <v>Dedução de Honorários Contratuais</v>
          </cell>
          <cell r="AX287">
            <v>44105</v>
          </cell>
          <cell r="AY287">
            <v>4287.37</v>
          </cell>
          <cell r="AZ287">
            <v>19304.030000000002</v>
          </cell>
          <cell r="BA287">
            <v>23591.4</v>
          </cell>
          <cell r="BB287">
            <v>300.11</v>
          </cell>
          <cell r="BC287">
            <v>1351.2800000000002</v>
          </cell>
          <cell r="BD287">
            <v>1651.39</v>
          </cell>
          <cell r="BE287">
            <v>557.35</v>
          </cell>
          <cell r="BF287">
            <v>2509.5300000000002</v>
          </cell>
          <cell r="BG287">
            <v>3066.88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3429.9</v>
          </cell>
          <cell r="BO287">
            <v>15443.22</v>
          </cell>
          <cell r="BP287">
            <v>18873.12</v>
          </cell>
          <cell r="BQ287">
            <v>0</v>
          </cell>
          <cell r="BR287">
            <v>0</v>
          </cell>
          <cell r="BS287">
            <v>0</v>
          </cell>
          <cell r="BT287">
            <v>28</v>
          </cell>
          <cell r="BU287">
            <v>18873.12</v>
          </cell>
          <cell r="BV287">
            <v>0</v>
          </cell>
          <cell r="BW287">
            <v>4590.9799999999996</v>
          </cell>
          <cell r="BX287">
            <v>20732.760000000002</v>
          </cell>
          <cell r="BY287">
            <v>25323.74</v>
          </cell>
          <cell r="BZ287">
            <v>321.36</v>
          </cell>
          <cell r="CA287">
            <v>1451.3000000000002</v>
          </cell>
          <cell r="CB287">
            <v>1772.66</v>
          </cell>
          <cell r="CC287">
            <v>596.82000000000005</v>
          </cell>
          <cell r="CD287">
            <v>2695.2599999999998</v>
          </cell>
          <cell r="CE287">
            <v>3292.08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3672.7899999999995</v>
          </cell>
          <cell r="CM287">
            <v>16586.210000000003</v>
          </cell>
          <cell r="CN287">
            <v>20259.000000000004</v>
          </cell>
          <cell r="CO287">
            <v>0</v>
          </cell>
          <cell r="CP287">
            <v>0</v>
          </cell>
          <cell r="CQ287">
            <v>0</v>
          </cell>
          <cell r="CR287">
            <v>20259.000000000004</v>
          </cell>
          <cell r="CS287">
            <v>0</v>
          </cell>
          <cell r="CT287">
            <v>44378</v>
          </cell>
          <cell r="CU287"/>
          <cell r="CV287">
            <v>7612</v>
          </cell>
          <cell r="CW287">
            <v>44743</v>
          </cell>
          <cell r="CX287">
            <v>1.1204176075509262</v>
          </cell>
          <cell r="CY287">
            <v>5143.8100000000004</v>
          </cell>
          <cell r="CZ287">
            <v>23229.35</v>
          </cell>
          <cell r="DA287">
            <v>28373.16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218160</v>
          </cell>
          <cell r="DH287">
            <v>1</v>
          </cell>
          <cell r="DI287">
            <v>5143.8100000000004</v>
          </cell>
          <cell r="DJ287">
            <v>23229.35</v>
          </cell>
          <cell r="DK287">
            <v>28373.16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/>
          <cell r="DS287">
            <v>0</v>
          </cell>
          <cell r="DT287">
            <v>0</v>
          </cell>
        </row>
        <row r="288">
          <cell r="A288">
            <v>7613</v>
          </cell>
          <cell r="B288">
            <v>7702</v>
          </cell>
          <cell r="C288" t="str">
            <v>2020/0318629-6</v>
          </cell>
          <cell r="D288" t="str">
            <v>0318629-91.2020.3.00.0000</v>
          </cell>
          <cell r="E288">
            <v>44133</v>
          </cell>
          <cell r="F288" t="str">
            <v>PAGO - 1ª ORDEM - jul/2022 - 2ª remessa</v>
          </cell>
          <cell r="G288" t="str">
            <v>sim</v>
          </cell>
          <cell r="H288">
            <v>44743</v>
          </cell>
          <cell r="I288" t="str">
            <v>não</v>
          </cell>
          <cell r="J288" t="str">
            <v>não</v>
          </cell>
          <cell r="K288">
            <v>2</v>
          </cell>
          <cell r="L288" t="str">
            <v>MS 6.864/DF</v>
          </cell>
          <cell r="M288" t="str">
            <v>2000/0024867-3</v>
          </cell>
          <cell r="N288">
            <v>36621</v>
          </cell>
          <cell r="O288" t="str">
            <v>Administrativo - Servidor Público Civil - Sistema Remuneratório e Benefícios</v>
          </cell>
          <cell r="P288" t="str">
            <v>Instituto Nacional do Seguro Social - INSS</v>
          </cell>
          <cell r="Q288" t="str">
            <v>Ministério do Planejamento, Orçamento e Gestão</v>
          </cell>
          <cell r="R288">
            <v>38840</v>
          </cell>
          <cell r="S288" t="str">
            <v>Mandado de Segurança 6.864/DF</v>
          </cell>
          <cell r="T288" t="str">
            <v>2007/0152653-9</v>
          </cell>
          <cell r="U288">
            <v>43383</v>
          </cell>
          <cell r="V288" t="str">
            <v xml:space="preserve">Maria Helena Queiroz Fenyves </v>
          </cell>
          <cell r="W288" t="str">
            <v>045.388.158-02</v>
          </cell>
          <cell r="X288">
            <v>21619</v>
          </cell>
          <cell r="Y288">
            <v>63</v>
          </cell>
          <cell r="Z288" t="str">
            <v>Servidor Público Civil Ativo</v>
          </cell>
          <cell r="AA288" t="str">
            <v>Reajuste  3,17% - Lei 8.880/94</v>
          </cell>
          <cell r="AB288" t="str">
            <v>Alimentar</v>
          </cell>
          <cell r="AC288" t="str">
            <v>Não</v>
          </cell>
          <cell r="AD288" t="str">
            <v>Não</v>
          </cell>
          <cell r="AE288" t="str">
            <v>Não</v>
          </cell>
          <cell r="AF288" t="str">
            <v>-</v>
          </cell>
          <cell r="AG288" t="str">
            <v>-</v>
          </cell>
          <cell r="AH288" t="str">
            <v>Não informada</v>
          </cell>
          <cell r="AI288" t="str">
            <v>Não Informada</v>
          </cell>
          <cell r="AJ288" t="str">
            <v>Não</v>
          </cell>
          <cell r="AK288">
            <v>6</v>
          </cell>
          <cell r="AL288" t="str">
            <v>Mota &amp; Advogados Associados</v>
          </cell>
          <cell r="AM288" t="str">
            <v>03.996.810/0001-38</v>
          </cell>
          <cell r="AN288">
            <v>0</v>
          </cell>
          <cell r="AO288" t="str">
            <v>x x x</v>
          </cell>
          <cell r="AP288" t="str">
            <v>x x x</v>
          </cell>
          <cell r="AQ288">
            <v>0</v>
          </cell>
          <cell r="AR288" t="str">
            <v>x x x</v>
          </cell>
          <cell r="AS288" t="str">
            <v>x x x</v>
          </cell>
          <cell r="AT288">
            <v>0</v>
          </cell>
          <cell r="AU288" t="str">
            <v>x x x</v>
          </cell>
          <cell r="AV288" t="str">
            <v>x x x</v>
          </cell>
          <cell r="AW288" t="str">
            <v>Dedução de Honorários Contratuais</v>
          </cell>
          <cell r="AX288">
            <v>44105</v>
          </cell>
          <cell r="AY288">
            <v>13797.78</v>
          </cell>
          <cell r="AZ288">
            <v>31071.43</v>
          </cell>
          <cell r="BA288">
            <v>44869.21</v>
          </cell>
          <cell r="BB288">
            <v>827.86</v>
          </cell>
          <cell r="BC288">
            <v>1864.29</v>
          </cell>
          <cell r="BD288">
            <v>2692.15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12969.92</v>
          </cell>
          <cell r="BO288">
            <v>29207.14</v>
          </cell>
          <cell r="BP288">
            <v>42177.06</v>
          </cell>
          <cell r="BQ288">
            <v>13797.78</v>
          </cell>
          <cell r="BR288">
            <v>1517.75</v>
          </cell>
          <cell r="BS288">
            <v>3035.5</v>
          </cell>
          <cell r="BT288">
            <v>47</v>
          </cell>
          <cell r="BU288">
            <v>42177.06</v>
          </cell>
          <cell r="BV288">
            <v>1517.75</v>
          </cell>
          <cell r="BW288">
            <v>14774.88</v>
          </cell>
          <cell r="BX288">
            <v>34601.51</v>
          </cell>
          <cell r="BY288">
            <v>49376.39</v>
          </cell>
          <cell r="BZ288">
            <v>886.49</v>
          </cell>
          <cell r="CA288">
            <v>2076.08</v>
          </cell>
          <cell r="CB288">
            <v>2962.57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13888.39</v>
          </cell>
          <cell r="CM288">
            <v>32525.429999999993</v>
          </cell>
          <cell r="CN288">
            <v>46413.819999999992</v>
          </cell>
          <cell r="CO288">
            <v>14774.88</v>
          </cell>
          <cell r="CP288">
            <v>1625.23</v>
          </cell>
          <cell r="CQ288">
            <v>3250.46</v>
          </cell>
          <cell r="CR288">
            <v>46413.819999999992</v>
          </cell>
          <cell r="CS288">
            <v>1625.23</v>
          </cell>
          <cell r="CT288">
            <v>44378</v>
          </cell>
          <cell r="CU288"/>
          <cell r="CV288">
            <v>7613</v>
          </cell>
          <cell r="CW288">
            <v>44743</v>
          </cell>
          <cell r="CX288">
            <v>1.1204176075509262</v>
          </cell>
          <cell r="CY288">
            <v>16554.03</v>
          </cell>
          <cell r="CZ288">
            <v>38768.14</v>
          </cell>
          <cell r="DA288">
            <v>55322.17</v>
          </cell>
          <cell r="DB288">
            <v>16554.03</v>
          </cell>
          <cell r="DC288">
            <v>1820.94</v>
          </cell>
          <cell r="DD288">
            <v>3641.88</v>
          </cell>
          <cell r="DE288">
            <v>13234.7</v>
          </cell>
          <cell r="DF288">
            <v>1820.94</v>
          </cell>
          <cell r="DG288">
            <v>218160</v>
          </cell>
          <cell r="DH288">
            <v>1</v>
          </cell>
          <cell r="DI288">
            <v>16554.03</v>
          </cell>
          <cell r="DJ288">
            <v>38768.14</v>
          </cell>
          <cell r="DK288">
            <v>55322.17</v>
          </cell>
          <cell r="DL288">
            <v>16554.03</v>
          </cell>
          <cell r="DM288">
            <v>1820.94</v>
          </cell>
          <cell r="DN288">
            <v>3641.88</v>
          </cell>
          <cell r="DO288">
            <v>13234.7</v>
          </cell>
          <cell r="DP288">
            <v>1820.94</v>
          </cell>
          <cell r="DQ288">
            <v>0</v>
          </cell>
          <cell r="DR288"/>
          <cell r="DS288">
            <v>0</v>
          </cell>
          <cell r="DT288">
            <v>0</v>
          </cell>
        </row>
        <row r="289">
          <cell r="A289">
            <v>7614</v>
          </cell>
          <cell r="B289">
            <v>7703</v>
          </cell>
          <cell r="C289" t="str">
            <v>2020/0318630-0</v>
          </cell>
          <cell r="D289" t="str">
            <v>0318630-76.2020.3.00.0000</v>
          </cell>
          <cell r="E289">
            <v>44133</v>
          </cell>
          <cell r="F289" t="str">
            <v>PAGO - 1ª ORDEM - jul/2022 - 2ª remessa</v>
          </cell>
          <cell r="G289" t="str">
            <v>sim</v>
          </cell>
          <cell r="H289">
            <v>44743</v>
          </cell>
          <cell r="I289" t="str">
            <v>não</v>
          </cell>
          <cell r="J289" t="str">
            <v>não</v>
          </cell>
          <cell r="K289">
            <v>2</v>
          </cell>
          <cell r="L289" t="str">
            <v>MS 6.864/DF</v>
          </cell>
          <cell r="M289" t="str">
            <v>2000/0024867-3</v>
          </cell>
          <cell r="N289">
            <v>36621</v>
          </cell>
          <cell r="O289" t="str">
            <v>Administrativo - Servidor Público Civil - Sistema Remuneratório e Benefícios</v>
          </cell>
          <cell r="P289" t="str">
            <v>Instituto Nacional do Seguro Social - INSS</v>
          </cell>
          <cell r="Q289" t="str">
            <v>Ministério do Planejamento, Orçamento e Gestão</v>
          </cell>
          <cell r="R289">
            <v>38840</v>
          </cell>
          <cell r="S289" t="str">
            <v>Mandado de Segurança 6.864/DF</v>
          </cell>
          <cell r="T289" t="str">
            <v>2007/0152653-9</v>
          </cell>
          <cell r="U289">
            <v>43383</v>
          </cell>
          <cell r="V289" t="str">
            <v xml:space="preserve">Maria Inês Kiyoko Nagamine </v>
          </cell>
          <cell r="W289" t="str">
            <v>046.107.678-05</v>
          </cell>
          <cell r="X289">
            <v>23133</v>
          </cell>
          <cell r="Y289">
            <v>59</v>
          </cell>
          <cell r="Z289" t="str">
            <v>Servidor Público Civil Ativo</v>
          </cell>
          <cell r="AA289" t="str">
            <v>Reajuste  3,17% - Lei 8.880/94</v>
          </cell>
          <cell r="AB289" t="str">
            <v>Alimentar</v>
          </cell>
          <cell r="AC289" t="str">
            <v>Não</v>
          </cell>
          <cell r="AD289" t="str">
            <v>Não</v>
          </cell>
          <cell r="AE289" t="str">
            <v>Não</v>
          </cell>
          <cell r="AF289" t="str">
            <v>-</v>
          </cell>
          <cell r="AG289" t="str">
            <v>-</v>
          </cell>
          <cell r="AH289" t="str">
            <v>Não informada</v>
          </cell>
          <cell r="AI289" t="str">
            <v>Não Informada</v>
          </cell>
          <cell r="AJ289" t="str">
            <v>Não</v>
          </cell>
          <cell r="AK289">
            <v>6</v>
          </cell>
          <cell r="AL289" t="str">
            <v>Mota &amp; Advogados Associados</v>
          </cell>
          <cell r="AM289" t="str">
            <v>03.996.810/0001-38</v>
          </cell>
          <cell r="AN289">
            <v>0</v>
          </cell>
          <cell r="AO289" t="str">
            <v>x x x</v>
          </cell>
          <cell r="AP289" t="str">
            <v>x x x</v>
          </cell>
          <cell r="AQ289">
            <v>0</v>
          </cell>
          <cell r="AR289" t="str">
            <v>x x x</v>
          </cell>
          <cell r="AS289" t="str">
            <v>x x x</v>
          </cell>
          <cell r="AT289">
            <v>0</v>
          </cell>
          <cell r="AU289" t="str">
            <v>x x x</v>
          </cell>
          <cell r="AV289" t="str">
            <v>x x x</v>
          </cell>
          <cell r="AW289" t="str">
            <v>Dedução de Honorários Contratuais</v>
          </cell>
          <cell r="AX289">
            <v>44105</v>
          </cell>
          <cell r="AY289">
            <v>9239.2800000000007</v>
          </cell>
          <cell r="AZ289">
            <v>20610.870000000003</v>
          </cell>
          <cell r="BA289">
            <v>29850.15</v>
          </cell>
          <cell r="BB289">
            <v>554.35</v>
          </cell>
          <cell r="BC289">
            <v>1236.6500000000001</v>
          </cell>
          <cell r="BD289">
            <v>1791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8684.93</v>
          </cell>
          <cell r="BO289">
            <v>19374.22</v>
          </cell>
          <cell r="BP289">
            <v>28059.15</v>
          </cell>
          <cell r="BQ289">
            <v>9239.2800000000007</v>
          </cell>
          <cell r="BR289">
            <v>1016.32</v>
          </cell>
          <cell r="BS289">
            <v>2032.64</v>
          </cell>
          <cell r="BT289">
            <v>47</v>
          </cell>
          <cell r="BU289">
            <v>28059.15</v>
          </cell>
          <cell r="BV289">
            <v>1016.32</v>
          </cell>
          <cell r="BW289">
            <v>9893.57</v>
          </cell>
          <cell r="BX289">
            <v>22960.870000000003</v>
          </cell>
          <cell r="BY289">
            <v>32854.44</v>
          </cell>
          <cell r="BZ289">
            <v>593.61</v>
          </cell>
          <cell r="CA289">
            <v>1377.6399999999999</v>
          </cell>
          <cell r="CB289">
            <v>1971.25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9299.9599999999991</v>
          </cell>
          <cell r="CM289">
            <v>21583.23</v>
          </cell>
          <cell r="CN289">
            <v>30883.19</v>
          </cell>
          <cell r="CO289">
            <v>9893.57</v>
          </cell>
          <cell r="CP289">
            <v>1088.29</v>
          </cell>
          <cell r="CQ289">
            <v>2176.58</v>
          </cell>
          <cell r="CR289">
            <v>30883.19</v>
          </cell>
          <cell r="CS289">
            <v>1088.29</v>
          </cell>
          <cell r="CT289">
            <v>44378</v>
          </cell>
          <cell r="CU289"/>
          <cell r="CV289">
            <v>7614</v>
          </cell>
          <cell r="CW289">
            <v>44743</v>
          </cell>
          <cell r="CX289">
            <v>1.1204176075509262</v>
          </cell>
          <cell r="CY289">
            <v>11084.93</v>
          </cell>
          <cell r="CZ289">
            <v>25725.760000000002</v>
          </cell>
          <cell r="DA289">
            <v>36810.69</v>
          </cell>
          <cell r="DB289">
            <v>11084.93</v>
          </cell>
          <cell r="DC289">
            <v>1219.3399999999999</v>
          </cell>
          <cell r="DD289">
            <v>2438.6799999999998</v>
          </cell>
          <cell r="DE289">
            <v>8876.2800000000007</v>
          </cell>
          <cell r="DF289">
            <v>1219.3399999999999</v>
          </cell>
          <cell r="DG289">
            <v>218160</v>
          </cell>
          <cell r="DH289">
            <v>1</v>
          </cell>
          <cell r="DI289">
            <v>11084.93</v>
          </cell>
          <cell r="DJ289">
            <v>25725.760000000002</v>
          </cell>
          <cell r="DK289">
            <v>36810.69</v>
          </cell>
          <cell r="DL289">
            <v>11084.93</v>
          </cell>
          <cell r="DM289">
            <v>1219.3399999999999</v>
          </cell>
          <cell r="DN289">
            <v>2438.6799999999998</v>
          </cell>
          <cell r="DO289">
            <v>8876.2800000000007</v>
          </cell>
          <cell r="DP289">
            <v>1219.3399999999999</v>
          </cell>
          <cell r="DQ289">
            <v>0</v>
          </cell>
          <cell r="DR289"/>
          <cell r="DS289">
            <v>0</v>
          </cell>
          <cell r="DT289">
            <v>0</v>
          </cell>
        </row>
        <row r="290">
          <cell r="A290">
            <v>7615</v>
          </cell>
          <cell r="B290">
            <v>7704</v>
          </cell>
          <cell r="C290" t="str">
            <v>2020/0319983-2</v>
          </cell>
          <cell r="D290" t="str">
            <v>0319983-54.2020.3.00.0000</v>
          </cell>
          <cell r="E290">
            <v>44133</v>
          </cell>
          <cell r="F290" t="str">
            <v>PAGO - 1ª ORDEM - jul/2022 - 2ª remessa</v>
          </cell>
          <cell r="G290" t="str">
            <v>sim</v>
          </cell>
          <cell r="H290">
            <v>44743</v>
          </cell>
          <cell r="I290" t="str">
            <v>não</v>
          </cell>
          <cell r="J290" t="str">
            <v>não</v>
          </cell>
          <cell r="K290">
            <v>2</v>
          </cell>
          <cell r="L290" t="str">
            <v>MS 6.864/DF</v>
          </cell>
          <cell r="M290" t="str">
            <v>2000/0024867-3</v>
          </cell>
          <cell r="N290">
            <v>36621</v>
          </cell>
          <cell r="O290" t="str">
            <v>Administrativo - Servidor Público Civil - Sistema Remuneratório e Benefícios</v>
          </cell>
          <cell r="P290" t="str">
            <v>Instituto Nacional do Seguro Social - INSS</v>
          </cell>
          <cell r="Q290" t="str">
            <v>Ministério do Planejamento, Orçamento e Gestão</v>
          </cell>
          <cell r="R290">
            <v>38840</v>
          </cell>
          <cell r="S290" t="str">
            <v>Mandado de Segurança 6.864/DF</v>
          </cell>
          <cell r="T290" t="str">
            <v>2007/0152653-9</v>
          </cell>
          <cell r="U290">
            <v>43383</v>
          </cell>
          <cell r="V290" t="str">
            <v>Maria Regina Bacha</v>
          </cell>
          <cell r="W290" t="str">
            <v>077.864.418-91</v>
          </cell>
          <cell r="X290">
            <v>18157</v>
          </cell>
          <cell r="Y290">
            <v>73</v>
          </cell>
          <cell r="Z290" t="str">
            <v>Servidor Público Civil Ativo</v>
          </cell>
          <cell r="AA290" t="str">
            <v>Reajuste  3,17% - Lei 8.880/94</v>
          </cell>
          <cell r="AB290" t="str">
            <v>Alimentar</v>
          </cell>
          <cell r="AC290" t="str">
            <v>Não</v>
          </cell>
          <cell r="AD290" t="str">
            <v>Não</v>
          </cell>
          <cell r="AE290" t="str">
            <v>Não</v>
          </cell>
          <cell r="AF290" t="str">
            <v>-</v>
          </cell>
          <cell r="AG290" t="str">
            <v>-</v>
          </cell>
          <cell r="AH290" t="str">
            <v>Não informada</v>
          </cell>
          <cell r="AI290" t="str">
            <v>Não Informada</v>
          </cell>
          <cell r="AJ290" t="str">
            <v>Não</v>
          </cell>
          <cell r="AK290">
            <v>6</v>
          </cell>
          <cell r="AL290" t="str">
            <v>Mota &amp; Advogados Associados</v>
          </cell>
          <cell r="AM290" t="str">
            <v>03.996.810/0001-38</v>
          </cell>
          <cell r="AN290">
            <v>0</v>
          </cell>
          <cell r="AO290" t="str">
            <v>x x x</v>
          </cell>
          <cell r="AP290" t="str">
            <v>x x x</v>
          </cell>
          <cell r="AQ290">
            <v>0</v>
          </cell>
          <cell r="AR290" t="str">
            <v>x x x</v>
          </cell>
          <cell r="AS290" t="str">
            <v>x x x</v>
          </cell>
          <cell r="AT290">
            <v>0</v>
          </cell>
          <cell r="AU290" t="str">
            <v>x x x</v>
          </cell>
          <cell r="AV290" t="str">
            <v>x x x</v>
          </cell>
          <cell r="AW290" t="str">
            <v>Dedução de Honorários Contratuais</v>
          </cell>
          <cell r="AX290">
            <v>44105</v>
          </cell>
          <cell r="AY290">
            <v>9475.3799999999992</v>
          </cell>
          <cell r="AZ290">
            <v>21156.760000000002</v>
          </cell>
          <cell r="BA290">
            <v>30632.14</v>
          </cell>
          <cell r="BB290">
            <v>568.52</v>
          </cell>
          <cell r="BC290">
            <v>1269.4000000000001</v>
          </cell>
          <cell r="BD290">
            <v>1837.92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8906.86</v>
          </cell>
          <cell r="BO290">
            <v>19887.36</v>
          </cell>
          <cell r="BP290">
            <v>28794.22</v>
          </cell>
          <cell r="BQ290">
            <v>9475.3799999999992</v>
          </cell>
          <cell r="BR290">
            <v>1042.29</v>
          </cell>
          <cell r="BS290">
            <v>2084.58</v>
          </cell>
          <cell r="BT290">
            <v>47</v>
          </cell>
          <cell r="BU290">
            <v>28794.22</v>
          </cell>
          <cell r="BV290">
            <v>1042.29</v>
          </cell>
          <cell r="BW290">
            <v>10146.379999999999</v>
          </cell>
          <cell r="BX290">
            <v>23568.170000000006</v>
          </cell>
          <cell r="BY290">
            <v>33714.550000000003</v>
          </cell>
          <cell r="BZ290">
            <v>608.78</v>
          </cell>
          <cell r="CA290">
            <v>1414.09</v>
          </cell>
          <cell r="CB290">
            <v>2022.87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9537.5999999999985</v>
          </cell>
          <cell r="CM290">
            <v>22154.080000000002</v>
          </cell>
          <cell r="CN290">
            <v>31691.68</v>
          </cell>
          <cell r="CO290">
            <v>10146.379999999999</v>
          </cell>
          <cell r="CP290">
            <v>1116.0999999999999</v>
          </cell>
          <cell r="CQ290">
            <v>2232.1999999999998</v>
          </cell>
          <cell r="CR290">
            <v>31691.68</v>
          </cell>
          <cell r="CS290">
            <v>1116.0999999999999</v>
          </cell>
          <cell r="CT290">
            <v>44378</v>
          </cell>
          <cell r="CU290"/>
          <cell r="CV290">
            <v>7615</v>
          </cell>
          <cell r="CW290">
            <v>44743</v>
          </cell>
          <cell r="CX290">
            <v>1.1204176075509262</v>
          </cell>
          <cell r="CY290">
            <v>11368.18</v>
          </cell>
          <cell r="CZ290">
            <v>26406.190000000002</v>
          </cell>
          <cell r="DA290">
            <v>37774.370000000003</v>
          </cell>
          <cell r="DB290">
            <v>11368.18</v>
          </cell>
          <cell r="DC290">
            <v>1250.49</v>
          </cell>
          <cell r="DD290">
            <v>2500.98</v>
          </cell>
          <cell r="DE290">
            <v>9101.7199999999993</v>
          </cell>
          <cell r="DF290">
            <v>1250.49</v>
          </cell>
          <cell r="DG290">
            <v>218160</v>
          </cell>
          <cell r="DH290">
            <v>1</v>
          </cell>
          <cell r="DI290">
            <v>11368.18</v>
          </cell>
          <cell r="DJ290">
            <v>26406.190000000002</v>
          </cell>
          <cell r="DK290">
            <v>37774.370000000003</v>
          </cell>
          <cell r="DL290">
            <v>11368.18</v>
          </cell>
          <cell r="DM290">
            <v>1250.49</v>
          </cell>
          <cell r="DN290">
            <v>2500.98</v>
          </cell>
          <cell r="DO290">
            <v>9101.7199999999993</v>
          </cell>
          <cell r="DP290">
            <v>1250.49</v>
          </cell>
          <cell r="DQ290">
            <v>0</v>
          </cell>
          <cell r="DR290"/>
          <cell r="DS290">
            <v>0</v>
          </cell>
          <cell r="DT290">
            <v>0</v>
          </cell>
        </row>
        <row r="291">
          <cell r="A291">
            <v>7616</v>
          </cell>
          <cell r="B291">
            <v>7705</v>
          </cell>
          <cell r="C291" t="str">
            <v>2020/0319984-4</v>
          </cell>
          <cell r="D291" t="str">
            <v>0319984-39.2020.3.00.0000</v>
          </cell>
          <cell r="E291">
            <v>44133</v>
          </cell>
          <cell r="F291" t="str">
            <v>PAGO - 1ª ORDEM - jul/2022 - 2ª remessa</v>
          </cell>
          <cell r="G291" t="str">
            <v>sim</v>
          </cell>
          <cell r="H291">
            <v>44743</v>
          </cell>
          <cell r="I291" t="str">
            <v>não</v>
          </cell>
          <cell r="J291" t="str">
            <v>não</v>
          </cell>
          <cell r="K291">
            <v>2</v>
          </cell>
          <cell r="L291" t="str">
            <v>MS 6.864/DF</v>
          </cell>
          <cell r="M291" t="str">
            <v>2000/0024867-3</v>
          </cell>
          <cell r="N291">
            <v>36621</v>
          </cell>
          <cell r="O291" t="str">
            <v>Administrativo - Servidor Público Civil - Sistema Remuneratório e Benefícios</v>
          </cell>
          <cell r="P291" t="str">
            <v>Instituto Nacional do Seguro Social - INSS</v>
          </cell>
          <cell r="Q291" t="str">
            <v>Ministério do Planejamento, Orçamento e Gestão</v>
          </cell>
          <cell r="R291">
            <v>38840</v>
          </cell>
          <cell r="S291" t="str">
            <v>Mandado de Segurança 6.864/DF</v>
          </cell>
          <cell r="T291" t="str">
            <v>2007/0152653-9</v>
          </cell>
          <cell r="U291">
            <v>43383</v>
          </cell>
          <cell r="V291" t="str">
            <v xml:space="preserve">Maria Rita Carvalho Dutra </v>
          </cell>
          <cell r="W291" t="str">
            <v>579.653.408-44</v>
          </cell>
          <cell r="X291">
            <v>19359</v>
          </cell>
          <cell r="Y291">
            <v>69</v>
          </cell>
          <cell r="Z291" t="str">
            <v>Servidor Público Civil Ativo</v>
          </cell>
          <cell r="AA291" t="str">
            <v>Reajuste  3,17% - Lei 8.880/94</v>
          </cell>
          <cell r="AB291" t="str">
            <v>Alimentar</v>
          </cell>
          <cell r="AC291" t="str">
            <v>Não</v>
          </cell>
          <cell r="AD291" t="str">
            <v>Não</v>
          </cell>
          <cell r="AE291" t="str">
            <v>Não</v>
          </cell>
          <cell r="AF291" t="str">
            <v>-</v>
          </cell>
          <cell r="AG291" t="str">
            <v>-</v>
          </cell>
          <cell r="AH291" t="str">
            <v>Não informada</v>
          </cell>
          <cell r="AI291" t="str">
            <v>Não Informada</v>
          </cell>
          <cell r="AJ291" t="str">
            <v>Não</v>
          </cell>
          <cell r="AK291">
            <v>6</v>
          </cell>
          <cell r="AL291" t="str">
            <v>Mota &amp; Advogados Associados</v>
          </cell>
          <cell r="AM291" t="str">
            <v>03.996.810/0001-38</v>
          </cell>
          <cell r="AN291">
            <v>0</v>
          </cell>
          <cell r="AO291" t="str">
            <v>x x x</v>
          </cell>
          <cell r="AP291" t="str">
            <v>x x x</v>
          </cell>
          <cell r="AQ291">
            <v>0</v>
          </cell>
          <cell r="AR291" t="str">
            <v>x x x</v>
          </cell>
          <cell r="AS291" t="str">
            <v>x x x</v>
          </cell>
          <cell r="AT291">
            <v>0</v>
          </cell>
          <cell r="AU291" t="str">
            <v>x x x</v>
          </cell>
          <cell r="AV291" t="str">
            <v>x x x</v>
          </cell>
          <cell r="AW291" t="str">
            <v>Dedução de Honorários Contratuais</v>
          </cell>
          <cell r="AX291">
            <v>44105</v>
          </cell>
          <cell r="AY291">
            <v>13751.48</v>
          </cell>
          <cell r="AZ291">
            <v>30966.69</v>
          </cell>
          <cell r="BA291">
            <v>44718.17</v>
          </cell>
          <cell r="BB291">
            <v>825.08</v>
          </cell>
          <cell r="BC291">
            <v>1858.0100000000002</v>
          </cell>
          <cell r="BD291">
            <v>2683.09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12926.4</v>
          </cell>
          <cell r="BO291">
            <v>29108.68</v>
          </cell>
          <cell r="BP291">
            <v>42035.08</v>
          </cell>
          <cell r="BQ291">
            <v>13751.48</v>
          </cell>
          <cell r="BR291">
            <v>1512.66</v>
          </cell>
          <cell r="BS291">
            <v>3025.32</v>
          </cell>
          <cell r="BT291">
            <v>47</v>
          </cell>
          <cell r="BU291">
            <v>42035.08</v>
          </cell>
          <cell r="BV291">
            <v>1512.66</v>
          </cell>
          <cell r="BW291">
            <v>14725.3</v>
          </cell>
          <cell r="BX291">
            <v>34484.899999999994</v>
          </cell>
          <cell r="BY291">
            <v>49210.2</v>
          </cell>
          <cell r="BZ291">
            <v>883.51</v>
          </cell>
          <cell r="CA291">
            <v>2069.08</v>
          </cell>
          <cell r="CB291">
            <v>2952.59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13841.789999999999</v>
          </cell>
          <cell r="CM291">
            <v>32415.82</v>
          </cell>
          <cell r="CN291">
            <v>46257.61</v>
          </cell>
          <cell r="CO291">
            <v>14725.3</v>
          </cell>
          <cell r="CP291">
            <v>1619.78</v>
          </cell>
          <cell r="CQ291">
            <v>3239.56</v>
          </cell>
          <cell r="CR291">
            <v>46257.61</v>
          </cell>
          <cell r="CS291">
            <v>1619.78</v>
          </cell>
          <cell r="CT291">
            <v>44378</v>
          </cell>
          <cell r="CU291"/>
          <cell r="CV291">
            <v>7616</v>
          </cell>
          <cell r="CW291">
            <v>44743</v>
          </cell>
          <cell r="CX291">
            <v>1.1204176075509262</v>
          </cell>
          <cell r="CY291">
            <v>16498.48</v>
          </cell>
          <cell r="CZ291">
            <v>38637.490000000005</v>
          </cell>
          <cell r="DA291">
            <v>55135.97</v>
          </cell>
          <cell r="DB291">
            <v>16498.48</v>
          </cell>
          <cell r="DC291">
            <v>1814.83</v>
          </cell>
          <cell r="DD291">
            <v>3629.66</v>
          </cell>
          <cell r="DE291">
            <v>13190.32</v>
          </cell>
          <cell r="DF291">
            <v>1814.83</v>
          </cell>
          <cell r="DG291">
            <v>218160</v>
          </cell>
          <cell r="DH291">
            <v>1</v>
          </cell>
          <cell r="DI291">
            <v>16498.48</v>
          </cell>
          <cell r="DJ291">
            <v>38637.490000000005</v>
          </cell>
          <cell r="DK291">
            <v>55135.97</v>
          </cell>
          <cell r="DL291">
            <v>16498.48</v>
          </cell>
          <cell r="DM291">
            <v>1814.83</v>
          </cell>
          <cell r="DN291">
            <v>3629.66</v>
          </cell>
          <cell r="DO291">
            <v>13190.32</v>
          </cell>
          <cell r="DP291">
            <v>1814.83</v>
          </cell>
          <cell r="DQ291">
            <v>0</v>
          </cell>
          <cell r="DR291"/>
          <cell r="DS291">
            <v>0</v>
          </cell>
          <cell r="DT291">
            <v>0</v>
          </cell>
        </row>
        <row r="292">
          <cell r="A292">
            <v>7617</v>
          </cell>
          <cell r="B292">
            <v>7706</v>
          </cell>
          <cell r="C292" t="str">
            <v>2020/0319985-6</v>
          </cell>
          <cell r="D292" t="str">
            <v>0319985-24.2020.3.00.0000</v>
          </cell>
          <cell r="E292">
            <v>44133</v>
          </cell>
          <cell r="F292" t="str">
            <v>PAGO - 1ª e 2ª ORDEM - jul/2022 - 7ª remessa</v>
          </cell>
          <cell r="G292" t="str">
            <v>não</v>
          </cell>
          <cell r="H292">
            <v>44743</v>
          </cell>
          <cell r="I292" t="str">
            <v>sim</v>
          </cell>
          <cell r="J292" t="str">
            <v>não</v>
          </cell>
          <cell r="K292">
            <v>7</v>
          </cell>
          <cell r="L292" t="str">
            <v>MS 6.864/DF</v>
          </cell>
          <cell r="M292" t="str">
            <v>2000/0024867-3</v>
          </cell>
          <cell r="N292">
            <v>36621</v>
          </cell>
          <cell r="O292" t="str">
            <v>Administrativo - Servidor Público Civil - Sistema Remuneratório e Benefícios</v>
          </cell>
          <cell r="P292" t="str">
            <v>Instituto Nacional do Seguro Social - INSS</v>
          </cell>
          <cell r="Q292" t="str">
            <v>Ministério do Planejamento, Orçamento e Gestão</v>
          </cell>
          <cell r="R292">
            <v>38840</v>
          </cell>
          <cell r="S292" t="str">
            <v>Mandado de Segurança 6.864/DF</v>
          </cell>
          <cell r="T292" t="str">
            <v>2007/0152653-9</v>
          </cell>
          <cell r="U292">
            <v>43383</v>
          </cell>
          <cell r="V292" t="str">
            <v xml:space="preserve">Maria Selma Sampaio De Oliveira </v>
          </cell>
          <cell r="W292" t="str">
            <v>072.707.043-68</v>
          </cell>
          <cell r="X292">
            <v>18599</v>
          </cell>
          <cell r="Y292">
            <v>72</v>
          </cell>
          <cell r="Z292" t="str">
            <v>Servidor Público Civil Ativo</v>
          </cell>
          <cell r="AA292" t="str">
            <v>Reajuste  3,17% - Lei 8.880/94</v>
          </cell>
          <cell r="AB292" t="str">
            <v>Alimentar</v>
          </cell>
          <cell r="AC292" t="str">
            <v>Não</v>
          </cell>
          <cell r="AD292" t="str">
            <v>Não</v>
          </cell>
          <cell r="AE292" t="str">
            <v>Não</v>
          </cell>
          <cell r="AF292" t="str">
            <v>-</v>
          </cell>
          <cell r="AG292" t="str">
            <v>-</v>
          </cell>
          <cell r="AH292" t="str">
            <v>Não informada</v>
          </cell>
          <cell r="AI292" t="str">
            <v>Não Informada</v>
          </cell>
          <cell r="AJ292" t="str">
            <v>Não</v>
          </cell>
          <cell r="AK292">
            <v>6</v>
          </cell>
          <cell r="AL292" t="str">
            <v>Mota &amp; Advogados Associados</v>
          </cell>
          <cell r="AM292" t="str">
            <v>03.996.810/0001-38</v>
          </cell>
          <cell r="AN292">
            <v>0</v>
          </cell>
          <cell r="AO292" t="str">
            <v>x x x</v>
          </cell>
          <cell r="AP292" t="str">
            <v>x x x</v>
          </cell>
          <cell r="AQ292">
            <v>0</v>
          </cell>
          <cell r="AR292" t="str">
            <v>x x x</v>
          </cell>
          <cell r="AS292" t="str">
            <v>x x x</v>
          </cell>
          <cell r="AT292">
            <v>0</v>
          </cell>
          <cell r="AU292" t="str">
            <v>x x x</v>
          </cell>
          <cell r="AV292" t="str">
            <v>x x x</v>
          </cell>
          <cell r="AW292" t="str">
            <v>Dedução de Honorários Contratuais</v>
          </cell>
          <cell r="AX292">
            <v>44105</v>
          </cell>
          <cell r="AY292">
            <v>16447.27</v>
          </cell>
          <cell r="AZ292">
            <v>37201.33</v>
          </cell>
          <cell r="BA292">
            <v>53648.6</v>
          </cell>
          <cell r="BB292">
            <v>986.83</v>
          </cell>
          <cell r="BC292">
            <v>2232.08</v>
          </cell>
          <cell r="BD292">
            <v>3218.91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15460.44</v>
          </cell>
          <cell r="BO292">
            <v>34969.25</v>
          </cell>
          <cell r="BP292">
            <v>50429.69</v>
          </cell>
          <cell r="BQ292">
            <v>16447.27</v>
          </cell>
          <cell r="BR292">
            <v>1809.19</v>
          </cell>
          <cell r="BS292">
            <v>3618.38</v>
          </cell>
          <cell r="BT292">
            <v>47</v>
          </cell>
          <cell r="BU292">
            <v>50429.69</v>
          </cell>
          <cell r="BV292">
            <v>1809.19</v>
          </cell>
          <cell r="BW292">
            <v>17612</v>
          </cell>
          <cell r="BX292">
            <v>41420.86</v>
          </cell>
          <cell r="BY292">
            <v>59032.86</v>
          </cell>
          <cell r="BZ292">
            <v>1056.72</v>
          </cell>
          <cell r="CA292">
            <v>2485.2399999999998</v>
          </cell>
          <cell r="CB292">
            <v>3541.9599999999996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16555.28</v>
          </cell>
          <cell r="CM292">
            <v>38935.620000000003</v>
          </cell>
          <cell r="CN292">
            <v>55490.9</v>
          </cell>
          <cell r="CO292">
            <v>17612</v>
          </cell>
          <cell r="CP292">
            <v>1937.32</v>
          </cell>
          <cell r="CQ292">
            <v>3874.64</v>
          </cell>
          <cell r="CR292">
            <v>55490.9</v>
          </cell>
          <cell r="CS292">
            <v>1937.32</v>
          </cell>
          <cell r="CT292">
            <v>44378</v>
          </cell>
          <cell r="CU292"/>
          <cell r="CV292">
            <v>7617</v>
          </cell>
          <cell r="CW292">
            <v>44743</v>
          </cell>
          <cell r="CX292">
            <v>1.1204176075509262</v>
          </cell>
          <cell r="CY292">
            <v>19732.79</v>
          </cell>
          <cell r="CZ292">
            <v>46408.659999999996</v>
          </cell>
          <cell r="DA292">
            <v>66141.45</v>
          </cell>
          <cell r="DB292">
            <v>19732.79</v>
          </cell>
          <cell r="DC292">
            <v>2170.6</v>
          </cell>
          <cell r="DD292">
            <v>4341.2</v>
          </cell>
          <cell r="DE292">
            <v>15764.3</v>
          </cell>
          <cell r="DF292">
            <v>2170.6</v>
          </cell>
          <cell r="DG292">
            <v>218160</v>
          </cell>
          <cell r="DH292">
            <v>1</v>
          </cell>
          <cell r="DI292">
            <v>19732.79</v>
          </cell>
          <cell r="DJ292">
            <v>46408.659999999996</v>
          </cell>
          <cell r="DK292">
            <v>66141.45</v>
          </cell>
          <cell r="DL292">
            <v>19732.79</v>
          </cell>
          <cell r="DM292">
            <v>2170.6</v>
          </cell>
          <cell r="DN292">
            <v>4341.2</v>
          </cell>
          <cell r="DO292">
            <v>15764.3</v>
          </cell>
          <cell r="DP292">
            <v>2170.6</v>
          </cell>
          <cell r="DQ292">
            <v>0</v>
          </cell>
          <cell r="DR292"/>
          <cell r="DS292">
            <v>0</v>
          </cell>
          <cell r="DT292">
            <v>0</v>
          </cell>
        </row>
        <row r="293">
          <cell r="A293">
            <v>7618</v>
          </cell>
          <cell r="B293">
            <v>7707</v>
          </cell>
          <cell r="C293" t="str">
            <v>2020/0319986-8</v>
          </cell>
          <cell r="D293" t="str">
            <v>0319986-09.2020.3.00.0000</v>
          </cell>
          <cell r="E293">
            <v>44133</v>
          </cell>
          <cell r="F293" t="str">
            <v>PAGO - 1ª ORDEM - jul/2022 - 2ª remessa</v>
          </cell>
          <cell r="G293" t="str">
            <v>sim</v>
          </cell>
          <cell r="H293">
            <v>44743</v>
          </cell>
          <cell r="I293" t="str">
            <v>não</v>
          </cell>
          <cell r="J293" t="str">
            <v>não</v>
          </cell>
          <cell r="K293">
            <v>2</v>
          </cell>
          <cell r="L293" t="str">
            <v>MS 6.864/DF</v>
          </cell>
          <cell r="M293" t="str">
            <v>2000/0024867-3</v>
          </cell>
          <cell r="N293">
            <v>36621</v>
          </cell>
          <cell r="O293" t="str">
            <v>Administrativo - Servidor Público Civil - Sistema Remuneratório e Benefícios</v>
          </cell>
          <cell r="P293" t="str">
            <v>Instituto Nacional do Seguro Social - INSS</v>
          </cell>
          <cell r="Q293" t="str">
            <v>Ministério do Planejamento, Orçamento e Gestão</v>
          </cell>
          <cell r="R293">
            <v>38840</v>
          </cell>
          <cell r="S293" t="str">
            <v>Mandado de Segurança 6.864/DF</v>
          </cell>
          <cell r="T293" t="str">
            <v>2007/0152653-9</v>
          </cell>
          <cell r="U293">
            <v>43383</v>
          </cell>
          <cell r="V293" t="str">
            <v>Maria Mieko Uchida De Oliveira</v>
          </cell>
          <cell r="W293" t="str">
            <v>798.599.928-00</v>
          </cell>
          <cell r="X293">
            <v>20534</v>
          </cell>
          <cell r="Y293">
            <v>66</v>
          </cell>
          <cell r="Z293" t="str">
            <v>Servidor Público Civil Ativo</v>
          </cell>
          <cell r="AA293" t="str">
            <v>Reajuste  3,17% - Lei 8.880/94</v>
          </cell>
          <cell r="AB293" t="str">
            <v>Alimentar</v>
          </cell>
          <cell r="AC293" t="str">
            <v>Não</v>
          </cell>
          <cell r="AD293" t="str">
            <v>Não</v>
          </cell>
          <cell r="AE293" t="str">
            <v>Não</v>
          </cell>
          <cell r="AF293" t="str">
            <v>-</v>
          </cell>
          <cell r="AG293" t="str">
            <v>-</v>
          </cell>
          <cell r="AH293" t="str">
            <v>Não informada</v>
          </cell>
          <cell r="AI293" t="str">
            <v>Não Informada</v>
          </cell>
          <cell r="AJ293" t="str">
            <v>Não</v>
          </cell>
          <cell r="AK293">
            <v>6</v>
          </cell>
          <cell r="AL293" t="str">
            <v>Mota &amp; Advogados Associados</v>
          </cell>
          <cell r="AM293" t="str">
            <v>03.996.810/0001-38</v>
          </cell>
          <cell r="AN293">
            <v>0</v>
          </cell>
          <cell r="AO293" t="str">
            <v>x x x</v>
          </cell>
          <cell r="AP293" t="str">
            <v>x x x</v>
          </cell>
          <cell r="AQ293">
            <v>0</v>
          </cell>
          <cell r="AR293" t="str">
            <v>x x x</v>
          </cell>
          <cell r="AS293" t="str">
            <v>x x x</v>
          </cell>
          <cell r="AT293">
            <v>0</v>
          </cell>
          <cell r="AU293" t="str">
            <v>x x x</v>
          </cell>
          <cell r="AV293" t="str">
            <v>x x x</v>
          </cell>
          <cell r="AW293" t="str">
            <v>Dedução de Honorários Contratuais</v>
          </cell>
          <cell r="AX293">
            <v>44105</v>
          </cell>
          <cell r="AY293">
            <v>14194.36</v>
          </cell>
          <cell r="AZ293">
            <v>31991.53</v>
          </cell>
          <cell r="BA293">
            <v>46185.89</v>
          </cell>
          <cell r="BB293">
            <v>851.66</v>
          </cell>
          <cell r="BC293">
            <v>1919.4900000000002</v>
          </cell>
          <cell r="BD293">
            <v>2771.15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13342.7</v>
          </cell>
          <cell r="BO293">
            <v>30072.039999999997</v>
          </cell>
          <cell r="BP293">
            <v>43414.74</v>
          </cell>
          <cell r="BQ293">
            <v>14194.36</v>
          </cell>
          <cell r="BR293">
            <v>1561.37</v>
          </cell>
          <cell r="BS293">
            <v>3122.74</v>
          </cell>
          <cell r="BT293">
            <v>47</v>
          </cell>
          <cell r="BU293">
            <v>43414.74</v>
          </cell>
          <cell r="BV293">
            <v>1561.37</v>
          </cell>
          <cell r="BW293">
            <v>15199.54</v>
          </cell>
          <cell r="BX293">
            <v>35624.99</v>
          </cell>
          <cell r="BY293">
            <v>50824.53</v>
          </cell>
          <cell r="BZ293">
            <v>911.97</v>
          </cell>
          <cell r="CA293">
            <v>2137.4900000000007</v>
          </cell>
          <cell r="CB293">
            <v>3049.4600000000005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14287.570000000002</v>
          </cell>
          <cell r="CM293">
            <v>33487.5</v>
          </cell>
          <cell r="CN293">
            <v>47775.07</v>
          </cell>
          <cell r="CO293">
            <v>15199.54</v>
          </cell>
          <cell r="CP293">
            <v>1671.94</v>
          </cell>
          <cell r="CQ293">
            <v>3343.88</v>
          </cell>
          <cell r="CR293">
            <v>47775.07</v>
          </cell>
          <cell r="CS293">
            <v>1671.94</v>
          </cell>
          <cell r="CT293">
            <v>44378</v>
          </cell>
          <cell r="CU293"/>
          <cell r="CV293">
            <v>7618</v>
          </cell>
          <cell r="CW293">
            <v>44743</v>
          </cell>
          <cell r="CX293">
            <v>1.1204176075509262</v>
          </cell>
          <cell r="CY293">
            <v>17029.830000000002</v>
          </cell>
          <cell r="CZ293">
            <v>39914.86</v>
          </cell>
          <cell r="DA293">
            <v>56944.69</v>
          </cell>
          <cell r="DB293">
            <v>17029.830000000002</v>
          </cell>
          <cell r="DC293">
            <v>1873.28</v>
          </cell>
          <cell r="DD293">
            <v>3746.56</v>
          </cell>
          <cell r="DE293">
            <v>13613.15</v>
          </cell>
          <cell r="DF293">
            <v>1873.28</v>
          </cell>
          <cell r="DG293">
            <v>218160</v>
          </cell>
          <cell r="DH293">
            <v>1</v>
          </cell>
          <cell r="DI293">
            <v>17029.830000000002</v>
          </cell>
          <cell r="DJ293">
            <v>39914.86</v>
          </cell>
          <cell r="DK293">
            <v>56944.69</v>
          </cell>
          <cell r="DL293">
            <v>17029.830000000002</v>
          </cell>
          <cell r="DM293">
            <v>1873.28</v>
          </cell>
          <cell r="DN293">
            <v>3746.56</v>
          </cell>
          <cell r="DO293">
            <v>13613.15</v>
          </cell>
          <cell r="DP293">
            <v>1873.28</v>
          </cell>
          <cell r="DQ293">
            <v>0</v>
          </cell>
          <cell r="DR293"/>
          <cell r="DS293">
            <v>0</v>
          </cell>
          <cell r="DT293">
            <v>0</v>
          </cell>
        </row>
        <row r="294">
          <cell r="A294">
            <v>7619</v>
          </cell>
          <cell r="B294">
            <v>7708</v>
          </cell>
          <cell r="C294" t="str">
            <v>2020/0319987-0</v>
          </cell>
          <cell r="D294" t="str">
            <v>0319987-91.2020.3.00.0000</v>
          </cell>
          <cell r="E294">
            <v>44133</v>
          </cell>
          <cell r="F294" t="str">
            <v>PAGO - 1ª ORDEM - jul/2022 - 2ª remessa</v>
          </cell>
          <cell r="G294" t="str">
            <v>sim</v>
          </cell>
          <cell r="H294">
            <v>44743</v>
          </cell>
          <cell r="I294" t="str">
            <v>não</v>
          </cell>
          <cell r="J294" t="str">
            <v>não</v>
          </cell>
          <cell r="K294">
            <v>2</v>
          </cell>
          <cell r="L294" t="str">
            <v>MS 6.864/DF</v>
          </cell>
          <cell r="M294" t="str">
            <v>2000/0024867-3</v>
          </cell>
          <cell r="N294">
            <v>36621</v>
          </cell>
          <cell r="O294" t="str">
            <v>Administrativo - Servidor Público Civil - Sistema Remuneratório e Benefícios</v>
          </cell>
          <cell r="P294" t="str">
            <v>Instituto Nacional do Seguro Social - INSS</v>
          </cell>
          <cell r="Q294" t="str">
            <v>Ministério do Planejamento, Orçamento e Gestão</v>
          </cell>
          <cell r="R294">
            <v>38840</v>
          </cell>
          <cell r="S294" t="str">
            <v>Mandado de Segurança 6.864/DF</v>
          </cell>
          <cell r="T294" t="str">
            <v>2007/0171760-8</v>
          </cell>
          <cell r="U294">
            <v>42088</v>
          </cell>
          <cell r="V294" t="str">
            <v xml:space="preserve">Toni Edivaldo Coquemala Lagustera </v>
          </cell>
          <cell r="W294" t="str">
            <v>114.302.608-07</v>
          </cell>
          <cell r="X294">
            <v>25196</v>
          </cell>
          <cell r="Y294">
            <v>54</v>
          </cell>
          <cell r="Z294" t="str">
            <v>Servidor Público Civil Ativo</v>
          </cell>
          <cell r="AA294" t="str">
            <v>Reajuste  3,17% - Lei 8.880/94</v>
          </cell>
          <cell r="AB294" t="str">
            <v>Alimentar</v>
          </cell>
          <cell r="AC294" t="str">
            <v>Não</v>
          </cell>
          <cell r="AD294" t="str">
            <v>Não</v>
          </cell>
          <cell r="AE294" t="str">
            <v>Não</v>
          </cell>
          <cell r="AF294" t="str">
            <v>-</v>
          </cell>
          <cell r="AG294" t="str">
            <v>-</v>
          </cell>
          <cell r="AH294" t="str">
            <v>Não informada</v>
          </cell>
          <cell r="AI294" t="str">
            <v>Não Informada</v>
          </cell>
          <cell r="AJ294" t="str">
            <v>Não</v>
          </cell>
          <cell r="AK294">
            <v>6</v>
          </cell>
          <cell r="AL294" t="str">
            <v>Mota &amp; Advogados Associados</v>
          </cell>
          <cell r="AM294" t="str">
            <v>03.996.810/0001-38</v>
          </cell>
          <cell r="AN294">
            <v>0</v>
          </cell>
          <cell r="AO294" t="str">
            <v>x x x</v>
          </cell>
          <cell r="AP294" t="str">
            <v>x x x</v>
          </cell>
          <cell r="AQ294">
            <v>0</v>
          </cell>
          <cell r="AR294" t="str">
            <v>x x x</v>
          </cell>
          <cell r="AS294" t="str">
            <v>x x x</v>
          </cell>
          <cell r="AT294">
            <v>0</v>
          </cell>
          <cell r="AU294" t="str">
            <v>x x x</v>
          </cell>
          <cell r="AV294" t="str">
            <v>x x x</v>
          </cell>
          <cell r="AW294" t="str">
            <v>Dedução de Honorários Contratuais</v>
          </cell>
          <cell r="AX294">
            <v>44105</v>
          </cell>
          <cell r="AY294">
            <v>32798.910000000003</v>
          </cell>
          <cell r="AZ294">
            <v>73864.55</v>
          </cell>
          <cell r="BA294">
            <v>106663.46</v>
          </cell>
          <cell r="BB294">
            <v>1967.93</v>
          </cell>
          <cell r="BC294">
            <v>4431.87</v>
          </cell>
          <cell r="BD294">
            <v>6399.8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30830.98</v>
          </cell>
          <cell r="BO294">
            <v>69432.680000000008</v>
          </cell>
          <cell r="BP294">
            <v>100263.66</v>
          </cell>
          <cell r="BQ294">
            <v>32798.910000000003</v>
          </cell>
          <cell r="BR294">
            <v>3607.88</v>
          </cell>
          <cell r="BS294">
            <v>7215.76</v>
          </cell>
          <cell r="BT294">
            <v>47</v>
          </cell>
          <cell r="BU294">
            <v>100263.66</v>
          </cell>
          <cell r="BV294">
            <v>3607.88</v>
          </cell>
          <cell r="BW294">
            <v>35121.599999999999</v>
          </cell>
          <cell r="BX294">
            <v>82256.290000000008</v>
          </cell>
          <cell r="BY294">
            <v>117377.89</v>
          </cell>
          <cell r="BZ294">
            <v>2107.29</v>
          </cell>
          <cell r="CA294">
            <v>4935.37</v>
          </cell>
          <cell r="CB294">
            <v>7042.66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33014.31</v>
          </cell>
          <cell r="CM294">
            <v>77320.92</v>
          </cell>
          <cell r="CN294">
            <v>110335.23</v>
          </cell>
          <cell r="CO294">
            <v>35121.599999999999</v>
          </cell>
          <cell r="CP294">
            <v>3863.37</v>
          </cell>
          <cell r="CQ294">
            <v>7726.74</v>
          </cell>
          <cell r="CR294">
            <v>110335.23</v>
          </cell>
          <cell r="CS294">
            <v>3863.37</v>
          </cell>
          <cell r="CT294">
            <v>44378</v>
          </cell>
          <cell r="CU294"/>
          <cell r="CV294">
            <v>7619</v>
          </cell>
          <cell r="CW294">
            <v>44743</v>
          </cell>
          <cell r="CX294">
            <v>1.1204176075509262</v>
          </cell>
          <cell r="CY294">
            <v>39350.85</v>
          </cell>
          <cell r="CZ294">
            <v>92161.4</v>
          </cell>
          <cell r="DA294">
            <v>131512.25</v>
          </cell>
          <cell r="DB294">
            <v>39350.85</v>
          </cell>
          <cell r="DC294">
            <v>4328.59</v>
          </cell>
          <cell r="DD294">
            <v>8657.18</v>
          </cell>
          <cell r="DE294">
            <v>31460.12</v>
          </cell>
          <cell r="DF294">
            <v>4328.59</v>
          </cell>
          <cell r="DG294">
            <v>218160</v>
          </cell>
          <cell r="DH294">
            <v>1</v>
          </cell>
          <cell r="DI294">
            <v>39350.85</v>
          </cell>
          <cell r="DJ294">
            <v>92161.4</v>
          </cell>
          <cell r="DK294">
            <v>131512.25</v>
          </cell>
          <cell r="DL294">
            <v>39350.85</v>
          </cell>
          <cell r="DM294">
            <v>4328.59</v>
          </cell>
          <cell r="DN294">
            <v>8657.18</v>
          </cell>
          <cell r="DO294">
            <v>31460.12</v>
          </cell>
          <cell r="DP294">
            <v>4328.59</v>
          </cell>
          <cell r="DQ294">
            <v>0</v>
          </cell>
          <cell r="DR294"/>
          <cell r="DS294">
            <v>0</v>
          </cell>
          <cell r="DT294">
            <v>0</v>
          </cell>
        </row>
        <row r="295">
          <cell r="A295">
            <v>7620</v>
          </cell>
          <cell r="B295">
            <v>7709</v>
          </cell>
          <cell r="C295" t="str">
            <v>2020/0319988-1</v>
          </cell>
          <cell r="D295" t="str">
            <v>0319988-76.2020.3.00.0000</v>
          </cell>
          <cell r="E295">
            <v>44133</v>
          </cell>
          <cell r="F295" t="str">
            <v>PAGO - 1ª ORDEM - jul/2022 - 2ª remessa</v>
          </cell>
          <cell r="G295" t="str">
            <v>sim</v>
          </cell>
          <cell r="H295">
            <v>44743</v>
          </cell>
          <cell r="I295" t="str">
            <v>não</v>
          </cell>
          <cell r="J295" t="str">
            <v>não</v>
          </cell>
          <cell r="K295">
            <v>2</v>
          </cell>
          <cell r="L295" t="str">
            <v>MS 6.864/DF</v>
          </cell>
          <cell r="M295" t="str">
            <v>2000/0024867-3</v>
          </cell>
          <cell r="N295">
            <v>36621</v>
          </cell>
          <cell r="O295" t="str">
            <v>Administrativo - Servidor Público Civil - Sistema Remuneratório e Benefícios</v>
          </cell>
          <cell r="P295" t="str">
            <v>Instituto Nacional do Seguro Social - INSS</v>
          </cell>
          <cell r="Q295" t="str">
            <v>Ministério do Planejamento, Orçamento e Gestão</v>
          </cell>
          <cell r="R295">
            <v>38840</v>
          </cell>
          <cell r="S295" t="str">
            <v>Mandado de Segurança 6.864/DF</v>
          </cell>
          <cell r="T295" t="str">
            <v>2007/0171760-8</v>
          </cell>
          <cell r="U295">
            <v>42088</v>
          </cell>
          <cell r="V295" t="str">
            <v xml:space="preserve">Valder Antônio Matheus Montouro </v>
          </cell>
          <cell r="W295" t="str">
            <v>005.203.458-51</v>
          </cell>
          <cell r="X295">
            <v>21303</v>
          </cell>
          <cell r="Y295">
            <v>64</v>
          </cell>
          <cell r="Z295" t="str">
            <v>Servidor Público Civil Ativo</v>
          </cell>
          <cell r="AA295" t="str">
            <v>Reajuste  3,17% - Lei 8.880/94</v>
          </cell>
          <cell r="AB295" t="str">
            <v>Alimentar</v>
          </cell>
          <cell r="AC295" t="str">
            <v>Não</v>
          </cell>
          <cell r="AD295" t="str">
            <v>Não</v>
          </cell>
          <cell r="AE295" t="str">
            <v>Não</v>
          </cell>
          <cell r="AF295" t="str">
            <v>-</v>
          </cell>
          <cell r="AG295" t="str">
            <v>-</v>
          </cell>
          <cell r="AH295" t="str">
            <v>Não informada</v>
          </cell>
          <cell r="AI295" t="str">
            <v>Não Informada</v>
          </cell>
          <cell r="AJ295" t="str">
            <v>Não</v>
          </cell>
          <cell r="AK295">
            <v>6</v>
          </cell>
          <cell r="AL295" t="str">
            <v>Mota &amp; Advogados Associados</v>
          </cell>
          <cell r="AM295" t="str">
            <v>03.996.810/0001-38</v>
          </cell>
          <cell r="AN295">
            <v>0</v>
          </cell>
          <cell r="AO295" t="str">
            <v>x x x</v>
          </cell>
          <cell r="AP295" t="str">
            <v>x x x</v>
          </cell>
          <cell r="AQ295">
            <v>0</v>
          </cell>
          <cell r="AR295" t="str">
            <v>x x x</v>
          </cell>
          <cell r="AS295" t="str">
            <v>x x x</v>
          </cell>
          <cell r="AT295">
            <v>0</v>
          </cell>
          <cell r="AU295" t="str">
            <v>x x x</v>
          </cell>
          <cell r="AV295" t="str">
            <v>x x x</v>
          </cell>
          <cell r="AW295" t="str">
            <v>Dedução de Honorários Contratuais</v>
          </cell>
          <cell r="AX295">
            <v>44105</v>
          </cell>
          <cell r="AY295">
            <v>22852.65</v>
          </cell>
          <cell r="AZ295">
            <v>52175.62</v>
          </cell>
          <cell r="BA295">
            <v>75028.27</v>
          </cell>
          <cell r="BB295">
            <v>1371.15</v>
          </cell>
          <cell r="BC295">
            <v>3130.5399999999995</v>
          </cell>
          <cell r="BD295">
            <v>4501.6899999999996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21481.5</v>
          </cell>
          <cell r="BO295">
            <v>49045.08</v>
          </cell>
          <cell r="BP295">
            <v>70526.58</v>
          </cell>
          <cell r="BQ295">
            <v>22852.65</v>
          </cell>
          <cell r="BR295">
            <v>2513.79</v>
          </cell>
          <cell r="BS295">
            <v>5027.58</v>
          </cell>
          <cell r="BT295">
            <v>47</v>
          </cell>
          <cell r="BU295">
            <v>70526.58</v>
          </cell>
          <cell r="BV295">
            <v>2513.79</v>
          </cell>
          <cell r="BW295">
            <v>24470.98</v>
          </cell>
          <cell r="BX295">
            <v>58072.87000000001</v>
          </cell>
          <cell r="BY295">
            <v>82543.850000000006</v>
          </cell>
          <cell r="BZ295">
            <v>1468.25</v>
          </cell>
          <cell r="CA295">
            <v>3484.3599999999997</v>
          </cell>
          <cell r="CB295">
            <v>4952.6099999999997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23002.73</v>
          </cell>
          <cell r="CM295">
            <v>54588.510000000009</v>
          </cell>
          <cell r="CN295">
            <v>77591.240000000005</v>
          </cell>
          <cell r="CO295">
            <v>24470.98</v>
          </cell>
          <cell r="CP295">
            <v>2691.8</v>
          </cell>
          <cell r="CQ295">
            <v>5383.6</v>
          </cell>
          <cell r="CR295">
            <v>77591.240000000005</v>
          </cell>
          <cell r="CS295">
            <v>2691.8</v>
          </cell>
          <cell r="CT295">
            <v>44378</v>
          </cell>
          <cell r="CU295"/>
          <cell r="CV295">
            <v>7620</v>
          </cell>
          <cell r="CW295">
            <v>44743</v>
          </cell>
          <cell r="CX295">
            <v>1.1204176075509262</v>
          </cell>
          <cell r="CY295">
            <v>27417.71</v>
          </cell>
          <cell r="CZ295">
            <v>65065.87</v>
          </cell>
          <cell r="DA295">
            <v>92483.58</v>
          </cell>
          <cell r="DB295">
            <v>27417.71</v>
          </cell>
          <cell r="DC295">
            <v>3015.94</v>
          </cell>
          <cell r="DD295">
            <v>6031.88</v>
          </cell>
          <cell r="DE295">
            <v>21868.7</v>
          </cell>
          <cell r="DF295">
            <v>3015.94</v>
          </cell>
          <cell r="DG295">
            <v>218160</v>
          </cell>
          <cell r="DH295">
            <v>1</v>
          </cell>
          <cell r="DI295">
            <v>27417.71</v>
          </cell>
          <cell r="DJ295">
            <v>65065.87</v>
          </cell>
          <cell r="DK295">
            <v>92483.58</v>
          </cell>
          <cell r="DL295">
            <v>27417.71</v>
          </cell>
          <cell r="DM295">
            <v>3015.94</v>
          </cell>
          <cell r="DN295">
            <v>6031.88</v>
          </cell>
          <cell r="DO295">
            <v>21868.7</v>
          </cell>
          <cell r="DP295">
            <v>3015.94</v>
          </cell>
          <cell r="DQ295">
            <v>0</v>
          </cell>
          <cell r="DR295"/>
          <cell r="DS295">
            <v>0</v>
          </cell>
          <cell r="DT295">
            <v>0</v>
          </cell>
        </row>
        <row r="296">
          <cell r="A296">
            <v>7621</v>
          </cell>
          <cell r="B296">
            <v>7710</v>
          </cell>
          <cell r="C296" t="str">
            <v>2020/0319991-0</v>
          </cell>
          <cell r="D296" t="str">
            <v>0319991-31.2020.3.00.0000</v>
          </cell>
          <cell r="E296">
            <v>44133</v>
          </cell>
          <cell r="F296" t="str">
            <v>PAGO - 1ª ORDEM - jul/2022 - 2ª remessa</v>
          </cell>
          <cell r="G296" t="str">
            <v>sim</v>
          </cell>
          <cell r="H296">
            <v>44743</v>
          </cell>
          <cell r="I296" t="str">
            <v>não</v>
          </cell>
          <cell r="J296" t="str">
            <v>não</v>
          </cell>
          <cell r="K296">
            <v>2</v>
          </cell>
          <cell r="L296" t="str">
            <v>MS 6.864/DF</v>
          </cell>
          <cell r="M296" t="str">
            <v>2000/0024867-3</v>
          </cell>
          <cell r="N296">
            <v>36621</v>
          </cell>
          <cell r="O296" t="str">
            <v>Administrativo - Servidor Público Civil - Sistema Remuneratório e Benefícios</v>
          </cell>
          <cell r="P296" t="str">
            <v>Instituto Nacional do Seguro Social - INSS</v>
          </cell>
          <cell r="Q296" t="str">
            <v>Ministério do Planejamento, Orçamento e Gestão</v>
          </cell>
          <cell r="R296">
            <v>38840</v>
          </cell>
          <cell r="S296" t="str">
            <v>Mandado de Segurança 6.864/DF</v>
          </cell>
          <cell r="T296" t="str">
            <v>2007/0171760-8</v>
          </cell>
          <cell r="U296">
            <v>42088</v>
          </cell>
          <cell r="V296" t="str">
            <v xml:space="preserve">Valéria Valentim </v>
          </cell>
          <cell r="W296" t="str">
            <v>021.461.788-25</v>
          </cell>
          <cell r="X296">
            <v>22538</v>
          </cell>
          <cell r="Y296">
            <v>61</v>
          </cell>
          <cell r="Z296" t="str">
            <v>Servidor Público Civil Ativo</v>
          </cell>
          <cell r="AA296" t="str">
            <v>Reajuste  3,17% - Lei 8.880/94</v>
          </cell>
          <cell r="AB296" t="str">
            <v>Alimentar</v>
          </cell>
          <cell r="AC296" t="str">
            <v>Não</v>
          </cell>
          <cell r="AD296" t="str">
            <v>Não</v>
          </cell>
          <cell r="AE296" t="str">
            <v>Não</v>
          </cell>
          <cell r="AF296" t="str">
            <v>-</v>
          </cell>
          <cell r="AG296" t="str">
            <v>-</v>
          </cell>
          <cell r="AH296" t="str">
            <v>Não informada</v>
          </cell>
          <cell r="AI296" t="str">
            <v>Não Informada</v>
          </cell>
          <cell r="AJ296" t="str">
            <v>Não</v>
          </cell>
          <cell r="AK296">
            <v>6</v>
          </cell>
          <cell r="AL296" t="str">
            <v>Mota &amp; Advogados Associados</v>
          </cell>
          <cell r="AM296" t="str">
            <v>03.996.810/0001-38</v>
          </cell>
          <cell r="AN296">
            <v>0</v>
          </cell>
          <cell r="AO296" t="str">
            <v>x x x</v>
          </cell>
          <cell r="AP296" t="str">
            <v>x x x</v>
          </cell>
          <cell r="AQ296">
            <v>0</v>
          </cell>
          <cell r="AR296" t="str">
            <v>x x x</v>
          </cell>
          <cell r="AS296" t="str">
            <v>x x x</v>
          </cell>
          <cell r="AT296">
            <v>0</v>
          </cell>
          <cell r="AU296" t="str">
            <v>x x x</v>
          </cell>
          <cell r="AV296" t="str">
            <v>x x x</v>
          </cell>
          <cell r="AW296" t="str">
            <v>Dedução de Honorários Contratuais</v>
          </cell>
          <cell r="AX296">
            <v>44105</v>
          </cell>
          <cell r="AY296">
            <v>32349.5</v>
          </cell>
          <cell r="AZ296">
            <v>73260.350000000006</v>
          </cell>
          <cell r="BA296">
            <v>105609.85</v>
          </cell>
          <cell r="BB296">
            <v>1940.97</v>
          </cell>
          <cell r="BC296">
            <v>4395.62</v>
          </cell>
          <cell r="BD296">
            <v>6336.59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30408.53</v>
          </cell>
          <cell r="BO296">
            <v>68864.73</v>
          </cell>
          <cell r="BP296">
            <v>99273.26</v>
          </cell>
          <cell r="BQ296">
            <v>32349.5</v>
          </cell>
          <cell r="BR296">
            <v>3558.44</v>
          </cell>
          <cell r="BS296">
            <v>7116.88</v>
          </cell>
          <cell r="BT296">
            <v>47</v>
          </cell>
          <cell r="BU296">
            <v>99273.26</v>
          </cell>
          <cell r="BV296">
            <v>3558.44</v>
          </cell>
          <cell r="BW296">
            <v>34640.36</v>
          </cell>
          <cell r="BX296">
            <v>81565.990000000005</v>
          </cell>
          <cell r="BY296">
            <v>116206.35</v>
          </cell>
          <cell r="BZ296">
            <v>2078.42</v>
          </cell>
          <cell r="CA296">
            <v>4893.95</v>
          </cell>
          <cell r="CB296">
            <v>6972.37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32561.940000000002</v>
          </cell>
          <cell r="CM296">
            <v>76672.040000000008</v>
          </cell>
          <cell r="CN296">
            <v>109233.98000000001</v>
          </cell>
          <cell r="CO296">
            <v>34640.36</v>
          </cell>
          <cell r="CP296">
            <v>3810.43</v>
          </cell>
          <cell r="CQ296">
            <v>7620.86</v>
          </cell>
          <cell r="CR296">
            <v>109233.98000000001</v>
          </cell>
          <cell r="CS296">
            <v>3810.43</v>
          </cell>
          <cell r="CT296">
            <v>44378</v>
          </cell>
          <cell r="CU296"/>
          <cell r="CV296">
            <v>7621</v>
          </cell>
          <cell r="CW296">
            <v>44743</v>
          </cell>
          <cell r="CX296">
            <v>1.1204176075509262</v>
          </cell>
          <cell r="CY296">
            <v>38811.660000000003</v>
          </cell>
          <cell r="CZ296">
            <v>91387.98</v>
          </cell>
          <cell r="DA296">
            <v>130199.64</v>
          </cell>
          <cell r="DB296">
            <v>38811.660000000003</v>
          </cell>
          <cell r="DC296">
            <v>4269.28</v>
          </cell>
          <cell r="DD296">
            <v>8538.56</v>
          </cell>
          <cell r="DE296">
            <v>30999.69</v>
          </cell>
          <cell r="DF296">
            <v>4269.28</v>
          </cell>
          <cell r="DG296">
            <v>218160</v>
          </cell>
          <cell r="DH296">
            <v>1</v>
          </cell>
          <cell r="DI296">
            <v>38811.660000000003</v>
          </cell>
          <cell r="DJ296">
            <v>91387.98</v>
          </cell>
          <cell r="DK296">
            <v>130199.64</v>
          </cell>
          <cell r="DL296">
            <v>38811.660000000003</v>
          </cell>
          <cell r="DM296">
            <v>4269.28</v>
          </cell>
          <cell r="DN296">
            <v>8538.56</v>
          </cell>
          <cell r="DO296">
            <v>30999.69</v>
          </cell>
          <cell r="DP296">
            <v>4269.28</v>
          </cell>
          <cell r="DQ296">
            <v>0</v>
          </cell>
          <cell r="DR296"/>
          <cell r="DS296">
            <v>0</v>
          </cell>
          <cell r="DT296">
            <v>0</v>
          </cell>
        </row>
        <row r="297">
          <cell r="A297">
            <v>7622</v>
          </cell>
          <cell r="B297">
            <v>7712</v>
          </cell>
          <cell r="C297" t="str">
            <v>2020/0319992-1</v>
          </cell>
          <cell r="D297" t="str">
            <v>0319992-16.2020.3.00.0000</v>
          </cell>
          <cell r="E297">
            <v>44133</v>
          </cell>
          <cell r="F297" t="str">
            <v>PAGO - 1ª ORDEM - jul/2022 - 2ª remessa</v>
          </cell>
          <cell r="G297" t="str">
            <v>sim</v>
          </cell>
          <cell r="H297">
            <v>44743</v>
          </cell>
          <cell r="I297" t="str">
            <v>não</v>
          </cell>
          <cell r="J297" t="str">
            <v>não</v>
          </cell>
          <cell r="K297">
            <v>2</v>
          </cell>
          <cell r="L297" t="str">
            <v>MS 6.864/DF</v>
          </cell>
          <cell r="M297" t="str">
            <v>2000/0024867-3</v>
          </cell>
          <cell r="N297">
            <v>36621</v>
          </cell>
          <cell r="O297" t="str">
            <v>Administrativo - Servidor Público Civil - Sistema Remuneratório e Benefícios</v>
          </cell>
          <cell r="P297" t="str">
            <v>Instituto Nacional do Seguro Social - INSS</v>
          </cell>
          <cell r="Q297" t="str">
            <v>Ministério do Planejamento, Orçamento e Gestão</v>
          </cell>
          <cell r="R297">
            <v>38840</v>
          </cell>
          <cell r="S297" t="str">
            <v>Mandado de Segurança 6.864/DF</v>
          </cell>
          <cell r="T297" t="str">
            <v>2007/0171760-8</v>
          </cell>
          <cell r="U297">
            <v>42088</v>
          </cell>
          <cell r="V297" t="str">
            <v xml:space="preserve">Valfrides Francisco Brandão </v>
          </cell>
          <cell r="W297" t="str">
            <v>746.146.908-82</v>
          </cell>
          <cell r="X297">
            <v>18392</v>
          </cell>
          <cell r="Y297">
            <v>72</v>
          </cell>
          <cell r="Z297" t="str">
            <v>Servidor Público Civil Ativo</v>
          </cell>
          <cell r="AA297" t="str">
            <v>Reajuste  3,17% - Lei 8.880/94</v>
          </cell>
          <cell r="AB297" t="str">
            <v>Alimentar</v>
          </cell>
          <cell r="AC297" t="str">
            <v>Não</v>
          </cell>
          <cell r="AD297" t="str">
            <v>Não</v>
          </cell>
          <cell r="AE297" t="str">
            <v>Não</v>
          </cell>
          <cell r="AF297" t="str">
            <v>-</v>
          </cell>
          <cell r="AG297" t="str">
            <v>-</v>
          </cell>
          <cell r="AH297" t="str">
            <v>Não informada</v>
          </cell>
          <cell r="AI297" t="str">
            <v>Não Informada</v>
          </cell>
          <cell r="AJ297" t="str">
            <v>Não</v>
          </cell>
          <cell r="AK297">
            <v>6</v>
          </cell>
          <cell r="AL297" t="str">
            <v>Mota &amp; Advogados Associados</v>
          </cell>
          <cell r="AM297" t="str">
            <v>03.996.810/0001-38</v>
          </cell>
          <cell r="AN297">
            <v>0</v>
          </cell>
          <cell r="AO297" t="str">
            <v>x x x</v>
          </cell>
          <cell r="AP297" t="str">
            <v>x x x</v>
          </cell>
          <cell r="AQ297">
            <v>0</v>
          </cell>
          <cell r="AR297" t="str">
            <v>x x x</v>
          </cell>
          <cell r="AS297" t="str">
            <v>x x x</v>
          </cell>
          <cell r="AT297">
            <v>0</v>
          </cell>
          <cell r="AU297" t="str">
            <v>x x x</v>
          </cell>
          <cell r="AV297" t="str">
            <v>x x x</v>
          </cell>
          <cell r="AW297" t="str">
            <v>Dedução de Honorários Contratuais</v>
          </cell>
          <cell r="AX297">
            <v>44105</v>
          </cell>
          <cell r="AY297">
            <v>32805.15</v>
          </cell>
          <cell r="AZ297">
            <v>73996.5</v>
          </cell>
          <cell r="BA297">
            <v>106801.65</v>
          </cell>
          <cell r="BB297">
            <v>1968.3</v>
          </cell>
          <cell r="BC297">
            <v>4439.79</v>
          </cell>
          <cell r="BD297">
            <v>6408.09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30836.85</v>
          </cell>
          <cell r="BO297">
            <v>69556.709999999992</v>
          </cell>
          <cell r="BP297">
            <v>100393.56</v>
          </cell>
          <cell r="BQ297">
            <v>32805.15</v>
          </cell>
          <cell r="BR297">
            <v>3608.56</v>
          </cell>
          <cell r="BS297">
            <v>7217.12</v>
          </cell>
          <cell r="BT297">
            <v>47</v>
          </cell>
          <cell r="BU297">
            <v>100393.56</v>
          </cell>
          <cell r="BV297">
            <v>3608.56</v>
          </cell>
          <cell r="BW297">
            <v>35128.28</v>
          </cell>
          <cell r="BX297">
            <v>82398.180000000008</v>
          </cell>
          <cell r="BY297">
            <v>117526.46</v>
          </cell>
          <cell r="BZ297">
            <v>2107.69</v>
          </cell>
          <cell r="CA297">
            <v>4943.8799999999992</v>
          </cell>
          <cell r="CB297">
            <v>7051.5699999999988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33020.589999999997</v>
          </cell>
          <cell r="CM297">
            <v>77454.3</v>
          </cell>
          <cell r="CN297">
            <v>110474.89</v>
          </cell>
          <cell r="CO297">
            <v>35128.28</v>
          </cell>
          <cell r="CP297">
            <v>3864.11</v>
          </cell>
          <cell r="CQ297">
            <v>7728.22</v>
          </cell>
          <cell r="CR297">
            <v>110474.89</v>
          </cell>
          <cell r="CS297">
            <v>3864.11</v>
          </cell>
          <cell r="CT297">
            <v>44378</v>
          </cell>
          <cell r="CU297"/>
          <cell r="CV297">
            <v>7622</v>
          </cell>
          <cell r="CW297">
            <v>44743</v>
          </cell>
          <cell r="CX297">
            <v>1.1204176075509262</v>
          </cell>
          <cell r="CY297">
            <v>39358.339999999997</v>
          </cell>
          <cell r="CZ297">
            <v>92320.37</v>
          </cell>
          <cell r="DA297">
            <v>131678.71</v>
          </cell>
          <cell r="DB297">
            <v>39358.339999999997</v>
          </cell>
          <cell r="DC297">
            <v>4329.41</v>
          </cell>
          <cell r="DD297">
            <v>8658.82</v>
          </cell>
          <cell r="DE297">
            <v>31457.62</v>
          </cell>
          <cell r="DF297">
            <v>4329.41</v>
          </cell>
          <cell r="DG297">
            <v>218160</v>
          </cell>
          <cell r="DH297">
            <v>1</v>
          </cell>
          <cell r="DI297">
            <v>39358.339999999997</v>
          </cell>
          <cell r="DJ297">
            <v>92320.37</v>
          </cell>
          <cell r="DK297">
            <v>131678.71</v>
          </cell>
          <cell r="DL297">
            <v>39358.339999999997</v>
          </cell>
          <cell r="DM297">
            <v>4329.41</v>
          </cell>
          <cell r="DN297">
            <v>8658.82</v>
          </cell>
          <cell r="DO297">
            <v>31457.62</v>
          </cell>
          <cell r="DP297">
            <v>4329.41</v>
          </cell>
          <cell r="DQ297">
            <v>0</v>
          </cell>
          <cell r="DR297"/>
          <cell r="DS297">
            <v>0</v>
          </cell>
          <cell r="DT297">
            <v>0</v>
          </cell>
        </row>
        <row r="298">
          <cell r="A298">
            <v>7623</v>
          </cell>
          <cell r="B298">
            <v>7715</v>
          </cell>
          <cell r="C298" t="str">
            <v>2020/0319993-3</v>
          </cell>
          <cell r="D298" t="str">
            <v>0319993-98.2020.3.00.0000</v>
          </cell>
          <cell r="E298">
            <v>44133</v>
          </cell>
          <cell r="F298" t="str">
            <v>PAGO - 1ª ORDEM - jul/2022 - 2ª remessa</v>
          </cell>
          <cell r="G298" t="str">
            <v>sim</v>
          </cell>
          <cell r="H298">
            <v>44743</v>
          </cell>
          <cell r="I298" t="str">
            <v>não</v>
          </cell>
          <cell r="J298" t="str">
            <v>não</v>
          </cell>
          <cell r="K298">
            <v>2</v>
          </cell>
          <cell r="L298" t="str">
            <v>MS 6.864/DF</v>
          </cell>
          <cell r="M298" t="str">
            <v>2000/0024867-3</v>
          </cell>
          <cell r="N298">
            <v>36621</v>
          </cell>
          <cell r="O298" t="str">
            <v>Administrativo - Servidor Público Civil - Sistema Remuneratório e Benefícios</v>
          </cell>
          <cell r="P298" t="str">
            <v>Instituto Nacional do Seguro Social - INSS</v>
          </cell>
          <cell r="Q298" t="str">
            <v>Ministério do Planejamento, Orçamento e Gestão</v>
          </cell>
          <cell r="R298">
            <v>38840</v>
          </cell>
          <cell r="S298" t="str">
            <v>Mandado de Segurança 6.864/DF</v>
          </cell>
          <cell r="T298" t="str">
            <v>2007/0171760-8</v>
          </cell>
          <cell r="U298">
            <v>42088</v>
          </cell>
          <cell r="V298" t="str">
            <v xml:space="preserve">Valter Rodrigues de Oliveira </v>
          </cell>
          <cell r="W298" t="str">
            <v>010.007.088-45</v>
          </cell>
          <cell r="X298">
            <v>22108</v>
          </cell>
          <cell r="Y298">
            <v>62</v>
          </cell>
          <cell r="Z298" t="str">
            <v>Servidor Público Civil Ativo</v>
          </cell>
          <cell r="AA298" t="str">
            <v>Reajuste  3,17% - Lei 8.880/94</v>
          </cell>
          <cell r="AB298" t="str">
            <v>Alimentar</v>
          </cell>
          <cell r="AC298" t="str">
            <v>Não</v>
          </cell>
          <cell r="AD298" t="str">
            <v>Não</v>
          </cell>
          <cell r="AE298" t="str">
            <v>Não</v>
          </cell>
          <cell r="AF298" t="str">
            <v>-</v>
          </cell>
          <cell r="AG298" t="str">
            <v>-</v>
          </cell>
          <cell r="AH298" t="str">
            <v>Não informada</v>
          </cell>
          <cell r="AI298" t="str">
            <v>Não Informada</v>
          </cell>
          <cell r="AJ298" t="str">
            <v>Não</v>
          </cell>
          <cell r="AK298">
            <v>6</v>
          </cell>
          <cell r="AL298" t="str">
            <v>Mota &amp; Advogados Associados</v>
          </cell>
          <cell r="AM298" t="str">
            <v>03.996.810/0001-38</v>
          </cell>
          <cell r="AN298">
            <v>0</v>
          </cell>
          <cell r="AO298" t="str">
            <v>x x x</v>
          </cell>
          <cell r="AP298" t="str">
            <v>x x x</v>
          </cell>
          <cell r="AQ298">
            <v>0</v>
          </cell>
          <cell r="AR298" t="str">
            <v>x x x</v>
          </cell>
          <cell r="AS298" t="str">
            <v>x x x</v>
          </cell>
          <cell r="AT298">
            <v>0</v>
          </cell>
          <cell r="AU298" t="str">
            <v>x x x</v>
          </cell>
          <cell r="AV298" t="str">
            <v>x x x</v>
          </cell>
          <cell r="AW298" t="str">
            <v>Dedução de Honorários Contratuais</v>
          </cell>
          <cell r="AX298">
            <v>44105</v>
          </cell>
          <cell r="AY298">
            <v>39675.120000000003</v>
          </cell>
          <cell r="AZ298">
            <v>89072.709999999992</v>
          </cell>
          <cell r="BA298">
            <v>128747.83</v>
          </cell>
          <cell r="BB298">
            <v>2380.5</v>
          </cell>
          <cell r="BC298">
            <v>5344.36</v>
          </cell>
          <cell r="BD298">
            <v>7724.86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37294.620000000003</v>
          </cell>
          <cell r="BO298">
            <v>83728.350000000006</v>
          </cell>
          <cell r="BP298">
            <v>121022.97</v>
          </cell>
          <cell r="BQ298">
            <v>39675.120000000003</v>
          </cell>
          <cell r="BR298">
            <v>4364.26</v>
          </cell>
          <cell r="BS298">
            <v>8728.52</v>
          </cell>
          <cell r="BT298">
            <v>47</v>
          </cell>
          <cell r="BU298">
            <v>121022.97</v>
          </cell>
          <cell r="BV298">
            <v>4364.26</v>
          </cell>
          <cell r="BW298">
            <v>42484.75</v>
          </cell>
          <cell r="BX298">
            <v>99204.109999999986</v>
          </cell>
          <cell r="BY298">
            <v>141688.85999999999</v>
          </cell>
          <cell r="BZ298">
            <v>2549.08</v>
          </cell>
          <cell r="CA298">
            <v>5952.23</v>
          </cell>
          <cell r="CB298">
            <v>8501.31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39935.67</v>
          </cell>
          <cell r="CM298">
            <v>93251.880000000019</v>
          </cell>
          <cell r="CN298">
            <v>133187.55000000002</v>
          </cell>
          <cell r="CO298">
            <v>42484.75</v>
          </cell>
          <cell r="CP298">
            <v>4673.32</v>
          </cell>
          <cell r="CQ298">
            <v>9346.64</v>
          </cell>
          <cell r="CR298">
            <v>133187.55000000002</v>
          </cell>
          <cell r="CS298">
            <v>4673.32</v>
          </cell>
          <cell r="CT298">
            <v>44378</v>
          </cell>
          <cell r="CU298"/>
          <cell r="CV298">
            <v>7623</v>
          </cell>
          <cell r="CW298">
            <v>44743</v>
          </cell>
          <cell r="CX298">
            <v>1.1204176075509262</v>
          </cell>
          <cell r="CY298">
            <v>47600.66</v>
          </cell>
          <cell r="CZ298">
            <v>111150.03</v>
          </cell>
          <cell r="DA298">
            <v>158750.69</v>
          </cell>
          <cell r="DB298">
            <v>47600.66</v>
          </cell>
          <cell r="DC298">
            <v>5236.07</v>
          </cell>
          <cell r="DD298">
            <v>10472.14</v>
          </cell>
          <cell r="DE298">
            <v>38075.620000000003</v>
          </cell>
          <cell r="DF298">
            <v>5236.07</v>
          </cell>
          <cell r="DG298">
            <v>218160</v>
          </cell>
          <cell r="DH298">
            <v>1</v>
          </cell>
          <cell r="DI298">
            <v>47600.66</v>
          </cell>
          <cell r="DJ298">
            <v>111150.03</v>
          </cell>
          <cell r="DK298">
            <v>158750.69</v>
          </cell>
          <cell r="DL298">
            <v>47600.66</v>
          </cell>
          <cell r="DM298">
            <v>5236.07</v>
          </cell>
          <cell r="DN298">
            <v>10472.14</v>
          </cell>
          <cell r="DO298">
            <v>38075.620000000003</v>
          </cell>
          <cell r="DP298">
            <v>5236.07</v>
          </cell>
          <cell r="DQ298">
            <v>0</v>
          </cell>
          <cell r="DR298"/>
          <cell r="DS298">
            <v>0</v>
          </cell>
          <cell r="DT298">
            <v>0</v>
          </cell>
        </row>
        <row r="299">
          <cell r="A299">
            <v>7624</v>
          </cell>
          <cell r="B299">
            <v>7716</v>
          </cell>
          <cell r="C299" t="str">
            <v>2020/0319994-5</v>
          </cell>
          <cell r="D299" t="str">
            <v>0319994-83.2020.3.00.0000</v>
          </cell>
          <cell r="E299">
            <v>44133</v>
          </cell>
          <cell r="F299" t="str">
            <v>PAGO - 1ª ORDEM - jul/2022 - 2ª remessa</v>
          </cell>
          <cell r="G299" t="str">
            <v>sim</v>
          </cell>
          <cell r="H299">
            <v>44743</v>
          </cell>
          <cell r="I299" t="str">
            <v>não</v>
          </cell>
          <cell r="J299" t="str">
            <v>não</v>
          </cell>
          <cell r="K299">
            <v>2</v>
          </cell>
          <cell r="L299" t="str">
            <v>MS 6.864/DF</v>
          </cell>
          <cell r="M299" t="str">
            <v>2000/0024867-3</v>
          </cell>
          <cell r="N299">
            <v>36621</v>
          </cell>
          <cell r="O299" t="str">
            <v>Administrativo - Servidor Público Civil - Sistema Remuneratório e Benefícios</v>
          </cell>
          <cell r="P299" t="str">
            <v>Instituto Nacional do Seguro Social - INSS</v>
          </cell>
          <cell r="Q299" t="str">
            <v>Ministério do Planejamento, Orçamento e Gestão</v>
          </cell>
          <cell r="R299">
            <v>38840</v>
          </cell>
          <cell r="S299" t="str">
            <v>Mandado de Segurança 6.864/DF</v>
          </cell>
          <cell r="T299" t="str">
            <v>2007/0171760-8</v>
          </cell>
          <cell r="U299">
            <v>42088</v>
          </cell>
          <cell r="V299" t="str">
            <v xml:space="preserve">Vera Alice Zucon Trecenti </v>
          </cell>
          <cell r="W299" t="str">
            <v>827.909.148-34</v>
          </cell>
          <cell r="X299">
            <v>21158</v>
          </cell>
          <cell r="Y299">
            <v>65</v>
          </cell>
          <cell r="Z299" t="str">
            <v>Servidor Público Civil Ativo</v>
          </cell>
          <cell r="AA299" t="str">
            <v>Reajuste  3,17% - Lei 8.880/94</v>
          </cell>
          <cell r="AB299" t="str">
            <v>Alimentar</v>
          </cell>
          <cell r="AC299" t="str">
            <v>Não</v>
          </cell>
          <cell r="AD299" t="str">
            <v>Não</v>
          </cell>
          <cell r="AE299" t="str">
            <v>Não</v>
          </cell>
          <cell r="AF299" t="str">
            <v>-</v>
          </cell>
          <cell r="AG299" t="str">
            <v>-</v>
          </cell>
          <cell r="AH299" t="str">
            <v>Não informada</v>
          </cell>
          <cell r="AI299" t="str">
            <v>Não Informada</v>
          </cell>
          <cell r="AJ299" t="str">
            <v>Não</v>
          </cell>
          <cell r="AK299">
            <v>6</v>
          </cell>
          <cell r="AL299" t="str">
            <v>Mota &amp; Advogados Associados</v>
          </cell>
          <cell r="AM299" t="str">
            <v>03.996.810/0001-38</v>
          </cell>
          <cell r="AN299">
            <v>0</v>
          </cell>
          <cell r="AO299" t="str">
            <v>x x x</v>
          </cell>
          <cell r="AP299" t="str">
            <v>x x x</v>
          </cell>
          <cell r="AQ299">
            <v>0</v>
          </cell>
          <cell r="AR299" t="str">
            <v>x x x</v>
          </cell>
          <cell r="AS299" t="str">
            <v>x x x</v>
          </cell>
          <cell r="AT299">
            <v>0</v>
          </cell>
          <cell r="AU299" t="str">
            <v>x x x</v>
          </cell>
          <cell r="AV299" t="str">
            <v>x x x</v>
          </cell>
          <cell r="AW299" t="str">
            <v>Dedução de Honorários Contratuais</v>
          </cell>
          <cell r="AX299">
            <v>44105</v>
          </cell>
          <cell r="AY299">
            <v>21825.19</v>
          </cell>
          <cell r="AZ299">
            <v>48930.179999999993</v>
          </cell>
          <cell r="BA299">
            <v>70755.37</v>
          </cell>
          <cell r="BB299">
            <v>1309.51</v>
          </cell>
          <cell r="BC299">
            <v>2935.8099999999995</v>
          </cell>
          <cell r="BD299">
            <v>4245.32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20515.68</v>
          </cell>
          <cell r="BO299">
            <v>45994.37</v>
          </cell>
          <cell r="BP299">
            <v>66510.05</v>
          </cell>
          <cell r="BQ299">
            <v>21825.19</v>
          </cell>
          <cell r="BR299">
            <v>2400.77</v>
          </cell>
          <cell r="BS299">
            <v>4801.54</v>
          </cell>
          <cell r="BT299">
            <v>43</v>
          </cell>
          <cell r="BU299">
            <v>66510.05</v>
          </cell>
          <cell r="BV299">
            <v>2400.77</v>
          </cell>
          <cell r="BW299">
            <v>23370.76</v>
          </cell>
          <cell r="BX299">
            <v>54498.58</v>
          </cell>
          <cell r="BY299">
            <v>77869.34</v>
          </cell>
          <cell r="BZ299">
            <v>1402.24</v>
          </cell>
          <cell r="CA299">
            <v>3269.91</v>
          </cell>
          <cell r="CB299">
            <v>4672.1499999999996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21968.519999999997</v>
          </cell>
          <cell r="CM299">
            <v>51228.670000000006</v>
          </cell>
          <cell r="CN299">
            <v>73197.19</v>
          </cell>
          <cell r="CO299">
            <v>23370.76</v>
          </cell>
          <cell r="CP299">
            <v>2570.7800000000002</v>
          </cell>
          <cell r="CQ299">
            <v>5141.5600000000004</v>
          </cell>
          <cell r="CR299">
            <v>73197.19</v>
          </cell>
          <cell r="CS299">
            <v>2570.7800000000002</v>
          </cell>
          <cell r="CT299">
            <v>44378</v>
          </cell>
          <cell r="CU299"/>
          <cell r="CV299">
            <v>7624</v>
          </cell>
          <cell r="CW299">
            <v>44743</v>
          </cell>
          <cell r="CX299">
            <v>1.1204176075509262</v>
          </cell>
          <cell r="CY299">
            <v>26185.01</v>
          </cell>
          <cell r="CZ299">
            <v>61061.16</v>
          </cell>
          <cell r="DA299">
            <v>87246.17</v>
          </cell>
          <cell r="DB299">
            <v>26185.01</v>
          </cell>
          <cell r="DC299">
            <v>2880.35</v>
          </cell>
          <cell r="DD299">
            <v>5760.7</v>
          </cell>
          <cell r="DE299">
            <v>20950.240000000002</v>
          </cell>
          <cell r="DF299">
            <v>2880.35</v>
          </cell>
          <cell r="DG299">
            <v>218160</v>
          </cell>
          <cell r="DH299">
            <v>1</v>
          </cell>
          <cell r="DI299">
            <v>26185.01</v>
          </cell>
          <cell r="DJ299">
            <v>61061.16</v>
          </cell>
          <cell r="DK299">
            <v>87246.17</v>
          </cell>
          <cell r="DL299">
            <v>26185.01</v>
          </cell>
          <cell r="DM299">
            <v>2880.35</v>
          </cell>
          <cell r="DN299">
            <v>5760.7</v>
          </cell>
          <cell r="DO299">
            <v>20950.240000000002</v>
          </cell>
          <cell r="DP299">
            <v>2880.35</v>
          </cell>
          <cell r="DQ299">
            <v>0</v>
          </cell>
          <cell r="DR299"/>
          <cell r="DS299">
            <v>0</v>
          </cell>
          <cell r="DT299">
            <v>0</v>
          </cell>
        </row>
        <row r="300">
          <cell r="A300">
            <v>7625</v>
          </cell>
          <cell r="B300">
            <v>7717</v>
          </cell>
          <cell r="C300" t="str">
            <v>2020/0319996-9</v>
          </cell>
          <cell r="D300" t="str">
            <v>0319996-53.2020.3.00.0000</v>
          </cell>
          <cell r="E300">
            <v>44133</v>
          </cell>
          <cell r="F300" t="str">
            <v>PAGO - 1ª ORDEM - jul/2022 - 2ª remessa</v>
          </cell>
          <cell r="G300" t="str">
            <v>sim</v>
          </cell>
          <cell r="H300">
            <v>44743</v>
          </cell>
          <cell r="I300" t="str">
            <v>não</v>
          </cell>
          <cell r="J300" t="str">
            <v>não</v>
          </cell>
          <cell r="K300">
            <v>2</v>
          </cell>
          <cell r="L300" t="str">
            <v>MS 6.864/DF</v>
          </cell>
          <cell r="M300" t="str">
            <v>2000/0024867-3</v>
          </cell>
          <cell r="N300">
            <v>36621</v>
          </cell>
          <cell r="O300" t="str">
            <v>Administrativo - Servidor Público Civil - Sistema Remuneratório e Benefícios</v>
          </cell>
          <cell r="P300" t="str">
            <v>Instituto Nacional do Seguro Social - INSS</v>
          </cell>
          <cell r="Q300" t="str">
            <v>Ministério do Planejamento, Orçamento e Gestão</v>
          </cell>
          <cell r="R300">
            <v>38840</v>
          </cell>
          <cell r="S300" t="str">
            <v>Mandado de Segurança 6.864/DF</v>
          </cell>
          <cell r="T300" t="str">
            <v>2007/0172627-6</v>
          </cell>
          <cell r="U300">
            <v>42088</v>
          </cell>
          <cell r="V300" t="str">
            <v xml:space="preserve">Rodolfo Rocco </v>
          </cell>
          <cell r="W300" t="str">
            <v>033.570.898-66</v>
          </cell>
          <cell r="X300">
            <v>21078</v>
          </cell>
          <cell r="Y300">
            <v>65</v>
          </cell>
          <cell r="Z300" t="str">
            <v>Servidor Público Civil Ativo</v>
          </cell>
          <cell r="AA300" t="str">
            <v>Reajuste  3,17% - Lei 8.880/94</v>
          </cell>
          <cell r="AB300" t="str">
            <v>Alimentar</v>
          </cell>
          <cell r="AC300" t="str">
            <v>Não</v>
          </cell>
          <cell r="AD300" t="str">
            <v>Não</v>
          </cell>
          <cell r="AE300" t="str">
            <v>Não</v>
          </cell>
          <cell r="AF300" t="str">
            <v>-</v>
          </cell>
          <cell r="AG300" t="str">
            <v>-</v>
          </cell>
          <cell r="AH300" t="str">
            <v>Não informada</v>
          </cell>
          <cell r="AI300" t="str">
            <v>Não Informada</v>
          </cell>
          <cell r="AJ300" t="str">
            <v>Não</v>
          </cell>
          <cell r="AK300">
            <v>6</v>
          </cell>
          <cell r="AL300" t="str">
            <v>Mota &amp; Advogados Associados</v>
          </cell>
          <cell r="AM300" t="str">
            <v>03.996.810/0001-38</v>
          </cell>
          <cell r="AN300">
            <v>0</v>
          </cell>
          <cell r="AO300" t="str">
            <v>x x x</v>
          </cell>
          <cell r="AP300" t="str">
            <v>x x x</v>
          </cell>
          <cell r="AQ300">
            <v>0</v>
          </cell>
          <cell r="AR300" t="str">
            <v>x x x</v>
          </cell>
          <cell r="AS300" t="str">
            <v>x x x</v>
          </cell>
          <cell r="AT300">
            <v>0</v>
          </cell>
          <cell r="AU300" t="str">
            <v>x x x</v>
          </cell>
          <cell r="AV300" t="str">
            <v>x x x</v>
          </cell>
          <cell r="AW300" t="str">
            <v>Dedução de Honorários Contratuais</v>
          </cell>
          <cell r="AX300">
            <v>44105</v>
          </cell>
          <cell r="AY300">
            <v>13674.04</v>
          </cell>
          <cell r="AZ300">
            <v>30785.559999999998</v>
          </cell>
          <cell r="BA300">
            <v>44459.6</v>
          </cell>
          <cell r="BB300">
            <v>820.44</v>
          </cell>
          <cell r="BC300">
            <v>1847.13</v>
          </cell>
          <cell r="BD300">
            <v>2667.57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12853.6</v>
          </cell>
          <cell r="BO300">
            <v>28938.43</v>
          </cell>
          <cell r="BP300">
            <v>41792.03</v>
          </cell>
          <cell r="BQ300">
            <v>13674.04</v>
          </cell>
          <cell r="BR300">
            <v>1504.14</v>
          </cell>
          <cell r="BS300">
            <v>3008.28</v>
          </cell>
          <cell r="BT300">
            <v>47</v>
          </cell>
          <cell r="BU300">
            <v>41792.03</v>
          </cell>
          <cell r="BV300">
            <v>1504.14</v>
          </cell>
          <cell r="BW300">
            <v>14642.38</v>
          </cell>
          <cell r="BX300">
            <v>34283.480000000003</v>
          </cell>
          <cell r="BY300">
            <v>48925.86</v>
          </cell>
          <cell r="BZ300">
            <v>878.54</v>
          </cell>
          <cell r="CA300">
            <v>2057</v>
          </cell>
          <cell r="CB300">
            <v>2935.54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13763.84</v>
          </cell>
          <cell r="CM300">
            <v>32226.48</v>
          </cell>
          <cell r="CN300">
            <v>45990.32</v>
          </cell>
          <cell r="CO300">
            <v>14642.38</v>
          </cell>
          <cell r="CP300">
            <v>1610.66</v>
          </cell>
          <cell r="CQ300">
            <v>3221.32</v>
          </cell>
          <cell r="CR300">
            <v>45990.32</v>
          </cell>
          <cell r="CS300">
            <v>1610.66</v>
          </cell>
          <cell r="CT300">
            <v>44378</v>
          </cell>
          <cell r="CU300"/>
          <cell r="CV300">
            <v>7625</v>
          </cell>
          <cell r="CW300">
            <v>44743</v>
          </cell>
          <cell r="CX300">
            <v>1.1204176075509262</v>
          </cell>
          <cell r="CY300">
            <v>16405.580000000002</v>
          </cell>
          <cell r="CZ300">
            <v>38411.81</v>
          </cell>
          <cell r="DA300">
            <v>54817.39</v>
          </cell>
          <cell r="DB300">
            <v>16405.580000000002</v>
          </cell>
          <cell r="DC300">
            <v>1804.61</v>
          </cell>
          <cell r="DD300">
            <v>3609.22</v>
          </cell>
          <cell r="DE300">
            <v>13116.53</v>
          </cell>
          <cell r="DF300">
            <v>1804.61</v>
          </cell>
          <cell r="DG300">
            <v>218160</v>
          </cell>
          <cell r="DH300">
            <v>1</v>
          </cell>
          <cell r="DI300">
            <v>16405.580000000002</v>
          </cell>
          <cell r="DJ300">
            <v>38411.81</v>
          </cell>
          <cell r="DK300">
            <v>54817.39</v>
          </cell>
          <cell r="DL300">
            <v>16405.580000000002</v>
          </cell>
          <cell r="DM300">
            <v>1804.61</v>
          </cell>
          <cell r="DN300">
            <v>3609.22</v>
          </cell>
          <cell r="DO300">
            <v>13116.53</v>
          </cell>
          <cell r="DP300">
            <v>1804.61</v>
          </cell>
          <cell r="DQ300">
            <v>0</v>
          </cell>
          <cell r="DR300"/>
          <cell r="DS300">
            <v>0</v>
          </cell>
          <cell r="DT300">
            <v>0</v>
          </cell>
        </row>
        <row r="301">
          <cell r="A301">
            <v>7626</v>
          </cell>
          <cell r="B301">
            <v>7718</v>
          </cell>
          <cell r="C301" t="str">
            <v>2020/0319997-0</v>
          </cell>
          <cell r="D301" t="str">
            <v>0319997-38.2020.3.00.0000</v>
          </cell>
          <cell r="E301">
            <v>44133</v>
          </cell>
          <cell r="F301" t="str">
            <v>PAGO - 1ª ORDEM - jul/2022 - 2ª remessa</v>
          </cell>
          <cell r="G301" t="str">
            <v>sim</v>
          </cell>
          <cell r="H301">
            <v>44743</v>
          </cell>
          <cell r="I301" t="str">
            <v>não</v>
          </cell>
          <cell r="J301" t="str">
            <v>não</v>
          </cell>
          <cell r="K301">
            <v>2</v>
          </cell>
          <cell r="L301" t="str">
            <v>MS 6.864/DF</v>
          </cell>
          <cell r="M301" t="str">
            <v>2000/0024867-3</v>
          </cell>
          <cell r="N301">
            <v>36621</v>
          </cell>
          <cell r="O301" t="str">
            <v>Administrativo - Servidor Público Civil - Sistema Remuneratório e Benefícios</v>
          </cell>
          <cell r="P301" t="str">
            <v>Instituto Nacional do Seguro Social - INSS</v>
          </cell>
          <cell r="Q301" t="str">
            <v>Ministério do Planejamento, Orçamento e Gestão</v>
          </cell>
          <cell r="R301">
            <v>38840</v>
          </cell>
          <cell r="S301" t="str">
            <v>Mandado de Segurança 6.864/DF</v>
          </cell>
          <cell r="T301" t="str">
            <v>2007/0172627-6</v>
          </cell>
          <cell r="U301">
            <v>42088</v>
          </cell>
          <cell r="V301" t="str">
            <v xml:space="preserve">Rodrigo Eugênio Venuso Galli </v>
          </cell>
          <cell r="W301" t="str">
            <v>138.812.428-99</v>
          </cell>
          <cell r="X301">
            <v>23511</v>
          </cell>
          <cell r="Y301">
            <v>58</v>
          </cell>
          <cell r="Z301" t="str">
            <v>Servidor Público Civil Ativo</v>
          </cell>
          <cell r="AA301" t="str">
            <v>Reajuste  3,17% - Lei 8.880/94</v>
          </cell>
          <cell r="AB301" t="str">
            <v>Alimentar</v>
          </cell>
          <cell r="AC301" t="str">
            <v>Não</v>
          </cell>
          <cell r="AD301" t="str">
            <v>Não</v>
          </cell>
          <cell r="AE301" t="str">
            <v>Não</v>
          </cell>
          <cell r="AF301" t="str">
            <v>-</v>
          </cell>
          <cell r="AG301" t="str">
            <v>-</v>
          </cell>
          <cell r="AH301" t="str">
            <v>Não informada</v>
          </cell>
          <cell r="AI301" t="str">
            <v>Não Informada</v>
          </cell>
          <cell r="AJ301" t="str">
            <v>Não</v>
          </cell>
          <cell r="AK301">
            <v>6</v>
          </cell>
          <cell r="AL301" t="str">
            <v>Mota &amp; Advogados Associados</v>
          </cell>
          <cell r="AM301" t="str">
            <v>03.996.810/0001-38</v>
          </cell>
          <cell r="AN301">
            <v>0</v>
          </cell>
          <cell r="AO301" t="str">
            <v>x x x</v>
          </cell>
          <cell r="AP301" t="str">
            <v>x x x</v>
          </cell>
          <cell r="AQ301">
            <v>0</v>
          </cell>
          <cell r="AR301" t="str">
            <v>x x x</v>
          </cell>
          <cell r="AS301" t="str">
            <v>x x x</v>
          </cell>
          <cell r="AT301">
            <v>0</v>
          </cell>
          <cell r="AU301" t="str">
            <v>x x x</v>
          </cell>
          <cell r="AV301" t="str">
            <v>x x x</v>
          </cell>
          <cell r="AW301" t="str">
            <v>Dedução de Honorários Contratuais</v>
          </cell>
          <cell r="AX301">
            <v>44105</v>
          </cell>
          <cell r="AY301">
            <v>13338.99</v>
          </cell>
          <cell r="AZ301">
            <v>30045.599999999999</v>
          </cell>
          <cell r="BA301">
            <v>43384.59</v>
          </cell>
          <cell r="BB301">
            <v>800.33</v>
          </cell>
          <cell r="BC301">
            <v>1802.7400000000002</v>
          </cell>
          <cell r="BD301">
            <v>2603.0700000000002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12538.66</v>
          </cell>
          <cell r="BO301">
            <v>28242.859999999997</v>
          </cell>
          <cell r="BP301">
            <v>40781.519999999997</v>
          </cell>
          <cell r="BQ301">
            <v>13338.99</v>
          </cell>
          <cell r="BR301">
            <v>1467.28</v>
          </cell>
          <cell r="BS301">
            <v>2934.56</v>
          </cell>
          <cell r="BT301">
            <v>47</v>
          </cell>
          <cell r="BU301">
            <v>40781.519999999997</v>
          </cell>
          <cell r="BV301">
            <v>1467.28</v>
          </cell>
          <cell r="BW301">
            <v>14283.6</v>
          </cell>
          <cell r="BX301">
            <v>33458.83</v>
          </cell>
          <cell r="BY301">
            <v>47742.43</v>
          </cell>
          <cell r="BZ301">
            <v>857.01</v>
          </cell>
          <cell r="CA301">
            <v>2007.5200000000002</v>
          </cell>
          <cell r="CB301">
            <v>2864.53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13426.59</v>
          </cell>
          <cell r="CM301">
            <v>31451.31</v>
          </cell>
          <cell r="CN301">
            <v>44877.9</v>
          </cell>
          <cell r="CO301">
            <v>14283.6</v>
          </cell>
          <cell r="CP301">
            <v>1571.19</v>
          </cell>
          <cell r="CQ301">
            <v>3142.38</v>
          </cell>
          <cell r="CR301">
            <v>44877.9</v>
          </cell>
          <cell r="CS301">
            <v>1571.19</v>
          </cell>
          <cell r="CT301">
            <v>44378</v>
          </cell>
          <cell r="CU301"/>
          <cell r="CV301">
            <v>7626</v>
          </cell>
          <cell r="CW301">
            <v>44743</v>
          </cell>
          <cell r="CX301">
            <v>1.1204176075509262</v>
          </cell>
          <cell r="CY301">
            <v>16003.59</v>
          </cell>
          <cell r="CZ301">
            <v>37487.86</v>
          </cell>
          <cell r="DA301">
            <v>53491.45</v>
          </cell>
          <cell r="DB301">
            <v>16003.59</v>
          </cell>
          <cell r="DC301">
            <v>1760.39</v>
          </cell>
          <cell r="DD301">
            <v>3520.78</v>
          </cell>
          <cell r="DE301">
            <v>12794.1</v>
          </cell>
          <cell r="DF301">
            <v>1760.39</v>
          </cell>
          <cell r="DG301">
            <v>218160</v>
          </cell>
          <cell r="DH301">
            <v>1</v>
          </cell>
          <cell r="DI301">
            <v>16003.59</v>
          </cell>
          <cell r="DJ301">
            <v>37487.86</v>
          </cell>
          <cell r="DK301">
            <v>53491.45</v>
          </cell>
          <cell r="DL301">
            <v>16003.59</v>
          </cell>
          <cell r="DM301">
            <v>1760.39</v>
          </cell>
          <cell r="DN301">
            <v>3520.78</v>
          </cell>
          <cell r="DO301">
            <v>12794.1</v>
          </cell>
          <cell r="DP301">
            <v>1760.39</v>
          </cell>
          <cell r="DQ301">
            <v>0</v>
          </cell>
          <cell r="DR301"/>
          <cell r="DS301">
            <v>0</v>
          </cell>
          <cell r="DT301">
            <v>0</v>
          </cell>
        </row>
        <row r="302">
          <cell r="A302">
            <v>7627</v>
          </cell>
          <cell r="B302">
            <v>7719</v>
          </cell>
          <cell r="C302" t="str">
            <v>2020/0319998-2</v>
          </cell>
          <cell r="D302" t="str">
            <v>0319998-23.2020.3.00.0000</v>
          </cell>
          <cell r="E302">
            <v>44133</v>
          </cell>
          <cell r="F302" t="str">
            <v>PAGO - 1ª ORDEM - jul/2022 - 2ª remessa</v>
          </cell>
          <cell r="G302" t="str">
            <v>sim</v>
          </cell>
          <cell r="H302">
            <v>44743</v>
          </cell>
          <cell r="I302" t="str">
            <v>não</v>
          </cell>
          <cell r="J302" t="str">
            <v>não</v>
          </cell>
          <cell r="K302">
            <v>2</v>
          </cell>
          <cell r="L302" t="str">
            <v>MS 6.864/DF</v>
          </cell>
          <cell r="M302" t="str">
            <v>2000/0024867-3</v>
          </cell>
          <cell r="N302">
            <v>36621</v>
          </cell>
          <cell r="O302" t="str">
            <v>Administrativo - Servidor Público Civil - Sistema Remuneratório e Benefícios</v>
          </cell>
          <cell r="P302" t="str">
            <v>Instituto Nacional do Seguro Social - INSS</v>
          </cell>
          <cell r="Q302" t="str">
            <v>Ministério do Planejamento, Orçamento e Gestão</v>
          </cell>
          <cell r="R302">
            <v>38840</v>
          </cell>
          <cell r="S302" t="str">
            <v>Mandado de Segurança 6.864/DF</v>
          </cell>
          <cell r="T302" t="str">
            <v>2007/0172627-6</v>
          </cell>
          <cell r="U302">
            <v>42088</v>
          </cell>
          <cell r="V302" t="str">
            <v xml:space="preserve">Rodrigo Vicentini </v>
          </cell>
          <cell r="W302" t="str">
            <v>124.963.458-01</v>
          </cell>
          <cell r="X302">
            <v>25563</v>
          </cell>
          <cell r="Y302">
            <v>53</v>
          </cell>
          <cell r="Z302" t="str">
            <v>Servidor Público Civil Ativo</v>
          </cell>
          <cell r="AA302" t="str">
            <v>Reajuste  3,17% - Lei 8.880/94</v>
          </cell>
          <cell r="AB302" t="str">
            <v>Alimentar</v>
          </cell>
          <cell r="AC302" t="str">
            <v>Não</v>
          </cell>
          <cell r="AD302" t="str">
            <v>Não</v>
          </cell>
          <cell r="AE302" t="str">
            <v>Não</v>
          </cell>
          <cell r="AF302" t="str">
            <v>-</v>
          </cell>
          <cell r="AG302" t="str">
            <v>-</v>
          </cell>
          <cell r="AH302" t="str">
            <v>Não informada</v>
          </cell>
          <cell r="AI302" t="str">
            <v>Não Informada</v>
          </cell>
          <cell r="AJ302" t="str">
            <v>Não</v>
          </cell>
          <cell r="AK302">
            <v>6</v>
          </cell>
          <cell r="AL302" t="str">
            <v>Mota &amp; Advogados Associados</v>
          </cell>
          <cell r="AM302" t="str">
            <v>03.996.810/0001-38</v>
          </cell>
          <cell r="AN302">
            <v>0</v>
          </cell>
          <cell r="AO302" t="str">
            <v>x x x</v>
          </cell>
          <cell r="AP302" t="str">
            <v>x x x</v>
          </cell>
          <cell r="AQ302">
            <v>0</v>
          </cell>
          <cell r="AR302" t="str">
            <v>x x x</v>
          </cell>
          <cell r="AS302" t="str">
            <v>x x x</v>
          </cell>
          <cell r="AT302">
            <v>0</v>
          </cell>
          <cell r="AU302" t="str">
            <v>x x x</v>
          </cell>
          <cell r="AV302" t="str">
            <v>x x x</v>
          </cell>
          <cell r="AW302" t="str">
            <v>Dedução de Honorários Contratuais</v>
          </cell>
          <cell r="AX302">
            <v>44105</v>
          </cell>
          <cell r="AY302">
            <v>13518.47</v>
          </cell>
          <cell r="AZ302">
            <v>30422.46</v>
          </cell>
          <cell r="BA302">
            <v>43940.93</v>
          </cell>
          <cell r="BB302">
            <v>811.1</v>
          </cell>
          <cell r="BC302">
            <v>1825.35</v>
          </cell>
          <cell r="BD302">
            <v>2636.45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12707.37</v>
          </cell>
          <cell r="BO302">
            <v>28597.11</v>
          </cell>
          <cell r="BP302">
            <v>41304.480000000003</v>
          </cell>
          <cell r="BQ302">
            <v>13518.47</v>
          </cell>
          <cell r="BR302">
            <v>1487.03</v>
          </cell>
          <cell r="BS302">
            <v>2974.06</v>
          </cell>
          <cell r="BT302">
            <v>47</v>
          </cell>
          <cell r="BU302">
            <v>41304.480000000003</v>
          </cell>
          <cell r="BV302">
            <v>1487.03</v>
          </cell>
          <cell r="BW302">
            <v>14475.79</v>
          </cell>
          <cell r="BX302">
            <v>33879.68</v>
          </cell>
          <cell r="BY302">
            <v>48355.47</v>
          </cell>
          <cell r="BZ302">
            <v>868.54</v>
          </cell>
          <cell r="CA302">
            <v>2032.7699999999995</v>
          </cell>
          <cell r="CB302">
            <v>2901.3099999999995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13607.25</v>
          </cell>
          <cell r="CM302">
            <v>31846.910000000003</v>
          </cell>
          <cell r="CN302">
            <v>45454.16</v>
          </cell>
          <cell r="CO302">
            <v>14475.79</v>
          </cell>
          <cell r="CP302">
            <v>1592.33</v>
          </cell>
          <cell r="CQ302">
            <v>3184.66</v>
          </cell>
          <cell r="CR302">
            <v>45454.16</v>
          </cell>
          <cell r="CS302">
            <v>1592.33</v>
          </cell>
          <cell r="CT302">
            <v>44378</v>
          </cell>
          <cell r="CU302"/>
          <cell r="CV302">
            <v>7627</v>
          </cell>
          <cell r="CW302">
            <v>44743</v>
          </cell>
          <cell r="CX302">
            <v>1.1204176075509262</v>
          </cell>
          <cell r="CY302">
            <v>16218.92</v>
          </cell>
          <cell r="CZ302">
            <v>37959.4</v>
          </cell>
          <cell r="DA302">
            <v>54178.32</v>
          </cell>
          <cell r="DB302">
            <v>16218.92</v>
          </cell>
          <cell r="DC302">
            <v>1784.08</v>
          </cell>
          <cell r="DD302">
            <v>3568.16</v>
          </cell>
          <cell r="DE302">
            <v>12968.23</v>
          </cell>
          <cell r="DF302">
            <v>1784.08</v>
          </cell>
          <cell r="DG302">
            <v>218160</v>
          </cell>
          <cell r="DH302">
            <v>1</v>
          </cell>
          <cell r="DI302">
            <v>16218.92</v>
          </cell>
          <cell r="DJ302">
            <v>37959.4</v>
          </cell>
          <cell r="DK302">
            <v>54178.32</v>
          </cell>
          <cell r="DL302">
            <v>16218.92</v>
          </cell>
          <cell r="DM302">
            <v>1784.08</v>
          </cell>
          <cell r="DN302">
            <v>3568.16</v>
          </cell>
          <cell r="DO302">
            <v>12968.23</v>
          </cell>
          <cell r="DP302">
            <v>1784.08</v>
          </cell>
          <cell r="DQ302">
            <v>0</v>
          </cell>
          <cell r="DR302"/>
          <cell r="DS302">
            <v>0</v>
          </cell>
          <cell r="DT302">
            <v>0</v>
          </cell>
        </row>
        <row r="303">
          <cell r="A303">
            <v>7628</v>
          </cell>
          <cell r="B303">
            <v>7720</v>
          </cell>
          <cell r="C303" t="str">
            <v>2020/0319999-4</v>
          </cell>
          <cell r="D303" t="str">
            <v>0319999-08.2020.3.00.0000</v>
          </cell>
          <cell r="E303">
            <v>44133</v>
          </cell>
          <cell r="F303" t="str">
            <v>PAGO - 1ª ORDEM - jul/2022 - 2ª remessa</v>
          </cell>
          <cell r="G303" t="str">
            <v>sim</v>
          </cell>
          <cell r="H303">
            <v>44743</v>
          </cell>
          <cell r="I303" t="str">
            <v>não</v>
          </cell>
          <cell r="J303" t="str">
            <v>não</v>
          </cell>
          <cell r="K303">
            <v>2</v>
          </cell>
          <cell r="L303" t="str">
            <v>MS 6.864/DF</v>
          </cell>
          <cell r="M303" t="str">
            <v>2000/0024867-3</v>
          </cell>
          <cell r="N303">
            <v>36621</v>
          </cell>
          <cell r="O303" t="str">
            <v>Administrativo - Servidor Público Civil - Sistema Remuneratório e Benefícios</v>
          </cell>
          <cell r="P303" t="str">
            <v>Instituto Nacional do Seguro Social - INSS</v>
          </cell>
          <cell r="Q303" t="str">
            <v>Ministério do Planejamento, Orçamento e Gestão</v>
          </cell>
          <cell r="R303">
            <v>38840</v>
          </cell>
          <cell r="S303" t="str">
            <v>Mandado de Segurança 6.864/DF</v>
          </cell>
          <cell r="T303" t="str">
            <v>2007/0172627-6</v>
          </cell>
          <cell r="U303">
            <v>42088</v>
          </cell>
          <cell r="V303" t="str">
            <v xml:space="preserve">Ronaldo Lembi Mascarenhas </v>
          </cell>
          <cell r="W303" t="str">
            <v>129.676.376-53</v>
          </cell>
          <cell r="X303">
            <v>19210</v>
          </cell>
          <cell r="Y303">
            <v>70</v>
          </cell>
          <cell r="Z303" t="str">
            <v>Servidor Público Civil Ativo</v>
          </cell>
          <cell r="AA303" t="str">
            <v>Reajuste  3,17% - Lei 8.880/94</v>
          </cell>
          <cell r="AB303" t="str">
            <v>Alimentar</v>
          </cell>
          <cell r="AC303" t="str">
            <v>Não</v>
          </cell>
          <cell r="AD303" t="str">
            <v>Não</v>
          </cell>
          <cell r="AE303" t="str">
            <v>Não</v>
          </cell>
          <cell r="AF303" t="str">
            <v>-</v>
          </cell>
          <cell r="AG303" t="str">
            <v>-</v>
          </cell>
          <cell r="AH303" t="str">
            <v>Não informada</v>
          </cell>
          <cell r="AI303" t="str">
            <v>Não Informada</v>
          </cell>
          <cell r="AJ303" t="str">
            <v>Não</v>
          </cell>
          <cell r="AK303">
            <v>6</v>
          </cell>
          <cell r="AL303" t="str">
            <v>Mota &amp; Advogados Associados</v>
          </cell>
          <cell r="AM303" t="str">
            <v>03.996.810/0001-38</v>
          </cell>
          <cell r="AN303">
            <v>0</v>
          </cell>
          <cell r="AO303" t="str">
            <v>x x x</v>
          </cell>
          <cell r="AP303" t="str">
            <v>x x x</v>
          </cell>
          <cell r="AQ303">
            <v>0</v>
          </cell>
          <cell r="AR303" t="str">
            <v>x x x</v>
          </cell>
          <cell r="AS303" t="str">
            <v>x x x</v>
          </cell>
          <cell r="AT303">
            <v>0</v>
          </cell>
          <cell r="AU303" t="str">
            <v>x x x</v>
          </cell>
          <cell r="AV303" t="str">
            <v>x x x</v>
          </cell>
          <cell r="AW303" t="str">
            <v>Dedução de Honorários Contratuais</v>
          </cell>
          <cell r="AX303">
            <v>44105</v>
          </cell>
          <cell r="AY303">
            <v>13692.43</v>
          </cell>
          <cell r="AZ303">
            <v>30857.03</v>
          </cell>
          <cell r="BA303">
            <v>44549.46</v>
          </cell>
          <cell r="BB303">
            <v>821.54</v>
          </cell>
          <cell r="BC303">
            <v>1851.42</v>
          </cell>
          <cell r="BD303">
            <v>2672.96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12870.89</v>
          </cell>
          <cell r="BO303">
            <v>29005.61</v>
          </cell>
          <cell r="BP303">
            <v>41876.5</v>
          </cell>
          <cell r="BQ303">
            <v>13692.43</v>
          </cell>
          <cell r="BR303">
            <v>1506.16</v>
          </cell>
          <cell r="BS303">
            <v>3012.32</v>
          </cell>
          <cell r="BT303">
            <v>47</v>
          </cell>
          <cell r="BU303">
            <v>41876.5</v>
          </cell>
          <cell r="BV303">
            <v>1506.16</v>
          </cell>
          <cell r="BW303">
            <v>14662.07</v>
          </cell>
          <cell r="BX303">
            <v>34361.78</v>
          </cell>
          <cell r="BY303">
            <v>49023.85</v>
          </cell>
          <cell r="BZ303">
            <v>879.72</v>
          </cell>
          <cell r="CA303">
            <v>2061.6999999999998</v>
          </cell>
          <cell r="CB303">
            <v>2941.42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13782.35</v>
          </cell>
          <cell r="CM303">
            <v>32300.079999999994</v>
          </cell>
          <cell r="CN303">
            <v>46082.429999999993</v>
          </cell>
          <cell r="CO303">
            <v>14662.07</v>
          </cell>
          <cell r="CP303">
            <v>1612.82</v>
          </cell>
          <cell r="CQ303">
            <v>3225.64</v>
          </cell>
          <cell r="CR303">
            <v>46082.429999999993</v>
          </cell>
          <cell r="CS303">
            <v>1612.82</v>
          </cell>
          <cell r="CT303">
            <v>44378</v>
          </cell>
          <cell r="CU303"/>
          <cell r="CV303">
            <v>7628</v>
          </cell>
          <cell r="CW303">
            <v>44743</v>
          </cell>
          <cell r="CX303">
            <v>1.1204176075509262</v>
          </cell>
          <cell r="CY303">
            <v>16427.64</v>
          </cell>
          <cell r="CZ303">
            <v>38499.54</v>
          </cell>
          <cell r="DA303">
            <v>54927.18</v>
          </cell>
          <cell r="DB303">
            <v>16427.64</v>
          </cell>
          <cell r="DC303">
            <v>1807.04</v>
          </cell>
          <cell r="DD303">
            <v>3614.08</v>
          </cell>
          <cell r="DE303">
            <v>13132.01</v>
          </cell>
          <cell r="DF303">
            <v>1807.04</v>
          </cell>
          <cell r="DG303">
            <v>218160</v>
          </cell>
          <cell r="DH303">
            <v>1</v>
          </cell>
          <cell r="DI303">
            <v>16427.64</v>
          </cell>
          <cell r="DJ303">
            <v>38499.54</v>
          </cell>
          <cell r="DK303">
            <v>54927.18</v>
          </cell>
          <cell r="DL303">
            <v>16427.64</v>
          </cell>
          <cell r="DM303">
            <v>1807.04</v>
          </cell>
          <cell r="DN303">
            <v>3614.08</v>
          </cell>
          <cell r="DO303">
            <v>13132.01</v>
          </cell>
          <cell r="DP303">
            <v>1807.04</v>
          </cell>
          <cell r="DQ303">
            <v>0</v>
          </cell>
          <cell r="DR303"/>
          <cell r="DS303">
            <v>0</v>
          </cell>
          <cell r="DT303">
            <v>0</v>
          </cell>
        </row>
        <row r="304">
          <cell r="A304">
            <v>7629</v>
          </cell>
          <cell r="B304">
            <v>7721</v>
          </cell>
          <cell r="C304" t="str">
            <v>2020/0320000-7</v>
          </cell>
          <cell r="D304" t="str">
            <v>0320000-90.2020.3.00.0000</v>
          </cell>
          <cell r="E304">
            <v>44133</v>
          </cell>
          <cell r="F304" t="str">
            <v>PAGO - 1ª ORDEM - jul/2022 - 2ª remessa</v>
          </cell>
          <cell r="G304" t="str">
            <v>sim</v>
          </cell>
          <cell r="H304">
            <v>44743</v>
          </cell>
          <cell r="I304" t="str">
            <v>não</v>
          </cell>
          <cell r="J304" t="str">
            <v>não</v>
          </cell>
          <cell r="K304">
            <v>2</v>
          </cell>
          <cell r="L304" t="str">
            <v>MS 6.864/DF</v>
          </cell>
          <cell r="M304" t="str">
            <v>2000/0024867-3</v>
          </cell>
          <cell r="N304">
            <v>36621</v>
          </cell>
          <cell r="O304" t="str">
            <v>Administrativo - Servidor Público Civil - Sistema Remuneratório e Benefícios</v>
          </cell>
          <cell r="P304" t="str">
            <v>Instituto Nacional do Seguro Social - INSS</v>
          </cell>
          <cell r="Q304" t="str">
            <v>Ministério do Planejamento, Orçamento e Gestão</v>
          </cell>
          <cell r="R304">
            <v>38840</v>
          </cell>
          <cell r="S304" t="str">
            <v>Mandado de Segurança 6.864/DF</v>
          </cell>
          <cell r="T304" t="str">
            <v>2007/0172627-6</v>
          </cell>
          <cell r="U304">
            <v>42088</v>
          </cell>
          <cell r="V304" t="str">
            <v xml:space="preserve">Espólio de Ronaldo Vieira Lima </v>
          </cell>
          <cell r="W304" t="str">
            <v>920.659.028-68</v>
          </cell>
          <cell r="X304">
            <v>20883</v>
          </cell>
          <cell r="Y304">
            <v>65</v>
          </cell>
          <cell r="Z304" t="str">
            <v>Servidor Público Civil Ativo</v>
          </cell>
          <cell r="AA304" t="str">
            <v>Reajuste  3,17% - Lei 8.880/94</v>
          </cell>
          <cell r="AB304" t="str">
            <v>Alimentar</v>
          </cell>
          <cell r="AC304" t="str">
            <v>Não</v>
          </cell>
          <cell r="AD304" t="str">
            <v>Não</v>
          </cell>
          <cell r="AE304" t="str">
            <v>Não</v>
          </cell>
          <cell r="AF304" t="str">
            <v>-</v>
          </cell>
          <cell r="AG304" t="str">
            <v>-</v>
          </cell>
          <cell r="AH304" t="str">
            <v>Não informada</v>
          </cell>
          <cell r="AI304" t="str">
            <v>Não Informada</v>
          </cell>
          <cell r="AJ304" t="str">
            <v>Não</v>
          </cell>
          <cell r="AK304">
            <v>6</v>
          </cell>
          <cell r="AL304" t="str">
            <v>Mota &amp; Advogados Associados</v>
          </cell>
          <cell r="AM304" t="str">
            <v>03.996.810/0001-38</v>
          </cell>
          <cell r="AN304">
            <v>0</v>
          </cell>
          <cell r="AO304" t="str">
            <v>x x x</v>
          </cell>
          <cell r="AP304" t="str">
            <v>x x x</v>
          </cell>
          <cell r="AQ304">
            <v>0</v>
          </cell>
          <cell r="AR304" t="str">
            <v>x x x</v>
          </cell>
          <cell r="AS304" t="str">
            <v>x x x</v>
          </cell>
          <cell r="AT304">
            <v>0</v>
          </cell>
          <cell r="AU304" t="str">
            <v>x x x</v>
          </cell>
          <cell r="AV304" t="str">
            <v>x x x</v>
          </cell>
          <cell r="AW304" t="str">
            <v>Dedução de Honorários Contratuais</v>
          </cell>
          <cell r="AX304">
            <v>44105</v>
          </cell>
          <cell r="AY304">
            <v>13475.39</v>
          </cell>
          <cell r="AZ304">
            <v>30360.39</v>
          </cell>
          <cell r="BA304">
            <v>43835.78</v>
          </cell>
          <cell r="BB304">
            <v>808.52</v>
          </cell>
          <cell r="BC304">
            <v>1821.62</v>
          </cell>
          <cell r="BD304">
            <v>2630.14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12666.87</v>
          </cell>
          <cell r="BO304">
            <v>28538.769999999997</v>
          </cell>
          <cell r="BP304">
            <v>41205.64</v>
          </cell>
          <cell r="BQ304">
            <v>13475.39</v>
          </cell>
          <cell r="BR304">
            <v>1482.29</v>
          </cell>
          <cell r="BS304">
            <v>2964.58</v>
          </cell>
          <cell r="BT304">
            <v>47</v>
          </cell>
          <cell r="BU304">
            <v>41205.64</v>
          </cell>
          <cell r="BV304">
            <v>1482.29</v>
          </cell>
          <cell r="BW304">
            <v>14429.66</v>
          </cell>
          <cell r="BX304">
            <v>33809.050000000003</v>
          </cell>
          <cell r="BY304">
            <v>48238.71</v>
          </cell>
          <cell r="BZ304">
            <v>865.77</v>
          </cell>
          <cell r="CA304">
            <v>2028.5299999999997</v>
          </cell>
          <cell r="CB304">
            <v>2894.2999999999997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13563.89</v>
          </cell>
          <cell r="CM304">
            <v>31780.520000000004</v>
          </cell>
          <cell r="CN304">
            <v>45344.41</v>
          </cell>
          <cell r="CO304">
            <v>14429.66</v>
          </cell>
          <cell r="CP304">
            <v>1587.26</v>
          </cell>
          <cell r="CQ304">
            <v>3174.52</v>
          </cell>
          <cell r="CR304">
            <v>45344.41</v>
          </cell>
          <cell r="CS304">
            <v>1587.26</v>
          </cell>
          <cell r="CT304">
            <v>44378</v>
          </cell>
          <cell r="CU304"/>
          <cell r="CV304">
            <v>7629</v>
          </cell>
          <cell r="CW304">
            <v>44743</v>
          </cell>
          <cell r="CX304">
            <v>1.1204176075509262</v>
          </cell>
          <cell r="CY304">
            <v>16167.24</v>
          </cell>
          <cell r="CZ304">
            <v>37880.26</v>
          </cell>
          <cell r="DA304">
            <v>54047.5</v>
          </cell>
          <cell r="DB304">
            <v>16167.24</v>
          </cell>
          <cell r="DC304">
            <v>1778.39</v>
          </cell>
          <cell r="DD304">
            <v>3556.78</v>
          </cell>
          <cell r="DE304">
            <v>12924.39</v>
          </cell>
          <cell r="DF304">
            <v>1778.39</v>
          </cell>
          <cell r="DG304">
            <v>218160</v>
          </cell>
          <cell r="DH304">
            <v>1</v>
          </cell>
          <cell r="DI304">
            <v>16167.24</v>
          </cell>
          <cell r="DJ304">
            <v>37880.26</v>
          </cell>
          <cell r="DK304">
            <v>54047.5</v>
          </cell>
          <cell r="DL304">
            <v>16167.24</v>
          </cell>
          <cell r="DM304">
            <v>1778.39</v>
          </cell>
          <cell r="DN304">
            <v>3556.78</v>
          </cell>
          <cell r="DO304">
            <v>12924.39</v>
          </cell>
          <cell r="DP304">
            <v>1778.39</v>
          </cell>
          <cell r="DQ304">
            <v>0</v>
          </cell>
          <cell r="DR304"/>
          <cell r="DS304">
            <v>0</v>
          </cell>
          <cell r="DT304">
            <v>0</v>
          </cell>
        </row>
        <row r="305">
          <cell r="A305">
            <v>7630</v>
          </cell>
          <cell r="B305">
            <v>7722</v>
          </cell>
          <cell r="C305" t="str">
            <v>2020/0320101-7</v>
          </cell>
          <cell r="D305" t="str">
            <v>0320101-30.2020.3.00.0000</v>
          </cell>
          <cell r="E305">
            <v>44133</v>
          </cell>
          <cell r="F305" t="str">
            <v>PAGO - 1ª ORDEM - jul/2022 - 2ª remessa</v>
          </cell>
          <cell r="G305" t="str">
            <v>sim</v>
          </cell>
          <cell r="H305">
            <v>44743</v>
          </cell>
          <cell r="I305" t="str">
            <v>não</v>
          </cell>
          <cell r="J305" t="str">
            <v>não</v>
          </cell>
          <cell r="K305">
            <v>2</v>
          </cell>
          <cell r="L305" t="str">
            <v>MS 6.864/DF</v>
          </cell>
          <cell r="M305" t="str">
            <v>2000/0024867-3</v>
          </cell>
          <cell r="N305">
            <v>36621</v>
          </cell>
          <cell r="O305" t="str">
            <v>Administrativo - Servidor Público Civil - Sistema Remuneratório e Benefícios</v>
          </cell>
          <cell r="P305" t="str">
            <v>Instituto Nacional do Seguro Social - INSS</v>
          </cell>
          <cell r="Q305" t="str">
            <v>Ministério do Planejamento, Orçamento e Gestão</v>
          </cell>
          <cell r="R305">
            <v>38840</v>
          </cell>
          <cell r="S305" t="str">
            <v>Mandado de Segurança 6.864/DF</v>
          </cell>
          <cell r="T305" t="str">
            <v>2007/0172627-6</v>
          </cell>
          <cell r="U305">
            <v>42088</v>
          </cell>
          <cell r="V305" t="str">
            <v>Rosa Maria Schenkel</v>
          </cell>
          <cell r="W305" t="str">
            <v>016.011.108-04</v>
          </cell>
          <cell r="X305">
            <v>21366</v>
          </cell>
          <cell r="Y305">
            <v>64</v>
          </cell>
          <cell r="Z305" t="str">
            <v>Servidor Público Civil Ativo</v>
          </cell>
          <cell r="AA305" t="str">
            <v>Reajuste  3,17% - Lei 8.880/94</v>
          </cell>
          <cell r="AB305" t="str">
            <v>Alimentar</v>
          </cell>
          <cell r="AC305" t="str">
            <v>Não</v>
          </cell>
          <cell r="AD305" t="str">
            <v>Não</v>
          </cell>
          <cell r="AE305" t="str">
            <v>Não</v>
          </cell>
          <cell r="AF305" t="str">
            <v>-</v>
          </cell>
          <cell r="AG305" t="str">
            <v>-</v>
          </cell>
          <cell r="AH305" t="str">
            <v>Não informada</v>
          </cell>
          <cell r="AI305" t="str">
            <v>Não Informada</v>
          </cell>
          <cell r="AJ305" t="str">
            <v>Não</v>
          </cell>
          <cell r="AK305">
            <v>6</v>
          </cell>
          <cell r="AL305" t="str">
            <v>Mota &amp; Advogados Associados</v>
          </cell>
          <cell r="AM305" t="str">
            <v>03.996.810/0001-38</v>
          </cell>
          <cell r="AN305">
            <v>0</v>
          </cell>
          <cell r="AO305" t="str">
            <v>x x x</v>
          </cell>
          <cell r="AP305" t="str">
            <v>x x x</v>
          </cell>
          <cell r="AQ305">
            <v>0</v>
          </cell>
          <cell r="AR305" t="str">
            <v>x x x</v>
          </cell>
          <cell r="AS305" t="str">
            <v>x x x</v>
          </cell>
          <cell r="AT305">
            <v>0</v>
          </cell>
          <cell r="AU305" t="str">
            <v>x x x</v>
          </cell>
          <cell r="AV305" t="str">
            <v>x x x</v>
          </cell>
          <cell r="AW305" t="str">
            <v>Dedução de Honorários Contratuais</v>
          </cell>
          <cell r="AX305">
            <v>44105</v>
          </cell>
          <cell r="AY305">
            <v>10312.33</v>
          </cell>
          <cell r="AZ305">
            <v>23057.189999999995</v>
          </cell>
          <cell r="BA305">
            <v>33369.519999999997</v>
          </cell>
          <cell r="BB305">
            <v>618.73</v>
          </cell>
          <cell r="BC305">
            <v>1383.44</v>
          </cell>
          <cell r="BD305">
            <v>2002.17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9693.6</v>
          </cell>
          <cell r="BO305">
            <v>21673.75</v>
          </cell>
          <cell r="BP305">
            <v>31367.35</v>
          </cell>
          <cell r="BQ305">
            <v>10312.33</v>
          </cell>
          <cell r="BR305">
            <v>1134.3499999999999</v>
          </cell>
          <cell r="BS305">
            <v>2268.6999999999998</v>
          </cell>
          <cell r="BT305">
            <v>45</v>
          </cell>
          <cell r="BU305">
            <v>31367.35</v>
          </cell>
          <cell r="BV305">
            <v>1134.3499999999999</v>
          </cell>
          <cell r="BW305">
            <v>11042.6</v>
          </cell>
          <cell r="BX305">
            <v>25683.840000000004</v>
          </cell>
          <cell r="BY305">
            <v>36726.44</v>
          </cell>
          <cell r="BZ305">
            <v>662.55</v>
          </cell>
          <cell r="CA305">
            <v>1541.0199999999998</v>
          </cell>
          <cell r="CB305">
            <v>2203.5699999999997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10380.050000000001</v>
          </cell>
          <cell r="CM305">
            <v>24142.819999999992</v>
          </cell>
          <cell r="CN305">
            <v>34522.869999999995</v>
          </cell>
          <cell r="CO305">
            <v>11042.6</v>
          </cell>
          <cell r="CP305">
            <v>1214.68</v>
          </cell>
          <cell r="CQ305">
            <v>2429.36</v>
          </cell>
          <cell r="CR305">
            <v>34522.869999999995</v>
          </cell>
          <cell r="CS305">
            <v>1214.68</v>
          </cell>
          <cell r="CT305">
            <v>44378</v>
          </cell>
          <cell r="CU305"/>
          <cell r="CV305">
            <v>7630</v>
          </cell>
          <cell r="CW305">
            <v>44743</v>
          </cell>
          <cell r="CX305">
            <v>1.1204176075509262</v>
          </cell>
          <cell r="CY305">
            <v>12372.32</v>
          </cell>
          <cell r="CZ305">
            <v>28776.629999999997</v>
          </cell>
          <cell r="DA305">
            <v>41148.949999999997</v>
          </cell>
          <cell r="DB305">
            <v>12372.32</v>
          </cell>
          <cell r="DC305">
            <v>1360.95</v>
          </cell>
          <cell r="DD305">
            <v>2721.9</v>
          </cell>
          <cell r="DE305">
            <v>9903.3799999999992</v>
          </cell>
          <cell r="DF305">
            <v>1360.95</v>
          </cell>
          <cell r="DG305">
            <v>218160</v>
          </cell>
          <cell r="DH305">
            <v>1</v>
          </cell>
          <cell r="DI305">
            <v>12372.32</v>
          </cell>
          <cell r="DJ305">
            <v>28776.629999999997</v>
          </cell>
          <cell r="DK305">
            <v>41148.949999999997</v>
          </cell>
          <cell r="DL305">
            <v>12372.32</v>
          </cell>
          <cell r="DM305">
            <v>1360.95</v>
          </cell>
          <cell r="DN305">
            <v>2721.9</v>
          </cell>
          <cell r="DO305">
            <v>9903.3799999999992</v>
          </cell>
          <cell r="DP305">
            <v>1360.95</v>
          </cell>
          <cell r="DQ305">
            <v>0</v>
          </cell>
          <cell r="DR305"/>
          <cell r="DS305">
            <v>0</v>
          </cell>
          <cell r="DT305">
            <v>0</v>
          </cell>
        </row>
        <row r="306">
          <cell r="A306">
            <v>7631</v>
          </cell>
          <cell r="B306">
            <v>7725</v>
          </cell>
          <cell r="C306" t="str">
            <v>2020/0320102-9</v>
          </cell>
          <cell r="D306" t="str">
            <v>0320102-15.2020.3.00.0000</v>
          </cell>
          <cell r="E306">
            <v>44133</v>
          </cell>
          <cell r="F306" t="str">
            <v>PAGO - 1ª ORDEM - jul/2022 - 2ª remessa</v>
          </cell>
          <cell r="G306" t="str">
            <v>sim</v>
          </cell>
          <cell r="H306">
            <v>44743</v>
          </cell>
          <cell r="I306" t="str">
            <v>não</v>
          </cell>
          <cell r="J306" t="str">
            <v>não</v>
          </cell>
          <cell r="K306">
            <v>2</v>
          </cell>
          <cell r="L306" t="str">
            <v>MS 6.864/DF</v>
          </cell>
          <cell r="M306" t="str">
            <v>2000/0024867-3</v>
          </cell>
          <cell r="N306">
            <v>36621</v>
          </cell>
          <cell r="O306" t="str">
            <v>Administrativo - Servidor Público Civil - Sistema Remuneratório e Benefícios</v>
          </cell>
          <cell r="P306" t="str">
            <v>Instituto Nacional do Seguro Social - INSS</v>
          </cell>
          <cell r="Q306" t="str">
            <v>Ministério do Planejamento, Orçamento e Gestão</v>
          </cell>
          <cell r="R306">
            <v>38840</v>
          </cell>
          <cell r="S306" t="str">
            <v>Mandado de Segurança 6.864/DF</v>
          </cell>
          <cell r="T306" t="str">
            <v>2007/0172627-6</v>
          </cell>
          <cell r="U306">
            <v>42088</v>
          </cell>
          <cell r="V306" t="str">
            <v xml:space="preserve">Rosana Denigres Napoleão </v>
          </cell>
          <cell r="W306" t="str">
            <v>040.165.538-57</v>
          </cell>
          <cell r="X306">
            <v>19237</v>
          </cell>
          <cell r="Y306">
            <v>70</v>
          </cell>
          <cell r="Z306" t="str">
            <v>Servidor Público Civil Ativo</v>
          </cell>
          <cell r="AA306" t="str">
            <v>Reajuste  3,17% - Lei 8.880/94</v>
          </cell>
          <cell r="AB306" t="str">
            <v>Alimentar</v>
          </cell>
          <cell r="AC306" t="str">
            <v>Não</v>
          </cell>
          <cell r="AD306" t="str">
            <v>Não</v>
          </cell>
          <cell r="AE306" t="str">
            <v>Não</v>
          </cell>
          <cell r="AF306" t="str">
            <v>-</v>
          </cell>
          <cell r="AG306" t="str">
            <v>-</v>
          </cell>
          <cell r="AH306" t="str">
            <v>Não informada</v>
          </cell>
          <cell r="AI306" t="str">
            <v>Não Informada</v>
          </cell>
          <cell r="AJ306" t="str">
            <v>Não</v>
          </cell>
          <cell r="AK306">
            <v>6</v>
          </cell>
          <cell r="AL306" t="str">
            <v>Mota &amp; Advogados Associados</v>
          </cell>
          <cell r="AM306" t="str">
            <v>03.996.810/0001-38</v>
          </cell>
          <cell r="AN306">
            <v>0</v>
          </cell>
          <cell r="AO306" t="str">
            <v>x x x</v>
          </cell>
          <cell r="AP306" t="str">
            <v>x x x</v>
          </cell>
          <cell r="AQ306">
            <v>0</v>
          </cell>
          <cell r="AR306" t="str">
            <v>x x x</v>
          </cell>
          <cell r="AS306" t="str">
            <v>x x x</v>
          </cell>
          <cell r="AT306">
            <v>0</v>
          </cell>
          <cell r="AU306" t="str">
            <v>x x x</v>
          </cell>
          <cell r="AV306" t="str">
            <v>x x x</v>
          </cell>
          <cell r="AW306" t="str">
            <v>Dedução de Honorários Contratuais</v>
          </cell>
          <cell r="AX306">
            <v>44105</v>
          </cell>
          <cell r="AY306">
            <v>9078.17</v>
          </cell>
          <cell r="AZ306">
            <v>20233.300000000003</v>
          </cell>
          <cell r="BA306">
            <v>29311.47</v>
          </cell>
          <cell r="BB306">
            <v>544.69000000000005</v>
          </cell>
          <cell r="BC306">
            <v>1213.99</v>
          </cell>
          <cell r="BD306">
            <v>1758.68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8533.48</v>
          </cell>
          <cell r="BO306">
            <v>19019.310000000001</v>
          </cell>
          <cell r="BP306">
            <v>27552.79</v>
          </cell>
          <cell r="BQ306">
            <v>9078.17</v>
          </cell>
          <cell r="BR306">
            <v>998.59</v>
          </cell>
          <cell r="BS306">
            <v>1997.18</v>
          </cell>
          <cell r="BT306">
            <v>38</v>
          </cell>
          <cell r="BU306">
            <v>27552.79</v>
          </cell>
          <cell r="BV306">
            <v>998.59</v>
          </cell>
          <cell r="BW306">
            <v>9721.0499999999993</v>
          </cell>
          <cell r="BX306">
            <v>22541.030000000002</v>
          </cell>
          <cell r="BY306">
            <v>32262.080000000002</v>
          </cell>
          <cell r="BZ306">
            <v>583.26</v>
          </cell>
          <cell r="CA306">
            <v>1352.45</v>
          </cell>
          <cell r="CB306">
            <v>1935.71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9137.7899999999991</v>
          </cell>
          <cell r="CM306">
            <v>21188.58</v>
          </cell>
          <cell r="CN306">
            <v>30326.370000000003</v>
          </cell>
          <cell r="CO306">
            <v>9721.0499999999993</v>
          </cell>
          <cell r="CP306">
            <v>1069.31</v>
          </cell>
          <cell r="CQ306">
            <v>2138.62</v>
          </cell>
          <cell r="CR306">
            <v>30326.370000000003</v>
          </cell>
          <cell r="CS306">
            <v>1069.31</v>
          </cell>
          <cell r="CT306">
            <v>44378</v>
          </cell>
          <cell r="CU306"/>
          <cell r="CV306">
            <v>7631</v>
          </cell>
          <cell r="CW306">
            <v>44743</v>
          </cell>
          <cell r="CX306">
            <v>1.1204176075509262</v>
          </cell>
          <cell r="CY306">
            <v>10891.63</v>
          </cell>
          <cell r="CZ306">
            <v>25255.370000000003</v>
          </cell>
          <cell r="DA306">
            <v>36147</v>
          </cell>
          <cell r="DB306">
            <v>10891.63</v>
          </cell>
          <cell r="DC306">
            <v>1198.07</v>
          </cell>
          <cell r="DD306">
            <v>2396.14</v>
          </cell>
          <cell r="DE306">
            <v>8722.81</v>
          </cell>
          <cell r="DF306">
            <v>1198.07</v>
          </cell>
          <cell r="DG306">
            <v>218160</v>
          </cell>
          <cell r="DH306">
            <v>1</v>
          </cell>
          <cell r="DI306">
            <v>10891.63</v>
          </cell>
          <cell r="DJ306">
            <v>25255.370000000003</v>
          </cell>
          <cell r="DK306">
            <v>36147</v>
          </cell>
          <cell r="DL306">
            <v>10891.63</v>
          </cell>
          <cell r="DM306">
            <v>1198.07</v>
          </cell>
          <cell r="DN306">
            <v>2396.14</v>
          </cell>
          <cell r="DO306">
            <v>8722.81</v>
          </cell>
          <cell r="DP306">
            <v>1198.07</v>
          </cell>
          <cell r="DQ306">
            <v>0</v>
          </cell>
          <cell r="DR306"/>
          <cell r="DS306">
            <v>0</v>
          </cell>
          <cell r="DT306">
            <v>0</v>
          </cell>
        </row>
        <row r="307">
          <cell r="A307">
            <v>7632</v>
          </cell>
          <cell r="B307">
            <v>7726</v>
          </cell>
          <cell r="C307" t="str">
            <v>2020/0320103-0</v>
          </cell>
          <cell r="D307" t="str">
            <v>0320103-97.2020.3.00.0000</v>
          </cell>
          <cell r="E307">
            <v>44133</v>
          </cell>
          <cell r="F307" t="str">
            <v>PAGO - 1ª ORDEM - jul/2022 - 2ª remessa</v>
          </cell>
          <cell r="G307" t="str">
            <v>sim</v>
          </cell>
          <cell r="H307">
            <v>44743</v>
          </cell>
          <cell r="I307" t="str">
            <v>não</v>
          </cell>
          <cell r="J307" t="str">
            <v>não</v>
          </cell>
          <cell r="K307">
            <v>2</v>
          </cell>
          <cell r="L307" t="str">
            <v>MS 6.864/DF</v>
          </cell>
          <cell r="M307" t="str">
            <v>2000/0024867-3</v>
          </cell>
          <cell r="N307">
            <v>36621</v>
          </cell>
          <cell r="O307" t="str">
            <v>Administrativo - Servidor Público Civil - Sistema Remuneratório e Benefícios</v>
          </cell>
          <cell r="P307" t="str">
            <v>Instituto Nacional do Seguro Social - INSS</v>
          </cell>
          <cell r="Q307" t="str">
            <v>Ministério do Planejamento, Orçamento e Gestão</v>
          </cell>
          <cell r="R307">
            <v>38840</v>
          </cell>
          <cell r="S307" t="str">
            <v>Mandado de Segurança 6.864/DF</v>
          </cell>
          <cell r="T307" t="str">
            <v>2007/0172627-6</v>
          </cell>
          <cell r="U307">
            <v>42088</v>
          </cell>
          <cell r="V307" t="str">
            <v xml:space="preserve">Rosely Borghese </v>
          </cell>
          <cell r="W307" t="str">
            <v>006.696.468-73</v>
          </cell>
          <cell r="X307">
            <v>21005</v>
          </cell>
          <cell r="Y307">
            <v>65</v>
          </cell>
          <cell r="Z307" t="str">
            <v>Servidor Público Civil Ativo</v>
          </cell>
          <cell r="AA307" t="str">
            <v>Reajuste  3,17% - Lei 8.880/94</v>
          </cell>
          <cell r="AB307" t="str">
            <v>Alimentar</v>
          </cell>
          <cell r="AC307" t="str">
            <v>Não</v>
          </cell>
          <cell r="AD307" t="str">
            <v>Não</v>
          </cell>
          <cell r="AE307" t="str">
            <v>Não</v>
          </cell>
          <cell r="AF307" t="str">
            <v>-</v>
          </cell>
          <cell r="AG307" t="str">
            <v>-</v>
          </cell>
          <cell r="AH307" t="str">
            <v>Não informada</v>
          </cell>
          <cell r="AI307" t="str">
            <v>Não Informada</v>
          </cell>
          <cell r="AJ307" t="str">
            <v>Não</v>
          </cell>
          <cell r="AK307">
            <v>6</v>
          </cell>
          <cell r="AL307" t="str">
            <v>Mota &amp; Advogados Associados</v>
          </cell>
          <cell r="AM307" t="str">
            <v>03.996.810/0001-38</v>
          </cell>
          <cell r="AN307">
            <v>0</v>
          </cell>
          <cell r="AO307" t="str">
            <v>x x x</v>
          </cell>
          <cell r="AP307" t="str">
            <v>x x x</v>
          </cell>
          <cell r="AQ307">
            <v>0</v>
          </cell>
          <cell r="AR307" t="str">
            <v>x x x</v>
          </cell>
          <cell r="AS307" t="str">
            <v>x x x</v>
          </cell>
          <cell r="AT307">
            <v>0</v>
          </cell>
          <cell r="AU307" t="str">
            <v>x x x</v>
          </cell>
          <cell r="AV307" t="str">
            <v>x x x</v>
          </cell>
          <cell r="AW307" t="str">
            <v>Dedução de Honorários Contratuais</v>
          </cell>
          <cell r="AX307">
            <v>44105</v>
          </cell>
          <cell r="AY307">
            <v>14654.75</v>
          </cell>
          <cell r="AZ307">
            <v>32988.800000000003</v>
          </cell>
          <cell r="BA307">
            <v>47643.55</v>
          </cell>
          <cell r="BB307">
            <v>879.28</v>
          </cell>
          <cell r="BC307">
            <v>1979.3300000000002</v>
          </cell>
          <cell r="BD307">
            <v>2858.61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13775.47</v>
          </cell>
          <cell r="BO307">
            <v>31009.47</v>
          </cell>
          <cell r="BP307">
            <v>44784.94</v>
          </cell>
          <cell r="BQ307">
            <v>14654.75</v>
          </cell>
          <cell r="BR307">
            <v>1612.02</v>
          </cell>
          <cell r="BS307">
            <v>3224.04</v>
          </cell>
          <cell r="BT307">
            <v>47</v>
          </cell>
          <cell r="BU307">
            <v>44784.94</v>
          </cell>
          <cell r="BV307">
            <v>1612.02</v>
          </cell>
          <cell r="BW307">
            <v>15692.54</v>
          </cell>
          <cell r="BX307">
            <v>36737.25</v>
          </cell>
          <cell r="BY307">
            <v>52429.79</v>
          </cell>
          <cell r="BZ307">
            <v>941.55</v>
          </cell>
          <cell r="CA307">
            <v>2204.2200000000003</v>
          </cell>
          <cell r="CB307">
            <v>3145.77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14750.990000000002</v>
          </cell>
          <cell r="CM307">
            <v>34533.03</v>
          </cell>
          <cell r="CN307">
            <v>49284.020000000004</v>
          </cell>
          <cell r="CO307">
            <v>15692.54</v>
          </cell>
          <cell r="CP307">
            <v>1726.17</v>
          </cell>
          <cell r="CQ307">
            <v>3452.34</v>
          </cell>
          <cell r="CR307">
            <v>49284.020000000004</v>
          </cell>
          <cell r="CS307">
            <v>1726.17</v>
          </cell>
          <cell r="CT307">
            <v>44378</v>
          </cell>
          <cell r="CU307"/>
          <cell r="CV307">
            <v>7632</v>
          </cell>
          <cell r="CW307">
            <v>44743</v>
          </cell>
          <cell r="CX307">
            <v>1.1204176075509262</v>
          </cell>
          <cell r="CY307">
            <v>17582.189999999999</v>
          </cell>
          <cell r="CZ307">
            <v>41161.06</v>
          </cell>
          <cell r="DA307">
            <v>58743.25</v>
          </cell>
          <cell r="DB307">
            <v>17582.189999999999</v>
          </cell>
          <cell r="DC307">
            <v>1934.04</v>
          </cell>
          <cell r="DD307">
            <v>3868.08</v>
          </cell>
          <cell r="DE307">
            <v>14057.6</v>
          </cell>
          <cell r="DF307">
            <v>1934.04</v>
          </cell>
          <cell r="DG307">
            <v>218160</v>
          </cell>
          <cell r="DH307">
            <v>1</v>
          </cell>
          <cell r="DI307">
            <v>17582.189999999999</v>
          </cell>
          <cell r="DJ307">
            <v>41161.06</v>
          </cell>
          <cell r="DK307">
            <v>58743.25</v>
          </cell>
          <cell r="DL307">
            <v>17582.189999999999</v>
          </cell>
          <cell r="DM307">
            <v>1934.04</v>
          </cell>
          <cell r="DN307">
            <v>3868.08</v>
          </cell>
          <cell r="DO307">
            <v>14057.6</v>
          </cell>
          <cell r="DP307">
            <v>1934.04</v>
          </cell>
          <cell r="DQ307">
            <v>0</v>
          </cell>
          <cell r="DR307"/>
          <cell r="DS307">
            <v>0</v>
          </cell>
          <cell r="DT307">
            <v>0</v>
          </cell>
        </row>
        <row r="308">
          <cell r="A308">
            <v>7633</v>
          </cell>
          <cell r="B308">
            <v>7729</v>
          </cell>
          <cell r="C308" t="str">
            <v>2020/0320104-2</v>
          </cell>
          <cell r="D308" t="str">
            <v>0320104-82.2020.3.00.0000</v>
          </cell>
          <cell r="E308">
            <v>44133</v>
          </cell>
          <cell r="F308" t="str">
            <v>PAGO - 1ª ORDEM - jul/2022 - 2ª remessa</v>
          </cell>
          <cell r="G308" t="str">
            <v>sim</v>
          </cell>
          <cell r="H308">
            <v>44743</v>
          </cell>
          <cell r="I308" t="str">
            <v>não</v>
          </cell>
          <cell r="J308" t="str">
            <v>não</v>
          </cell>
          <cell r="K308">
            <v>2</v>
          </cell>
          <cell r="L308" t="str">
            <v>MS 6.864/DF</v>
          </cell>
          <cell r="M308" t="str">
            <v>2000/0024867-3</v>
          </cell>
          <cell r="N308">
            <v>36621</v>
          </cell>
          <cell r="O308" t="str">
            <v>Administrativo - Servidor Público Civil - Sistema Remuneratório e Benefícios</v>
          </cell>
          <cell r="P308" t="str">
            <v>Instituto Nacional do Seguro Social - INSS</v>
          </cell>
          <cell r="Q308" t="str">
            <v>Ministério do Planejamento, Orçamento e Gestão</v>
          </cell>
          <cell r="R308">
            <v>38840</v>
          </cell>
          <cell r="S308" t="str">
            <v>Mandado de Segurança 6.864/DF</v>
          </cell>
          <cell r="T308" t="str">
            <v>2007/0172627-6</v>
          </cell>
          <cell r="U308">
            <v>42088</v>
          </cell>
          <cell r="V308" t="str">
            <v xml:space="preserve">Rosimeire Cortez Silva </v>
          </cell>
          <cell r="W308" t="str">
            <v>017.730.168-65</v>
          </cell>
          <cell r="X308">
            <v>22346</v>
          </cell>
          <cell r="Y308">
            <v>61</v>
          </cell>
          <cell r="Z308" t="str">
            <v>Servidor Público Civil Ativo</v>
          </cell>
          <cell r="AA308" t="str">
            <v>Reajuste  3,17% - Lei 8.880/94</v>
          </cell>
          <cell r="AB308" t="str">
            <v>Alimentar</v>
          </cell>
          <cell r="AC308" t="str">
            <v>Não</v>
          </cell>
          <cell r="AD308" t="str">
            <v>Não</v>
          </cell>
          <cell r="AE308" t="str">
            <v>Não</v>
          </cell>
          <cell r="AF308" t="str">
            <v>-</v>
          </cell>
          <cell r="AG308" t="str">
            <v>-</v>
          </cell>
          <cell r="AH308" t="str">
            <v>Não informada</v>
          </cell>
          <cell r="AI308" t="str">
            <v>Não Informada</v>
          </cell>
          <cell r="AJ308" t="str">
            <v>Não</v>
          </cell>
          <cell r="AK308">
            <v>6</v>
          </cell>
          <cell r="AL308" t="str">
            <v>Mota &amp; Advogados Associados</v>
          </cell>
          <cell r="AM308" t="str">
            <v>03.996.810/0001-38</v>
          </cell>
          <cell r="AN308">
            <v>0</v>
          </cell>
          <cell r="AO308" t="str">
            <v>x x x</v>
          </cell>
          <cell r="AP308" t="str">
            <v>x x x</v>
          </cell>
          <cell r="AQ308">
            <v>0</v>
          </cell>
          <cell r="AR308" t="str">
            <v>x x x</v>
          </cell>
          <cell r="AS308" t="str">
            <v>x x x</v>
          </cell>
          <cell r="AT308">
            <v>0</v>
          </cell>
          <cell r="AU308" t="str">
            <v>x x x</v>
          </cell>
          <cell r="AV308" t="str">
            <v>x x x</v>
          </cell>
          <cell r="AW308" t="str">
            <v>Dedução de Honorários Contratuais</v>
          </cell>
          <cell r="AX308">
            <v>44105</v>
          </cell>
          <cell r="AY308">
            <v>9176.15</v>
          </cell>
          <cell r="AZ308">
            <v>20519.32</v>
          </cell>
          <cell r="BA308">
            <v>29695.47</v>
          </cell>
          <cell r="BB308">
            <v>550.55999999999995</v>
          </cell>
          <cell r="BC308">
            <v>1231.1600000000001</v>
          </cell>
          <cell r="BD308">
            <v>1781.72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8625.59</v>
          </cell>
          <cell r="BO308">
            <v>19288.16</v>
          </cell>
          <cell r="BP308">
            <v>27913.75</v>
          </cell>
          <cell r="BQ308">
            <v>9176.15</v>
          </cell>
          <cell r="BR308">
            <v>1009.37</v>
          </cell>
          <cell r="BS308">
            <v>2018.74</v>
          </cell>
          <cell r="BT308">
            <v>46</v>
          </cell>
          <cell r="BU308">
            <v>27913.75</v>
          </cell>
          <cell r="BV308">
            <v>1009.37</v>
          </cell>
          <cell r="BW308">
            <v>9825.9599999999991</v>
          </cell>
          <cell r="BX308">
            <v>22856.74</v>
          </cell>
          <cell r="BY308">
            <v>32682.7</v>
          </cell>
          <cell r="BZ308">
            <v>589.54999999999995</v>
          </cell>
          <cell r="CA308">
            <v>1371.3899999999999</v>
          </cell>
          <cell r="CB308">
            <v>1960.9399999999998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9236.41</v>
          </cell>
          <cell r="CM308">
            <v>21485.35</v>
          </cell>
          <cell r="CN308">
            <v>30721.759999999998</v>
          </cell>
          <cell r="CO308">
            <v>9825.9599999999991</v>
          </cell>
          <cell r="CP308">
            <v>1080.8499999999999</v>
          </cell>
          <cell r="CQ308">
            <v>2161.6999999999998</v>
          </cell>
          <cell r="CR308">
            <v>30721.759999999998</v>
          </cell>
          <cell r="CS308">
            <v>1080.8499999999999</v>
          </cell>
          <cell r="CT308">
            <v>44378</v>
          </cell>
          <cell r="CU308"/>
          <cell r="CV308">
            <v>7633</v>
          </cell>
          <cell r="CW308">
            <v>44743</v>
          </cell>
          <cell r="CX308">
            <v>1.1204176075509262</v>
          </cell>
          <cell r="CY308">
            <v>11009.17</v>
          </cell>
          <cell r="CZ308">
            <v>25609.1</v>
          </cell>
          <cell r="DA308">
            <v>36618.269999999997</v>
          </cell>
          <cell r="DB308">
            <v>11009.17</v>
          </cell>
          <cell r="DC308">
            <v>1211</v>
          </cell>
          <cell r="DD308">
            <v>2422</v>
          </cell>
          <cell r="DE308">
            <v>8812.08</v>
          </cell>
          <cell r="DF308">
            <v>1211</v>
          </cell>
          <cell r="DG308">
            <v>218160</v>
          </cell>
          <cell r="DH308">
            <v>1</v>
          </cell>
          <cell r="DI308">
            <v>11009.17</v>
          </cell>
          <cell r="DJ308">
            <v>25609.1</v>
          </cell>
          <cell r="DK308">
            <v>36618.269999999997</v>
          </cell>
          <cell r="DL308">
            <v>11009.17</v>
          </cell>
          <cell r="DM308">
            <v>1211</v>
          </cell>
          <cell r="DN308">
            <v>2422</v>
          </cell>
          <cell r="DO308">
            <v>8812.08</v>
          </cell>
          <cell r="DP308">
            <v>1211</v>
          </cell>
          <cell r="DQ308">
            <v>0</v>
          </cell>
          <cell r="DR308"/>
          <cell r="DS308">
            <v>0</v>
          </cell>
          <cell r="DT308">
            <v>0</v>
          </cell>
        </row>
        <row r="309">
          <cell r="A309">
            <v>7644</v>
          </cell>
          <cell r="B309">
            <v>7731</v>
          </cell>
          <cell r="C309" t="str">
            <v>2020/0320119-2</v>
          </cell>
          <cell r="D309" t="str">
            <v>0320119-51.2020.3.00.0000</v>
          </cell>
          <cell r="E309">
            <v>44158</v>
          </cell>
          <cell r="F309" t="str">
            <v>PAGO - 1ª ORDEM - jul/2022 - 2ª remessa</v>
          </cell>
          <cell r="G309" t="str">
            <v>sim</v>
          </cell>
          <cell r="H309">
            <v>44743</v>
          </cell>
          <cell r="I309" t="str">
            <v>não</v>
          </cell>
          <cell r="J309" t="str">
            <v>não</v>
          </cell>
          <cell r="K309">
            <v>2</v>
          </cell>
          <cell r="L309" t="str">
            <v>MS 6.864/DF</v>
          </cell>
          <cell r="M309" t="str">
            <v>2000/0024867-3</v>
          </cell>
          <cell r="N309">
            <v>36621</v>
          </cell>
          <cell r="O309" t="str">
            <v>Administrativo - Servidor Público Civil - Sistema Remuneratório e Benefícios</v>
          </cell>
          <cell r="P309" t="str">
            <v>Instituto Nacional do Seguro Social - INSS</v>
          </cell>
          <cell r="Q309" t="str">
            <v>Ministério do Planejamento, Orçamento e Gestão</v>
          </cell>
          <cell r="R309">
            <v>38840</v>
          </cell>
          <cell r="S309" t="str">
            <v>Mandado de Segurança 6.864/DF</v>
          </cell>
          <cell r="T309" t="str">
            <v>2007/0262666-7</v>
          </cell>
          <cell r="U309">
            <v>43571</v>
          </cell>
          <cell r="V309" t="str">
            <v>Carmelia de Oliveira Alves</v>
          </cell>
          <cell r="W309" t="str">
            <v>000.310.115-00</v>
          </cell>
          <cell r="X309">
            <v>11831</v>
          </cell>
          <cell r="Y309">
            <v>90</v>
          </cell>
          <cell r="Z309" t="str">
            <v>Pensionista Civil</v>
          </cell>
          <cell r="AA309" t="str">
            <v>Reajuste  3,17% - Lei 8.880/94</v>
          </cell>
          <cell r="AB309" t="str">
            <v>Alimentar</v>
          </cell>
          <cell r="AC309" t="str">
            <v>Não</v>
          </cell>
          <cell r="AD309" t="str">
            <v>Não</v>
          </cell>
          <cell r="AE309" t="str">
            <v>Não</v>
          </cell>
          <cell r="AF309" t="str">
            <v>-</v>
          </cell>
          <cell r="AG309" t="str">
            <v>-</v>
          </cell>
          <cell r="AH309" t="str">
            <v>Não informada</v>
          </cell>
          <cell r="AI309" t="str">
            <v>Não Informada</v>
          </cell>
          <cell r="AJ309" t="str">
            <v>Não</v>
          </cell>
          <cell r="AK309">
            <v>6</v>
          </cell>
          <cell r="AL309" t="str">
            <v>Mota &amp; Advogados Associados</v>
          </cell>
          <cell r="AM309" t="str">
            <v>03.996.810/0001-38</v>
          </cell>
          <cell r="AN309">
            <v>0</v>
          </cell>
          <cell r="AO309" t="str">
            <v>x x x</v>
          </cell>
          <cell r="AP309" t="str">
            <v>x x x</v>
          </cell>
          <cell r="AQ309">
            <v>0</v>
          </cell>
          <cell r="AR309" t="str">
            <v>x x x</v>
          </cell>
          <cell r="AS309" t="str">
            <v>x x x</v>
          </cell>
          <cell r="AT309">
            <v>0</v>
          </cell>
          <cell r="AU309" t="str">
            <v>x x x</v>
          </cell>
          <cell r="AV309" t="str">
            <v>x x x</v>
          </cell>
          <cell r="AW309" t="str">
            <v>Dedução de Honorários Contratuais</v>
          </cell>
          <cell r="AX309">
            <v>44136</v>
          </cell>
          <cell r="AY309">
            <v>15660.07</v>
          </cell>
          <cell r="AZ309">
            <v>35302.550000000003</v>
          </cell>
          <cell r="BA309">
            <v>50962.62</v>
          </cell>
          <cell r="BB309">
            <v>939.6</v>
          </cell>
          <cell r="BC309">
            <v>2118.15</v>
          </cell>
          <cell r="BD309">
            <v>3057.75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14720.47</v>
          </cell>
          <cell r="BO309">
            <v>33184.400000000001</v>
          </cell>
          <cell r="BP309">
            <v>47904.87</v>
          </cell>
          <cell r="BQ309">
            <v>0</v>
          </cell>
          <cell r="BR309">
            <v>0</v>
          </cell>
          <cell r="BS309">
            <v>0</v>
          </cell>
          <cell r="BT309">
            <v>47</v>
          </cell>
          <cell r="BU309">
            <v>47904.87</v>
          </cell>
          <cell r="BV309">
            <v>0</v>
          </cell>
          <cell r="BW309">
            <v>16612.89</v>
          </cell>
          <cell r="BX309">
            <v>38779.53</v>
          </cell>
          <cell r="BY309">
            <v>55392.42</v>
          </cell>
          <cell r="BZ309">
            <v>996.77</v>
          </cell>
          <cell r="CA309">
            <v>2326.77</v>
          </cell>
          <cell r="CB309">
            <v>3323.54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15616.119999999999</v>
          </cell>
          <cell r="CM309">
            <v>36452.759999999995</v>
          </cell>
          <cell r="CN309">
            <v>52068.88</v>
          </cell>
          <cell r="CO309">
            <v>0</v>
          </cell>
          <cell r="CP309">
            <v>0</v>
          </cell>
          <cell r="CQ309">
            <v>0</v>
          </cell>
          <cell r="CR309">
            <v>52068.88</v>
          </cell>
          <cell r="CS309">
            <v>0</v>
          </cell>
          <cell r="CT309">
            <v>44378</v>
          </cell>
          <cell r="CU309"/>
          <cell r="CV309">
            <v>7644</v>
          </cell>
          <cell r="CW309">
            <v>44743</v>
          </cell>
          <cell r="CX309">
            <v>1.1204176075509262</v>
          </cell>
          <cell r="CY309">
            <v>18613.37</v>
          </cell>
          <cell r="CZ309">
            <v>43449.270000000004</v>
          </cell>
          <cell r="DA309">
            <v>62062.64</v>
          </cell>
          <cell r="DB309">
            <v>0</v>
          </cell>
          <cell r="DC309">
            <v>0</v>
          </cell>
          <cell r="DD309">
            <v>0</v>
          </cell>
          <cell r="DE309">
            <v>14889.61</v>
          </cell>
          <cell r="DF309">
            <v>0</v>
          </cell>
          <cell r="DG309">
            <v>218160</v>
          </cell>
          <cell r="DH309">
            <v>1</v>
          </cell>
          <cell r="DI309">
            <v>18613.37</v>
          </cell>
          <cell r="DJ309">
            <v>43449.270000000004</v>
          </cell>
          <cell r="DK309">
            <v>62062.64</v>
          </cell>
          <cell r="DL309">
            <v>0</v>
          </cell>
          <cell r="DM309">
            <v>0</v>
          </cell>
          <cell r="DN309">
            <v>0</v>
          </cell>
          <cell r="DO309">
            <v>14889.61</v>
          </cell>
          <cell r="DP309">
            <v>0</v>
          </cell>
          <cell r="DQ309">
            <v>0</v>
          </cell>
          <cell r="DR309"/>
          <cell r="DS309">
            <v>0</v>
          </cell>
          <cell r="DT309">
            <v>0</v>
          </cell>
        </row>
        <row r="310">
          <cell r="A310">
            <v>7645</v>
          </cell>
          <cell r="B310">
            <v>7732</v>
          </cell>
          <cell r="C310" t="str">
            <v>2020/0320120-7</v>
          </cell>
          <cell r="D310" t="str">
            <v>0320120-36.2020.3.00.0000</v>
          </cell>
          <cell r="E310">
            <v>44158</v>
          </cell>
          <cell r="F310" t="str">
            <v>PAGO - 1ª ORDEM - jul/2022 - 2ª remessa</v>
          </cell>
          <cell r="G310" t="str">
            <v>sim</v>
          </cell>
          <cell r="H310">
            <v>44743</v>
          </cell>
          <cell r="I310" t="str">
            <v>não</v>
          </cell>
          <cell r="J310" t="str">
            <v>não</v>
          </cell>
          <cell r="K310">
            <v>2</v>
          </cell>
          <cell r="L310" t="str">
            <v>MS 6.864/DF</v>
          </cell>
          <cell r="M310" t="str">
            <v>2000/0024867-3</v>
          </cell>
          <cell r="N310">
            <v>36621</v>
          </cell>
          <cell r="O310" t="str">
            <v>Administrativo - Servidor Público Civil - Sistema Remuneratório e Benefícios</v>
          </cell>
          <cell r="P310" t="str">
            <v>Instituto Nacional do Seguro Social - INSS</v>
          </cell>
          <cell r="Q310" t="str">
            <v>Ministério do Planejamento, Orçamento e Gestão</v>
          </cell>
          <cell r="R310">
            <v>38840</v>
          </cell>
          <cell r="S310" t="str">
            <v>Mandado de Segurança 6.864/DF</v>
          </cell>
          <cell r="T310" t="str">
            <v>2007/0262666-7</v>
          </cell>
          <cell r="U310">
            <v>43571</v>
          </cell>
          <cell r="V310" t="str">
            <v>Carmilvia Maria Costa Mello</v>
          </cell>
          <cell r="W310" t="str">
            <v>431.057.185-91</v>
          </cell>
          <cell r="X310">
            <v>15160</v>
          </cell>
          <cell r="Y310">
            <v>81</v>
          </cell>
          <cell r="Z310" t="str">
            <v>Pensionista Civil</v>
          </cell>
          <cell r="AA310" t="str">
            <v>Reajuste  3,17% - Lei 8.880/94</v>
          </cell>
          <cell r="AB310" t="str">
            <v>Alimentar</v>
          </cell>
          <cell r="AC310" t="str">
            <v>Não</v>
          </cell>
          <cell r="AD310" t="str">
            <v>Não</v>
          </cell>
          <cell r="AE310" t="str">
            <v>Não</v>
          </cell>
          <cell r="AF310" t="str">
            <v>-</v>
          </cell>
          <cell r="AG310" t="str">
            <v>-</v>
          </cell>
          <cell r="AH310" t="str">
            <v>Não informada</v>
          </cell>
          <cell r="AI310" t="str">
            <v>Não Informada</v>
          </cell>
          <cell r="AJ310" t="str">
            <v>Não</v>
          </cell>
          <cell r="AK310">
            <v>6</v>
          </cell>
          <cell r="AL310" t="str">
            <v>Mota &amp; Advogados Associados</v>
          </cell>
          <cell r="AM310" t="str">
            <v>03.996.810/0001-38</v>
          </cell>
          <cell r="AN310">
            <v>0</v>
          </cell>
          <cell r="AO310" t="str">
            <v>x x x</v>
          </cell>
          <cell r="AP310" t="str">
            <v>x x x</v>
          </cell>
          <cell r="AQ310">
            <v>0</v>
          </cell>
          <cell r="AR310" t="str">
            <v>x x x</v>
          </cell>
          <cell r="AS310" t="str">
            <v>x x x</v>
          </cell>
          <cell r="AT310">
            <v>0</v>
          </cell>
          <cell r="AU310" t="str">
            <v>x x x</v>
          </cell>
          <cell r="AV310" t="str">
            <v>x x x</v>
          </cell>
          <cell r="AW310" t="str">
            <v>Dedução de Honorários Contratuais</v>
          </cell>
          <cell r="AX310">
            <v>44136</v>
          </cell>
          <cell r="AY310">
            <v>15001.17</v>
          </cell>
          <cell r="AZ310">
            <v>33864.67</v>
          </cell>
          <cell r="BA310">
            <v>48865.84</v>
          </cell>
          <cell r="BB310">
            <v>900.07</v>
          </cell>
          <cell r="BC310">
            <v>2031.8799999999997</v>
          </cell>
          <cell r="BD310">
            <v>2931.95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14101.1</v>
          </cell>
          <cell r="BO310">
            <v>31832.79</v>
          </cell>
          <cell r="BP310">
            <v>45933.89</v>
          </cell>
          <cell r="BQ310">
            <v>0</v>
          </cell>
          <cell r="BR310">
            <v>0</v>
          </cell>
          <cell r="BS310">
            <v>0</v>
          </cell>
          <cell r="BT310">
            <v>47</v>
          </cell>
          <cell r="BU310">
            <v>45933.89</v>
          </cell>
          <cell r="BV310">
            <v>0</v>
          </cell>
          <cell r="BW310">
            <v>15913.9</v>
          </cell>
          <cell r="BX310">
            <v>37198.239999999998</v>
          </cell>
          <cell r="BY310">
            <v>53112.14</v>
          </cell>
          <cell r="BZ310">
            <v>954.83</v>
          </cell>
          <cell r="CA310">
            <v>2231.88</v>
          </cell>
          <cell r="CB310">
            <v>3186.71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14959.07</v>
          </cell>
          <cell r="CM310">
            <v>34966.36</v>
          </cell>
          <cell r="CN310">
            <v>49925.43</v>
          </cell>
          <cell r="CO310">
            <v>0</v>
          </cell>
          <cell r="CP310">
            <v>0</v>
          </cell>
          <cell r="CQ310">
            <v>0</v>
          </cell>
          <cell r="CR310">
            <v>49925.43</v>
          </cell>
          <cell r="CS310">
            <v>0</v>
          </cell>
          <cell r="CT310">
            <v>44378</v>
          </cell>
          <cell r="CU310"/>
          <cell r="CV310">
            <v>7645</v>
          </cell>
          <cell r="CW310">
            <v>44743</v>
          </cell>
          <cell r="CX310">
            <v>1.1204176075509262</v>
          </cell>
          <cell r="CY310">
            <v>17830.21</v>
          </cell>
          <cell r="CZ310">
            <v>41677.56</v>
          </cell>
          <cell r="DA310">
            <v>59507.77</v>
          </cell>
          <cell r="DB310">
            <v>0</v>
          </cell>
          <cell r="DC310">
            <v>0</v>
          </cell>
          <cell r="DD310">
            <v>0</v>
          </cell>
          <cell r="DE310">
            <v>14259.74</v>
          </cell>
          <cell r="DF310">
            <v>0</v>
          </cell>
          <cell r="DG310">
            <v>218160</v>
          </cell>
          <cell r="DH310">
            <v>1</v>
          </cell>
          <cell r="DI310">
            <v>17830.21</v>
          </cell>
          <cell r="DJ310">
            <v>41677.56</v>
          </cell>
          <cell r="DK310">
            <v>59507.77</v>
          </cell>
          <cell r="DL310">
            <v>0</v>
          </cell>
          <cell r="DM310">
            <v>0</v>
          </cell>
          <cell r="DN310">
            <v>0</v>
          </cell>
          <cell r="DO310">
            <v>14259.74</v>
          </cell>
          <cell r="DP310">
            <v>0</v>
          </cell>
          <cell r="DQ310">
            <v>0</v>
          </cell>
          <cell r="DR310"/>
          <cell r="DS310">
            <v>0</v>
          </cell>
          <cell r="DT310">
            <v>0</v>
          </cell>
        </row>
        <row r="311">
          <cell r="A311">
            <v>7646</v>
          </cell>
          <cell r="B311">
            <v>7733</v>
          </cell>
          <cell r="C311" t="str">
            <v>2020/0320121-9</v>
          </cell>
          <cell r="D311" t="str">
            <v>0320121-21.2020.3.00.0000</v>
          </cell>
          <cell r="E311">
            <v>44158</v>
          </cell>
          <cell r="F311" t="str">
            <v>PAGO - 1ª ORDEM - jul/2022 - 2ª remessa</v>
          </cell>
          <cell r="G311" t="str">
            <v>sim</v>
          </cell>
          <cell r="H311">
            <v>44743</v>
          </cell>
          <cell r="I311" t="str">
            <v>não</v>
          </cell>
          <cell r="J311" t="str">
            <v>não</v>
          </cell>
          <cell r="K311">
            <v>2</v>
          </cell>
          <cell r="L311" t="str">
            <v>MS 6.864/DF</v>
          </cell>
          <cell r="M311" t="str">
            <v>2000/0024867-3</v>
          </cell>
          <cell r="N311">
            <v>36621</v>
          </cell>
          <cell r="O311" t="str">
            <v>Administrativo - Servidor Público Civil - Sistema Remuneratório e Benefícios</v>
          </cell>
          <cell r="P311" t="str">
            <v>Instituto Nacional do Seguro Social - INSS</v>
          </cell>
          <cell r="Q311" t="str">
            <v>Ministério do Planejamento, Orçamento e Gestão</v>
          </cell>
          <cell r="R311">
            <v>38840</v>
          </cell>
          <cell r="S311" t="str">
            <v>Mandado de Segurança 6.864/DF</v>
          </cell>
          <cell r="T311" t="str">
            <v>2007/0262666-7</v>
          </cell>
          <cell r="U311">
            <v>43571</v>
          </cell>
          <cell r="V311" t="str">
            <v>Edilia Brito de Azevedo</v>
          </cell>
          <cell r="W311" t="str">
            <v>237.060.155-87</v>
          </cell>
          <cell r="X311">
            <v>8682</v>
          </cell>
          <cell r="Y311">
            <v>99</v>
          </cell>
          <cell r="Z311" t="str">
            <v>Pensionista Civil</v>
          </cell>
          <cell r="AA311" t="str">
            <v>Reajuste  3,17% - Lei 8.880/94</v>
          </cell>
          <cell r="AB311" t="str">
            <v>Alimentar</v>
          </cell>
          <cell r="AC311" t="str">
            <v>Não</v>
          </cell>
          <cell r="AD311" t="str">
            <v>Não</v>
          </cell>
          <cell r="AE311" t="str">
            <v>Não</v>
          </cell>
          <cell r="AF311" t="str">
            <v>-</v>
          </cell>
          <cell r="AG311" t="str">
            <v>-</v>
          </cell>
          <cell r="AH311" t="str">
            <v>Não informada</v>
          </cell>
          <cell r="AI311" t="str">
            <v>Não Informada</v>
          </cell>
          <cell r="AJ311" t="str">
            <v>Não</v>
          </cell>
          <cell r="AK311">
            <v>6</v>
          </cell>
          <cell r="AL311" t="str">
            <v>Mota &amp; Advogados Associados</v>
          </cell>
          <cell r="AM311" t="str">
            <v>03.996.810/0001-38</v>
          </cell>
          <cell r="AN311">
            <v>0</v>
          </cell>
          <cell r="AO311" t="str">
            <v>x x x</v>
          </cell>
          <cell r="AP311" t="str">
            <v>x x x</v>
          </cell>
          <cell r="AQ311">
            <v>0</v>
          </cell>
          <cell r="AR311" t="str">
            <v>x x x</v>
          </cell>
          <cell r="AS311" t="str">
            <v>x x x</v>
          </cell>
          <cell r="AT311">
            <v>0</v>
          </cell>
          <cell r="AU311" t="str">
            <v>x x x</v>
          </cell>
          <cell r="AV311" t="str">
            <v>x x x</v>
          </cell>
          <cell r="AW311" t="str">
            <v>Dedução de Honorários Contratuais</v>
          </cell>
          <cell r="AX311">
            <v>44136</v>
          </cell>
          <cell r="AY311">
            <v>16589.09</v>
          </cell>
          <cell r="AZ311">
            <v>37310.720000000001</v>
          </cell>
          <cell r="BA311">
            <v>53899.81</v>
          </cell>
          <cell r="BB311">
            <v>995.34</v>
          </cell>
          <cell r="BC311">
            <v>2238.64</v>
          </cell>
          <cell r="BD311">
            <v>3233.98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15593.75</v>
          </cell>
          <cell r="BO311">
            <v>35072.080000000002</v>
          </cell>
          <cell r="BP311">
            <v>50665.83</v>
          </cell>
          <cell r="BQ311">
            <v>0</v>
          </cell>
          <cell r="BR311">
            <v>0</v>
          </cell>
          <cell r="BS311">
            <v>0</v>
          </cell>
          <cell r="BT311">
            <v>47</v>
          </cell>
          <cell r="BU311">
            <v>50665.83</v>
          </cell>
          <cell r="BV311">
            <v>0</v>
          </cell>
          <cell r="BW311">
            <v>17598.439999999999</v>
          </cell>
          <cell r="BX311">
            <v>40988.729999999996</v>
          </cell>
          <cell r="BY311">
            <v>58587.17</v>
          </cell>
          <cell r="BZ311">
            <v>1055.9000000000001</v>
          </cell>
          <cell r="CA311">
            <v>2459.3199999999997</v>
          </cell>
          <cell r="CB311">
            <v>3515.22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16542.539999999997</v>
          </cell>
          <cell r="CM311">
            <v>38529.410000000003</v>
          </cell>
          <cell r="CN311">
            <v>55071.950000000004</v>
          </cell>
          <cell r="CO311">
            <v>0</v>
          </cell>
          <cell r="CP311">
            <v>0</v>
          </cell>
          <cell r="CQ311">
            <v>0</v>
          </cell>
          <cell r="CR311">
            <v>55071.950000000004</v>
          </cell>
          <cell r="CS311">
            <v>0</v>
          </cell>
          <cell r="CT311">
            <v>44378</v>
          </cell>
          <cell r="CU311"/>
          <cell r="CV311">
            <v>7646</v>
          </cell>
          <cell r="CW311">
            <v>44743</v>
          </cell>
          <cell r="CX311">
            <v>1.1204176075509262</v>
          </cell>
          <cell r="CY311">
            <v>19717.599999999999</v>
          </cell>
          <cell r="CZ311">
            <v>45924.49</v>
          </cell>
          <cell r="DA311">
            <v>65642.09</v>
          </cell>
          <cell r="DB311">
            <v>0</v>
          </cell>
          <cell r="DC311">
            <v>0</v>
          </cell>
          <cell r="DD311">
            <v>0</v>
          </cell>
          <cell r="DE311">
            <v>15779.07</v>
          </cell>
          <cell r="DF311">
            <v>0</v>
          </cell>
          <cell r="DG311">
            <v>218160</v>
          </cell>
          <cell r="DH311">
            <v>1</v>
          </cell>
          <cell r="DI311">
            <v>19717.599999999999</v>
          </cell>
          <cell r="DJ311">
            <v>45924.49</v>
          </cell>
          <cell r="DK311">
            <v>65642.09</v>
          </cell>
          <cell r="DL311">
            <v>0</v>
          </cell>
          <cell r="DM311">
            <v>0</v>
          </cell>
          <cell r="DN311">
            <v>0</v>
          </cell>
          <cell r="DO311">
            <v>15779.07</v>
          </cell>
          <cell r="DP311">
            <v>0</v>
          </cell>
          <cell r="DQ311">
            <v>0</v>
          </cell>
          <cell r="DR311"/>
          <cell r="DS311">
            <v>0</v>
          </cell>
          <cell r="DT311">
            <v>0</v>
          </cell>
        </row>
        <row r="312">
          <cell r="A312">
            <v>7647</v>
          </cell>
          <cell r="B312">
            <v>7735</v>
          </cell>
          <cell r="C312" t="str">
            <v>2020/0320122-0</v>
          </cell>
          <cell r="D312" t="str">
            <v>0320122-06.2020.3.00.0000</v>
          </cell>
          <cell r="E312">
            <v>44158</v>
          </cell>
          <cell r="F312" t="str">
            <v>PAGO - 1ª ORDEM - jul/2022 - 2ª remessa</v>
          </cell>
          <cell r="G312" t="str">
            <v>sim</v>
          </cell>
          <cell r="H312">
            <v>44743</v>
          </cell>
          <cell r="I312" t="str">
            <v>não</v>
          </cell>
          <cell r="J312" t="str">
            <v>não</v>
          </cell>
          <cell r="K312">
            <v>2</v>
          </cell>
          <cell r="L312" t="str">
            <v>MS 6.864/DF</v>
          </cell>
          <cell r="M312" t="str">
            <v>2000/0024867-3</v>
          </cell>
          <cell r="N312">
            <v>36621</v>
          </cell>
          <cell r="O312" t="str">
            <v>Administrativo - Servidor Público Civil - Sistema Remuneratório e Benefícios</v>
          </cell>
          <cell r="P312" t="str">
            <v>Instituto Nacional do Seguro Social - INSS</v>
          </cell>
          <cell r="Q312" t="str">
            <v>Ministério do Planejamento, Orçamento e Gestão</v>
          </cell>
          <cell r="R312">
            <v>38840</v>
          </cell>
          <cell r="S312" t="str">
            <v>Mandado de Segurança 6.864/DF</v>
          </cell>
          <cell r="T312" t="str">
            <v>2007/0262666-7</v>
          </cell>
          <cell r="U312">
            <v>43571</v>
          </cell>
          <cell r="V312" t="str">
            <v>Edinisse Andrade Bastos</v>
          </cell>
          <cell r="W312" t="str">
            <v>613.298.275-20</v>
          </cell>
          <cell r="X312">
            <v>10827</v>
          </cell>
          <cell r="Y312">
            <v>93</v>
          </cell>
          <cell r="Z312" t="str">
            <v>Pensionista Civil</v>
          </cell>
          <cell r="AA312" t="str">
            <v>Reajuste  3,17% - Lei 8.880/94</v>
          </cell>
          <cell r="AB312" t="str">
            <v>Alimentar</v>
          </cell>
          <cell r="AC312" t="str">
            <v>Não</v>
          </cell>
          <cell r="AD312" t="str">
            <v>Não</v>
          </cell>
          <cell r="AE312" t="str">
            <v>Não</v>
          </cell>
          <cell r="AF312" t="str">
            <v>-</v>
          </cell>
          <cell r="AG312" t="str">
            <v>-</v>
          </cell>
          <cell r="AH312" t="str">
            <v>Não informada</v>
          </cell>
          <cell r="AI312" t="str">
            <v>Não Informada</v>
          </cell>
          <cell r="AJ312" t="str">
            <v>Não</v>
          </cell>
          <cell r="AK312">
            <v>6</v>
          </cell>
          <cell r="AL312" t="str">
            <v>Mota &amp; Advogados Associados</v>
          </cell>
          <cell r="AM312" t="str">
            <v>03.996.810/0001-38</v>
          </cell>
          <cell r="AN312">
            <v>0</v>
          </cell>
          <cell r="AO312" t="str">
            <v>x x x</v>
          </cell>
          <cell r="AP312" t="str">
            <v>x x x</v>
          </cell>
          <cell r="AQ312">
            <v>0</v>
          </cell>
          <cell r="AR312" t="str">
            <v>x x x</v>
          </cell>
          <cell r="AS312" t="str">
            <v>x x x</v>
          </cell>
          <cell r="AT312">
            <v>0</v>
          </cell>
          <cell r="AU312" t="str">
            <v>x x x</v>
          </cell>
          <cell r="AV312" t="str">
            <v>x x x</v>
          </cell>
          <cell r="AW312" t="str">
            <v>Dedução de Honorários Contratuais</v>
          </cell>
          <cell r="AX312">
            <v>44136</v>
          </cell>
          <cell r="AY312">
            <v>16007.99</v>
          </cell>
          <cell r="AZ312">
            <v>36046.080000000002</v>
          </cell>
          <cell r="BA312">
            <v>52054.07</v>
          </cell>
          <cell r="BB312">
            <v>960.47</v>
          </cell>
          <cell r="BC312">
            <v>2162.7699999999995</v>
          </cell>
          <cell r="BD312">
            <v>3123.24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15047.52</v>
          </cell>
          <cell r="BO312">
            <v>33883.31</v>
          </cell>
          <cell r="BP312">
            <v>48930.83</v>
          </cell>
          <cell r="BQ312">
            <v>0</v>
          </cell>
          <cell r="BR312">
            <v>0</v>
          </cell>
          <cell r="BS312">
            <v>0</v>
          </cell>
          <cell r="BT312">
            <v>47</v>
          </cell>
          <cell r="BU312">
            <v>48930.83</v>
          </cell>
          <cell r="BV312">
            <v>0</v>
          </cell>
          <cell r="BW312">
            <v>16981.98</v>
          </cell>
          <cell r="BX312">
            <v>39597.820000000007</v>
          </cell>
          <cell r="BY312">
            <v>56579.8</v>
          </cell>
          <cell r="BZ312">
            <v>1018.91</v>
          </cell>
          <cell r="CA312">
            <v>2375.86</v>
          </cell>
          <cell r="CB312">
            <v>3394.77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15963.07</v>
          </cell>
          <cell r="CM312">
            <v>37221.96</v>
          </cell>
          <cell r="CN312">
            <v>53185.03</v>
          </cell>
          <cell r="CO312">
            <v>0</v>
          </cell>
          <cell r="CP312">
            <v>0</v>
          </cell>
          <cell r="CQ312">
            <v>0</v>
          </cell>
          <cell r="CR312">
            <v>53185.03</v>
          </cell>
          <cell r="CS312">
            <v>0</v>
          </cell>
          <cell r="CT312">
            <v>44378</v>
          </cell>
          <cell r="CU312"/>
          <cell r="CV312">
            <v>7647</v>
          </cell>
          <cell r="CW312">
            <v>44743</v>
          </cell>
          <cell r="CX312">
            <v>1.1204176075509262</v>
          </cell>
          <cell r="CY312">
            <v>19026.900000000001</v>
          </cell>
          <cell r="CZ312">
            <v>44366.1</v>
          </cell>
          <cell r="DA312">
            <v>63393</v>
          </cell>
          <cell r="DB312">
            <v>0</v>
          </cell>
          <cell r="DC312">
            <v>0</v>
          </cell>
          <cell r="DD312">
            <v>0</v>
          </cell>
          <cell r="DE312">
            <v>15223.32</v>
          </cell>
          <cell r="DF312">
            <v>0</v>
          </cell>
          <cell r="DG312">
            <v>218160</v>
          </cell>
          <cell r="DH312">
            <v>1</v>
          </cell>
          <cell r="DI312">
            <v>19026.900000000001</v>
          </cell>
          <cell r="DJ312">
            <v>44366.1</v>
          </cell>
          <cell r="DK312">
            <v>63393</v>
          </cell>
          <cell r="DL312">
            <v>0</v>
          </cell>
          <cell r="DM312">
            <v>0</v>
          </cell>
          <cell r="DN312">
            <v>0</v>
          </cell>
          <cell r="DO312">
            <v>15223.32</v>
          </cell>
          <cell r="DP312">
            <v>0</v>
          </cell>
          <cell r="DQ312">
            <v>0</v>
          </cell>
          <cell r="DR312"/>
          <cell r="DS312">
            <v>0</v>
          </cell>
          <cell r="DT312">
            <v>0</v>
          </cell>
        </row>
        <row r="313">
          <cell r="A313">
            <v>7648</v>
          </cell>
          <cell r="B313">
            <v>7736</v>
          </cell>
          <cell r="C313" t="str">
            <v>2020/0320123-2</v>
          </cell>
          <cell r="D313" t="str">
            <v>0320123-88.2020.3.00.0000</v>
          </cell>
          <cell r="E313">
            <v>44158</v>
          </cell>
          <cell r="F313" t="str">
            <v>PAGO - 1ª ORDEM - jul/2022 - 2ª remessa</v>
          </cell>
          <cell r="G313" t="str">
            <v>sim</v>
          </cell>
          <cell r="H313">
            <v>44743</v>
          </cell>
          <cell r="I313" t="str">
            <v>não</v>
          </cell>
          <cell r="J313" t="str">
            <v>não</v>
          </cell>
          <cell r="K313">
            <v>2</v>
          </cell>
          <cell r="L313" t="str">
            <v>MS 6.864/DF</v>
          </cell>
          <cell r="M313" t="str">
            <v>2000/0024867-3</v>
          </cell>
          <cell r="N313">
            <v>36621</v>
          </cell>
          <cell r="O313" t="str">
            <v>Administrativo - Servidor Público Civil - Sistema Remuneratório e Benefícios</v>
          </cell>
          <cell r="P313" t="str">
            <v>Instituto Nacional do Seguro Social - INSS</v>
          </cell>
          <cell r="Q313" t="str">
            <v>Ministério do Planejamento, Orçamento e Gestão</v>
          </cell>
          <cell r="R313">
            <v>38840</v>
          </cell>
          <cell r="S313" t="str">
            <v>Mandado de Segurança 6.864/DF</v>
          </cell>
          <cell r="T313" t="str">
            <v>2007/0262666-7</v>
          </cell>
          <cell r="U313">
            <v>43571</v>
          </cell>
          <cell r="V313" t="str">
            <v>Elizabeth da Trindade Costa</v>
          </cell>
          <cell r="W313" t="str">
            <v>211.458.495-04</v>
          </cell>
          <cell r="X313">
            <v>10594</v>
          </cell>
          <cell r="Y313">
            <v>93</v>
          </cell>
          <cell r="Z313" t="str">
            <v>Pensionista Civil</v>
          </cell>
          <cell r="AA313" t="str">
            <v>Reajuste  3,17% - Lei 8.880/94</v>
          </cell>
          <cell r="AB313" t="str">
            <v>Alimentar</v>
          </cell>
          <cell r="AC313" t="str">
            <v>Não</v>
          </cell>
          <cell r="AD313" t="str">
            <v>Não</v>
          </cell>
          <cell r="AE313" t="str">
            <v>Não</v>
          </cell>
          <cell r="AF313" t="str">
            <v>-</v>
          </cell>
          <cell r="AG313" t="str">
            <v>-</v>
          </cell>
          <cell r="AH313" t="str">
            <v>Não informada</v>
          </cell>
          <cell r="AI313" t="str">
            <v>Não Informada</v>
          </cell>
          <cell r="AJ313" t="str">
            <v>Não</v>
          </cell>
          <cell r="AK313">
            <v>6</v>
          </cell>
          <cell r="AL313" t="str">
            <v>Mota &amp; Advogados Associados</v>
          </cell>
          <cell r="AM313" t="str">
            <v>03.996.810/0001-38</v>
          </cell>
          <cell r="AN313">
            <v>0</v>
          </cell>
          <cell r="AO313" t="str">
            <v>x x x</v>
          </cell>
          <cell r="AP313" t="str">
            <v>x x x</v>
          </cell>
          <cell r="AQ313">
            <v>0</v>
          </cell>
          <cell r="AR313" t="str">
            <v>x x x</v>
          </cell>
          <cell r="AS313" t="str">
            <v>x x x</v>
          </cell>
          <cell r="AT313">
            <v>0</v>
          </cell>
          <cell r="AU313" t="str">
            <v>x x x</v>
          </cell>
          <cell r="AV313" t="str">
            <v>x x x</v>
          </cell>
          <cell r="AW313" t="str">
            <v>Dedução de Honorários Contratuais</v>
          </cell>
          <cell r="AX313">
            <v>44136</v>
          </cell>
          <cell r="AY313">
            <v>15145.24</v>
          </cell>
          <cell r="AZ313">
            <v>34136.020000000004</v>
          </cell>
          <cell r="BA313">
            <v>49281.26</v>
          </cell>
          <cell r="BB313">
            <v>908.71</v>
          </cell>
          <cell r="BC313">
            <v>2048.16</v>
          </cell>
          <cell r="BD313">
            <v>2956.87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14236.53</v>
          </cell>
          <cell r="BO313">
            <v>32087.86</v>
          </cell>
          <cell r="BP313">
            <v>46324.39</v>
          </cell>
          <cell r="BQ313">
            <v>0</v>
          </cell>
          <cell r="BR313">
            <v>0</v>
          </cell>
          <cell r="BS313">
            <v>0</v>
          </cell>
          <cell r="BT313">
            <v>47</v>
          </cell>
          <cell r="BU313">
            <v>46324.39</v>
          </cell>
          <cell r="BV313">
            <v>0</v>
          </cell>
          <cell r="BW313">
            <v>16066.74</v>
          </cell>
          <cell r="BX313">
            <v>37498.32</v>
          </cell>
          <cell r="BY313">
            <v>53565.06</v>
          </cell>
          <cell r="BZ313">
            <v>964</v>
          </cell>
          <cell r="CA313">
            <v>2249.88</v>
          </cell>
          <cell r="CB313">
            <v>3213.88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15102.74</v>
          </cell>
          <cell r="CM313">
            <v>35248.44</v>
          </cell>
          <cell r="CN313">
            <v>50351.18</v>
          </cell>
          <cell r="CO313">
            <v>0</v>
          </cell>
          <cell r="CP313">
            <v>0</v>
          </cell>
          <cell r="CQ313">
            <v>0</v>
          </cell>
          <cell r="CR313">
            <v>50351.18</v>
          </cell>
          <cell r="CS313">
            <v>0</v>
          </cell>
          <cell r="CT313">
            <v>44378</v>
          </cell>
          <cell r="CU313"/>
          <cell r="CV313">
            <v>7648</v>
          </cell>
          <cell r="CW313">
            <v>44743</v>
          </cell>
          <cell r="CX313">
            <v>1.1204176075509262</v>
          </cell>
          <cell r="CY313">
            <v>18001.45</v>
          </cell>
          <cell r="CZ313">
            <v>42013.78</v>
          </cell>
          <cell r="DA313">
            <v>60015.23</v>
          </cell>
          <cell r="DB313">
            <v>0</v>
          </cell>
          <cell r="DC313">
            <v>0</v>
          </cell>
          <cell r="DD313">
            <v>0</v>
          </cell>
          <cell r="DE313">
            <v>14400.54</v>
          </cell>
          <cell r="DF313">
            <v>0</v>
          </cell>
          <cell r="DG313">
            <v>218160</v>
          </cell>
          <cell r="DH313">
            <v>1</v>
          </cell>
          <cell r="DI313">
            <v>18001.45</v>
          </cell>
          <cell r="DJ313">
            <v>42013.78</v>
          </cell>
          <cell r="DK313">
            <v>60015.23</v>
          </cell>
          <cell r="DL313">
            <v>0</v>
          </cell>
          <cell r="DM313">
            <v>0</v>
          </cell>
          <cell r="DN313">
            <v>0</v>
          </cell>
          <cell r="DO313">
            <v>14400.54</v>
          </cell>
          <cell r="DP313">
            <v>0</v>
          </cell>
          <cell r="DQ313">
            <v>0</v>
          </cell>
          <cell r="DR313"/>
          <cell r="DS313">
            <v>0</v>
          </cell>
          <cell r="DT313">
            <v>0</v>
          </cell>
        </row>
        <row r="314">
          <cell r="A314">
            <v>7649</v>
          </cell>
          <cell r="B314">
            <v>7737</v>
          </cell>
          <cell r="C314" t="str">
            <v>2020/0320124-4</v>
          </cell>
          <cell r="D314" t="str">
            <v>0320124-73.2020.3.00.0000</v>
          </cell>
          <cell r="E314">
            <v>44158</v>
          </cell>
          <cell r="F314" t="str">
            <v>PAGO - 1ª ORDEM - jul/2022 - 2ª remessa</v>
          </cell>
          <cell r="G314" t="str">
            <v>sim</v>
          </cell>
          <cell r="H314">
            <v>44743</v>
          </cell>
          <cell r="I314" t="str">
            <v>não</v>
          </cell>
          <cell r="J314" t="str">
            <v>não</v>
          </cell>
          <cell r="K314">
            <v>2</v>
          </cell>
          <cell r="L314" t="str">
            <v>MS 6.864/DF</v>
          </cell>
          <cell r="M314" t="str">
            <v>2000/0024867-3</v>
          </cell>
          <cell r="N314">
            <v>36621</v>
          </cell>
          <cell r="O314" t="str">
            <v>Administrativo - Servidor Público Civil - Sistema Remuneratório e Benefícios</v>
          </cell>
          <cell r="P314" t="str">
            <v>Instituto Nacional do Seguro Social - INSS</v>
          </cell>
          <cell r="Q314" t="str">
            <v>Ministério do Planejamento, Orçamento e Gestão</v>
          </cell>
          <cell r="R314">
            <v>38840</v>
          </cell>
          <cell r="S314" t="str">
            <v>Mandado de Segurança 6.864/DF</v>
          </cell>
          <cell r="T314" t="str">
            <v>2007/0262666-7</v>
          </cell>
          <cell r="U314">
            <v>43571</v>
          </cell>
          <cell r="V314" t="str">
            <v>Espólio de Eremita Palmeira Ramos</v>
          </cell>
          <cell r="W314" t="str">
            <v>580.086.085-87</v>
          </cell>
          <cell r="X314">
            <v>9946</v>
          </cell>
          <cell r="Y314">
            <v>95</v>
          </cell>
          <cell r="Z314" t="str">
            <v>Pensionista Civil</v>
          </cell>
          <cell r="AA314" t="str">
            <v>Reajuste  3,17% - Lei 8.880/94</v>
          </cell>
          <cell r="AB314" t="str">
            <v>Alimentar</v>
          </cell>
          <cell r="AC314" t="str">
            <v>Não</v>
          </cell>
          <cell r="AD314" t="str">
            <v>Não</v>
          </cell>
          <cell r="AE314" t="str">
            <v>Não</v>
          </cell>
          <cell r="AF314" t="str">
            <v>-</v>
          </cell>
          <cell r="AG314" t="str">
            <v>-</v>
          </cell>
          <cell r="AH314" t="str">
            <v>Não informada</v>
          </cell>
          <cell r="AI314" t="str">
            <v>Não Informada</v>
          </cell>
          <cell r="AJ314" t="str">
            <v>Não</v>
          </cell>
          <cell r="AK314">
            <v>6</v>
          </cell>
          <cell r="AL314" t="str">
            <v>Mota &amp; Advogados Associados</v>
          </cell>
          <cell r="AM314" t="str">
            <v>03.996.810/0001-38</v>
          </cell>
          <cell r="AN314">
            <v>0</v>
          </cell>
          <cell r="AO314" t="str">
            <v>x x x</v>
          </cell>
          <cell r="AP314" t="str">
            <v>x x x</v>
          </cell>
          <cell r="AQ314">
            <v>0</v>
          </cell>
          <cell r="AR314" t="str">
            <v>x x x</v>
          </cell>
          <cell r="AS314" t="str">
            <v>x x x</v>
          </cell>
          <cell r="AT314">
            <v>0</v>
          </cell>
          <cell r="AU314" t="str">
            <v>x x x</v>
          </cell>
          <cell r="AV314" t="str">
            <v>x x x</v>
          </cell>
          <cell r="AW314" t="str">
            <v>Dedução de Honorários Contratuais</v>
          </cell>
          <cell r="AX314">
            <v>44136</v>
          </cell>
          <cell r="AY314">
            <v>13318.65</v>
          </cell>
          <cell r="AZ314">
            <v>30109.29</v>
          </cell>
          <cell r="BA314">
            <v>43427.94</v>
          </cell>
          <cell r="BB314">
            <v>799.11</v>
          </cell>
          <cell r="BC314">
            <v>1806.56</v>
          </cell>
          <cell r="BD314">
            <v>2605.67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12519.54</v>
          </cell>
          <cell r="BO314">
            <v>28302.729999999996</v>
          </cell>
          <cell r="BP314">
            <v>40822.269999999997</v>
          </cell>
          <cell r="BQ314">
            <v>0</v>
          </cell>
          <cell r="BR314">
            <v>0</v>
          </cell>
          <cell r="BS314">
            <v>0</v>
          </cell>
          <cell r="BT314">
            <v>47</v>
          </cell>
          <cell r="BU314">
            <v>40822.269999999997</v>
          </cell>
          <cell r="BV314">
            <v>0</v>
          </cell>
          <cell r="BW314">
            <v>14129.01</v>
          </cell>
          <cell r="BX314">
            <v>33071.579999999994</v>
          </cell>
          <cell r="BY314">
            <v>47200.59</v>
          </cell>
          <cell r="BZ314">
            <v>847.74</v>
          </cell>
          <cell r="CA314">
            <v>1984.28</v>
          </cell>
          <cell r="CB314">
            <v>2832.02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13281.27</v>
          </cell>
          <cell r="CM314">
            <v>31087.3</v>
          </cell>
          <cell r="CN314">
            <v>44368.57</v>
          </cell>
          <cell r="CO314">
            <v>0</v>
          </cell>
          <cell r="CP314">
            <v>0</v>
          </cell>
          <cell r="CQ314">
            <v>0</v>
          </cell>
          <cell r="CR314">
            <v>44368.57</v>
          </cell>
          <cell r="CS314">
            <v>0</v>
          </cell>
          <cell r="CT314">
            <v>44378</v>
          </cell>
          <cell r="CU314"/>
          <cell r="CV314">
            <v>7649</v>
          </cell>
          <cell r="CW314">
            <v>44743</v>
          </cell>
          <cell r="CX314">
            <v>1.1204176075509262</v>
          </cell>
          <cell r="CY314">
            <v>15830.39</v>
          </cell>
          <cell r="CZ314">
            <v>37053.980000000003</v>
          </cell>
          <cell r="DA314">
            <v>52884.37</v>
          </cell>
          <cell r="DB314">
            <v>0</v>
          </cell>
          <cell r="DC314">
            <v>0</v>
          </cell>
          <cell r="DD314">
            <v>0</v>
          </cell>
          <cell r="DE314">
            <v>12657.32</v>
          </cell>
          <cell r="DF314">
            <v>0</v>
          </cell>
          <cell r="DG314">
            <v>218160</v>
          </cell>
          <cell r="DH314">
            <v>1</v>
          </cell>
          <cell r="DI314">
            <v>15830.39</v>
          </cell>
          <cell r="DJ314">
            <v>37053.980000000003</v>
          </cell>
          <cell r="DK314">
            <v>52884.37</v>
          </cell>
          <cell r="DL314">
            <v>0</v>
          </cell>
          <cell r="DM314">
            <v>0</v>
          </cell>
          <cell r="DN314">
            <v>0</v>
          </cell>
          <cell r="DO314">
            <v>12657.32</v>
          </cell>
          <cell r="DP314">
            <v>0</v>
          </cell>
          <cell r="DQ314">
            <v>0</v>
          </cell>
          <cell r="DR314"/>
          <cell r="DS314">
            <v>0</v>
          </cell>
          <cell r="DT314">
            <v>0</v>
          </cell>
        </row>
        <row r="315">
          <cell r="A315">
            <v>7650</v>
          </cell>
          <cell r="B315">
            <v>7739</v>
          </cell>
          <cell r="C315" t="str">
            <v>2020/0320128-1</v>
          </cell>
          <cell r="D315" t="str">
            <v>0320128-13.2020.3.00.0000</v>
          </cell>
          <cell r="E315">
            <v>44158</v>
          </cell>
          <cell r="F315" t="str">
            <v>PAGO - 1ª ORDEM - jul/2022 - 2ª remessa</v>
          </cell>
          <cell r="G315" t="str">
            <v>sim</v>
          </cell>
          <cell r="H315">
            <v>44743</v>
          </cell>
          <cell r="I315" t="str">
            <v>não</v>
          </cell>
          <cell r="J315" t="str">
            <v>não</v>
          </cell>
          <cell r="K315">
            <v>2</v>
          </cell>
          <cell r="L315" t="str">
            <v>MS 6.864/DF</v>
          </cell>
          <cell r="M315" t="str">
            <v>2000/0024867-3</v>
          </cell>
          <cell r="N315">
            <v>36621</v>
          </cell>
          <cell r="O315" t="str">
            <v>Administrativo - Servidor Público Civil - Sistema Remuneratório e Benefícios</v>
          </cell>
          <cell r="P315" t="str">
            <v>Instituto Nacional do Seguro Social - INSS</v>
          </cell>
          <cell r="Q315" t="str">
            <v>Ministério do Planejamento, Orçamento e Gestão</v>
          </cell>
          <cell r="R315">
            <v>38840</v>
          </cell>
          <cell r="S315" t="str">
            <v>Mandado de Segurança 6.864/DF</v>
          </cell>
          <cell r="T315" t="str">
            <v>2007/0262666-7</v>
          </cell>
          <cell r="U315">
            <v>43571</v>
          </cell>
          <cell r="V315" t="str">
            <v>Izaura Santos de Avila</v>
          </cell>
          <cell r="W315" t="str">
            <v>641.395.655-00</v>
          </cell>
          <cell r="X315">
            <v>8397</v>
          </cell>
          <cell r="Y315">
            <v>100</v>
          </cell>
          <cell r="Z315" t="str">
            <v>Pensionista Civil</v>
          </cell>
          <cell r="AA315" t="str">
            <v>Reajuste  3,17% - Lei 8.880/94</v>
          </cell>
          <cell r="AB315" t="str">
            <v>Alimentar</v>
          </cell>
          <cell r="AC315" t="str">
            <v>Não</v>
          </cell>
          <cell r="AD315" t="str">
            <v>Não</v>
          </cell>
          <cell r="AE315" t="str">
            <v>Não</v>
          </cell>
          <cell r="AF315" t="str">
            <v>-</v>
          </cell>
          <cell r="AG315" t="str">
            <v>-</v>
          </cell>
          <cell r="AH315" t="str">
            <v>Não informada</v>
          </cell>
          <cell r="AI315" t="str">
            <v>Não Informada</v>
          </cell>
          <cell r="AJ315" t="str">
            <v>Não</v>
          </cell>
          <cell r="AK315">
            <v>6</v>
          </cell>
          <cell r="AL315" t="str">
            <v>Mota &amp; Advogados Associados</v>
          </cell>
          <cell r="AM315" t="str">
            <v>03.996.810/0001-38</v>
          </cell>
          <cell r="AN315">
            <v>0</v>
          </cell>
          <cell r="AO315" t="str">
            <v>x x x</v>
          </cell>
          <cell r="AP315" t="str">
            <v>x x x</v>
          </cell>
          <cell r="AQ315">
            <v>0</v>
          </cell>
          <cell r="AR315" t="str">
            <v>x x x</v>
          </cell>
          <cell r="AS315" t="str">
            <v>x x x</v>
          </cell>
          <cell r="AT315">
            <v>0</v>
          </cell>
          <cell r="AU315" t="str">
            <v>x x x</v>
          </cell>
          <cell r="AV315" t="str">
            <v>x x x</v>
          </cell>
          <cell r="AW315" t="str">
            <v>Dedução de Honorários Contratuais</v>
          </cell>
          <cell r="AX315">
            <v>44136</v>
          </cell>
          <cell r="AY315">
            <v>16111.67</v>
          </cell>
          <cell r="AZ315">
            <v>36376.03</v>
          </cell>
          <cell r="BA315">
            <v>52487.7</v>
          </cell>
          <cell r="BB315">
            <v>966.7</v>
          </cell>
          <cell r="BC315">
            <v>2182.5600000000004</v>
          </cell>
          <cell r="BD315">
            <v>3149.26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15144.97</v>
          </cell>
          <cell r="BO315">
            <v>34193.47</v>
          </cell>
          <cell r="BP315">
            <v>49338.44</v>
          </cell>
          <cell r="BQ315">
            <v>0</v>
          </cell>
          <cell r="BR315">
            <v>0</v>
          </cell>
          <cell r="BS315">
            <v>0</v>
          </cell>
          <cell r="BT315">
            <v>47</v>
          </cell>
          <cell r="BU315">
            <v>49338.44</v>
          </cell>
          <cell r="BV315">
            <v>0</v>
          </cell>
          <cell r="BW315">
            <v>17091.97</v>
          </cell>
          <cell r="BX315">
            <v>39956.65</v>
          </cell>
          <cell r="BY315">
            <v>57048.62</v>
          </cell>
          <cell r="BZ315">
            <v>1025.51</v>
          </cell>
          <cell r="CA315">
            <v>2397.3899999999994</v>
          </cell>
          <cell r="CB315">
            <v>3422.8999999999996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16066.460000000001</v>
          </cell>
          <cell r="CM315">
            <v>37559.26</v>
          </cell>
          <cell r="CN315">
            <v>53625.72</v>
          </cell>
          <cell r="CO315">
            <v>0</v>
          </cell>
          <cell r="CP315">
            <v>0</v>
          </cell>
          <cell r="CQ315">
            <v>0</v>
          </cell>
          <cell r="CR315">
            <v>53625.72</v>
          </cell>
          <cell r="CS315">
            <v>0</v>
          </cell>
          <cell r="CT315">
            <v>44378</v>
          </cell>
          <cell r="CU315"/>
          <cell r="CV315">
            <v>7650</v>
          </cell>
          <cell r="CW315">
            <v>44743</v>
          </cell>
          <cell r="CX315">
            <v>1.1204176075509262</v>
          </cell>
          <cell r="CY315">
            <v>19150.14</v>
          </cell>
          <cell r="CZ315">
            <v>44768.13</v>
          </cell>
          <cell r="DA315">
            <v>63918.27</v>
          </cell>
          <cell r="DB315">
            <v>0</v>
          </cell>
          <cell r="DC315">
            <v>0</v>
          </cell>
          <cell r="DD315">
            <v>0</v>
          </cell>
          <cell r="DE315">
            <v>15315.04</v>
          </cell>
          <cell r="DF315">
            <v>0</v>
          </cell>
          <cell r="DG315">
            <v>218160</v>
          </cell>
          <cell r="DH315">
            <v>1</v>
          </cell>
          <cell r="DI315">
            <v>19150.14</v>
          </cell>
          <cell r="DJ315">
            <v>44768.13</v>
          </cell>
          <cell r="DK315">
            <v>63918.27</v>
          </cell>
          <cell r="DL315">
            <v>0</v>
          </cell>
          <cell r="DM315">
            <v>0</v>
          </cell>
          <cell r="DN315">
            <v>0</v>
          </cell>
          <cell r="DO315">
            <v>15315.04</v>
          </cell>
          <cell r="DP315">
            <v>0</v>
          </cell>
          <cell r="DQ315">
            <v>0</v>
          </cell>
          <cell r="DR315"/>
          <cell r="DS315">
            <v>0</v>
          </cell>
          <cell r="DT315">
            <v>0</v>
          </cell>
        </row>
        <row r="316">
          <cell r="A316">
            <v>7651</v>
          </cell>
          <cell r="B316">
            <v>7740</v>
          </cell>
          <cell r="C316" t="str">
            <v>2020/0320129-3</v>
          </cell>
          <cell r="D316" t="str">
            <v>0320129-95.2020.3.00.0000</v>
          </cell>
          <cell r="E316">
            <v>44158</v>
          </cell>
          <cell r="F316" t="str">
            <v>PAGO - 1ª ORDEM - jul/2022 - 2ª remessa</v>
          </cell>
          <cell r="G316" t="str">
            <v>sim</v>
          </cell>
          <cell r="H316">
            <v>44743</v>
          </cell>
          <cell r="I316" t="str">
            <v>não</v>
          </cell>
          <cell r="J316" t="str">
            <v>não</v>
          </cell>
          <cell r="K316">
            <v>2</v>
          </cell>
          <cell r="L316" t="str">
            <v>MS 6.864/DF</v>
          </cell>
          <cell r="M316" t="str">
            <v>2000/0024867-3</v>
          </cell>
          <cell r="N316">
            <v>36621</v>
          </cell>
          <cell r="O316" t="str">
            <v>Administrativo - Servidor Público Civil - Sistema Remuneratório e Benefícios</v>
          </cell>
          <cell r="P316" t="str">
            <v>Instituto Nacional do Seguro Social - INSS</v>
          </cell>
          <cell r="Q316" t="str">
            <v>Ministério do Planejamento, Orçamento e Gestão</v>
          </cell>
          <cell r="R316">
            <v>38840</v>
          </cell>
          <cell r="S316" t="str">
            <v>Mandado de Segurança 6.864/DF</v>
          </cell>
          <cell r="T316" t="str">
            <v>2007/0262666-7</v>
          </cell>
          <cell r="U316">
            <v>43571</v>
          </cell>
          <cell r="V316" t="str">
            <v>Joselita Souza de Freitas Sampaio</v>
          </cell>
          <cell r="W316" t="str">
            <v>454.193.535-04</v>
          </cell>
          <cell r="X316">
            <v>11004</v>
          </cell>
          <cell r="Y316">
            <v>92</v>
          </cell>
          <cell r="Z316" t="str">
            <v>Pensionista Civil</v>
          </cell>
          <cell r="AA316" t="str">
            <v>Reajuste  3,17% - Lei 8.880/94</v>
          </cell>
          <cell r="AB316" t="str">
            <v>Alimentar</v>
          </cell>
          <cell r="AC316" t="str">
            <v>Não</v>
          </cell>
          <cell r="AD316" t="str">
            <v>Não</v>
          </cell>
          <cell r="AE316" t="str">
            <v>Não</v>
          </cell>
          <cell r="AF316" t="str">
            <v>-</v>
          </cell>
          <cell r="AG316" t="str">
            <v>-</v>
          </cell>
          <cell r="AH316" t="str">
            <v>Não informada</v>
          </cell>
          <cell r="AI316" t="str">
            <v>Não Informada</v>
          </cell>
          <cell r="AJ316" t="str">
            <v>Não</v>
          </cell>
          <cell r="AK316">
            <v>6</v>
          </cell>
          <cell r="AL316" t="str">
            <v>Mota &amp; Advogados Associados</v>
          </cell>
          <cell r="AM316" t="str">
            <v>03.996.810/0001-38</v>
          </cell>
          <cell r="AN316">
            <v>0</v>
          </cell>
          <cell r="AO316" t="str">
            <v>x x x</v>
          </cell>
          <cell r="AP316" t="str">
            <v>x x x</v>
          </cell>
          <cell r="AQ316">
            <v>0</v>
          </cell>
          <cell r="AR316" t="str">
            <v>x x x</v>
          </cell>
          <cell r="AS316" t="str">
            <v>x x x</v>
          </cell>
          <cell r="AT316">
            <v>0</v>
          </cell>
          <cell r="AU316" t="str">
            <v>x x x</v>
          </cell>
          <cell r="AV316" t="str">
            <v>x x x</v>
          </cell>
          <cell r="AW316" t="str">
            <v>Dedução de Honorários Contratuais</v>
          </cell>
          <cell r="AX316">
            <v>44136</v>
          </cell>
          <cell r="AY316">
            <v>15762.78</v>
          </cell>
          <cell r="AZ316">
            <v>35535.29</v>
          </cell>
          <cell r="BA316">
            <v>51298.07</v>
          </cell>
          <cell r="BB316">
            <v>945.76</v>
          </cell>
          <cell r="BC316">
            <v>2132.12</v>
          </cell>
          <cell r="BD316">
            <v>3077.88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14817.02</v>
          </cell>
          <cell r="BO316">
            <v>33403.17</v>
          </cell>
          <cell r="BP316">
            <v>48220.19</v>
          </cell>
          <cell r="BQ316">
            <v>0</v>
          </cell>
          <cell r="BR316">
            <v>0</v>
          </cell>
          <cell r="BS316">
            <v>0</v>
          </cell>
          <cell r="BT316">
            <v>47</v>
          </cell>
          <cell r="BU316">
            <v>48220.19</v>
          </cell>
          <cell r="BV316">
            <v>0</v>
          </cell>
          <cell r="BW316">
            <v>16721.849999999999</v>
          </cell>
          <cell r="BX316">
            <v>39035.14</v>
          </cell>
          <cell r="BY316">
            <v>55756.99</v>
          </cell>
          <cell r="BZ316">
            <v>1003.31</v>
          </cell>
          <cell r="CA316">
            <v>2342.1000000000004</v>
          </cell>
          <cell r="CB316">
            <v>3345.4100000000003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15718.539999999999</v>
          </cell>
          <cell r="CM316">
            <v>36693.040000000001</v>
          </cell>
          <cell r="CN316">
            <v>52411.58</v>
          </cell>
          <cell r="CO316">
            <v>0</v>
          </cell>
          <cell r="CP316">
            <v>0</v>
          </cell>
          <cell r="CQ316">
            <v>0</v>
          </cell>
          <cell r="CR316">
            <v>52411.58</v>
          </cell>
          <cell r="CS316">
            <v>0</v>
          </cell>
          <cell r="CT316">
            <v>44378</v>
          </cell>
          <cell r="CU316"/>
          <cell r="CV316">
            <v>7651</v>
          </cell>
          <cell r="CW316">
            <v>44743</v>
          </cell>
          <cell r="CX316">
            <v>1.1204176075509262</v>
          </cell>
          <cell r="CY316">
            <v>18735.45</v>
          </cell>
          <cell r="CZ316">
            <v>43735.66</v>
          </cell>
          <cell r="DA316">
            <v>62471.11</v>
          </cell>
          <cell r="DB316">
            <v>0</v>
          </cell>
          <cell r="DC316">
            <v>0</v>
          </cell>
          <cell r="DD316">
            <v>0</v>
          </cell>
          <cell r="DE316">
            <v>14987.18</v>
          </cell>
          <cell r="DF316">
            <v>0</v>
          </cell>
          <cell r="DG316">
            <v>218160</v>
          </cell>
          <cell r="DH316">
            <v>1</v>
          </cell>
          <cell r="DI316">
            <v>18735.45</v>
          </cell>
          <cell r="DJ316">
            <v>43735.66</v>
          </cell>
          <cell r="DK316">
            <v>62471.11</v>
          </cell>
          <cell r="DL316">
            <v>0</v>
          </cell>
          <cell r="DM316">
            <v>0</v>
          </cell>
          <cell r="DN316">
            <v>0</v>
          </cell>
          <cell r="DO316">
            <v>14987.18</v>
          </cell>
          <cell r="DP316">
            <v>0</v>
          </cell>
          <cell r="DQ316">
            <v>0</v>
          </cell>
          <cell r="DR316"/>
          <cell r="DS316">
            <v>0</v>
          </cell>
          <cell r="DT316">
            <v>0</v>
          </cell>
        </row>
        <row r="317">
          <cell r="A317">
            <v>7652</v>
          </cell>
          <cell r="B317">
            <v>7741</v>
          </cell>
          <cell r="C317" t="str">
            <v>2020/0320131-0</v>
          </cell>
          <cell r="D317" t="str">
            <v>0320131-65.2020.3.00.0000</v>
          </cell>
          <cell r="E317">
            <v>44158</v>
          </cell>
          <cell r="F317" t="str">
            <v>PAGO - 1ª ORDEM - jul/2022 - 2ª remessa</v>
          </cell>
          <cell r="G317" t="str">
            <v>sim</v>
          </cell>
          <cell r="H317">
            <v>44743</v>
          </cell>
          <cell r="I317" t="str">
            <v>não</v>
          </cell>
          <cell r="J317" t="str">
            <v>não</v>
          </cell>
          <cell r="K317">
            <v>2</v>
          </cell>
          <cell r="L317" t="str">
            <v>MS 6.864/DF</v>
          </cell>
          <cell r="M317" t="str">
            <v>2000/0024867-3</v>
          </cell>
          <cell r="N317">
            <v>36621</v>
          </cell>
          <cell r="O317" t="str">
            <v>Administrativo - Servidor Público Civil - Sistema Remuneratório e Benefícios</v>
          </cell>
          <cell r="P317" t="str">
            <v>Instituto Nacional do Seguro Social - INSS</v>
          </cell>
          <cell r="Q317" t="str">
            <v>Ministério do Planejamento, Orçamento e Gestão</v>
          </cell>
          <cell r="R317">
            <v>38840</v>
          </cell>
          <cell r="S317" t="str">
            <v>Mandado de Segurança 6.864/DF</v>
          </cell>
          <cell r="T317" t="str">
            <v>2007/0262666-7</v>
          </cell>
          <cell r="U317">
            <v>43571</v>
          </cell>
          <cell r="V317" t="str">
            <v>Lea Espinola da Mota</v>
          </cell>
          <cell r="W317" t="str">
            <v>064.246.605-00</v>
          </cell>
          <cell r="X317">
            <v>11128</v>
          </cell>
          <cell r="Y317">
            <v>92</v>
          </cell>
          <cell r="Z317" t="str">
            <v>Pensionista Civil</v>
          </cell>
          <cell r="AA317" t="str">
            <v>Reajuste  3,17% - Lei 8.880/94</v>
          </cell>
          <cell r="AB317" t="str">
            <v>Alimentar</v>
          </cell>
          <cell r="AC317" t="str">
            <v>Não</v>
          </cell>
          <cell r="AD317" t="str">
            <v>Não</v>
          </cell>
          <cell r="AE317" t="str">
            <v>Não</v>
          </cell>
          <cell r="AF317" t="str">
            <v>-</v>
          </cell>
          <cell r="AG317" t="str">
            <v>-</v>
          </cell>
          <cell r="AH317" t="str">
            <v>Não informada</v>
          </cell>
          <cell r="AI317" t="str">
            <v>Não Informada</v>
          </cell>
          <cell r="AJ317" t="str">
            <v>Não</v>
          </cell>
          <cell r="AK317">
            <v>6</v>
          </cell>
          <cell r="AL317" t="str">
            <v>Mota &amp; Advogados Associados</v>
          </cell>
          <cell r="AM317" t="str">
            <v>03.996.810/0001-38</v>
          </cell>
          <cell r="AN317">
            <v>0</v>
          </cell>
          <cell r="AO317" t="str">
            <v>x x x</v>
          </cell>
          <cell r="AP317" t="str">
            <v>x x x</v>
          </cell>
          <cell r="AQ317">
            <v>0</v>
          </cell>
          <cell r="AR317" t="str">
            <v>x x x</v>
          </cell>
          <cell r="AS317" t="str">
            <v>x x x</v>
          </cell>
          <cell r="AT317">
            <v>0</v>
          </cell>
          <cell r="AU317" t="str">
            <v>x x x</v>
          </cell>
          <cell r="AV317" t="str">
            <v>x x x</v>
          </cell>
          <cell r="AW317" t="str">
            <v>Dedução de Honorários Contratuais</v>
          </cell>
          <cell r="AX317">
            <v>44136</v>
          </cell>
          <cell r="AY317">
            <v>15324.44</v>
          </cell>
          <cell r="AZ317">
            <v>34675.479999999996</v>
          </cell>
          <cell r="BA317">
            <v>49999.92</v>
          </cell>
          <cell r="BB317">
            <v>919.46</v>
          </cell>
          <cell r="BC317">
            <v>2080.5299999999997</v>
          </cell>
          <cell r="BD317">
            <v>2999.99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14404.98</v>
          </cell>
          <cell r="BO317">
            <v>32594.95</v>
          </cell>
          <cell r="BP317">
            <v>46999.93</v>
          </cell>
          <cell r="BQ317">
            <v>0</v>
          </cell>
          <cell r="BR317">
            <v>0</v>
          </cell>
          <cell r="BS317">
            <v>0</v>
          </cell>
          <cell r="BT317">
            <v>47</v>
          </cell>
          <cell r="BU317">
            <v>46999.93</v>
          </cell>
          <cell r="BV317">
            <v>0</v>
          </cell>
          <cell r="BW317">
            <v>16256.84</v>
          </cell>
          <cell r="BX317">
            <v>38085.820000000007</v>
          </cell>
          <cell r="BY317">
            <v>54342.66</v>
          </cell>
          <cell r="BZ317">
            <v>975.41</v>
          </cell>
          <cell r="CA317">
            <v>2285.1400000000003</v>
          </cell>
          <cell r="CB317">
            <v>3260.55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15281.43</v>
          </cell>
          <cell r="CM317">
            <v>35800.68</v>
          </cell>
          <cell r="CN317">
            <v>51082.11</v>
          </cell>
          <cell r="CO317">
            <v>0</v>
          </cell>
          <cell r="CP317">
            <v>0</v>
          </cell>
          <cell r="CQ317">
            <v>0</v>
          </cell>
          <cell r="CR317">
            <v>51082.11</v>
          </cell>
          <cell r="CS317">
            <v>0</v>
          </cell>
          <cell r="CT317">
            <v>44378</v>
          </cell>
          <cell r="CU317"/>
          <cell r="CV317">
            <v>7652</v>
          </cell>
          <cell r="CW317">
            <v>44743</v>
          </cell>
          <cell r="CX317">
            <v>1.1204176075509262</v>
          </cell>
          <cell r="CY317">
            <v>18214.439999999999</v>
          </cell>
          <cell r="CZ317">
            <v>42672.03</v>
          </cell>
          <cell r="DA317">
            <v>60886.47</v>
          </cell>
          <cell r="DB317">
            <v>0</v>
          </cell>
          <cell r="DC317">
            <v>0</v>
          </cell>
          <cell r="DD317">
            <v>0</v>
          </cell>
          <cell r="DE317">
            <v>14561.26</v>
          </cell>
          <cell r="DF317">
            <v>0</v>
          </cell>
          <cell r="DG317">
            <v>218160</v>
          </cell>
          <cell r="DH317">
            <v>1</v>
          </cell>
          <cell r="DI317">
            <v>18214.439999999999</v>
          </cell>
          <cell r="DJ317">
            <v>42672.03</v>
          </cell>
          <cell r="DK317">
            <v>60886.47</v>
          </cell>
          <cell r="DL317">
            <v>0</v>
          </cell>
          <cell r="DM317">
            <v>0</v>
          </cell>
          <cell r="DN317">
            <v>0</v>
          </cell>
          <cell r="DO317">
            <v>14561.26</v>
          </cell>
          <cell r="DP317">
            <v>0</v>
          </cell>
          <cell r="DQ317">
            <v>0</v>
          </cell>
          <cell r="DR317"/>
          <cell r="DS317">
            <v>0</v>
          </cell>
          <cell r="DT317">
            <v>0</v>
          </cell>
        </row>
        <row r="318">
          <cell r="A318">
            <v>7653</v>
          </cell>
          <cell r="B318">
            <v>7742</v>
          </cell>
          <cell r="C318" t="str">
            <v>2020/0320132-1</v>
          </cell>
          <cell r="D318" t="str">
            <v>0320132-50.2020.3.00.0000</v>
          </cell>
          <cell r="E318">
            <v>44158</v>
          </cell>
          <cell r="F318" t="str">
            <v>PAGO - 1ª ORDEM - jul/2022 - 2ª remessa</v>
          </cell>
          <cell r="G318" t="str">
            <v>sim</v>
          </cell>
          <cell r="H318">
            <v>44743</v>
          </cell>
          <cell r="I318" t="str">
            <v>não</v>
          </cell>
          <cell r="J318" t="str">
            <v>não</v>
          </cell>
          <cell r="K318">
            <v>2</v>
          </cell>
          <cell r="L318" t="str">
            <v>MS 6.864/DF</v>
          </cell>
          <cell r="M318" t="str">
            <v>2000/0024867-3</v>
          </cell>
          <cell r="N318">
            <v>36621</v>
          </cell>
          <cell r="O318" t="str">
            <v>Administrativo - Servidor Público Civil - Sistema Remuneratório e Benefícios</v>
          </cell>
          <cell r="P318" t="str">
            <v>Instituto Nacional do Seguro Social - INSS</v>
          </cell>
          <cell r="Q318" t="str">
            <v>Ministério do Planejamento, Orçamento e Gestão</v>
          </cell>
          <cell r="R318">
            <v>38840</v>
          </cell>
          <cell r="S318" t="str">
            <v>Mandado de Segurança 6.864/DF</v>
          </cell>
          <cell r="T318" t="str">
            <v>2007/0262666-7</v>
          </cell>
          <cell r="U318">
            <v>43571</v>
          </cell>
          <cell r="V318" t="str">
            <v>Lenil de Souza Lacerda</v>
          </cell>
          <cell r="W318" t="str">
            <v>110.923.435-04</v>
          </cell>
          <cell r="X318">
            <v>11653</v>
          </cell>
          <cell r="Y318">
            <v>91</v>
          </cell>
          <cell r="Z318" t="str">
            <v>Pensionista Civil</v>
          </cell>
          <cell r="AA318" t="str">
            <v>Reajuste  3,17% - Lei 8.880/94</v>
          </cell>
          <cell r="AB318" t="str">
            <v>Alimentar</v>
          </cell>
          <cell r="AC318" t="str">
            <v>Não</v>
          </cell>
          <cell r="AD318" t="str">
            <v>Não</v>
          </cell>
          <cell r="AE318" t="str">
            <v>Não</v>
          </cell>
          <cell r="AF318" t="str">
            <v>-</v>
          </cell>
          <cell r="AG318" t="str">
            <v>-</v>
          </cell>
          <cell r="AH318" t="str">
            <v>Não informada</v>
          </cell>
          <cell r="AI318" t="str">
            <v>Não Informada</v>
          </cell>
          <cell r="AJ318" t="str">
            <v>Não</v>
          </cell>
          <cell r="AK318">
            <v>6</v>
          </cell>
          <cell r="AL318" t="str">
            <v>Mota &amp; Advogados Associados</v>
          </cell>
          <cell r="AM318" t="str">
            <v>03.996.810/0001-38</v>
          </cell>
          <cell r="AN318">
            <v>0</v>
          </cell>
          <cell r="AO318" t="str">
            <v>x x x</v>
          </cell>
          <cell r="AP318" t="str">
            <v>x x x</v>
          </cell>
          <cell r="AQ318">
            <v>0</v>
          </cell>
          <cell r="AR318" t="str">
            <v>x x x</v>
          </cell>
          <cell r="AS318" t="str">
            <v>x x x</v>
          </cell>
          <cell r="AT318">
            <v>0</v>
          </cell>
          <cell r="AU318" t="str">
            <v>x x x</v>
          </cell>
          <cell r="AV318" t="str">
            <v>x x x</v>
          </cell>
          <cell r="AW318" t="str">
            <v>Dedução de Honorários Contratuais</v>
          </cell>
          <cell r="AX318">
            <v>44136</v>
          </cell>
          <cell r="AY318">
            <v>15391.1</v>
          </cell>
          <cell r="AZ318">
            <v>34743.270000000004</v>
          </cell>
          <cell r="BA318">
            <v>50134.37</v>
          </cell>
          <cell r="BB318">
            <v>923.46</v>
          </cell>
          <cell r="BC318">
            <v>2084.6</v>
          </cell>
          <cell r="BD318">
            <v>3008.06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14467.64</v>
          </cell>
          <cell r="BO318">
            <v>32658.67</v>
          </cell>
          <cell r="BP318">
            <v>47126.31</v>
          </cell>
          <cell r="BQ318">
            <v>0</v>
          </cell>
          <cell r="BR318">
            <v>0</v>
          </cell>
          <cell r="BS318">
            <v>0</v>
          </cell>
          <cell r="BT318">
            <v>47</v>
          </cell>
          <cell r="BU318">
            <v>47126.31</v>
          </cell>
          <cell r="BV318">
            <v>0</v>
          </cell>
          <cell r="BW318">
            <v>16327.55</v>
          </cell>
          <cell r="BX318">
            <v>38163.39</v>
          </cell>
          <cell r="BY318">
            <v>54490.94</v>
          </cell>
          <cell r="BZ318">
            <v>979.65</v>
          </cell>
          <cell r="CA318">
            <v>2289.7999999999997</v>
          </cell>
          <cell r="CB318">
            <v>3269.45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15347.9</v>
          </cell>
          <cell r="CM318">
            <v>35873.590000000004</v>
          </cell>
          <cell r="CN318">
            <v>51221.490000000005</v>
          </cell>
          <cell r="CO318">
            <v>0</v>
          </cell>
          <cell r="CP318">
            <v>0</v>
          </cell>
          <cell r="CQ318">
            <v>0</v>
          </cell>
          <cell r="CR318">
            <v>51221.490000000005</v>
          </cell>
          <cell r="CS318">
            <v>0</v>
          </cell>
          <cell r="CT318">
            <v>44378</v>
          </cell>
          <cell r="CU318"/>
          <cell r="CV318">
            <v>7653</v>
          </cell>
          <cell r="CW318">
            <v>44743</v>
          </cell>
          <cell r="CX318">
            <v>1.1204176075509262</v>
          </cell>
          <cell r="CY318">
            <v>18293.669999999998</v>
          </cell>
          <cell r="CZ318">
            <v>42758.93</v>
          </cell>
          <cell r="DA318">
            <v>61052.6</v>
          </cell>
          <cell r="DB318">
            <v>0</v>
          </cell>
          <cell r="DC318">
            <v>0</v>
          </cell>
          <cell r="DD318">
            <v>0</v>
          </cell>
          <cell r="DE318">
            <v>14630.51</v>
          </cell>
          <cell r="DF318">
            <v>0</v>
          </cell>
          <cell r="DG318">
            <v>218160</v>
          </cell>
          <cell r="DH318">
            <v>1</v>
          </cell>
          <cell r="DI318">
            <v>18293.669999999998</v>
          </cell>
          <cell r="DJ318">
            <v>42758.93</v>
          </cell>
          <cell r="DK318">
            <v>61052.6</v>
          </cell>
          <cell r="DL318">
            <v>0</v>
          </cell>
          <cell r="DM318">
            <v>0</v>
          </cell>
          <cell r="DN318">
            <v>0</v>
          </cell>
          <cell r="DO318">
            <v>14630.51</v>
          </cell>
          <cell r="DP318">
            <v>0</v>
          </cell>
          <cell r="DQ318">
            <v>0</v>
          </cell>
          <cell r="DR318"/>
          <cell r="DS318">
            <v>0</v>
          </cell>
          <cell r="DT318">
            <v>0</v>
          </cell>
        </row>
        <row r="319">
          <cell r="A319">
            <v>7654</v>
          </cell>
          <cell r="B319">
            <v>7743</v>
          </cell>
          <cell r="C319" t="str">
            <v>2020/0320133-3</v>
          </cell>
          <cell r="D319" t="str">
            <v>0320133-35.2020.3.00.0000</v>
          </cell>
          <cell r="E319">
            <v>44158</v>
          </cell>
          <cell r="F319" t="str">
            <v>PAGO - 1ª ORDEM - jul/2022 - 2ª remessa</v>
          </cell>
          <cell r="G319" t="str">
            <v>sim</v>
          </cell>
          <cell r="H319">
            <v>44743</v>
          </cell>
          <cell r="I319" t="str">
            <v>não</v>
          </cell>
          <cell r="J319" t="str">
            <v>não</v>
          </cell>
          <cell r="K319">
            <v>2</v>
          </cell>
          <cell r="L319" t="str">
            <v>MS 6.864/DF</v>
          </cell>
          <cell r="M319" t="str">
            <v>2000/0024867-3</v>
          </cell>
          <cell r="N319">
            <v>36621</v>
          </cell>
          <cell r="O319" t="str">
            <v>Administrativo - Servidor Público Civil - Sistema Remuneratório e Benefícios</v>
          </cell>
          <cell r="P319" t="str">
            <v>Instituto Nacional do Seguro Social - INSS</v>
          </cell>
          <cell r="Q319" t="str">
            <v>Ministério do Planejamento, Orçamento e Gestão</v>
          </cell>
          <cell r="R319">
            <v>38840</v>
          </cell>
          <cell r="S319" t="str">
            <v>Mandado de Segurança 6.864/DF</v>
          </cell>
          <cell r="T319" t="str">
            <v>2007/0262666-7</v>
          </cell>
          <cell r="U319">
            <v>43571</v>
          </cell>
          <cell r="V319" t="str">
            <v>Lindaura Ferreira Vasconcelos</v>
          </cell>
          <cell r="W319" t="str">
            <v>238.236.075-53</v>
          </cell>
          <cell r="X319">
            <v>5764</v>
          </cell>
          <cell r="Y319">
            <v>107</v>
          </cell>
          <cell r="Z319" t="str">
            <v>Pensionista Civil</v>
          </cell>
          <cell r="AA319" t="str">
            <v>Reajuste  3,17% - Lei 8.880/94</v>
          </cell>
          <cell r="AB319" t="str">
            <v>Alimentar</v>
          </cell>
          <cell r="AC319" t="str">
            <v>Não</v>
          </cell>
          <cell r="AD319" t="str">
            <v>Não</v>
          </cell>
          <cell r="AE319" t="str">
            <v>Não</v>
          </cell>
          <cell r="AF319" t="str">
            <v>-</v>
          </cell>
          <cell r="AG319" t="str">
            <v>-</v>
          </cell>
          <cell r="AH319" t="str">
            <v>Não informada</v>
          </cell>
          <cell r="AI319" t="str">
            <v>Não Informada</v>
          </cell>
          <cell r="AJ319" t="str">
            <v>Não</v>
          </cell>
          <cell r="AK319">
            <v>6</v>
          </cell>
          <cell r="AL319" t="str">
            <v>Mota &amp; Advogados Associados</v>
          </cell>
          <cell r="AM319" t="str">
            <v>03.996.810/0001-38</v>
          </cell>
          <cell r="AN319">
            <v>0</v>
          </cell>
          <cell r="AO319" t="str">
            <v>x x x</v>
          </cell>
          <cell r="AP319" t="str">
            <v>x x x</v>
          </cell>
          <cell r="AQ319">
            <v>0</v>
          </cell>
          <cell r="AR319" t="str">
            <v>x x x</v>
          </cell>
          <cell r="AS319" t="str">
            <v>x x x</v>
          </cell>
          <cell r="AT319">
            <v>0</v>
          </cell>
          <cell r="AU319" t="str">
            <v>x x x</v>
          </cell>
          <cell r="AV319" t="str">
            <v>x x x</v>
          </cell>
          <cell r="AW319" t="str">
            <v>Dedução de Honorários Contratuais</v>
          </cell>
          <cell r="AX319">
            <v>44136</v>
          </cell>
          <cell r="AY319">
            <v>13451.21</v>
          </cell>
          <cell r="AZ319">
            <v>30245.370000000003</v>
          </cell>
          <cell r="BA319">
            <v>43696.58</v>
          </cell>
          <cell r="BB319">
            <v>807.07</v>
          </cell>
          <cell r="BC319">
            <v>1814.7199999999998</v>
          </cell>
          <cell r="BD319">
            <v>2621.79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12644.14</v>
          </cell>
          <cell r="BO319">
            <v>28430.65</v>
          </cell>
          <cell r="BP319">
            <v>41074.79</v>
          </cell>
          <cell r="BQ319">
            <v>0</v>
          </cell>
          <cell r="BR319">
            <v>0</v>
          </cell>
          <cell r="BS319">
            <v>0</v>
          </cell>
          <cell r="BT319">
            <v>47</v>
          </cell>
          <cell r="BU319">
            <v>41074.79</v>
          </cell>
          <cell r="BV319">
            <v>0</v>
          </cell>
          <cell r="BW319">
            <v>14269.63</v>
          </cell>
          <cell r="BX319">
            <v>33227.19</v>
          </cell>
          <cell r="BY319">
            <v>47496.82</v>
          </cell>
          <cell r="BZ319">
            <v>856.17</v>
          </cell>
          <cell r="CA319">
            <v>1993.62</v>
          </cell>
          <cell r="CB319">
            <v>2849.79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13413.46</v>
          </cell>
          <cell r="CM319">
            <v>31233.57</v>
          </cell>
          <cell r="CN319">
            <v>44647.03</v>
          </cell>
          <cell r="CO319">
            <v>0</v>
          </cell>
          <cell r="CP319">
            <v>0</v>
          </cell>
          <cell r="CQ319">
            <v>0</v>
          </cell>
          <cell r="CR319">
            <v>44647.03</v>
          </cell>
          <cell r="CS319">
            <v>0</v>
          </cell>
          <cell r="CT319">
            <v>44378</v>
          </cell>
          <cell r="CU319"/>
          <cell r="CV319">
            <v>7654</v>
          </cell>
          <cell r="CW319">
            <v>44743</v>
          </cell>
          <cell r="CX319">
            <v>1.1204176075509262</v>
          </cell>
          <cell r="CY319">
            <v>15987.94</v>
          </cell>
          <cell r="CZ319">
            <v>37228.329999999994</v>
          </cell>
          <cell r="DA319">
            <v>53216.27</v>
          </cell>
          <cell r="DB319">
            <v>0</v>
          </cell>
          <cell r="DC319">
            <v>0</v>
          </cell>
          <cell r="DD319">
            <v>0</v>
          </cell>
          <cell r="DE319">
            <v>12794.96</v>
          </cell>
          <cell r="DF319">
            <v>0</v>
          </cell>
          <cell r="DG319">
            <v>218160</v>
          </cell>
          <cell r="DH319">
            <v>1</v>
          </cell>
          <cell r="DI319">
            <v>15987.94</v>
          </cell>
          <cell r="DJ319">
            <v>37228.329999999994</v>
          </cell>
          <cell r="DK319">
            <v>53216.27</v>
          </cell>
          <cell r="DL319">
            <v>0</v>
          </cell>
          <cell r="DM319">
            <v>0</v>
          </cell>
          <cell r="DN319">
            <v>0</v>
          </cell>
          <cell r="DO319">
            <v>12794.96</v>
          </cell>
          <cell r="DP319">
            <v>0</v>
          </cell>
          <cell r="DQ319">
            <v>0</v>
          </cell>
          <cell r="DR319"/>
          <cell r="DS319">
            <v>0</v>
          </cell>
          <cell r="DT319">
            <v>0</v>
          </cell>
        </row>
        <row r="320">
          <cell r="A320">
            <v>7655</v>
          </cell>
          <cell r="B320">
            <v>7744</v>
          </cell>
          <cell r="C320" t="str">
            <v>2020/0320134-5</v>
          </cell>
          <cell r="D320" t="str">
            <v>0320134-20.2020.3.00.0000</v>
          </cell>
          <cell r="E320">
            <v>44158</v>
          </cell>
          <cell r="F320" t="str">
            <v>PAGO - 1ª ORDEM - jul/2022 - 2ª remessa</v>
          </cell>
          <cell r="G320" t="str">
            <v>sim</v>
          </cell>
          <cell r="H320">
            <v>44743</v>
          </cell>
          <cell r="I320" t="str">
            <v>não</v>
          </cell>
          <cell r="J320" t="str">
            <v>não</v>
          </cell>
          <cell r="K320">
            <v>2</v>
          </cell>
          <cell r="L320" t="str">
            <v>MS 6.864/DF</v>
          </cell>
          <cell r="M320" t="str">
            <v>2000/0024867-3</v>
          </cell>
          <cell r="N320">
            <v>36621</v>
          </cell>
          <cell r="O320" t="str">
            <v>Administrativo - Servidor Público Civil - Sistema Remuneratório e Benefícios</v>
          </cell>
          <cell r="P320" t="str">
            <v>Instituto Nacional do Seguro Social - INSS</v>
          </cell>
          <cell r="Q320" t="str">
            <v>Ministério do Planejamento, Orçamento e Gestão</v>
          </cell>
          <cell r="R320">
            <v>38840</v>
          </cell>
          <cell r="S320" t="str">
            <v>Mandado de Segurança 6.864/DF</v>
          </cell>
          <cell r="T320" t="str">
            <v>2007/0262666-7</v>
          </cell>
          <cell r="U320">
            <v>43571</v>
          </cell>
          <cell r="V320" t="str">
            <v>Lourdes Alves da Silva</v>
          </cell>
          <cell r="W320" t="str">
            <v>173.703.105-15</v>
          </cell>
          <cell r="X320">
            <v>8099</v>
          </cell>
          <cell r="Y320">
            <v>100</v>
          </cell>
          <cell r="Z320" t="str">
            <v>Pensionista Civil</v>
          </cell>
          <cell r="AA320" t="str">
            <v>Reajuste  3,17% - Lei 8.880/94</v>
          </cell>
          <cell r="AB320" t="str">
            <v>Alimentar</v>
          </cell>
          <cell r="AC320" t="str">
            <v>Não</v>
          </cell>
          <cell r="AD320" t="str">
            <v>Não</v>
          </cell>
          <cell r="AE320" t="str">
            <v>Não</v>
          </cell>
          <cell r="AF320" t="str">
            <v>-</v>
          </cell>
          <cell r="AG320" t="str">
            <v>-</v>
          </cell>
          <cell r="AH320" t="str">
            <v>Não informada</v>
          </cell>
          <cell r="AI320" t="str">
            <v>Não Informada</v>
          </cell>
          <cell r="AJ320" t="str">
            <v>Não</v>
          </cell>
          <cell r="AK320">
            <v>6</v>
          </cell>
          <cell r="AL320" t="str">
            <v>Mota &amp; Advogados Associados</v>
          </cell>
          <cell r="AM320" t="str">
            <v>03.996.810/0001-38</v>
          </cell>
          <cell r="AN320">
            <v>0</v>
          </cell>
          <cell r="AO320" t="str">
            <v>x x x</v>
          </cell>
          <cell r="AP320" t="str">
            <v>x x x</v>
          </cell>
          <cell r="AQ320">
            <v>0</v>
          </cell>
          <cell r="AR320" t="str">
            <v>x x x</v>
          </cell>
          <cell r="AS320" t="str">
            <v>x x x</v>
          </cell>
          <cell r="AT320">
            <v>0</v>
          </cell>
          <cell r="AU320" t="str">
            <v>x x x</v>
          </cell>
          <cell r="AV320" t="str">
            <v>x x x</v>
          </cell>
          <cell r="AW320" t="str">
            <v>Dedução de Honorários Contratuais</v>
          </cell>
          <cell r="AX320">
            <v>44136</v>
          </cell>
          <cell r="AY320">
            <v>13853.3</v>
          </cell>
          <cell r="AZ320">
            <v>31292.070000000003</v>
          </cell>
          <cell r="BA320">
            <v>45145.37</v>
          </cell>
          <cell r="BB320">
            <v>831.19</v>
          </cell>
          <cell r="BC320">
            <v>1877.5299999999997</v>
          </cell>
          <cell r="BD320">
            <v>2708.72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13022.11</v>
          </cell>
          <cell r="BO320">
            <v>29414.54</v>
          </cell>
          <cell r="BP320">
            <v>42436.65</v>
          </cell>
          <cell r="BQ320">
            <v>0</v>
          </cell>
          <cell r="BR320">
            <v>0</v>
          </cell>
          <cell r="BS320">
            <v>0</v>
          </cell>
          <cell r="BT320">
            <v>47</v>
          </cell>
          <cell r="BU320">
            <v>42436.65</v>
          </cell>
          <cell r="BV320">
            <v>0</v>
          </cell>
          <cell r="BW320">
            <v>14696.19</v>
          </cell>
          <cell r="BX320">
            <v>34371.699999999997</v>
          </cell>
          <cell r="BY320">
            <v>49067.89</v>
          </cell>
          <cell r="BZ320">
            <v>881.77</v>
          </cell>
          <cell r="CA320">
            <v>2062.2999999999997</v>
          </cell>
          <cell r="CB320">
            <v>2944.0699999999997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13814.42</v>
          </cell>
          <cell r="CM320">
            <v>32309.400000000009</v>
          </cell>
          <cell r="CN320">
            <v>46123.820000000007</v>
          </cell>
          <cell r="CO320">
            <v>0</v>
          </cell>
          <cell r="CP320">
            <v>0</v>
          </cell>
          <cell r="CQ320">
            <v>0</v>
          </cell>
          <cell r="CR320">
            <v>46123.820000000007</v>
          </cell>
          <cell r="CS320">
            <v>0</v>
          </cell>
          <cell r="CT320">
            <v>44378</v>
          </cell>
          <cell r="CU320"/>
          <cell r="CV320">
            <v>7655</v>
          </cell>
          <cell r="CW320">
            <v>44743</v>
          </cell>
          <cell r="CX320">
            <v>1.1204176075509262</v>
          </cell>
          <cell r="CY320">
            <v>16465.87</v>
          </cell>
          <cell r="CZ320">
            <v>38510.649999999994</v>
          </cell>
          <cell r="DA320">
            <v>54976.52</v>
          </cell>
          <cell r="DB320">
            <v>0</v>
          </cell>
          <cell r="DC320">
            <v>0</v>
          </cell>
          <cell r="DD320">
            <v>0</v>
          </cell>
          <cell r="DE320">
            <v>13167.27</v>
          </cell>
          <cell r="DF320">
            <v>0</v>
          </cell>
          <cell r="DG320">
            <v>218160</v>
          </cell>
          <cell r="DH320">
            <v>1</v>
          </cell>
          <cell r="DI320">
            <v>16465.87</v>
          </cell>
          <cell r="DJ320">
            <v>38510.649999999994</v>
          </cell>
          <cell r="DK320">
            <v>54976.52</v>
          </cell>
          <cell r="DL320">
            <v>0</v>
          </cell>
          <cell r="DM320">
            <v>0</v>
          </cell>
          <cell r="DN320">
            <v>0</v>
          </cell>
          <cell r="DO320">
            <v>13167.27</v>
          </cell>
          <cell r="DP320">
            <v>0</v>
          </cell>
          <cell r="DQ320">
            <v>0</v>
          </cell>
          <cell r="DR320"/>
          <cell r="DS320">
            <v>0</v>
          </cell>
          <cell r="DT320">
            <v>0</v>
          </cell>
        </row>
        <row r="321">
          <cell r="A321">
            <v>7656</v>
          </cell>
          <cell r="B321">
            <v>7745</v>
          </cell>
          <cell r="C321" t="str">
            <v>2020/0320135-7</v>
          </cell>
          <cell r="D321" t="str">
            <v>0320135-05.2020.3.00.0000</v>
          </cell>
          <cell r="E321">
            <v>44158</v>
          </cell>
          <cell r="F321" t="str">
            <v>PAGO - 1ª ORDEM - jul/2022 - 2ª remessa</v>
          </cell>
          <cell r="G321" t="str">
            <v>sim</v>
          </cell>
          <cell r="H321">
            <v>44743</v>
          </cell>
          <cell r="I321" t="str">
            <v>não</v>
          </cell>
          <cell r="J321" t="str">
            <v>não</v>
          </cell>
          <cell r="K321">
            <v>2</v>
          </cell>
          <cell r="L321" t="str">
            <v>MS 6.864/DF</v>
          </cell>
          <cell r="M321" t="str">
            <v>2000/0024867-3</v>
          </cell>
          <cell r="N321">
            <v>36621</v>
          </cell>
          <cell r="O321" t="str">
            <v>Administrativo - Servidor Público Civil - Sistema Remuneratório e Benefícios</v>
          </cell>
          <cell r="P321" t="str">
            <v>Instituto Nacional do Seguro Social - INSS</v>
          </cell>
          <cell r="Q321" t="str">
            <v>Ministério do Planejamento, Orçamento e Gestão</v>
          </cell>
          <cell r="R321">
            <v>38840</v>
          </cell>
          <cell r="S321" t="str">
            <v>Mandado de Segurança 6.864/DF</v>
          </cell>
          <cell r="T321" t="str">
            <v>2007/0262666-7</v>
          </cell>
          <cell r="U321">
            <v>43571</v>
          </cell>
          <cell r="V321" t="str">
            <v>Luzia da Rocha Cerqueira</v>
          </cell>
          <cell r="W321" t="str">
            <v>557.663.745-34</v>
          </cell>
          <cell r="X321">
            <v>13131</v>
          </cell>
          <cell r="Y321">
            <v>87</v>
          </cell>
          <cell r="Z321" t="str">
            <v>Pensionista Civil</v>
          </cell>
          <cell r="AA321" t="str">
            <v>Reajuste  3,17% - Lei 8.880/94</v>
          </cell>
          <cell r="AB321" t="str">
            <v>Alimentar</v>
          </cell>
          <cell r="AC321" t="str">
            <v>Não</v>
          </cell>
          <cell r="AD321" t="str">
            <v>Não</v>
          </cell>
          <cell r="AE321" t="str">
            <v>Não</v>
          </cell>
          <cell r="AF321" t="str">
            <v>-</v>
          </cell>
          <cell r="AG321" t="str">
            <v>-</v>
          </cell>
          <cell r="AH321" t="str">
            <v>Não informada</v>
          </cell>
          <cell r="AI321" t="str">
            <v>Não Informada</v>
          </cell>
          <cell r="AJ321" t="str">
            <v>Não</v>
          </cell>
          <cell r="AK321">
            <v>6</v>
          </cell>
          <cell r="AL321" t="str">
            <v>Mota &amp; Advogados Associados</v>
          </cell>
          <cell r="AM321" t="str">
            <v>03.996.810/0001-38</v>
          </cell>
          <cell r="AN321">
            <v>0</v>
          </cell>
          <cell r="AO321" t="str">
            <v>x x x</v>
          </cell>
          <cell r="AP321" t="str">
            <v>x x x</v>
          </cell>
          <cell r="AQ321">
            <v>0</v>
          </cell>
          <cell r="AR321" t="str">
            <v>x x x</v>
          </cell>
          <cell r="AS321" t="str">
            <v>x x x</v>
          </cell>
          <cell r="AT321">
            <v>0</v>
          </cell>
          <cell r="AU321" t="str">
            <v>x x x</v>
          </cell>
          <cell r="AV321" t="str">
            <v>x x x</v>
          </cell>
          <cell r="AW321" t="str">
            <v>Dedução de Honorários Contratuais</v>
          </cell>
          <cell r="AX321">
            <v>44136</v>
          </cell>
          <cell r="AY321">
            <v>12033.38</v>
          </cell>
          <cell r="AZ321">
            <v>26882.350000000006</v>
          </cell>
          <cell r="BA321">
            <v>38915.730000000003</v>
          </cell>
          <cell r="BB321">
            <v>722</v>
          </cell>
          <cell r="BC321">
            <v>1612.94</v>
          </cell>
          <cell r="BD321">
            <v>2334.94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11311.38</v>
          </cell>
          <cell r="BO321">
            <v>25269.410000000003</v>
          </cell>
          <cell r="BP321">
            <v>36580.79</v>
          </cell>
          <cell r="BQ321">
            <v>0</v>
          </cell>
          <cell r="BR321">
            <v>0</v>
          </cell>
          <cell r="BS321">
            <v>0</v>
          </cell>
          <cell r="BT321">
            <v>46</v>
          </cell>
          <cell r="BU321">
            <v>36580.79</v>
          </cell>
          <cell r="BV321">
            <v>0</v>
          </cell>
          <cell r="BW321">
            <v>12765.54</v>
          </cell>
          <cell r="BX321">
            <v>29539.22</v>
          </cell>
          <cell r="BY321">
            <v>42304.76</v>
          </cell>
          <cell r="BZ321">
            <v>765.93</v>
          </cell>
          <cell r="CA321">
            <v>1772.3400000000001</v>
          </cell>
          <cell r="CB321">
            <v>2538.27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11999.61</v>
          </cell>
          <cell r="CM321">
            <v>27766.880000000005</v>
          </cell>
          <cell r="CN321">
            <v>39766.490000000005</v>
          </cell>
          <cell r="CO321">
            <v>0</v>
          </cell>
          <cell r="CP321">
            <v>0</v>
          </cell>
          <cell r="CQ321">
            <v>0</v>
          </cell>
          <cell r="CR321">
            <v>39766.490000000005</v>
          </cell>
          <cell r="CS321">
            <v>0</v>
          </cell>
          <cell r="CT321">
            <v>44378</v>
          </cell>
          <cell r="CU321"/>
          <cell r="CV321">
            <v>7656</v>
          </cell>
          <cell r="CW321">
            <v>44743</v>
          </cell>
          <cell r="CX321">
            <v>1.1204176075509262</v>
          </cell>
          <cell r="CY321">
            <v>14302.73</v>
          </cell>
          <cell r="CZ321">
            <v>33096.259999999995</v>
          </cell>
          <cell r="DA321">
            <v>47398.99</v>
          </cell>
          <cell r="DB321">
            <v>0</v>
          </cell>
          <cell r="DC321">
            <v>0</v>
          </cell>
          <cell r="DD321">
            <v>0</v>
          </cell>
          <cell r="DE321">
            <v>11458.79</v>
          </cell>
          <cell r="DF321">
            <v>0</v>
          </cell>
          <cell r="DG321">
            <v>218160</v>
          </cell>
          <cell r="DH321">
            <v>1</v>
          </cell>
          <cell r="DI321">
            <v>14302.73</v>
          </cell>
          <cell r="DJ321">
            <v>33096.259999999995</v>
          </cell>
          <cell r="DK321">
            <v>47398.99</v>
          </cell>
          <cell r="DL321">
            <v>0</v>
          </cell>
          <cell r="DM321">
            <v>0</v>
          </cell>
          <cell r="DN321">
            <v>0</v>
          </cell>
          <cell r="DO321">
            <v>11458.79</v>
          </cell>
          <cell r="DP321">
            <v>0</v>
          </cell>
          <cell r="DQ321">
            <v>0</v>
          </cell>
          <cell r="DR321"/>
          <cell r="DS321">
            <v>0</v>
          </cell>
          <cell r="DT321">
            <v>0</v>
          </cell>
        </row>
        <row r="322">
          <cell r="A322">
            <v>7657</v>
          </cell>
          <cell r="B322">
            <v>7746</v>
          </cell>
          <cell r="C322" t="str">
            <v>2020/0320138-2</v>
          </cell>
          <cell r="D322" t="str">
            <v>0320138-57.2020.3.00.0000</v>
          </cell>
          <cell r="E322">
            <v>44158</v>
          </cell>
          <cell r="F322" t="str">
            <v>PAGO - 1ª ORDEM - jul/2022 - 2ª remessa</v>
          </cell>
          <cell r="G322" t="str">
            <v>sim</v>
          </cell>
          <cell r="H322">
            <v>44743</v>
          </cell>
          <cell r="I322" t="str">
            <v>não</v>
          </cell>
          <cell r="J322" t="str">
            <v>não</v>
          </cell>
          <cell r="K322">
            <v>2</v>
          </cell>
          <cell r="L322" t="str">
            <v>MS 6.864/DF</v>
          </cell>
          <cell r="M322" t="str">
            <v>2000/0024867-3</v>
          </cell>
          <cell r="N322">
            <v>36621</v>
          </cell>
          <cell r="O322" t="str">
            <v>Administrativo - Servidor Público Civil - Sistema Remuneratório e Benefícios</v>
          </cell>
          <cell r="P322" t="str">
            <v>Instituto Nacional do Seguro Social - INSS</v>
          </cell>
          <cell r="Q322" t="str">
            <v>Ministério do Planejamento, Orçamento e Gestão</v>
          </cell>
          <cell r="R322">
            <v>38840</v>
          </cell>
          <cell r="S322" t="str">
            <v>Mandado de Segurança 6.864/DF</v>
          </cell>
          <cell r="T322" t="str">
            <v>2007/0262666-7</v>
          </cell>
          <cell r="U322">
            <v>43571</v>
          </cell>
          <cell r="V322" t="str">
            <v>Espólio de Maria Celina Paula dos Santos</v>
          </cell>
          <cell r="W322" t="str">
            <v>132.549.875-00</v>
          </cell>
          <cell r="X322">
            <v>7799</v>
          </cell>
          <cell r="Y322">
            <v>101</v>
          </cell>
          <cell r="Z322" t="str">
            <v>Pensionista Civil</v>
          </cell>
          <cell r="AA322" t="str">
            <v>Reajuste  3,17% - Lei 8.880/94</v>
          </cell>
          <cell r="AB322" t="str">
            <v>Alimentar</v>
          </cell>
          <cell r="AC322" t="str">
            <v>Não</v>
          </cell>
          <cell r="AD322" t="str">
            <v>Não</v>
          </cell>
          <cell r="AE322" t="str">
            <v>Não</v>
          </cell>
          <cell r="AF322" t="str">
            <v>-</v>
          </cell>
          <cell r="AG322" t="str">
            <v>-</v>
          </cell>
          <cell r="AH322" t="str">
            <v>Não informada</v>
          </cell>
          <cell r="AI322" t="str">
            <v>Não Informada</v>
          </cell>
          <cell r="AJ322" t="str">
            <v>Não</v>
          </cell>
          <cell r="AK322">
            <v>6</v>
          </cell>
          <cell r="AL322" t="str">
            <v>Mota &amp; Advogados Associados</v>
          </cell>
          <cell r="AM322" t="str">
            <v>03.996.810/0001-38</v>
          </cell>
          <cell r="AN322">
            <v>0</v>
          </cell>
          <cell r="AO322" t="str">
            <v>x x x</v>
          </cell>
          <cell r="AP322" t="str">
            <v>x x x</v>
          </cell>
          <cell r="AQ322">
            <v>0</v>
          </cell>
          <cell r="AR322" t="str">
            <v>x x x</v>
          </cell>
          <cell r="AS322" t="str">
            <v>x x x</v>
          </cell>
          <cell r="AT322">
            <v>0</v>
          </cell>
          <cell r="AU322" t="str">
            <v>x x x</v>
          </cell>
          <cell r="AV322" t="str">
            <v>x x x</v>
          </cell>
          <cell r="AW322" t="str">
            <v>Dedução de Honorários Contratuais</v>
          </cell>
          <cell r="AX322">
            <v>44136</v>
          </cell>
          <cell r="AY322">
            <v>14398</v>
          </cell>
          <cell r="AZ322">
            <v>32390.639999999999</v>
          </cell>
          <cell r="BA322">
            <v>46788.639999999999</v>
          </cell>
          <cell r="BB322">
            <v>863.88</v>
          </cell>
          <cell r="BC322">
            <v>1943.4299999999998</v>
          </cell>
          <cell r="BD322">
            <v>2807.31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13534.12</v>
          </cell>
          <cell r="BO322">
            <v>30447.21</v>
          </cell>
          <cell r="BP322">
            <v>43981.33</v>
          </cell>
          <cell r="BQ322">
            <v>0</v>
          </cell>
          <cell r="BR322">
            <v>0</v>
          </cell>
          <cell r="BS322">
            <v>0</v>
          </cell>
          <cell r="BT322">
            <v>47</v>
          </cell>
          <cell r="BU322">
            <v>43981.33</v>
          </cell>
          <cell r="BV322">
            <v>0</v>
          </cell>
          <cell r="BW322">
            <v>15274.03</v>
          </cell>
          <cell r="BX322">
            <v>35583.340000000004</v>
          </cell>
          <cell r="BY322">
            <v>50857.37</v>
          </cell>
          <cell r="BZ322">
            <v>916.44</v>
          </cell>
          <cell r="CA322">
            <v>2134.9899999999998</v>
          </cell>
          <cell r="CB322">
            <v>3051.43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14357.59</v>
          </cell>
          <cell r="CM322">
            <v>33448.350000000006</v>
          </cell>
          <cell r="CN322">
            <v>47805.94</v>
          </cell>
          <cell r="CO322">
            <v>0</v>
          </cell>
          <cell r="CP322">
            <v>0</v>
          </cell>
          <cell r="CQ322">
            <v>0</v>
          </cell>
          <cell r="CR322">
            <v>47805.94</v>
          </cell>
          <cell r="CS322">
            <v>0</v>
          </cell>
          <cell r="CT322">
            <v>44378</v>
          </cell>
          <cell r="CU322"/>
          <cell r="CV322">
            <v>7657</v>
          </cell>
          <cell r="CW322">
            <v>44743</v>
          </cell>
          <cell r="CX322">
            <v>1.1204176075509262</v>
          </cell>
          <cell r="CY322">
            <v>17113.29</v>
          </cell>
          <cell r="CZ322">
            <v>39868.199999999997</v>
          </cell>
          <cell r="DA322">
            <v>56981.49</v>
          </cell>
          <cell r="DB322">
            <v>0</v>
          </cell>
          <cell r="DC322">
            <v>0</v>
          </cell>
          <cell r="DD322">
            <v>0</v>
          </cell>
          <cell r="DE322">
            <v>13694.4</v>
          </cell>
          <cell r="DF322">
            <v>0</v>
          </cell>
          <cell r="DG322">
            <v>218160</v>
          </cell>
          <cell r="DH322">
            <v>1</v>
          </cell>
          <cell r="DI322">
            <v>17113.29</v>
          </cell>
          <cell r="DJ322">
            <v>39868.199999999997</v>
          </cell>
          <cell r="DK322">
            <v>56981.49</v>
          </cell>
          <cell r="DL322">
            <v>0</v>
          </cell>
          <cell r="DM322">
            <v>0</v>
          </cell>
          <cell r="DN322">
            <v>0</v>
          </cell>
          <cell r="DO322">
            <v>13694.4</v>
          </cell>
          <cell r="DP322">
            <v>0</v>
          </cell>
          <cell r="DQ322">
            <v>0</v>
          </cell>
          <cell r="DR322"/>
          <cell r="DS322">
            <v>0</v>
          </cell>
          <cell r="DT322">
            <v>0</v>
          </cell>
        </row>
        <row r="323">
          <cell r="A323">
            <v>7658</v>
          </cell>
          <cell r="B323">
            <v>7747</v>
          </cell>
          <cell r="C323" t="str">
            <v>2020/0320139-4</v>
          </cell>
          <cell r="D323" t="str">
            <v>0320139-42.2020.3.00.0000</v>
          </cell>
          <cell r="E323">
            <v>44158</v>
          </cell>
          <cell r="F323" t="str">
            <v>PAGO - 1ª ORDEM - jul/2022 - 2ª remessa</v>
          </cell>
          <cell r="G323" t="str">
            <v>sim</v>
          </cell>
          <cell r="H323">
            <v>44743</v>
          </cell>
          <cell r="I323" t="str">
            <v>não</v>
          </cell>
          <cell r="J323" t="str">
            <v>não</v>
          </cell>
          <cell r="K323">
            <v>2</v>
          </cell>
          <cell r="L323" t="str">
            <v>MS 6.864/DF</v>
          </cell>
          <cell r="M323" t="str">
            <v>2000/0024867-3</v>
          </cell>
          <cell r="N323">
            <v>36621</v>
          </cell>
          <cell r="O323" t="str">
            <v>Administrativo - Servidor Público Civil - Sistema Remuneratório e Benefícios</v>
          </cell>
          <cell r="P323" t="str">
            <v>Instituto Nacional do Seguro Social - INSS</v>
          </cell>
          <cell r="Q323" t="str">
            <v>Ministério do Planejamento, Orçamento e Gestão</v>
          </cell>
          <cell r="R323">
            <v>38840</v>
          </cell>
          <cell r="S323" t="str">
            <v>Mandado de Segurança 6.864/DF</v>
          </cell>
          <cell r="T323" t="str">
            <v>2007/0262666-7</v>
          </cell>
          <cell r="U323">
            <v>43571</v>
          </cell>
          <cell r="V323" t="str">
            <v>Maria Constanca Pereira Camandaroba</v>
          </cell>
          <cell r="W323" t="str">
            <v>332.389.605-04</v>
          </cell>
          <cell r="X323">
            <v>10124</v>
          </cell>
          <cell r="Y323">
            <v>95</v>
          </cell>
          <cell r="Z323" t="str">
            <v>Pensionista Civil</v>
          </cell>
          <cell r="AA323" t="str">
            <v>Reajuste  3,17% - Lei 8.880/94</v>
          </cell>
          <cell r="AB323" t="str">
            <v>Alimentar</v>
          </cell>
          <cell r="AC323" t="str">
            <v>Não</v>
          </cell>
          <cell r="AD323" t="str">
            <v>Não</v>
          </cell>
          <cell r="AE323" t="str">
            <v>Não</v>
          </cell>
          <cell r="AF323" t="str">
            <v>-</v>
          </cell>
          <cell r="AG323" t="str">
            <v>-</v>
          </cell>
          <cell r="AH323" t="str">
            <v>Não informada</v>
          </cell>
          <cell r="AI323" t="str">
            <v>Não Informada</v>
          </cell>
          <cell r="AJ323" t="str">
            <v>Não</v>
          </cell>
          <cell r="AK323">
            <v>6</v>
          </cell>
          <cell r="AL323" t="str">
            <v>Mota &amp; Advogados Associados</v>
          </cell>
          <cell r="AM323" t="str">
            <v>03.996.810/0001-38</v>
          </cell>
          <cell r="AN323">
            <v>0</v>
          </cell>
          <cell r="AO323" t="str">
            <v>x x x</v>
          </cell>
          <cell r="AP323" t="str">
            <v>x x x</v>
          </cell>
          <cell r="AQ323">
            <v>0</v>
          </cell>
          <cell r="AR323" t="str">
            <v>x x x</v>
          </cell>
          <cell r="AS323" t="str">
            <v>x x x</v>
          </cell>
          <cell r="AT323">
            <v>0</v>
          </cell>
          <cell r="AU323" t="str">
            <v>x x x</v>
          </cell>
          <cell r="AV323" t="str">
            <v>x x x</v>
          </cell>
          <cell r="AW323" t="str">
            <v>Dedução de Honorários Contratuais</v>
          </cell>
          <cell r="AX323">
            <v>44136</v>
          </cell>
          <cell r="AY323">
            <v>16377.15</v>
          </cell>
          <cell r="AZ323">
            <v>36904.549999999996</v>
          </cell>
          <cell r="BA323">
            <v>53281.7</v>
          </cell>
          <cell r="BB323">
            <v>982.62</v>
          </cell>
          <cell r="BC323">
            <v>2214.2800000000002</v>
          </cell>
          <cell r="BD323">
            <v>3196.9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15394.53</v>
          </cell>
          <cell r="BO323">
            <v>34690.270000000004</v>
          </cell>
          <cell r="BP323">
            <v>50084.800000000003</v>
          </cell>
          <cell r="BQ323">
            <v>0</v>
          </cell>
          <cell r="BR323">
            <v>0</v>
          </cell>
          <cell r="BS323">
            <v>0</v>
          </cell>
          <cell r="BT323">
            <v>47</v>
          </cell>
          <cell r="BU323">
            <v>50084.800000000003</v>
          </cell>
          <cell r="BV323">
            <v>0</v>
          </cell>
          <cell r="BW323">
            <v>17373.599999999999</v>
          </cell>
          <cell r="BX323">
            <v>40539.85</v>
          </cell>
          <cell r="BY323">
            <v>57913.45</v>
          </cell>
          <cell r="BZ323">
            <v>1042.4100000000001</v>
          </cell>
          <cell r="CA323">
            <v>2432.3799999999992</v>
          </cell>
          <cell r="CB323">
            <v>3474.7899999999995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16331.189999999999</v>
          </cell>
          <cell r="CM323">
            <v>38107.47</v>
          </cell>
          <cell r="CN323">
            <v>54438.659999999996</v>
          </cell>
          <cell r="CO323">
            <v>0</v>
          </cell>
          <cell r="CP323">
            <v>0</v>
          </cell>
          <cell r="CQ323">
            <v>0</v>
          </cell>
          <cell r="CR323">
            <v>54438.659999999996</v>
          </cell>
          <cell r="CS323">
            <v>0</v>
          </cell>
          <cell r="CT323">
            <v>44378</v>
          </cell>
          <cell r="CU323"/>
          <cell r="CV323">
            <v>7658</v>
          </cell>
          <cell r="CW323">
            <v>44743</v>
          </cell>
          <cell r="CX323">
            <v>1.1204176075509262</v>
          </cell>
          <cell r="CY323">
            <v>19465.68</v>
          </cell>
          <cell r="CZ323">
            <v>45421.56</v>
          </cell>
          <cell r="DA323">
            <v>64887.24</v>
          </cell>
          <cell r="DB323">
            <v>0</v>
          </cell>
          <cell r="DC323">
            <v>0</v>
          </cell>
          <cell r="DD323">
            <v>0</v>
          </cell>
          <cell r="DE323">
            <v>15572.45</v>
          </cell>
          <cell r="DF323">
            <v>0</v>
          </cell>
          <cell r="DG323">
            <v>218160</v>
          </cell>
          <cell r="DH323">
            <v>1</v>
          </cell>
          <cell r="DI323">
            <v>19465.68</v>
          </cell>
          <cell r="DJ323">
            <v>45421.56</v>
          </cell>
          <cell r="DK323">
            <v>64887.24</v>
          </cell>
          <cell r="DL323">
            <v>0</v>
          </cell>
          <cell r="DM323">
            <v>0</v>
          </cell>
          <cell r="DN323">
            <v>0</v>
          </cell>
          <cell r="DO323">
            <v>15572.45</v>
          </cell>
          <cell r="DP323">
            <v>0</v>
          </cell>
          <cell r="DQ323">
            <v>0</v>
          </cell>
          <cell r="DR323"/>
          <cell r="DS323">
            <v>0</v>
          </cell>
          <cell r="DT323">
            <v>0</v>
          </cell>
        </row>
        <row r="324">
          <cell r="A324">
            <v>7659</v>
          </cell>
          <cell r="B324">
            <v>7748</v>
          </cell>
          <cell r="C324" t="str">
            <v>2020/0320141-0</v>
          </cell>
          <cell r="D324" t="str">
            <v>0320141-12.2020.3.00.0000</v>
          </cell>
          <cell r="E324">
            <v>44158</v>
          </cell>
          <cell r="F324" t="str">
            <v>PAGO - 1ª ORDEM - jul/2022 - 2ª remessa</v>
          </cell>
          <cell r="G324" t="str">
            <v>sim</v>
          </cell>
          <cell r="H324">
            <v>44743</v>
          </cell>
          <cell r="I324" t="str">
            <v>não</v>
          </cell>
          <cell r="J324" t="str">
            <v>não</v>
          </cell>
          <cell r="K324">
            <v>2</v>
          </cell>
          <cell r="L324" t="str">
            <v>MS 6.864/DF</v>
          </cell>
          <cell r="M324" t="str">
            <v>2000/0024867-3</v>
          </cell>
          <cell r="N324">
            <v>36621</v>
          </cell>
          <cell r="O324" t="str">
            <v>Administrativo - Servidor Público Civil - Sistema Remuneratório e Benefícios</v>
          </cell>
          <cell r="P324" t="str">
            <v>Instituto Nacional do Seguro Social - INSS</v>
          </cell>
          <cell r="Q324" t="str">
            <v>Ministério do Planejamento, Orçamento e Gestão</v>
          </cell>
          <cell r="R324">
            <v>38840</v>
          </cell>
          <cell r="S324" t="str">
            <v>Mandado de Segurança 6.864/DF</v>
          </cell>
          <cell r="T324" t="str">
            <v>2007/0262666-7</v>
          </cell>
          <cell r="U324">
            <v>43571</v>
          </cell>
          <cell r="V324" t="str">
            <v>Maria da Glória Mesquita de Avila</v>
          </cell>
          <cell r="W324" t="str">
            <v>336.938.627-53</v>
          </cell>
          <cell r="X324">
            <v>3859</v>
          </cell>
          <cell r="Y324">
            <v>112</v>
          </cell>
          <cell r="Z324" t="str">
            <v>Pensionista Civil</v>
          </cell>
          <cell r="AA324" t="str">
            <v>Reajuste  3,17% - Lei 8.880/94</v>
          </cell>
          <cell r="AB324" t="str">
            <v>Alimentar</v>
          </cell>
          <cell r="AC324" t="str">
            <v>Não</v>
          </cell>
          <cell r="AD324" t="str">
            <v>Não</v>
          </cell>
          <cell r="AE324" t="str">
            <v>Não</v>
          </cell>
          <cell r="AF324" t="str">
            <v>-</v>
          </cell>
          <cell r="AG324" t="str">
            <v>-</v>
          </cell>
          <cell r="AH324" t="str">
            <v>Não informada</v>
          </cell>
          <cell r="AI324" t="str">
            <v>Não Informada</v>
          </cell>
          <cell r="AJ324" t="str">
            <v>Não</v>
          </cell>
          <cell r="AK324">
            <v>6</v>
          </cell>
          <cell r="AL324" t="str">
            <v>Mota &amp; Advogados Associados</v>
          </cell>
          <cell r="AM324" t="str">
            <v>03.996.810/0001-38</v>
          </cell>
          <cell r="AN324">
            <v>0</v>
          </cell>
          <cell r="AO324" t="str">
            <v>x x x</v>
          </cell>
          <cell r="AP324" t="str">
            <v>x x x</v>
          </cell>
          <cell r="AQ324">
            <v>0</v>
          </cell>
          <cell r="AR324" t="str">
            <v>x x x</v>
          </cell>
          <cell r="AS324" t="str">
            <v>x x x</v>
          </cell>
          <cell r="AT324">
            <v>0</v>
          </cell>
          <cell r="AU324" t="str">
            <v>x x x</v>
          </cell>
          <cell r="AV324" t="str">
            <v>x x x</v>
          </cell>
          <cell r="AW324" t="str">
            <v>Dedução de Honorários Contratuais</v>
          </cell>
          <cell r="AX324">
            <v>44136</v>
          </cell>
          <cell r="AY324">
            <v>13358.45</v>
          </cell>
          <cell r="AZ324">
            <v>30036.679999999997</v>
          </cell>
          <cell r="BA324">
            <v>43395.13</v>
          </cell>
          <cell r="BB324">
            <v>801.5</v>
          </cell>
          <cell r="BC324">
            <v>1802.1999999999998</v>
          </cell>
          <cell r="BD324">
            <v>2603.6999999999998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12556.95</v>
          </cell>
          <cell r="BO324">
            <v>28234.48</v>
          </cell>
          <cell r="BP324">
            <v>40791.43</v>
          </cell>
          <cell r="BQ324">
            <v>0</v>
          </cell>
          <cell r="BR324">
            <v>0</v>
          </cell>
          <cell r="BS324">
            <v>0</v>
          </cell>
          <cell r="BT324">
            <v>47</v>
          </cell>
          <cell r="BU324">
            <v>40791.43</v>
          </cell>
          <cell r="BV324">
            <v>0</v>
          </cell>
          <cell r="BW324">
            <v>14171.23</v>
          </cell>
          <cell r="BX324">
            <v>32997.919999999998</v>
          </cell>
          <cell r="BY324">
            <v>47169.15</v>
          </cell>
          <cell r="BZ324">
            <v>850.27</v>
          </cell>
          <cell r="CA324">
            <v>1979.87</v>
          </cell>
          <cell r="CB324">
            <v>2830.14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13320.96</v>
          </cell>
          <cell r="CM324">
            <v>31018.049999999996</v>
          </cell>
          <cell r="CN324">
            <v>44339.009999999995</v>
          </cell>
          <cell r="CO324">
            <v>0</v>
          </cell>
          <cell r="CP324">
            <v>0</v>
          </cell>
          <cell r="CQ324">
            <v>0</v>
          </cell>
          <cell r="CR324">
            <v>44339.009999999995</v>
          </cell>
          <cell r="CS324">
            <v>0</v>
          </cell>
          <cell r="CT324">
            <v>44378</v>
          </cell>
          <cell r="CU324"/>
          <cell r="CV324">
            <v>7659</v>
          </cell>
          <cell r="CW324">
            <v>44743</v>
          </cell>
          <cell r="CX324">
            <v>1.1204176075509262</v>
          </cell>
          <cell r="CY324">
            <v>15877.69</v>
          </cell>
          <cell r="CZ324">
            <v>36971.449999999997</v>
          </cell>
          <cell r="DA324">
            <v>52849.14</v>
          </cell>
          <cell r="DB324">
            <v>0</v>
          </cell>
          <cell r="DC324">
            <v>0</v>
          </cell>
          <cell r="DD324">
            <v>0</v>
          </cell>
          <cell r="DE324">
            <v>12706.74</v>
          </cell>
          <cell r="DF324">
            <v>0</v>
          </cell>
          <cell r="DG324">
            <v>218160</v>
          </cell>
          <cell r="DH324">
            <v>1</v>
          </cell>
          <cell r="DI324">
            <v>15877.69</v>
          </cell>
          <cell r="DJ324">
            <v>36971.449999999997</v>
          </cell>
          <cell r="DK324">
            <v>52849.14</v>
          </cell>
          <cell r="DL324">
            <v>0</v>
          </cell>
          <cell r="DM324">
            <v>0</v>
          </cell>
          <cell r="DN324">
            <v>0</v>
          </cell>
          <cell r="DO324">
            <v>12706.74</v>
          </cell>
          <cell r="DP324">
            <v>0</v>
          </cell>
          <cell r="DQ324">
            <v>0</v>
          </cell>
          <cell r="DR324"/>
          <cell r="DS324">
            <v>0</v>
          </cell>
          <cell r="DT324">
            <v>0</v>
          </cell>
        </row>
        <row r="325">
          <cell r="A325">
            <v>7660</v>
          </cell>
          <cell r="B325">
            <v>7749</v>
          </cell>
          <cell r="C325" t="str">
            <v>2020/0320142-2</v>
          </cell>
          <cell r="D325" t="str">
            <v>0320142-94.2020.3.00.0000</v>
          </cell>
          <cell r="E325">
            <v>44158</v>
          </cell>
          <cell r="F325" t="str">
            <v>PAGO - 1ª ORDEM - jul/2022 - 2ª remessa</v>
          </cell>
          <cell r="G325" t="str">
            <v>sim</v>
          </cell>
          <cell r="H325">
            <v>44743</v>
          </cell>
          <cell r="I325" t="str">
            <v>não</v>
          </cell>
          <cell r="J325" t="str">
            <v>não</v>
          </cell>
          <cell r="K325">
            <v>2</v>
          </cell>
          <cell r="L325" t="str">
            <v>MS 6.864/DF</v>
          </cell>
          <cell r="M325" t="str">
            <v>2000/0024867-3</v>
          </cell>
          <cell r="N325">
            <v>36621</v>
          </cell>
          <cell r="O325" t="str">
            <v>Administrativo - Servidor Público Civil - Sistema Remuneratório e Benefícios</v>
          </cell>
          <cell r="P325" t="str">
            <v>Instituto Nacional do Seguro Social - INSS</v>
          </cell>
          <cell r="Q325" t="str">
            <v>Ministério do Planejamento, Orçamento e Gestão</v>
          </cell>
          <cell r="R325">
            <v>38840</v>
          </cell>
          <cell r="S325" t="str">
            <v>Mandado de Segurança 6.864/DF</v>
          </cell>
          <cell r="T325" t="str">
            <v>2007/0262666-7</v>
          </cell>
          <cell r="U325">
            <v>43571</v>
          </cell>
          <cell r="V325" t="str">
            <v>Maria de Lourdes Guimaraes Sá</v>
          </cell>
          <cell r="W325" t="str">
            <v>627.196.535-00</v>
          </cell>
          <cell r="X325">
            <v>6743</v>
          </cell>
          <cell r="Y325">
            <v>104</v>
          </cell>
          <cell r="Z325" t="str">
            <v>Pensionista Civil</v>
          </cell>
          <cell r="AA325" t="str">
            <v>Reajuste  3,17% - Lei 8.880/94</v>
          </cell>
          <cell r="AB325" t="str">
            <v>Alimentar</v>
          </cell>
          <cell r="AC325" t="str">
            <v>Não</v>
          </cell>
          <cell r="AD325" t="str">
            <v>Não</v>
          </cell>
          <cell r="AE325" t="str">
            <v>Não</v>
          </cell>
          <cell r="AF325" t="str">
            <v>-</v>
          </cell>
          <cell r="AG325" t="str">
            <v>-</v>
          </cell>
          <cell r="AH325" t="str">
            <v>Não informada</v>
          </cell>
          <cell r="AI325" t="str">
            <v>Não Informada</v>
          </cell>
          <cell r="AJ325" t="str">
            <v>Não</v>
          </cell>
          <cell r="AK325">
            <v>6</v>
          </cell>
          <cell r="AL325" t="str">
            <v>Mota &amp; Advogados Associados</v>
          </cell>
          <cell r="AM325" t="str">
            <v>03.996.810/0001-38</v>
          </cell>
          <cell r="AN325">
            <v>0</v>
          </cell>
          <cell r="AO325" t="str">
            <v>x x x</v>
          </cell>
          <cell r="AP325" t="str">
            <v>x x x</v>
          </cell>
          <cell r="AQ325">
            <v>0</v>
          </cell>
          <cell r="AR325" t="str">
            <v>x x x</v>
          </cell>
          <cell r="AS325" t="str">
            <v>x x x</v>
          </cell>
          <cell r="AT325">
            <v>0</v>
          </cell>
          <cell r="AU325" t="str">
            <v>x x x</v>
          </cell>
          <cell r="AV325" t="str">
            <v>x x x</v>
          </cell>
          <cell r="AW325" t="str">
            <v>Dedução de Honorários Contratuais</v>
          </cell>
          <cell r="AX325">
            <v>44136</v>
          </cell>
          <cell r="AY325">
            <v>15969.3</v>
          </cell>
          <cell r="AZ325">
            <v>36003.259999999995</v>
          </cell>
          <cell r="BA325">
            <v>51972.56</v>
          </cell>
          <cell r="BB325">
            <v>958.15</v>
          </cell>
          <cell r="BC325">
            <v>2160.1999999999998</v>
          </cell>
          <cell r="BD325">
            <v>3118.35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15011.15</v>
          </cell>
          <cell r="BO325">
            <v>33843.06</v>
          </cell>
          <cell r="BP325">
            <v>48854.21</v>
          </cell>
          <cell r="BQ325">
            <v>0</v>
          </cell>
          <cell r="BR325">
            <v>0</v>
          </cell>
          <cell r="BS325">
            <v>0</v>
          </cell>
          <cell r="BT325">
            <v>47</v>
          </cell>
          <cell r="BU325">
            <v>48854.21</v>
          </cell>
          <cell r="BV325">
            <v>0</v>
          </cell>
          <cell r="BW325">
            <v>16940.93</v>
          </cell>
          <cell r="BX325">
            <v>39549.120000000003</v>
          </cell>
          <cell r="BY325">
            <v>56490.05</v>
          </cell>
          <cell r="BZ325">
            <v>1016.45</v>
          </cell>
          <cell r="CA325">
            <v>2372.9399999999996</v>
          </cell>
          <cell r="CB325">
            <v>3389.39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15924.48</v>
          </cell>
          <cell r="CM325">
            <v>37176.179999999993</v>
          </cell>
          <cell r="CN325">
            <v>53100.659999999996</v>
          </cell>
          <cell r="CO325">
            <v>0</v>
          </cell>
          <cell r="CP325">
            <v>0</v>
          </cell>
          <cell r="CQ325">
            <v>0</v>
          </cell>
          <cell r="CR325">
            <v>53100.659999999996</v>
          </cell>
          <cell r="CS325">
            <v>0</v>
          </cell>
          <cell r="CT325">
            <v>44378</v>
          </cell>
          <cell r="CU325"/>
          <cell r="CV325">
            <v>7660</v>
          </cell>
          <cell r="CW325">
            <v>44743</v>
          </cell>
          <cell r="CX325">
            <v>1.1204176075509262</v>
          </cell>
          <cell r="CY325">
            <v>18980.91</v>
          </cell>
          <cell r="CZ325">
            <v>44311.53</v>
          </cell>
          <cell r="DA325">
            <v>63292.44</v>
          </cell>
          <cell r="DB325">
            <v>0</v>
          </cell>
          <cell r="DC325">
            <v>0</v>
          </cell>
          <cell r="DD325">
            <v>0</v>
          </cell>
          <cell r="DE325">
            <v>15183.36</v>
          </cell>
          <cell r="DF325">
            <v>0</v>
          </cell>
          <cell r="DG325">
            <v>218160</v>
          </cell>
          <cell r="DH325">
            <v>1</v>
          </cell>
          <cell r="DI325">
            <v>18980.91</v>
          </cell>
          <cell r="DJ325">
            <v>44311.53</v>
          </cell>
          <cell r="DK325">
            <v>63292.44</v>
          </cell>
          <cell r="DL325">
            <v>0</v>
          </cell>
          <cell r="DM325">
            <v>0</v>
          </cell>
          <cell r="DN325">
            <v>0</v>
          </cell>
          <cell r="DO325">
            <v>15183.36</v>
          </cell>
          <cell r="DP325">
            <v>0</v>
          </cell>
          <cell r="DQ325">
            <v>0</v>
          </cell>
          <cell r="DR325"/>
          <cell r="DS325">
            <v>0</v>
          </cell>
          <cell r="DT325">
            <v>0</v>
          </cell>
        </row>
        <row r="326">
          <cell r="A326">
            <v>7661</v>
          </cell>
          <cell r="B326">
            <v>7750</v>
          </cell>
          <cell r="C326" t="str">
            <v>2020/0333506-7</v>
          </cell>
          <cell r="D326" t="str">
            <v>0333506-36.2020.3.00.0000</v>
          </cell>
          <cell r="E326">
            <v>44174</v>
          </cell>
          <cell r="F326" t="str">
            <v>PAGO - 1ª ORDEM - jul/2022 - 2ª remessa</v>
          </cell>
          <cell r="G326" t="str">
            <v>sim</v>
          </cell>
          <cell r="H326">
            <v>44743</v>
          </cell>
          <cell r="I326" t="str">
            <v>não</v>
          </cell>
          <cell r="J326" t="str">
            <v>não</v>
          </cell>
          <cell r="K326">
            <v>2</v>
          </cell>
          <cell r="L326" t="str">
            <v>AR 5.785/MG</v>
          </cell>
          <cell r="M326" t="str">
            <v>2016/0069818-1</v>
          </cell>
          <cell r="N326">
            <v>42439</v>
          </cell>
          <cell r="O326" t="str">
            <v>Tributário  Contribuições - Contribuições Sociais - Cofins (PRINCIPAL)</v>
          </cell>
          <cell r="P326" t="str">
            <v>Fazenda Nacional</v>
          </cell>
          <cell r="Q326" t="str">
            <v>Ministério da Fazenda</v>
          </cell>
          <cell r="R326">
            <v>43767</v>
          </cell>
          <cell r="S326" t="str">
            <v>Ação Rescisória 5.785/MG</v>
          </cell>
          <cell r="T326" t="str">
            <v>2019/0355485-1</v>
          </cell>
          <cell r="U326">
            <v>44131</v>
          </cell>
          <cell r="V326" t="str">
            <v>Barroso, Muzzi, Barros, Guerra e Associados - Advocacia e Consultoria Empresarial</v>
          </cell>
          <cell r="W326" t="str">
            <v>01.206.487/0001-26</v>
          </cell>
          <cell r="X326" t="str">
            <v>-</v>
          </cell>
          <cell r="Y326" t="str">
            <v>-</v>
          </cell>
          <cell r="Z326" t="str">
            <v>-</v>
          </cell>
          <cell r="AA326" t="str">
            <v>Honorários de sucumbência</v>
          </cell>
          <cell r="AB326" t="str">
            <v>Alimentar</v>
          </cell>
          <cell r="AC326" t="str">
            <v>Não</v>
          </cell>
          <cell r="AD326" t="str">
            <v>Não</v>
          </cell>
          <cell r="AE326" t="str">
            <v>Não</v>
          </cell>
          <cell r="AF326" t="str">
            <v>-</v>
          </cell>
          <cell r="AG326" t="str">
            <v>-</v>
          </cell>
          <cell r="AH326" t="str">
            <v>Não informada</v>
          </cell>
          <cell r="AI326" t="str">
            <v>Não Informada</v>
          </cell>
          <cell r="AJ326" t="str">
            <v>Não</v>
          </cell>
          <cell r="AK326">
            <v>0</v>
          </cell>
          <cell r="AL326" t="str">
            <v>x x x</v>
          </cell>
          <cell r="AM326" t="str">
            <v>x x x</v>
          </cell>
          <cell r="AN326">
            <v>0</v>
          </cell>
          <cell r="AO326" t="str">
            <v>x x x</v>
          </cell>
          <cell r="AP326" t="str">
            <v>x x x</v>
          </cell>
          <cell r="AQ326">
            <v>0</v>
          </cell>
          <cell r="AR326" t="str">
            <v>x x x</v>
          </cell>
          <cell r="AS326" t="str">
            <v>x x x</v>
          </cell>
          <cell r="AT326">
            <v>0</v>
          </cell>
          <cell r="AU326" t="str">
            <v>x x x</v>
          </cell>
          <cell r="AV326" t="str">
            <v>x x x</v>
          </cell>
          <cell r="AW326" t="str">
            <v>x x x</v>
          </cell>
          <cell r="AX326">
            <v>43770</v>
          </cell>
          <cell r="AY326">
            <v>137216.23000000001</v>
          </cell>
          <cell r="AZ326">
            <v>0</v>
          </cell>
          <cell r="BA326">
            <v>137216.23000000001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137216.23000000001</v>
          </cell>
          <cell r="BO326">
            <v>0</v>
          </cell>
          <cell r="BP326">
            <v>137216.23000000001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150695.48000000001</v>
          </cell>
          <cell r="BX326">
            <v>0</v>
          </cell>
          <cell r="BY326">
            <v>150695.48000000001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150695.48000000001</v>
          </cell>
          <cell r="CM326">
            <v>0</v>
          </cell>
          <cell r="CN326">
            <v>150695.48000000001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44378</v>
          </cell>
          <cell r="CU326"/>
          <cell r="CV326">
            <v>7661</v>
          </cell>
          <cell r="CW326">
            <v>44743</v>
          </cell>
          <cell r="CX326">
            <v>1.1204176075509262</v>
          </cell>
          <cell r="CY326">
            <v>168841.86</v>
          </cell>
          <cell r="CZ326">
            <v>0</v>
          </cell>
          <cell r="DA326">
            <v>168841.86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218160</v>
          </cell>
          <cell r="DH326">
            <v>1</v>
          </cell>
          <cell r="DI326">
            <v>168841.86</v>
          </cell>
          <cell r="DJ326">
            <v>0</v>
          </cell>
          <cell r="DK326">
            <v>168841.86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/>
          <cell r="DS326">
            <v>0</v>
          </cell>
          <cell r="DT326">
            <v>0</v>
          </cell>
        </row>
        <row r="327">
          <cell r="A327">
            <v>7662</v>
          </cell>
          <cell r="B327">
            <v>7751</v>
          </cell>
          <cell r="C327" t="str">
            <v>2020/0333509-2</v>
          </cell>
          <cell r="D327" t="str">
            <v>0333509-88.2020.3.00.0000</v>
          </cell>
          <cell r="E327">
            <v>44174</v>
          </cell>
          <cell r="F327" t="str">
            <v>PAGO - 1ª ORDEM - jul/2022 - 2ª remessa</v>
          </cell>
          <cell r="G327" t="str">
            <v>sim</v>
          </cell>
          <cell r="H327">
            <v>44743</v>
          </cell>
          <cell r="I327" t="str">
            <v>não</v>
          </cell>
          <cell r="J327" t="str">
            <v>não</v>
          </cell>
          <cell r="K327">
            <v>2</v>
          </cell>
          <cell r="L327" t="str">
            <v>MS 8.777/DF</v>
          </cell>
          <cell r="M327" t="str">
            <v>2002/0157367-0</v>
          </cell>
          <cell r="N327">
            <v>37582</v>
          </cell>
          <cell r="O327" t="str">
            <v>Administrativo - Servidor Público Civil</v>
          </cell>
          <cell r="P327" t="str">
            <v>UNIÃO</v>
          </cell>
          <cell r="Q327" t="str">
            <v>Advocacia Geral da União</v>
          </cell>
          <cell r="R327">
            <v>41731</v>
          </cell>
          <cell r="S327" t="str">
            <v>Mandado de Segurança 8.777/DF</v>
          </cell>
          <cell r="T327" t="str">
            <v>2014/0340337-1</v>
          </cell>
          <cell r="U327">
            <v>43578</v>
          </cell>
          <cell r="V327" t="str">
            <v>Jucineide Ferreira da Mota</v>
          </cell>
          <cell r="W327" t="str">
            <v>248.563.711-34</v>
          </cell>
          <cell r="X327">
            <v>23562</v>
          </cell>
          <cell r="Y327">
            <v>58</v>
          </cell>
          <cell r="Z327" t="str">
            <v>Servidor Público Civil Ativo</v>
          </cell>
          <cell r="AA327" t="str">
            <v>Diferenças de enquadramento no quadro de pessoal da AGU</v>
          </cell>
          <cell r="AB327" t="str">
            <v>Alimentar</v>
          </cell>
          <cell r="AC327" t="str">
            <v>Não</v>
          </cell>
          <cell r="AD327" t="str">
            <v>Não</v>
          </cell>
          <cell r="AE327" t="str">
            <v>Não</v>
          </cell>
          <cell r="AF327" t="str">
            <v>-</v>
          </cell>
          <cell r="AG327" t="str">
            <v>-</v>
          </cell>
          <cell r="AH327" t="str">
            <v>Não informada</v>
          </cell>
          <cell r="AI327" t="str">
            <v>Não Informada</v>
          </cell>
          <cell r="AJ327" t="str">
            <v>Não</v>
          </cell>
          <cell r="AK327">
            <v>12</v>
          </cell>
          <cell r="AL327" t="str">
            <v>Josilma Saraiva - Advocacia E Consultoria - Sociedade Individual De Advocacia</v>
          </cell>
          <cell r="AM327" t="str">
            <v>09.384.741/0001-98</v>
          </cell>
          <cell r="AN327">
            <v>0</v>
          </cell>
          <cell r="AO327" t="str">
            <v>x x x</v>
          </cell>
          <cell r="AP327" t="str">
            <v>x x x</v>
          </cell>
          <cell r="AQ327">
            <v>0</v>
          </cell>
          <cell r="AR327" t="str">
            <v>x x x</v>
          </cell>
          <cell r="AS327" t="str">
            <v>x x x</v>
          </cell>
          <cell r="AT327">
            <v>0</v>
          </cell>
          <cell r="AU327" t="str">
            <v>x x x</v>
          </cell>
          <cell r="AV327" t="str">
            <v>x x x</v>
          </cell>
          <cell r="AW327" t="str">
            <v>Dedução de Honorários Contratuais</v>
          </cell>
          <cell r="AX327">
            <v>44136</v>
          </cell>
          <cell r="AY327">
            <v>9395.15</v>
          </cell>
          <cell r="AZ327">
            <v>7707.7100000000009</v>
          </cell>
          <cell r="BA327">
            <v>17102.86</v>
          </cell>
          <cell r="BB327">
            <v>1127.4100000000001</v>
          </cell>
          <cell r="BC327">
            <v>924.93000000000006</v>
          </cell>
          <cell r="BD327">
            <v>2052.34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8267.74</v>
          </cell>
          <cell r="BO327">
            <v>6782.7800000000007</v>
          </cell>
          <cell r="BP327">
            <v>15050.52</v>
          </cell>
          <cell r="BQ327">
            <v>9395.15</v>
          </cell>
          <cell r="BR327">
            <v>1033.46</v>
          </cell>
          <cell r="BS327">
            <v>2066.92</v>
          </cell>
          <cell r="BT327">
            <v>99</v>
          </cell>
          <cell r="BU327">
            <v>15050.52</v>
          </cell>
          <cell r="BV327">
            <v>1033.46</v>
          </cell>
          <cell r="BW327">
            <v>9966.7900000000009</v>
          </cell>
          <cell r="BX327">
            <v>8299.07</v>
          </cell>
          <cell r="BY327">
            <v>18265.86</v>
          </cell>
          <cell r="BZ327">
            <v>1196.01</v>
          </cell>
          <cell r="CA327">
            <v>995.87999999999988</v>
          </cell>
          <cell r="CB327">
            <v>2191.89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8770.7800000000007</v>
          </cell>
          <cell r="CM327">
            <v>7303.1899999999987</v>
          </cell>
          <cell r="CN327">
            <v>16073.97</v>
          </cell>
          <cell r="CO327">
            <v>9966.7900000000009</v>
          </cell>
          <cell r="CP327">
            <v>1096.3399999999999</v>
          </cell>
          <cell r="CQ327">
            <v>2192.6799999999998</v>
          </cell>
          <cell r="CR327">
            <v>16073.97</v>
          </cell>
          <cell r="CS327">
            <v>1096.3399999999999</v>
          </cell>
          <cell r="CT327">
            <v>44378</v>
          </cell>
          <cell r="CU327"/>
          <cell r="CV327">
            <v>7662</v>
          </cell>
          <cell r="CW327">
            <v>44743</v>
          </cell>
          <cell r="CX327">
            <v>1.1204176075509262</v>
          </cell>
          <cell r="CY327">
            <v>11166.96</v>
          </cell>
          <cell r="CZ327">
            <v>9298.43</v>
          </cell>
          <cell r="DA327">
            <v>20465.39</v>
          </cell>
          <cell r="DB327">
            <v>11166.96</v>
          </cell>
          <cell r="DC327">
            <v>1228.3599999999999</v>
          </cell>
          <cell r="DD327">
            <v>2456.7199999999998</v>
          </cell>
          <cell r="DE327">
            <v>8711.1200000000008</v>
          </cell>
          <cell r="DF327">
            <v>1228.3599999999999</v>
          </cell>
          <cell r="DG327">
            <v>218160</v>
          </cell>
          <cell r="DH327">
            <v>1</v>
          </cell>
          <cell r="DI327">
            <v>11166.96</v>
          </cell>
          <cell r="DJ327">
            <v>9298.43</v>
          </cell>
          <cell r="DK327">
            <v>20465.39</v>
          </cell>
          <cell r="DL327">
            <v>11166.96</v>
          </cell>
          <cell r="DM327">
            <v>1228.3599999999999</v>
          </cell>
          <cell r="DN327">
            <v>2456.7199999999998</v>
          </cell>
          <cell r="DO327">
            <v>8711.1200000000008</v>
          </cell>
          <cell r="DP327">
            <v>1228.3599999999999</v>
          </cell>
          <cell r="DQ327">
            <v>0</v>
          </cell>
          <cell r="DR327"/>
          <cell r="DS327">
            <v>0</v>
          </cell>
          <cell r="DT327">
            <v>0</v>
          </cell>
        </row>
        <row r="328">
          <cell r="A328">
            <v>7663</v>
          </cell>
          <cell r="B328">
            <v>7752</v>
          </cell>
          <cell r="C328" t="str">
            <v>2020/0333510-7</v>
          </cell>
          <cell r="D328" t="str">
            <v>0333510-73.2020.3.00.0000</v>
          </cell>
          <cell r="E328">
            <v>44174</v>
          </cell>
          <cell r="F328" t="str">
            <v>PAGO - 1ª ORDEM - jul/2022 - 2ª remessa</v>
          </cell>
          <cell r="G328" t="str">
            <v>sim</v>
          </cell>
          <cell r="H328">
            <v>44743</v>
          </cell>
          <cell r="I328" t="str">
            <v>não</v>
          </cell>
          <cell r="J328" t="str">
            <v>não</v>
          </cell>
          <cell r="K328">
            <v>2</v>
          </cell>
          <cell r="L328" t="str">
            <v>MS 8.777/DF</v>
          </cell>
          <cell r="M328" t="str">
            <v>2002/0157367-0</v>
          </cell>
          <cell r="N328">
            <v>37582</v>
          </cell>
          <cell r="O328" t="str">
            <v>Administrativo - Servidor Público Civil</v>
          </cell>
          <cell r="P328" t="str">
            <v>UNIÃO</v>
          </cell>
          <cell r="Q328" t="str">
            <v>Advocacia Geral da União</v>
          </cell>
          <cell r="R328">
            <v>41731</v>
          </cell>
          <cell r="S328" t="str">
            <v>Mandado de Segurança 8.777/DF</v>
          </cell>
          <cell r="T328" t="str">
            <v>2014/0340337-1</v>
          </cell>
          <cell r="U328">
            <v>43578</v>
          </cell>
          <cell r="V328" t="str">
            <v>Leila Fátima Portugal Ribeiro</v>
          </cell>
          <cell r="W328" t="str">
            <v>279.842.141-15</v>
          </cell>
          <cell r="X328">
            <v>22162</v>
          </cell>
          <cell r="Y328">
            <v>62</v>
          </cell>
          <cell r="Z328" t="str">
            <v>Servidor Público Civil Ativo</v>
          </cell>
          <cell r="AA328" t="str">
            <v>Diferenças de enquadramento no quadro de pessoal da AGU</v>
          </cell>
          <cell r="AB328" t="str">
            <v>Alimentar</v>
          </cell>
          <cell r="AC328" t="str">
            <v>Não</v>
          </cell>
          <cell r="AD328" t="str">
            <v>Não</v>
          </cell>
          <cell r="AE328" t="str">
            <v>Não</v>
          </cell>
          <cell r="AF328" t="str">
            <v>-</v>
          </cell>
          <cell r="AG328" t="str">
            <v>-</v>
          </cell>
          <cell r="AH328" t="str">
            <v>Não informada</v>
          </cell>
          <cell r="AI328" t="str">
            <v>Não Informada</v>
          </cell>
          <cell r="AJ328" t="str">
            <v>Não</v>
          </cell>
          <cell r="AK328">
            <v>12</v>
          </cell>
          <cell r="AL328" t="str">
            <v>Josilma Saraiva - Advocacia E Consultoria - Sociedade Individual De Advocacia</v>
          </cell>
          <cell r="AM328" t="str">
            <v>09.384.741/0001-98</v>
          </cell>
          <cell r="AN328">
            <v>0</v>
          </cell>
          <cell r="AO328" t="str">
            <v>x x x</v>
          </cell>
          <cell r="AP328" t="str">
            <v>x x x</v>
          </cell>
          <cell r="AQ328">
            <v>0</v>
          </cell>
          <cell r="AR328" t="str">
            <v>x x x</v>
          </cell>
          <cell r="AS328" t="str">
            <v>x x x</v>
          </cell>
          <cell r="AT328">
            <v>0</v>
          </cell>
          <cell r="AU328" t="str">
            <v>x x x</v>
          </cell>
          <cell r="AV328" t="str">
            <v>x x x</v>
          </cell>
          <cell r="AW328" t="str">
            <v>Dedução de Honorários Contratuais</v>
          </cell>
          <cell r="AX328">
            <v>44136</v>
          </cell>
          <cell r="AY328">
            <v>9433.19</v>
          </cell>
          <cell r="AZ328">
            <v>7753.9</v>
          </cell>
          <cell r="BA328">
            <v>17187.09</v>
          </cell>
          <cell r="BB328">
            <v>1131.98</v>
          </cell>
          <cell r="BC328">
            <v>930.4699999999998</v>
          </cell>
          <cell r="BD328">
            <v>2062.4499999999998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8301.2099999999991</v>
          </cell>
          <cell r="BO328">
            <v>6823.43</v>
          </cell>
          <cell r="BP328">
            <v>15124.64</v>
          </cell>
          <cell r="BQ328">
            <v>9433.19</v>
          </cell>
          <cell r="BR328">
            <v>1037.6500000000001</v>
          </cell>
          <cell r="BS328">
            <v>2075.3000000000002</v>
          </cell>
          <cell r="BT328">
            <v>99</v>
          </cell>
          <cell r="BU328">
            <v>15124.64</v>
          </cell>
          <cell r="BV328">
            <v>1037.6500000000001</v>
          </cell>
          <cell r="BW328">
            <v>10007.14</v>
          </cell>
          <cell r="BX328">
            <v>8348.5600000000013</v>
          </cell>
          <cell r="BY328">
            <v>18355.7</v>
          </cell>
          <cell r="BZ328">
            <v>1200.8499999999999</v>
          </cell>
          <cell r="CA328">
            <v>1001.8199999999997</v>
          </cell>
          <cell r="CB328">
            <v>2202.6699999999996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8806.2899999999991</v>
          </cell>
          <cell r="CM328">
            <v>7346.74</v>
          </cell>
          <cell r="CN328">
            <v>16153.029999999999</v>
          </cell>
          <cell r="CO328">
            <v>10007.14</v>
          </cell>
          <cell r="CP328">
            <v>1100.78</v>
          </cell>
          <cell r="CQ328">
            <v>2201.56</v>
          </cell>
          <cell r="CR328">
            <v>16153.029999999999</v>
          </cell>
          <cell r="CS328">
            <v>1100.78</v>
          </cell>
          <cell r="CT328">
            <v>44378</v>
          </cell>
          <cell r="CU328"/>
          <cell r="CV328">
            <v>7663</v>
          </cell>
          <cell r="CW328">
            <v>44743</v>
          </cell>
          <cell r="CX328">
            <v>1.1204176075509262</v>
          </cell>
          <cell r="CY328">
            <v>11212.17</v>
          </cell>
          <cell r="CZ328">
            <v>9353.8700000000008</v>
          </cell>
          <cell r="DA328">
            <v>20566.04</v>
          </cell>
          <cell r="DB328">
            <v>11212.17</v>
          </cell>
          <cell r="DC328">
            <v>1233.33</v>
          </cell>
          <cell r="DD328">
            <v>2466.66</v>
          </cell>
          <cell r="DE328">
            <v>8744.24</v>
          </cell>
          <cell r="DF328">
            <v>1233.33</v>
          </cell>
          <cell r="DG328">
            <v>218160</v>
          </cell>
          <cell r="DH328">
            <v>1</v>
          </cell>
          <cell r="DI328">
            <v>11212.17</v>
          </cell>
          <cell r="DJ328">
            <v>9353.8700000000008</v>
          </cell>
          <cell r="DK328">
            <v>20566.04</v>
          </cell>
          <cell r="DL328">
            <v>11212.17</v>
          </cell>
          <cell r="DM328">
            <v>1233.33</v>
          </cell>
          <cell r="DN328">
            <v>2466.66</v>
          </cell>
          <cell r="DO328">
            <v>8744.24</v>
          </cell>
          <cell r="DP328">
            <v>1233.33</v>
          </cell>
          <cell r="DQ328">
            <v>0</v>
          </cell>
          <cell r="DR328"/>
          <cell r="DS328">
            <v>0</v>
          </cell>
          <cell r="DT328">
            <v>0</v>
          </cell>
        </row>
        <row r="329">
          <cell r="A329">
            <v>7664</v>
          </cell>
          <cell r="B329">
            <v>7753</v>
          </cell>
          <cell r="C329" t="str">
            <v>2020/0333511-9</v>
          </cell>
          <cell r="D329" t="str">
            <v>0333511-58.2020.3.00.0000</v>
          </cell>
          <cell r="E329">
            <v>44174</v>
          </cell>
          <cell r="F329" t="str">
            <v>PAGO - 1ª ORDEM - jul/2022 - 2ª remessa</v>
          </cell>
          <cell r="G329" t="str">
            <v>sim</v>
          </cell>
          <cell r="H329">
            <v>44743</v>
          </cell>
          <cell r="I329" t="str">
            <v>não</v>
          </cell>
          <cell r="J329" t="str">
            <v>não</v>
          </cell>
          <cell r="K329">
            <v>2</v>
          </cell>
          <cell r="L329" t="str">
            <v>MS 8.777/DF</v>
          </cell>
          <cell r="M329" t="str">
            <v>2002/0157367-0</v>
          </cell>
          <cell r="N329">
            <v>37582</v>
          </cell>
          <cell r="O329" t="str">
            <v>Administrativo - Servidor Público Civil</v>
          </cell>
          <cell r="P329" t="str">
            <v>UNIÃO</v>
          </cell>
          <cell r="Q329" t="str">
            <v>Advocacia Geral da União</v>
          </cell>
          <cell r="R329">
            <v>41731</v>
          </cell>
          <cell r="S329" t="str">
            <v>Mandado de Segurança 8.777/DF</v>
          </cell>
          <cell r="T329" t="str">
            <v>2014/0340337-1</v>
          </cell>
          <cell r="U329">
            <v>43578</v>
          </cell>
          <cell r="V329" t="str">
            <v>Maria Lúcia Ferreira</v>
          </cell>
          <cell r="W329" t="str">
            <v>258.306.431-20</v>
          </cell>
          <cell r="X329">
            <v>23096</v>
          </cell>
          <cell r="Y329">
            <v>59</v>
          </cell>
          <cell r="Z329" t="str">
            <v>Servidor Público Civil Ativo</v>
          </cell>
          <cell r="AA329" t="str">
            <v>Diferenças de enquadramento no quadro de pessoal da AGU</v>
          </cell>
          <cell r="AB329" t="str">
            <v>Alimentar</v>
          </cell>
          <cell r="AC329" t="str">
            <v>Não</v>
          </cell>
          <cell r="AD329" t="str">
            <v>Não</v>
          </cell>
          <cell r="AE329" t="str">
            <v>Não</v>
          </cell>
          <cell r="AF329" t="str">
            <v>-</v>
          </cell>
          <cell r="AG329" t="str">
            <v>-</v>
          </cell>
          <cell r="AH329" t="str">
            <v>Não informada</v>
          </cell>
          <cell r="AI329" t="str">
            <v>Não Informada</v>
          </cell>
          <cell r="AJ329" t="str">
            <v>Não</v>
          </cell>
          <cell r="AK329">
            <v>12</v>
          </cell>
          <cell r="AL329" t="str">
            <v>Josilma Saraiva - Advocacia E Consultoria - Sociedade Individual De Advocacia</v>
          </cell>
          <cell r="AM329" t="str">
            <v>09.384.741/0001-98</v>
          </cell>
          <cell r="AN329">
            <v>0</v>
          </cell>
          <cell r="AO329" t="str">
            <v>x x x</v>
          </cell>
          <cell r="AP329" t="str">
            <v>x x x</v>
          </cell>
          <cell r="AQ329">
            <v>0</v>
          </cell>
          <cell r="AR329" t="str">
            <v>x x x</v>
          </cell>
          <cell r="AS329" t="str">
            <v>x x x</v>
          </cell>
          <cell r="AT329">
            <v>0</v>
          </cell>
          <cell r="AU329" t="str">
            <v>x x x</v>
          </cell>
          <cell r="AV329" t="str">
            <v>x x x</v>
          </cell>
          <cell r="AW329" t="str">
            <v>Dedução de Honorários Contratuais</v>
          </cell>
          <cell r="AX329">
            <v>44136</v>
          </cell>
          <cell r="AY329">
            <v>9408.73</v>
          </cell>
          <cell r="AZ329">
            <v>7724.98</v>
          </cell>
          <cell r="BA329">
            <v>17133.71</v>
          </cell>
          <cell r="BB329">
            <v>1129.04</v>
          </cell>
          <cell r="BC329">
            <v>927</v>
          </cell>
          <cell r="BD329">
            <v>2056.04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8279.69</v>
          </cell>
          <cell r="BO329">
            <v>6797.98</v>
          </cell>
          <cell r="BP329">
            <v>15077.67</v>
          </cell>
          <cell r="BQ329">
            <v>9408.73</v>
          </cell>
          <cell r="BR329">
            <v>1034.96</v>
          </cell>
          <cell r="BS329">
            <v>2069.92</v>
          </cell>
          <cell r="BT329">
            <v>99</v>
          </cell>
          <cell r="BU329">
            <v>15077.67</v>
          </cell>
          <cell r="BV329">
            <v>1034.96</v>
          </cell>
          <cell r="BW329">
            <v>9981.19</v>
          </cell>
          <cell r="BX329">
            <v>8317.5699999999979</v>
          </cell>
          <cell r="BY329">
            <v>18298.759999999998</v>
          </cell>
          <cell r="BZ329">
            <v>1197.74</v>
          </cell>
          <cell r="CA329">
            <v>998.09999999999968</v>
          </cell>
          <cell r="CB329">
            <v>2195.8399999999997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8783.4500000000007</v>
          </cell>
          <cell r="CM329">
            <v>7319.4700000000012</v>
          </cell>
          <cell r="CN329">
            <v>16102.920000000002</v>
          </cell>
          <cell r="CO329">
            <v>9981.19</v>
          </cell>
          <cell r="CP329">
            <v>1097.93</v>
          </cell>
          <cell r="CQ329">
            <v>2195.86</v>
          </cell>
          <cell r="CR329">
            <v>16102.920000000002</v>
          </cell>
          <cell r="CS329">
            <v>1097.93</v>
          </cell>
          <cell r="CT329">
            <v>44378</v>
          </cell>
          <cell r="CU329"/>
          <cell r="CV329">
            <v>7664</v>
          </cell>
          <cell r="CW329">
            <v>44743</v>
          </cell>
          <cell r="CX329">
            <v>1.1204176075509262</v>
          </cell>
          <cell r="CY329">
            <v>11183.1</v>
          </cell>
          <cell r="CZ329">
            <v>9319.15</v>
          </cell>
          <cell r="DA329">
            <v>20502.25</v>
          </cell>
          <cell r="DB329">
            <v>11183.1</v>
          </cell>
          <cell r="DC329">
            <v>1230.1400000000001</v>
          </cell>
          <cell r="DD329">
            <v>2460.2800000000002</v>
          </cell>
          <cell r="DE329">
            <v>8722.83</v>
          </cell>
          <cell r="DF329">
            <v>1230.1400000000001</v>
          </cell>
          <cell r="DG329">
            <v>218160</v>
          </cell>
          <cell r="DH329">
            <v>1</v>
          </cell>
          <cell r="DI329">
            <v>11183.1</v>
          </cell>
          <cell r="DJ329">
            <v>9319.15</v>
          </cell>
          <cell r="DK329">
            <v>20502.25</v>
          </cell>
          <cell r="DL329">
            <v>11183.1</v>
          </cell>
          <cell r="DM329">
            <v>1230.1400000000001</v>
          </cell>
          <cell r="DN329">
            <v>2460.2800000000002</v>
          </cell>
          <cell r="DO329">
            <v>8722.83</v>
          </cell>
          <cell r="DP329">
            <v>1230.1400000000001</v>
          </cell>
          <cell r="DQ329">
            <v>0</v>
          </cell>
          <cell r="DR329"/>
          <cell r="DS329">
            <v>0</v>
          </cell>
          <cell r="DT329">
            <v>0</v>
          </cell>
        </row>
        <row r="330">
          <cell r="A330">
            <v>7665</v>
          </cell>
          <cell r="B330">
            <v>7754</v>
          </cell>
          <cell r="C330" t="str">
            <v>2020/0333514-4</v>
          </cell>
          <cell r="D330" t="str">
            <v>0333514-13.2020.3.00.0000</v>
          </cell>
          <cell r="E330">
            <v>44174</v>
          </cell>
          <cell r="F330" t="str">
            <v>PAGO - 1ª ORDEM - jul/2022 - 2ª remessa</v>
          </cell>
          <cell r="G330" t="str">
            <v>sim</v>
          </cell>
          <cell r="H330">
            <v>44743</v>
          </cell>
          <cell r="I330" t="str">
            <v>não</v>
          </cell>
          <cell r="J330" t="str">
            <v>não</v>
          </cell>
          <cell r="K330">
            <v>2</v>
          </cell>
          <cell r="L330" t="str">
            <v>MS 8.777/DF</v>
          </cell>
          <cell r="M330" t="str">
            <v>2002/0157367-0</v>
          </cell>
          <cell r="N330">
            <v>37582</v>
          </cell>
          <cell r="O330" t="str">
            <v>Administrativo - Servidor Público Civil</v>
          </cell>
          <cell r="P330" t="str">
            <v>UNIÃO</v>
          </cell>
          <cell r="Q330" t="str">
            <v>Advocacia Geral da União</v>
          </cell>
          <cell r="R330">
            <v>41731</v>
          </cell>
          <cell r="S330" t="str">
            <v>Mandado de Segurança 8.777/DF</v>
          </cell>
          <cell r="T330" t="str">
            <v>2014/0340337-1</v>
          </cell>
          <cell r="U330">
            <v>43578</v>
          </cell>
          <cell r="V330" t="str">
            <v>Mayre de Lourdes Borges Mustefaga</v>
          </cell>
          <cell r="W330" t="str">
            <v>185.708.521-34</v>
          </cell>
          <cell r="X330">
            <v>21431</v>
          </cell>
          <cell r="Y330">
            <v>64</v>
          </cell>
          <cell r="Z330" t="str">
            <v>Servidor Público Civil Ativo</v>
          </cell>
          <cell r="AA330" t="str">
            <v>Diferenças de enquadramento no quadro de pessoal da AGU</v>
          </cell>
          <cell r="AB330" t="str">
            <v>Alimentar</v>
          </cell>
          <cell r="AC330" t="str">
            <v>Não</v>
          </cell>
          <cell r="AD330" t="str">
            <v>Não</v>
          </cell>
          <cell r="AE330" t="str">
            <v>Não</v>
          </cell>
          <cell r="AF330" t="str">
            <v>-</v>
          </cell>
          <cell r="AG330" t="str">
            <v>-</v>
          </cell>
          <cell r="AH330" t="str">
            <v>Não informada</v>
          </cell>
          <cell r="AI330" t="str">
            <v>Não Informada</v>
          </cell>
          <cell r="AJ330" t="str">
            <v>Não</v>
          </cell>
          <cell r="AK330">
            <v>12</v>
          </cell>
          <cell r="AL330" t="str">
            <v>Josilma Saraiva - Advocacia E Consultoria - Sociedade Individual De Advocacia</v>
          </cell>
          <cell r="AM330" t="str">
            <v>09.384.741/0001-98</v>
          </cell>
          <cell r="AN330">
            <v>0</v>
          </cell>
          <cell r="AO330" t="str">
            <v>x x x</v>
          </cell>
          <cell r="AP330" t="str">
            <v>x x x</v>
          </cell>
          <cell r="AQ330">
            <v>0</v>
          </cell>
          <cell r="AR330" t="str">
            <v>x x x</v>
          </cell>
          <cell r="AS330" t="str">
            <v>x x x</v>
          </cell>
          <cell r="AT330">
            <v>0</v>
          </cell>
          <cell r="AU330" t="str">
            <v>x x x</v>
          </cell>
          <cell r="AV330" t="str">
            <v>x x x</v>
          </cell>
          <cell r="AW330" t="str">
            <v>Dedução de Honorários Contratuais</v>
          </cell>
          <cell r="AX330">
            <v>44136</v>
          </cell>
          <cell r="AY330">
            <v>9369</v>
          </cell>
          <cell r="AZ330">
            <v>7699.8499999999985</v>
          </cell>
          <cell r="BA330">
            <v>17068.849999999999</v>
          </cell>
          <cell r="BB330">
            <v>1124.28</v>
          </cell>
          <cell r="BC330">
            <v>923.98000000000025</v>
          </cell>
          <cell r="BD330">
            <v>2048.2600000000002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8244.7199999999993</v>
          </cell>
          <cell r="BO330">
            <v>6775.8700000000008</v>
          </cell>
          <cell r="BP330">
            <v>15020.59</v>
          </cell>
          <cell r="BQ330">
            <v>9369</v>
          </cell>
          <cell r="BR330">
            <v>1030.5899999999999</v>
          </cell>
          <cell r="BS330">
            <v>2061.1799999999998</v>
          </cell>
          <cell r="BT330">
            <v>99</v>
          </cell>
          <cell r="BU330">
            <v>15020.59</v>
          </cell>
          <cell r="BV330">
            <v>1030.5899999999999</v>
          </cell>
          <cell r="BW330">
            <v>9939.0400000000009</v>
          </cell>
          <cell r="BX330">
            <v>8290.3999999999978</v>
          </cell>
          <cell r="BY330">
            <v>18229.439999999999</v>
          </cell>
          <cell r="BZ330">
            <v>1192.68</v>
          </cell>
          <cell r="CA330">
            <v>994.83999999999992</v>
          </cell>
          <cell r="CB330">
            <v>2187.52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8746.36</v>
          </cell>
          <cell r="CM330">
            <v>7295.5599999999995</v>
          </cell>
          <cell r="CN330">
            <v>16041.92</v>
          </cell>
          <cell r="CO330">
            <v>9939.0400000000009</v>
          </cell>
          <cell r="CP330">
            <v>1093.29</v>
          </cell>
          <cell r="CQ330">
            <v>2186.58</v>
          </cell>
          <cell r="CR330">
            <v>16041.92</v>
          </cell>
          <cell r="CS330">
            <v>1093.29</v>
          </cell>
          <cell r="CT330">
            <v>44378</v>
          </cell>
          <cell r="CU330"/>
          <cell r="CV330">
            <v>7665</v>
          </cell>
          <cell r="CW330">
            <v>44743</v>
          </cell>
          <cell r="CX330">
            <v>1.1204176075509262</v>
          </cell>
          <cell r="CY330">
            <v>11135.87</v>
          </cell>
          <cell r="CZ330">
            <v>9288.7100000000009</v>
          </cell>
          <cell r="DA330">
            <v>20424.580000000002</v>
          </cell>
          <cell r="DB330">
            <v>11135.87</v>
          </cell>
          <cell r="DC330">
            <v>1224.94</v>
          </cell>
          <cell r="DD330">
            <v>2449.88</v>
          </cell>
          <cell r="DE330">
            <v>8684.92</v>
          </cell>
          <cell r="DF330">
            <v>1224.94</v>
          </cell>
          <cell r="DG330">
            <v>218160</v>
          </cell>
          <cell r="DH330">
            <v>1</v>
          </cell>
          <cell r="DI330">
            <v>11135.87</v>
          </cell>
          <cell r="DJ330">
            <v>9288.7100000000009</v>
          </cell>
          <cell r="DK330">
            <v>20424.580000000002</v>
          </cell>
          <cell r="DL330">
            <v>11135.87</v>
          </cell>
          <cell r="DM330">
            <v>1224.94</v>
          </cell>
          <cell r="DN330">
            <v>2449.88</v>
          </cell>
          <cell r="DO330">
            <v>8684.92</v>
          </cell>
          <cell r="DP330">
            <v>1224.94</v>
          </cell>
          <cell r="DQ330">
            <v>0</v>
          </cell>
          <cell r="DR330"/>
          <cell r="DS330">
            <v>0</v>
          </cell>
          <cell r="DT330">
            <v>0</v>
          </cell>
        </row>
        <row r="331">
          <cell r="A331">
            <v>7666</v>
          </cell>
          <cell r="B331">
            <v>7755</v>
          </cell>
          <cell r="C331" t="str">
            <v>2020/0333518-1</v>
          </cell>
          <cell r="D331" t="str">
            <v>0333518-50.2020.3.00.0000</v>
          </cell>
          <cell r="E331">
            <v>44174</v>
          </cell>
          <cell r="F331" t="str">
            <v>PAGO - 1ª ORDEM - jul/2022 - 2ª remessa</v>
          </cell>
          <cell r="G331" t="str">
            <v>sim</v>
          </cell>
          <cell r="H331">
            <v>44743</v>
          </cell>
          <cell r="I331" t="str">
            <v>não</v>
          </cell>
          <cell r="J331" t="str">
            <v>não</v>
          </cell>
          <cell r="K331">
            <v>2</v>
          </cell>
          <cell r="L331" t="str">
            <v>MS 8.777/DF</v>
          </cell>
          <cell r="M331" t="str">
            <v>2002/0157367-0</v>
          </cell>
          <cell r="N331">
            <v>37582</v>
          </cell>
          <cell r="O331" t="str">
            <v>Administrativo - Servidor Público Civil</v>
          </cell>
          <cell r="P331" t="str">
            <v>UNIÃO</v>
          </cell>
          <cell r="Q331" t="str">
            <v>Advocacia Geral da União</v>
          </cell>
          <cell r="R331">
            <v>41731</v>
          </cell>
          <cell r="S331" t="str">
            <v>Mandado de Segurança 8.777/DF</v>
          </cell>
          <cell r="T331" t="str">
            <v>2014/0340337-1</v>
          </cell>
          <cell r="U331">
            <v>43578</v>
          </cell>
          <cell r="V331" t="str">
            <v>Odilon Cândido de Melo</v>
          </cell>
          <cell r="W331" t="str">
            <v>066.774.011-20</v>
          </cell>
          <cell r="X331">
            <v>18614</v>
          </cell>
          <cell r="Y331">
            <v>72</v>
          </cell>
          <cell r="Z331" t="str">
            <v>Servidor Público Civil Ativo</v>
          </cell>
          <cell r="AA331" t="str">
            <v>Diferenças de enquadramento no quadro de pessoal da AGU</v>
          </cell>
          <cell r="AB331" t="str">
            <v>Alimentar</v>
          </cell>
          <cell r="AC331" t="str">
            <v>Não</v>
          </cell>
          <cell r="AD331" t="str">
            <v>Não</v>
          </cell>
          <cell r="AE331" t="str">
            <v>Não</v>
          </cell>
          <cell r="AF331" t="str">
            <v>-</v>
          </cell>
          <cell r="AG331" t="str">
            <v>-</v>
          </cell>
          <cell r="AH331" t="str">
            <v>Não informada</v>
          </cell>
          <cell r="AI331" t="str">
            <v>Não Informada</v>
          </cell>
          <cell r="AJ331" t="str">
            <v>Não</v>
          </cell>
          <cell r="AK331">
            <v>12</v>
          </cell>
          <cell r="AL331" t="str">
            <v>Josilma Saraiva - Advocacia E Consultoria - Sociedade Individual De Advocacia</v>
          </cell>
          <cell r="AM331" t="str">
            <v>09.384.741/0001-98</v>
          </cell>
          <cell r="AN331">
            <v>0</v>
          </cell>
          <cell r="AO331" t="str">
            <v>x x x</v>
          </cell>
          <cell r="AP331" t="str">
            <v>x x x</v>
          </cell>
          <cell r="AQ331">
            <v>0</v>
          </cell>
          <cell r="AR331" t="str">
            <v>x x x</v>
          </cell>
          <cell r="AS331" t="str">
            <v>x x x</v>
          </cell>
          <cell r="AT331">
            <v>0</v>
          </cell>
          <cell r="AU331" t="str">
            <v>x x x</v>
          </cell>
          <cell r="AV331" t="str">
            <v>x x x</v>
          </cell>
          <cell r="AW331" t="str">
            <v>Dedução de Honorários Contratuais</v>
          </cell>
          <cell r="AX331">
            <v>44136</v>
          </cell>
          <cell r="AY331">
            <v>19820.63</v>
          </cell>
          <cell r="AZ331">
            <v>15520.66</v>
          </cell>
          <cell r="BA331">
            <v>35341.29</v>
          </cell>
          <cell r="BB331">
            <v>2378.4699999999998</v>
          </cell>
          <cell r="BC331">
            <v>1862.48</v>
          </cell>
          <cell r="BD331">
            <v>4240.95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17442.16</v>
          </cell>
          <cell r="BO331">
            <v>13658.18</v>
          </cell>
          <cell r="BP331">
            <v>31100.34</v>
          </cell>
          <cell r="BQ331">
            <v>19820.63</v>
          </cell>
          <cell r="BR331">
            <v>2180.2600000000002</v>
          </cell>
          <cell r="BS331">
            <v>4360.5200000000004</v>
          </cell>
          <cell r="BT331">
            <v>99</v>
          </cell>
          <cell r="BU331">
            <v>31100.34</v>
          </cell>
          <cell r="BV331">
            <v>2180.2600000000002</v>
          </cell>
          <cell r="BW331">
            <v>21026.6</v>
          </cell>
          <cell r="BX331">
            <v>16723.22</v>
          </cell>
          <cell r="BY331">
            <v>37749.82</v>
          </cell>
          <cell r="BZ331">
            <v>2523.19</v>
          </cell>
          <cell r="CA331">
            <v>2006.7799999999993</v>
          </cell>
          <cell r="CB331">
            <v>4529.9699999999993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18503.41</v>
          </cell>
          <cell r="CM331">
            <v>14716.439999999999</v>
          </cell>
          <cell r="CN331">
            <v>33219.85</v>
          </cell>
          <cell r="CO331">
            <v>21026.6</v>
          </cell>
          <cell r="CP331">
            <v>2312.92</v>
          </cell>
          <cell r="CQ331">
            <v>4625.84</v>
          </cell>
          <cell r="CR331">
            <v>33219.85</v>
          </cell>
          <cell r="CS331">
            <v>2312.92</v>
          </cell>
          <cell r="CT331">
            <v>44378</v>
          </cell>
          <cell r="CU331"/>
          <cell r="CV331">
            <v>7666</v>
          </cell>
          <cell r="CW331">
            <v>44743</v>
          </cell>
          <cell r="CX331">
            <v>1.1204176075509262</v>
          </cell>
          <cell r="CY331">
            <v>23558.57</v>
          </cell>
          <cell r="CZ331">
            <v>18736.989999999998</v>
          </cell>
          <cell r="DA331">
            <v>42295.56</v>
          </cell>
          <cell r="DB331">
            <v>23558.57</v>
          </cell>
          <cell r="DC331">
            <v>2591.44</v>
          </cell>
          <cell r="DD331">
            <v>5182.88</v>
          </cell>
          <cell r="DE331">
            <v>18483.099999999999</v>
          </cell>
          <cell r="DF331">
            <v>2591.44</v>
          </cell>
          <cell r="DG331">
            <v>218160</v>
          </cell>
          <cell r="DH331">
            <v>1</v>
          </cell>
          <cell r="DI331">
            <v>23558.57</v>
          </cell>
          <cell r="DJ331">
            <v>18736.989999999998</v>
          </cell>
          <cell r="DK331">
            <v>42295.56</v>
          </cell>
          <cell r="DL331">
            <v>23558.57</v>
          </cell>
          <cell r="DM331">
            <v>2591.44</v>
          </cell>
          <cell r="DN331">
            <v>5182.88</v>
          </cell>
          <cell r="DO331">
            <v>18483.099999999999</v>
          </cell>
          <cell r="DP331">
            <v>2591.44</v>
          </cell>
          <cell r="DQ331">
            <v>0</v>
          </cell>
          <cell r="DR331"/>
          <cell r="DS331">
            <v>0</v>
          </cell>
          <cell r="DT331">
            <v>0</v>
          </cell>
        </row>
        <row r="332">
          <cell r="A332">
            <v>7667</v>
          </cell>
          <cell r="B332">
            <v>7756</v>
          </cell>
          <cell r="C332" t="str">
            <v>2020/0333519-3</v>
          </cell>
          <cell r="D332" t="str">
            <v>0333519-35.2020.3.00.0000</v>
          </cell>
          <cell r="E332">
            <v>44174</v>
          </cell>
          <cell r="F332" t="str">
            <v>PAGO - 1ª ORDEM - jul/2022 - 2ª remessa</v>
          </cell>
          <cell r="G332" t="str">
            <v>sim</v>
          </cell>
          <cell r="H332">
            <v>44743</v>
          </cell>
          <cell r="I332" t="str">
            <v>não</v>
          </cell>
          <cell r="J332" t="str">
            <v>não</v>
          </cell>
          <cell r="K332">
            <v>2</v>
          </cell>
          <cell r="L332" t="str">
            <v>MS 8.777/DF</v>
          </cell>
          <cell r="M332" t="str">
            <v>2002/0157367-0</v>
          </cell>
          <cell r="N332">
            <v>37582</v>
          </cell>
          <cell r="O332" t="str">
            <v>Administrativo - Servidor Público Civil</v>
          </cell>
          <cell r="P332" t="str">
            <v>UNIÃO</v>
          </cell>
          <cell r="Q332" t="str">
            <v>Advocacia Geral da União</v>
          </cell>
          <cell r="R332">
            <v>41731</v>
          </cell>
          <cell r="S332" t="str">
            <v>Mandado de Segurança 8.777/DF</v>
          </cell>
          <cell r="T332" t="str">
            <v>2014/0340337-1</v>
          </cell>
          <cell r="U332">
            <v>43578</v>
          </cell>
          <cell r="V332" t="str">
            <v>Ricardo Reis</v>
          </cell>
          <cell r="W332" t="str">
            <v>308.291.941-34</v>
          </cell>
          <cell r="X332">
            <v>22972</v>
          </cell>
          <cell r="Y332">
            <v>60</v>
          </cell>
          <cell r="Z332" t="str">
            <v>Servidor Público Civil Ativo</v>
          </cell>
          <cell r="AA332" t="str">
            <v>Diferenças de enquadramento no quadro de pessoal da AGU</v>
          </cell>
          <cell r="AB332" t="str">
            <v>Alimentar</v>
          </cell>
          <cell r="AC332" t="str">
            <v>Não</v>
          </cell>
          <cell r="AD332" t="str">
            <v>Não</v>
          </cell>
          <cell r="AE332" t="str">
            <v>Não</v>
          </cell>
          <cell r="AF332" t="str">
            <v>-</v>
          </cell>
          <cell r="AG332" t="str">
            <v>-</v>
          </cell>
          <cell r="AH332" t="str">
            <v>Não informada</v>
          </cell>
          <cell r="AI332" t="str">
            <v>Não Informada</v>
          </cell>
          <cell r="AJ332" t="str">
            <v>Não</v>
          </cell>
          <cell r="AK332">
            <v>12</v>
          </cell>
          <cell r="AL332" t="str">
            <v>Josilma Saraiva - Advocacia E Consultoria - Sociedade Individual De Advocacia</v>
          </cell>
          <cell r="AM332" t="str">
            <v>09.384.741/0001-98</v>
          </cell>
          <cell r="AN332">
            <v>0</v>
          </cell>
          <cell r="AO332" t="str">
            <v>x x x</v>
          </cell>
          <cell r="AP332" t="str">
            <v>x x x</v>
          </cell>
          <cell r="AQ332">
            <v>0</v>
          </cell>
          <cell r="AR332" t="str">
            <v>x x x</v>
          </cell>
          <cell r="AS332" t="str">
            <v>x x x</v>
          </cell>
          <cell r="AT332">
            <v>0</v>
          </cell>
          <cell r="AU332" t="str">
            <v>x x x</v>
          </cell>
          <cell r="AV332" t="str">
            <v>x x x</v>
          </cell>
          <cell r="AW332" t="str">
            <v>Dedução de Honorários Contratuais</v>
          </cell>
          <cell r="AX332">
            <v>44136</v>
          </cell>
          <cell r="AY332">
            <v>9433.19</v>
          </cell>
          <cell r="AZ332">
            <v>7753.9</v>
          </cell>
          <cell r="BA332">
            <v>17187.09</v>
          </cell>
          <cell r="BB332">
            <v>1131.98</v>
          </cell>
          <cell r="BC332">
            <v>930.4699999999998</v>
          </cell>
          <cell r="BD332">
            <v>2062.4499999999998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8301.2099999999991</v>
          </cell>
          <cell r="BO332">
            <v>6823.43</v>
          </cell>
          <cell r="BP332">
            <v>15124.64</v>
          </cell>
          <cell r="BQ332">
            <v>9433.19</v>
          </cell>
          <cell r="BR332">
            <v>1037.6500000000001</v>
          </cell>
          <cell r="BS332">
            <v>2075.3000000000002</v>
          </cell>
          <cell r="BT332">
            <v>99</v>
          </cell>
          <cell r="BU332">
            <v>15124.64</v>
          </cell>
          <cell r="BV332">
            <v>1037.6500000000001</v>
          </cell>
          <cell r="BW332">
            <v>10007.14</v>
          </cell>
          <cell r="BX332">
            <v>8348.5600000000013</v>
          </cell>
          <cell r="BY332">
            <v>18355.7</v>
          </cell>
          <cell r="BZ332">
            <v>1200.8499999999999</v>
          </cell>
          <cell r="CA332">
            <v>1001.8199999999997</v>
          </cell>
          <cell r="CB332">
            <v>2202.6699999999996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8806.2899999999991</v>
          </cell>
          <cell r="CM332">
            <v>7346.74</v>
          </cell>
          <cell r="CN332">
            <v>16153.029999999999</v>
          </cell>
          <cell r="CO332">
            <v>10007.14</v>
          </cell>
          <cell r="CP332">
            <v>1100.78</v>
          </cell>
          <cell r="CQ332">
            <v>2201.56</v>
          </cell>
          <cell r="CR332">
            <v>16153.029999999999</v>
          </cell>
          <cell r="CS332">
            <v>1100.78</v>
          </cell>
          <cell r="CT332">
            <v>44378</v>
          </cell>
          <cell r="CU332"/>
          <cell r="CV332">
            <v>7667</v>
          </cell>
          <cell r="CW332">
            <v>44743</v>
          </cell>
          <cell r="CX332">
            <v>1.1204176075509262</v>
          </cell>
          <cell r="CY332">
            <v>11212.17</v>
          </cell>
          <cell r="CZ332">
            <v>9353.8700000000008</v>
          </cell>
          <cell r="DA332">
            <v>20566.04</v>
          </cell>
          <cell r="DB332">
            <v>11212.17</v>
          </cell>
          <cell r="DC332">
            <v>1233.33</v>
          </cell>
          <cell r="DD332">
            <v>2466.66</v>
          </cell>
          <cell r="DE332">
            <v>8744.24</v>
          </cell>
          <cell r="DF332">
            <v>1233.33</v>
          </cell>
          <cell r="DG332">
            <v>218160</v>
          </cell>
          <cell r="DH332">
            <v>1</v>
          </cell>
          <cell r="DI332">
            <v>11212.17</v>
          </cell>
          <cell r="DJ332">
            <v>9353.8700000000008</v>
          </cell>
          <cell r="DK332">
            <v>20566.04</v>
          </cell>
          <cell r="DL332">
            <v>11212.17</v>
          </cell>
          <cell r="DM332">
            <v>1233.33</v>
          </cell>
          <cell r="DN332">
            <v>2466.66</v>
          </cell>
          <cell r="DO332">
            <v>8744.24</v>
          </cell>
          <cell r="DP332">
            <v>1233.33</v>
          </cell>
          <cell r="DQ332">
            <v>0</v>
          </cell>
          <cell r="DR332"/>
          <cell r="DS332">
            <v>0</v>
          </cell>
          <cell r="DT332">
            <v>0</v>
          </cell>
        </row>
        <row r="333">
          <cell r="A333">
            <v>7668</v>
          </cell>
          <cell r="B333">
            <v>7757</v>
          </cell>
          <cell r="C333" t="str">
            <v>2020/0333541-1</v>
          </cell>
          <cell r="D333" t="str">
            <v>0333541-93.2020.3.00.0000</v>
          </cell>
          <cell r="E333">
            <v>44174</v>
          </cell>
          <cell r="F333" t="str">
            <v>Aguardando PGTO</v>
          </cell>
          <cell r="G333"/>
          <cell r="H333"/>
          <cell r="I333"/>
          <cell r="J333"/>
          <cell r="K333"/>
          <cell r="L333" t="str">
            <v>MS 15.073/DF</v>
          </cell>
          <cell r="M333" t="str">
            <v>2010/0037344-0</v>
          </cell>
          <cell r="N333">
            <v>40246</v>
          </cell>
          <cell r="O333" t="str">
            <v>Administrativo - Militar - Regime - Anistia Política</v>
          </cell>
          <cell r="P333" t="str">
            <v>União</v>
          </cell>
          <cell r="Q333" t="str">
            <v>Ministério da Defesa</v>
          </cell>
          <cell r="R333">
            <v>43258</v>
          </cell>
          <cell r="S333" t="str">
            <v>Mandado de Segurança 15.073/DF</v>
          </cell>
          <cell r="T333" t="str">
            <v>2019/0341787-4</v>
          </cell>
          <cell r="U333">
            <v>44154</v>
          </cell>
          <cell r="V333" t="str">
            <v>Espólio de Amauri Augusto de Lima</v>
          </cell>
          <cell r="W333" t="str">
            <v>255.647.227-87</v>
          </cell>
          <cell r="X333">
            <v>14754</v>
          </cell>
          <cell r="Y333">
            <v>82</v>
          </cell>
          <cell r="Z333" t="str">
            <v>Anistiado Político Militar</v>
          </cell>
          <cell r="AA333" t="str">
            <v>Anistia Política - Reparação Econômica</v>
          </cell>
          <cell r="AB333" t="str">
            <v>Comum</v>
          </cell>
          <cell r="AC333" t="str">
            <v>Não</v>
          </cell>
          <cell r="AD333" t="str">
            <v>Não</v>
          </cell>
          <cell r="AE333" t="str">
            <v>Não</v>
          </cell>
          <cell r="AF333" t="str">
            <v>-</v>
          </cell>
          <cell r="AG333" t="str">
            <v>-</v>
          </cell>
          <cell r="AH333" t="str">
            <v>Não informada</v>
          </cell>
          <cell r="AI333" t="str">
            <v>Não Informada</v>
          </cell>
          <cell r="AJ333" t="str">
            <v>Sim</v>
          </cell>
          <cell r="AK333">
            <v>0</v>
          </cell>
          <cell r="AL333" t="str">
            <v>x x x</v>
          </cell>
          <cell r="AM333" t="str">
            <v>x x x</v>
          </cell>
          <cell r="AN333">
            <v>0</v>
          </cell>
          <cell r="AO333" t="str">
            <v>x x x</v>
          </cell>
          <cell r="AP333" t="str">
            <v>x x x</v>
          </cell>
          <cell r="AQ333">
            <v>0</v>
          </cell>
          <cell r="AR333" t="str">
            <v>x x x</v>
          </cell>
          <cell r="AS333" t="str">
            <v>x x x</v>
          </cell>
          <cell r="AT333">
            <v>0</v>
          </cell>
          <cell r="AU333" t="str">
            <v>x x x</v>
          </cell>
          <cell r="AV333" t="str">
            <v>x x x</v>
          </cell>
          <cell r="AW333" t="str">
            <v>x x x</v>
          </cell>
          <cell r="AX333" t="str">
            <v>sem correção monetária</v>
          </cell>
          <cell r="AY333">
            <v>63879.19</v>
          </cell>
          <cell r="AZ333">
            <v>0</v>
          </cell>
          <cell r="BA333">
            <v>63879.19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63879.19</v>
          </cell>
          <cell r="BO333">
            <v>0</v>
          </cell>
          <cell r="BP333">
            <v>63879.19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63879.19</v>
          </cell>
          <cell r="BX333">
            <v>0</v>
          </cell>
          <cell r="BY333">
            <v>63879.19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63879.19</v>
          </cell>
          <cell r="CM333">
            <v>0</v>
          </cell>
          <cell r="CN333">
            <v>63879.19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44378</v>
          </cell>
          <cell r="CU333"/>
          <cell r="CV333" t="str">
            <v/>
          </cell>
          <cell r="CW333" t="str">
            <v/>
          </cell>
          <cell r="CX333" t="str">
            <v/>
          </cell>
          <cell r="CY333" t="str">
            <v/>
          </cell>
          <cell r="CZ333" t="str">
            <v/>
          </cell>
          <cell r="DA333" t="str">
            <v/>
          </cell>
          <cell r="DB333" t="str">
            <v/>
          </cell>
          <cell r="DC333" t="str">
            <v/>
          </cell>
          <cell r="DD333" t="str">
            <v/>
          </cell>
          <cell r="DE333" t="str">
            <v/>
          </cell>
          <cell r="DF333" t="str">
            <v/>
          </cell>
          <cell r="DG333" t="str">
            <v/>
          </cell>
          <cell r="DH333" t="str">
            <v/>
          </cell>
          <cell r="DI333" t="str">
            <v/>
          </cell>
          <cell r="DJ333" t="str">
            <v/>
          </cell>
          <cell r="DK333" t="str">
            <v/>
          </cell>
          <cell r="DL333" t="str">
            <v/>
          </cell>
          <cell r="DM333" t="str">
            <v/>
          </cell>
          <cell r="DN333" t="str">
            <v/>
          </cell>
          <cell r="DO333" t="str">
            <v/>
          </cell>
          <cell r="DP333" t="str">
            <v/>
          </cell>
          <cell r="DQ333" t="str">
            <v/>
          </cell>
          <cell r="DR333"/>
          <cell r="DS333" t="str">
            <v/>
          </cell>
          <cell r="DT333">
            <v>0</v>
          </cell>
        </row>
        <row r="334">
          <cell r="A334">
            <v>7669</v>
          </cell>
          <cell r="B334">
            <v>7758</v>
          </cell>
          <cell r="C334" t="str">
            <v>2020/0333552-4</v>
          </cell>
          <cell r="D334" t="str">
            <v>0333552-25.2020.3.00.0000</v>
          </cell>
          <cell r="E334">
            <v>44174</v>
          </cell>
          <cell r="F334" t="str">
            <v>Aguardando PGTO</v>
          </cell>
          <cell r="G334"/>
          <cell r="H334"/>
          <cell r="I334"/>
          <cell r="J334"/>
          <cell r="K334"/>
          <cell r="L334" t="str">
            <v>MS 13.226/DF</v>
          </cell>
          <cell r="M334" t="str">
            <v>2007/0282715-1</v>
          </cell>
          <cell r="N334">
            <v>39406</v>
          </cell>
          <cell r="O334" t="str">
            <v>Administrativo - Militar - Regime - Anistia Política</v>
          </cell>
          <cell r="P334" t="str">
            <v>UNIÃO</v>
          </cell>
          <cell r="Q334" t="str">
            <v>Ministério da Defesa</v>
          </cell>
          <cell r="R334">
            <v>43271</v>
          </cell>
          <cell r="S334" t="str">
            <v>Mandado de Segurança 13.226/DF</v>
          </cell>
          <cell r="T334" t="str">
            <v>2017/0297513-7</v>
          </cell>
          <cell r="U334">
            <v>44154</v>
          </cell>
          <cell r="V334" t="str">
            <v>Irani Guedes Domingues Lessa</v>
          </cell>
          <cell r="W334" t="str">
            <v>202.709.417-20</v>
          </cell>
          <cell r="X334">
            <v>14360</v>
          </cell>
          <cell r="Y334">
            <v>83</v>
          </cell>
          <cell r="Z334" t="str">
            <v>Viúva de Anistiado Político Militar</v>
          </cell>
          <cell r="AA334" t="str">
            <v>Anistia Política - Reparação Econômica</v>
          </cell>
          <cell r="AB334" t="str">
            <v>Comum</v>
          </cell>
          <cell r="AC334" t="str">
            <v>Não</v>
          </cell>
          <cell r="AD334" t="str">
            <v>Não</v>
          </cell>
          <cell r="AE334" t="str">
            <v>Não</v>
          </cell>
          <cell r="AF334" t="str">
            <v>-</v>
          </cell>
          <cell r="AG334" t="str">
            <v>-</v>
          </cell>
          <cell r="AH334" t="str">
            <v>Não informada</v>
          </cell>
          <cell r="AI334" t="str">
            <v>Não Informada</v>
          </cell>
          <cell r="AJ334" t="str">
            <v>Sim</v>
          </cell>
          <cell r="AK334">
            <v>10</v>
          </cell>
          <cell r="AL334" t="str">
            <v>Fernando de Santa Rosa</v>
          </cell>
          <cell r="AM334" t="str">
            <v>073.058.507-72</v>
          </cell>
          <cell r="AN334">
            <v>10</v>
          </cell>
          <cell r="AO334" t="str">
            <v>Leonardo de Santa Rosa</v>
          </cell>
          <cell r="AP334" t="str">
            <v>722.247.627-04</v>
          </cell>
          <cell r="AQ334">
            <v>0</v>
          </cell>
          <cell r="AR334" t="str">
            <v>x x x</v>
          </cell>
          <cell r="AS334" t="str">
            <v>x x x</v>
          </cell>
          <cell r="AT334">
            <v>0</v>
          </cell>
          <cell r="AU334" t="str">
            <v>x x x</v>
          </cell>
          <cell r="AV334" t="str">
            <v>x x x</v>
          </cell>
          <cell r="AW334" t="str">
            <v>Dedução de Honorários Contratuais</v>
          </cell>
          <cell r="AX334" t="str">
            <v>sem correção monetária</v>
          </cell>
          <cell r="AY334">
            <v>665443.64</v>
          </cell>
          <cell r="AZ334">
            <v>0</v>
          </cell>
          <cell r="BA334">
            <v>665443.64</v>
          </cell>
          <cell r="BB334">
            <v>66544.36</v>
          </cell>
          <cell r="BC334">
            <v>0</v>
          </cell>
          <cell r="BD334">
            <v>66544.36</v>
          </cell>
          <cell r="BE334">
            <v>66544.36</v>
          </cell>
          <cell r="BF334">
            <v>0</v>
          </cell>
          <cell r="BG334">
            <v>66544.36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532354.92000000004</v>
          </cell>
          <cell r="BO334">
            <v>0</v>
          </cell>
          <cell r="BP334">
            <v>532354.92000000004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665443.64</v>
          </cell>
          <cell r="BX334">
            <v>0</v>
          </cell>
          <cell r="BY334">
            <v>665443.64</v>
          </cell>
          <cell r="BZ334">
            <v>66544.36</v>
          </cell>
          <cell r="CA334">
            <v>0</v>
          </cell>
          <cell r="CB334">
            <v>66544.36</v>
          </cell>
          <cell r="CC334">
            <v>66544.36</v>
          </cell>
          <cell r="CD334">
            <v>0</v>
          </cell>
          <cell r="CE334">
            <v>66544.36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532354.92000000004</v>
          </cell>
          <cell r="CM334">
            <v>0</v>
          </cell>
          <cell r="CN334">
            <v>532354.92000000004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44378</v>
          </cell>
          <cell r="CU334"/>
          <cell r="CV334" t="str">
            <v/>
          </cell>
          <cell r="CW334" t="str">
            <v/>
          </cell>
          <cell r="CX334" t="str">
            <v/>
          </cell>
          <cell r="CY334" t="str">
            <v/>
          </cell>
          <cell r="CZ334" t="str">
            <v/>
          </cell>
          <cell r="DA334" t="str">
            <v/>
          </cell>
          <cell r="DB334" t="str">
            <v/>
          </cell>
          <cell r="DC334" t="str">
            <v/>
          </cell>
          <cell r="DD334" t="str">
            <v/>
          </cell>
          <cell r="DE334" t="str">
            <v/>
          </cell>
          <cell r="DF334" t="str">
            <v/>
          </cell>
          <cell r="DG334" t="str">
            <v/>
          </cell>
          <cell r="DH334" t="str">
            <v/>
          </cell>
          <cell r="DI334" t="str">
            <v/>
          </cell>
          <cell r="DJ334" t="str">
            <v/>
          </cell>
          <cell r="DK334" t="str">
            <v/>
          </cell>
          <cell r="DL334" t="str">
            <v/>
          </cell>
          <cell r="DM334" t="str">
            <v/>
          </cell>
          <cell r="DN334" t="str">
            <v/>
          </cell>
          <cell r="DO334" t="str">
            <v/>
          </cell>
          <cell r="DP334" t="str">
            <v/>
          </cell>
          <cell r="DQ334" t="str">
            <v/>
          </cell>
          <cell r="DR334"/>
          <cell r="DS334" t="str">
            <v/>
          </cell>
          <cell r="DT334">
            <v>0</v>
          </cell>
        </row>
        <row r="335">
          <cell r="A335">
            <v>7670</v>
          </cell>
          <cell r="B335">
            <v>7759</v>
          </cell>
          <cell r="C335" t="str">
            <v>2020/0333554-8</v>
          </cell>
          <cell r="D335" t="str">
            <v>0333554-92.2020.3.00.0000</v>
          </cell>
          <cell r="E335">
            <v>44174</v>
          </cell>
          <cell r="F335" t="str">
            <v>Aguardando PGTO</v>
          </cell>
          <cell r="G335"/>
          <cell r="H335"/>
          <cell r="I335"/>
          <cell r="J335"/>
          <cell r="K335"/>
          <cell r="L335" t="str">
            <v>MS 12.394/DF</v>
          </cell>
          <cell r="M335" t="str">
            <v>2006/0252784-3</v>
          </cell>
          <cell r="N335">
            <v>39035</v>
          </cell>
          <cell r="O335" t="str">
            <v>Administrativo - Garantias Constitucionais - Anistia Política (PRINCIPAL)</v>
          </cell>
          <cell r="P335" t="str">
            <v>UNIÃO</v>
          </cell>
          <cell r="Q335" t="str">
            <v>Ministério do Planejamento, Orçamento e Gestão</v>
          </cell>
          <cell r="R335">
            <v>43762</v>
          </cell>
          <cell r="S335" t="str">
            <v>Mandado de Segurança 12.394/DF</v>
          </cell>
          <cell r="T335" t="str">
            <v>2020/0034078-7</v>
          </cell>
          <cell r="U335">
            <v>44158</v>
          </cell>
          <cell r="V335" t="str">
            <v>Otavino Alves da Silva</v>
          </cell>
          <cell r="W335" t="str">
            <v>160.571.046-68</v>
          </cell>
          <cell r="X335">
            <v>12467</v>
          </cell>
          <cell r="Y335">
            <v>88</v>
          </cell>
          <cell r="Z335" t="str">
            <v>Anistiado Político Militar</v>
          </cell>
          <cell r="AA335" t="str">
            <v>Anistia Política - Reparação Econômica</v>
          </cell>
          <cell r="AB335" t="str">
            <v>Comum</v>
          </cell>
          <cell r="AC335" t="str">
            <v>Não</v>
          </cell>
          <cell r="AD335" t="str">
            <v>Não</v>
          </cell>
          <cell r="AE335" t="str">
            <v>Não</v>
          </cell>
          <cell r="AF335" t="str">
            <v>-</v>
          </cell>
          <cell r="AG335" t="str">
            <v>-</v>
          </cell>
          <cell r="AH335" t="str">
            <v>Não informada</v>
          </cell>
          <cell r="AI335" t="str">
            <v>Não Informada</v>
          </cell>
          <cell r="AJ335" t="str">
            <v>Sim</v>
          </cell>
          <cell r="AK335">
            <v>10</v>
          </cell>
          <cell r="AL335" t="str">
            <v xml:space="preserve">Torreão, Machado &amp; Linhares Dias Advocacia </v>
          </cell>
          <cell r="AM335" t="str">
            <v>08.955.980/0001-98</v>
          </cell>
          <cell r="AN335">
            <v>0</v>
          </cell>
          <cell r="AO335" t="str">
            <v>x x x</v>
          </cell>
          <cell r="AP335" t="str">
            <v>x x x</v>
          </cell>
          <cell r="AQ335">
            <v>0</v>
          </cell>
          <cell r="AR335" t="str">
            <v>x x x</v>
          </cell>
          <cell r="AS335" t="str">
            <v>x x x</v>
          </cell>
          <cell r="AT335">
            <v>0</v>
          </cell>
          <cell r="AU335" t="str">
            <v>x x x</v>
          </cell>
          <cell r="AV335" t="str">
            <v>x x x</v>
          </cell>
          <cell r="AW335" t="str">
            <v>Dedução de Honorários Contratuais</v>
          </cell>
          <cell r="AX335">
            <v>44136</v>
          </cell>
          <cell r="AY335">
            <v>1004680.57</v>
          </cell>
          <cell r="AZ335">
            <v>766503.95000000007</v>
          </cell>
          <cell r="BA335">
            <v>1771184.52</v>
          </cell>
          <cell r="BB335">
            <v>100468.05</v>
          </cell>
          <cell r="BC335">
            <v>76650.400000000009</v>
          </cell>
          <cell r="BD335">
            <v>177118.45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904212.52</v>
          </cell>
          <cell r="BO335">
            <v>689853.55</v>
          </cell>
          <cell r="BP335">
            <v>1594066.07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1065809.57</v>
          </cell>
          <cell r="BX335">
            <v>826230.48</v>
          </cell>
          <cell r="BY335">
            <v>1892040.05</v>
          </cell>
          <cell r="BZ335">
            <v>106580.95</v>
          </cell>
          <cell r="CA335">
            <v>82623.040000000023</v>
          </cell>
          <cell r="CB335">
            <v>189203.99000000002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959228.62000000011</v>
          </cell>
          <cell r="CM335">
            <v>743607.44000000018</v>
          </cell>
          <cell r="CN335">
            <v>1702836.0600000003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44378</v>
          </cell>
          <cell r="CU335"/>
          <cell r="CV335" t="str">
            <v/>
          </cell>
          <cell r="CW335" t="str">
            <v/>
          </cell>
          <cell r="CX335" t="str">
            <v/>
          </cell>
          <cell r="CY335" t="str">
            <v/>
          </cell>
          <cell r="CZ335" t="str">
            <v/>
          </cell>
          <cell r="DA335" t="str">
            <v/>
          </cell>
          <cell r="DB335" t="str">
            <v/>
          </cell>
          <cell r="DC335" t="str">
            <v/>
          </cell>
          <cell r="DD335" t="str">
            <v/>
          </cell>
          <cell r="DE335" t="str">
            <v/>
          </cell>
          <cell r="DF335" t="str">
            <v/>
          </cell>
          <cell r="DG335" t="str">
            <v/>
          </cell>
          <cell r="DH335" t="str">
            <v/>
          </cell>
          <cell r="DI335" t="str">
            <v/>
          </cell>
          <cell r="DJ335" t="str">
            <v/>
          </cell>
          <cell r="DK335" t="str">
            <v/>
          </cell>
          <cell r="DL335" t="str">
            <v/>
          </cell>
          <cell r="DM335" t="str">
            <v/>
          </cell>
          <cell r="DN335" t="str">
            <v/>
          </cell>
          <cell r="DO335" t="str">
            <v/>
          </cell>
          <cell r="DP335" t="str">
            <v/>
          </cell>
          <cell r="DQ335" t="str">
            <v/>
          </cell>
          <cell r="DR335"/>
          <cell r="DS335" t="str">
            <v/>
          </cell>
          <cell r="DT335">
            <v>0</v>
          </cell>
        </row>
        <row r="336">
          <cell r="A336">
            <v>7671</v>
          </cell>
          <cell r="B336">
            <v>7764</v>
          </cell>
          <cell r="C336" t="str">
            <v>2020/0333856-6</v>
          </cell>
          <cell r="D336" t="str">
            <v>0333856-24.2020.3.00.0000</v>
          </cell>
          <cell r="E336">
            <v>44174</v>
          </cell>
          <cell r="F336" t="str">
            <v>PAGO - 1ª ORDEM - jul/2022 - 2ª remessa</v>
          </cell>
          <cell r="G336" t="str">
            <v>sim</v>
          </cell>
          <cell r="H336">
            <v>44743</v>
          </cell>
          <cell r="I336" t="str">
            <v>não</v>
          </cell>
          <cell r="J336" t="str">
            <v>não</v>
          </cell>
          <cell r="K336">
            <v>2</v>
          </cell>
          <cell r="L336" t="str">
            <v>AR 1.169/CE</v>
          </cell>
          <cell r="M336" t="str">
            <v>1999/0096834-4</v>
          </cell>
          <cell r="N336">
            <v>36451</v>
          </cell>
          <cell r="O336" t="str">
            <v>Administrativo - Servidor Público Civil - Sistema Remuneratório e Benefícios</v>
          </cell>
          <cell r="P336" t="str">
            <v>Instituto Nacional do Seguro Social - INSS</v>
          </cell>
          <cell r="Q336" t="str">
            <v>Instituto Nacional do Seguro Social - INSS</v>
          </cell>
          <cell r="R336">
            <v>38145</v>
          </cell>
          <cell r="S336" t="str">
            <v>Ação Rescisória 1.169/CE</v>
          </cell>
          <cell r="T336" t="str">
            <v>2009/0055297-0</v>
          </cell>
          <cell r="U336">
            <v>41912</v>
          </cell>
          <cell r="V336" t="str">
            <v xml:space="preserve">Pedro Wilson Leitão Lima </v>
          </cell>
          <cell r="W336" t="str">
            <v>006.498.303-00</v>
          </cell>
          <cell r="X336" t="str">
            <v>-</v>
          </cell>
          <cell r="Y336" t="str">
            <v>-</v>
          </cell>
          <cell r="Z336" t="str">
            <v>Servidor Público Civil Ativo</v>
          </cell>
          <cell r="AA336" t="str">
            <v>Anuênios</v>
          </cell>
          <cell r="AB336" t="str">
            <v>Alimentar</v>
          </cell>
          <cell r="AC336" t="str">
            <v>Não</v>
          </cell>
          <cell r="AD336" t="str">
            <v>Não</v>
          </cell>
          <cell r="AE336" t="str">
            <v>Não</v>
          </cell>
          <cell r="AF336" t="str">
            <v>-</v>
          </cell>
          <cell r="AG336" t="str">
            <v>-</v>
          </cell>
          <cell r="AH336" t="str">
            <v>Não informada</v>
          </cell>
          <cell r="AI336" t="str">
            <v>Não Informada</v>
          </cell>
          <cell r="AJ336" t="str">
            <v>Não</v>
          </cell>
          <cell r="AK336">
            <v>10</v>
          </cell>
          <cell r="AL336" t="str">
            <v>Glayddes Sindeaux Advogados</v>
          </cell>
          <cell r="AM336" t="str">
            <v>17.291.820/0001-82</v>
          </cell>
          <cell r="AN336">
            <v>0</v>
          </cell>
          <cell r="AO336" t="str">
            <v>x x x</v>
          </cell>
          <cell r="AP336" t="str">
            <v>x x x</v>
          </cell>
          <cell r="AQ336">
            <v>0</v>
          </cell>
          <cell r="AR336" t="str">
            <v>x x x</v>
          </cell>
          <cell r="AS336" t="str">
            <v>x x x</v>
          </cell>
          <cell r="AT336">
            <v>0</v>
          </cell>
          <cell r="AU336" t="str">
            <v>x x x</v>
          </cell>
          <cell r="AV336" t="str">
            <v>x x x</v>
          </cell>
          <cell r="AW336" t="str">
            <v>Dedução de Honorários Contratuais</v>
          </cell>
          <cell r="AX336">
            <v>44136</v>
          </cell>
          <cell r="AY336">
            <v>28753.89</v>
          </cell>
          <cell r="AZ336">
            <v>33952.699999999997</v>
          </cell>
          <cell r="BA336">
            <v>62706.59</v>
          </cell>
          <cell r="BB336">
            <v>2875.38</v>
          </cell>
          <cell r="BC336">
            <v>3395.2699999999995</v>
          </cell>
          <cell r="BD336">
            <v>6270.65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25878.51</v>
          </cell>
          <cell r="BO336">
            <v>30557.430000000004</v>
          </cell>
          <cell r="BP336">
            <v>56435.94</v>
          </cell>
          <cell r="BQ336">
            <v>19514.25</v>
          </cell>
          <cell r="BR336">
            <v>2146.56</v>
          </cell>
          <cell r="BS336">
            <v>4293.12</v>
          </cell>
          <cell r="BT336">
            <v>47</v>
          </cell>
          <cell r="BU336">
            <v>56435.94</v>
          </cell>
          <cell r="BV336">
            <v>2146.56</v>
          </cell>
          <cell r="BW336">
            <v>30503.39</v>
          </cell>
          <cell r="BX336">
            <v>36393.130000000005</v>
          </cell>
          <cell r="BY336">
            <v>66896.52</v>
          </cell>
          <cell r="BZ336">
            <v>3050.33</v>
          </cell>
          <cell r="CA336">
            <v>3639.3100000000004</v>
          </cell>
          <cell r="CB336">
            <v>6689.64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27453.059999999998</v>
          </cell>
          <cell r="CM336">
            <v>32753.82</v>
          </cell>
          <cell r="CN336">
            <v>60206.879999999997</v>
          </cell>
          <cell r="CO336">
            <v>20701.57</v>
          </cell>
          <cell r="CP336">
            <v>2277.17</v>
          </cell>
          <cell r="CQ336">
            <v>4554.34</v>
          </cell>
          <cell r="CR336">
            <v>60206.879999999997</v>
          </cell>
          <cell r="CS336">
            <v>2277.17</v>
          </cell>
          <cell r="CT336">
            <v>44378</v>
          </cell>
          <cell r="CU336"/>
          <cell r="CV336">
            <v>7671</v>
          </cell>
          <cell r="CW336">
            <v>44743</v>
          </cell>
          <cell r="CX336">
            <v>1.1204176075509262</v>
          </cell>
          <cell r="CY336">
            <v>34176.53</v>
          </cell>
          <cell r="CZ336">
            <v>40775.5</v>
          </cell>
          <cell r="DA336">
            <v>74952.03</v>
          </cell>
          <cell r="DB336">
            <v>23194.400000000001</v>
          </cell>
          <cell r="DC336">
            <v>2551.38</v>
          </cell>
          <cell r="DD336">
            <v>5102.76</v>
          </cell>
          <cell r="DE336">
            <v>26681.33</v>
          </cell>
          <cell r="DF336">
            <v>2551.38</v>
          </cell>
          <cell r="DG336">
            <v>218160</v>
          </cell>
          <cell r="DH336">
            <v>1</v>
          </cell>
          <cell r="DI336">
            <v>34176.53</v>
          </cell>
          <cell r="DJ336">
            <v>40775.5</v>
          </cell>
          <cell r="DK336">
            <v>74952.03</v>
          </cell>
          <cell r="DL336">
            <v>23194.400000000001</v>
          </cell>
          <cell r="DM336">
            <v>2551.38</v>
          </cell>
          <cell r="DN336">
            <v>5102.76</v>
          </cell>
          <cell r="DO336">
            <v>26681.33</v>
          </cell>
          <cell r="DP336">
            <v>2551.38</v>
          </cell>
          <cell r="DQ336">
            <v>0</v>
          </cell>
          <cell r="DR336"/>
          <cell r="DS336">
            <v>0</v>
          </cell>
          <cell r="DT336">
            <v>0</v>
          </cell>
        </row>
        <row r="337">
          <cell r="A337">
            <v>7672</v>
          </cell>
          <cell r="B337">
            <v>7767</v>
          </cell>
          <cell r="C337" t="str">
            <v>2020/0333902-2</v>
          </cell>
          <cell r="D337" t="str">
            <v>0333902-13.2020.3.00.0000</v>
          </cell>
          <cell r="E337">
            <v>44174</v>
          </cell>
          <cell r="F337" t="str">
            <v>PAGO - 1ª ORDEM - jul/2022 - 2ª remessa</v>
          </cell>
          <cell r="G337" t="str">
            <v>sim</v>
          </cell>
          <cell r="H337">
            <v>44743</v>
          </cell>
          <cell r="I337" t="str">
            <v>não</v>
          </cell>
          <cell r="J337" t="str">
            <v>não</v>
          </cell>
          <cell r="K337">
            <v>2</v>
          </cell>
          <cell r="L337" t="str">
            <v>AR 1.169/CE</v>
          </cell>
          <cell r="M337" t="str">
            <v>1999/0096834-4</v>
          </cell>
          <cell r="N337">
            <v>36451</v>
          </cell>
          <cell r="O337" t="str">
            <v>Administrativo - Servidor Público Civil - Sistema Remuneratório e Benefícios</v>
          </cell>
          <cell r="P337" t="str">
            <v>Instituto Nacional do Seguro Social - INSS</v>
          </cell>
          <cell r="Q337" t="str">
            <v>Instituto Nacional do Seguro Social - INSS</v>
          </cell>
          <cell r="R337">
            <v>38145</v>
          </cell>
          <cell r="S337" t="str">
            <v>Ação Rescisória 1.169/CE</v>
          </cell>
          <cell r="T337" t="str">
            <v>2009/0055297-0</v>
          </cell>
          <cell r="U337">
            <v>41912</v>
          </cell>
          <cell r="V337" t="str">
            <v>Glayddes Sindeaux Advogados</v>
          </cell>
          <cell r="W337" t="str">
            <v>17.291.820/0001-82</v>
          </cell>
          <cell r="X337" t="str">
            <v>-</v>
          </cell>
          <cell r="Y337" t="str">
            <v>-</v>
          </cell>
          <cell r="Z337" t="str">
            <v>-</v>
          </cell>
          <cell r="AA337" t="str">
            <v>Honorários de sucumbência</v>
          </cell>
          <cell r="AB337" t="str">
            <v>Alimentar</v>
          </cell>
          <cell r="AC337" t="str">
            <v>Não</v>
          </cell>
          <cell r="AD337" t="str">
            <v>Não</v>
          </cell>
          <cell r="AE337" t="str">
            <v>Não</v>
          </cell>
          <cell r="AF337" t="str">
            <v>-</v>
          </cell>
          <cell r="AG337" t="str">
            <v>-</v>
          </cell>
          <cell r="AH337" t="str">
            <v>Não informada</v>
          </cell>
          <cell r="AI337" t="str">
            <v>Não Informada</v>
          </cell>
          <cell r="AJ337" t="str">
            <v>Não</v>
          </cell>
          <cell r="AK337">
            <v>0</v>
          </cell>
          <cell r="AL337" t="str">
            <v>x x x</v>
          </cell>
          <cell r="AM337" t="str">
            <v>x x x</v>
          </cell>
          <cell r="AN337">
            <v>0</v>
          </cell>
          <cell r="AO337" t="str">
            <v>x x x</v>
          </cell>
          <cell r="AP337" t="str">
            <v>x x x</v>
          </cell>
          <cell r="AQ337">
            <v>0</v>
          </cell>
          <cell r="AR337" t="str">
            <v>x x x</v>
          </cell>
          <cell r="AS337" t="str">
            <v>x x x</v>
          </cell>
          <cell r="AT337">
            <v>0</v>
          </cell>
          <cell r="AU337" t="str">
            <v>x x x</v>
          </cell>
          <cell r="AV337" t="str">
            <v>x x x</v>
          </cell>
          <cell r="AW337" t="str">
            <v>x x x</v>
          </cell>
          <cell r="AX337">
            <v>44136</v>
          </cell>
          <cell r="AY337">
            <v>51001.65</v>
          </cell>
          <cell r="AZ337">
            <v>0</v>
          </cell>
          <cell r="BA337">
            <v>51001.65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51001.65</v>
          </cell>
          <cell r="BO337">
            <v>0</v>
          </cell>
          <cell r="BP337">
            <v>51001.65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54104.800000000003</v>
          </cell>
          <cell r="BX337">
            <v>0</v>
          </cell>
          <cell r="BY337">
            <v>54104.800000000003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54104.800000000003</v>
          </cell>
          <cell r="CM337">
            <v>0</v>
          </cell>
          <cell r="CN337">
            <v>54104.800000000003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44378</v>
          </cell>
          <cell r="CU337"/>
          <cell r="CV337">
            <v>7672</v>
          </cell>
          <cell r="CW337">
            <v>44743</v>
          </cell>
          <cell r="CX337">
            <v>1.1204176075509262</v>
          </cell>
          <cell r="CY337">
            <v>60619.97</v>
          </cell>
          <cell r="CZ337">
            <v>0</v>
          </cell>
          <cell r="DA337">
            <v>60619.97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218160</v>
          </cell>
          <cell r="DH337">
            <v>1</v>
          </cell>
          <cell r="DI337">
            <v>60619.97</v>
          </cell>
          <cell r="DJ337">
            <v>0</v>
          </cell>
          <cell r="DK337">
            <v>60619.97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/>
          <cell r="DS337">
            <v>0</v>
          </cell>
          <cell r="DT337">
            <v>0</v>
          </cell>
        </row>
        <row r="338">
          <cell r="A338">
            <v>7673</v>
          </cell>
          <cell r="B338">
            <v>7378</v>
          </cell>
          <cell r="C338" t="str">
            <v>2020/0333903-4</v>
          </cell>
          <cell r="D338" t="str">
            <v>0333903-95.2020.3.00.0000</v>
          </cell>
          <cell r="E338">
            <v>44174</v>
          </cell>
          <cell r="F338" t="str">
            <v>Aguardando PGTO</v>
          </cell>
          <cell r="G338"/>
          <cell r="H338"/>
          <cell r="I338"/>
          <cell r="J338"/>
          <cell r="K338"/>
          <cell r="L338" t="str">
            <v>MS 13.822/DF</v>
          </cell>
          <cell r="M338" t="str">
            <v>2008/0202979-3</v>
          </cell>
          <cell r="N338">
            <v>39694</v>
          </cell>
          <cell r="O338" t="str">
            <v>Administrativo - Militar - Regime - Anistia Política (PRINCIPAL)</v>
          </cell>
          <cell r="P338" t="str">
            <v>União</v>
          </cell>
          <cell r="Q338" t="str">
            <v>Ministério da Defesa</v>
          </cell>
          <cell r="R338">
            <v>43258</v>
          </cell>
          <cell r="S338" t="str">
            <v>Mandado de Segurança 13.822/DF</v>
          </cell>
          <cell r="T338" t="str">
            <v>2018/0242164-6</v>
          </cell>
          <cell r="U338">
            <v>44154</v>
          </cell>
          <cell r="V338" t="str">
            <v>Nelly Lucia Ribeiro Silva</v>
          </cell>
          <cell r="W338" t="str">
            <v>656.755.256-53</v>
          </cell>
          <cell r="X338">
            <v>13609</v>
          </cell>
          <cell r="Y338">
            <v>85</v>
          </cell>
          <cell r="Z338" t="str">
            <v>Viúva de Anistiado Político Militar</v>
          </cell>
          <cell r="AA338" t="str">
            <v>Anistia Política - Reparação Econômica</v>
          </cell>
          <cell r="AB338" t="str">
            <v>Comum</v>
          </cell>
          <cell r="AC338" t="str">
            <v>Não</v>
          </cell>
          <cell r="AD338" t="str">
            <v>Não</v>
          </cell>
          <cell r="AE338" t="str">
            <v>Não</v>
          </cell>
          <cell r="AF338" t="str">
            <v>-</v>
          </cell>
          <cell r="AG338" t="str">
            <v>-</v>
          </cell>
          <cell r="AH338" t="str">
            <v>Não informada</v>
          </cell>
          <cell r="AI338" t="str">
            <v>Não Informada</v>
          </cell>
          <cell r="AJ338" t="str">
            <v>Sim</v>
          </cell>
          <cell r="AK338">
            <v>0</v>
          </cell>
          <cell r="AL338" t="str">
            <v>x x x</v>
          </cell>
          <cell r="AM338" t="str">
            <v>x x x</v>
          </cell>
          <cell r="AN338">
            <v>0</v>
          </cell>
          <cell r="AO338" t="str">
            <v>x x x</v>
          </cell>
          <cell r="AP338" t="str">
            <v>x x x</v>
          </cell>
          <cell r="AQ338">
            <v>0</v>
          </cell>
          <cell r="AR338" t="str">
            <v>x x x</v>
          </cell>
          <cell r="AS338" t="str">
            <v>x x x</v>
          </cell>
          <cell r="AT338">
            <v>0</v>
          </cell>
          <cell r="AU338" t="str">
            <v>x x x</v>
          </cell>
          <cell r="AV338" t="str">
            <v>x x x</v>
          </cell>
          <cell r="AW338" t="str">
            <v>x x x</v>
          </cell>
          <cell r="AX338" t="str">
            <v>sem correção monetária</v>
          </cell>
          <cell r="AY338">
            <v>205784.75</v>
          </cell>
          <cell r="AZ338">
            <v>0</v>
          </cell>
          <cell r="BA338">
            <v>205784.75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205784.75</v>
          </cell>
          <cell r="BO338">
            <v>0</v>
          </cell>
          <cell r="BP338">
            <v>205784.75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205784.75</v>
          </cell>
          <cell r="BX338">
            <v>0</v>
          </cell>
          <cell r="BY338">
            <v>205784.75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205784.75</v>
          </cell>
          <cell r="CM338">
            <v>0</v>
          </cell>
          <cell r="CN338">
            <v>205784.75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44378</v>
          </cell>
          <cell r="CU338"/>
          <cell r="CV338" t="str">
            <v/>
          </cell>
          <cell r="CW338" t="str">
            <v/>
          </cell>
          <cell r="CX338" t="str">
            <v/>
          </cell>
          <cell r="CY338" t="str">
            <v/>
          </cell>
          <cell r="CZ338" t="str">
            <v/>
          </cell>
          <cell r="DA338" t="str">
            <v/>
          </cell>
          <cell r="DB338" t="str">
            <v/>
          </cell>
          <cell r="DC338" t="str">
            <v/>
          </cell>
          <cell r="DD338" t="str">
            <v/>
          </cell>
          <cell r="DE338" t="str">
            <v/>
          </cell>
          <cell r="DF338" t="str">
            <v/>
          </cell>
          <cell r="DG338" t="str">
            <v/>
          </cell>
          <cell r="DH338" t="str">
            <v/>
          </cell>
          <cell r="DI338" t="str">
            <v/>
          </cell>
          <cell r="DJ338" t="str">
            <v/>
          </cell>
          <cell r="DK338" t="str">
            <v/>
          </cell>
          <cell r="DL338" t="str">
            <v/>
          </cell>
          <cell r="DM338" t="str">
            <v/>
          </cell>
          <cell r="DN338" t="str">
            <v/>
          </cell>
          <cell r="DO338" t="str">
            <v/>
          </cell>
          <cell r="DP338" t="str">
            <v/>
          </cell>
          <cell r="DQ338" t="str">
            <v/>
          </cell>
          <cell r="DR338"/>
          <cell r="DS338" t="str">
            <v/>
          </cell>
          <cell r="DT338">
            <v>0</v>
          </cell>
        </row>
        <row r="339">
          <cell r="A339">
            <v>7674</v>
          </cell>
          <cell r="B339">
            <v>7379</v>
          </cell>
          <cell r="C339" t="str">
            <v>2020/0333905-8</v>
          </cell>
          <cell r="D339" t="str">
            <v>0333905-65.2020.3.00.0000</v>
          </cell>
          <cell r="E339">
            <v>44174</v>
          </cell>
          <cell r="F339" t="str">
            <v>Aguardando PGTO</v>
          </cell>
          <cell r="G339"/>
          <cell r="H339"/>
          <cell r="I339"/>
          <cell r="J339"/>
          <cell r="K339"/>
          <cell r="L339" t="str">
            <v>MS 15.225/DF</v>
          </cell>
          <cell r="M339" t="str">
            <v>2010/0078967-0</v>
          </cell>
          <cell r="N339">
            <v>40317</v>
          </cell>
          <cell r="O339" t="str">
            <v>Administrativo - Garantias Constitucionais - Anistia Política (PRINCIPAL)</v>
          </cell>
          <cell r="P339" t="str">
            <v>UNIÃO</v>
          </cell>
          <cell r="Q339" t="str">
            <v>Ministério do Planejamento, Orçamento e Gestão</v>
          </cell>
          <cell r="R339">
            <v>43738</v>
          </cell>
          <cell r="S339" t="str">
            <v>Mandado de Segurança 15.225/DF</v>
          </cell>
          <cell r="T339" t="str">
            <v>2020/0044828-4</v>
          </cell>
          <cell r="U339">
            <v>44154</v>
          </cell>
          <cell r="V339" t="str">
            <v>Lourival dos Santos</v>
          </cell>
          <cell r="W339" t="str">
            <v>830.833.918-20</v>
          </cell>
          <cell r="X339">
            <v>20215</v>
          </cell>
          <cell r="Y339">
            <v>67</v>
          </cell>
          <cell r="Z339" t="str">
            <v>Anistiado Político Civil</v>
          </cell>
          <cell r="AA339" t="str">
            <v>Anistia Política - Reparação Econômica</v>
          </cell>
          <cell r="AB339" t="str">
            <v>Comum</v>
          </cell>
          <cell r="AC339" t="str">
            <v>Não</v>
          </cell>
          <cell r="AD339" t="str">
            <v>Não</v>
          </cell>
          <cell r="AE339" t="str">
            <v>Não</v>
          </cell>
          <cell r="AF339" t="str">
            <v>-</v>
          </cell>
          <cell r="AG339" t="str">
            <v>-</v>
          </cell>
          <cell r="AH339" t="str">
            <v>Não informada</v>
          </cell>
          <cell r="AI339" t="str">
            <v>Não Informada</v>
          </cell>
          <cell r="AJ339" t="str">
            <v>Sim</v>
          </cell>
          <cell r="AK339">
            <v>15</v>
          </cell>
          <cell r="AL339" t="str">
            <v xml:space="preserve">Torreão, Machado &amp; Linhares Dias Advocacia </v>
          </cell>
          <cell r="AM339" t="str">
            <v>08.955.980/0001-98</v>
          </cell>
          <cell r="AN339">
            <v>0</v>
          </cell>
          <cell r="AO339" t="str">
            <v>x x x</v>
          </cell>
          <cell r="AP339" t="str">
            <v>x x x</v>
          </cell>
          <cell r="AQ339">
            <v>0</v>
          </cell>
          <cell r="AR339" t="str">
            <v>x x x</v>
          </cell>
          <cell r="AS339" t="str">
            <v>x x x</v>
          </cell>
          <cell r="AT339">
            <v>0</v>
          </cell>
          <cell r="AU339" t="str">
            <v>x x x</v>
          </cell>
          <cell r="AV339" t="str">
            <v>x x x</v>
          </cell>
          <cell r="AW339" t="str">
            <v>Dedução de Honorários Contratuais</v>
          </cell>
          <cell r="AX339" t="str">
            <v>sem correção monetária</v>
          </cell>
          <cell r="AY339">
            <v>360494.88</v>
          </cell>
          <cell r="AZ339">
            <v>0</v>
          </cell>
          <cell r="BA339">
            <v>360494.88</v>
          </cell>
          <cell r="BB339">
            <v>54074.23</v>
          </cell>
          <cell r="BC339">
            <v>0</v>
          </cell>
          <cell r="BD339">
            <v>54074.23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306420.65000000002</v>
          </cell>
          <cell r="BO339">
            <v>0</v>
          </cell>
          <cell r="BP339">
            <v>306420.65000000002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360494.88</v>
          </cell>
          <cell r="BX339">
            <v>0</v>
          </cell>
          <cell r="BY339">
            <v>360494.88</v>
          </cell>
          <cell r="BZ339">
            <v>54074.23</v>
          </cell>
          <cell r="CA339">
            <v>0</v>
          </cell>
          <cell r="CB339">
            <v>54074.23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306420.65000000002</v>
          </cell>
          <cell r="CM339">
            <v>0</v>
          </cell>
          <cell r="CN339">
            <v>306420.65000000002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44378</v>
          </cell>
          <cell r="CU339"/>
          <cell r="CV339" t="str">
            <v/>
          </cell>
          <cell r="CW339" t="str">
            <v/>
          </cell>
          <cell r="CX339" t="str">
            <v/>
          </cell>
          <cell r="CY339" t="str">
            <v/>
          </cell>
          <cell r="CZ339" t="str">
            <v/>
          </cell>
          <cell r="DA339" t="str">
            <v/>
          </cell>
          <cell r="DB339" t="str">
            <v/>
          </cell>
          <cell r="DC339" t="str">
            <v/>
          </cell>
          <cell r="DD339" t="str">
            <v/>
          </cell>
          <cell r="DE339" t="str">
            <v/>
          </cell>
          <cell r="DF339" t="str">
            <v/>
          </cell>
          <cell r="DG339" t="str">
            <v/>
          </cell>
          <cell r="DH339" t="str">
            <v/>
          </cell>
          <cell r="DI339" t="str">
            <v/>
          </cell>
          <cell r="DJ339" t="str">
            <v/>
          </cell>
          <cell r="DK339" t="str">
            <v/>
          </cell>
          <cell r="DL339" t="str">
            <v/>
          </cell>
          <cell r="DM339" t="str">
            <v/>
          </cell>
          <cell r="DN339" t="str">
            <v/>
          </cell>
          <cell r="DO339" t="str">
            <v/>
          </cell>
          <cell r="DP339" t="str">
            <v/>
          </cell>
          <cell r="DQ339" t="str">
            <v/>
          </cell>
          <cell r="DR339"/>
          <cell r="DS339" t="str">
            <v/>
          </cell>
          <cell r="DT339">
            <v>0</v>
          </cell>
        </row>
        <row r="340">
          <cell r="A340">
            <v>7675</v>
          </cell>
          <cell r="B340">
            <v>7380</v>
          </cell>
          <cell r="C340" t="str">
            <v>2020/0344697-9</v>
          </cell>
          <cell r="D340" t="str">
            <v>0344697-78.2020.3.00.0000</v>
          </cell>
          <cell r="E340">
            <v>44183</v>
          </cell>
          <cell r="F340" t="str">
            <v>PAGO - 1ª ORDEM - jul/2022 - 2ª remessa</v>
          </cell>
          <cell r="G340" t="str">
            <v>sim</v>
          </cell>
          <cell r="H340">
            <v>44743</v>
          </cell>
          <cell r="I340" t="str">
            <v>não</v>
          </cell>
          <cell r="J340" t="str">
            <v>não</v>
          </cell>
          <cell r="K340">
            <v>2</v>
          </cell>
          <cell r="L340" t="str">
            <v>MS 6.864/DF</v>
          </cell>
          <cell r="M340" t="str">
            <v>2000/0024867-3</v>
          </cell>
          <cell r="N340">
            <v>36621</v>
          </cell>
          <cell r="O340" t="str">
            <v>Administrativo - Servidor Público Civil - Sistema Remuneratório e Benefícios</v>
          </cell>
          <cell r="P340" t="str">
            <v>Instituto Nacional do Seguro Social - INSS</v>
          </cell>
          <cell r="Q340" t="str">
            <v>Ministério do Planejamento, Orçamento e Gestão</v>
          </cell>
          <cell r="R340">
            <v>38840</v>
          </cell>
          <cell r="S340" t="str">
            <v>Mandado de Segurança 6.864/DF</v>
          </cell>
          <cell r="T340" t="str">
            <v>2007/0164304-2</v>
          </cell>
          <cell r="U340">
            <v>42087</v>
          </cell>
          <cell r="V340" t="str">
            <v>Renato Matoso Ribeiro Gomes</v>
          </cell>
          <cell r="W340" t="str">
            <v>212.576.717-15</v>
          </cell>
          <cell r="X340">
            <v>18216</v>
          </cell>
          <cell r="Y340">
            <v>73</v>
          </cell>
          <cell r="Z340" t="str">
            <v>Servidor Público Civil Ativo</v>
          </cell>
          <cell r="AA340" t="str">
            <v>Reajuste  3,17% - Lei 8.880/94</v>
          </cell>
          <cell r="AB340" t="str">
            <v>Alimentar</v>
          </cell>
          <cell r="AC340" t="str">
            <v>Não</v>
          </cell>
          <cell r="AD340" t="str">
            <v>Não</v>
          </cell>
          <cell r="AE340" t="str">
            <v>Não</v>
          </cell>
          <cell r="AF340" t="str">
            <v>-</v>
          </cell>
          <cell r="AG340" t="str">
            <v>-</v>
          </cell>
          <cell r="AH340" t="str">
            <v>Não informada</v>
          </cell>
          <cell r="AI340" t="str">
            <v>Não Informada</v>
          </cell>
          <cell r="AJ340" t="str">
            <v>Não</v>
          </cell>
          <cell r="AK340">
            <v>6</v>
          </cell>
          <cell r="AL340" t="str">
            <v>Mota &amp; Advogados Associados</v>
          </cell>
          <cell r="AM340" t="str">
            <v>03.996.810/0001-38</v>
          </cell>
          <cell r="AN340">
            <v>0</v>
          </cell>
          <cell r="AO340" t="str">
            <v>x x x</v>
          </cell>
          <cell r="AP340" t="str">
            <v>x x x</v>
          </cell>
          <cell r="AQ340">
            <v>0</v>
          </cell>
          <cell r="AR340" t="str">
            <v>x x x</v>
          </cell>
          <cell r="AS340" t="str">
            <v>x x x</v>
          </cell>
          <cell r="AT340">
            <v>0</v>
          </cell>
          <cell r="AU340" t="str">
            <v>x x x</v>
          </cell>
          <cell r="AV340" t="str">
            <v>x x x</v>
          </cell>
          <cell r="AW340" t="str">
            <v>Dedução de Honorários Contratuais</v>
          </cell>
          <cell r="AX340">
            <v>44166</v>
          </cell>
          <cell r="AY340">
            <v>38233.82</v>
          </cell>
          <cell r="AZ340">
            <v>87353.049999999988</v>
          </cell>
          <cell r="BA340">
            <v>125586.87</v>
          </cell>
          <cell r="BB340">
            <v>2294.02</v>
          </cell>
          <cell r="BC340">
            <v>5241.1900000000005</v>
          </cell>
          <cell r="BD340">
            <v>7535.21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35939.800000000003</v>
          </cell>
          <cell r="BO340">
            <v>82111.86</v>
          </cell>
          <cell r="BP340">
            <v>118051.66</v>
          </cell>
          <cell r="BQ340">
            <v>38233.82</v>
          </cell>
          <cell r="BR340">
            <v>4205.72</v>
          </cell>
          <cell r="BS340">
            <v>8411.44</v>
          </cell>
          <cell r="BT340">
            <v>47</v>
          </cell>
          <cell r="BU340">
            <v>118051.66</v>
          </cell>
          <cell r="BV340">
            <v>4205.72</v>
          </cell>
          <cell r="BW340">
            <v>40234.22</v>
          </cell>
          <cell r="BX340">
            <v>94739.78</v>
          </cell>
          <cell r="BY340">
            <v>134974</v>
          </cell>
          <cell r="BZ340">
            <v>2414.0500000000002</v>
          </cell>
          <cell r="CA340">
            <v>5684.3799999999992</v>
          </cell>
          <cell r="CB340">
            <v>8098.4299999999994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37820.17</v>
          </cell>
          <cell r="CM340">
            <v>89055.400000000009</v>
          </cell>
          <cell r="CN340">
            <v>126875.57</v>
          </cell>
          <cell r="CO340">
            <v>40234.22</v>
          </cell>
          <cell r="CP340">
            <v>4425.76</v>
          </cell>
          <cell r="CQ340">
            <v>8851.52</v>
          </cell>
          <cell r="CR340">
            <v>126875.57</v>
          </cell>
          <cell r="CS340">
            <v>4425.76</v>
          </cell>
          <cell r="CT340">
            <v>44378</v>
          </cell>
          <cell r="CU340"/>
          <cell r="CV340">
            <v>7675</v>
          </cell>
          <cell r="CW340">
            <v>44743</v>
          </cell>
          <cell r="CX340">
            <v>1.1204176075509262</v>
          </cell>
          <cell r="CY340">
            <v>45079.12</v>
          </cell>
          <cell r="CZ340">
            <v>106148.12</v>
          </cell>
          <cell r="DA340">
            <v>151227.24</v>
          </cell>
          <cell r="DB340">
            <v>45079.12</v>
          </cell>
          <cell r="DC340">
            <v>4958.7</v>
          </cell>
          <cell r="DD340">
            <v>9917.4</v>
          </cell>
          <cell r="DE340">
            <v>36005.49</v>
          </cell>
          <cell r="DF340">
            <v>4958.7</v>
          </cell>
          <cell r="DG340">
            <v>218160</v>
          </cell>
          <cell r="DH340">
            <v>1</v>
          </cell>
          <cell r="DI340">
            <v>45079.12</v>
          </cell>
          <cell r="DJ340">
            <v>106148.12</v>
          </cell>
          <cell r="DK340">
            <v>151227.24</v>
          </cell>
          <cell r="DL340">
            <v>45079.12</v>
          </cell>
          <cell r="DM340">
            <v>4958.7</v>
          </cell>
          <cell r="DN340">
            <v>9917.4</v>
          </cell>
          <cell r="DO340">
            <v>36005.49</v>
          </cell>
          <cell r="DP340">
            <v>4958.7</v>
          </cell>
          <cell r="DQ340">
            <v>0</v>
          </cell>
          <cell r="DR340"/>
          <cell r="DS340">
            <v>0</v>
          </cell>
          <cell r="DT340">
            <v>0</v>
          </cell>
        </row>
        <row r="341">
          <cell r="A341">
            <v>7676</v>
          </cell>
          <cell r="B341">
            <v>7384</v>
          </cell>
          <cell r="C341" t="str">
            <v>2020/0344699-2</v>
          </cell>
          <cell r="D341" t="str">
            <v>0344699-48.2020.3.00.0000</v>
          </cell>
          <cell r="E341">
            <v>44183</v>
          </cell>
          <cell r="F341" t="str">
            <v>PAGO - 1ª ORDEM - jul/2022 - 2ª remessa</v>
          </cell>
          <cell r="G341" t="str">
            <v>sim</v>
          </cell>
          <cell r="H341">
            <v>44743</v>
          </cell>
          <cell r="I341" t="str">
            <v>não</v>
          </cell>
          <cell r="J341" t="str">
            <v>não</v>
          </cell>
          <cell r="K341">
            <v>2</v>
          </cell>
          <cell r="L341" t="str">
            <v>MS 6.864/DF</v>
          </cell>
          <cell r="M341" t="str">
            <v>2000/0024867-3</v>
          </cell>
          <cell r="N341">
            <v>36621</v>
          </cell>
          <cell r="O341" t="str">
            <v>Administrativo - Servidor Público Civil - Sistema Remuneratório e Benefícios</v>
          </cell>
          <cell r="P341" t="str">
            <v>Instituto Nacional do Seguro Social - INSS</v>
          </cell>
          <cell r="Q341" t="str">
            <v>Ministério do Planejamento, Orçamento e Gestão</v>
          </cell>
          <cell r="R341">
            <v>38840</v>
          </cell>
          <cell r="S341" t="str">
            <v>Mandado de Segurança 6.864/DF</v>
          </cell>
          <cell r="T341" t="str">
            <v>2007/0164304-2</v>
          </cell>
          <cell r="U341">
            <v>42087</v>
          </cell>
          <cell r="V341" t="str">
            <v>Roberto Campos De São Thiago</v>
          </cell>
          <cell r="W341" t="str">
            <v>006.049.217-13</v>
          </cell>
          <cell r="X341">
            <v>23812</v>
          </cell>
          <cell r="Y341">
            <v>57</v>
          </cell>
          <cell r="Z341" t="str">
            <v>Servidor Público Civil Ativo</v>
          </cell>
          <cell r="AA341" t="str">
            <v>Reajuste  3,17% - Lei 8.880/94</v>
          </cell>
          <cell r="AB341" t="str">
            <v>Alimentar</v>
          </cell>
          <cell r="AC341" t="str">
            <v>Não</v>
          </cell>
          <cell r="AD341" t="str">
            <v>Não</v>
          </cell>
          <cell r="AE341" t="str">
            <v>Não</v>
          </cell>
          <cell r="AF341" t="str">
            <v>-</v>
          </cell>
          <cell r="AG341" t="str">
            <v>-</v>
          </cell>
          <cell r="AH341" t="str">
            <v>Não informada</v>
          </cell>
          <cell r="AI341" t="str">
            <v>Não Informada</v>
          </cell>
          <cell r="AJ341" t="str">
            <v>Não</v>
          </cell>
          <cell r="AK341">
            <v>6</v>
          </cell>
          <cell r="AL341" t="str">
            <v>Mota &amp; Advogados Associados</v>
          </cell>
          <cell r="AM341" t="str">
            <v>03.996.810/0001-38</v>
          </cell>
          <cell r="AN341">
            <v>0</v>
          </cell>
          <cell r="AO341" t="str">
            <v>x x x</v>
          </cell>
          <cell r="AP341" t="str">
            <v>x x x</v>
          </cell>
          <cell r="AQ341">
            <v>0</v>
          </cell>
          <cell r="AR341" t="str">
            <v>x x x</v>
          </cell>
          <cell r="AS341" t="str">
            <v>x x x</v>
          </cell>
          <cell r="AT341">
            <v>0</v>
          </cell>
          <cell r="AU341" t="str">
            <v>x x x</v>
          </cell>
          <cell r="AV341" t="str">
            <v>x x x</v>
          </cell>
          <cell r="AW341" t="str">
            <v>Dedução de Honorários Contratuais</v>
          </cell>
          <cell r="AX341">
            <v>44166</v>
          </cell>
          <cell r="AY341">
            <v>33420.879999999997</v>
          </cell>
          <cell r="AZ341">
            <v>75947.929999999993</v>
          </cell>
          <cell r="BA341">
            <v>109368.81</v>
          </cell>
          <cell r="BB341">
            <v>2005.25</v>
          </cell>
          <cell r="BC341">
            <v>4556.87</v>
          </cell>
          <cell r="BD341">
            <v>6562.12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31415.63</v>
          </cell>
          <cell r="BO341">
            <v>71391.06</v>
          </cell>
          <cell r="BP341">
            <v>102806.69</v>
          </cell>
          <cell r="BQ341">
            <v>33420.879999999997</v>
          </cell>
          <cell r="BR341">
            <v>3676.29</v>
          </cell>
          <cell r="BS341">
            <v>7352.58</v>
          </cell>
          <cell r="BT341">
            <v>47</v>
          </cell>
          <cell r="BU341">
            <v>102806.69</v>
          </cell>
          <cell r="BV341">
            <v>3676.29</v>
          </cell>
          <cell r="BW341">
            <v>35169.47</v>
          </cell>
          <cell r="BX341">
            <v>82383.41</v>
          </cell>
          <cell r="BY341">
            <v>117552.88</v>
          </cell>
          <cell r="BZ341">
            <v>2110.16</v>
          </cell>
          <cell r="CA341">
            <v>4943</v>
          </cell>
          <cell r="CB341">
            <v>7053.16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33059.31</v>
          </cell>
          <cell r="CM341">
            <v>77440.41</v>
          </cell>
          <cell r="CN341">
            <v>110499.72</v>
          </cell>
          <cell r="CO341">
            <v>35169.47</v>
          </cell>
          <cell r="CP341">
            <v>3868.64</v>
          </cell>
          <cell r="CQ341">
            <v>7737.28</v>
          </cell>
          <cell r="CR341">
            <v>110499.72</v>
          </cell>
          <cell r="CS341">
            <v>3868.64</v>
          </cell>
          <cell r="CT341">
            <v>44378</v>
          </cell>
          <cell r="CU341"/>
          <cell r="CV341">
            <v>7676</v>
          </cell>
          <cell r="CW341">
            <v>44743</v>
          </cell>
          <cell r="CX341">
            <v>1.1204176075509262</v>
          </cell>
          <cell r="CY341">
            <v>39404.49</v>
          </cell>
          <cell r="CZ341">
            <v>92303.82</v>
          </cell>
          <cell r="DA341">
            <v>131708.31</v>
          </cell>
          <cell r="DB341">
            <v>39404.49</v>
          </cell>
          <cell r="DC341">
            <v>4334.49</v>
          </cell>
          <cell r="DD341">
            <v>8668.98</v>
          </cell>
          <cell r="DE341">
            <v>31501.99</v>
          </cell>
          <cell r="DF341">
            <v>4334.49</v>
          </cell>
          <cell r="DG341">
            <v>218160</v>
          </cell>
          <cell r="DH341">
            <v>1</v>
          </cell>
          <cell r="DI341">
            <v>39404.49</v>
          </cell>
          <cell r="DJ341">
            <v>92303.82</v>
          </cell>
          <cell r="DK341">
            <v>131708.31</v>
          </cell>
          <cell r="DL341">
            <v>39404.49</v>
          </cell>
          <cell r="DM341">
            <v>4334.49</v>
          </cell>
          <cell r="DN341">
            <v>8668.98</v>
          </cell>
          <cell r="DO341">
            <v>31501.99</v>
          </cell>
          <cell r="DP341">
            <v>4334.49</v>
          </cell>
          <cell r="DQ341">
            <v>0</v>
          </cell>
          <cell r="DR341"/>
          <cell r="DS341">
            <v>0</v>
          </cell>
          <cell r="DT341">
            <v>0</v>
          </cell>
        </row>
        <row r="342">
          <cell r="A342">
            <v>7677</v>
          </cell>
          <cell r="B342">
            <v>7388</v>
          </cell>
          <cell r="C342" t="str">
            <v>2020/0344722-1</v>
          </cell>
          <cell r="D342" t="str">
            <v>0344722-91.2020.3.00.0000</v>
          </cell>
          <cell r="E342">
            <v>44183</v>
          </cell>
          <cell r="F342" t="str">
            <v>PAGO - 1ª ORDEM - jul/2022 - 2ª remessa</v>
          </cell>
          <cell r="G342" t="str">
            <v>sim</v>
          </cell>
          <cell r="H342">
            <v>44743</v>
          </cell>
          <cell r="I342" t="str">
            <v>não</v>
          </cell>
          <cell r="J342" t="str">
            <v>não</v>
          </cell>
          <cell r="K342">
            <v>2</v>
          </cell>
          <cell r="L342" t="str">
            <v>MS 6.864/DF</v>
          </cell>
          <cell r="M342" t="str">
            <v>2000/0024867-3</v>
          </cell>
          <cell r="N342">
            <v>36621</v>
          </cell>
          <cell r="O342" t="str">
            <v>Administrativo - Servidor Público Civil - Sistema Remuneratório e Benefícios</v>
          </cell>
          <cell r="P342" t="str">
            <v>Instituto Nacional do Seguro Social - INSS</v>
          </cell>
          <cell r="Q342" t="str">
            <v>Ministério do Planejamento, Orçamento e Gestão</v>
          </cell>
          <cell r="R342">
            <v>38840</v>
          </cell>
          <cell r="S342" t="str">
            <v>Mandado de Segurança 6.864/DF</v>
          </cell>
          <cell r="T342" t="str">
            <v>2007/0164304-2</v>
          </cell>
          <cell r="U342">
            <v>42087</v>
          </cell>
          <cell r="V342" t="str">
            <v>Roberto Da Motta Agostinho</v>
          </cell>
          <cell r="W342" t="str">
            <v>836.633.397-34</v>
          </cell>
          <cell r="X342">
            <v>23412</v>
          </cell>
          <cell r="Y342">
            <v>58</v>
          </cell>
          <cell r="Z342" t="str">
            <v>Servidor Público Civil Ativo</v>
          </cell>
          <cell r="AA342" t="str">
            <v>Reajuste  3,17% - Lei 8.880/94</v>
          </cell>
          <cell r="AB342" t="str">
            <v>Alimentar</v>
          </cell>
          <cell r="AC342" t="str">
            <v>Não</v>
          </cell>
          <cell r="AD342" t="str">
            <v>Não</v>
          </cell>
          <cell r="AE342" t="str">
            <v>Não</v>
          </cell>
          <cell r="AF342" t="str">
            <v>-</v>
          </cell>
          <cell r="AG342" t="str">
            <v>-</v>
          </cell>
          <cell r="AH342" t="str">
            <v>Não informada</v>
          </cell>
          <cell r="AI342" t="str">
            <v>Não Informada</v>
          </cell>
          <cell r="AJ342" t="str">
            <v>Não</v>
          </cell>
          <cell r="AK342">
            <v>6</v>
          </cell>
          <cell r="AL342" t="str">
            <v>Mota &amp; Advogados Associados</v>
          </cell>
          <cell r="AM342" t="str">
            <v>03.996.810/0001-38</v>
          </cell>
          <cell r="AN342">
            <v>0</v>
          </cell>
          <cell r="AO342" t="str">
            <v>x x x</v>
          </cell>
          <cell r="AP342" t="str">
            <v>x x x</v>
          </cell>
          <cell r="AQ342">
            <v>0</v>
          </cell>
          <cell r="AR342" t="str">
            <v>x x x</v>
          </cell>
          <cell r="AS342" t="str">
            <v>x x x</v>
          </cell>
          <cell r="AT342">
            <v>0</v>
          </cell>
          <cell r="AU342" t="str">
            <v>x x x</v>
          </cell>
          <cell r="AV342" t="str">
            <v>x x x</v>
          </cell>
          <cell r="AW342" t="str">
            <v>Dedução de Honorários Contratuais</v>
          </cell>
          <cell r="AX342">
            <v>44166</v>
          </cell>
          <cell r="AY342">
            <v>32777.58</v>
          </cell>
          <cell r="AZ342">
            <v>74515.490000000005</v>
          </cell>
          <cell r="BA342">
            <v>107293.07</v>
          </cell>
          <cell r="BB342">
            <v>1966.65</v>
          </cell>
          <cell r="BC342">
            <v>4470.93</v>
          </cell>
          <cell r="BD342">
            <v>6437.58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30810.93</v>
          </cell>
          <cell r="BO342">
            <v>70044.56</v>
          </cell>
          <cell r="BP342">
            <v>100855.49</v>
          </cell>
          <cell r="BQ342">
            <v>32777.58</v>
          </cell>
          <cell r="BR342">
            <v>3605.53</v>
          </cell>
          <cell r="BS342">
            <v>7211.06</v>
          </cell>
          <cell r="BT342">
            <v>47</v>
          </cell>
          <cell r="BU342">
            <v>100855.49</v>
          </cell>
          <cell r="BV342">
            <v>3605.53</v>
          </cell>
          <cell r="BW342">
            <v>34492.51</v>
          </cell>
          <cell r="BX342">
            <v>80828.639999999985</v>
          </cell>
          <cell r="BY342">
            <v>115321.15</v>
          </cell>
          <cell r="BZ342">
            <v>2069.5500000000002</v>
          </cell>
          <cell r="CA342">
            <v>4849.71</v>
          </cell>
          <cell r="CB342">
            <v>6919.26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32422.960000000003</v>
          </cell>
          <cell r="CM342">
            <v>75978.929999999993</v>
          </cell>
          <cell r="CN342">
            <v>108401.89</v>
          </cell>
          <cell r="CO342">
            <v>34492.51</v>
          </cell>
          <cell r="CP342">
            <v>3794.17</v>
          </cell>
          <cell r="CQ342">
            <v>7588.34</v>
          </cell>
          <cell r="CR342">
            <v>108401.89</v>
          </cell>
          <cell r="CS342">
            <v>3794.17</v>
          </cell>
          <cell r="CT342">
            <v>44378</v>
          </cell>
          <cell r="CU342"/>
          <cell r="CV342">
            <v>7677</v>
          </cell>
          <cell r="CW342">
            <v>44743</v>
          </cell>
          <cell r="CX342">
            <v>1.1204176075509262</v>
          </cell>
          <cell r="CY342">
            <v>38646.01</v>
          </cell>
          <cell r="CZ342">
            <v>90561.829999999987</v>
          </cell>
          <cell r="DA342">
            <v>129207.84</v>
          </cell>
          <cell r="DB342">
            <v>38646.01</v>
          </cell>
          <cell r="DC342">
            <v>4251.0600000000004</v>
          </cell>
          <cell r="DD342">
            <v>8502.1200000000008</v>
          </cell>
          <cell r="DE342">
            <v>30893.54</v>
          </cell>
          <cell r="DF342">
            <v>4251.0600000000004</v>
          </cell>
          <cell r="DG342">
            <v>218160</v>
          </cell>
          <cell r="DH342">
            <v>1</v>
          </cell>
          <cell r="DI342">
            <v>38646.01</v>
          </cell>
          <cell r="DJ342">
            <v>90561.829999999987</v>
          </cell>
          <cell r="DK342">
            <v>129207.84</v>
          </cell>
          <cell r="DL342">
            <v>38646.01</v>
          </cell>
          <cell r="DM342">
            <v>4251.0600000000004</v>
          </cell>
          <cell r="DN342">
            <v>8502.1200000000008</v>
          </cell>
          <cell r="DO342">
            <v>30893.54</v>
          </cell>
          <cell r="DP342">
            <v>4251.0600000000004</v>
          </cell>
          <cell r="DQ342">
            <v>0</v>
          </cell>
          <cell r="DR342"/>
          <cell r="DS342">
            <v>0</v>
          </cell>
          <cell r="DT342">
            <v>0</v>
          </cell>
        </row>
        <row r="343">
          <cell r="A343">
            <v>7678</v>
          </cell>
          <cell r="B343">
            <v>7389</v>
          </cell>
          <cell r="C343" t="str">
            <v>2020/0344727-0</v>
          </cell>
          <cell r="D343" t="str">
            <v>0344727-16.2020.3.00.0000</v>
          </cell>
          <cell r="E343">
            <v>44183</v>
          </cell>
          <cell r="F343" t="str">
            <v>PAGO - 1ª ORDEM - jul/2022 - 2ª remessa</v>
          </cell>
          <cell r="G343" t="str">
            <v>sim</v>
          </cell>
          <cell r="H343">
            <v>44743</v>
          </cell>
          <cell r="I343" t="str">
            <v>não</v>
          </cell>
          <cell r="J343" t="str">
            <v>não</v>
          </cell>
          <cell r="K343">
            <v>2</v>
          </cell>
          <cell r="L343" t="str">
            <v>MS 6.864/DF</v>
          </cell>
          <cell r="M343" t="str">
            <v>2000/0024867-3</v>
          </cell>
          <cell r="N343">
            <v>36621</v>
          </cell>
          <cell r="O343" t="str">
            <v>Administrativo - Servidor Público Civil - Sistema Remuneratório e Benefícios</v>
          </cell>
          <cell r="P343" t="str">
            <v>Instituto Nacional do Seguro Social - INSS</v>
          </cell>
          <cell r="Q343" t="str">
            <v>Ministério do Planejamento, Orçamento e Gestão</v>
          </cell>
          <cell r="R343">
            <v>38840</v>
          </cell>
          <cell r="S343" t="str">
            <v>Mandado de Segurança 6.864/DF</v>
          </cell>
          <cell r="T343" t="str">
            <v>2007/0164304-2</v>
          </cell>
          <cell r="U343">
            <v>42087</v>
          </cell>
          <cell r="V343" t="str">
            <v>Roberto D Amico Júnior</v>
          </cell>
          <cell r="W343" t="str">
            <v>042.618.818-70</v>
          </cell>
          <cell r="X343">
            <v>21846</v>
          </cell>
          <cell r="Y343">
            <v>63</v>
          </cell>
          <cell r="Z343" t="str">
            <v>Servidor Público Civil Ativo</v>
          </cell>
          <cell r="AA343" t="str">
            <v>Reajuste  3,17% - Lei 8.880/94</v>
          </cell>
          <cell r="AB343" t="str">
            <v>Alimentar</v>
          </cell>
          <cell r="AC343" t="str">
            <v>Não</v>
          </cell>
          <cell r="AD343" t="str">
            <v>Não</v>
          </cell>
          <cell r="AE343" t="str">
            <v>Não</v>
          </cell>
          <cell r="AF343" t="str">
            <v>-</v>
          </cell>
          <cell r="AG343" t="str">
            <v>-</v>
          </cell>
          <cell r="AH343" t="str">
            <v>Não informada</v>
          </cell>
          <cell r="AI343" t="str">
            <v>Não Informada</v>
          </cell>
          <cell r="AJ343" t="str">
            <v>Não</v>
          </cell>
          <cell r="AK343">
            <v>6</v>
          </cell>
          <cell r="AL343" t="str">
            <v>Mota &amp; Advogados Associados</v>
          </cell>
          <cell r="AM343" t="str">
            <v>03.996.810/0001-38</v>
          </cell>
          <cell r="AN343">
            <v>0</v>
          </cell>
          <cell r="AO343" t="str">
            <v>x x x</v>
          </cell>
          <cell r="AP343" t="str">
            <v>x x x</v>
          </cell>
          <cell r="AQ343">
            <v>0</v>
          </cell>
          <cell r="AR343" t="str">
            <v>x x x</v>
          </cell>
          <cell r="AS343" t="str">
            <v>x x x</v>
          </cell>
          <cell r="AT343">
            <v>0</v>
          </cell>
          <cell r="AU343" t="str">
            <v>x x x</v>
          </cell>
          <cell r="AV343" t="str">
            <v>x x x</v>
          </cell>
          <cell r="AW343" t="str">
            <v>Dedução de Honorários Contratuais</v>
          </cell>
          <cell r="AX343">
            <v>44166</v>
          </cell>
          <cell r="AY343">
            <v>32519.34</v>
          </cell>
          <cell r="AZ343">
            <v>74328.58</v>
          </cell>
          <cell r="BA343">
            <v>106847.92</v>
          </cell>
          <cell r="BB343">
            <v>1951.16</v>
          </cell>
          <cell r="BC343">
            <v>4459.71</v>
          </cell>
          <cell r="BD343">
            <v>6410.87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30568.18</v>
          </cell>
          <cell r="BO343">
            <v>69868.87</v>
          </cell>
          <cell r="BP343">
            <v>100437.05</v>
          </cell>
          <cell r="BQ343">
            <v>32519.34</v>
          </cell>
          <cell r="BR343">
            <v>3577.12</v>
          </cell>
          <cell r="BS343">
            <v>7154.24</v>
          </cell>
          <cell r="BT343">
            <v>47</v>
          </cell>
          <cell r="BU343">
            <v>100437.05</v>
          </cell>
          <cell r="BV343">
            <v>3577.12</v>
          </cell>
          <cell r="BW343">
            <v>34220.76</v>
          </cell>
          <cell r="BX343">
            <v>80612.929999999993</v>
          </cell>
          <cell r="BY343">
            <v>114833.69</v>
          </cell>
          <cell r="BZ343">
            <v>2053.2399999999998</v>
          </cell>
          <cell r="CA343">
            <v>4836.76</v>
          </cell>
          <cell r="CB343">
            <v>6890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32167.520000000004</v>
          </cell>
          <cell r="CM343">
            <v>75776.17</v>
          </cell>
          <cell r="CN343">
            <v>107943.69</v>
          </cell>
          <cell r="CO343">
            <v>34220.76</v>
          </cell>
          <cell r="CP343">
            <v>3764.28</v>
          </cell>
          <cell r="CQ343">
            <v>7528.56</v>
          </cell>
          <cell r="CR343">
            <v>107943.69</v>
          </cell>
          <cell r="CS343">
            <v>3764.28</v>
          </cell>
          <cell r="CT343">
            <v>44378</v>
          </cell>
          <cell r="CU343"/>
          <cell r="CV343">
            <v>7678</v>
          </cell>
          <cell r="CW343">
            <v>44743</v>
          </cell>
          <cell r="CX343">
            <v>1.1204176075509262</v>
          </cell>
          <cell r="CY343">
            <v>38341.54</v>
          </cell>
          <cell r="CZ343">
            <v>90320.139999999985</v>
          </cell>
          <cell r="DA343">
            <v>128661.68</v>
          </cell>
          <cell r="DB343">
            <v>38341.54</v>
          </cell>
          <cell r="DC343">
            <v>4217.5600000000004</v>
          </cell>
          <cell r="DD343">
            <v>8435.1200000000008</v>
          </cell>
          <cell r="DE343">
            <v>30621.84</v>
          </cell>
          <cell r="DF343">
            <v>4217.5600000000004</v>
          </cell>
          <cell r="DG343">
            <v>218160</v>
          </cell>
          <cell r="DH343">
            <v>1</v>
          </cell>
          <cell r="DI343">
            <v>38341.54</v>
          </cell>
          <cell r="DJ343">
            <v>90320.139999999985</v>
          </cell>
          <cell r="DK343">
            <v>128661.68</v>
          </cell>
          <cell r="DL343">
            <v>38341.54</v>
          </cell>
          <cell r="DM343">
            <v>4217.5600000000004</v>
          </cell>
          <cell r="DN343">
            <v>8435.1200000000008</v>
          </cell>
          <cell r="DO343">
            <v>30621.84</v>
          </cell>
          <cell r="DP343">
            <v>4217.5600000000004</v>
          </cell>
          <cell r="DQ343">
            <v>0</v>
          </cell>
          <cell r="DR343"/>
          <cell r="DS343">
            <v>0</v>
          </cell>
          <cell r="DT343">
            <v>0</v>
          </cell>
        </row>
        <row r="344">
          <cell r="A344">
            <v>7679</v>
          </cell>
          <cell r="B344">
            <v>7392</v>
          </cell>
          <cell r="C344" t="str">
            <v>2020/0344729-4</v>
          </cell>
          <cell r="D344" t="str">
            <v>0344729-83.2020.3.00.0000</v>
          </cell>
          <cell r="E344">
            <v>44183</v>
          </cell>
          <cell r="F344" t="str">
            <v>PAGO - 1ª ORDEM - jul/2022 - 2ª remessa</v>
          </cell>
          <cell r="G344" t="str">
            <v>sim</v>
          </cell>
          <cell r="H344">
            <v>44743</v>
          </cell>
          <cell r="I344" t="str">
            <v>não</v>
          </cell>
          <cell r="J344" t="str">
            <v>não</v>
          </cell>
          <cell r="K344">
            <v>2</v>
          </cell>
          <cell r="L344" t="str">
            <v>MS 6.864/DF</v>
          </cell>
          <cell r="M344" t="str">
            <v>2000/0024867-3</v>
          </cell>
          <cell r="N344">
            <v>36621</v>
          </cell>
          <cell r="O344" t="str">
            <v>Administrativo - Servidor Público Civil - Sistema Remuneratório e Benefícios</v>
          </cell>
          <cell r="P344" t="str">
            <v>Instituto Nacional do Seguro Social - INSS</v>
          </cell>
          <cell r="Q344" t="str">
            <v>Ministério do Planejamento, Orçamento e Gestão</v>
          </cell>
          <cell r="R344">
            <v>38840</v>
          </cell>
          <cell r="S344" t="str">
            <v>Mandado de Segurança 6.864/DF</v>
          </cell>
          <cell r="T344" t="str">
            <v>2007/0164304-2</v>
          </cell>
          <cell r="U344">
            <v>42087</v>
          </cell>
          <cell r="V344" t="str">
            <v>Roberto D'Angelis De Souza</v>
          </cell>
          <cell r="W344" t="str">
            <v>269.390.967-87</v>
          </cell>
          <cell r="X344">
            <v>18590</v>
          </cell>
          <cell r="Y344">
            <v>72</v>
          </cell>
          <cell r="Z344" t="str">
            <v>Servidor Público Civil Ativo</v>
          </cell>
          <cell r="AA344" t="str">
            <v>Reajuste  3,17% - Lei 8.880/94</v>
          </cell>
          <cell r="AB344" t="str">
            <v>Alimentar</v>
          </cell>
          <cell r="AC344" t="str">
            <v>Não</v>
          </cell>
          <cell r="AD344" t="str">
            <v>Não</v>
          </cell>
          <cell r="AE344" t="str">
            <v>Não</v>
          </cell>
          <cell r="AF344" t="str">
            <v>-</v>
          </cell>
          <cell r="AG344" t="str">
            <v>-</v>
          </cell>
          <cell r="AH344" t="str">
            <v>Não informada</v>
          </cell>
          <cell r="AI344" t="str">
            <v>Não Informada</v>
          </cell>
          <cell r="AJ344" t="str">
            <v>Não</v>
          </cell>
          <cell r="AK344">
            <v>6</v>
          </cell>
          <cell r="AL344" t="str">
            <v>Mota &amp; Advogados Associados</v>
          </cell>
          <cell r="AM344" t="str">
            <v>03.996.810/0001-38</v>
          </cell>
          <cell r="AN344">
            <v>0</v>
          </cell>
          <cell r="AO344" t="str">
            <v>x x x</v>
          </cell>
          <cell r="AP344" t="str">
            <v>x x x</v>
          </cell>
          <cell r="AQ344">
            <v>0</v>
          </cell>
          <cell r="AR344" t="str">
            <v>x x x</v>
          </cell>
          <cell r="AS344" t="str">
            <v>x x x</v>
          </cell>
          <cell r="AT344">
            <v>0</v>
          </cell>
          <cell r="AU344" t="str">
            <v>x x x</v>
          </cell>
          <cell r="AV344" t="str">
            <v>x x x</v>
          </cell>
          <cell r="AW344" t="str">
            <v>Dedução de Honorários Contratuais</v>
          </cell>
          <cell r="AX344">
            <v>44166</v>
          </cell>
          <cell r="AY344">
            <v>37538.519999999997</v>
          </cell>
          <cell r="AZ344">
            <v>84956.34</v>
          </cell>
          <cell r="BA344">
            <v>122494.86</v>
          </cell>
          <cell r="BB344">
            <v>2252.31</v>
          </cell>
          <cell r="BC344">
            <v>5097.3799999999992</v>
          </cell>
          <cell r="BD344">
            <v>7349.69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35286.21</v>
          </cell>
          <cell r="BO344">
            <v>79858.959999999992</v>
          </cell>
          <cell r="BP344">
            <v>115145.17</v>
          </cell>
          <cell r="BQ344">
            <v>37538.519999999997</v>
          </cell>
          <cell r="BR344">
            <v>4129.2299999999996</v>
          </cell>
          <cell r="BS344">
            <v>8258.4599999999991</v>
          </cell>
          <cell r="BT344">
            <v>47</v>
          </cell>
          <cell r="BU344">
            <v>115145.17</v>
          </cell>
          <cell r="BV344">
            <v>4129.2299999999996</v>
          </cell>
          <cell r="BW344">
            <v>39502.550000000003</v>
          </cell>
          <cell r="BX344">
            <v>92166.46</v>
          </cell>
          <cell r="BY344">
            <v>131669.01</v>
          </cell>
          <cell r="BZ344">
            <v>2370.15</v>
          </cell>
          <cell r="CA344">
            <v>5529.98</v>
          </cell>
          <cell r="CB344">
            <v>7900.1299999999992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37132.400000000001</v>
          </cell>
          <cell r="CM344">
            <v>86636.479999999981</v>
          </cell>
          <cell r="CN344">
            <v>123768.87999999999</v>
          </cell>
          <cell r="CO344">
            <v>39502.550000000003</v>
          </cell>
          <cell r="CP344">
            <v>4345.28</v>
          </cell>
          <cell r="CQ344">
            <v>8690.56</v>
          </cell>
          <cell r="CR344">
            <v>123768.87999999999</v>
          </cell>
          <cell r="CS344">
            <v>4345.28</v>
          </cell>
          <cell r="CT344">
            <v>44378</v>
          </cell>
          <cell r="CU344"/>
          <cell r="CV344">
            <v>7679</v>
          </cell>
          <cell r="CW344">
            <v>44743</v>
          </cell>
          <cell r="CX344">
            <v>1.1204176075509262</v>
          </cell>
          <cell r="CY344">
            <v>44259.35</v>
          </cell>
          <cell r="CZ344">
            <v>103264.91999999998</v>
          </cell>
          <cell r="DA344">
            <v>147524.26999999999</v>
          </cell>
          <cell r="DB344">
            <v>44259.35</v>
          </cell>
          <cell r="DC344">
            <v>4868.5200000000004</v>
          </cell>
          <cell r="DD344">
            <v>9737.0400000000009</v>
          </cell>
          <cell r="DE344">
            <v>35407.89</v>
          </cell>
          <cell r="DF344">
            <v>4868.5200000000004</v>
          </cell>
          <cell r="DG344">
            <v>218160</v>
          </cell>
          <cell r="DH344">
            <v>1</v>
          </cell>
          <cell r="DI344">
            <v>44259.35</v>
          </cell>
          <cell r="DJ344">
            <v>103264.91999999998</v>
          </cell>
          <cell r="DK344">
            <v>147524.26999999999</v>
          </cell>
          <cell r="DL344">
            <v>44259.35</v>
          </cell>
          <cell r="DM344">
            <v>4868.5200000000004</v>
          </cell>
          <cell r="DN344">
            <v>9737.0400000000009</v>
          </cell>
          <cell r="DO344">
            <v>35407.89</v>
          </cell>
          <cell r="DP344">
            <v>4868.5200000000004</v>
          </cell>
          <cell r="DQ344">
            <v>0</v>
          </cell>
          <cell r="DR344"/>
          <cell r="DS344">
            <v>0</v>
          </cell>
          <cell r="DT344">
            <v>0</v>
          </cell>
        </row>
        <row r="345">
          <cell r="A345">
            <v>7680</v>
          </cell>
          <cell r="B345">
            <v>7394</v>
          </cell>
          <cell r="C345" t="str">
            <v>2020/0344731-0</v>
          </cell>
          <cell r="D345" t="str">
            <v>0344731-53.2020.3.00.0000</v>
          </cell>
          <cell r="E345">
            <v>44183</v>
          </cell>
          <cell r="F345" t="str">
            <v>PAGO - 1ª ORDEM - jul/2022 - 2ª remessa</v>
          </cell>
          <cell r="G345" t="str">
            <v>sim</v>
          </cell>
          <cell r="H345">
            <v>44743</v>
          </cell>
          <cell r="I345" t="str">
            <v>não</v>
          </cell>
          <cell r="J345" t="str">
            <v>não</v>
          </cell>
          <cell r="K345">
            <v>2</v>
          </cell>
          <cell r="L345" t="str">
            <v>MS 6.864/DF</v>
          </cell>
          <cell r="M345" t="str">
            <v>2000/0024867-3</v>
          </cell>
          <cell r="N345">
            <v>36621</v>
          </cell>
          <cell r="O345" t="str">
            <v>Administrativo - Servidor Público Civil - Sistema Remuneratório e Benefícios</v>
          </cell>
          <cell r="P345" t="str">
            <v>Instituto Nacional do Seguro Social - INSS</v>
          </cell>
          <cell r="Q345" t="str">
            <v>Ministério do Planejamento, Orçamento e Gestão</v>
          </cell>
          <cell r="R345">
            <v>38840</v>
          </cell>
          <cell r="S345" t="str">
            <v>Mandado de Segurança 6.864/DF</v>
          </cell>
          <cell r="T345" t="str">
            <v>2007/0164304-2</v>
          </cell>
          <cell r="U345">
            <v>42087</v>
          </cell>
          <cell r="V345" t="str">
            <v>Roberto Nogueira Batista</v>
          </cell>
          <cell r="W345" t="str">
            <v>667.539.377-49</v>
          </cell>
          <cell r="X345">
            <v>21459</v>
          </cell>
          <cell r="Y345">
            <v>64</v>
          </cell>
          <cell r="Z345" t="str">
            <v>Servidor Público Civil Ativo</v>
          </cell>
          <cell r="AA345" t="str">
            <v>Reajuste  3,17% - Lei 8.880/94</v>
          </cell>
          <cell r="AB345" t="str">
            <v>Alimentar</v>
          </cell>
          <cell r="AC345" t="str">
            <v>Não</v>
          </cell>
          <cell r="AD345" t="str">
            <v>Não</v>
          </cell>
          <cell r="AE345" t="str">
            <v>Não</v>
          </cell>
          <cell r="AF345" t="str">
            <v>-</v>
          </cell>
          <cell r="AG345" t="str">
            <v>-</v>
          </cell>
          <cell r="AH345" t="str">
            <v>Não informada</v>
          </cell>
          <cell r="AI345" t="str">
            <v>Não Informada</v>
          </cell>
          <cell r="AJ345" t="str">
            <v>Não</v>
          </cell>
          <cell r="AK345">
            <v>6</v>
          </cell>
          <cell r="AL345" t="str">
            <v>Mota &amp; Advogados Associados</v>
          </cell>
          <cell r="AM345" t="str">
            <v>03.996.810/0001-38</v>
          </cell>
          <cell r="AN345">
            <v>0</v>
          </cell>
          <cell r="AO345" t="str">
            <v>x x x</v>
          </cell>
          <cell r="AP345" t="str">
            <v>x x x</v>
          </cell>
          <cell r="AQ345">
            <v>0</v>
          </cell>
          <cell r="AR345" t="str">
            <v>x x x</v>
          </cell>
          <cell r="AS345" t="str">
            <v>x x x</v>
          </cell>
          <cell r="AT345">
            <v>0</v>
          </cell>
          <cell r="AU345" t="str">
            <v>x x x</v>
          </cell>
          <cell r="AV345" t="str">
            <v>x x x</v>
          </cell>
          <cell r="AW345" t="str">
            <v>Dedução de Honorários Contratuais</v>
          </cell>
          <cell r="AX345">
            <v>44166</v>
          </cell>
          <cell r="AY345">
            <v>33316.69</v>
          </cell>
          <cell r="AZ345">
            <v>75720.2</v>
          </cell>
          <cell r="BA345">
            <v>109036.89</v>
          </cell>
          <cell r="BB345">
            <v>1999</v>
          </cell>
          <cell r="BC345">
            <v>4543.21</v>
          </cell>
          <cell r="BD345">
            <v>6542.21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31317.69</v>
          </cell>
          <cell r="BO345">
            <v>71176.989999999991</v>
          </cell>
          <cell r="BP345">
            <v>102494.68</v>
          </cell>
          <cell r="BQ345">
            <v>33316.69</v>
          </cell>
          <cell r="BR345">
            <v>3664.83</v>
          </cell>
          <cell r="BS345">
            <v>7329.66</v>
          </cell>
          <cell r="BT345">
            <v>47</v>
          </cell>
          <cell r="BU345">
            <v>102494.68</v>
          </cell>
          <cell r="BV345">
            <v>3664.83</v>
          </cell>
          <cell r="BW345">
            <v>35059.83</v>
          </cell>
          <cell r="BX345">
            <v>82136.09</v>
          </cell>
          <cell r="BY345">
            <v>117195.92</v>
          </cell>
          <cell r="BZ345">
            <v>2103.58</v>
          </cell>
          <cell r="CA345">
            <v>4928.16</v>
          </cell>
          <cell r="CB345">
            <v>7031.74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32956.25</v>
          </cell>
          <cell r="CM345">
            <v>77207.929999999993</v>
          </cell>
          <cell r="CN345">
            <v>110164.18</v>
          </cell>
          <cell r="CO345">
            <v>35059.83</v>
          </cell>
          <cell r="CP345">
            <v>3856.58</v>
          </cell>
          <cell r="CQ345">
            <v>7713.16</v>
          </cell>
          <cell r="CR345">
            <v>110164.18</v>
          </cell>
          <cell r="CS345">
            <v>3856.58</v>
          </cell>
          <cell r="CT345">
            <v>44378</v>
          </cell>
          <cell r="CU345"/>
          <cell r="CV345">
            <v>7680</v>
          </cell>
          <cell r="CW345">
            <v>44743</v>
          </cell>
          <cell r="CX345">
            <v>1.1204176075509262</v>
          </cell>
          <cell r="CY345">
            <v>39281.65</v>
          </cell>
          <cell r="CZ345">
            <v>92026.72</v>
          </cell>
          <cell r="DA345">
            <v>131308.37</v>
          </cell>
          <cell r="DB345">
            <v>39281.65</v>
          </cell>
          <cell r="DC345">
            <v>4320.9799999999996</v>
          </cell>
          <cell r="DD345">
            <v>8641.9599999999991</v>
          </cell>
          <cell r="DE345">
            <v>31403.14</v>
          </cell>
          <cell r="DF345">
            <v>4320.9799999999996</v>
          </cell>
          <cell r="DG345">
            <v>218160</v>
          </cell>
          <cell r="DH345">
            <v>1</v>
          </cell>
          <cell r="DI345">
            <v>39281.65</v>
          </cell>
          <cell r="DJ345">
            <v>92026.72</v>
          </cell>
          <cell r="DK345">
            <v>131308.37</v>
          </cell>
          <cell r="DL345">
            <v>39281.65</v>
          </cell>
          <cell r="DM345">
            <v>4320.9799999999996</v>
          </cell>
          <cell r="DN345">
            <v>8641.9599999999991</v>
          </cell>
          <cell r="DO345">
            <v>31403.14</v>
          </cell>
          <cell r="DP345">
            <v>4320.9799999999996</v>
          </cell>
          <cell r="DQ345">
            <v>0</v>
          </cell>
          <cell r="DR345"/>
          <cell r="DS345">
            <v>0</v>
          </cell>
          <cell r="DT345">
            <v>0</v>
          </cell>
        </row>
        <row r="346">
          <cell r="A346">
            <v>7681</v>
          </cell>
          <cell r="B346">
            <v>7396</v>
          </cell>
          <cell r="C346" t="str">
            <v>2020/0344732-2</v>
          </cell>
          <cell r="D346" t="str">
            <v>0344732-38.2020.3.00.0000</v>
          </cell>
          <cell r="E346">
            <v>44183</v>
          </cell>
          <cell r="F346" t="str">
            <v>PAGO - 1ª ORDEM - jul/2022 - 2ª remessa</v>
          </cell>
          <cell r="G346" t="str">
            <v>sim</v>
          </cell>
          <cell r="H346">
            <v>44743</v>
          </cell>
          <cell r="I346" t="str">
            <v>não</v>
          </cell>
          <cell r="J346" t="str">
            <v>não</v>
          </cell>
          <cell r="K346">
            <v>2</v>
          </cell>
          <cell r="L346" t="str">
            <v>MS 6.864/DF</v>
          </cell>
          <cell r="M346" t="str">
            <v>2000/0024867-3</v>
          </cell>
          <cell r="N346">
            <v>36621</v>
          </cell>
          <cell r="O346" t="str">
            <v>Administrativo - Servidor Público Civil - Sistema Remuneratório e Benefícios</v>
          </cell>
          <cell r="P346" t="str">
            <v>Instituto Nacional do Seguro Social - INSS</v>
          </cell>
          <cell r="Q346" t="str">
            <v>Ministério do Planejamento, Orçamento e Gestão</v>
          </cell>
          <cell r="R346">
            <v>38840</v>
          </cell>
          <cell r="S346" t="str">
            <v>Mandado de Segurança 6.864/DF</v>
          </cell>
          <cell r="T346" t="str">
            <v>2007/0164304-2</v>
          </cell>
          <cell r="U346">
            <v>42087</v>
          </cell>
          <cell r="V346" t="str">
            <v>Rogério Koscheck Da Silva</v>
          </cell>
          <cell r="W346" t="str">
            <v>871.335.637-20</v>
          </cell>
          <cell r="X346">
            <v>23098</v>
          </cell>
          <cell r="Y346">
            <v>59</v>
          </cell>
          <cell r="Z346" t="str">
            <v>Servidor Público Civil Ativo</v>
          </cell>
          <cell r="AA346" t="str">
            <v>Reajuste  3,17% - Lei 8.880/94</v>
          </cell>
          <cell r="AB346" t="str">
            <v>Alimentar</v>
          </cell>
          <cell r="AC346" t="str">
            <v>Não</v>
          </cell>
          <cell r="AD346" t="str">
            <v>Não</v>
          </cell>
          <cell r="AE346" t="str">
            <v>Não</v>
          </cell>
          <cell r="AF346" t="str">
            <v>-</v>
          </cell>
          <cell r="AG346" t="str">
            <v>-</v>
          </cell>
          <cell r="AH346" t="str">
            <v>Não informada</v>
          </cell>
          <cell r="AI346" t="str">
            <v>Não Informada</v>
          </cell>
          <cell r="AJ346" t="str">
            <v>Não</v>
          </cell>
          <cell r="AK346">
            <v>6</v>
          </cell>
          <cell r="AL346" t="str">
            <v>Mota &amp; Advogados Associados</v>
          </cell>
          <cell r="AM346" t="str">
            <v>03.996.810/0001-38</v>
          </cell>
          <cell r="AN346">
            <v>0</v>
          </cell>
          <cell r="AO346" t="str">
            <v>x x x</v>
          </cell>
          <cell r="AP346" t="str">
            <v>x x x</v>
          </cell>
          <cell r="AQ346">
            <v>0</v>
          </cell>
          <cell r="AR346" t="str">
            <v>x x x</v>
          </cell>
          <cell r="AS346" t="str">
            <v>x x x</v>
          </cell>
          <cell r="AT346">
            <v>0</v>
          </cell>
          <cell r="AU346" t="str">
            <v>x x x</v>
          </cell>
          <cell r="AV346" t="str">
            <v>x x x</v>
          </cell>
          <cell r="AW346" t="str">
            <v>Dedução de Honorários Contratuais</v>
          </cell>
          <cell r="AX346">
            <v>44166</v>
          </cell>
          <cell r="AY346">
            <v>33068.839999999997</v>
          </cell>
          <cell r="AZ346">
            <v>75191.31</v>
          </cell>
          <cell r="BA346">
            <v>108260.15</v>
          </cell>
          <cell r="BB346">
            <v>1984.13</v>
          </cell>
          <cell r="BC346">
            <v>4511.47</v>
          </cell>
          <cell r="BD346">
            <v>6495.6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31084.71</v>
          </cell>
          <cell r="BO346">
            <v>70679.839999999997</v>
          </cell>
          <cell r="BP346">
            <v>101764.55</v>
          </cell>
          <cell r="BQ346">
            <v>33068.839999999997</v>
          </cell>
          <cell r="BR346">
            <v>3637.57</v>
          </cell>
          <cell r="BS346">
            <v>7275.14</v>
          </cell>
          <cell r="BT346">
            <v>47</v>
          </cell>
          <cell r="BU346">
            <v>101764.55</v>
          </cell>
          <cell r="BV346">
            <v>3637.57</v>
          </cell>
          <cell r="BW346">
            <v>34799.01</v>
          </cell>
          <cell r="BX346">
            <v>81561.279999999999</v>
          </cell>
          <cell r="BY346">
            <v>116360.29</v>
          </cell>
          <cell r="BZ346">
            <v>2087.94</v>
          </cell>
          <cell r="CA346">
            <v>4893.67</v>
          </cell>
          <cell r="CB346">
            <v>6981.6100000000006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32711.070000000003</v>
          </cell>
          <cell r="CM346">
            <v>76667.61</v>
          </cell>
          <cell r="CN346">
            <v>109378.68000000001</v>
          </cell>
          <cell r="CO346">
            <v>34799.01</v>
          </cell>
          <cell r="CP346">
            <v>3827.89</v>
          </cell>
          <cell r="CQ346">
            <v>7655.78</v>
          </cell>
          <cell r="CR346">
            <v>109378.68000000001</v>
          </cell>
          <cell r="CS346">
            <v>3827.89</v>
          </cell>
          <cell r="CT346">
            <v>44378</v>
          </cell>
          <cell r="CU346"/>
          <cell r="CV346">
            <v>7681</v>
          </cell>
          <cell r="CW346">
            <v>44743</v>
          </cell>
          <cell r="CX346">
            <v>1.1204176075509262</v>
          </cell>
          <cell r="CY346">
            <v>38989.42</v>
          </cell>
          <cell r="CZ346">
            <v>91382.69</v>
          </cell>
          <cell r="DA346">
            <v>130372.11</v>
          </cell>
          <cell r="DB346">
            <v>38989.42</v>
          </cell>
          <cell r="DC346">
            <v>4288.83</v>
          </cell>
          <cell r="DD346">
            <v>8577.66</v>
          </cell>
          <cell r="DE346">
            <v>31167.09</v>
          </cell>
          <cell r="DF346">
            <v>4288.83</v>
          </cell>
          <cell r="DG346">
            <v>218160</v>
          </cell>
          <cell r="DH346">
            <v>1</v>
          </cell>
          <cell r="DI346">
            <v>38989.42</v>
          </cell>
          <cell r="DJ346">
            <v>91382.69</v>
          </cell>
          <cell r="DK346">
            <v>130372.11</v>
          </cell>
          <cell r="DL346">
            <v>38989.42</v>
          </cell>
          <cell r="DM346">
            <v>4288.83</v>
          </cell>
          <cell r="DN346">
            <v>8577.66</v>
          </cell>
          <cell r="DO346">
            <v>31167.09</v>
          </cell>
          <cell r="DP346">
            <v>4288.83</v>
          </cell>
          <cell r="DQ346">
            <v>0</v>
          </cell>
          <cell r="DR346"/>
          <cell r="DS346">
            <v>0</v>
          </cell>
          <cell r="DT346">
            <v>0</v>
          </cell>
        </row>
        <row r="347">
          <cell r="A347">
            <v>7682</v>
          </cell>
          <cell r="B347">
            <v>7398</v>
          </cell>
          <cell r="C347" t="str">
            <v>2020/0344735-8</v>
          </cell>
          <cell r="D347" t="str">
            <v>0344735-90.2020.3.00.0000</v>
          </cell>
          <cell r="E347">
            <v>44183</v>
          </cell>
          <cell r="F347" t="str">
            <v>PAGO - 1ª ORDEM - jul/2022 - 2ª remessa</v>
          </cell>
          <cell r="G347" t="str">
            <v>sim</v>
          </cell>
          <cell r="H347">
            <v>44743</v>
          </cell>
          <cell r="I347" t="str">
            <v>não</v>
          </cell>
          <cell r="J347" t="str">
            <v>não</v>
          </cell>
          <cell r="K347">
            <v>2</v>
          </cell>
          <cell r="L347" t="str">
            <v>MS 6.864/DF</v>
          </cell>
          <cell r="M347" t="str">
            <v>2000/0024867-3</v>
          </cell>
          <cell r="N347">
            <v>36621</v>
          </cell>
          <cell r="O347" t="str">
            <v>Administrativo - Servidor Público Civil - Sistema Remuneratório e Benefícios</v>
          </cell>
          <cell r="P347" t="str">
            <v>Instituto Nacional do Seguro Social - INSS</v>
          </cell>
          <cell r="Q347" t="str">
            <v>Ministério do Planejamento, Orçamento e Gestão</v>
          </cell>
          <cell r="R347">
            <v>38840</v>
          </cell>
          <cell r="S347" t="str">
            <v>Mandado de Segurança 6.864/DF</v>
          </cell>
          <cell r="T347" t="str">
            <v>2007/0164304-2</v>
          </cell>
          <cell r="U347">
            <v>42087</v>
          </cell>
          <cell r="V347" t="str">
            <v>Rogério Souza Mascarenhas</v>
          </cell>
          <cell r="W347" t="str">
            <v>865.512.487-72</v>
          </cell>
          <cell r="X347">
            <v>24197</v>
          </cell>
          <cell r="Y347">
            <v>56</v>
          </cell>
          <cell r="Z347" t="str">
            <v>Servidor Público Civil Ativo</v>
          </cell>
          <cell r="AA347" t="str">
            <v>Reajuste  3,17% - Lei 8.880/94</v>
          </cell>
          <cell r="AB347" t="str">
            <v>Alimentar</v>
          </cell>
          <cell r="AC347" t="str">
            <v>Não</v>
          </cell>
          <cell r="AD347" t="str">
            <v>Não</v>
          </cell>
          <cell r="AE347" t="str">
            <v>Não</v>
          </cell>
          <cell r="AF347" t="str">
            <v>-</v>
          </cell>
          <cell r="AG347" t="str">
            <v>-</v>
          </cell>
          <cell r="AH347" t="str">
            <v>Não informada</v>
          </cell>
          <cell r="AI347" t="str">
            <v>Não Informada</v>
          </cell>
          <cell r="AJ347" t="str">
            <v>Não</v>
          </cell>
          <cell r="AK347">
            <v>6</v>
          </cell>
          <cell r="AL347" t="str">
            <v>Mota &amp; Advogados Associados</v>
          </cell>
          <cell r="AM347" t="str">
            <v>03.996.810/0001-38</v>
          </cell>
          <cell r="AN347">
            <v>0</v>
          </cell>
          <cell r="AO347" t="str">
            <v>x x x</v>
          </cell>
          <cell r="AP347" t="str">
            <v>x x x</v>
          </cell>
          <cell r="AQ347">
            <v>0</v>
          </cell>
          <cell r="AR347" t="str">
            <v>x x x</v>
          </cell>
          <cell r="AS347" t="str">
            <v>x x x</v>
          </cell>
          <cell r="AT347">
            <v>0</v>
          </cell>
          <cell r="AU347" t="str">
            <v>x x x</v>
          </cell>
          <cell r="AV347" t="str">
            <v>x x x</v>
          </cell>
          <cell r="AW347" t="str">
            <v>Dedução de Honorários Contratuais</v>
          </cell>
          <cell r="AX347">
            <v>44166</v>
          </cell>
          <cell r="AY347">
            <v>32791.11</v>
          </cell>
          <cell r="AZ347">
            <v>74581.429999999993</v>
          </cell>
          <cell r="BA347">
            <v>107372.54</v>
          </cell>
          <cell r="BB347">
            <v>1967.46</v>
          </cell>
          <cell r="BC347">
            <v>4474.8900000000003</v>
          </cell>
          <cell r="BD347">
            <v>6442.35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30823.65</v>
          </cell>
          <cell r="BO347">
            <v>70106.540000000008</v>
          </cell>
          <cell r="BP347">
            <v>100930.19</v>
          </cell>
          <cell r="BQ347">
            <v>32791.11</v>
          </cell>
          <cell r="BR347">
            <v>3607.02</v>
          </cell>
          <cell r="BS347">
            <v>7214.04</v>
          </cell>
          <cell r="BT347">
            <v>47</v>
          </cell>
          <cell r="BU347">
            <v>100930.19</v>
          </cell>
          <cell r="BV347">
            <v>3607.02</v>
          </cell>
          <cell r="BW347">
            <v>34506.75</v>
          </cell>
          <cell r="BX347">
            <v>80899.03</v>
          </cell>
          <cell r="BY347">
            <v>115405.78</v>
          </cell>
          <cell r="BZ347">
            <v>2070.4</v>
          </cell>
          <cell r="CA347">
            <v>4853.93</v>
          </cell>
          <cell r="CB347">
            <v>6924.33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32436.35</v>
          </cell>
          <cell r="CM347">
            <v>76045.100000000006</v>
          </cell>
          <cell r="CN347">
            <v>108481.45</v>
          </cell>
          <cell r="CO347">
            <v>34506.75</v>
          </cell>
          <cell r="CP347">
            <v>3795.74</v>
          </cell>
          <cell r="CQ347">
            <v>7591.48</v>
          </cell>
          <cell r="CR347">
            <v>108481.45</v>
          </cell>
          <cell r="CS347">
            <v>3795.74</v>
          </cell>
          <cell r="CT347">
            <v>44378</v>
          </cell>
          <cell r="CU347"/>
          <cell r="CV347">
            <v>7682</v>
          </cell>
          <cell r="CW347">
            <v>44743</v>
          </cell>
          <cell r="CX347">
            <v>1.1204176075509262</v>
          </cell>
          <cell r="CY347">
            <v>38661.97</v>
          </cell>
          <cell r="CZ347">
            <v>90640.69</v>
          </cell>
          <cell r="DA347">
            <v>129302.66</v>
          </cell>
          <cell r="DB347">
            <v>38661.97</v>
          </cell>
          <cell r="DC347">
            <v>4252.8100000000004</v>
          </cell>
          <cell r="DD347">
            <v>8505.6200000000008</v>
          </cell>
          <cell r="DE347">
            <v>30903.81</v>
          </cell>
          <cell r="DF347">
            <v>4252.8100000000004</v>
          </cell>
          <cell r="DG347">
            <v>218160</v>
          </cell>
          <cell r="DH347">
            <v>1</v>
          </cell>
          <cell r="DI347">
            <v>38661.97</v>
          </cell>
          <cell r="DJ347">
            <v>90640.69</v>
          </cell>
          <cell r="DK347">
            <v>129302.66</v>
          </cell>
          <cell r="DL347">
            <v>38661.97</v>
          </cell>
          <cell r="DM347">
            <v>4252.8100000000004</v>
          </cell>
          <cell r="DN347">
            <v>8505.6200000000008</v>
          </cell>
          <cell r="DO347">
            <v>30903.81</v>
          </cell>
          <cell r="DP347">
            <v>4252.8100000000004</v>
          </cell>
          <cell r="DQ347">
            <v>0</v>
          </cell>
          <cell r="DR347"/>
          <cell r="DS347">
            <v>0</v>
          </cell>
          <cell r="DT347">
            <v>0</v>
          </cell>
        </row>
        <row r="348">
          <cell r="A348">
            <v>7683</v>
          </cell>
          <cell r="B348">
            <v>7407</v>
          </cell>
          <cell r="C348" t="str">
            <v>2020/0345451-5</v>
          </cell>
          <cell r="D348" t="str">
            <v>0345451-20.2020.3.00.0000</v>
          </cell>
          <cell r="E348">
            <v>44183</v>
          </cell>
          <cell r="F348" t="str">
            <v>PAGO - 1ª. 2ª e 3ª ORDEM - ago/2022 - 1ª remessa</v>
          </cell>
          <cell r="G348" t="str">
            <v>não</v>
          </cell>
          <cell r="H348">
            <v>44774</v>
          </cell>
          <cell r="I348" t="str">
            <v>não</v>
          </cell>
          <cell r="J348" t="str">
            <v>não</v>
          </cell>
          <cell r="K348">
            <v>1</v>
          </cell>
          <cell r="L348" t="str">
            <v>MS 4.149/DF</v>
          </cell>
          <cell r="M348" t="str">
            <v>1995/0038042-0</v>
          </cell>
          <cell r="N348">
            <v>34900</v>
          </cell>
          <cell r="O348" t="str">
            <v>Administrativo - Servidor Público Civil - Sistema Remuneratório e Benefícios</v>
          </cell>
          <cell r="P348" t="str">
            <v>UNIÃO</v>
          </cell>
          <cell r="Q348" t="str">
            <v>-</v>
          </cell>
          <cell r="R348">
            <v>36061</v>
          </cell>
          <cell r="S348" t="str">
            <v>Mandado de Segurança 4.149/DF</v>
          </cell>
          <cell r="T348" t="str">
            <v>2008/0047452-9</v>
          </cell>
          <cell r="U348">
            <v>41908</v>
          </cell>
          <cell r="V348" t="str">
            <v>Josilma Saraiva - Advocacia E Consultoria - Sociedade Individual De Advocacia</v>
          </cell>
          <cell r="W348" t="str">
            <v>09.384.741/0001-98</v>
          </cell>
          <cell r="X348" t="str">
            <v>-</v>
          </cell>
          <cell r="Y348" t="str">
            <v>-</v>
          </cell>
          <cell r="Z348" t="str">
            <v>-</v>
          </cell>
          <cell r="AA348" t="str">
            <v>Honorários de sucumbência</v>
          </cell>
          <cell r="AB348" t="str">
            <v>Alimentar</v>
          </cell>
          <cell r="AC348" t="str">
            <v>Não</v>
          </cell>
          <cell r="AD348" t="str">
            <v>Não</v>
          </cell>
          <cell r="AE348" t="str">
            <v>Não</v>
          </cell>
          <cell r="AF348" t="str">
            <v>-</v>
          </cell>
          <cell r="AG348" t="str">
            <v>-</v>
          </cell>
          <cell r="AH348" t="str">
            <v>Não informada</v>
          </cell>
          <cell r="AI348" t="str">
            <v>Não Informada</v>
          </cell>
          <cell r="AJ348" t="str">
            <v>Não</v>
          </cell>
          <cell r="AK348">
            <v>0</v>
          </cell>
          <cell r="AL348" t="str">
            <v>x x x</v>
          </cell>
          <cell r="AM348" t="str">
            <v>x x x</v>
          </cell>
          <cell r="AN348">
            <v>0</v>
          </cell>
          <cell r="AO348" t="str">
            <v>x x x</v>
          </cell>
          <cell r="AP348" t="str">
            <v>x x x</v>
          </cell>
          <cell r="AQ348">
            <v>0</v>
          </cell>
          <cell r="AR348" t="str">
            <v>x x x</v>
          </cell>
          <cell r="AS348" t="str">
            <v>x x x</v>
          </cell>
          <cell r="AT348">
            <v>0</v>
          </cell>
          <cell r="AU348" t="str">
            <v>x x x</v>
          </cell>
          <cell r="AV348" t="str">
            <v>x x x</v>
          </cell>
          <cell r="AW348" t="str">
            <v>x x x</v>
          </cell>
          <cell r="AX348">
            <v>44166</v>
          </cell>
          <cell r="AY348">
            <v>1589.2</v>
          </cell>
          <cell r="AZ348">
            <v>0</v>
          </cell>
          <cell r="BA348">
            <v>1589.2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1589.2</v>
          </cell>
          <cell r="BO348">
            <v>0</v>
          </cell>
          <cell r="BP348">
            <v>1589.2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1672.34</v>
          </cell>
          <cell r="BX348">
            <v>0</v>
          </cell>
          <cell r="BY348">
            <v>1672.34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1672.34</v>
          </cell>
          <cell r="CM348">
            <v>0</v>
          </cell>
          <cell r="CN348">
            <v>1672.34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44378</v>
          </cell>
          <cell r="CU348"/>
          <cell r="CV348">
            <v>7683</v>
          </cell>
          <cell r="CW348">
            <v>44774</v>
          </cell>
          <cell r="CX348">
            <v>1.1218741504407426</v>
          </cell>
          <cell r="CY348">
            <v>1876.15</v>
          </cell>
          <cell r="CZ348">
            <v>0</v>
          </cell>
          <cell r="DA348">
            <v>1876.15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218160</v>
          </cell>
          <cell r="DH348">
            <v>1</v>
          </cell>
          <cell r="DI348">
            <v>1876.15</v>
          </cell>
          <cell r="DJ348">
            <v>0</v>
          </cell>
          <cell r="DK348">
            <v>1876.15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/>
          <cell r="DS348">
            <v>0</v>
          </cell>
          <cell r="DT348">
            <v>0</v>
          </cell>
        </row>
        <row r="349">
          <cell r="A349">
            <v>7684</v>
          </cell>
          <cell r="B349">
            <v>7421</v>
          </cell>
          <cell r="C349" t="str">
            <v>2020/0345511-0</v>
          </cell>
          <cell r="D349" t="str">
            <v>0345511-90.2020.3.00.0000</v>
          </cell>
          <cell r="E349">
            <v>44183</v>
          </cell>
          <cell r="F349" t="str">
            <v>Aguardando PGTO</v>
          </cell>
          <cell r="G349"/>
          <cell r="H349"/>
          <cell r="I349"/>
          <cell r="J349"/>
          <cell r="K349"/>
          <cell r="L349" t="str">
            <v>MS 11.759/DF</v>
          </cell>
          <cell r="M349" t="str">
            <v>2006/0088305-7</v>
          </cell>
          <cell r="N349">
            <v>38840</v>
          </cell>
          <cell r="O349" t="str">
            <v>Administrativo - Anistia (principal) -  Ato de Ministro de Estado (COMPLEMENTAR)</v>
          </cell>
          <cell r="P349" t="str">
            <v>UNIÃO</v>
          </cell>
          <cell r="Q349" t="str">
            <v>Ministério do Planejamento, Orçamento e Gestão</v>
          </cell>
          <cell r="R349">
            <v>43271</v>
          </cell>
          <cell r="S349" t="str">
            <v>Mandado de Segurança 11.759/DF</v>
          </cell>
          <cell r="T349" t="str">
            <v>2018/0197012-2</v>
          </cell>
          <cell r="U349">
            <v>44165</v>
          </cell>
          <cell r="V349" t="str">
            <v>João Carlos de Oliveira</v>
          </cell>
          <cell r="W349" t="str">
            <v>482.288.007-97</v>
          </cell>
          <cell r="X349">
            <v>18564</v>
          </cell>
          <cell r="Y349">
            <v>72</v>
          </cell>
          <cell r="Z349" t="str">
            <v>Anistiado Político Civil</v>
          </cell>
          <cell r="AA349" t="str">
            <v>Anistia Política - Reparação Econômica</v>
          </cell>
          <cell r="AB349" t="str">
            <v>Comum</v>
          </cell>
          <cell r="AC349" t="str">
            <v>Não</v>
          </cell>
          <cell r="AD349" t="str">
            <v>Não</v>
          </cell>
          <cell r="AE349" t="str">
            <v>Não</v>
          </cell>
          <cell r="AF349" t="str">
            <v>-</v>
          </cell>
          <cell r="AG349" t="str">
            <v>-</v>
          </cell>
          <cell r="AH349" t="str">
            <v>Não informada</v>
          </cell>
          <cell r="AI349" t="str">
            <v>Não Informada</v>
          </cell>
          <cell r="AJ349" t="str">
            <v>Sim</v>
          </cell>
          <cell r="AK349">
            <v>20</v>
          </cell>
          <cell r="AL349" t="str">
            <v>Evandro Rui da Silva Coelho</v>
          </cell>
          <cell r="AM349" t="str">
            <v>065.038.448-24</v>
          </cell>
          <cell r="AN349">
            <v>0</v>
          </cell>
          <cell r="AO349" t="str">
            <v>x x x</v>
          </cell>
          <cell r="AP349" t="str">
            <v>x x x</v>
          </cell>
          <cell r="AQ349">
            <v>0</v>
          </cell>
          <cell r="AR349" t="str">
            <v>x x x</v>
          </cell>
          <cell r="AS349" t="str">
            <v>x x x</v>
          </cell>
          <cell r="AT349">
            <v>0</v>
          </cell>
          <cell r="AU349" t="str">
            <v>x x x</v>
          </cell>
          <cell r="AV349" t="str">
            <v>x x x</v>
          </cell>
          <cell r="AW349" t="str">
            <v>Dedução de Honorários Contratuais</v>
          </cell>
          <cell r="AX349" t="str">
            <v>sem correção monetária</v>
          </cell>
          <cell r="AY349">
            <v>125869.21</v>
          </cell>
          <cell r="AZ349">
            <v>0</v>
          </cell>
          <cell r="BA349">
            <v>125869.21</v>
          </cell>
          <cell r="BB349">
            <v>25173.84</v>
          </cell>
          <cell r="BC349">
            <v>0</v>
          </cell>
          <cell r="BD349">
            <v>25173.84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100695.37</v>
          </cell>
          <cell r="BO349">
            <v>0</v>
          </cell>
          <cell r="BP349">
            <v>100695.37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125869.21</v>
          </cell>
          <cell r="BX349">
            <v>0</v>
          </cell>
          <cell r="BY349">
            <v>125869.21</v>
          </cell>
          <cell r="BZ349">
            <v>25173.84</v>
          </cell>
          <cell r="CA349">
            <v>0</v>
          </cell>
          <cell r="CB349">
            <v>25173.84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100695.37000000001</v>
          </cell>
          <cell r="CM349">
            <v>0</v>
          </cell>
          <cell r="CN349">
            <v>100695.37000000001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44378</v>
          </cell>
          <cell r="CU349"/>
          <cell r="CV349" t="str">
            <v/>
          </cell>
          <cell r="CW349" t="str">
            <v/>
          </cell>
          <cell r="CX349" t="str">
            <v/>
          </cell>
          <cell r="CY349" t="str">
            <v/>
          </cell>
          <cell r="CZ349" t="str">
            <v/>
          </cell>
          <cell r="DA349" t="str">
            <v/>
          </cell>
          <cell r="DB349" t="str">
            <v/>
          </cell>
          <cell r="DC349" t="str">
            <v/>
          </cell>
          <cell r="DD349" t="str">
            <v/>
          </cell>
          <cell r="DE349" t="str">
            <v/>
          </cell>
          <cell r="DF349" t="str">
            <v/>
          </cell>
          <cell r="DG349" t="str">
            <v/>
          </cell>
          <cell r="DH349" t="str">
            <v/>
          </cell>
          <cell r="DI349" t="str">
            <v/>
          </cell>
          <cell r="DJ349" t="str">
            <v/>
          </cell>
          <cell r="DK349" t="str">
            <v/>
          </cell>
          <cell r="DL349" t="str">
            <v/>
          </cell>
          <cell r="DM349" t="str">
            <v/>
          </cell>
          <cell r="DN349" t="str">
            <v/>
          </cell>
          <cell r="DO349" t="str">
            <v/>
          </cell>
          <cell r="DP349" t="str">
            <v/>
          </cell>
          <cell r="DQ349" t="str">
            <v/>
          </cell>
          <cell r="DR349"/>
          <cell r="DS349" t="str">
            <v/>
          </cell>
          <cell r="DT349">
            <v>0</v>
          </cell>
        </row>
        <row r="350">
          <cell r="A350">
            <v>7685</v>
          </cell>
          <cell r="B350">
            <v>7423</v>
          </cell>
          <cell r="C350" t="str">
            <v>2020/0345513-3</v>
          </cell>
          <cell r="D350" t="str">
            <v>0345513-60.2020.3.00.0000</v>
          </cell>
          <cell r="E350">
            <v>44183</v>
          </cell>
          <cell r="F350" t="str">
            <v>PAGO - 1ª ORDEM - jul/2022 - 2ª remessa</v>
          </cell>
          <cell r="G350" t="str">
            <v>sim</v>
          </cell>
          <cell r="H350">
            <v>44743</v>
          </cell>
          <cell r="I350" t="str">
            <v>não</v>
          </cell>
          <cell r="J350" t="str">
            <v>não</v>
          </cell>
          <cell r="K350">
            <v>2</v>
          </cell>
          <cell r="L350" t="str">
            <v>MS 6.864/DF</v>
          </cell>
          <cell r="M350" t="str">
            <v>2000/0024867-3</v>
          </cell>
          <cell r="N350">
            <v>36621</v>
          </cell>
          <cell r="O350" t="str">
            <v>Administrativo - Servidor Público Civil - Sistema Remuneratório e Benefícios</v>
          </cell>
          <cell r="P350" t="str">
            <v>Instituto Nacional do Seguro Social - INSS</v>
          </cell>
          <cell r="Q350" t="str">
            <v>Ministério do Planejamento, Orçamento e Gestão</v>
          </cell>
          <cell r="R350">
            <v>38840</v>
          </cell>
          <cell r="S350" t="str">
            <v>Mandado de Segurança 6.864/DF</v>
          </cell>
          <cell r="T350" t="str">
            <v>2007/0162262-1</v>
          </cell>
          <cell r="U350">
            <v>42087</v>
          </cell>
          <cell r="V350" t="str">
            <v>Paulo Fernando Siqueira</v>
          </cell>
          <cell r="W350" t="str">
            <v>364.370.260-49</v>
          </cell>
          <cell r="X350">
            <v>22679</v>
          </cell>
          <cell r="Y350">
            <v>60</v>
          </cell>
          <cell r="Z350" t="str">
            <v>Servidor Público Civil Ativo</v>
          </cell>
          <cell r="AA350" t="str">
            <v>Reajuste  3,17% - Lei 8.880/94</v>
          </cell>
          <cell r="AB350" t="str">
            <v>Alimentar</v>
          </cell>
          <cell r="AC350" t="str">
            <v>Não</v>
          </cell>
          <cell r="AD350" t="str">
            <v>Não</v>
          </cell>
          <cell r="AE350" t="str">
            <v>Não</v>
          </cell>
          <cell r="AF350" t="str">
            <v>-</v>
          </cell>
          <cell r="AG350" t="str">
            <v>-</v>
          </cell>
          <cell r="AH350" t="str">
            <v>Não informada</v>
          </cell>
          <cell r="AI350" t="str">
            <v>Não Informada</v>
          </cell>
          <cell r="AJ350" t="str">
            <v>Não</v>
          </cell>
          <cell r="AK350">
            <v>6</v>
          </cell>
          <cell r="AL350" t="str">
            <v>Mota &amp; Advogados Associados</v>
          </cell>
          <cell r="AM350" t="str">
            <v>03.996.810/0001-38</v>
          </cell>
          <cell r="AN350">
            <v>0</v>
          </cell>
          <cell r="AO350" t="str">
            <v>x x x</v>
          </cell>
          <cell r="AP350" t="str">
            <v>x x x</v>
          </cell>
          <cell r="AQ350">
            <v>0</v>
          </cell>
          <cell r="AR350" t="str">
            <v>x x x</v>
          </cell>
          <cell r="AS350" t="str">
            <v>x x x</v>
          </cell>
          <cell r="AT350">
            <v>0</v>
          </cell>
          <cell r="AU350" t="str">
            <v>x x x</v>
          </cell>
          <cell r="AV350" t="str">
            <v>x x x</v>
          </cell>
          <cell r="AW350" t="str">
            <v>Dedução de Honorários Contratuais</v>
          </cell>
          <cell r="AX350">
            <v>44166</v>
          </cell>
          <cell r="AY350">
            <v>32922.85</v>
          </cell>
          <cell r="AZ350">
            <v>75277.66</v>
          </cell>
          <cell r="BA350">
            <v>108200.51</v>
          </cell>
          <cell r="BB350">
            <v>1975.37</v>
          </cell>
          <cell r="BC350">
            <v>4516.66</v>
          </cell>
          <cell r="BD350">
            <v>6492.03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30947.48</v>
          </cell>
          <cell r="BO350">
            <v>70761</v>
          </cell>
          <cell r="BP350">
            <v>101708.48</v>
          </cell>
          <cell r="BQ350">
            <v>32922.85</v>
          </cell>
          <cell r="BR350">
            <v>3621.51</v>
          </cell>
          <cell r="BS350">
            <v>7243.02</v>
          </cell>
          <cell r="BT350">
            <v>47</v>
          </cell>
          <cell r="BU350">
            <v>101708.48</v>
          </cell>
          <cell r="BV350">
            <v>3621.51</v>
          </cell>
          <cell r="BW350">
            <v>34645.379999999997</v>
          </cell>
          <cell r="BX350">
            <v>81641.38</v>
          </cell>
          <cell r="BY350">
            <v>116286.76</v>
          </cell>
          <cell r="BZ350">
            <v>2078.7199999999998</v>
          </cell>
          <cell r="CA350">
            <v>4898.4800000000014</v>
          </cell>
          <cell r="CB350">
            <v>6977.2000000000007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32566.659999999996</v>
          </cell>
          <cell r="CM350">
            <v>76742.899999999994</v>
          </cell>
          <cell r="CN350">
            <v>109309.56</v>
          </cell>
          <cell r="CO350">
            <v>34645.379999999997</v>
          </cell>
          <cell r="CP350">
            <v>3810.99</v>
          </cell>
          <cell r="CQ350">
            <v>7621.98</v>
          </cell>
          <cell r="CR350">
            <v>109309.56</v>
          </cell>
          <cell r="CS350">
            <v>3810.99</v>
          </cell>
          <cell r="CT350">
            <v>44378</v>
          </cell>
          <cell r="CU350"/>
          <cell r="CV350">
            <v>7685</v>
          </cell>
          <cell r="CW350">
            <v>44743</v>
          </cell>
          <cell r="CX350">
            <v>1.1204176075509262</v>
          </cell>
          <cell r="CY350">
            <v>38817.29</v>
          </cell>
          <cell r="CZ350">
            <v>91472.44</v>
          </cell>
          <cell r="DA350">
            <v>130289.73</v>
          </cell>
          <cell r="DB350">
            <v>38817.29</v>
          </cell>
          <cell r="DC350">
            <v>4269.8999999999996</v>
          </cell>
          <cell r="DD350">
            <v>8539.7999999999993</v>
          </cell>
          <cell r="DE350">
            <v>30999.9</v>
          </cell>
          <cell r="DF350">
            <v>4269.8999999999996</v>
          </cell>
          <cell r="DG350">
            <v>218160</v>
          </cell>
          <cell r="DH350">
            <v>1</v>
          </cell>
          <cell r="DI350">
            <v>38817.29</v>
          </cell>
          <cell r="DJ350">
            <v>91472.44</v>
          </cell>
          <cell r="DK350">
            <v>130289.73</v>
          </cell>
          <cell r="DL350">
            <v>38817.29</v>
          </cell>
          <cell r="DM350">
            <v>4269.8999999999996</v>
          </cell>
          <cell r="DN350">
            <v>8539.7999999999993</v>
          </cell>
          <cell r="DO350">
            <v>30999.9</v>
          </cell>
          <cell r="DP350">
            <v>4269.8999999999996</v>
          </cell>
          <cell r="DQ350">
            <v>0</v>
          </cell>
          <cell r="DR350"/>
          <cell r="DS350">
            <v>0</v>
          </cell>
          <cell r="DT350">
            <v>0</v>
          </cell>
        </row>
        <row r="351">
          <cell r="A351">
            <v>7686</v>
          </cell>
          <cell r="B351">
            <v>7425</v>
          </cell>
          <cell r="C351" t="str">
            <v>2020/0345515-7</v>
          </cell>
          <cell r="D351" t="str">
            <v>0345515-30.2020.3.00.0000</v>
          </cell>
          <cell r="E351">
            <v>44183</v>
          </cell>
          <cell r="F351" t="str">
            <v>PAGO - 1ª ORDEM - jul/2022 - 2ª remessa</v>
          </cell>
          <cell r="G351" t="str">
            <v>sim</v>
          </cell>
          <cell r="H351">
            <v>44743</v>
          </cell>
          <cell r="I351" t="str">
            <v>não</v>
          </cell>
          <cell r="J351" t="str">
            <v>não</v>
          </cell>
          <cell r="K351">
            <v>2</v>
          </cell>
          <cell r="L351" t="str">
            <v>MS 6.864/DF</v>
          </cell>
          <cell r="M351" t="str">
            <v>2000/0024867-3</v>
          </cell>
          <cell r="N351">
            <v>36621</v>
          </cell>
          <cell r="O351" t="str">
            <v>Administrativo - Servidor Público Civil - Sistema Remuneratório e Benefícios</v>
          </cell>
          <cell r="P351" t="str">
            <v>Instituto Nacional do Seguro Social - INSS</v>
          </cell>
          <cell r="Q351" t="str">
            <v>Ministério do Planejamento, Orçamento e Gestão</v>
          </cell>
          <cell r="R351">
            <v>38840</v>
          </cell>
          <cell r="S351" t="str">
            <v>Mandado de Segurança 6.864/DF</v>
          </cell>
          <cell r="T351" t="str">
            <v>2007/0162262-1</v>
          </cell>
          <cell r="U351">
            <v>42087</v>
          </cell>
          <cell r="V351" t="str">
            <v>Paulo Ricardo De Meirelles</v>
          </cell>
          <cell r="W351" t="str">
            <v>339.257.200-49</v>
          </cell>
          <cell r="X351">
            <v>22477</v>
          </cell>
          <cell r="Y351">
            <v>61</v>
          </cell>
          <cell r="Z351" t="str">
            <v>Servidor Público Civil Ativo</v>
          </cell>
          <cell r="AA351" t="str">
            <v>Reajuste  3,17% - Lei 8.880/94</v>
          </cell>
          <cell r="AB351" t="str">
            <v>Alimentar</v>
          </cell>
          <cell r="AC351" t="str">
            <v>Não</v>
          </cell>
          <cell r="AD351" t="str">
            <v>Não</v>
          </cell>
          <cell r="AE351" t="str">
            <v>Não</v>
          </cell>
          <cell r="AF351" t="str">
            <v>-</v>
          </cell>
          <cell r="AG351" t="str">
            <v>-</v>
          </cell>
          <cell r="AH351" t="str">
            <v>Não informada</v>
          </cell>
          <cell r="AI351" t="str">
            <v>Não Informada</v>
          </cell>
          <cell r="AJ351" t="str">
            <v>Não</v>
          </cell>
          <cell r="AK351">
            <v>6</v>
          </cell>
          <cell r="AL351" t="str">
            <v>Mota &amp; Advogados Associados</v>
          </cell>
          <cell r="AM351" t="str">
            <v>03.996.810/0001-38</v>
          </cell>
          <cell r="AN351">
            <v>0</v>
          </cell>
          <cell r="AO351" t="str">
            <v>x x x</v>
          </cell>
          <cell r="AP351" t="str">
            <v>x x x</v>
          </cell>
          <cell r="AQ351">
            <v>0</v>
          </cell>
          <cell r="AR351" t="str">
            <v>x x x</v>
          </cell>
          <cell r="AS351" t="str">
            <v>x x x</v>
          </cell>
          <cell r="AT351">
            <v>0</v>
          </cell>
          <cell r="AU351" t="str">
            <v>x x x</v>
          </cell>
          <cell r="AV351" t="str">
            <v>x x x</v>
          </cell>
          <cell r="AW351" t="str">
            <v>Dedução de Honorários Contratuais</v>
          </cell>
          <cell r="AX351">
            <v>44166</v>
          </cell>
          <cell r="AY351">
            <v>34602.199999999997</v>
          </cell>
          <cell r="AZ351">
            <v>78723.180000000008</v>
          </cell>
          <cell r="BA351">
            <v>113325.38</v>
          </cell>
          <cell r="BB351">
            <v>2076.13</v>
          </cell>
          <cell r="BC351">
            <v>4723.3900000000003</v>
          </cell>
          <cell r="BD351">
            <v>6799.52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32526.07</v>
          </cell>
          <cell r="BO351">
            <v>73999.790000000008</v>
          </cell>
          <cell r="BP351">
            <v>106525.86</v>
          </cell>
          <cell r="BQ351">
            <v>34602.199999999997</v>
          </cell>
          <cell r="BR351">
            <v>3806.24</v>
          </cell>
          <cell r="BS351">
            <v>7612.48</v>
          </cell>
          <cell r="BT351">
            <v>47</v>
          </cell>
          <cell r="BU351">
            <v>106525.86</v>
          </cell>
          <cell r="BV351">
            <v>3806.24</v>
          </cell>
          <cell r="BW351">
            <v>36412.6</v>
          </cell>
          <cell r="BX351">
            <v>85390.890000000014</v>
          </cell>
          <cell r="BY351">
            <v>121803.49</v>
          </cell>
          <cell r="BZ351">
            <v>2184.75</v>
          </cell>
          <cell r="CA351">
            <v>5123.4500000000007</v>
          </cell>
          <cell r="CB351">
            <v>7308.2000000000007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34227.85</v>
          </cell>
          <cell r="CM351">
            <v>80267.44</v>
          </cell>
          <cell r="CN351">
            <v>114495.29</v>
          </cell>
          <cell r="CO351">
            <v>36412.6</v>
          </cell>
          <cell r="CP351">
            <v>4005.38</v>
          </cell>
          <cell r="CQ351">
            <v>8010.76</v>
          </cell>
          <cell r="CR351">
            <v>114495.29</v>
          </cell>
          <cell r="CS351">
            <v>4005.38</v>
          </cell>
          <cell r="CT351">
            <v>44378</v>
          </cell>
          <cell r="CU351"/>
          <cell r="CV351">
            <v>7686</v>
          </cell>
          <cell r="CW351">
            <v>44743</v>
          </cell>
          <cell r="CX351">
            <v>1.1204176075509262</v>
          </cell>
          <cell r="CY351">
            <v>40797.31</v>
          </cell>
          <cell r="CZ351">
            <v>95673.459999999992</v>
          </cell>
          <cell r="DA351">
            <v>136470.76999999999</v>
          </cell>
          <cell r="DB351">
            <v>40797.31</v>
          </cell>
          <cell r="DC351">
            <v>4487.7</v>
          </cell>
          <cell r="DD351">
            <v>8975.4</v>
          </cell>
          <cell r="DE351">
            <v>32609.07</v>
          </cell>
          <cell r="DF351">
            <v>4487.7</v>
          </cell>
          <cell r="DG351">
            <v>218160</v>
          </cell>
          <cell r="DH351">
            <v>1</v>
          </cell>
          <cell r="DI351">
            <v>40797.31</v>
          </cell>
          <cell r="DJ351">
            <v>95673.459999999992</v>
          </cell>
          <cell r="DK351">
            <v>136470.76999999999</v>
          </cell>
          <cell r="DL351">
            <v>40797.31</v>
          </cell>
          <cell r="DM351">
            <v>4487.7</v>
          </cell>
          <cell r="DN351">
            <v>8975.4</v>
          </cell>
          <cell r="DO351">
            <v>32609.07</v>
          </cell>
          <cell r="DP351">
            <v>4487.7</v>
          </cell>
          <cell r="DQ351">
            <v>0</v>
          </cell>
          <cell r="DR351"/>
          <cell r="DS351">
            <v>0</v>
          </cell>
          <cell r="DT351">
            <v>0</v>
          </cell>
        </row>
        <row r="352">
          <cell r="A352">
            <v>7687</v>
          </cell>
          <cell r="B352">
            <v>7426</v>
          </cell>
          <cell r="C352" t="str">
            <v>2020/0345518-2</v>
          </cell>
          <cell r="D352" t="str">
            <v>0345518-82.2020.3.00.0000</v>
          </cell>
          <cell r="E352">
            <v>44183</v>
          </cell>
          <cell r="F352" t="str">
            <v>PAGO - 1ª ORDEM - jul/2022 - 2ª remessa</v>
          </cell>
          <cell r="G352" t="str">
            <v>sim</v>
          </cell>
          <cell r="H352">
            <v>44743</v>
          </cell>
          <cell r="I352" t="str">
            <v>não</v>
          </cell>
          <cell r="J352" t="str">
            <v>não</v>
          </cell>
          <cell r="K352">
            <v>2</v>
          </cell>
          <cell r="L352" t="str">
            <v>MS 6.864/DF</v>
          </cell>
          <cell r="M352" t="str">
            <v>2000/0024867-3</v>
          </cell>
          <cell r="N352">
            <v>36621</v>
          </cell>
          <cell r="O352" t="str">
            <v>Administrativo - Servidor Público Civil - Sistema Remuneratório e Benefícios</v>
          </cell>
          <cell r="P352" t="str">
            <v>Instituto Nacional do Seguro Social - INSS</v>
          </cell>
          <cell r="Q352" t="str">
            <v>Ministério do Planejamento, Orçamento e Gestão</v>
          </cell>
          <cell r="R352">
            <v>38840</v>
          </cell>
          <cell r="S352" t="str">
            <v>Mandado de Segurança 6.864/DF</v>
          </cell>
          <cell r="T352" t="str">
            <v>2007/0162262-1</v>
          </cell>
          <cell r="U352">
            <v>42087</v>
          </cell>
          <cell r="V352" t="str">
            <v>Rejane Marisa Bresolin</v>
          </cell>
          <cell r="W352" t="str">
            <v>382.909.520-15</v>
          </cell>
          <cell r="X352">
            <v>22877</v>
          </cell>
          <cell r="Y352">
            <v>60</v>
          </cell>
          <cell r="Z352" t="str">
            <v>Servidor Público Civil Ativo</v>
          </cell>
          <cell r="AA352" t="str">
            <v>Reajuste  3,17% - Lei 8.880/94</v>
          </cell>
          <cell r="AB352" t="str">
            <v>Alimentar</v>
          </cell>
          <cell r="AC352" t="str">
            <v>Não</v>
          </cell>
          <cell r="AD352" t="str">
            <v>Não</v>
          </cell>
          <cell r="AE352" t="str">
            <v>Não</v>
          </cell>
          <cell r="AF352" t="str">
            <v>-</v>
          </cell>
          <cell r="AG352" t="str">
            <v>-</v>
          </cell>
          <cell r="AH352" t="str">
            <v>Não informada</v>
          </cell>
          <cell r="AI352" t="str">
            <v>Não Informada</v>
          </cell>
          <cell r="AJ352" t="str">
            <v>Não</v>
          </cell>
          <cell r="AK352">
            <v>6</v>
          </cell>
          <cell r="AL352" t="str">
            <v>Mota &amp; Advogados Associados</v>
          </cell>
          <cell r="AM352" t="str">
            <v>03.996.810/0001-38</v>
          </cell>
          <cell r="AN352">
            <v>0</v>
          </cell>
          <cell r="AO352" t="str">
            <v>x x x</v>
          </cell>
          <cell r="AP352" t="str">
            <v>x x x</v>
          </cell>
          <cell r="AQ352">
            <v>0</v>
          </cell>
          <cell r="AR352" t="str">
            <v>x x x</v>
          </cell>
          <cell r="AS352" t="str">
            <v>x x x</v>
          </cell>
          <cell r="AT352">
            <v>0</v>
          </cell>
          <cell r="AU352" t="str">
            <v>x x x</v>
          </cell>
          <cell r="AV352" t="str">
            <v>x x x</v>
          </cell>
          <cell r="AW352" t="str">
            <v>Dedução de Honorários Contratuais</v>
          </cell>
          <cell r="AX352">
            <v>44166</v>
          </cell>
          <cell r="AY352">
            <v>32513.78</v>
          </cell>
          <cell r="AZ352">
            <v>74932.259999999995</v>
          </cell>
          <cell r="BA352">
            <v>107446.04</v>
          </cell>
          <cell r="BB352">
            <v>1950.82</v>
          </cell>
          <cell r="BC352">
            <v>4495.9400000000005</v>
          </cell>
          <cell r="BD352">
            <v>6446.76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30562.959999999999</v>
          </cell>
          <cell r="BO352">
            <v>70436.320000000007</v>
          </cell>
          <cell r="BP352">
            <v>100999.28</v>
          </cell>
          <cell r="BQ352">
            <v>32513.78</v>
          </cell>
          <cell r="BR352">
            <v>3576.51</v>
          </cell>
          <cell r="BS352">
            <v>7153.02</v>
          </cell>
          <cell r="BT352">
            <v>47</v>
          </cell>
          <cell r="BU352">
            <v>100999.28</v>
          </cell>
          <cell r="BV352">
            <v>3576.51</v>
          </cell>
          <cell r="BW352">
            <v>34214.910000000003</v>
          </cell>
          <cell r="BX352">
            <v>81247.78</v>
          </cell>
          <cell r="BY352">
            <v>115462.69</v>
          </cell>
          <cell r="BZ352">
            <v>2052.89</v>
          </cell>
          <cell r="CA352">
            <v>4874.8599999999988</v>
          </cell>
          <cell r="CB352">
            <v>6927.7499999999991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32162.020000000004</v>
          </cell>
          <cell r="CM352">
            <v>76372.92</v>
          </cell>
          <cell r="CN352">
            <v>108534.94</v>
          </cell>
          <cell r="CO352">
            <v>34214.910000000003</v>
          </cell>
          <cell r="CP352">
            <v>3763.64</v>
          </cell>
          <cell r="CQ352">
            <v>7527.28</v>
          </cell>
          <cell r="CR352">
            <v>108534.94</v>
          </cell>
          <cell r="CS352">
            <v>3763.64</v>
          </cell>
          <cell r="CT352">
            <v>44378</v>
          </cell>
          <cell r="CU352"/>
          <cell r="CV352">
            <v>7687</v>
          </cell>
          <cell r="CW352">
            <v>44743</v>
          </cell>
          <cell r="CX352">
            <v>1.1204176075509262</v>
          </cell>
          <cell r="CY352">
            <v>38334.980000000003</v>
          </cell>
          <cell r="CZ352">
            <v>91031.449999999983</v>
          </cell>
          <cell r="DA352">
            <v>129366.43</v>
          </cell>
          <cell r="DB352">
            <v>38334.980000000003</v>
          </cell>
          <cell r="DC352">
            <v>4216.84</v>
          </cell>
          <cell r="DD352">
            <v>8433.68</v>
          </cell>
          <cell r="DE352">
            <v>30573</v>
          </cell>
          <cell r="DF352">
            <v>4216.84</v>
          </cell>
          <cell r="DG352">
            <v>218160</v>
          </cell>
          <cell r="DH352">
            <v>1</v>
          </cell>
          <cell r="DI352">
            <v>38334.980000000003</v>
          </cell>
          <cell r="DJ352">
            <v>91031.449999999983</v>
          </cell>
          <cell r="DK352">
            <v>129366.43</v>
          </cell>
          <cell r="DL352">
            <v>38334.980000000003</v>
          </cell>
          <cell r="DM352">
            <v>4216.84</v>
          </cell>
          <cell r="DN352">
            <v>8433.68</v>
          </cell>
          <cell r="DO352">
            <v>30573</v>
          </cell>
          <cell r="DP352">
            <v>4216.84</v>
          </cell>
          <cell r="DQ352">
            <v>0</v>
          </cell>
          <cell r="DR352"/>
          <cell r="DS352">
            <v>0</v>
          </cell>
          <cell r="DT352">
            <v>0</v>
          </cell>
        </row>
        <row r="353">
          <cell r="A353">
            <v>7688</v>
          </cell>
          <cell r="B353">
            <v>7428</v>
          </cell>
          <cell r="C353" t="str">
            <v>2020/0345519-4</v>
          </cell>
          <cell r="D353" t="str">
            <v>0345519-67.2020.3.00.0000</v>
          </cell>
          <cell r="E353">
            <v>44183</v>
          </cell>
          <cell r="F353" t="str">
            <v>PAGO - 1ª ORDEM - jul/2022 - 2ª remessa</v>
          </cell>
          <cell r="G353" t="str">
            <v>sim</v>
          </cell>
          <cell r="H353">
            <v>44743</v>
          </cell>
          <cell r="I353" t="str">
            <v>não</v>
          </cell>
          <cell r="J353" t="str">
            <v>não</v>
          </cell>
          <cell r="K353">
            <v>2</v>
          </cell>
          <cell r="L353" t="str">
            <v>MS 6.864/DF</v>
          </cell>
          <cell r="M353" t="str">
            <v>2000/0024867-3</v>
          </cell>
          <cell r="N353">
            <v>36621</v>
          </cell>
          <cell r="O353" t="str">
            <v>Administrativo - Servidor Público Civil - Sistema Remuneratório e Benefícios</v>
          </cell>
          <cell r="P353" t="str">
            <v>Instituto Nacional do Seguro Social - INSS</v>
          </cell>
          <cell r="Q353" t="str">
            <v>Ministério do Planejamento, Orçamento e Gestão</v>
          </cell>
          <cell r="R353">
            <v>38840</v>
          </cell>
          <cell r="S353" t="str">
            <v>Mandado de Segurança 6.864/DF</v>
          </cell>
          <cell r="T353" t="str">
            <v>2007/0162262-1</v>
          </cell>
          <cell r="U353">
            <v>42087</v>
          </cell>
          <cell r="V353" t="str">
            <v>Roger Odillo Klafke</v>
          </cell>
          <cell r="W353" t="str">
            <v>292.285.220-20</v>
          </cell>
          <cell r="X353">
            <v>21852</v>
          </cell>
          <cell r="Y353">
            <v>63</v>
          </cell>
          <cell r="Z353" t="str">
            <v>Servidor Público Civil Ativo</v>
          </cell>
          <cell r="AA353" t="str">
            <v>Reajuste  3,17% - Lei 8.880/94</v>
          </cell>
          <cell r="AB353" t="str">
            <v>Alimentar</v>
          </cell>
          <cell r="AC353" t="str">
            <v>Não</v>
          </cell>
          <cell r="AD353" t="str">
            <v>Não</v>
          </cell>
          <cell r="AE353" t="str">
            <v>Não</v>
          </cell>
          <cell r="AF353" t="str">
            <v>-</v>
          </cell>
          <cell r="AG353" t="str">
            <v>-</v>
          </cell>
          <cell r="AH353" t="str">
            <v>Não informada</v>
          </cell>
          <cell r="AI353" t="str">
            <v>Não Informada</v>
          </cell>
          <cell r="AJ353" t="str">
            <v>Não</v>
          </cell>
          <cell r="AK353">
            <v>6</v>
          </cell>
          <cell r="AL353" t="str">
            <v>Mota &amp; Advogados Associados</v>
          </cell>
          <cell r="AM353" t="str">
            <v>03.996.810/0001-38</v>
          </cell>
          <cell r="AN353">
            <v>0</v>
          </cell>
          <cell r="AO353" t="str">
            <v>x x x</v>
          </cell>
          <cell r="AP353" t="str">
            <v>x x x</v>
          </cell>
          <cell r="AQ353">
            <v>0</v>
          </cell>
          <cell r="AR353" t="str">
            <v>x x x</v>
          </cell>
          <cell r="AS353" t="str">
            <v>x x x</v>
          </cell>
          <cell r="AT353">
            <v>0</v>
          </cell>
          <cell r="AU353" t="str">
            <v>x x x</v>
          </cell>
          <cell r="AV353" t="str">
            <v>x x x</v>
          </cell>
          <cell r="AW353" t="str">
            <v>Dedução de Honorários Contratuais</v>
          </cell>
          <cell r="AX353">
            <v>44166</v>
          </cell>
          <cell r="AY353">
            <v>29017.9</v>
          </cell>
          <cell r="AZ353">
            <v>67081.53</v>
          </cell>
          <cell r="BA353">
            <v>96099.43</v>
          </cell>
          <cell r="BB353">
            <v>1741.07</v>
          </cell>
          <cell r="BC353">
            <v>4024.8900000000003</v>
          </cell>
          <cell r="BD353">
            <v>5765.96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27276.83</v>
          </cell>
          <cell r="BO353">
            <v>63056.639999999999</v>
          </cell>
          <cell r="BP353">
            <v>90333.47</v>
          </cell>
          <cell r="BQ353">
            <v>29017.9</v>
          </cell>
          <cell r="BR353">
            <v>3191.96</v>
          </cell>
          <cell r="BS353">
            <v>6383.92</v>
          </cell>
          <cell r="BT353">
            <v>47</v>
          </cell>
          <cell r="BU353">
            <v>90333.47</v>
          </cell>
          <cell r="BV353">
            <v>3191.96</v>
          </cell>
          <cell r="BW353">
            <v>30536.12</v>
          </cell>
          <cell r="BX353">
            <v>72728.78</v>
          </cell>
          <cell r="BY353">
            <v>103264.9</v>
          </cell>
          <cell r="BZ353">
            <v>1832.16</v>
          </cell>
          <cell r="CA353">
            <v>4363.72</v>
          </cell>
          <cell r="CB353">
            <v>6195.88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28703.96</v>
          </cell>
          <cell r="CM353">
            <v>68365.06</v>
          </cell>
          <cell r="CN353">
            <v>97069.02</v>
          </cell>
          <cell r="CO353">
            <v>30536.12</v>
          </cell>
          <cell r="CP353">
            <v>3358.97</v>
          </cell>
          <cell r="CQ353">
            <v>6717.94</v>
          </cell>
          <cell r="CR353">
            <v>97069.02</v>
          </cell>
          <cell r="CS353">
            <v>3358.97</v>
          </cell>
          <cell r="CT353">
            <v>44378</v>
          </cell>
          <cell r="CU353"/>
          <cell r="CV353">
            <v>7688</v>
          </cell>
          <cell r="CW353">
            <v>44743</v>
          </cell>
          <cell r="CX353">
            <v>1.1204176075509262</v>
          </cell>
          <cell r="CY353">
            <v>34213.199999999997</v>
          </cell>
          <cell r="CZ353">
            <v>81486.61</v>
          </cell>
          <cell r="DA353">
            <v>115699.81</v>
          </cell>
          <cell r="DB353">
            <v>34213.199999999997</v>
          </cell>
          <cell r="DC353">
            <v>3763.45</v>
          </cell>
          <cell r="DD353">
            <v>7526.9</v>
          </cell>
          <cell r="DE353">
            <v>27271.21</v>
          </cell>
          <cell r="DF353">
            <v>3763.45</v>
          </cell>
          <cell r="DG353">
            <v>218160</v>
          </cell>
          <cell r="DH353">
            <v>1</v>
          </cell>
          <cell r="DI353">
            <v>34213.199999999997</v>
          </cell>
          <cell r="DJ353">
            <v>81486.61</v>
          </cell>
          <cell r="DK353">
            <v>115699.81</v>
          </cell>
          <cell r="DL353">
            <v>34213.199999999997</v>
          </cell>
          <cell r="DM353">
            <v>3763.45</v>
          </cell>
          <cell r="DN353">
            <v>7526.9</v>
          </cell>
          <cell r="DO353">
            <v>27271.21</v>
          </cell>
          <cell r="DP353">
            <v>3763.45</v>
          </cell>
          <cell r="DQ353">
            <v>0</v>
          </cell>
          <cell r="DR353"/>
          <cell r="DS353">
            <v>0</v>
          </cell>
          <cell r="DT353">
            <v>0</v>
          </cell>
        </row>
        <row r="354">
          <cell r="A354">
            <v>7689</v>
          </cell>
          <cell r="B354">
            <v>7429</v>
          </cell>
          <cell r="C354" t="str">
            <v>2020/0345561-4</v>
          </cell>
          <cell r="D354" t="str">
            <v>0345561-19.2020.3.00.0000</v>
          </cell>
          <cell r="E354">
            <v>44183</v>
          </cell>
          <cell r="F354" t="str">
            <v>PAGO - 1ª ORDEM - jul/2022 - 2ª remessa</v>
          </cell>
          <cell r="G354" t="str">
            <v>sim</v>
          </cell>
          <cell r="H354">
            <v>44743</v>
          </cell>
          <cell r="I354" t="str">
            <v>não</v>
          </cell>
          <cell r="J354" t="str">
            <v>não</v>
          </cell>
          <cell r="K354">
            <v>2</v>
          </cell>
          <cell r="L354" t="str">
            <v>MS 6.864/DF</v>
          </cell>
          <cell r="M354" t="str">
            <v>2000/0024867-3</v>
          </cell>
          <cell r="N354">
            <v>36621</v>
          </cell>
          <cell r="O354" t="str">
            <v>Administrativo - Servidor Público Civil - Sistema Remuneratório e Benefícios</v>
          </cell>
          <cell r="P354" t="str">
            <v>Instituto Nacional do Seguro Social - INSS</v>
          </cell>
          <cell r="Q354" t="str">
            <v>Ministério do Planejamento, Orçamento e Gestão</v>
          </cell>
          <cell r="R354">
            <v>38840</v>
          </cell>
          <cell r="S354" t="str">
            <v>Mandado de Segurança 6.864/DF</v>
          </cell>
          <cell r="T354" t="str">
            <v>2007/0162262-1</v>
          </cell>
          <cell r="U354">
            <v>42087</v>
          </cell>
          <cell r="V354" t="str">
            <v>Rosa Elaine Ivaniski Uberti</v>
          </cell>
          <cell r="W354" t="str">
            <v>317.935.840-87</v>
          </cell>
          <cell r="X354">
            <v>22134</v>
          </cell>
          <cell r="Y354">
            <v>62</v>
          </cell>
          <cell r="Z354" t="str">
            <v>Servidor Público Civil Ativo</v>
          </cell>
          <cell r="AA354" t="str">
            <v>Reajuste  3,17% - Lei 8.880/94</v>
          </cell>
          <cell r="AB354" t="str">
            <v>Alimentar</v>
          </cell>
          <cell r="AC354" t="str">
            <v>Não</v>
          </cell>
          <cell r="AD354" t="str">
            <v>Não</v>
          </cell>
          <cell r="AE354" t="str">
            <v>Não</v>
          </cell>
          <cell r="AF354" t="str">
            <v>-</v>
          </cell>
          <cell r="AG354" t="str">
            <v>-</v>
          </cell>
          <cell r="AH354" t="str">
            <v>Não informada</v>
          </cell>
          <cell r="AI354" t="str">
            <v>Não Informada</v>
          </cell>
          <cell r="AJ354" t="str">
            <v>Não</v>
          </cell>
          <cell r="AK354">
            <v>6</v>
          </cell>
          <cell r="AL354" t="str">
            <v>Mota &amp; Advogados Associados</v>
          </cell>
          <cell r="AM354" t="str">
            <v>03.996.810/0001-38</v>
          </cell>
          <cell r="AN354">
            <v>0</v>
          </cell>
          <cell r="AO354" t="str">
            <v>x x x</v>
          </cell>
          <cell r="AP354" t="str">
            <v>x x x</v>
          </cell>
          <cell r="AQ354">
            <v>0</v>
          </cell>
          <cell r="AR354" t="str">
            <v>x x x</v>
          </cell>
          <cell r="AS354" t="str">
            <v>x x x</v>
          </cell>
          <cell r="AT354">
            <v>0</v>
          </cell>
          <cell r="AU354" t="str">
            <v>x x x</v>
          </cell>
          <cell r="AV354" t="str">
            <v>x x x</v>
          </cell>
          <cell r="AW354" t="str">
            <v>Dedução de Honorários Contratuais</v>
          </cell>
          <cell r="AX354">
            <v>44166</v>
          </cell>
          <cell r="AY354">
            <v>32692.33</v>
          </cell>
          <cell r="AZ354">
            <v>75148.639999999999</v>
          </cell>
          <cell r="BA354">
            <v>107840.97</v>
          </cell>
          <cell r="BB354">
            <v>1961.53</v>
          </cell>
          <cell r="BC354">
            <v>4508.92</v>
          </cell>
          <cell r="BD354">
            <v>6470.45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30730.799999999999</v>
          </cell>
          <cell r="BO354">
            <v>70639.72</v>
          </cell>
          <cell r="BP354">
            <v>101370.52</v>
          </cell>
          <cell r="BQ354">
            <v>32692.33</v>
          </cell>
          <cell r="BR354">
            <v>3596.15</v>
          </cell>
          <cell r="BS354">
            <v>7192.3</v>
          </cell>
          <cell r="BT354">
            <v>47</v>
          </cell>
          <cell r="BU354">
            <v>101370.52</v>
          </cell>
          <cell r="BV354">
            <v>3596.15</v>
          </cell>
          <cell r="BW354">
            <v>34402.800000000003</v>
          </cell>
          <cell r="BX354">
            <v>81488.62999999999</v>
          </cell>
          <cell r="BY354">
            <v>115891.43</v>
          </cell>
          <cell r="BZ354">
            <v>2064.16</v>
          </cell>
          <cell r="CA354">
            <v>4889.3099999999995</v>
          </cell>
          <cell r="CB354">
            <v>6953.4699999999993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32338.640000000003</v>
          </cell>
          <cell r="CM354">
            <v>76599.319999999992</v>
          </cell>
          <cell r="CN354">
            <v>108937.95999999999</v>
          </cell>
          <cell r="CO354">
            <v>34402.800000000003</v>
          </cell>
          <cell r="CP354">
            <v>3784.3</v>
          </cell>
          <cell r="CQ354">
            <v>7568.6</v>
          </cell>
          <cell r="CR354">
            <v>108937.95999999999</v>
          </cell>
          <cell r="CS354">
            <v>3784.3</v>
          </cell>
          <cell r="CT354">
            <v>44378</v>
          </cell>
          <cell r="CU354"/>
          <cell r="CV354">
            <v>7689</v>
          </cell>
          <cell r="CW354">
            <v>44743</v>
          </cell>
          <cell r="CX354">
            <v>1.1204176075509262</v>
          </cell>
          <cell r="CY354">
            <v>38545.5</v>
          </cell>
          <cell r="CZ354">
            <v>91301.29</v>
          </cell>
          <cell r="DA354">
            <v>129846.79</v>
          </cell>
          <cell r="DB354">
            <v>38545.5</v>
          </cell>
          <cell r="DC354">
            <v>4240</v>
          </cell>
          <cell r="DD354">
            <v>8480</v>
          </cell>
          <cell r="DE354">
            <v>30754.69</v>
          </cell>
          <cell r="DF354">
            <v>4240</v>
          </cell>
          <cell r="DG354">
            <v>218160</v>
          </cell>
          <cell r="DH354">
            <v>1</v>
          </cell>
          <cell r="DI354">
            <v>38545.5</v>
          </cell>
          <cell r="DJ354">
            <v>91301.29</v>
          </cell>
          <cell r="DK354">
            <v>129846.79</v>
          </cell>
          <cell r="DL354">
            <v>38545.5</v>
          </cell>
          <cell r="DM354">
            <v>4240</v>
          </cell>
          <cell r="DN354">
            <v>8480</v>
          </cell>
          <cell r="DO354">
            <v>30754.69</v>
          </cell>
          <cell r="DP354">
            <v>4240</v>
          </cell>
          <cell r="DQ354">
            <v>0</v>
          </cell>
          <cell r="DR354"/>
          <cell r="DS354">
            <v>0</v>
          </cell>
          <cell r="DT354">
            <v>0</v>
          </cell>
        </row>
        <row r="355">
          <cell r="A355">
            <v>7690</v>
          </cell>
          <cell r="B355">
            <v>7433</v>
          </cell>
          <cell r="C355" t="str">
            <v>2020/0345576-4</v>
          </cell>
          <cell r="D355" t="str">
            <v>0345576-85.2020.3.00.0000</v>
          </cell>
          <cell r="E355">
            <v>44183</v>
          </cell>
          <cell r="F355" t="str">
            <v>PAGO - 1ª ORDEM - jul/2022 - 2ª remessa</v>
          </cell>
          <cell r="G355" t="str">
            <v>sim</v>
          </cell>
          <cell r="H355">
            <v>44743</v>
          </cell>
          <cell r="I355" t="str">
            <v>não</v>
          </cell>
          <cell r="J355" t="str">
            <v>não</v>
          </cell>
          <cell r="K355">
            <v>2</v>
          </cell>
          <cell r="L355" t="str">
            <v>MS 6.864/DF</v>
          </cell>
          <cell r="M355" t="str">
            <v>2000/0024867-3</v>
          </cell>
          <cell r="N355">
            <v>36621</v>
          </cell>
          <cell r="O355" t="str">
            <v>Administrativo - Servidor Público Civil - Sistema Remuneratório e Benefícios</v>
          </cell>
          <cell r="P355" t="str">
            <v>Instituto Nacional do Seguro Social - INSS</v>
          </cell>
          <cell r="Q355" t="str">
            <v>Ministério do Planejamento, Orçamento e Gestão</v>
          </cell>
          <cell r="R355">
            <v>38840</v>
          </cell>
          <cell r="S355" t="str">
            <v>Mandado de Segurança 6.864/DF</v>
          </cell>
          <cell r="T355" t="str">
            <v>2007/0149288-2</v>
          </cell>
          <cell r="U355">
            <v>42087</v>
          </cell>
          <cell r="V355" t="str">
            <v>Lourdes Rebello Pinheiro</v>
          </cell>
          <cell r="W355" t="str">
            <v>176.489.397-20</v>
          </cell>
          <cell r="X355">
            <v>16998</v>
          </cell>
          <cell r="Y355">
            <v>76</v>
          </cell>
          <cell r="Z355" t="str">
            <v>Servidor Público Civil Inativo</v>
          </cell>
          <cell r="AA355" t="str">
            <v>Reajuste  3,17% - Lei 8.880/94</v>
          </cell>
          <cell r="AB355" t="str">
            <v>Alimentar</v>
          </cell>
          <cell r="AC355" t="str">
            <v>Não</v>
          </cell>
          <cell r="AD355" t="str">
            <v>Não</v>
          </cell>
          <cell r="AE355" t="str">
            <v>Não</v>
          </cell>
          <cell r="AF355" t="str">
            <v>-</v>
          </cell>
          <cell r="AG355" t="str">
            <v>-</v>
          </cell>
          <cell r="AH355" t="str">
            <v>Não informada</v>
          </cell>
          <cell r="AI355" t="str">
            <v>Não Informada</v>
          </cell>
          <cell r="AJ355" t="str">
            <v>Não</v>
          </cell>
          <cell r="AK355">
            <v>6</v>
          </cell>
          <cell r="AL355" t="str">
            <v>Mota &amp; Advogados Associados</v>
          </cell>
          <cell r="AM355" t="str">
            <v>03.996.810/0001-38</v>
          </cell>
          <cell r="AN355">
            <v>0</v>
          </cell>
          <cell r="AO355" t="str">
            <v>x x x</v>
          </cell>
          <cell r="AP355" t="str">
            <v>x x x</v>
          </cell>
          <cell r="AQ355">
            <v>0</v>
          </cell>
          <cell r="AR355" t="str">
            <v>x x x</v>
          </cell>
          <cell r="AS355" t="str">
            <v>x x x</v>
          </cell>
          <cell r="AT355">
            <v>0</v>
          </cell>
          <cell r="AU355" t="str">
            <v>x x x</v>
          </cell>
          <cell r="AV355" t="str">
            <v>x x x</v>
          </cell>
          <cell r="AW355" t="str">
            <v>Dedução de Honorários Contratuais</v>
          </cell>
          <cell r="AX355">
            <v>44166</v>
          </cell>
          <cell r="AY355">
            <v>36435.160000000003</v>
          </cell>
          <cell r="AZ355">
            <v>82542.12999999999</v>
          </cell>
          <cell r="BA355">
            <v>118977.29</v>
          </cell>
          <cell r="BB355">
            <v>2186.1</v>
          </cell>
          <cell r="BC355">
            <v>4952.5300000000007</v>
          </cell>
          <cell r="BD355">
            <v>7138.63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34249.06</v>
          </cell>
          <cell r="BO355">
            <v>77589.600000000006</v>
          </cell>
          <cell r="BP355">
            <v>111838.66</v>
          </cell>
          <cell r="BQ355">
            <v>0</v>
          </cell>
          <cell r="BR355">
            <v>0</v>
          </cell>
          <cell r="BS355">
            <v>0</v>
          </cell>
          <cell r="BT355">
            <v>47</v>
          </cell>
          <cell r="BU355">
            <v>111838.66</v>
          </cell>
          <cell r="BV355">
            <v>0</v>
          </cell>
          <cell r="BW355">
            <v>38341.46</v>
          </cell>
          <cell r="BX355">
            <v>89544.66</v>
          </cell>
          <cell r="BY355">
            <v>127886.12</v>
          </cell>
          <cell r="BZ355">
            <v>2300.48</v>
          </cell>
          <cell r="CA355">
            <v>5372.67</v>
          </cell>
          <cell r="CB355">
            <v>7673.1500000000005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36040.979999999996</v>
          </cell>
          <cell r="CM355">
            <v>84171.989999999991</v>
          </cell>
          <cell r="CN355">
            <v>120212.96999999999</v>
          </cell>
          <cell r="CO355">
            <v>0</v>
          </cell>
          <cell r="CP355">
            <v>0</v>
          </cell>
          <cell r="CQ355">
            <v>0</v>
          </cell>
          <cell r="CR355">
            <v>120212.96999999999</v>
          </cell>
          <cell r="CS355">
            <v>0</v>
          </cell>
          <cell r="CT355">
            <v>44378</v>
          </cell>
          <cell r="CU355"/>
          <cell r="CV355">
            <v>7690</v>
          </cell>
          <cell r="CW355">
            <v>44743</v>
          </cell>
          <cell r="CX355">
            <v>1.1204176075509262</v>
          </cell>
          <cell r="CY355">
            <v>42958.44</v>
          </cell>
          <cell r="CZ355">
            <v>100327.41999999998</v>
          </cell>
          <cell r="DA355">
            <v>143285.85999999999</v>
          </cell>
          <cell r="DB355">
            <v>0</v>
          </cell>
          <cell r="DC355">
            <v>0</v>
          </cell>
          <cell r="DD355">
            <v>0</v>
          </cell>
          <cell r="DE355">
            <v>34361.29</v>
          </cell>
          <cell r="DF355">
            <v>0</v>
          </cell>
          <cell r="DG355">
            <v>218160</v>
          </cell>
          <cell r="DH355">
            <v>1</v>
          </cell>
          <cell r="DI355">
            <v>42958.44</v>
          </cell>
          <cell r="DJ355">
            <v>100327.41999999998</v>
          </cell>
          <cell r="DK355">
            <v>143285.85999999999</v>
          </cell>
          <cell r="DL355">
            <v>0</v>
          </cell>
          <cell r="DM355">
            <v>0</v>
          </cell>
          <cell r="DN355">
            <v>0</v>
          </cell>
          <cell r="DO355">
            <v>34361.29</v>
          </cell>
          <cell r="DP355">
            <v>0</v>
          </cell>
          <cell r="DQ355">
            <v>0</v>
          </cell>
          <cell r="DR355"/>
          <cell r="DS355">
            <v>0</v>
          </cell>
          <cell r="DT355">
            <v>0</v>
          </cell>
        </row>
        <row r="356">
          <cell r="A356">
            <v>7691</v>
          </cell>
          <cell r="B356">
            <v>7441</v>
          </cell>
          <cell r="C356" t="str">
            <v>2020/0345596-6</v>
          </cell>
          <cell r="D356" t="str">
            <v>0345596-76.2020.3.00.0000</v>
          </cell>
          <cell r="E356">
            <v>44183</v>
          </cell>
          <cell r="F356" t="str">
            <v>PAGO - 1ª ORDEM - jul/2022 - 2ª remessa</v>
          </cell>
          <cell r="G356" t="str">
            <v>sim</v>
          </cell>
          <cell r="H356">
            <v>44743</v>
          </cell>
          <cell r="I356" t="str">
            <v>não</v>
          </cell>
          <cell r="J356" t="str">
            <v>não</v>
          </cell>
          <cell r="K356">
            <v>2</v>
          </cell>
          <cell r="L356" t="str">
            <v>MS 6.864/DF</v>
          </cell>
          <cell r="M356" t="str">
            <v>2000/0024867-3</v>
          </cell>
          <cell r="N356">
            <v>36621</v>
          </cell>
          <cell r="O356" t="str">
            <v>Administrativo - Servidor Público Civil - Sistema Remuneratório e Benefícios</v>
          </cell>
          <cell r="P356" t="str">
            <v>Instituto Nacional do Seguro Social - INSS</v>
          </cell>
          <cell r="Q356" t="str">
            <v>Ministério do Planejamento, Orçamento e Gestão</v>
          </cell>
          <cell r="R356">
            <v>38840</v>
          </cell>
          <cell r="S356" t="str">
            <v>Mandado de Segurança 6.864/DF</v>
          </cell>
          <cell r="T356" t="str">
            <v>2007/0150608-9</v>
          </cell>
          <cell r="U356">
            <v>42087</v>
          </cell>
          <cell r="V356" t="str">
            <v xml:space="preserve">Edith Betty Moretti </v>
          </cell>
          <cell r="W356" t="str">
            <v>388.203.908-68</v>
          </cell>
          <cell r="X356">
            <v>9699</v>
          </cell>
          <cell r="Y356">
            <v>96</v>
          </cell>
          <cell r="Z356" t="str">
            <v>Servidor Público Civil Inativo</v>
          </cell>
          <cell r="AA356" t="str">
            <v>Reajuste  3,17% - Lei 8.880/94</v>
          </cell>
          <cell r="AB356" t="str">
            <v>Alimentar</v>
          </cell>
          <cell r="AC356" t="str">
            <v>Não</v>
          </cell>
          <cell r="AD356" t="str">
            <v>Não</v>
          </cell>
          <cell r="AE356" t="str">
            <v>Não</v>
          </cell>
          <cell r="AF356" t="str">
            <v>-</v>
          </cell>
          <cell r="AG356" t="str">
            <v>-</v>
          </cell>
          <cell r="AH356" t="str">
            <v>Não informada</v>
          </cell>
          <cell r="AI356" t="str">
            <v>Não Informada</v>
          </cell>
          <cell r="AJ356" t="str">
            <v>Não</v>
          </cell>
          <cell r="AK356">
            <v>6</v>
          </cell>
          <cell r="AL356" t="str">
            <v>Mota &amp; Advogados Associados</v>
          </cell>
          <cell r="AM356" t="str">
            <v>03.996.810/0001-38</v>
          </cell>
          <cell r="AN356">
            <v>0</v>
          </cell>
          <cell r="AO356" t="str">
            <v>x x x</v>
          </cell>
          <cell r="AP356" t="str">
            <v>x x x</v>
          </cell>
          <cell r="AQ356">
            <v>0</v>
          </cell>
          <cell r="AR356" t="str">
            <v>x x x</v>
          </cell>
          <cell r="AS356" t="str">
            <v>x x x</v>
          </cell>
          <cell r="AT356">
            <v>0</v>
          </cell>
          <cell r="AU356" t="str">
            <v>x x x</v>
          </cell>
          <cell r="AV356" t="str">
            <v>x x x</v>
          </cell>
          <cell r="AW356" t="str">
            <v>Dedução de Honorários Contratuais</v>
          </cell>
          <cell r="AX356">
            <v>44166</v>
          </cell>
          <cell r="AY356">
            <v>12949.52</v>
          </cell>
          <cell r="AZ356">
            <v>36516.22</v>
          </cell>
          <cell r="BA356">
            <v>49465.74</v>
          </cell>
          <cell r="BB356">
            <v>776.97</v>
          </cell>
          <cell r="BC356">
            <v>2190.9700000000003</v>
          </cell>
          <cell r="BD356">
            <v>2967.94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12172.55</v>
          </cell>
          <cell r="BO356">
            <v>34325.25</v>
          </cell>
          <cell r="BP356">
            <v>46497.8</v>
          </cell>
          <cell r="BQ356">
            <v>0</v>
          </cell>
          <cell r="BR356">
            <v>0</v>
          </cell>
          <cell r="BS356">
            <v>0</v>
          </cell>
          <cell r="BT356">
            <v>47</v>
          </cell>
          <cell r="BU356">
            <v>46497.8</v>
          </cell>
          <cell r="BV356">
            <v>0</v>
          </cell>
          <cell r="BW356">
            <v>13627.04</v>
          </cell>
          <cell r="BX356">
            <v>39380.65</v>
          </cell>
          <cell r="BY356">
            <v>53007.69</v>
          </cell>
          <cell r="BZ356">
            <v>817.62</v>
          </cell>
          <cell r="CA356">
            <v>2362.83</v>
          </cell>
          <cell r="CB356">
            <v>3180.45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12809.42</v>
          </cell>
          <cell r="CM356">
            <v>37017.820000000007</v>
          </cell>
          <cell r="CN356">
            <v>49827.240000000005</v>
          </cell>
          <cell r="CO356">
            <v>0</v>
          </cell>
          <cell r="CP356">
            <v>0</v>
          </cell>
          <cell r="CQ356">
            <v>0</v>
          </cell>
          <cell r="CR356">
            <v>49827.240000000005</v>
          </cell>
          <cell r="CS356">
            <v>0</v>
          </cell>
          <cell r="CT356">
            <v>44378</v>
          </cell>
          <cell r="CU356"/>
          <cell r="CV356">
            <v>7691</v>
          </cell>
          <cell r="CW356">
            <v>44743</v>
          </cell>
          <cell r="CX356">
            <v>1.1204176075509262</v>
          </cell>
          <cell r="CY356">
            <v>15267.97</v>
          </cell>
          <cell r="CZ356">
            <v>44122.77</v>
          </cell>
          <cell r="DA356">
            <v>59390.74</v>
          </cell>
          <cell r="DB356">
            <v>0</v>
          </cell>
          <cell r="DC356">
            <v>0</v>
          </cell>
          <cell r="DD356">
            <v>0</v>
          </cell>
          <cell r="DE356">
            <v>11704.53</v>
          </cell>
          <cell r="DF356">
            <v>0</v>
          </cell>
          <cell r="DG356">
            <v>218160</v>
          </cell>
          <cell r="DH356">
            <v>1</v>
          </cell>
          <cell r="DI356">
            <v>15267.97</v>
          </cell>
          <cell r="DJ356">
            <v>44122.77</v>
          </cell>
          <cell r="DK356">
            <v>59390.74</v>
          </cell>
          <cell r="DL356">
            <v>0</v>
          </cell>
          <cell r="DM356">
            <v>0</v>
          </cell>
          <cell r="DN356">
            <v>0</v>
          </cell>
          <cell r="DO356">
            <v>11704.53</v>
          </cell>
          <cell r="DP356">
            <v>0</v>
          </cell>
          <cell r="DQ356">
            <v>0</v>
          </cell>
          <cell r="DR356"/>
          <cell r="DS356">
            <v>0</v>
          </cell>
          <cell r="DT356">
            <v>0</v>
          </cell>
        </row>
        <row r="357">
          <cell r="A357">
            <v>7692</v>
          </cell>
          <cell r="B357">
            <v>7442</v>
          </cell>
          <cell r="C357" t="str">
            <v>2020/0345599-1</v>
          </cell>
          <cell r="D357" t="str">
            <v>0345599-31.2020.3.00.0000</v>
          </cell>
          <cell r="E357">
            <v>44183</v>
          </cell>
          <cell r="F357" t="str">
            <v>PAGO - 1ª ORDEM - jul/2022 - 2ª remessa</v>
          </cell>
          <cell r="G357" t="str">
            <v>sim</v>
          </cell>
          <cell r="H357">
            <v>44743</v>
          </cell>
          <cell r="I357" t="str">
            <v>não</v>
          </cell>
          <cell r="J357" t="str">
            <v>não</v>
          </cell>
          <cell r="K357">
            <v>2</v>
          </cell>
          <cell r="L357" t="str">
            <v>MS 6.864/DF</v>
          </cell>
          <cell r="M357" t="str">
            <v>2000/0024867-3</v>
          </cell>
          <cell r="N357">
            <v>36621</v>
          </cell>
          <cell r="O357" t="str">
            <v>Administrativo - Servidor Público Civil - Sistema Remuneratório e Benefícios</v>
          </cell>
          <cell r="P357" t="str">
            <v>Instituto Nacional do Seguro Social - INSS</v>
          </cell>
          <cell r="Q357" t="str">
            <v>Ministério do Planejamento, Orçamento e Gestão</v>
          </cell>
          <cell r="R357">
            <v>38840</v>
          </cell>
          <cell r="S357" t="str">
            <v>Mandado de Segurança 6.864/DF</v>
          </cell>
          <cell r="T357" t="str">
            <v>2007/0150608-9</v>
          </cell>
          <cell r="U357">
            <v>42087</v>
          </cell>
          <cell r="V357" t="str">
            <v xml:space="preserve">Edmilson Bolini </v>
          </cell>
          <cell r="W357" t="str">
            <v>031.715.318-87</v>
          </cell>
          <cell r="X357">
            <v>13243</v>
          </cell>
          <cell r="Y357">
            <v>86</v>
          </cell>
          <cell r="Z357" t="str">
            <v>Servidor Público Civil Inativo</v>
          </cell>
          <cell r="AA357" t="str">
            <v>Reajuste  3,17% - Lei 8.880/94</v>
          </cell>
          <cell r="AB357" t="str">
            <v>Alimentar</v>
          </cell>
          <cell r="AC357" t="str">
            <v>Não</v>
          </cell>
          <cell r="AD357" t="str">
            <v>Não</v>
          </cell>
          <cell r="AE357" t="str">
            <v>Não</v>
          </cell>
          <cell r="AF357" t="str">
            <v>-</v>
          </cell>
          <cell r="AG357" t="str">
            <v>-</v>
          </cell>
          <cell r="AH357" t="str">
            <v>Não informada</v>
          </cell>
          <cell r="AI357" t="str">
            <v>Não Informada</v>
          </cell>
          <cell r="AJ357" t="str">
            <v>Não</v>
          </cell>
          <cell r="AK357">
            <v>6</v>
          </cell>
          <cell r="AL357" t="str">
            <v>Mota &amp; Advogados Associados</v>
          </cell>
          <cell r="AM357" t="str">
            <v>03.996.810/0001-38</v>
          </cell>
          <cell r="AN357">
            <v>0</v>
          </cell>
          <cell r="AO357" t="str">
            <v>x x x</v>
          </cell>
          <cell r="AP357" t="str">
            <v>x x x</v>
          </cell>
          <cell r="AQ357">
            <v>0</v>
          </cell>
          <cell r="AR357" t="str">
            <v>x x x</v>
          </cell>
          <cell r="AS357" t="str">
            <v>x x x</v>
          </cell>
          <cell r="AT357">
            <v>0</v>
          </cell>
          <cell r="AU357" t="str">
            <v>x x x</v>
          </cell>
          <cell r="AV357" t="str">
            <v>x x x</v>
          </cell>
          <cell r="AW357" t="str">
            <v>Dedução de Honorários Contratuais</v>
          </cell>
          <cell r="AX357">
            <v>44166</v>
          </cell>
          <cell r="AY357">
            <v>13879.31</v>
          </cell>
          <cell r="AZ357">
            <v>39154.740000000005</v>
          </cell>
          <cell r="BA357">
            <v>53034.05</v>
          </cell>
          <cell r="BB357">
            <v>832.75</v>
          </cell>
          <cell r="BC357">
            <v>2349.29</v>
          </cell>
          <cell r="BD357">
            <v>3182.04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13046.56</v>
          </cell>
          <cell r="BO357">
            <v>36805.450000000004</v>
          </cell>
          <cell r="BP357">
            <v>49852.01</v>
          </cell>
          <cell r="BQ357">
            <v>0</v>
          </cell>
          <cell r="BR357">
            <v>0</v>
          </cell>
          <cell r="BS357">
            <v>0</v>
          </cell>
          <cell r="BT357">
            <v>47</v>
          </cell>
          <cell r="BU357">
            <v>49852.01</v>
          </cell>
          <cell r="BV357">
            <v>0</v>
          </cell>
          <cell r="BW357">
            <v>14605.48</v>
          </cell>
          <cell r="BX357">
            <v>42225.710000000006</v>
          </cell>
          <cell r="BY357">
            <v>56831.19</v>
          </cell>
          <cell r="BZ357">
            <v>876.32</v>
          </cell>
          <cell r="CA357">
            <v>2533.5300000000002</v>
          </cell>
          <cell r="CB357">
            <v>3409.8500000000004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13729.16</v>
          </cell>
          <cell r="CM357">
            <v>39692.180000000008</v>
          </cell>
          <cell r="CN357">
            <v>53421.340000000004</v>
          </cell>
          <cell r="CO357">
            <v>0</v>
          </cell>
          <cell r="CP357">
            <v>0</v>
          </cell>
          <cell r="CQ357">
            <v>0</v>
          </cell>
          <cell r="CR357">
            <v>53421.340000000004</v>
          </cell>
          <cell r="CS357">
            <v>0</v>
          </cell>
          <cell r="CT357">
            <v>44378</v>
          </cell>
          <cell r="CU357"/>
          <cell r="CV357">
            <v>7692</v>
          </cell>
          <cell r="CW357">
            <v>44743</v>
          </cell>
          <cell r="CX357">
            <v>1.1204176075509262</v>
          </cell>
          <cell r="CY357">
            <v>16364.23</v>
          </cell>
          <cell r="CZ357">
            <v>47310.430000000008</v>
          </cell>
          <cell r="DA357">
            <v>63674.66</v>
          </cell>
          <cell r="DB357">
            <v>0</v>
          </cell>
          <cell r="DC357">
            <v>0</v>
          </cell>
          <cell r="DD357">
            <v>0</v>
          </cell>
          <cell r="DE357">
            <v>12543.75</v>
          </cell>
          <cell r="DF357">
            <v>0</v>
          </cell>
          <cell r="DG357">
            <v>218160</v>
          </cell>
          <cell r="DH357">
            <v>1</v>
          </cell>
          <cell r="DI357">
            <v>16364.23</v>
          </cell>
          <cell r="DJ357">
            <v>47310.430000000008</v>
          </cell>
          <cell r="DK357">
            <v>63674.66</v>
          </cell>
          <cell r="DL357">
            <v>0</v>
          </cell>
          <cell r="DM357">
            <v>0</v>
          </cell>
          <cell r="DN357">
            <v>0</v>
          </cell>
          <cell r="DO357">
            <v>12543.75</v>
          </cell>
          <cell r="DP357">
            <v>0</v>
          </cell>
          <cell r="DQ357">
            <v>0</v>
          </cell>
          <cell r="DR357"/>
          <cell r="DS357">
            <v>0</v>
          </cell>
          <cell r="DT357">
            <v>0</v>
          </cell>
        </row>
        <row r="358">
          <cell r="A358">
            <v>7693</v>
          </cell>
          <cell r="B358">
            <v>7448</v>
          </cell>
          <cell r="C358" t="str">
            <v>2020/0345623-2</v>
          </cell>
          <cell r="D358" t="str">
            <v>0345623-59.2020.3.00.0000</v>
          </cell>
          <cell r="E358">
            <v>44183</v>
          </cell>
          <cell r="F358" t="str">
            <v>PAGO - 1ª ORDEM - jul/2022 - 2ª remessa</v>
          </cell>
          <cell r="G358" t="str">
            <v>sim</v>
          </cell>
          <cell r="H358">
            <v>44743</v>
          </cell>
          <cell r="I358" t="str">
            <v>não</v>
          </cell>
          <cell r="J358" t="str">
            <v>não</v>
          </cell>
          <cell r="K358">
            <v>2</v>
          </cell>
          <cell r="L358" t="str">
            <v>MS 6.864/DF</v>
          </cell>
          <cell r="M358" t="str">
            <v>2000/0024867-3</v>
          </cell>
          <cell r="N358">
            <v>36621</v>
          </cell>
          <cell r="O358" t="str">
            <v>Administrativo - Servidor Público Civil - Sistema Remuneratório e Benefícios</v>
          </cell>
          <cell r="P358" t="str">
            <v>Instituto Nacional do Seguro Social - INSS</v>
          </cell>
          <cell r="Q358" t="str">
            <v>Ministério do Planejamento, Orçamento e Gestão</v>
          </cell>
          <cell r="R358">
            <v>38840</v>
          </cell>
          <cell r="S358" t="str">
            <v>Mandado de Segurança 6.864/DF</v>
          </cell>
          <cell r="T358" t="str">
            <v>2007/0150608-9</v>
          </cell>
          <cell r="U358">
            <v>42087</v>
          </cell>
          <cell r="V358" t="str">
            <v xml:space="preserve">Edmundo de Mello Caboclo </v>
          </cell>
          <cell r="W358" t="str">
            <v>031.162.208-91</v>
          </cell>
          <cell r="X358">
            <v>12529</v>
          </cell>
          <cell r="Y358">
            <v>88</v>
          </cell>
          <cell r="Z358" t="str">
            <v>Servidor Público Civil Inativo</v>
          </cell>
          <cell r="AA358" t="str">
            <v>Reajuste  3,17% - Lei 8.880/94</v>
          </cell>
          <cell r="AB358" t="str">
            <v>Alimentar</v>
          </cell>
          <cell r="AC358" t="str">
            <v>Não</v>
          </cell>
          <cell r="AD358" t="str">
            <v>Não</v>
          </cell>
          <cell r="AE358" t="str">
            <v>Não</v>
          </cell>
          <cell r="AF358" t="str">
            <v>-</v>
          </cell>
          <cell r="AG358" t="str">
            <v>-</v>
          </cell>
          <cell r="AH358" t="str">
            <v>Não informada</v>
          </cell>
          <cell r="AI358" t="str">
            <v>Não Informada</v>
          </cell>
          <cell r="AJ358" t="str">
            <v>Não</v>
          </cell>
          <cell r="AK358">
            <v>6</v>
          </cell>
          <cell r="AL358" t="str">
            <v>Mota &amp; Advogados Associados</v>
          </cell>
          <cell r="AM358" t="str">
            <v>03.996.810/0001-38</v>
          </cell>
          <cell r="AN358">
            <v>0</v>
          </cell>
          <cell r="AO358" t="str">
            <v>x x x</v>
          </cell>
          <cell r="AP358" t="str">
            <v>x x x</v>
          </cell>
          <cell r="AQ358">
            <v>0</v>
          </cell>
          <cell r="AR358" t="str">
            <v>x x x</v>
          </cell>
          <cell r="AS358" t="str">
            <v>x x x</v>
          </cell>
          <cell r="AT358">
            <v>0</v>
          </cell>
          <cell r="AU358" t="str">
            <v>x x x</v>
          </cell>
          <cell r="AV358" t="str">
            <v>x x x</v>
          </cell>
          <cell r="AW358" t="str">
            <v>Dedução de Honorários Contratuais</v>
          </cell>
          <cell r="AX358">
            <v>44166</v>
          </cell>
          <cell r="AY358">
            <v>16281.8</v>
          </cell>
          <cell r="AZ358">
            <v>45977.869999999995</v>
          </cell>
          <cell r="BA358">
            <v>62259.67</v>
          </cell>
          <cell r="BB358">
            <v>976.9</v>
          </cell>
          <cell r="BC358">
            <v>2758.68</v>
          </cell>
          <cell r="BD358">
            <v>3735.58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15304.9</v>
          </cell>
          <cell r="BO358">
            <v>43219.189999999995</v>
          </cell>
          <cell r="BP358">
            <v>58524.09</v>
          </cell>
          <cell r="BQ358">
            <v>0</v>
          </cell>
          <cell r="BR358">
            <v>0</v>
          </cell>
          <cell r="BS358">
            <v>0</v>
          </cell>
          <cell r="BT358">
            <v>47</v>
          </cell>
          <cell r="BU358">
            <v>58524.09</v>
          </cell>
          <cell r="BV358">
            <v>0</v>
          </cell>
          <cell r="BW358">
            <v>17133.669999999998</v>
          </cell>
          <cell r="BX358">
            <v>49582.8</v>
          </cell>
          <cell r="BY358">
            <v>66716.47</v>
          </cell>
          <cell r="BZ358">
            <v>1028.02</v>
          </cell>
          <cell r="CA358">
            <v>2974.96</v>
          </cell>
          <cell r="CB358">
            <v>4002.98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16105.649999999998</v>
          </cell>
          <cell r="CM358">
            <v>46607.839999999997</v>
          </cell>
          <cell r="CN358">
            <v>62713.489999999991</v>
          </cell>
          <cell r="CO358">
            <v>0</v>
          </cell>
          <cell r="CP358">
            <v>0</v>
          </cell>
          <cell r="CQ358">
            <v>0</v>
          </cell>
          <cell r="CR358">
            <v>62713.489999999991</v>
          </cell>
          <cell r="CS358">
            <v>0</v>
          </cell>
          <cell r="CT358">
            <v>44378</v>
          </cell>
          <cell r="CU358"/>
          <cell r="CV358">
            <v>7693</v>
          </cell>
          <cell r="CW358">
            <v>44743</v>
          </cell>
          <cell r="CX358">
            <v>1.1204176075509262</v>
          </cell>
          <cell r="CY358">
            <v>19196.86</v>
          </cell>
          <cell r="CZ358">
            <v>55553.440000000002</v>
          </cell>
          <cell r="DA358">
            <v>74750.3</v>
          </cell>
          <cell r="DB358">
            <v>0</v>
          </cell>
          <cell r="DC358">
            <v>0</v>
          </cell>
          <cell r="DD358">
            <v>0</v>
          </cell>
          <cell r="DE358">
            <v>14711.84</v>
          </cell>
          <cell r="DF358">
            <v>0</v>
          </cell>
          <cell r="DG358">
            <v>218160</v>
          </cell>
          <cell r="DH358">
            <v>1</v>
          </cell>
          <cell r="DI358">
            <v>19196.86</v>
          </cell>
          <cell r="DJ358">
            <v>55553.440000000002</v>
          </cell>
          <cell r="DK358">
            <v>74750.3</v>
          </cell>
          <cell r="DL358">
            <v>0</v>
          </cell>
          <cell r="DM358">
            <v>0</v>
          </cell>
          <cell r="DN358">
            <v>0</v>
          </cell>
          <cell r="DO358">
            <v>14711.84</v>
          </cell>
          <cell r="DP358">
            <v>0</v>
          </cell>
          <cell r="DQ358">
            <v>0</v>
          </cell>
          <cell r="DR358"/>
          <cell r="DS358">
            <v>0</v>
          </cell>
          <cell r="DT358">
            <v>0</v>
          </cell>
        </row>
        <row r="359">
          <cell r="A359">
            <v>7694</v>
          </cell>
          <cell r="B359">
            <v>7460</v>
          </cell>
          <cell r="C359" t="str">
            <v>2020/0345624-4</v>
          </cell>
          <cell r="D359" t="str">
            <v>0345624-44.2020.3.00.0000</v>
          </cell>
          <cell r="E359">
            <v>44183</v>
          </cell>
          <cell r="F359" t="str">
            <v>PAGO - 1ª ORDEM - jul/2022 - 2ª remessa</v>
          </cell>
          <cell r="G359" t="str">
            <v>sim</v>
          </cell>
          <cell r="H359">
            <v>44743</v>
          </cell>
          <cell r="I359" t="str">
            <v>não</v>
          </cell>
          <cell r="J359" t="str">
            <v>não</v>
          </cell>
          <cell r="K359">
            <v>2</v>
          </cell>
          <cell r="L359" t="str">
            <v>MS 6.864/DF</v>
          </cell>
          <cell r="M359" t="str">
            <v>2000/0024867-3</v>
          </cell>
          <cell r="N359">
            <v>36621</v>
          </cell>
          <cell r="O359" t="str">
            <v>Administrativo - Servidor Público Civil - Sistema Remuneratório e Benefícios</v>
          </cell>
          <cell r="P359" t="str">
            <v>Instituto Nacional do Seguro Social - INSS</v>
          </cell>
          <cell r="Q359" t="str">
            <v>Ministério do Planejamento, Orçamento e Gestão</v>
          </cell>
          <cell r="R359">
            <v>38840</v>
          </cell>
          <cell r="S359" t="str">
            <v>Mandado de Segurança 6.864/DF</v>
          </cell>
          <cell r="T359" t="str">
            <v>2007/0150608-9</v>
          </cell>
          <cell r="U359">
            <v>42087</v>
          </cell>
          <cell r="V359" t="str">
            <v xml:space="preserve">Eduardo Homsi </v>
          </cell>
          <cell r="W359" t="str">
            <v>063.725.628-04</v>
          </cell>
          <cell r="X359">
            <v>7299</v>
          </cell>
          <cell r="Y359">
            <v>103</v>
          </cell>
          <cell r="Z359" t="str">
            <v>Servidor Público Civil Inativo</v>
          </cell>
          <cell r="AA359" t="str">
            <v>Reajuste  3,17% - Lei 8.880/94</v>
          </cell>
          <cell r="AB359" t="str">
            <v>Alimentar</v>
          </cell>
          <cell r="AC359" t="str">
            <v>Não</v>
          </cell>
          <cell r="AD359" t="str">
            <v>Não</v>
          </cell>
          <cell r="AE359" t="str">
            <v>Não</v>
          </cell>
          <cell r="AF359" t="str">
            <v>-</v>
          </cell>
          <cell r="AG359" t="str">
            <v>-</v>
          </cell>
          <cell r="AH359" t="str">
            <v>Não informada</v>
          </cell>
          <cell r="AI359" t="str">
            <v>Não Informada</v>
          </cell>
          <cell r="AJ359" t="str">
            <v>Não</v>
          </cell>
          <cell r="AK359">
            <v>6</v>
          </cell>
          <cell r="AL359" t="str">
            <v>Mota &amp; Advogados Associados</v>
          </cell>
          <cell r="AM359" t="str">
            <v>03.996.810/0001-38</v>
          </cell>
          <cell r="AN359">
            <v>0</v>
          </cell>
          <cell r="AO359" t="str">
            <v>x x x</v>
          </cell>
          <cell r="AP359" t="str">
            <v>x x x</v>
          </cell>
          <cell r="AQ359">
            <v>0</v>
          </cell>
          <cell r="AR359" t="str">
            <v>x x x</v>
          </cell>
          <cell r="AS359" t="str">
            <v>x x x</v>
          </cell>
          <cell r="AT359">
            <v>0</v>
          </cell>
          <cell r="AU359" t="str">
            <v>x x x</v>
          </cell>
          <cell r="AV359" t="str">
            <v>x x x</v>
          </cell>
          <cell r="AW359" t="str">
            <v>Dedução de Honorários Contratuais</v>
          </cell>
          <cell r="AX359">
            <v>44166</v>
          </cell>
          <cell r="AY359">
            <v>12776.28</v>
          </cell>
          <cell r="AZ359">
            <v>36024.620000000003</v>
          </cell>
          <cell r="BA359">
            <v>48800.9</v>
          </cell>
          <cell r="BB359">
            <v>766.57</v>
          </cell>
          <cell r="BC359">
            <v>2161.48</v>
          </cell>
          <cell r="BD359">
            <v>2928.05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12009.71</v>
          </cell>
          <cell r="BO359">
            <v>33863.14</v>
          </cell>
          <cell r="BP359">
            <v>45872.85</v>
          </cell>
          <cell r="BQ359">
            <v>0</v>
          </cell>
          <cell r="BR359">
            <v>0</v>
          </cell>
          <cell r="BS359">
            <v>0</v>
          </cell>
          <cell r="BT359">
            <v>47</v>
          </cell>
          <cell r="BU359">
            <v>45872.85</v>
          </cell>
          <cell r="BV359">
            <v>0</v>
          </cell>
          <cell r="BW359">
            <v>13444.74</v>
          </cell>
          <cell r="BX359">
            <v>38850.57</v>
          </cell>
          <cell r="BY359">
            <v>52295.31</v>
          </cell>
          <cell r="BZ359">
            <v>806.68</v>
          </cell>
          <cell r="CA359">
            <v>2331.02</v>
          </cell>
          <cell r="CB359">
            <v>3137.7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12638.06</v>
          </cell>
          <cell r="CM359">
            <v>36519.550000000003</v>
          </cell>
          <cell r="CN359">
            <v>49157.61</v>
          </cell>
          <cell r="CO359">
            <v>0</v>
          </cell>
          <cell r="CP359">
            <v>0</v>
          </cell>
          <cell r="CQ359">
            <v>0</v>
          </cell>
          <cell r="CR359">
            <v>49157.61</v>
          </cell>
          <cell r="CS359">
            <v>0</v>
          </cell>
          <cell r="CT359">
            <v>44378</v>
          </cell>
          <cell r="CU359"/>
          <cell r="CV359">
            <v>7694</v>
          </cell>
          <cell r="CW359">
            <v>44743</v>
          </cell>
          <cell r="CX359">
            <v>1.1204176075509262</v>
          </cell>
          <cell r="CY359">
            <v>15063.72</v>
          </cell>
          <cell r="CZ359">
            <v>43528.86</v>
          </cell>
          <cell r="DA359">
            <v>58592.58</v>
          </cell>
          <cell r="DB359">
            <v>0</v>
          </cell>
          <cell r="DC359">
            <v>0</v>
          </cell>
          <cell r="DD359">
            <v>0</v>
          </cell>
          <cell r="DE359">
            <v>11548.16</v>
          </cell>
          <cell r="DF359">
            <v>0</v>
          </cell>
          <cell r="DG359">
            <v>218160</v>
          </cell>
          <cell r="DH359">
            <v>1</v>
          </cell>
          <cell r="DI359">
            <v>15063.72</v>
          </cell>
          <cell r="DJ359">
            <v>43528.86</v>
          </cell>
          <cell r="DK359">
            <v>58592.58</v>
          </cell>
          <cell r="DL359">
            <v>0</v>
          </cell>
          <cell r="DM359">
            <v>0</v>
          </cell>
          <cell r="DN359">
            <v>0</v>
          </cell>
          <cell r="DO359">
            <v>11548.16</v>
          </cell>
          <cell r="DP359">
            <v>0</v>
          </cell>
          <cell r="DQ359">
            <v>0</v>
          </cell>
          <cell r="DR359"/>
          <cell r="DS359">
            <v>0</v>
          </cell>
          <cell r="DT359">
            <v>0</v>
          </cell>
        </row>
        <row r="360">
          <cell r="A360">
            <v>7695</v>
          </cell>
          <cell r="B360">
            <v>7465</v>
          </cell>
          <cell r="C360" t="str">
            <v>2020/0345632-1</v>
          </cell>
          <cell r="D360" t="str">
            <v>0345632-21.2020.3.00.0000</v>
          </cell>
          <cell r="E360">
            <v>44183</v>
          </cell>
          <cell r="F360" t="str">
            <v>PAGO - 1ª ORDEM - jul/2022 - 2ª remessa</v>
          </cell>
          <cell r="G360" t="str">
            <v>sim</v>
          </cell>
          <cell r="H360">
            <v>44743</v>
          </cell>
          <cell r="I360" t="str">
            <v>não</v>
          </cell>
          <cell r="J360" t="str">
            <v>não</v>
          </cell>
          <cell r="K360">
            <v>2</v>
          </cell>
          <cell r="L360" t="str">
            <v>MS 6.864/DF</v>
          </cell>
          <cell r="M360" t="str">
            <v>2000/0024867-3</v>
          </cell>
          <cell r="N360">
            <v>36621</v>
          </cell>
          <cell r="O360" t="str">
            <v>Administrativo - Servidor Público Civil - Sistema Remuneratório e Benefícios</v>
          </cell>
          <cell r="P360" t="str">
            <v>Instituto Nacional do Seguro Social - INSS</v>
          </cell>
          <cell r="Q360" t="str">
            <v>Ministério do Planejamento, Orçamento e Gestão</v>
          </cell>
          <cell r="R360">
            <v>38840</v>
          </cell>
          <cell r="S360" t="str">
            <v>Mandado de Segurança 6.864/DF</v>
          </cell>
          <cell r="T360" t="str">
            <v>2007/0150608-9</v>
          </cell>
          <cell r="U360">
            <v>42087</v>
          </cell>
          <cell r="V360" t="str">
            <v xml:space="preserve">Edward Guidi </v>
          </cell>
          <cell r="W360" t="str">
            <v>032.672.968-20</v>
          </cell>
          <cell r="X360">
            <v>10238</v>
          </cell>
          <cell r="Y360">
            <v>94</v>
          </cell>
          <cell r="Z360" t="str">
            <v>Servidor Público Civil Inativo</v>
          </cell>
          <cell r="AA360" t="str">
            <v>Reajuste  3,17% - Lei 8.880/94</v>
          </cell>
          <cell r="AB360" t="str">
            <v>Alimentar</v>
          </cell>
          <cell r="AC360" t="str">
            <v>Não</v>
          </cell>
          <cell r="AD360" t="str">
            <v>Não</v>
          </cell>
          <cell r="AE360" t="str">
            <v>Não</v>
          </cell>
          <cell r="AF360" t="str">
            <v>-</v>
          </cell>
          <cell r="AG360" t="str">
            <v>-</v>
          </cell>
          <cell r="AH360" t="str">
            <v>Não informada</v>
          </cell>
          <cell r="AI360" t="str">
            <v>Não Informada</v>
          </cell>
          <cell r="AJ360" t="str">
            <v>Não</v>
          </cell>
          <cell r="AK360">
            <v>6</v>
          </cell>
          <cell r="AL360" t="str">
            <v>Mota &amp; Advogados Associados</v>
          </cell>
          <cell r="AM360" t="str">
            <v>03.996.810/0001-38</v>
          </cell>
          <cell r="AN360">
            <v>0</v>
          </cell>
          <cell r="AO360" t="str">
            <v>x x x</v>
          </cell>
          <cell r="AP360" t="str">
            <v>x x x</v>
          </cell>
          <cell r="AQ360">
            <v>0</v>
          </cell>
          <cell r="AR360" t="str">
            <v>x x x</v>
          </cell>
          <cell r="AS360" t="str">
            <v>x x x</v>
          </cell>
          <cell r="AT360">
            <v>0</v>
          </cell>
          <cell r="AU360" t="str">
            <v>x x x</v>
          </cell>
          <cell r="AV360" t="str">
            <v>x x x</v>
          </cell>
          <cell r="AW360" t="str">
            <v>Dedução de Honorários Contratuais</v>
          </cell>
          <cell r="AX360">
            <v>44166</v>
          </cell>
          <cell r="AY360">
            <v>13545.68</v>
          </cell>
          <cell r="AZ360">
            <v>38207.620000000003</v>
          </cell>
          <cell r="BA360">
            <v>51753.3</v>
          </cell>
          <cell r="BB360">
            <v>812.74</v>
          </cell>
          <cell r="BC360">
            <v>2292.4499999999998</v>
          </cell>
          <cell r="BD360">
            <v>3105.19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12732.94</v>
          </cell>
          <cell r="BO360">
            <v>35915.17</v>
          </cell>
          <cell r="BP360">
            <v>48648.11</v>
          </cell>
          <cell r="BQ360">
            <v>0</v>
          </cell>
          <cell r="BR360">
            <v>0</v>
          </cell>
          <cell r="BS360">
            <v>0</v>
          </cell>
          <cell r="BT360">
            <v>47</v>
          </cell>
          <cell r="BU360">
            <v>48648.11</v>
          </cell>
          <cell r="BV360">
            <v>0</v>
          </cell>
          <cell r="BW360">
            <v>14254.39</v>
          </cell>
          <cell r="BX360">
            <v>41204.449999999997</v>
          </cell>
          <cell r="BY360">
            <v>55458.84</v>
          </cell>
          <cell r="BZ360">
            <v>855.26</v>
          </cell>
          <cell r="CA360">
            <v>2472.25</v>
          </cell>
          <cell r="CB360">
            <v>3327.5099999999998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13399.13</v>
          </cell>
          <cell r="CM360">
            <v>38732.200000000004</v>
          </cell>
          <cell r="CN360">
            <v>52131.33</v>
          </cell>
          <cell r="CO360">
            <v>0</v>
          </cell>
          <cell r="CP360">
            <v>0</v>
          </cell>
          <cell r="CQ360">
            <v>0</v>
          </cell>
          <cell r="CR360">
            <v>52131.33</v>
          </cell>
          <cell r="CS360">
            <v>0</v>
          </cell>
          <cell r="CT360">
            <v>44378</v>
          </cell>
          <cell r="CU360"/>
          <cell r="CV360">
            <v>7695</v>
          </cell>
          <cell r="CW360">
            <v>44743</v>
          </cell>
          <cell r="CX360">
            <v>1.1204176075509262</v>
          </cell>
          <cell r="CY360">
            <v>15970.86</v>
          </cell>
          <cell r="CZ360">
            <v>46166.2</v>
          </cell>
          <cell r="DA360">
            <v>62137.06</v>
          </cell>
          <cell r="DB360">
            <v>0</v>
          </cell>
          <cell r="DC360">
            <v>0</v>
          </cell>
          <cell r="DD360">
            <v>0</v>
          </cell>
          <cell r="DE360">
            <v>12242.64</v>
          </cell>
          <cell r="DF360">
            <v>0</v>
          </cell>
          <cell r="DG360">
            <v>218160</v>
          </cell>
          <cell r="DH360">
            <v>1</v>
          </cell>
          <cell r="DI360">
            <v>15970.86</v>
          </cell>
          <cell r="DJ360">
            <v>46166.2</v>
          </cell>
          <cell r="DK360">
            <v>62137.06</v>
          </cell>
          <cell r="DL360">
            <v>0</v>
          </cell>
          <cell r="DM360">
            <v>0</v>
          </cell>
          <cell r="DN360">
            <v>0</v>
          </cell>
          <cell r="DO360">
            <v>12242.64</v>
          </cell>
          <cell r="DP360">
            <v>0</v>
          </cell>
          <cell r="DQ360">
            <v>0</v>
          </cell>
          <cell r="DR360"/>
          <cell r="DS360">
            <v>0</v>
          </cell>
          <cell r="DT360">
            <v>0</v>
          </cell>
        </row>
        <row r="361">
          <cell r="A361">
            <v>7696</v>
          </cell>
          <cell r="B361">
            <v>7467</v>
          </cell>
          <cell r="C361" t="str">
            <v>2020/0345666-1</v>
          </cell>
          <cell r="D361" t="str">
            <v>0345666-93.2020.3.00.0000</v>
          </cell>
          <cell r="E361">
            <v>44183</v>
          </cell>
          <cell r="F361" t="str">
            <v>PAGO - 1ª ORDEM - jul/2022 - 2ª remessa</v>
          </cell>
          <cell r="G361" t="str">
            <v>sim</v>
          </cell>
          <cell r="H361">
            <v>44743</v>
          </cell>
          <cell r="I361" t="str">
            <v>não</v>
          </cell>
          <cell r="J361" t="str">
            <v>não</v>
          </cell>
          <cell r="K361">
            <v>2</v>
          </cell>
          <cell r="L361" t="str">
            <v>MS 6.864/DF</v>
          </cell>
          <cell r="M361" t="str">
            <v>2000/0024867-3</v>
          </cell>
          <cell r="N361">
            <v>36621</v>
          </cell>
          <cell r="O361" t="str">
            <v>Administrativo - Servidor Público Civil - Sistema Remuneratório e Benefícios</v>
          </cell>
          <cell r="P361" t="str">
            <v>Instituto Nacional do Seguro Social - INSS</v>
          </cell>
          <cell r="Q361" t="str">
            <v>Ministério do Planejamento, Orçamento e Gestão</v>
          </cell>
          <cell r="R361">
            <v>38840</v>
          </cell>
          <cell r="S361" t="str">
            <v>Mandado de Segurança 6.864/DF</v>
          </cell>
          <cell r="T361" t="str">
            <v>2007/0150608-9</v>
          </cell>
          <cell r="U361">
            <v>42087</v>
          </cell>
          <cell r="V361" t="str">
            <v xml:space="preserve">Egon Erich Gehrmann </v>
          </cell>
          <cell r="W361" t="str">
            <v>028.354.878-91</v>
          </cell>
          <cell r="X361">
            <v>11638</v>
          </cell>
          <cell r="Y361">
            <v>91</v>
          </cell>
          <cell r="Z361" t="str">
            <v>Servidor Público Civil Inativo</v>
          </cell>
          <cell r="AA361" t="str">
            <v>Reajuste  3,17% - Lei 8.880/94</v>
          </cell>
          <cell r="AB361" t="str">
            <v>Alimentar</v>
          </cell>
          <cell r="AC361" t="str">
            <v>Não</v>
          </cell>
          <cell r="AD361" t="str">
            <v>Não</v>
          </cell>
          <cell r="AE361" t="str">
            <v>Não</v>
          </cell>
          <cell r="AF361" t="str">
            <v>-</v>
          </cell>
          <cell r="AG361" t="str">
            <v>-</v>
          </cell>
          <cell r="AH361" t="str">
            <v>Não informada</v>
          </cell>
          <cell r="AI361" t="str">
            <v>Não Informada</v>
          </cell>
          <cell r="AJ361" t="str">
            <v>Não</v>
          </cell>
          <cell r="AK361">
            <v>6</v>
          </cell>
          <cell r="AL361" t="str">
            <v>Mota &amp; Advogados Associados</v>
          </cell>
          <cell r="AM361" t="str">
            <v>03.996.810/0001-38</v>
          </cell>
          <cell r="AN361">
            <v>0</v>
          </cell>
          <cell r="AO361" t="str">
            <v>x x x</v>
          </cell>
          <cell r="AP361" t="str">
            <v>x x x</v>
          </cell>
          <cell r="AQ361">
            <v>0</v>
          </cell>
          <cell r="AR361" t="str">
            <v>x x x</v>
          </cell>
          <cell r="AS361" t="str">
            <v>x x x</v>
          </cell>
          <cell r="AT361">
            <v>0</v>
          </cell>
          <cell r="AU361" t="str">
            <v>x x x</v>
          </cell>
          <cell r="AV361" t="str">
            <v>x x x</v>
          </cell>
          <cell r="AW361" t="str">
            <v>Dedução de Honorários Contratuais</v>
          </cell>
          <cell r="AX361">
            <v>44166</v>
          </cell>
          <cell r="AY361">
            <v>15006.84</v>
          </cell>
          <cell r="AZ361">
            <v>42293.91</v>
          </cell>
          <cell r="BA361">
            <v>57300.75</v>
          </cell>
          <cell r="BB361">
            <v>900.41</v>
          </cell>
          <cell r="BC361">
            <v>2537.63</v>
          </cell>
          <cell r="BD361">
            <v>3438.04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14106.43</v>
          </cell>
          <cell r="BO361">
            <v>39756.28</v>
          </cell>
          <cell r="BP361">
            <v>53862.71</v>
          </cell>
          <cell r="BQ361">
            <v>0</v>
          </cell>
          <cell r="BR361">
            <v>0</v>
          </cell>
          <cell r="BS361">
            <v>0</v>
          </cell>
          <cell r="BT361">
            <v>47</v>
          </cell>
          <cell r="BU361">
            <v>53862.71</v>
          </cell>
          <cell r="BV361">
            <v>0</v>
          </cell>
          <cell r="BW361">
            <v>15792</v>
          </cell>
          <cell r="BX361">
            <v>45612.18</v>
          </cell>
          <cell r="BY361">
            <v>61404.18</v>
          </cell>
          <cell r="BZ361">
            <v>947.52</v>
          </cell>
          <cell r="CA361">
            <v>2736.7200000000003</v>
          </cell>
          <cell r="CB361">
            <v>3684.2400000000002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14844.48</v>
          </cell>
          <cell r="CM361">
            <v>42875.459999999992</v>
          </cell>
          <cell r="CN361">
            <v>57719.939999999995</v>
          </cell>
          <cell r="CO361">
            <v>0</v>
          </cell>
          <cell r="CP361">
            <v>0</v>
          </cell>
          <cell r="CQ361">
            <v>0</v>
          </cell>
          <cell r="CR361">
            <v>57719.939999999995</v>
          </cell>
          <cell r="CS361">
            <v>0</v>
          </cell>
          <cell r="CT361">
            <v>44378</v>
          </cell>
          <cell r="CU361"/>
          <cell r="CV361">
            <v>7696</v>
          </cell>
          <cell r="CW361">
            <v>44743</v>
          </cell>
          <cell r="CX361">
            <v>1.1204176075509262</v>
          </cell>
          <cell r="CY361">
            <v>17693.63</v>
          </cell>
          <cell r="CZ361">
            <v>51104.69</v>
          </cell>
          <cell r="DA361">
            <v>68798.320000000007</v>
          </cell>
          <cell r="DB361">
            <v>0</v>
          </cell>
          <cell r="DC361">
            <v>0</v>
          </cell>
          <cell r="DD361">
            <v>0</v>
          </cell>
          <cell r="DE361">
            <v>13565.73</v>
          </cell>
          <cell r="DF361">
            <v>0</v>
          </cell>
          <cell r="DG361">
            <v>218160</v>
          </cell>
          <cell r="DH361">
            <v>1</v>
          </cell>
          <cell r="DI361">
            <v>17693.63</v>
          </cell>
          <cell r="DJ361">
            <v>51104.69</v>
          </cell>
          <cell r="DK361">
            <v>68798.320000000007</v>
          </cell>
          <cell r="DL361">
            <v>0</v>
          </cell>
          <cell r="DM361">
            <v>0</v>
          </cell>
          <cell r="DN361">
            <v>0</v>
          </cell>
          <cell r="DO361">
            <v>13565.73</v>
          </cell>
          <cell r="DP361">
            <v>0</v>
          </cell>
          <cell r="DQ361">
            <v>0</v>
          </cell>
          <cell r="DR361"/>
          <cell r="DS361">
            <v>0</v>
          </cell>
          <cell r="DT361">
            <v>0</v>
          </cell>
        </row>
        <row r="362">
          <cell r="A362">
            <v>7697</v>
          </cell>
          <cell r="B362">
            <v>7468</v>
          </cell>
          <cell r="C362" t="str">
            <v>2020/0345678-6</v>
          </cell>
          <cell r="D362" t="str">
            <v>0345678-10.2020.3.00.0000</v>
          </cell>
          <cell r="E362">
            <v>44183</v>
          </cell>
          <cell r="F362" t="str">
            <v>PAGO - 1ª ORDEM - jul/2022 - 2ª remessa</v>
          </cell>
          <cell r="G362" t="str">
            <v>sim</v>
          </cell>
          <cell r="H362">
            <v>44743</v>
          </cell>
          <cell r="I362" t="str">
            <v>não</v>
          </cell>
          <cell r="J362" t="str">
            <v>não</v>
          </cell>
          <cell r="K362">
            <v>2</v>
          </cell>
          <cell r="L362" t="str">
            <v>MS 6.864/DF</v>
          </cell>
          <cell r="M362" t="str">
            <v>2000/0024867-3</v>
          </cell>
          <cell r="N362">
            <v>36621</v>
          </cell>
          <cell r="O362" t="str">
            <v>Administrativo - Servidor Público Civil - Sistema Remuneratório e Benefícios</v>
          </cell>
          <cell r="P362" t="str">
            <v>Instituto Nacional do Seguro Social - INSS</v>
          </cell>
          <cell r="Q362" t="str">
            <v>Ministério do Planejamento, Orçamento e Gestão</v>
          </cell>
          <cell r="R362">
            <v>38840</v>
          </cell>
          <cell r="S362" t="str">
            <v>Mandado de Segurança 6.864/DF</v>
          </cell>
          <cell r="T362" t="str">
            <v>2007/0150608-9</v>
          </cell>
          <cell r="U362">
            <v>42087</v>
          </cell>
          <cell r="V362" t="str">
            <v>Durival Conti</v>
          </cell>
          <cell r="W362" t="str">
            <v>184.969.708-68</v>
          </cell>
          <cell r="X362">
            <v>12351</v>
          </cell>
          <cell r="Y362">
            <v>89</v>
          </cell>
          <cell r="Z362" t="str">
            <v>Servidor Público Civil Inativo</v>
          </cell>
          <cell r="AA362" t="str">
            <v>Reajuste  3,17% - Lei 8.880/94</v>
          </cell>
          <cell r="AB362" t="str">
            <v>Alimentar</v>
          </cell>
          <cell r="AC362" t="str">
            <v>Não</v>
          </cell>
          <cell r="AD362" t="str">
            <v>Não</v>
          </cell>
          <cell r="AE362" t="str">
            <v>Não</v>
          </cell>
          <cell r="AF362" t="str">
            <v>-</v>
          </cell>
          <cell r="AG362" t="str">
            <v>-</v>
          </cell>
          <cell r="AH362" t="str">
            <v>Não informada</v>
          </cell>
          <cell r="AI362" t="str">
            <v>Não Informada</v>
          </cell>
          <cell r="AJ362" t="str">
            <v>Não</v>
          </cell>
          <cell r="AK362">
            <v>6</v>
          </cell>
          <cell r="AL362" t="str">
            <v>Mota &amp; Advogados Associados</v>
          </cell>
          <cell r="AM362" t="str">
            <v>03.996.810/0001-38</v>
          </cell>
          <cell r="AN362">
            <v>0</v>
          </cell>
          <cell r="AO362" t="str">
            <v>x x x</v>
          </cell>
          <cell r="AP362" t="str">
            <v>x x x</v>
          </cell>
          <cell r="AQ362">
            <v>0</v>
          </cell>
          <cell r="AR362" t="str">
            <v>x x x</v>
          </cell>
          <cell r="AS362" t="str">
            <v>x x x</v>
          </cell>
          <cell r="AT362">
            <v>0</v>
          </cell>
          <cell r="AU362" t="str">
            <v>x x x</v>
          </cell>
          <cell r="AV362" t="str">
            <v>x x x</v>
          </cell>
          <cell r="AW362" t="str">
            <v>Dedução de Honorários Contratuais</v>
          </cell>
          <cell r="AX362">
            <v>44166</v>
          </cell>
          <cell r="AY362">
            <v>15470.21</v>
          </cell>
          <cell r="AZ362">
            <v>34938.160000000003</v>
          </cell>
          <cell r="BA362">
            <v>50408.37</v>
          </cell>
          <cell r="BB362">
            <v>928.21</v>
          </cell>
          <cell r="BC362">
            <v>2096.29</v>
          </cell>
          <cell r="BD362">
            <v>3024.5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14542</v>
          </cell>
          <cell r="BO362">
            <v>32841.870000000003</v>
          </cell>
          <cell r="BP362">
            <v>47383.87</v>
          </cell>
          <cell r="BQ362">
            <v>0</v>
          </cell>
          <cell r="BR362">
            <v>0</v>
          </cell>
          <cell r="BS362">
            <v>0</v>
          </cell>
          <cell r="BT362">
            <v>47</v>
          </cell>
          <cell r="BU362">
            <v>47383.87</v>
          </cell>
          <cell r="BV362">
            <v>0</v>
          </cell>
          <cell r="BW362">
            <v>16279.61</v>
          </cell>
          <cell r="BX362">
            <v>37905.699999999997</v>
          </cell>
          <cell r="BY362">
            <v>54185.31</v>
          </cell>
          <cell r="BZ362">
            <v>976.77</v>
          </cell>
          <cell r="CA362">
            <v>2274.33</v>
          </cell>
          <cell r="CB362">
            <v>3251.1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15302.84</v>
          </cell>
          <cell r="CM362">
            <v>35631.369999999995</v>
          </cell>
          <cell r="CN362">
            <v>50934.209999999992</v>
          </cell>
          <cell r="CO362">
            <v>0</v>
          </cell>
          <cell r="CP362">
            <v>0</v>
          </cell>
          <cell r="CQ362">
            <v>0</v>
          </cell>
          <cell r="CR362">
            <v>50934.209999999992</v>
          </cell>
          <cell r="CS362">
            <v>0</v>
          </cell>
          <cell r="CT362">
            <v>44378</v>
          </cell>
          <cell r="CU362"/>
          <cell r="CV362">
            <v>7697</v>
          </cell>
          <cell r="CW362">
            <v>44743</v>
          </cell>
          <cell r="CX362">
            <v>1.1204176075509262</v>
          </cell>
          <cell r="CY362">
            <v>18239.96</v>
          </cell>
          <cell r="CZ362">
            <v>42470.21</v>
          </cell>
          <cell r="DA362">
            <v>60710.17</v>
          </cell>
          <cell r="DB362">
            <v>0</v>
          </cell>
          <cell r="DC362">
            <v>0</v>
          </cell>
          <cell r="DD362">
            <v>0</v>
          </cell>
          <cell r="DE362">
            <v>14597.35</v>
          </cell>
          <cell r="DF362">
            <v>0</v>
          </cell>
          <cell r="DG362">
            <v>218160</v>
          </cell>
          <cell r="DH362">
            <v>1</v>
          </cell>
          <cell r="DI362">
            <v>18239.96</v>
          </cell>
          <cell r="DJ362">
            <v>42470.21</v>
          </cell>
          <cell r="DK362">
            <v>60710.17</v>
          </cell>
          <cell r="DL362">
            <v>0</v>
          </cell>
          <cell r="DM362">
            <v>0</v>
          </cell>
          <cell r="DN362">
            <v>0</v>
          </cell>
          <cell r="DO362">
            <v>14597.35</v>
          </cell>
          <cell r="DP362">
            <v>0</v>
          </cell>
          <cell r="DQ362">
            <v>0</v>
          </cell>
          <cell r="DR362"/>
          <cell r="DS362">
            <v>0</v>
          </cell>
          <cell r="DT362">
            <v>0</v>
          </cell>
        </row>
        <row r="363">
          <cell r="A363">
            <v>7698</v>
          </cell>
          <cell r="B363">
            <v>7478</v>
          </cell>
          <cell r="C363" t="str">
            <v>2020/0345718-9</v>
          </cell>
          <cell r="D363" t="str">
            <v>0345718-89.2020.3.00.0000</v>
          </cell>
          <cell r="E363">
            <v>44183</v>
          </cell>
          <cell r="F363" t="str">
            <v>PAGO - 1ª, 2ª e 3ª ORDEM - ago/2022 - 9ª remessa</v>
          </cell>
          <cell r="G363" t="str">
            <v>não</v>
          </cell>
          <cell r="H363">
            <v>44774</v>
          </cell>
          <cell r="I363" t="str">
            <v>não</v>
          </cell>
          <cell r="J363" t="str">
            <v>não</v>
          </cell>
          <cell r="K363">
            <v>9</v>
          </cell>
          <cell r="L363" t="str">
            <v>AR 5.887/MG</v>
          </cell>
          <cell r="M363" t="str">
            <v>2016/0239617-5</v>
          </cell>
          <cell r="N363">
            <v>42615</v>
          </cell>
          <cell r="O363" t="str">
            <v>Administrativo - Servidor Público Civil - Sistema Remuneratório e Benefícios - Revisão Geral Anual (Mora do Executivo - inciso X, art. 37, CF 1988</v>
          </cell>
          <cell r="P363" t="str">
            <v>Universidade Federal de Ouro Preto</v>
          </cell>
          <cell r="Q363" t="str">
            <v>-</v>
          </cell>
          <cell r="R363">
            <v>43766</v>
          </cell>
          <cell r="S363" t="str">
            <v>Ação Rescisória 5.887/MG</v>
          </cell>
          <cell r="T363" t="str">
            <v>2020/0104797-0</v>
          </cell>
          <cell r="U363">
            <v>44179</v>
          </cell>
          <cell r="V363" t="str">
            <v>Daniel Augusto de Morais Urbano</v>
          </cell>
          <cell r="W363" t="str">
            <v>749.871.276-87</v>
          </cell>
          <cell r="X363">
            <v>26641</v>
          </cell>
          <cell r="Y363">
            <v>50</v>
          </cell>
          <cell r="Z363" t="str">
            <v>-</v>
          </cell>
          <cell r="AA363" t="str">
            <v>Honorários de sucumbência</v>
          </cell>
          <cell r="AB363" t="str">
            <v>Alimentar</v>
          </cell>
          <cell r="AC363" t="str">
            <v>Não</v>
          </cell>
          <cell r="AD363" t="str">
            <v>Não</v>
          </cell>
          <cell r="AE363" t="str">
            <v>Não</v>
          </cell>
          <cell r="AF363" t="str">
            <v>-</v>
          </cell>
          <cell r="AG363" t="str">
            <v>-</v>
          </cell>
          <cell r="AH363" t="str">
            <v>Não informada</v>
          </cell>
          <cell r="AI363" t="str">
            <v>Não Informada</v>
          </cell>
          <cell r="AJ363" t="str">
            <v>Não</v>
          </cell>
          <cell r="AK363">
            <v>0</v>
          </cell>
          <cell r="AL363" t="str">
            <v>x x x</v>
          </cell>
          <cell r="AM363" t="str">
            <v>x x x</v>
          </cell>
          <cell r="AN363">
            <v>0</v>
          </cell>
          <cell r="AO363" t="str">
            <v>x x x</v>
          </cell>
          <cell r="AP363" t="str">
            <v>x x x</v>
          </cell>
          <cell r="AQ363">
            <v>0</v>
          </cell>
          <cell r="AR363" t="str">
            <v>x x x</v>
          </cell>
          <cell r="AS363" t="str">
            <v>x x x</v>
          </cell>
          <cell r="AT363">
            <v>0</v>
          </cell>
          <cell r="AU363" t="str">
            <v>x x x</v>
          </cell>
          <cell r="AV363" t="str">
            <v>x x x</v>
          </cell>
          <cell r="AW363" t="str">
            <v>x x x</v>
          </cell>
          <cell r="AX363">
            <v>44166</v>
          </cell>
          <cell r="AY363">
            <v>201418.97</v>
          </cell>
          <cell r="AZ363">
            <v>0</v>
          </cell>
          <cell r="BA363">
            <v>201418.97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201418.97</v>
          </cell>
          <cell r="BO363">
            <v>0</v>
          </cell>
          <cell r="BP363">
            <v>201418.97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211957.29</v>
          </cell>
          <cell r="BX363">
            <v>0</v>
          </cell>
          <cell r="BY363">
            <v>211957.29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211957.29</v>
          </cell>
          <cell r="CM363">
            <v>0</v>
          </cell>
          <cell r="CN363">
            <v>211957.29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44378</v>
          </cell>
          <cell r="CU363"/>
          <cell r="CV363">
            <v>7698</v>
          </cell>
          <cell r="CW363">
            <v>44774</v>
          </cell>
          <cell r="CX363">
            <v>1.1218741504407426</v>
          </cell>
          <cell r="CY363">
            <v>237789.4</v>
          </cell>
          <cell r="CZ363">
            <v>0</v>
          </cell>
          <cell r="DA363">
            <v>237789.4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218160</v>
          </cell>
          <cell r="DH363">
            <v>100</v>
          </cell>
          <cell r="DI363">
            <v>237789.4</v>
          </cell>
          <cell r="DJ363">
            <v>0</v>
          </cell>
          <cell r="DK363">
            <v>237789.4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/>
          <cell r="DS363">
            <v>0</v>
          </cell>
          <cell r="DT363">
            <v>0</v>
          </cell>
        </row>
        <row r="364">
          <cell r="A364">
            <v>7699</v>
          </cell>
          <cell r="B364">
            <v>7479</v>
          </cell>
          <cell r="C364" t="str">
            <v>2020/0345720-5</v>
          </cell>
          <cell r="D364" t="str">
            <v>0345720-59.2020.3.00.0000</v>
          </cell>
          <cell r="E364">
            <v>44183</v>
          </cell>
          <cell r="F364" t="str">
            <v>PAGO - 1ª, 2ª e 3ª ORDEM - ago/2022 - 9ª remessa</v>
          </cell>
          <cell r="G364" t="str">
            <v>não</v>
          </cell>
          <cell r="H364">
            <v>44774</v>
          </cell>
          <cell r="I364" t="str">
            <v>não</v>
          </cell>
          <cell r="J364" t="str">
            <v>não</v>
          </cell>
          <cell r="K364">
            <v>9</v>
          </cell>
          <cell r="L364" t="str">
            <v>AR 5.887/MG</v>
          </cell>
          <cell r="M364" t="str">
            <v>2016/0239617-5</v>
          </cell>
          <cell r="N364">
            <v>42615</v>
          </cell>
          <cell r="O364" t="str">
            <v>Administrativo - Servidor Público Civil - Sistema Remuneratório e Benefícios - Revisão Geral Anual (Mora do Executivo - inciso X, art. 37, CF 1988</v>
          </cell>
          <cell r="P364" t="str">
            <v>Universidade Federal de Ouro Preto</v>
          </cell>
          <cell r="Q364" t="str">
            <v>-</v>
          </cell>
          <cell r="R364">
            <v>43766</v>
          </cell>
          <cell r="S364" t="str">
            <v>Ação Rescisória 5.887/MG</v>
          </cell>
          <cell r="T364" t="str">
            <v>2020/0104797-0</v>
          </cell>
          <cell r="U364">
            <v>44179</v>
          </cell>
          <cell r="V364" t="str">
            <v>Rodrigo Righi Capanema de Almeida</v>
          </cell>
          <cell r="W364" t="str">
            <v>030.220.246-30</v>
          </cell>
          <cell r="X364">
            <v>28333</v>
          </cell>
          <cell r="Y364">
            <v>45</v>
          </cell>
          <cell r="Z364" t="str">
            <v>-</v>
          </cell>
          <cell r="AA364" t="str">
            <v>Honorários de sucumbência</v>
          </cell>
          <cell r="AB364" t="str">
            <v>Alimentar</v>
          </cell>
          <cell r="AC364" t="str">
            <v>Não</v>
          </cell>
          <cell r="AD364" t="str">
            <v>Não</v>
          </cell>
          <cell r="AE364" t="str">
            <v>Não</v>
          </cell>
          <cell r="AF364" t="str">
            <v>-</v>
          </cell>
          <cell r="AG364" t="str">
            <v>-</v>
          </cell>
          <cell r="AH364" t="str">
            <v>Não informada</v>
          </cell>
          <cell r="AI364" t="str">
            <v>Não Informada</v>
          </cell>
          <cell r="AJ364" t="str">
            <v>Não</v>
          </cell>
          <cell r="AK364">
            <v>0</v>
          </cell>
          <cell r="AL364" t="str">
            <v>x x x</v>
          </cell>
          <cell r="AM364" t="str">
            <v>x x x</v>
          </cell>
          <cell r="AN364">
            <v>0</v>
          </cell>
          <cell r="AO364" t="str">
            <v>x x x</v>
          </cell>
          <cell r="AP364" t="str">
            <v>x x x</v>
          </cell>
          <cell r="AQ364">
            <v>0</v>
          </cell>
          <cell r="AR364" t="str">
            <v>x x x</v>
          </cell>
          <cell r="AS364" t="str">
            <v>x x x</v>
          </cell>
          <cell r="AT364">
            <v>0</v>
          </cell>
          <cell r="AU364" t="str">
            <v>x x x</v>
          </cell>
          <cell r="AV364" t="str">
            <v>x x x</v>
          </cell>
          <cell r="AW364" t="str">
            <v>x x x</v>
          </cell>
          <cell r="AX364">
            <v>44166</v>
          </cell>
          <cell r="AY364">
            <v>201418.97</v>
          </cell>
          <cell r="AZ364">
            <v>0</v>
          </cell>
          <cell r="BA364">
            <v>201418.97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201418.97</v>
          </cell>
          <cell r="BO364">
            <v>0</v>
          </cell>
          <cell r="BP364">
            <v>201418.97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211957.29</v>
          </cell>
          <cell r="BX364">
            <v>0</v>
          </cell>
          <cell r="BY364">
            <v>211957.29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211957.29</v>
          </cell>
          <cell r="CM364">
            <v>0</v>
          </cell>
          <cell r="CN364">
            <v>211957.29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44378</v>
          </cell>
          <cell r="CU364"/>
          <cell r="CV364">
            <v>7699</v>
          </cell>
          <cell r="CW364">
            <v>44774</v>
          </cell>
          <cell r="CX364">
            <v>1.1218741504407426</v>
          </cell>
          <cell r="CY364">
            <v>237789.4</v>
          </cell>
          <cell r="CZ364">
            <v>0</v>
          </cell>
          <cell r="DA364">
            <v>237789.4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218160</v>
          </cell>
          <cell r="DH364">
            <v>100</v>
          </cell>
          <cell r="DI364">
            <v>237789.4</v>
          </cell>
          <cell r="DJ364">
            <v>0</v>
          </cell>
          <cell r="DK364">
            <v>237789.4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/>
          <cell r="DS364">
            <v>0</v>
          </cell>
          <cell r="DT364">
            <v>0</v>
          </cell>
        </row>
        <row r="365">
          <cell r="A365">
            <v>7700</v>
          </cell>
          <cell r="B365">
            <v>7501</v>
          </cell>
          <cell r="C365" t="str">
            <v>2021/0038964-5</v>
          </cell>
          <cell r="D365" t="str">
            <v>0038964-73.2021.3.00.0000</v>
          </cell>
          <cell r="E365">
            <v>44238</v>
          </cell>
          <cell r="F365" t="str">
            <v>PAGO - 1ª ORDEM - jul/2022 - 2ª remessa</v>
          </cell>
          <cell r="G365" t="str">
            <v>sim</v>
          </cell>
          <cell r="H365">
            <v>44743</v>
          </cell>
          <cell r="I365" t="str">
            <v>não</v>
          </cell>
          <cell r="J365" t="str">
            <v>não</v>
          </cell>
          <cell r="K365">
            <v>2</v>
          </cell>
          <cell r="L365" t="str">
            <v>MS 10.424/DF</v>
          </cell>
          <cell r="M365" t="str">
            <v>2005/0021065-5</v>
          </cell>
          <cell r="N365">
            <v>38400</v>
          </cell>
          <cell r="O365" t="str">
            <v>Administrativo - Servidor Público Civil - Sistema Remuneratório e Benefícios - Gratificações</v>
          </cell>
          <cell r="P365" t="str">
            <v>UNIÃO</v>
          </cell>
          <cell r="Q365" t="str">
            <v>-</v>
          </cell>
          <cell r="R365">
            <v>38652</v>
          </cell>
          <cell r="S365" t="str">
            <v>Mandado de Segurança 10.424/DF</v>
          </cell>
          <cell r="T365" t="str">
            <v>2006/0235341-0</v>
          </cell>
          <cell r="U365">
            <v>43523</v>
          </cell>
          <cell r="V365" t="str">
            <v>Fonseca e Assis Advogados Associados</v>
          </cell>
          <cell r="W365" t="str">
            <v>01.971.231/0001-05</v>
          </cell>
          <cell r="X365" t="str">
            <v>-</v>
          </cell>
          <cell r="Y365" t="str">
            <v>-</v>
          </cell>
          <cell r="Z365" t="str">
            <v>-</v>
          </cell>
          <cell r="AA365" t="str">
            <v>Honorários de sucumbência</v>
          </cell>
          <cell r="AB365" t="str">
            <v>Alimentar</v>
          </cell>
          <cell r="AC365" t="str">
            <v>Não</v>
          </cell>
          <cell r="AD365" t="str">
            <v>Não</v>
          </cell>
          <cell r="AE365" t="str">
            <v>Não</v>
          </cell>
          <cell r="AF365" t="str">
            <v>-</v>
          </cell>
          <cell r="AG365" t="str">
            <v>-</v>
          </cell>
          <cell r="AH365" t="str">
            <v>Não informada</v>
          </cell>
          <cell r="AI365" t="str">
            <v>Não Informada</v>
          </cell>
          <cell r="AJ365" t="str">
            <v>Não</v>
          </cell>
          <cell r="AK365">
            <v>0</v>
          </cell>
          <cell r="AL365" t="str">
            <v>x x x</v>
          </cell>
          <cell r="AM365" t="str">
            <v>x x x</v>
          </cell>
          <cell r="AN365">
            <v>0</v>
          </cell>
          <cell r="AO365" t="str">
            <v>x x x</v>
          </cell>
          <cell r="AP365" t="str">
            <v>x x x</v>
          </cell>
          <cell r="AQ365">
            <v>0</v>
          </cell>
          <cell r="AR365" t="str">
            <v>x x x</v>
          </cell>
          <cell r="AS365" t="str">
            <v>x x x</v>
          </cell>
          <cell r="AT365">
            <v>0</v>
          </cell>
          <cell r="AU365" t="str">
            <v>x x x</v>
          </cell>
          <cell r="AV365" t="str">
            <v>x x x</v>
          </cell>
          <cell r="AW365" t="str">
            <v>x x x</v>
          </cell>
          <cell r="AX365">
            <v>44228</v>
          </cell>
          <cell r="AY365">
            <v>84.67</v>
          </cell>
          <cell r="AZ365">
            <v>0</v>
          </cell>
          <cell r="BA365">
            <v>84.67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84.67</v>
          </cell>
          <cell r="BO365">
            <v>0</v>
          </cell>
          <cell r="BP365">
            <v>84.67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87.48</v>
          </cell>
          <cell r="BX365">
            <v>0</v>
          </cell>
          <cell r="BY365">
            <v>87.48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87.48</v>
          </cell>
          <cell r="CM365">
            <v>0</v>
          </cell>
          <cell r="CN365">
            <v>87.48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44378</v>
          </cell>
          <cell r="CU365"/>
          <cell r="CV365">
            <v>7700</v>
          </cell>
          <cell r="CW365">
            <v>44743</v>
          </cell>
          <cell r="CX365">
            <v>1.1204176075509262</v>
          </cell>
          <cell r="CY365">
            <v>98.01</v>
          </cell>
          <cell r="CZ365">
            <v>0</v>
          </cell>
          <cell r="DA365">
            <v>98.01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218160</v>
          </cell>
          <cell r="DH365">
            <v>1</v>
          </cell>
          <cell r="DI365">
            <v>98.01</v>
          </cell>
          <cell r="DJ365">
            <v>0</v>
          </cell>
          <cell r="DK365">
            <v>98.01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/>
          <cell r="DS365">
            <v>0</v>
          </cell>
          <cell r="DT365">
            <v>0</v>
          </cell>
        </row>
        <row r="366">
          <cell r="A366">
            <v>7701</v>
          </cell>
          <cell r="B366">
            <v>7502</v>
          </cell>
          <cell r="C366" t="str">
            <v>2021/0039236-6</v>
          </cell>
          <cell r="D366" t="str">
            <v>0039236-67.2021.3.00.0000</v>
          </cell>
          <cell r="E366">
            <v>44238</v>
          </cell>
          <cell r="F366" t="str">
            <v>PAGO - 1ª ORDEM - jul/2022 - 2ª remessa</v>
          </cell>
          <cell r="G366" t="str">
            <v>sim</v>
          </cell>
          <cell r="H366">
            <v>44743</v>
          </cell>
          <cell r="I366" t="str">
            <v>não</v>
          </cell>
          <cell r="J366" t="str">
            <v>não</v>
          </cell>
          <cell r="K366">
            <v>2</v>
          </cell>
          <cell r="L366" t="str">
            <v>MS 10.424/DF</v>
          </cell>
          <cell r="M366" t="str">
            <v>2005/0021065-5</v>
          </cell>
          <cell r="N366">
            <v>38400</v>
          </cell>
          <cell r="O366" t="str">
            <v>Administrativo - Servidor Público Civil - Sistema Remuneratório e Benefícios - Gratificações</v>
          </cell>
          <cell r="P366" t="str">
            <v>UNIÃO</v>
          </cell>
          <cell r="Q366" t="str">
            <v>-</v>
          </cell>
          <cell r="R366">
            <v>38652</v>
          </cell>
          <cell r="S366" t="str">
            <v>Mandado de Segurança 10.424/DF</v>
          </cell>
          <cell r="T366" t="str">
            <v>2006/0235224-6</v>
          </cell>
          <cell r="U366">
            <v>42412</v>
          </cell>
          <cell r="V366" t="str">
            <v>Fonseca e Assis Advogados Associados</v>
          </cell>
          <cell r="W366" t="str">
            <v>01.971.231/0001-05</v>
          </cell>
          <cell r="X366" t="str">
            <v>-</v>
          </cell>
          <cell r="Y366" t="str">
            <v>-</v>
          </cell>
          <cell r="Z366" t="str">
            <v>-</v>
          </cell>
          <cell r="AA366" t="str">
            <v>Honorários de sucumbência</v>
          </cell>
          <cell r="AB366" t="str">
            <v>Alimentar</v>
          </cell>
          <cell r="AC366" t="str">
            <v>Não</v>
          </cell>
          <cell r="AD366" t="str">
            <v>Não</v>
          </cell>
          <cell r="AE366" t="str">
            <v>Não</v>
          </cell>
          <cell r="AF366" t="str">
            <v>-</v>
          </cell>
          <cell r="AG366" t="str">
            <v>-</v>
          </cell>
          <cell r="AH366" t="str">
            <v>Não informada</v>
          </cell>
          <cell r="AI366" t="str">
            <v>Não Informada</v>
          </cell>
          <cell r="AJ366" t="str">
            <v>Não</v>
          </cell>
          <cell r="AK366">
            <v>0</v>
          </cell>
          <cell r="AL366" t="str">
            <v>x x x</v>
          </cell>
          <cell r="AM366" t="str">
            <v>x x x</v>
          </cell>
          <cell r="AN366">
            <v>0</v>
          </cell>
          <cell r="AO366" t="str">
            <v>x x x</v>
          </cell>
          <cell r="AP366" t="str">
            <v>x x x</v>
          </cell>
          <cell r="AQ366">
            <v>0</v>
          </cell>
          <cell r="AR366" t="str">
            <v>x x x</v>
          </cell>
          <cell r="AS366" t="str">
            <v>x x x</v>
          </cell>
          <cell r="AT366">
            <v>0</v>
          </cell>
          <cell r="AU366" t="str">
            <v>x x x</v>
          </cell>
          <cell r="AV366" t="str">
            <v>x x x</v>
          </cell>
          <cell r="AW366" t="str">
            <v>x x x</v>
          </cell>
          <cell r="AX366">
            <v>44228</v>
          </cell>
          <cell r="AY366">
            <v>84.67</v>
          </cell>
          <cell r="AZ366">
            <v>0</v>
          </cell>
          <cell r="BA366">
            <v>84.67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84.67</v>
          </cell>
          <cell r="BO366">
            <v>0</v>
          </cell>
          <cell r="BP366">
            <v>84.67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87.48</v>
          </cell>
          <cell r="BX366">
            <v>0</v>
          </cell>
          <cell r="BY366">
            <v>87.48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87.48</v>
          </cell>
          <cell r="CM366">
            <v>0</v>
          </cell>
          <cell r="CN366">
            <v>87.48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44378</v>
          </cell>
          <cell r="CU366"/>
          <cell r="CV366">
            <v>7701</v>
          </cell>
          <cell r="CW366">
            <v>44743</v>
          </cell>
          <cell r="CX366">
            <v>1.1204176075509262</v>
          </cell>
          <cell r="CY366">
            <v>98.01</v>
          </cell>
          <cell r="CZ366">
            <v>0</v>
          </cell>
          <cell r="DA366">
            <v>98.01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218160</v>
          </cell>
          <cell r="DH366">
            <v>1</v>
          </cell>
          <cell r="DI366">
            <v>98.01</v>
          </cell>
          <cell r="DJ366">
            <v>0</v>
          </cell>
          <cell r="DK366">
            <v>98.01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/>
          <cell r="DS366">
            <v>0</v>
          </cell>
          <cell r="DT366">
            <v>0</v>
          </cell>
        </row>
        <row r="367">
          <cell r="A367">
            <v>7702</v>
          </cell>
          <cell r="B367">
            <v>7518</v>
          </cell>
          <cell r="C367" t="str">
            <v>2021/0039345-3</v>
          </cell>
          <cell r="D367" t="str">
            <v>0039345-81.2021.3.00.0000</v>
          </cell>
          <cell r="E367">
            <v>44238</v>
          </cell>
          <cell r="F367" t="str">
            <v>PAGO - 1ª ORDEM - jul/2022 - 2ª remessa</v>
          </cell>
          <cell r="G367" t="str">
            <v>sim</v>
          </cell>
          <cell r="H367">
            <v>44743</v>
          </cell>
          <cell r="I367" t="str">
            <v>não</v>
          </cell>
          <cell r="J367" t="str">
            <v>não</v>
          </cell>
          <cell r="K367">
            <v>2</v>
          </cell>
          <cell r="L367" t="str">
            <v>MS 10.424/DF</v>
          </cell>
          <cell r="M367" t="str">
            <v>2005/0021065-5</v>
          </cell>
          <cell r="N367">
            <v>38400</v>
          </cell>
          <cell r="O367" t="str">
            <v>Administrativo - Servidor Público Civil - Sistema Remuneratório e Benefícios - Gratificações</v>
          </cell>
          <cell r="P367" t="str">
            <v>UNIÃO</v>
          </cell>
          <cell r="Q367" t="str">
            <v>-</v>
          </cell>
          <cell r="R367">
            <v>38652</v>
          </cell>
          <cell r="S367" t="str">
            <v>Mandado de Segurança 10.424/DF</v>
          </cell>
          <cell r="T367" t="str">
            <v>2006/0199678-2</v>
          </cell>
          <cell r="U367">
            <v>43523</v>
          </cell>
          <cell r="V367" t="str">
            <v>Fonseca e Assis Advogados Associados</v>
          </cell>
          <cell r="W367" t="str">
            <v>01.971.231/0001-05</v>
          </cell>
          <cell r="X367" t="str">
            <v>-</v>
          </cell>
          <cell r="Y367" t="str">
            <v>-</v>
          </cell>
          <cell r="Z367" t="str">
            <v>-</v>
          </cell>
          <cell r="AA367" t="str">
            <v>Honorários de sucumbência</v>
          </cell>
          <cell r="AB367" t="str">
            <v>Alimentar</v>
          </cell>
          <cell r="AC367" t="str">
            <v>Não</v>
          </cell>
          <cell r="AD367" t="str">
            <v>Não</v>
          </cell>
          <cell r="AE367" t="str">
            <v>Não</v>
          </cell>
          <cell r="AF367" t="str">
            <v>-</v>
          </cell>
          <cell r="AG367" t="str">
            <v>-</v>
          </cell>
          <cell r="AH367" t="str">
            <v>Não informada</v>
          </cell>
          <cell r="AI367" t="str">
            <v>Não Informada</v>
          </cell>
          <cell r="AJ367" t="str">
            <v>Não</v>
          </cell>
          <cell r="AK367">
            <v>0</v>
          </cell>
          <cell r="AL367" t="str">
            <v>x x x</v>
          </cell>
          <cell r="AM367" t="str">
            <v>x x x</v>
          </cell>
          <cell r="AN367">
            <v>0</v>
          </cell>
          <cell r="AO367" t="str">
            <v>x x x</v>
          </cell>
          <cell r="AP367" t="str">
            <v>x x x</v>
          </cell>
          <cell r="AQ367">
            <v>0</v>
          </cell>
          <cell r="AR367" t="str">
            <v>x x x</v>
          </cell>
          <cell r="AS367" t="str">
            <v>x x x</v>
          </cell>
          <cell r="AT367">
            <v>0</v>
          </cell>
          <cell r="AU367" t="str">
            <v>x x x</v>
          </cell>
          <cell r="AV367" t="str">
            <v>x x x</v>
          </cell>
          <cell r="AW367" t="str">
            <v>x x x</v>
          </cell>
          <cell r="AX367">
            <v>44228</v>
          </cell>
          <cell r="AY367">
            <v>83.67</v>
          </cell>
          <cell r="AZ367">
            <v>0</v>
          </cell>
          <cell r="BA367">
            <v>83.67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83.67</v>
          </cell>
          <cell r="BO367">
            <v>0</v>
          </cell>
          <cell r="BP367">
            <v>83.67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86.44</v>
          </cell>
          <cell r="BX367">
            <v>0</v>
          </cell>
          <cell r="BY367">
            <v>86.44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86.44</v>
          </cell>
          <cell r="CM367">
            <v>0</v>
          </cell>
          <cell r="CN367">
            <v>86.44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44378</v>
          </cell>
          <cell r="CU367"/>
          <cell r="CV367">
            <v>7702</v>
          </cell>
          <cell r="CW367">
            <v>44743</v>
          </cell>
          <cell r="CX367">
            <v>1.1204176075509262</v>
          </cell>
          <cell r="CY367">
            <v>96.84</v>
          </cell>
          <cell r="CZ367">
            <v>0</v>
          </cell>
          <cell r="DA367">
            <v>96.84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218160</v>
          </cell>
          <cell r="DH367">
            <v>1</v>
          </cell>
          <cell r="DI367">
            <v>96.84</v>
          </cell>
          <cell r="DJ367">
            <v>0</v>
          </cell>
          <cell r="DK367">
            <v>96.84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/>
          <cell r="DS367">
            <v>0</v>
          </cell>
          <cell r="DT367">
            <v>0</v>
          </cell>
        </row>
        <row r="368">
          <cell r="A368">
            <v>7703</v>
          </cell>
          <cell r="B368">
            <v>7519</v>
          </cell>
          <cell r="C368" t="str">
            <v>2021/0040904-8</v>
          </cell>
          <cell r="D368" t="str">
            <v>0040904-73.2021.3.00.0000</v>
          </cell>
          <cell r="E368">
            <v>44239</v>
          </cell>
          <cell r="F368" t="str">
            <v>PAGO - 1ª ORDEM - jul/2022 - 2ª remessa</v>
          </cell>
          <cell r="G368" t="str">
            <v>sim</v>
          </cell>
          <cell r="H368">
            <v>44743</v>
          </cell>
          <cell r="I368" t="str">
            <v>não</v>
          </cell>
          <cell r="J368" t="str">
            <v>não</v>
          </cell>
          <cell r="K368">
            <v>2</v>
          </cell>
          <cell r="L368" t="str">
            <v>MS 10.424/DF</v>
          </cell>
          <cell r="M368" t="str">
            <v>2005/0021065-5</v>
          </cell>
          <cell r="N368">
            <v>38400</v>
          </cell>
          <cell r="O368" t="str">
            <v>Administrativo - Servidor Público Civil - Sistema Remuneratório e Benefícios - Gratificações</v>
          </cell>
          <cell r="P368" t="str">
            <v>UNIÃO</v>
          </cell>
          <cell r="Q368" t="str">
            <v>-</v>
          </cell>
          <cell r="R368">
            <v>38652</v>
          </cell>
          <cell r="S368" t="str">
            <v>Mandado de Segurança 10.424/DF</v>
          </cell>
          <cell r="T368" t="str">
            <v>2006/0155641-2</v>
          </cell>
          <cell r="U368">
            <v>43908</v>
          </cell>
          <cell r="V368" t="str">
            <v>Fonseca e Assis Advogados Associados</v>
          </cell>
          <cell r="W368" t="str">
            <v>01.971.231/0001-05</v>
          </cell>
          <cell r="X368" t="str">
            <v>-</v>
          </cell>
          <cell r="Y368" t="str">
            <v>-</v>
          </cell>
          <cell r="Z368" t="str">
            <v>-</v>
          </cell>
          <cell r="AA368" t="str">
            <v>Honorários de sucumbência</v>
          </cell>
          <cell r="AB368" t="str">
            <v>Alimentar</v>
          </cell>
          <cell r="AC368" t="str">
            <v>Não</v>
          </cell>
          <cell r="AD368" t="str">
            <v>Não</v>
          </cell>
          <cell r="AE368" t="str">
            <v>Não</v>
          </cell>
          <cell r="AF368" t="str">
            <v>-</v>
          </cell>
          <cell r="AG368" t="str">
            <v>-</v>
          </cell>
          <cell r="AH368" t="str">
            <v>Não informada</v>
          </cell>
          <cell r="AI368" t="str">
            <v>Não Informada</v>
          </cell>
          <cell r="AJ368" t="str">
            <v>Não</v>
          </cell>
          <cell r="AK368">
            <v>0</v>
          </cell>
          <cell r="AL368" t="str">
            <v>x x x</v>
          </cell>
          <cell r="AM368" t="str">
            <v>x x x</v>
          </cell>
          <cell r="AN368">
            <v>0</v>
          </cell>
          <cell r="AO368" t="str">
            <v>x x x</v>
          </cell>
          <cell r="AP368" t="str">
            <v>x x x</v>
          </cell>
          <cell r="AQ368">
            <v>0</v>
          </cell>
          <cell r="AR368" t="str">
            <v>x x x</v>
          </cell>
          <cell r="AS368" t="str">
            <v>x x x</v>
          </cell>
          <cell r="AT368">
            <v>0</v>
          </cell>
          <cell r="AU368" t="str">
            <v>x x x</v>
          </cell>
          <cell r="AV368" t="str">
            <v>x x x</v>
          </cell>
          <cell r="AW368" t="str">
            <v>x x x</v>
          </cell>
          <cell r="AX368">
            <v>44228</v>
          </cell>
          <cell r="AY368">
            <v>53147.07</v>
          </cell>
          <cell r="AZ368">
            <v>0</v>
          </cell>
          <cell r="BA368">
            <v>53147.07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53147.07</v>
          </cell>
          <cell r="BO368">
            <v>0</v>
          </cell>
          <cell r="BP368">
            <v>53147.07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54912.81</v>
          </cell>
          <cell r="BX368">
            <v>0</v>
          </cell>
          <cell r="BY368">
            <v>54912.81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54912.81</v>
          </cell>
          <cell r="CM368">
            <v>0</v>
          </cell>
          <cell r="CN368">
            <v>54912.81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44378</v>
          </cell>
          <cell r="CU368"/>
          <cell r="CV368">
            <v>7703</v>
          </cell>
          <cell r="CW368">
            <v>44743</v>
          </cell>
          <cell r="CX368">
            <v>1.1204176075509262</v>
          </cell>
          <cell r="CY368">
            <v>61525.27</v>
          </cell>
          <cell r="CZ368">
            <v>0</v>
          </cell>
          <cell r="DA368">
            <v>61525.27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218160</v>
          </cell>
          <cell r="DH368">
            <v>1</v>
          </cell>
          <cell r="DI368">
            <v>61525.27</v>
          </cell>
          <cell r="DJ368">
            <v>0</v>
          </cell>
          <cell r="DK368">
            <v>61525.27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/>
          <cell r="DS368">
            <v>0</v>
          </cell>
          <cell r="DT368">
            <v>0</v>
          </cell>
        </row>
        <row r="369">
          <cell r="A369">
            <v>7704</v>
          </cell>
          <cell r="B369">
            <v>7520</v>
          </cell>
          <cell r="C369" t="str">
            <v>2021/0040905-0</v>
          </cell>
          <cell r="D369" t="str">
            <v>0040905-58.2021.3.00.0000</v>
          </cell>
          <cell r="E369">
            <v>44239</v>
          </cell>
          <cell r="F369" t="str">
            <v>PAGO - 1ª ORDEM - jul/2022 - 2ª remessa</v>
          </cell>
          <cell r="G369" t="str">
            <v>sim</v>
          </cell>
          <cell r="H369">
            <v>44743</v>
          </cell>
          <cell r="I369" t="str">
            <v>não</v>
          </cell>
          <cell r="J369" t="str">
            <v>não</v>
          </cell>
          <cell r="K369">
            <v>2</v>
          </cell>
          <cell r="L369" t="str">
            <v>MS 3.099/DF</v>
          </cell>
          <cell r="M369" t="str">
            <v>1993/0025151-1</v>
          </cell>
          <cell r="N369">
            <v>34227</v>
          </cell>
          <cell r="O369" t="str">
            <v>Administrativo - Servidor Público Civil - Reajustes de Remuneração, Proventos ou Pensão - Índice de 28,86% Lei 8.622/1993 e 8.627/1993</v>
          </cell>
          <cell r="P369" t="str">
            <v>UNIÃO</v>
          </cell>
          <cell r="Q369" t="str">
            <v>Ministério da Saúde</v>
          </cell>
          <cell r="R369">
            <v>36684</v>
          </cell>
          <cell r="S369" t="str">
            <v>Mandado de Segurança 3.099/DF</v>
          </cell>
          <cell r="T369" t="str">
            <v>2014/0104157-0</v>
          </cell>
          <cell r="U369">
            <v>43794</v>
          </cell>
          <cell r="V369" t="str">
            <v>Geralda Dos Reis E Silva</v>
          </cell>
          <cell r="W369" t="str">
            <v>010.829.571-00</v>
          </cell>
          <cell r="X369">
            <v>11899</v>
          </cell>
          <cell r="Y369">
            <v>90</v>
          </cell>
          <cell r="Z369" t="str">
            <v>Servidor Público Civil Inativo</v>
          </cell>
          <cell r="AA369" t="str">
            <v>Índice de 28,86% Lei 8.622/1993 e 8.627/1993</v>
          </cell>
          <cell r="AB369" t="str">
            <v>Alimentar</v>
          </cell>
          <cell r="AC369" t="str">
            <v>Não</v>
          </cell>
          <cell r="AD369" t="str">
            <v>Não</v>
          </cell>
          <cell r="AE369" t="str">
            <v>Não</v>
          </cell>
          <cell r="AF369" t="str">
            <v>-</v>
          </cell>
          <cell r="AG369" t="str">
            <v>-</v>
          </cell>
          <cell r="AH369" t="str">
            <v>Não informada</v>
          </cell>
          <cell r="AI369" t="str">
            <v>Não Informada</v>
          </cell>
          <cell r="AJ369" t="str">
            <v>Não</v>
          </cell>
          <cell r="AK369">
            <v>0</v>
          </cell>
          <cell r="AL369" t="str">
            <v>x x x</v>
          </cell>
          <cell r="AM369" t="str">
            <v>x x x</v>
          </cell>
          <cell r="AN369">
            <v>0</v>
          </cell>
          <cell r="AO369" t="str">
            <v>x x x</v>
          </cell>
          <cell r="AP369" t="str">
            <v>x x x</v>
          </cell>
          <cell r="AQ369">
            <v>0</v>
          </cell>
          <cell r="AR369" t="str">
            <v>x x x</v>
          </cell>
          <cell r="AS369" t="str">
            <v>x x x</v>
          </cell>
          <cell r="AT369">
            <v>0</v>
          </cell>
          <cell r="AU369" t="str">
            <v>x x x</v>
          </cell>
          <cell r="AV369" t="str">
            <v>x x x</v>
          </cell>
          <cell r="AW369" t="str">
            <v>x x x</v>
          </cell>
          <cell r="AX369">
            <v>44228</v>
          </cell>
          <cell r="AY369">
            <v>28021.84</v>
          </cell>
          <cell r="AZ369">
            <v>48694.380000000005</v>
          </cell>
          <cell r="BA369">
            <v>76716.22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28021.84</v>
          </cell>
          <cell r="BO369">
            <v>48694.380000000005</v>
          </cell>
          <cell r="BP369">
            <v>76716.22</v>
          </cell>
          <cell r="BQ369">
            <v>0</v>
          </cell>
          <cell r="BR369">
            <v>0</v>
          </cell>
          <cell r="BS369">
            <v>0</v>
          </cell>
          <cell r="BT369">
            <v>63</v>
          </cell>
          <cell r="BU369">
            <v>76716.22</v>
          </cell>
          <cell r="BV369">
            <v>0</v>
          </cell>
          <cell r="BW369">
            <v>28952.82</v>
          </cell>
          <cell r="BX369">
            <v>50567.079999999994</v>
          </cell>
          <cell r="BY369">
            <v>79519.899999999994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28952.82</v>
          </cell>
          <cell r="CM369">
            <v>50567.079999999994</v>
          </cell>
          <cell r="CN369">
            <v>79519.899999999994</v>
          </cell>
          <cell r="CO369">
            <v>0</v>
          </cell>
          <cell r="CP369">
            <v>0</v>
          </cell>
          <cell r="CQ369">
            <v>0</v>
          </cell>
          <cell r="CR369">
            <v>79519.899999999994</v>
          </cell>
          <cell r="CS369">
            <v>0</v>
          </cell>
          <cell r="CT369">
            <v>44378</v>
          </cell>
          <cell r="CU369"/>
          <cell r="CV369">
            <v>7704</v>
          </cell>
          <cell r="CW369">
            <v>44743</v>
          </cell>
          <cell r="CX369">
            <v>1.1204176075509262</v>
          </cell>
          <cell r="CY369">
            <v>32439.24</v>
          </cell>
          <cell r="CZ369">
            <v>56656.25</v>
          </cell>
          <cell r="DA369">
            <v>89095.49</v>
          </cell>
          <cell r="DB369">
            <v>0</v>
          </cell>
          <cell r="DC369">
            <v>0</v>
          </cell>
          <cell r="DD369">
            <v>0</v>
          </cell>
          <cell r="DE369">
            <v>32439.24</v>
          </cell>
          <cell r="DF369">
            <v>0</v>
          </cell>
          <cell r="DG369">
            <v>218160</v>
          </cell>
          <cell r="DH369">
            <v>1</v>
          </cell>
          <cell r="DI369">
            <v>32439.24</v>
          </cell>
          <cell r="DJ369">
            <v>56656.25</v>
          </cell>
          <cell r="DK369">
            <v>89095.49</v>
          </cell>
          <cell r="DL369">
            <v>0</v>
          </cell>
          <cell r="DM369">
            <v>0</v>
          </cell>
          <cell r="DN369">
            <v>0</v>
          </cell>
          <cell r="DO369">
            <v>32439.24</v>
          </cell>
          <cell r="DP369">
            <v>0</v>
          </cell>
          <cell r="DQ369">
            <v>0</v>
          </cell>
          <cell r="DR369"/>
          <cell r="DS369">
            <v>0</v>
          </cell>
          <cell r="DT369">
            <v>0</v>
          </cell>
        </row>
        <row r="370">
          <cell r="A370">
            <v>7705</v>
          </cell>
          <cell r="B370">
            <v>7521</v>
          </cell>
          <cell r="C370" t="str">
            <v>2021/0040907-3</v>
          </cell>
          <cell r="D370" t="str">
            <v>0040907-28.2021.3.00.0000</v>
          </cell>
          <cell r="E370">
            <v>44239</v>
          </cell>
          <cell r="F370" t="str">
            <v>PAGO - 1ª ORDEM - jul/2022 - 2ª remessa</v>
          </cell>
          <cell r="G370" t="str">
            <v>sim</v>
          </cell>
          <cell r="H370">
            <v>44743</v>
          </cell>
          <cell r="I370" t="str">
            <v>não</v>
          </cell>
          <cell r="J370" t="str">
            <v>não</v>
          </cell>
          <cell r="K370">
            <v>2</v>
          </cell>
          <cell r="L370" t="str">
            <v>MS 3.099/DF</v>
          </cell>
          <cell r="M370" t="str">
            <v>1993/0025151-1</v>
          </cell>
          <cell r="N370">
            <v>34227</v>
          </cell>
          <cell r="O370" t="str">
            <v>Administrativo - Servidor Público Civil - Reajustes de Remuneração, Proventos ou Pensão - Índice de 28,86% Lei 8.622/1993 e 8.627/1993</v>
          </cell>
          <cell r="P370" t="str">
            <v>UNIÃO</v>
          </cell>
          <cell r="Q370" t="str">
            <v>Ministério da Saúde</v>
          </cell>
          <cell r="R370">
            <v>36684</v>
          </cell>
          <cell r="S370" t="str">
            <v>Mandado de Segurança 3.099/DF</v>
          </cell>
          <cell r="T370" t="str">
            <v>2014/0104157-0</v>
          </cell>
          <cell r="U370">
            <v>43794</v>
          </cell>
          <cell r="V370" t="str">
            <v>Giovana Cristina Ferreira Esteves</v>
          </cell>
          <cell r="W370" t="str">
            <v>302.995.431-53</v>
          </cell>
          <cell r="X370">
            <v>22921</v>
          </cell>
          <cell r="Y370">
            <v>60</v>
          </cell>
          <cell r="Z370" t="str">
            <v>Servidor Público Civil Ativo</v>
          </cell>
          <cell r="AA370" t="str">
            <v>Índice de 28,86% Lei 8.622/1993 e 8.627/1993</v>
          </cell>
          <cell r="AB370" t="str">
            <v>Alimentar</v>
          </cell>
          <cell r="AC370" t="str">
            <v>Não</v>
          </cell>
          <cell r="AD370" t="str">
            <v>Não</v>
          </cell>
          <cell r="AE370" t="str">
            <v>Não</v>
          </cell>
          <cell r="AF370" t="str">
            <v>-</v>
          </cell>
          <cell r="AG370" t="str">
            <v>-</v>
          </cell>
          <cell r="AH370" t="str">
            <v>Não informada</v>
          </cell>
          <cell r="AI370" t="str">
            <v>Não Informada</v>
          </cell>
          <cell r="AJ370" t="str">
            <v>Não</v>
          </cell>
          <cell r="AK370">
            <v>10</v>
          </cell>
          <cell r="AL370" t="str">
            <v>Machado &amp; Machado Advogados Associados</v>
          </cell>
          <cell r="AM370" t="str">
            <v>12.709.672/0001-50</v>
          </cell>
          <cell r="AN370">
            <v>0</v>
          </cell>
          <cell r="AO370" t="str">
            <v>x x x</v>
          </cell>
          <cell r="AP370" t="str">
            <v>x x x</v>
          </cell>
          <cell r="AQ370">
            <v>0</v>
          </cell>
          <cell r="AR370" t="str">
            <v>x x x</v>
          </cell>
          <cell r="AS370" t="str">
            <v>x x x</v>
          </cell>
          <cell r="AT370">
            <v>0</v>
          </cell>
          <cell r="AU370" t="str">
            <v>x x x</v>
          </cell>
          <cell r="AV370" t="str">
            <v>x x x</v>
          </cell>
          <cell r="AW370" t="str">
            <v>Dedução de Honorários Contratuais</v>
          </cell>
          <cell r="AX370">
            <v>44228</v>
          </cell>
          <cell r="AY370">
            <v>26690.05</v>
          </cell>
          <cell r="AZ370">
            <v>46235.31</v>
          </cell>
          <cell r="BA370">
            <v>72925.36</v>
          </cell>
          <cell r="BB370">
            <v>2669</v>
          </cell>
          <cell r="BC370">
            <v>4623.53</v>
          </cell>
          <cell r="BD370">
            <v>7292.53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24021.05</v>
          </cell>
          <cell r="BO370">
            <v>41611.78</v>
          </cell>
          <cell r="BP370">
            <v>65632.83</v>
          </cell>
          <cell r="BQ370">
            <v>26690.05</v>
          </cell>
          <cell r="BR370">
            <v>2935.9</v>
          </cell>
          <cell r="BS370">
            <v>5871.8</v>
          </cell>
          <cell r="BT370">
            <v>63</v>
          </cell>
          <cell r="BU370">
            <v>65632.83</v>
          </cell>
          <cell r="BV370">
            <v>2935.9</v>
          </cell>
          <cell r="BW370">
            <v>27576.79</v>
          </cell>
          <cell r="BX370">
            <v>48014.189999999995</v>
          </cell>
          <cell r="BY370">
            <v>75590.98</v>
          </cell>
          <cell r="BZ370">
            <v>2757.67</v>
          </cell>
          <cell r="CA370">
            <v>4801.4100000000008</v>
          </cell>
          <cell r="CB370">
            <v>7559.0800000000008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24819.120000000003</v>
          </cell>
          <cell r="CM370">
            <v>43212.780000000006</v>
          </cell>
          <cell r="CN370">
            <v>68031.900000000009</v>
          </cell>
          <cell r="CO370">
            <v>27576.79</v>
          </cell>
          <cell r="CP370">
            <v>3033.44</v>
          </cell>
          <cell r="CQ370">
            <v>6066.88</v>
          </cell>
          <cell r="CR370">
            <v>68031.900000000009</v>
          </cell>
          <cell r="CS370">
            <v>3033.44</v>
          </cell>
          <cell r="CT370">
            <v>44378</v>
          </cell>
          <cell r="CU370"/>
          <cell r="CV370">
            <v>7705</v>
          </cell>
          <cell r="CW370">
            <v>44743</v>
          </cell>
          <cell r="CX370">
            <v>1.1204176075509262</v>
          </cell>
          <cell r="CY370">
            <v>30897.52</v>
          </cell>
          <cell r="CZ370">
            <v>53795.94</v>
          </cell>
          <cell r="DA370">
            <v>84693.46</v>
          </cell>
          <cell r="DB370">
            <v>30897.52</v>
          </cell>
          <cell r="DC370">
            <v>3398.72</v>
          </cell>
          <cell r="DD370">
            <v>6797.44</v>
          </cell>
          <cell r="DE370">
            <v>22428.17</v>
          </cell>
          <cell r="DF370">
            <v>3398.72</v>
          </cell>
          <cell r="DG370">
            <v>218160</v>
          </cell>
          <cell r="DH370">
            <v>1</v>
          </cell>
          <cell r="DI370">
            <v>30897.52</v>
          </cell>
          <cell r="DJ370">
            <v>53795.94</v>
          </cell>
          <cell r="DK370">
            <v>84693.46</v>
          </cell>
          <cell r="DL370">
            <v>30897.52</v>
          </cell>
          <cell r="DM370">
            <v>3398.72</v>
          </cell>
          <cell r="DN370">
            <v>6797.44</v>
          </cell>
          <cell r="DO370">
            <v>22428.17</v>
          </cell>
          <cell r="DP370">
            <v>3398.72</v>
          </cell>
          <cell r="DQ370">
            <v>0</v>
          </cell>
          <cell r="DR370"/>
          <cell r="DS370">
            <v>0</v>
          </cell>
          <cell r="DT370">
            <v>0</v>
          </cell>
        </row>
        <row r="371">
          <cell r="A371">
            <v>7706</v>
          </cell>
          <cell r="B371">
            <v>7522</v>
          </cell>
          <cell r="C371" t="str">
            <v>2021/0040909-7</v>
          </cell>
          <cell r="D371" t="str">
            <v>0040909-95.2021.3.00.0000</v>
          </cell>
          <cell r="E371">
            <v>44239</v>
          </cell>
          <cell r="F371" t="str">
            <v>PAGO - 1ª ORDEM - jul/2022 - 2ª remessa</v>
          </cell>
          <cell r="G371" t="str">
            <v>sim</v>
          </cell>
          <cell r="H371">
            <v>44743</v>
          </cell>
          <cell r="I371" t="str">
            <v>não</v>
          </cell>
          <cell r="J371" t="str">
            <v>não</v>
          </cell>
          <cell r="K371">
            <v>2</v>
          </cell>
          <cell r="L371" t="str">
            <v>MS 3.099/DF</v>
          </cell>
          <cell r="M371" t="str">
            <v>1993/0025151-1</v>
          </cell>
          <cell r="N371">
            <v>34227</v>
          </cell>
          <cell r="O371" t="str">
            <v>Administrativo - Servidor Público Civil - Reajustes de Remuneração, Proventos ou Pensão - Índice de 28,86% Lei 8.622/1993 e 8.627/1993</v>
          </cell>
          <cell r="P371" t="str">
            <v>UNIÃO</v>
          </cell>
          <cell r="Q371" t="str">
            <v>Ministério da Saúde</v>
          </cell>
          <cell r="R371">
            <v>36684</v>
          </cell>
          <cell r="S371" t="str">
            <v>Mandado de Segurança 3.099/DF</v>
          </cell>
          <cell r="T371" t="str">
            <v>2014/0104157-0</v>
          </cell>
          <cell r="U371">
            <v>43794</v>
          </cell>
          <cell r="V371" t="str">
            <v>Geraldino Camilo De Souza</v>
          </cell>
          <cell r="W371" t="str">
            <v>132.360.081-72</v>
          </cell>
          <cell r="X371">
            <v>18038</v>
          </cell>
          <cell r="Y371">
            <v>73</v>
          </cell>
          <cell r="Z371" t="str">
            <v>Servidor Público Civil Ativo</v>
          </cell>
          <cell r="AA371" t="str">
            <v>Índice de 28,86% Lei 8.622/1993 e 8.627/1993</v>
          </cell>
          <cell r="AB371" t="str">
            <v>Alimentar</v>
          </cell>
          <cell r="AC371" t="str">
            <v>Não</v>
          </cell>
          <cell r="AD371" t="str">
            <v>Não</v>
          </cell>
          <cell r="AE371" t="str">
            <v>Não</v>
          </cell>
          <cell r="AF371" t="str">
            <v>-</v>
          </cell>
          <cell r="AG371" t="str">
            <v>-</v>
          </cell>
          <cell r="AH371" t="str">
            <v>Não informada</v>
          </cell>
          <cell r="AI371" t="str">
            <v>Não Informada</v>
          </cell>
          <cell r="AJ371" t="str">
            <v>Não</v>
          </cell>
          <cell r="AK371">
            <v>10</v>
          </cell>
          <cell r="AL371" t="str">
            <v>Machado &amp; Machado Advogados Associados</v>
          </cell>
          <cell r="AM371" t="str">
            <v>12.709.672/0001-50</v>
          </cell>
          <cell r="AN371">
            <v>0</v>
          </cell>
          <cell r="AO371" t="str">
            <v>x x x</v>
          </cell>
          <cell r="AP371" t="str">
            <v>x x x</v>
          </cell>
          <cell r="AQ371">
            <v>0</v>
          </cell>
          <cell r="AR371" t="str">
            <v>x x x</v>
          </cell>
          <cell r="AS371" t="str">
            <v>x x x</v>
          </cell>
          <cell r="AT371">
            <v>0</v>
          </cell>
          <cell r="AU371" t="str">
            <v>x x x</v>
          </cell>
          <cell r="AV371" t="str">
            <v>x x x</v>
          </cell>
          <cell r="AW371" t="str">
            <v>Dedução de Honorários Contratuais</v>
          </cell>
          <cell r="AX371">
            <v>44228</v>
          </cell>
          <cell r="AY371">
            <v>32388.78</v>
          </cell>
          <cell r="AZ371">
            <v>56189.11</v>
          </cell>
          <cell r="BA371">
            <v>88577.89</v>
          </cell>
          <cell r="BB371">
            <v>3238.87</v>
          </cell>
          <cell r="BC371">
            <v>5618.9100000000008</v>
          </cell>
          <cell r="BD371">
            <v>8857.7800000000007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29149.91</v>
          </cell>
          <cell r="BO371">
            <v>50570.2</v>
          </cell>
          <cell r="BP371">
            <v>79720.11</v>
          </cell>
          <cell r="BQ371">
            <v>32388.78</v>
          </cell>
          <cell r="BR371">
            <v>3562.76</v>
          </cell>
          <cell r="BS371">
            <v>7125.52</v>
          </cell>
          <cell r="BT371">
            <v>63</v>
          </cell>
          <cell r="BU371">
            <v>79720.11</v>
          </cell>
          <cell r="BV371">
            <v>3562.76</v>
          </cell>
          <cell r="BW371">
            <v>33464.85</v>
          </cell>
          <cell r="BX371">
            <v>58350.530000000006</v>
          </cell>
          <cell r="BY371">
            <v>91815.38</v>
          </cell>
          <cell r="BZ371">
            <v>3346.48</v>
          </cell>
          <cell r="CA371">
            <v>5835.0499999999993</v>
          </cell>
          <cell r="CB371">
            <v>9181.5299999999988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30118.37</v>
          </cell>
          <cell r="CM371">
            <v>52515.48000000001</v>
          </cell>
          <cell r="CN371">
            <v>82633.850000000006</v>
          </cell>
          <cell r="CO371">
            <v>33464.85</v>
          </cell>
          <cell r="CP371">
            <v>3681.13</v>
          </cell>
          <cell r="CQ371">
            <v>7362.26</v>
          </cell>
          <cell r="CR371">
            <v>82633.850000000006</v>
          </cell>
          <cell r="CS371">
            <v>3681.13</v>
          </cell>
          <cell r="CT371">
            <v>44378</v>
          </cell>
          <cell r="CU371"/>
          <cell r="CV371">
            <v>7706</v>
          </cell>
          <cell r="CW371">
            <v>44743</v>
          </cell>
          <cell r="CX371">
            <v>1.1204176075509262</v>
          </cell>
          <cell r="CY371">
            <v>37494.6</v>
          </cell>
          <cell r="CZ371">
            <v>65376.959999999999</v>
          </cell>
          <cell r="DA371">
            <v>102871.56</v>
          </cell>
          <cell r="DB371">
            <v>37494.6</v>
          </cell>
          <cell r="DC371">
            <v>4124.3999999999996</v>
          </cell>
          <cell r="DD371">
            <v>8248.7999999999993</v>
          </cell>
          <cell r="DE371">
            <v>27207.45</v>
          </cell>
          <cell r="DF371">
            <v>4124.3999999999996</v>
          </cell>
          <cell r="DG371">
            <v>218160</v>
          </cell>
          <cell r="DH371">
            <v>1</v>
          </cell>
          <cell r="DI371">
            <v>37494.6</v>
          </cell>
          <cell r="DJ371">
            <v>65376.959999999999</v>
          </cell>
          <cell r="DK371">
            <v>102871.56</v>
          </cell>
          <cell r="DL371">
            <v>37494.6</v>
          </cell>
          <cell r="DM371">
            <v>4124.3999999999996</v>
          </cell>
          <cell r="DN371">
            <v>8248.7999999999993</v>
          </cell>
          <cell r="DO371">
            <v>27207.45</v>
          </cell>
          <cell r="DP371">
            <v>4124.3999999999996</v>
          </cell>
          <cell r="DQ371">
            <v>0</v>
          </cell>
          <cell r="DR371"/>
          <cell r="DS371">
            <v>0</v>
          </cell>
          <cell r="DT371">
            <v>0</v>
          </cell>
        </row>
        <row r="372">
          <cell r="A372">
            <v>7707</v>
          </cell>
          <cell r="B372">
            <v>7523</v>
          </cell>
          <cell r="C372" t="str">
            <v>2021/0040910-1</v>
          </cell>
          <cell r="D372" t="str">
            <v>0040910-80.2021.3.00.0000</v>
          </cell>
          <cell r="E372">
            <v>44239</v>
          </cell>
          <cell r="F372" t="str">
            <v>PAGO - 1ª ORDEM - jul/2022 - 2ª remessa</v>
          </cell>
          <cell r="G372" t="str">
            <v>sim</v>
          </cell>
          <cell r="H372">
            <v>44743</v>
          </cell>
          <cell r="I372" t="str">
            <v>não</v>
          </cell>
          <cell r="J372" t="str">
            <v>não</v>
          </cell>
          <cell r="K372">
            <v>2</v>
          </cell>
          <cell r="L372" t="str">
            <v>MS 3.099/DF</v>
          </cell>
          <cell r="M372" t="str">
            <v>1993/0025151-1</v>
          </cell>
          <cell r="N372">
            <v>34227</v>
          </cell>
          <cell r="O372" t="str">
            <v>Administrativo - Servidor Público Civil - Reajustes de Remuneração, Proventos ou Pensão - Índice de 28,86% Lei 8.622/1993 e 8.627/1993</v>
          </cell>
          <cell r="P372" t="str">
            <v>UNIÃO</v>
          </cell>
          <cell r="Q372" t="str">
            <v>Ministério da Saúde</v>
          </cell>
          <cell r="R372">
            <v>36684</v>
          </cell>
          <cell r="S372" t="str">
            <v>Mandado de Segurança 3.099/DF</v>
          </cell>
          <cell r="T372" t="str">
            <v>2014/0104157-0</v>
          </cell>
          <cell r="U372">
            <v>43794</v>
          </cell>
          <cell r="V372" t="str">
            <v>Itamar Pinto Fiuza</v>
          </cell>
          <cell r="W372" t="str">
            <v>242.515.341-15</v>
          </cell>
          <cell r="X372">
            <v>21589</v>
          </cell>
          <cell r="Y372">
            <v>63</v>
          </cell>
          <cell r="Z372" t="str">
            <v>Servidor Público Civil Ativo</v>
          </cell>
          <cell r="AA372" t="str">
            <v>Índice de 28,86% Lei 8.622/1993 e 8.627/1993</v>
          </cell>
          <cell r="AB372" t="str">
            <v>Alimentar</v>
          </cell>
          <cell r="AC372" t="str">
            <v>Não</v>
          </cell>
          <cell r="AD372" t="str">
            <v>Não</v>
          </cell>
          <cell r="AE372" t="str">
            <v>Não</v>
          </cell>
          <cell r="AF372" t="str">
            <v>-</v>
          </cell>
          <cell r="AG372" t="str">
            <v>-</v>
          </cell>
          <cell r="AH372" t="str">
            <v>Não informada</v>
          </cell>
          <cell r="AI372" t="str">
            <v>Não Informada</v>
          </cell>
          <cell r="AJ372" t="str">
            <v>Não</v>
          </cell>
          <cell r="AK372">
            <v>10</v>
          </cell>
          <cell r="AL372" t="str">
            <v>Machado &amp; Machado Advogados Associados</v>
          </cell>
          <cell r="AM372" t="str">
            <v>12.709.672/0001-50</v>
          </cell>
          <cell r="AN372">
            <v>0</v>
          </cell>
          <cell r="AO372" t="str">
            <v>x x x</v>
          </cell>
          <cell r="AP372" t="str">
            <v>x x x</v>
          </cell>
          <cell r="AQ372">
            <v>0</v>
          </cell>
          <cell r="AR372" t="str">
            <v>x x x</v>
          </cell>
          <cell r="AS372" t="str">
            <v>x x x</v>
          </cell>
          <cell r="AT372">
            <v>0</v>
          </cell>
          <cell r="AU372" t="str">
            <v>x x x</v>
          </cell>
          <cell r="AV372" t="str">
            <v>x x x</v>
          </cell>
          <cell r="AW372" t="str">
            <v>Dedução de Honorários Contratuais</v>
          </cell>
          <cell r="AX372">
            <v>44228</v>
          </cell>
          <cell r="AY372">
            <v>25749.98</v>
          </cell>
          <cell r="AZ372">
            <v>44421.3</v>
          </cell>
          <cell r="BA372">
            <v>70171.28</v>
          </cell>
          <cell r="BB372">
            <v>2574.9899999999998</v>
          </cell>
          <cell r="BC372">
            <v>4442.13</v>
          </cell>
          <cell r="BD372">
            <v>7017.12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23174.99</v>
          </cell>
          <cell r="BO372">
            <v>39979.17</v>
          </cell>
          <cell r="BP372">
            <v>63154.16</v>
          </cell>
          <cell r="BQ372">
            <v>25749.98</v>
          </cell>
          <cell r="BR372">
            <v>2832.49</v>
          </cell>
          <cell r="BS372">
            <v>5664.98</v>
          </cell>
          <cell r="BT372">
            <v>63</v>
          </cell>
          <cell r="BU372">
            <v>63154.16</v>
          </cell>
          <cell r="BV372">
            <v>2832.49</v>
          </cell>
          <cell r="BW372">
            <v>26605.48</v>
          </cell>
          <cell r="BX372">
            <v>46131.360000000001</v>
          </cell>
          <cell r="BY372">
            <v>72736.84</v>
          </cell>
          <cell r="BZ372">
            <v>2660.54</v>
          </cell>
          <cell r="CA372">
            <v>4613.13</v>
          </cell>
          <cell r="CB372">
            <v>7273.67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23944.94</v>
          </cell>
          <cell r="CM372">
            <v>41518.229999999996</v>
          </cell>
          <cell r="CN372">
            <v>65463.17</v>
          </cell>
          <cell r="CO372">
            <v>26605.48</v>
          </cell>
          <cell r="CP372">
            <v>2926.6</v>
          </cell>
          <cell r="CQ372">
            <v>5853.2</v>
          </cell>
          <cell r="CR372">
            <v>65463.17</v>
          </cell>
          <cell r="CS372">
            <v>2926.6</v>
          </cell>
          <cell r="CT372">
            <v>44378</v>
          </cell>
          <cell r="CU372"/>
          <cell r="CV372">
            <v>7707</v>
          </cell>
          <cell r="CW372">
            <v>44743</v>
          </cell>
          <cell r="CX372">
            <v>1.1204176075509262</v>
          </cell>
          <cell r="CY372">
            <v>29809.24</v>
          </cell>
          <cell r="CZ372">
            <v>51686.39</v>
          </cell>
          <cell r="DA372">
            <v>81495.63</v>
          </cell>
          <cell r="DB372">
            <v>29809.24</v>
          </cell>
          <cell r="DC372">
            <v>3279.01</v>
          </cell>
          <cell r="DD372">
            <v>6558.02</v>
          </cell>
          <cell r="DE372">
            <v>21659.68</v>
          </cell>
          <cell r="DF372">
            <v>3279.01</v>
          </cell>
          <cell r="DG372">
            <v>218160</v>
          </cell>
          <cell r="DH372">
            <v>1</v>
          </cell>
          <cell r="DI372">
            <v>29809.24</v>
          </cell>
          <cell r="DJ372">
            <v>51686.39</v>
          </cell>
          <cell r="DK372">
            <v>81495.63</v>
          </cell>
          <cell r="DL372">
            <v>29809.24</v>
          </cell>
          <cell r="DM372">
            <v>3279.01</v>
          </cell>
          <cell r="DN372">
            <v>6558.02</v>
          </cell>
          <cell r="DO372">
            <v>21659.68</v>
          </cell>
          <cell r="DP372">
            <v>3279.01</v>
          </cell>
          <cell r="DQ372">
            <v>0</v>
          </cell>
          <cell r="DR372"/>
          <cell r="DS372">
            <v>0</v>
          </cell>
          <cell r="DT372">
            <v>0</v>
          </cell>
        </row>
        <row r="373">
          <cell r="A373">
            <v>7708</v>
          </cell>
          <cell r="B373">
            <v>7524</v>
          </cell>
          <cell r="C373" t="str">
            <v>2021/0040911-3</v>
          </cell>
          <cell r="D373" t="str">
            <v>0040911-65.2021.3.00.0000</v>
          </cell>
          <cell r="E373">
            <v>44239</v>
          </cell>
          <cell r="F373" t="str">
            <v>PAGO - 1ª ORDEM - jul/2022 - 2ª remessa</v>
          </cell>
          <cell r="G373" t="str">
            <v>sim</v>
          </cell>
          <cell r="H373">
            <v>44743</v>
          </cell>
          <cell r="I373" t="str">
            <v>não</v>
          </cell>
          <cell r="J373" t="str">
            <v>não</v>
          </cell>
          <cell r="K373">
            <v>2</v>
          </cell>
          <cell r="L373" t="str">
            <v>MS 3.099/DF</v>
          </cell>
          <cell r="M373" t="str">
            <v>1993/0025151-1</v>
          </cell>
          <cell r="N373">
            <v>34227</v>
          </cell>
          <cell r="O373" t="str">
            <v>Administrativo - Servidor Público Civil - Reajustes de Remuneração, Proventos ou Pensão - Índice de 28,86% Lei 8.622/1993 e 8.627/1993</v>
          </cell>
          <cell r="P373" t="str">
            <v>UNIÃO</v>
          </cell>
          <cell r="Q373" t="str">
            <v>Ministério da Saúde</v>
          </cell>
          <cell r="R373">
            <v>36684</v>
          </cell>
          <cell r="S373" t="str">
            <v>Mandado de Segurança 3.099/DF</v>
          </cell>
          <cell r="T373" t="str">
            <v>2014/0104157-0</v>
          </cell>
          <cell r="U373">
            <v>43794</v>
          </cell>
          <cell r="V373" t="str">
            <v>Ivanilde Alves De Sousa</v>
          </cell>
          <cell r="W373" t="str">
            <v>066.523.281-00</v>
          </cell>
          <cell r="X373">
            <v>12418</v>
          </cell>
          <cell r="Y373">
            <v>88</v>
          </cell>
          <cell r="Z373" t="str">
            <v>Servidor Público Civil Ativo</v>
          </cell>
          <cell r="AA373" t="str">
            <v>Índice de 28,86% Lei 8.622/1993 e 8.627/1993</v>
          </cell>
          <cell r="AB373" t="str">
            <v>Alimentar</v>
          </cell>
          <cell r="AC373" t="str">
            <v>Não</v>
          </cell>
          <cell r="AD373" t="str">
            <v>Não</v>
          </cell>
          <cell r="AE373" t="str">
            <v>Não</v>
          </cell>
          <cell r="AF373" t="str">
            <v>-</v>
          </cell>
          <cell r="AG373" t="str">
            <v>-</v>
          </cell>
          <cell r="AH373" t="str">
            <v>Não informada</v>
          </cell>
          <cell r="AI373" t="str">
            <v>Não Informada</v>
          </cell>
          <cell r="AJ373" t="str">
            <v>Não</v>
          </cell>
          <cell r="AK373">
            <v>0</v>
          </cell>
          <cell r="AL373" t="str">
            <v>x x x</v>
          </cell>
          <cell r="AM373" t="str">
            <v>x x x</v>
          </cell>
          <cell r="AN373">
            <v>0</v>
          </cell>
          <cell r="AO373" t="str">
            <v>x x x</v>
          </cell>
          <cell r="AP373" t="str">
            <v>x x x</v>
          </cell>
          <cell r="AQ373">
            <v>0</v>
          </cell>
          <cell r="AR373" t="str">
            <v>x x x</v>
          </cell>
          <cell r="AS373" t="str">
            <v>x x x</v>
          </cell>
          <cell r="AT373">
            <v>0</v>
          </cell>
          <cell r="AU373" t="str">
            <v>x x x</v>
          </cell>
          <cell r="AV373" t="str">
            <v>x x x</v>
          </cell>
          <cell r="AW373" t="str">
            <v>x x x</v>
          </cell>
          <cell r="AX373">
            <v>44228</v>
          </cell>
          <cell r="AY373">
            <v>25288.35</v>
          </cell>
          <cell r="AZ373">
            <v>42820.799999999996</v>
          </cell>
          <cell r="BA373">
            <v>68109.149999999994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25288.35</v>
          </cell>
          <cell r="BO373">
            <v>42820.799999999996</v>
          </cell>
          <cell r="BP373">
            <v>68109.149999999994</v>
          </cell>
          <cell r="BQ373">
            <v>17759.29</v>
          </cell>
          <cell r="BR373">
            <v>1953.52</v>
          </cell>
          <cell r="BS373">
            <v>3907.04</v>
          </cell>
          <cell r="BT373">
            <v>63</v>
          </cell>
          <cell r="BU373">
            <v>68109.149999999994</v>
          </cell>
          <cell r="BV373">
            <v>1953.52</v>
          </cell>
          <cell r="BW373">
            <v>26128.52</v>
          </cell>
          <cell r="BX373">
            <v>44473.489999999991</v>
          </cell>
          <cell r="BY373">
            <v>70602.009999999995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26128.52</v>
          </cell>
          <cell r="CM373">
            <v>44473.489999999991</v>
          </cell>
          <cell r="CN373">
            <v>70602.009999999995</v>
          </cell>
          <cell r="CO373">
            <v>18349.310000000001</v>
          </cell>
          <cell r="CP373">
            <v>2018.42</v>
          </cell>
          <cell r="CQ373">
            <v>4036.84</v>
          </cell>
          <cell r="CR373">
            <v>70602.009999999995</v>
          </cell>
          <cell r="CS373">
            <v>2018.42</v>
          </cell>
          <cell r="CT373">
            <v>44378</v>
          </cell>
          <cell r="CU373"/>
          <cell r="CV373">
            <v>7708</v>
          </cell>
          <cell r="CW373">
            <v>44743</v>
          </cell>
          <cell r="CX373">
            <v>1.1204176075509262</v>
          </cell>
          <cell r="CY373">
            <v>29274.85</v>
          </cell>
          <cell r="CZ373">
            <v>49828.88</v>
          </cell>
          <cell r="DA373">
            <v>79103.73</v>
          </cell>
          <cell r="DB373">
            <v>20558.89</v>
          </cell>
          <cell r="DC373">
            <v>2261.4699999999998</v>
          </cell>
          <cell r="DD373">
            <v>4522.9399999999996</v>
          </cell>
          <cell r="DE373">
            <v>29274.85</v>
          </cell>
          <cell r="DF373">
            <v>2261.4699999999998</v>
          </cell>
          <cell r="DG373">
            <v>218160</v>
          </cell>
          <cell r="DH373">
            <v>1</v>
          </cell>
          <cell r="DI373">
            <v>29274.85</v>
          </cell>
          <cell r="DJ373">
            <v>49828.88</v>
          </cell>
          <cell r="DK373">
            <v>79103.73</v>
          </cell>
          <cell r="DL373">
            <v>20558.89</v>
          </cell>
          <cell r="DM373">
            <v>2261.4699999999998</v>
          </cell>
          <cell r="DN373">
            <v>4522.9399999999996</v>
          </cell>
          <cell r="DO373">
            <v>29274.85</v>
          </cell>
          <cell r="DP373">
            <v>2261.4699999999998</v>
          </cell>
          <cell r="DQ373">
            <v>0</v>
          </cell>
          <cell r="DR373"/>
          <cell r="DS373">
            <v>0</v>
          </cell>
          <cell r="DT373">
            <v>0</v>
          </cell>
        </row>
        <row r="374">
          <cell r="A374">
            <v>7709</v>
          </cell>
          <cell r="B374">
            <v>7525</v>
          </cell>
          <cell r="C374" t="str">
            <v>2021/0040929-9</v>
          </cell>
          <cell r="D374" t="str">
            <v>0040929-86.2021.3.00.0000</v>
          </cell>
          <cell r="E374">
            <v>44239</v>
          </cell>
          <cell r="F374" t="str">
            <v>PAGO - 1ª ORDEM - jul/2022 - 2ª remessa</v>
          </cell>
          <cell r="G374" t="str">
            <v>sim</v>
          </cell>
          <cell r="H374">
            <v>44743</v>
          </cell>
          <cell r="I374" t="str">
            <v>não</v>
          </cell>
          <cell r="J374" t="str">
            <v>não</v>
          </cell>
          <cell r="K374">
            <v>2</v>
          </cell>
          <cell r="L374" t="str">
            <v>MS 4.146/DF</v>
          </cell>
          <cell r="M374" t="str">
            <v>1995/0037048-4</v>
          </cell>
          <cell r="N374">
            <v>34897</v>
          </cell>
          <cell r="O374" t="str">
            <v>Administrativo - Servidor Público Civil - Reajustes de Remuneração, Proventos ou Pensão</v>
          </cell>
          <cell r="P374" t="str">
            <v>União</v>
          </cell>
          <cell r="Q374" t="str">
            <v>-</v>
          </cell>
          <cell r="R374">
            <v>36448</v>
          </cell>
          <cell r="S374" t="str">
            <v>Mandado de Segurança 4.146/DF</v>
          </cell>
          <cell r="T374" t="str">
            <v>2011/0233207-0</v>
          </cell>
          <cell r="U374">
            <v>43908</v>
          </cell>
          <cell r="V374" t="str">
            <v>Mota &amp; Advogados Associados</v>
          </cell>
          <cell r="W374" t="str">
            <v>03.996.810/0001-38</v>
          </cell>
          <cell r="X374" t="str">
            <v>-</v>
          </cell>
          <cell r="Y374" t="str">
            <v>-</v>
          </cell>
          <cell r="Z374" t="str">
            <v>-</v>
          </cell>
          <cell r="AA374" t="str">
            <v>Honorários de sucumbência</v>
          </cell>
          <cell r="AB374" t="str">
            <v>Alimentar</v>
          </cell>
          <cell r="AC374" t="str">
            <v>Não</v>
          </cell>
          <cell r="AD374" t="str">
            <v>Não</v>
          </cell>
          <cell r="AE374" t="str">
            <v>Não</v>
          </cell>
          <cell r="AF374" t="str">
            <v>-</v>
          </cell>
          <cell r="AG374" t="str">
            <v>-</v>
          </cell>
          <cell r="AH374" t="str">
            <v>Não informada</v>
          </cell>
          <cell r="AI374" t="str">
            <v>Não Informada</v>
          </cell>
          <cell r="AJ374" t="str">
            <v>Não</v>
          </cell>
          <cell r="AK374">
            <v>0</v>
          </cell>
          <cell r="AL374" t="str">
            <v>x x x</v>
          </cell>
          <cell r="AM374" t="str">
            <v>x x x</v>
          </cell>
          <cell r="AN374">
            <v>0</v>
          </cell>
          <cell r="AO374" t="str">
            <v>x x x</v>
          </cell>
          <cell r="AP374" t="str">
            <v>x x x</v>
          </cell>
          <cell r="AQ374">
            <v>0</v>
          </cell>
          <cell r="AR374" t="str">
            <v>x x x</v>
          </cell>
          <cell r="AS374" t="str">
            <v>x x x</v>
          </cell>
          <cell r="AT374">
            <v>0</v>
          </cell>
          <cell r="AU374" t="str">
            <v>x x x</v>
          </cell>
          <cell r="AV374" t="str">
            <v>x x x</v>
          </cell>
          <cell r="AW374" t="str">
            <v>x x x</v>
          </cell>
          <cell r="AX374">
            <v>44228</v>
          </cell>
          <cell r="AY374">
            <v>1048.55</v>
          </cell>
          <cell r="AZ374">
            <v>0</v>
          </cell>
          <cell r="BA374">
            <v>1048.55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1048.55</v>
          </cell>
          <cell r="BO374">
            <v>0</v>
          </cell>
          <cell r="BP374">
            <v>1048.55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1083.3800000000001</v>
          </cell>
          <cell r="BX374">
            <v>0</v>
          </cell>
          <cell r="BY374">
            <v>1083.3800000000001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1083.3800000000001</v>
          </cell>
          <cell r="CM374">
            <v>0</v>
          </cell>
          <cell r="CN374">
            <v>1083.3800000000001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44378</v>
          </cell>
          <cell r="CU374"/>
          <cell r="CV374">
            <v>7709</v>
          </cell>
          <cell r="CW374">
            <v>44743</v>
          </cell>
          <cell r="CX374">
            <v>1.1204176075509262</v>
          </cell>
          <cell r="CY374">
            <v>1213.83</v>
          </cell>
          <cell r="CZ374">
            <v>0</v>
          </cell>
          <cell r="DA374">
            <v>1213.83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218160</v>
          </cell>
          <cell r="DH374">
            <v>1</v>
          </cell>
          <cell r="DI374">
            <v>1213.83</v>
          </cell>
          <cell r="DJ374">
            <v>0</v>
          </cell>
          <cell r="DK374">
            <v>1213.83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/>
          <cell r="DS374">
            <v>0</v>
          </cell>
          <cell r="DT374">
            <v>0</v>
          </cell>
        </row>
        <row r="375">
          <cell r="A375">
            <v>7710</v>
          </cell>
          <cell r="B375">
            <v>7526</v>
          </cell>
          <cell r="C375" t="str">
            <v>2021/0040946-5</v>
          </cell>
          <cell r="D375" t="str">
            <v>0040946-25.2021.3.00.0000</v>
          </cell>
          <cell r="E375">
            <v>44239</v>
          </cell>
          <cell r="F375" t="str">
            <v>PAGO - 1ª ORDEM - jul/2022 - 2ª remessa</v>
          </cell>
          <cell r="G375" t="str">
            <v>sim</v>
          </cell>
          <cell r="H375">
            <v>44743</v>
          </cell>
          <cell r="I375" t="str">
            <v>não</v>
          </cell>
          <cell r="J375" t="str">
            <v>não</v>
          </cell>
          <cell r="K375">
            <v>2</v>
          </cell>
          <cell r="L375" t="str">
            <v>MS 6.864/DF</v>
          </cell>
          <cell r="M375" t="str">
            <v>2000/0024867-3</v>
          </cell>
          <cell r="N375">
            <v>36621</v>
          </cell>
          <cell r="O375" t="str">
            <v>Administrativo - Servidor Público Civil - Sistema Remuneratório e Benefícios</v>
          </cell>
          <cell r="P375" t="str">
            <v>Instituto Nacional do Seguro Social - INSS</v>
          </cell>
          <cell r="Q375" t="str">
            <v>Ministério do Planejamento, Orçamento e Gestão</v>
          </cell>
          <cell r="R375">
            <v>38840</v>
          </cell>
          <cell r="S375" t="str">
            <v>Mandado de Segurança 6.864/DF</v>
          </cell>
          <cell r="T375" t="str">
            <v>2007/0151002-6</v>
          </cell>
          <cell r="U375">
            <v>42087</v>
          </cell>
          <cell r="V375" t="str">
            <v>Edyl Vieira Vargas</v>
          </cell>
          <cell r="W375" t="str">
            <v>035.623.957-87</v>
          </cell>
          <cell r="X375">
            <v>10336</v>
          </cell>
          <cell r="Y375">
            <v>94</v>
          </cell>
          <cell r="Z375" t="str">
            <v>Servidor Público Civil Inativo</v>
          </cell>
          <cell r="AA375" t="str">
            <v>Reajuste  3,17% - Lei 8.880/94</v>
          </cell>
          <cell r="AB375" t="str">
            <v>Alimentar</v>
          </cell>
          <cell r="AC375" t="str">
            <v>Não</v>
          </cell>
          <cell r="AD375" t="str">
            <v>Não</v>
          </cell>
          <cell r="AE375" t="str">
            <v>Não</v>
          </cell>
          <cell r="AF375" t="str">
            <v>-</v>
          </cell>
          <cell r="AG375" t="str">
            <v>-</v>
          </cell>
          <cell r="AH375" t="str">
            <v>Não informada</v>
          </cell>
          <cell r="AI375" t="str">
            <v>Não Informada</v>
          </cell>
          <cell r="AJ375" t="str">
            <v>Não</v>
          </cell>
          <cell r="AK375">
            <v>6</v>
          </cell>
          <cell r="AL375" t="str">
            <v>Mota &amp; Advogados Associados</v>
          </cell>
          <cell r="AM375" t="str">
            <v>03.996.810/0001-38</v>
          </cell>
          <cell r="AN375">
            <v>0</v>
          </cell>
          <cell r="AO375" t="str">
            <v>x x x</v>
          </cell>
          <cell r="AP375" t="str">
            <v>x x x</v>
          </cell>
          <cell r="AQ375">
            <v>0</v>
          </cell>
          <cell r="AR375" t="str">
            <v>x x x</v>
          </cell>
          <cell r="AS375" t="str">
            <v>x x x</v>
          </cell>
          <cell r="AT375">
            <v>0</v>
          </cell>
          <cell r="AU375" t="str">
            <v>x x x</v>
          </cell>
          <cell r="AV375" t="str">
            <v>x x x</v>
          </cell>
          <cell r="AW375" t="str">
            <v>Dedução de Honorários Contratuais</v>
          </cell>
          <cell r="AX375">
            <v>44228</v>
          </cell>
          <cell r="AY375">
            <v>21868.45</v>
          </cell>
          <cell r="AZ375">
            <v>49825.490000000005</v>
          </cell>
          <cell r="BA375">
            <v>71693.94</v>
          </cell>
          <cell r="BB375">
            <v>1312.1</v>
          </cell>
          <cell r="BC375">
            <v>2989.53</v>
          </cell>
          <cell r="BD375">
            <v>4301.63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20556.349999999999</v>
          </cell>
          <cell r="BO375">
            <v>46835.96</v>
          </cell>
          <cell r="BP375">
            <v>67392.31</v>
          </cell>
          <cell r="BQ375">
            <v>0</v>
          </cell>
          <cell r="BR375">
            <v>0</v>
          </cell>
          <cell r="BS375">
            <v>0</v>
          </cell>
          <cell r="BT375">
            <v>47</v>
          </cell>
          <cell r="BU375">
            <v>67392.31</v>
          </cell>
          <cell r="BV375">
            <v>0</v>
          </cell>
          <cell r="BW375">
            <v>22595</v>
          </cell>
          <cell r="BX375">
            <v>52610.619999999995</v>
          </cell>
          <cell r="BY375">
            <v>75205.62</v>
          </cell>
          <cell r="BZ375">
            <v>1355.7</v>
          </cell>
          <cell r="CA375">
            <v>3156.63</v>
          </cell>
          <cell r="CB375">
            <v>4512.33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21239.3</v>
          </cell>
          <cell r="CM375">
            <v>49453.990000000005</v>
          </cell>
          <cell r="CN375">
            <v>70693.290000000008</v>
          </cell>
          <cell r="CO375">
            <v>0</v>
          </cell>
          <cell r="CP375">
            <v>0</v>
          </cell>
          <cell r="CQ375">
            <v>0</v>
          </cell>
          <cell r="CR375">
            <v>70693.290000000008</v>
          </cell>
          <cell r="CS375">
            <v>0</v>
          </cell>
          <cell r="CT375">
            <v>44378</v>
          </cell>
          <cell r="CU375"/>
          <cell r="CV375">
            <v>7710</v>
          </cell>
          <cell r="CW375">
            <v>44743</v>
          </cell>
          <cell r="CX375">
            <v>1.1204176075509262</v>
          </cell>
          <cell r="CY375">
            <v>25315.83</v>
          </cell>
          <cell r="CZ375">
            <v>58945.869999999995</v>
          </cell>
          <cell r="DA375">
            <v>84261.7</v>
          </cell>
          <cell r="DB375">
            <v>0</v>
          </cell>
          <cell r="DC375">
            <v>0</v>
          </cell>
          <cell r="DD375">
            <v>0</v>
          </cell>
          <cell r="DE375">
            <v>20260.13</v>
          </cell>
          <cell r="DF375">
            <v>0</v>
          </cell>
          <cell r="DG375">
            <v>218160</v>
          </cell>
          <cell r="DH375">
            <v>1</v>
          </cell>
          <cell r="DI375">
            <v>25315.83</v>
          </cell>
          <cell r="DJ375">
            <v>58945.869999999995</v>
          </cell>
          <cell r="DK375">
            <v>84261.7</v>
          </cell>
          <cell r="DL375">
            <v>0</v>
          </cell>
          <cell r="DM375">
            <v>0</v>
          </cell>
          <cell r="DN375">
            <v>0</v>
          </cell>
          <cell r="DO375">
            <v>20260.13</v>
          </cell>
          <cell r="DP375">
            <v>0</v>
          </cell>
          <cell r="DQ375">
            <v>0</v>
          </cell>
          <cell r="DR375"/>
          <cell r="DS375">
            <v>0</v>
          </cell>
          <cell r="DT375">
            <v>0</v>
          </cell>
        </row>
        <row r="376">
          <cell r="A376">
            <v>7711</v>
          </cell>
          <cell r="B376">
            <v>7527</v>
          </cell>
          <cell r="C376" t="str">
            <v>2021/0040949-0</v>
          </cell>
          <cell r="D376" t="str">
            <v>0040949-77.2021.3.00.0000</v>
          </cell>
          <cell r="E376">
            <v>44239</v>
          </cell>
          <cell r="F376" t="str">
            <v>PAGO - 1ª. 2ª e 3ª ORDEM - ago/2022 - 1ª remessa</v>
          </cell>
          <cell r="G376" t="str">
            <v>não</v>
          </cell>
          <cell r="H376">
            <v>44774</v>
          </cell>
          <cell r="I376" t="str">
            <v>não</v>
          </cell>
          <cell r="J376" t="str">
            <v>não</v>
          </cell>
          <cell r="K376">
            <v>1</v>
          </cell>
          <cell r="L376" t="str">
            <v>MS 6.864/DF</v>
          </cell>
          <cell r="M376" t="str">
            <v>2000/0024867-3</v>
          </cell>
          <cell r="N376">
            <v>36621</v>
          </cell>
          <cell r="O376" t="str">
            <v>Administrativo - Servidor Público Civil - Sistema Remuneratório e Benefícios</v>
          </cell>
          <cell r="P376" t="str">
            <v>Instituto Nacional do Seguro Social - INSS</v>
          </cell>
          <cell r="Q376" t="str">
            <v>Ministério do Planejamento, Orçamento e Gestão</v>
          </cell>
          <cell r="R376">
            <v>38840</v>
          </cell>
          <cell r="S376" t="str">
            <v>Mandado de Segurança 6.864/DF</v>
          </cell>
          <cell r="T376" t="str">
            <v>2007/0151002-6</v>
          </cell>
          <cell r="U376">
            <v>42087</v>
          </cell>
          <cell r="V376" t="str">
            <v>Elivaldo Nunes Passos</v>
          </cell>
          <cell r="W376" t="str">
            <v>031.902.857-72</v>
          </cell>
          <cell r="X376">
            <v>10463</v>
          </cell>
          <cell r="Y376">
            <v>94</v>
          </cell>
          <cell r="Z376" t="str">
            <v>Servidor Público Civil Inativo</v>
          </cell>
          <cell r="AA376" t="str">
            <v>Reajuste  3,17% - Lei 8.880/94</v>
          </cell>
          <cell r="AB376" t="str">
            <v>Alimentar</v>
          </cell>
          <cell r="AC376" t="str">
            <v>Não</v>
          </cell>
          <cell r="AD376" t="str">
            <v>Não</v>
          </cell>
          <cell r="AE376" t="str">
            <v>Não</v>
          </cell>
          <cell r="AF376" t="str">
            <v>-</v>
          </cell>
          <cell r="AG376" t="str">
            <v>-</v>
          </cell>
          <cell r="AH376" t="str">
            <v>Não informada</v>
          </cell>
          <cell r="AI376" t="str">
            <v>Não Informada</v>
          </cell>
          <cell r="AJ376" t="str">
            <v>Não</v>
          </cell>
          <cell r="AK376">
            <v>6</v>
          </cell>
          <cell r="AL376" t="str">
            <v>Mota &amp; Advogados Associados</v>
          </cell>
          <cell r="AM376" t="str">
            <v>03.996.810/0001-38</v>
          </cell>
          <cell r="AN376">
            <v>0</v>
          </cell>
          <cell r="AO376" t="str">
            <v>x x x</v>
          </cell>
          <cell r="AP376" t="str">
            <v>x x x</v>
          </cell>
          <cell r="AQ376">
            <v>0</v>
          </cell>
          <cell r="AR376" t="str">
            <v>x x x</v>
          </cell>
          <cell r="AS376" t="str">
            <v>x x x</v>
          </cell>
          <cell r="AT376">
            <v>0</v>
          </cell>
          <cell r="AU376" t="str">
            <v>x x x</v>
          </cell>
          <cell r="AV376" t="str">
            <v>x x x</v>
          </cell>
          <cell r="AW376" t="str">
            <v>Dedução de Honorários Contratuais</v>
          </cell>
          <cell r="AX376">
            <v>44228</v>
          </cell>
          <cell r="AY376">
            <v>14434.84</v>
          </cell>
          <cell r="AZ376">
            <v>32872.869999999995</v>
          </cell>
          <cell r="BA376">
            <v>47307.71</v>
          </cell>
          <cell r="BB376">
            <v>866.09</v>
          </cell>
          <cell r="BC376">
            <v>1972.37</v>
          </cell>
          <cell r="BD376">
            <v>2838.46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13568.75</v>
          </cell>
          <cell r="BO376">
            <v>30900.5</v>
          </cell>
          <cell r="BP376">
            <v>44469.25</v>
          </cell>
          <cell r="BQ376">
            <v>0</v>
          </cell>
          <cell r="BR376">
            <v>0</v>
          </cell>
          <cell r="BS376">
            <v>0</v>
          </cell>
          <cell r="BT376">
            <v>47</v>
          </cell>
          <cell r="BU376">
            <v>44469.25</v>
          </cell>
          <cell r="BV376">
            <v>0</v>
          </cell>
          <cell r="BW376">
            <v>14914.41</v>
          </cell>
          <cell r="BX376">
            <v>34710.740000000005</v>
          </cell>
          <cell r="BY376">
            <v>49625.15</v>
          </cell>
          <cell r="BZ376">
            <v>894.86</v>
          </cell>
          <cell r="CA376">
            <v>2082.64</v>
          </cell>
          <cell r="CB376">
            <v>2977.5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14019.55</v>
          </cell>
          <cell r="CM376">
            <v>32628.100000000002</v>
          </cell>
          <cell r="CN376">
            <v>46647.65</v>
          </cell>
          <cell r="CO376">
            <v>0</v>
          </cell>
          <cell r="CP376">
            <v>0</v>
          </cell>
          <cell r="CQ376">
            <v>0</v>
          </cell>
          <cell r="CR376">
            <v>46647.65</v>
          </cell>
          <cell r="CS376">
            <v>0</v>
          </cell>
          <cell r="CT376">
            <v>44378</v>
          </cell>
          <cell r="CU376"/>
          <cell r="CV376">
            <v>7711</v>
          </cell>
          <cell r="CW376">
            <v>44774</v>
          </cell>
          <cell r="CX376">
            <v>1.1218741504407426</v>
          </cell>
          <cell r="CY376">
            <v>16732.09</v>
          </cell>
          <cell r="CZ376">
            <v>38941.08</v>
          </cell>
          <cell r="DA376">
            <v>55673.17</v>
          </cell>
          <cell r="DB376">
            <v>0</v>
          </cell>
          <cell r="DC376">
            <v>0</v>
          </cell>
          <cell r="DD376">
            <v>0</v>
          </cell>
          <cell r="DE376">
            <v>13391.7</v>
          </cell>
          <cell r="DF376">
            <v>0</v>
          </cell>
          <cell r="DG376">
            <v>218160</v>
          </cell>
          <cell r="DH376">
            <v>1</v>
          </cell>
          <cell r="DI376">
            <v>16732.09</v>
          </cell>
          <cell r="DJ376">
            <v>38941.08</v>
          </cell>
          <cell r="DK376">
            <v>55673.17</v>
          </cell>
          <cell r="DL376">
            <v>0</v>
          </cell>
          <cell r="DM376">
            <v>0</v>
          </cell>
          <cell r="DN376">
            <v>0</v>
          </cell>
          <cell r="DO376">
            <v>13391.7</v>
          </cell>
          <cell r="DP376">
            <v>0</v>
          </cell>
          <cell r="DQ376">
            <v>0</v>
          </cell>
          <cell r="DR376"/>
          <cell r="DS376">
            <v>0</v>
          </cell>
          <cell r="DT376">
            <v>0</v>
          </cell>
        </row>
        <row r="377">
          <cell r="A377">
            <v>7712</v>
          </cell>
          <cell r="B377">
            <v>7528</v>
          </cell>
          <cell r="C377" t="str">
            <v>2021/0053248-0</v>
          </cell>
          <cell r="D377" t="str">
            <v>0053248-86.2021.3.00.0000</v>
          </cell>
          <cell r="E377">
            <v>44251</v>
          </cell>
          <cell r="F377" t="str">
            <v>PAGO - 1ª ORDEM - jul/2022 - 2ª remessa</v>
          </cell>
          <cell r="G377" t="str">
            <v>sim</v>
          </cell>
          <cell r="H377">
            <v>44743</v>
          </cell>
          <cell r="I377" t="str">
            <v>não</v>
          </cell>
          <cell r="J377" t="str">
            <v>não</v>
          </cell>
          <cell r="K377">
            <v>2</v>
          </cell>
          <cell r="L377" t="str">
            <v>AR 1.169/CE</v>
          </cell>
          <cell r="M377" t="str">
            <v>1999/0096834-4</v>
          </cell>
          <cell r="N377">
            <v>36451</v>
          </cell>
          <cell r="O377" t="str">
            <v>Administrativo - Servidor Público Civil - Sistema Remuneratório e Benefícios</v>
          </cell>
          <cell r="P377" t="str">
            <v>Instituto Nacional do Seguro Social - INSS</v>
          </cell>
          <cell r="Q377" t="str">
            <v>-</v>
          </cell>
          <cell r="R377">
            <v>38145</v>
          </cell>
          <cell r="S377" t="str">
            <v>Ação Rescisória 1.169/CE</v>
          </cell>
          <cell r="T377" t="str">
            <v>2009/0055231-4</v>
          </cell>
          <cell r="U377">
            <v>41977</v>
          </cell>
          <cell r="V377" t="str">
            <v>Glayddes Sindeaux Advogados</v>
          </cell>
          <cell r="W377" t="str">
            <v>17.291.820/0001-82</v>
          </cell>
          <cell r="X377" t="str">
            <v>-</v>
          </cell>
          <cell r="Y377" t="str">
            <v>-</v>
          </cell>
          <cell r="Z377" t="str">
            <v>-</v>
          </cell>
          <cell r="AA377" t="str">
            <v>Honorários de sucumbência</v>
          </cell>
          <cell r="AB377" t="str">
            <v>Alimentar</v>
          </cell>
          <cell r="AC377" t="str">
            <v>Não</v>
          </cell>
          <cell r="AD377" t="str">
            <v>Não</v>
          </cell>
          <cell r="AE377" t="str">
            <v>Não</v>
          </cell>
          <cell r="AF377" t="str">
            <v>-</v>
          </cell>
          <cell r="AG377" t="str">
            <v>-</v>
          </cell>
          <cell r="AH377" t="str">
            <v>Não informada</v>
          </cell>
          <cell r="AI377" t="str">
            <v>Não Informada</v>
          </cell>
          <cell r="AJ377" t="str">
            <v>Não</v>
          </cell>
          <cell r="AK377">
            <v>0</v>
          </cell>
          <cell r="AL377" t="str">
            <v>x x x</v>
          </cell>
          <cell r="AM377" t="str">
            <v>x x x</v>
          </cell>
          <cell r="AN377">
            <v>0</v>
          </cell>
          <cell r="AO377" t="str">
            <v>x x x</v>
          </cell>
          <cell r="AP377" t="str">
            <v>x x x</v>
          </cell>
          <cell r="AQ377">
            <v>0</v>
          </cell>
          <cell r="AR377" t="str">
            <v>x x x</v>
          </cell>
          <cell r="AS377" t="str">
            <v>x x x</v>
          </cell>
          <cell r="AT377">
            <v>0</v>
          </cell>
          <cell r="AU377" t="str">
            <v>x x x</v>
          </cell>
          <cell r="AV377" t="str">
            <v>x x x</v>
          </cell>
          <cell r="AW377" t="str">
            <v>x x x</v>
          </cell>
          <cell r="AX377">
            <v>44228</v>
          </cell>
          <cell r="AY377">
            <v>4413</v>
          </cell>
          <cell r="AZ377">
            <v>0</v>
          </cell>
          <cell r="BA377">
            <v>4413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4413</v>
          </cell>
          <cell r="BO377">
            <v>0</v>
          </cell>
          <cell r="BP377">
            <v>4413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4559.6099999999997</v>
          </cell>
          <cell r="BX377">
            <v>0</v>
          </cell>
          <cell r="BY377">
            <v>4559.6099999999997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4559.6099999999997</v>
          </cell>
          <cell r="CM377">
            <v>0</v>
          </cell>
          <cell r="CN377">
            <v>4559.6099999999997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44378</v>
          </cell>
          <cell r="CU377"/>
          <cell r="CV377">
            <v>7712</v>
          </cell>
          <cell r="CW377">
            <v>44743</v>
          </cell>
          <cell r="CX377">
            <v>1.1204176075509262</v>
          </cell>
          <cell r="CY377">
            <v>5108.66</v>
          </cell>
          <cell r="CZ377">
            <v>0</v>
          </cell>
          <cell r="DA377">
            <v>5108.66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218160</v>
          </cell>
          <cell r="DH377">
            <v>1</v>
          </cell>
          <cell r="DI377">
            <v>5108.66</v>
          </cell>
          <cell r="DJ377">
            <v>0</v>
          </cell>
          <cell r="DK377">
            <v>5108.66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/>
          <cell r="DS377">
            <v>0</v>
          </cell>
          <cell r="DT377">
            <v>0</v>
          </cell>
        </row>
        <row r="378">
          <cell r="A378">
            <v>7713</v>
          </cell>
          <cell r="B378">
            <v>7529</v>
          </cell>
          <cell r="C378" t="str">
            <v>2021/0053253-1</v>
          </cell>
          <cell r="D378" t="str">
            <v>0053253-11.2021.3.00.0000</v>
          </cell>
          <cell r="E378">
            <v>44251</v>
          </cell>
          <cell r="F378" t="str">
            <v>PAGO - 1ª; 2ª e 3ª ORDEM - jul/2022 - 3ª remessa</v>
          </cell>
          <cell r="G378" t="str">
            <v>não</v>
          </cell>
          <cell r="H378">
            <v>44743</v>
          </cell>
          <cell r="I378" t="str">
            <v>não</v>
          </cell>
          <cell r="J378" t="str">
            <v>não</v>
          </cell>
          <cell r="K378">
            <v>3</v>
          </cell>
          <cell r="L378" t="str">
            <v>MS 17.151/DF</v>
          </cell>
          <cell r="M378" t="str">
            <v>2011/0132126-9</v>
          </cell>
          <cell r="N378">
            <v>40703</v>
          </cell>
          <cell r="O378" t="str">
            <v>Administrativo - Servidor Público Civil - Processo Administrativo Disciplinar ou Sindicância - Demissão ou Exoneração (PRINCIPAL)</v>
          </cell>
          <cell r="P378" t="str">
            <v>UNIÃO</v>
          </cell>
          <cell r="Q378" t="str">
            <v>Ministério do Planejamento, Orçamento e Gestão</v>
          </cell>
          <cell r="R378">
            <v>43595</v>
          </cell>
          <cell r="S378" t="str">
            <v>Mandado de Segurança 17.151/DF</v>
          </cell>
          <cell r="T378" t="str">
            <v>2020/0159555-5</v>
          </cell>
          <cell r="U378">
            <v>44230</v>
          </cell>
          <cell r="V378" t="str">
            <v>Luis Antônio da Silva</v>
          </cell>
          <cell r="W378" t="str">
            <v>796.977.988-34</v>
          </cell>
          <cell r="X378">
            <v>19654</v>
          </cell>
          <cell r="Y378">
            <v>69</v>
          </cell>
          <cell r="Z378" t="str">
            <v>Servidor Público Civil Ativo</v>
          </cell>
          <cell r="AA378" t="str">
            <v>Reintegração</v>
          </cell>
          <cell r="AB378" t="str">
            <v>Alimentar</v>
          </cell>
          <cell r="AC378" t="str">
            <v>Não</v>
          </cell>
          <cell r="AD378" t="str">
            <v>Não</v>
          </cell>
          <cell r="AE378" t="str">
            <v>Não</v>
          </cell>
          <cell r="AF378" t="str">
            <v>-</v>
          </cell>
          <cell r="AG378" t="str">
            <v>-</v>
          </cell>
          <cell r="AH378" t="str">
            <v>Não informada</v>
          </cell>
          <cell r="AI378" t="str">
            <v>Não Informada</v>
          </cell>
          <cell r="AJ378" t="str">
            <v>Não</v>
          </cell>
          <cell r="AK378">
            <v>0</v>
          </cell>
          <cell r="AL378" t="str">
            <v>x x x</v>
          </cell>
          <cell r="AM378" t="str">
            <v>x x x</v>
          </cell>
          <cell r="AN378">
            <v>0</v>
          </cell>
          <cell r="AO378" t="str">
            <v>x x x</v>
          </cell>
          <cell r="AP378" t="str">
            <v>x x x</v>
          </cell>
          <cell r="AQ378">
            <v>0</v>
          </cell>
          <cell r="AR378" t="str">
            <v>x x x</v>
          </cell>
          <cell r="AS378" t="str">
            <v>x x x</v>
          </cell>
          <cell r="AT378">
            <v>0</v>
          </cell>
          <cell r="AU378" t="str">
            <v>x x x</v>
          </cell>
          <cell r="AV378" t="str">
            <v>x x x</v>
          </cell>
          <cell r="AW378" t="str">
            <v>x x x</v>
          </cell>
          <cell r="AX378">
            <v>44228</v>
          </cell>
          <cell r="AY378">
            <v>1565477.62</v>
          </cell>
          <cell r="AZ378">
            <v>0</v>
          </cell>
          <cell r="BA378">
            <v>1565477.62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1565477.62</v>
          </cell>
          <cell r="BO378">
            <v>0</v>
          </cell>
          <cell r="BP378">
            <v>1565477.62</v>
          </cell>
          <cell r="BQ378">
            <v>1565477.62</v>
          </cell>
          <cell r="BR378">
            <v>172202.53</v>
          </cell>
          <cell r="BS378">
            <v>344405.06</v>
          </cell>
          <cell r="BT378">
            <v>105</v>
          </cell>
          <cell r="BU378">
            <v>1565477.62</v>
          </cell>
          <cell r="BV378">
            <v>172202.53</v>
          </cell>
          <cell r="BW378">
            <v>1617488.54</v>
          </cell>
          <cell r="BX378">
            <v>0</v>
          </cell>
          <cell r="BY378">
            <v>1617488.54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1617488.54</v>
          </cell>
          <cell r="CM378">
            <v>0</v>
          </cell>
          <cell r="CN378">
            <v>1617488.54</v>
          </cell>
          <cell r="CO378">
            <v>1617488.54</v>
          </cell>
          <cell r="CP378">
            <v>177923.73</v>
          </cell>
          <cell r="CQ378">
            <v>355847.46</v>
          </cell>
          <cell r="CR378">
            <v>1617488.54</v>
          </cell>
          <cell r="CS378">
            <v>177923.73</v>
          </cell>
          <cell r="CT378">
            <v>44378</v>
          </cell>
          <cell r="CU378"/>
          <cell r="CV378">
            <v>7713</v>
          </cell>
          <cell r="CW378">
            <v>44743</v>
          </cell>
          <cell r="CX378">
            <v>1.1204176075509262</v>
          </cell>
          <cell r="CY378">
            <v>1812262.64</v>
          </cell>
          <cell r="CZ378">
            <v>0</v>
          </cell>
          <cell r="DA378">
            <v>1812262.64</v>
          </cell>
          <cell r="DB378">
            <v>1812262.64</v>
          </cell>
          <cell r="DC378">
            <v>199348.89</v>
          </cell>
          <cell r="DD378">
            <v>398697.78</v>
          </cell>
          <cell r="DE378">
            <v>1812262.64</v>
          </cell>
          <cell r="DF378">
            <v>199348.89</v>
          </cell>
          <cell r="DG378">
            <v>218160</v>
          </cell>
          <cell r="DH378">
            <v>100</v>
          </cell>
          <cell r="DI378">
            <v>1812262.64</v>
          </cell>
          <cell r="DJ378">
            <v>0</v>
          </cell>
          <cell r="DK378">
            <v>1812262.64</v>
          </cell>
          <cell r="DL378">
            <v>1812262.64</v>
          </cell>
          <cell r="DM378">
            <v>199348.89</v>
          </cell>
          <cell r="DN378">
            <v>398697.78</v>
          </cell>
          <cell r="DO378">
            <v>1812262.64</v>
          </cell>
          <cell r="DP378">
            <v>199348.89</v>
          </cell>
          <cell r="DQ378">
            <v>0</v>
          </cell>
          <cell r="DR378"/>
          <cell r="DS378">
            <v>0</v>
          </cell>
          <cell r="DT378">
            <v>0</v>
          </cell>
        </row>
        <row r="379">
          <cell r="A379">
            <v>7714</v>
          </cell>
          <cell r="B379">
            <v>7530</v>
          </cell>
          <cell r="C379" t="str">
            <v>2021/0053255-5</v>
          </cell>
          <cell r="D379" t="str">
            <v>0053255-78.2021.3.00.0000</v>
          </cell>
          <cell r="E379">
            <v>44251</v>
          </cell>
          <cell r="F379" t="str">
            <v>Aguardando PGTO</v>
          </cell>
          <cell r="G379"/>
          <cell r="H379"/>
          <cell r="I379"/>
          <cell r="J379"/>
          <cell r="K379"/>
          <cell r="L379" t="str">
            <v>MS 16.750/DF</v>
          </cell>
          <cell r="M379" t="str">
            <v>2011/0101915-5</v>
          </cell>
          <cell r="N379">
            <v>40674</v>
          </cell>
          <cell r="O379" t="str">
            <v>Administrativo - Militar - Regime - Anistia Política (PRINCIPAL)</v>
          </cell>
          <cell r="P379" t="str">
            <v>UNIÃO</v>
          </cell>
          <cell r="Q379" t="str">
            <v>Ministério da Defesa</v>
          </cell>
          <cell r="R379">
            <v>43322</v>
          </cell>
          <cell r="S379" t="str">
            <v>Mandado de Segurança 16.750/DF</v>
          </cell>
          <cell r="T379" t="str">
            <v>2018/0250983-3</v>
          </cell>
          <cell r="U379">
            <v>43976</v>
          </cell>
          <cell r="V379" t="str">
            <v>Norma Menezes de Santana</v>
          </cell>
          <cell r="W379" t="str">
            <v>582.949.537-68</v>
          </cell>
          <cell r="X379">
            <v>16090</v>
          </cell>
          <cell r="Y379">
            <v>78</v>
          </cell>
          <cell r="Z379" t="str">
            <v>Viúva de Anistiado Político Militar</v>
          </cell>
          <cell r="AA379" t="str">
            <v>Anistia Política - Reparação Econômica</v>
          </cell>
          <cell r="AB379" t="str">
            <v>Comum</v>
          </cell>
          <cell r="AC379" t="str">
            <v>Não</v>
          </cell>
          <cell r="AD379" t="str">
            <v>Não</v>
          </cell>
          <cell r="AE379" t="str">
            <v>Não</v>
          </cell>
          <cell r="AF379" t="str">
            <v>-</v>
          </cell>
          <cell r="AG379" t="str">
            <v>-</v>
          </cell>
          <cell r="AH379" t="str">
            <v>Não informada</v>
          </cell>
          <cell r="AI379" t="str">
            <v>Não Informada</v>
          </cell>
          <cell r="AJ379" t="str">
            <v>Sim</v>
          </cell>
          <cell r="AK379">
            <v>0</v>
          </cell>
          <cell r="AL379" t="str">
            <v>x x x</v>
          </cell>
          <cell r="AM379" t="str">
            <v>x x x</v>
          </cell>
          <cell r="AN379">
            <v>0</v>
          </cell>
          <cell r="AO379" t="str">
            <v>x x x</v>
          </cell>
          <cell r="AP379" t="str">
            <v>x x x</v>
          </cell>
          <cell r="AQ379">
            <v>0</v>
          </cell>
          <cell r="AR379" t="str">
            <v>x x x</v>
          </cell>
          <cell r="AS379" t="str">
            <v>x x x</v>
          </cell>
          <cell r="AT379">
            <v>0</v>
          </cell>
          <cell r="AU379" t="str">
            <v>x x x</v>
          </cell>
          <cell r="AV379" t="str">
            <v>x x x</v>
          </cell>
          <cell r="AW379" t="str">
            <v>x x x</v>
          </cell>
          <cell r="AX379" t="str">
            <v>sem correção monetária</v>
          </cell>
          <cell r="AY379">
            <v>202466.54</v>
          </cell>
          <cell r="AZ379">
            <v>0</v>
          </cell>
          <cell r="BA379">
            <v>202466.54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202466.54</v>
          </cell>
          <cell r="BO379">
            <v>0</v>
          </cell>
          <cell r="BP379">
            <v>202466.54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202466.54</v>
          </cell>
          <cell r="BX379">
            <v>0</v>
          </cell>
          <cell r="BY379">
            <v>202466.54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202466.54</v>
          </cell>
          <cell r="CM379">
            <v>0</v>
          </cell>
          <cell r="CN379">
            <v>202466.54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44378</v>
          </cell>
          <cell r="CU379"/>
          <cell r="CV379" t="str">
            <v/>
          </cell>
          <cell r="CW379" t="str">
            <v/>
          </cell>
          <cell r="CX379" t="str">
            <v/>
          </cell>
          <cell r="CY379" t="str">
            <v/>
          </cell>
          <cell r="CZ379" t="str">
            <v/>
          </cell>
          <cell r="DA379" t="str">
            <v/>
          </cell>
          <cell r="DB379" t="str">
            <v/>
          </cell>
          <cell r="DC379" t="str">
            <v/>
          </cell>
          <cell r="DD379" t="str">
            <v/>
          </cell>
          <cell r="DE379" t="str">
            <v/>
          </cell>
          <cell r="DF379" t="str">
            <v/>
          </cell>
          <cell r="DG379" t="str">
            <v/>
          </cell>
          <cell r="DH379" t="str">
            <v/>
          </cell>
          <cell r="DI379" t="str">
            <v/>
          </cell>
          <cell r="DJ379" t="str">
            <v/>
          </cell>
          <cell r="DK379" t="str">
            <v/>
          </cell>
          <cell r="DL379" t="str">
            <v/>
          </cell>
          <cell r="DM379" t="str">
            <v/>
          </cell>
          <cell r="DN379" t="str">
            <v/>
          </cell>
          <cell r="DO379" t="str">
            <v/>
          </cell>
          <cell r="DP379" t="str">
            <v/>
          </cell>
          <cell r="DQ379" t="str">
            <v/>
          </cell>
          <cell r="DR379"/>
          <cell r="DS379" t="str">
            <v/>
          </cell>
          <cell r="DT379">
            <v>0</v>
          </cell>
        </row>
        <row r="380">
          <cell r="A380">
            <v>7715</v>
          </cell>
          <cell r="B380">
            <v>7531</v>
          </cell>
          <cell r="C380" t="str">
            <v>2021/0053258-0</v>
          </cell>
          <cell r="D380" t="str">
            <v>0053258-33.2021.3.00.0000</v>
          </cell>
          <cell r="E380">
            <v>44251</v>
          </cell>
          <cell r="F380" t="str">
            <v>PAGO - 1ª ORDEM - jul/2022 - 2ª remessa</v>
          </cell>
          <cell r="G380" t="str">
            <v>sim</v>
          </cell>
          <cell r="H380">
            <v>44743</v>
          </cell>
          <cell r="I380" t="str">
            <v>não</v>
          </cell>
          <cell r="J380" t="str">
            <v>não</v>
          </cell>
          <cell r="K380">
            <v>2</v>
          </cell>
          <cell r="L380" t="str">
            <v>MS 6.864/DF</v>
          </cell>
          <cell r="M380" t="str">
            <v>2000/0024867-3</v>
          </cell>
          <cell r="N380">
            <v>36621</v>
          </cell>
          <cell r="O380" t="str">
            <v>Administrativo - Servidor Público Civil - Sistema Remuneratório e Benefícios</v>
          </cell>
          <cell r="P380" t="str">
            <v>Instituto Nacional do Seguro Social - INSS</v>
          </cell>
          <cell r="Q380" t="str">
            <v>Ministério do Planejamento, Orçamento e Gestão</v>
          </cell>
          <cell r="R380">
            <v>38840</v>
          </cell>
          <cell r="S380" t="str">
            <v>Mandado de Segurança 6.864/DF</v>
          </cell>
          <cell r="T380" t="str">
            <v>2007/0152638-6</v>
          </cell>
          <cell r="U380">
            <v>42087</v>
          </cell>
          <cell r="V380" t="str">
            <v>Maria do Carmo Silva Barbosa</v>
          </cell>
          <cell r="W380" t="str">
            <v>118.688.028-76</v>
          </cell>
          <cell r="X380">
            <v>24590</v>
          </cell>
          <cell r="Y380">
            <v>55</v>
          </cell>
          <cell r="Z380" t="str">
            <v>Servidor Público Civil Ativo</v>
          </cell>
          <cell r="AA380" t="str">
            <v>Reajuste  3,17% - Lei 8.880/94</v>
          </cell>
          <cell r="AB380" t="str">
            <v>Alimentar</v>
          </cell>
          <cell r="AC380" t="str">
            <v>Não</v>
          </cell>
          <cell r="AD380" t="str">
            <v>Não</v>
          </cell>
          <cell r="AE380" t="str">
            <v>Não</v>
          </cell>
          <cell r="AF380" t="str">
            <v>-</v>
          </cell>
          <cell r="AG380" t="str">
            <v>-</v>
          </cell>
          <cell r="AH380" t="str">
            <v>Não informada</v>
          </cell>
          <cell r="AI380" t="str">
            <v>Não Informada</v>
          </cell>
          <cell r="AJ380" t="str">
            <v>Não</v>
          </cell>
          <cell r="AK380">
            <v>6</v>
          </cell>
          <cell r="AL380" t="str">
            <v>Mota &amp; Advogados Associados</v>
          </cell>
          <cell r="AM380" t="str">
            <v>03.996.810/0001-38</v>
          </cell>
          <cell r="AN380">
            <v>0</v>
          </cell>
          <cell r="AO380" t="str">
            <v>x x x</v>
          </cell>
          <cell r="AP380" t="str">
            <v>x x x</v>
          </cell>
          <cell r="AQ380">
            <v>0</v>
          </cell>
          <cell r="AR380" t="str">
            <v>x x x</v>
          </cell>
          <cell r="AS380" t="str">
            <v>x x x</v>
          </cell>
          <cell r="AT380">
            <v>0</v>
          </cell>
          <cell r="AU380" t="str">
            <v>x x x</v>
          </cell>
          <cell r="AV380" t="str">
            <v>x x x</v>
          </cell>
          <cell r="AW380" t="str">
            <v>Dedução de Honorários Contratuais</v>
          </cell>
          <cell r="AX380">
            <v>44228</v>
          </cell>
          <cell r="AY380">
            <v>22572.48</v>
          </cell>
          <cell r="AZ380">
            <v>45857.100000000006</v>
          </cell>
          <cell r="BA380">
            <v>68429.58</v>
          </cell>
          <cell r="BB380">
            <v>1354.34</v>
          </cell>
          <cell r="BC380">
            <v>2751.4300000000003</v>
          </cell>
          <cell r="BD380">
            <v>4105.7700000000004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21218.14</v>
          </cell>
          <cell r="BO380">
            <v>43105.67</v>
          </cell>
          <cell r="BP380">
            <v>64323.81</v>
          </cell>
          <cell r="BQ380">
            <v>22572.48</v>
          </cell>
          <cell r="BR380">
            <v>2482.9699999999998</v>
          </cell>
          <cell r="BS380">
            <v>4965.9399999999996</v>
          </cell>
          <cell r="BT380">
            <v>47</v>
          </cell>
          <cell r="BU380">
            <v>64323.81</v>
          </cell>
          <cell r="BV380">
            <v>2482.9699999999998</v>
          </cell>
          <cell r="BW380">
            <v>23322.42</v>
          </cell>
          <cell r="BX380">
            <v>48546.759999999995</v>
          </cell>
          <cell r="BY380">
            <v>71869.179999999993</v>
          </cell>
          <cell r="BZ380">
            <v>1399.34</v>
          </cell>
          <cell r="CA380">
            <v>2912.79</v>
          </cell>
          <cell r="CB380">
            <v>4312.13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21923.079999999998</v>
          </cell>
          <cell r="CM380">
            <v>45633.97</v>
          </cell>
          <cell r="CN380">
            <v>67557.05</v>
          </cell>
          <cell r="CO380">
            <v>23322.42</v>
          </cell>
          <cell r="CP380">
            <v>2565.46</v>
          </cell>
          <cell r="CQ380">
            <v>5130.92</v>
          </cell>
          <cell r="CR380">
            <v>67557.05</v>
          </cell>
          <cell r="CS380">
            <v>2565.46</v>
          </cell>
          <cell r="CT380">
            <v>44378</v>
          </cell>
          <cell r="CU380"/>
          <cell r="CV380">
            <v>7715</v>
          </cell>
          <cell r="CW380">
            <v>44743</v>
          </cell>
          <cell r="CX380">
            <v>1.1204176075509262</v>
          </cell>
          <cell r="CY380">
            <v>26130.85</v>
          </cell>
          <cell r="CZ380">
            <v>54392.640000000007</v>
          </cell>
          <cell r="DA380">
            <v>80523.490000000005</v>
          </cell>
          <cell r="DB380">
            <v>26130.85</v>
          </cell>
          <cell r="DC380">
            <v>2874.39</v>
          </cell>
          <cell r="DD380">
            <v>5748.78</v>
          </cell>
          <cell r="DE380">
            <v>21299.439999999999</v>
          </cell>
          <cell r="DF380">
            <v>2874.39</v>
          </cell>
          <cell r="DG380">
            <v>218160</v>
          </cell>
          <cell r="DH380">
            <v>1</v>
          </cell>
          <cell r="DI380">
            <v>26130.85</v>
          </cell>
          <cell r="DJ380">
            <v>54392.640000000007</v>
          </cell>
          <cell r="DK380">
            <v>80523.490000000005</v>
          </cell>
          <cell r="DL380">
            <v>26130.85</v>
          </cell>
          <cell r="DM380">
            <v>2874.39</v>
          </cell>
          <cell r="DN380">
            <v>5748.78</v>
          </cell>
          <cell r="DO380">
            <v>21299.439999999999</v>
          </cell>
          <cell r="DP380">
            <v>2874.39</v>
          </cell>
          <cell r="DQ380">
            <v>0</v>
          </cell>
          <cell r="DR380"/>
          <cell r="DS380">
            <v>0</v>
          </cell>
          <cell r="DT380">
            <v>0</v>
          </cell>
        </row>
        <row r="381">
          <cell r="A381">
            <v>7716</v>
          </cell>
          <cell r="B381">
            <v>7532</v>
          </cell>
          <cell r="C381" t="str">
            <v>2021/0053304-7</v>
          </cell>
          <cell r="D381" t="str">
            <v>0053304-22.2021.3.00.0000</v>
          </cell>
          <cell r="E381">
            <v>44251</v>
          </cell>
          <cell r="F381" t="str">
            <v>PAGO - 1ª ORDEM - jul/2022 - 2ª remessa</v>
          </cell>
          <cell r="G381" t="str">
            <v>sim</v>
          </cell>
          <cell r="H381">
            <v>44743</v>
          </cell>
          <cell r="I381" t="str">
            <v>não</v>
          </cell>
          <cell r="J381" t="str">
            <v>não</v>
          </cell>
          <cell r="K381">
            <v>2</v>
          </cell>
          <cell r="L381" t="str">
            <v>MS 3.099/DF</v>
          </cell>
          <cell r="M381" t="str">
            <v>1993/0025151-1</v>
          </cell>
          <cell r="N381">
            <v>34227</v>
          </cell>
          <cell r="O381" t="str">
            <v>Administrativo - Servidor Público Civil - Reajustes de Remuneração, Proventos ou Pensão - Índice de 28,86% Lei 8.622/1993 e 8.627/1993</v>
          </cell>
          <cell r="P381" t="str">
            <v>UNIÃO</v>
          </cell>
          <cell r="Q381" t="str">
            <v>Ministério da Saúde</v>
          </cell>
          <cell r="R381">
            <v>36684</v>
          </cell>
          <cell r="S381" t="str">
            <v>Mandado de Segurança 3.099/DF</v>
          </cell>
          <cell r="T381" t="str">
            <v>2014/0103035-9</v>
          </cell>
          <cell r="U381">
            <v>43794</v>
          </cell>
          <cell r="V381" t="str">
            <v>Antonia Vinhal Desideri</v>
          </cell>
          <cell r="W381" t="str">
            <v>278.899.801-59</v>
          </cell>
          <cell r="X381">
            <v>18121</v>
          </cell>
          <cell r="Y381">
            <v>73</v>
          </cell>
          <cell r="Z381" t="str">
            <v>Servidor Público Civil Ativo</v>
          </cell>
          <cell r="AA381" t="str">
            <v>Índice de 28,86% Lei 8.622/1993 e 8.627/1993</v>
          </cell>
          <cell r="AB381" t="str">
            <v>Alimentar</v>
          </cell>
          <cell r="AC381" t="str">
            <v>Não</v>
          </cell>
          <cell r="AD381" t="str">
            <v>Não</v>
          </cell>
          <cell r="AE381" t="str">
            <v>Não</v>
          </cell>
          <cell r="AF381" t="str">
            <v>-</v>
          </cell>
          <cell r="AG381" t="str">
            <v>-</v>
          </cell>
          <cell r="AH381" t="str">
            <v>Não informada</v>
          </cell>
          <cell r="AI381" t="str">
            <v>Não Informada</v>
          </cell>
          <cell r="AJ381" t="str">
            <v>Não</v>
          </cell>
          <cell r="AK381">
            <v>10</v>
          </cell>
          <cell r="AL381" t="str">
            <v>Machado &amp; Machado Advogados Associados</v>
          </cell>
          <cell r="AM381" t="str">
            <v>12.709.672/0001-50</v>
          </cell>
          <cell r="AN381">
            <v>0</v>
          </cell>
          <cell r="AO381" t="str">
            <v>x x x</v>
          </cell>
          <cell r="AP381" t="str">
            <v>x x x</v>
          </cell>
          <cell r="AQ381">
            <v>0</v>
          </cell>
          <cell r="AR381" t="str">
            <v>x x x</v>
          </cell>
          <cell r="AS381" t="str">
            <v>x x x</v>
          </cell>
          <cell r="AT381">
            <v>0</v>
          </cell>
          <cell r="AU381" t="str">
            <v>x x x</v>
          </cell>
          <cell r="AV381" t="str">
            <v>x x x</v>
          </cell>
          <cell r="AW381" t="str">
            <v>Dedução de Honorários Contratuais</v>
          </cell>
          <cell r="AX381">
            <v>44228</v>
          </cell>
          <cell r="AY381">
            <v>24299.16</v>
          </cell>
          <cell r="AZ381">
            <v>42282.75</v>
          </cell>
          <cell r="BA381">
            <v>66581.91</v>
          </cell>
          <cell r="BB381">
            <v>2429.91</v>
          </cell>
          <cell r="BC381">
            <v>4228.28</v>
          </cell>
          <cell r="BD381">
            <v>6658.19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21869.25</v>
          </cell>
          <cell r="BO381">
            <v>38054.47</v>
          </cell>
          <cell r="BP381">
            <v>59923.72</v>
          </cell>
          <cell r="BQ381">
            <v>8919.39</v>
          </cell>
          <cell r="BR381">
            <v>981.13</v>
          </cell>
          <cell r="BS381">
            <v>1962.26</v>
          </cell>
          <cell r="BT381">
            <v>63</v>
          </cell>
          <cell r="BU381">
            <v>59923.72</v>
          </cell>
          <cell r="BV381">
            <v>981.13</v>
          </cell>
          <cell r="BW381">
            <v>25106.46</v>
          </cell>
          <cell r="BX381">
            <v>43908.560000000005</v>
          </cell>
          <cell r="BY381">
            <v>69015.02</v>
          </cell>
          <cell r="BZ381">
            <v>2510.64</v>
          </cell>
          <cell r="CA381">
            <v>4390.8500000000004</v>
          </cell>
          <cell r="CB381">
            <v>6901.49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22595.82</v>
          </cell>
          <cell r="CM381">
            <v>39517.71</v>
          </cell>
          <cell r="CN381">
            <v>62113.53</v>
          </cell>
          <cell r="CO381">
            <v>9215.7199999999993</v>
          </cell>
          <cell r="CP381">
            <v>1013.72</v>
          </cell>
          <cell r="CQ381">
            <v>2027.44</v>
          </cell>
          <cell r="CR381">
            <v>62113.53</v>
          </cell>
          <cell r="CS381">
            <v>1013.72</v>
          </cell>
          <cell r="CT381">
            <v>44378</v>
          </cell>
          <cell r="CU381"/>
          <cell r="CV381">
            <v>7716</v>
          </cell>
          <cell r="CW381">
            <v>44743</v>
          </cell>
          <cell r="CX381">
            <v>1.1204176075509262</v>
          </cell>
          <cell r="CY381">
            <v>28129.71</v>
          </cell>
          <cell r="CZ381">
            <v>49195.93</v>
          </cell>
          <cell r="DA381">
            <v>77325.64</v>
          </cell>
          <cell r="DB381">
            <v>10325.450000000001</v>
          </cell>
          <cell r="DC381">
            <v>1135.79</v>
          </cell>
          <cell r="DD381">
            <v>2271.58</v>
          </cell>
          <cell r="DE381">
            <v>20397.150000000001</v>
          </cell>
          <cell r="DF381">
            <v>1135.79</v>
          </cell>
          <cell r="DG381">
            <v>218160</v>
          </cell>
          <cell r="DH381">
            <v>1</v>
          </cell>
          <cell r="DI381">
            <v>28129.71</v>
          </cell>
          <cell r="DJ381">
            <v>49195.93</v>
          </cell>
          <cell r="DK381">
            <v>77325.64</v>
          </cell>
          <cell r="DL381">
            <v>10325.450000000001</v>
          </cell>
          <cell r="DM381">
            <v>1135.79</v>
          </cell>
          <cell r="DN381">
            <v>2271.58</v>
          </cell>
          <cell r="DO381">
            <v>20397.150000000001</v>
          </cell>
          <cell r="DP381">
            <v>1135.79</v>
          </cell>
          <cell r="DQ381">
            <v>0</v>
          </cell>
          <cell r="DR381"/>
          <cell r="DS381">
            <v>0</v>
          </cell>
          <cell r="DT381">
            <v>0</v>
          </cell>
        </row>
        <row r="382">
          <cell r="A382">
            <v>7717</v>
          </cell>
          <cell r="B382">
            <v>7533</v>
          </cell>
          <cell r="C382" t="str">
            <v>2021/0053306-0</v>
          </cell>
          <cell r="D382" t="str">
            <v>0053306-89.2021.3.00.0000</v>
          </cell>
          <cell r="E382">
            <v>44251</v>
          </cell>
          <cell r="F382" t="str">
            <v>PAGO - 1ª ORDEM - jul/2022 - 2ª remessa</v>
          </cell>
          <cell r="G382" t="str">
            <v>sim</v>
          </cell>
          <cell r="H382">
            <v>44743</v>
          </cell>
          <cell r="I382" t="str">
            <v>não</v>
          </cell>
          <cell r="J382" t="str">
            <v>não</v>
          </cell>
          <cell r="K382">
            <v>2</v>
          </cell>
          <cell r="L382" t="str">
            <v>MS 3.099/DF</v>
          </cell>
          <cell r="M382" t="str">
            <v>1993/0025151-1</v>
          </cell>
          <cell r="N382">
            <v>34227</v>
          </cell>
          <cell r="O382" t="str">
            <v>Administrativo - Servidor Público Civil - Reajustes de Remuneração, Proventos ou Pensão - Índice de 28,86% Lei 8.622/1993 e 8.627/1993</v>
          </cell>
          <cell r="P382" t="str">
            <v>UNIÃO</v>
          </cell>
          <cell r="Q382" t="str">
            <v>Ministério da Saúde</v>
          </cell>
          <cell r="R382">
            <v>36684</v>
          </cell>
          <cell r="S382" t="str">
            <v>Mandado de Segurança 3.099/DF</v>
          </cell>
          <cell r="T382" t="str">
            <v>2014/0103035-9</v>
          </cell>
          <cell r="U382">
            <v>43794</v>
          </cell>
          <cell r="V382" t="str">
            <v>Antonino Vieira De Souza</v>
          </cell>
          <cell r="W382" t="str">
            <v>068.385.881-53</v>
          </cell>
          <cell r="X382">
            <v>14678</v>
          </cell>
          <cell r="Y382">
            <v>82</v>
          </cell>
          <cell r="Z382" t="str">
            <v>Servidor Público Civil Inativo</v>
          </cell>
          <cell r="AA382" t="str">
            <v>Índice de 28,86% Lei 8.622/1993 e 8.627/1993</v>
          </cell>
          <cell r="AB382" t="str">
            <v>Alimentar</v>
          </cell>
          <cell r="AC382" t="str">
            <v>Não</v>
          </cell>
          <cell r="AD382" t="str">
            <v>Não</v>
          </cell>
          <cell r="AE382" t="str">
            <v>Não</v>
          </cell>
          <cell r="AF382" t="str">
            <v>-</v>
          </cell>
          <cell r="AG382" t="str">
            <v>-</v>
          </cell>
          <cell r="AH382" t="str">
            <v>Não informada</v>
          </cell>
          <cell r="AI382" t="str">
            <v>Não Informada</v>
          </cell>
          <cell r="AJ382" t="str">
            <v>Não</v>
          </cell>
          <cell r="AK382">
            <v>10</v>
          </cell>
          <cell r="AL382" t="str">
            <v>Machado &amp; Machado Advogados Associados</v>
          </cell>
          <cell r="AM382" t="str">
            <v>12.709.672/0001-50</v>
          </cell>
          <cell r="AN382">
            <v>0</v>
          </cell>
          <cell r="AO382" t="str">
            <v>x x x</v>
          </cell>
          <cell r="AP382" t="str">
            <v>x x x</v>
          </cell>
          <cell r="AQ382">
            <v>0</v>
          </cell>
          <cell r="AR382" t="str">
            <v>x x x</v>
          </cell>
          <cell r="AS382" t="str">
            <v>x x x</v>
          </cell>
          <cell r="AT382">
            <v>0</v>
          </cell>
          <cell r="AU382" t="str">
            <v>x x x</v>
          </cell>
          <cell r="AV382" t="str">
            <v>x x x</v>
          </cell>
          <cell r="AW382" t="str">
            <v>Dedução de Honorários Contratuais</v>
          </cell>
          <cell r="AX382">
            <v>44228</v>
          </cell>
          <cell r="AY382">
            <v>26265.42</v>
          </cell>
          <cell r="AZ382">
            <v>45727.900000000009</v>
          </cell>
          <cell r="BA382">
            <v>71993.320000000007</v>
          </cell>
          <cell r="BB382">
            <v>2626.54</v>
          </cell>
          <cell r="BC382">
            <v>4572.79</v>
          </cell>
          <cell r="BD382">
            <v>7199.33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23638.880000000001</v>
          </cell>
          <cell r="BO382">
            <v>41155.11</v>
          </cell>
          <cell r="BP382">
            <v>64793.99</v>
          </cell>
          <cell r="BQ382">
            <v>0</v>
          </cell>
          <cell r="BR382">
            <v>0</v>
          </cell>
          <cell r="BS382">
            <v>0</v>
          </cell>
          <cell r="BT382">
            <v>63</v>
          </cell>
          <cell r="BU382">
            <v>64793.99</v>
          </cell>
          <cell r="BV382">
            <v>0</v>
          </cell>
          <cell r="BW382">
            <v>27138.05</v>
          </cell>
          <cell r="BX382">
            <v>47486.06</v>
          </cell>
          <cell r="BY382">
            <v>74624.11</v>
          </cell>
          <cell r="BZ382">
            <v>2713.8</v>
          </cell>
          <cell r="CA382">
            <v>4748.6000000000004</v>
          </cell>
          <cell r="CB382">
            <v>7462.4000000000005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24424.25</v>
          </cell>
          <cell r="CM382">
            <v>42737.459999999992</v>
          </cell>
          <cell r="CN382">
            <v>67161.709999999992</v>
          </cell>
          <cell r="CO382">
            <v>0</v>
          </cell>
          <cell r="CP382">
            <v>0</v>
          </cell>
          <cell r="CQ382">
            <v>0</v>
          </cell>
          <cell r="CR382">
            <v>67161.709999999992</v>
          </cell>
          <cell r="CS382">
            <v>0</v>
          </cell>
          <cell r="CT382">
            <v>44378</v>
          </cell>
          <cell r="CU382"/>
          <cell r="CV382">
            <v>7717</v>
          </cell>
          <cell r="CW382">
            <v>44743</v>
          </cell>
          <cell r="CX382">
            <v>1.1204176075509262</v>
          </cell>
          <cell r="CY382">
            <v>30405.94</v>
          </cell>
          <cell r="CZ382">
            <v>53204.22</v>
          </cell>
          <cell r="DA382">
            <v>83610.16</v>
          </cell>
          <cell r="DB382">
            <v>0</v>
          </cell>
          <cell r="DC382">
            <v>0</v>
          </cell>
          <cell r="DD382">
            <v>0</v>
          </cell>
          <cell r="DE382">
            <v>22044.93</v>
          </cell>
          <cell r="DF382">
            <v>0</v>
          </cell>
          <cell r="DG382">
            <v>218160</v>
          </cell>
          <cell r="DH382">
            <v>1</v>
          </cell>
          <cell r="DI382">
            <v>30405.94</v>
          </cell>
          <cell r="DJ382">
            <v>53204.22</v>
          </cell>
          <cell r="DK382">
            <v>83610.16</v>
          </cell>
          <cell r="DL382">
            <v>0</v>
          </cell>
          <cell r="DM382">
            <v>0</v>
          </cell>
          <cell r="DN382">
            <v>0</v>
          </cell>
          <cell r="DO382">
            <v>22044.93</v>
          </cell>
          <cell r="DP382">
            <v>0</v>
          </cell>
          <cell r="DQ382">
            <v>0</v>
          </cell>
          <cell r="DR382"/>
          <cell r="DS382">
            <v>0</v>
          </cell>
          <cell r="DT382">
            <v>0</v>
          </cell>
        </row>
        <row r="383">
          <cell r="A383">
            <v>7718</v>
          </cell>
          <cell r="B383">
            <v>7534</v>
          </cell>
          <cell r="C383" t="str">
            <v>2021/0053308-4</v>
          </cell>
          <cell r="D383" t="str">
            <v>0053308-59.2021.3.00.0000</v>
          </cell>
          <cell r="E383">
            <v>44251</v>
          </cell>
          <cell r="F383" t="str">
            <v>PAGO - 1ª ORDEM - jul/2022 - 2ª remessa</v>
          </cell>
          <cell r="G383" t="str">
            <v>sim</v>
          </cell>
          <cell r="H383">
            <v>44743</v>
          </cell>
          <cell r="I383" t="str">
            <v>não</v>
          </cell>
          <cell r="J383" t="str">
            <v>não</v>
          </cell>
          <cell r="K383">
            <v>2</v>
          </cell>
          <cell r="L383" t="str">
            <v>MS 3.099/DF</v>
          </cell>
          <cell r="M383" t="str">
            <v>1993/0025151-1</v>
          </cell>
          <cell r="N383">
            <v>34227</v>
          </cell>
          <cell r="O383" t="str">
            <v>Administrativo - Servidor Público Civil - Reajustes de Remuneração, Proventos ou Pensão - Índice de 28,86% Lei 8.622/1993 e 8.627/1993</v>
          </cell>
          <cell r="P383" t="str">
            <v>UNIÃO</v>
          </cell>
          <cell r="Q383" t="str">
            <v>Ministério da Saúde</v>
          </cell>
          <cell r="R383">
            <v>36684</v>
          </cell>
          <cell r="S383" t="str">
            <v>Mandado de Segurança 3.099/DF</v>
          </cell>
          <cell r="T383" t="str">
            <v>2014/0103035-9</v>
          </cell>
          <cell r="U383">
            <v>43794</v>
          </cell>
          <cell r="V383" t="str">
            <v>Ana Nery Jose Da Paz</v>
          </cell>
          <cell r="W383" t="str">
            <v>196.165.111-49</v>
          </cell>
          <cell r="X383">
            <v>20918</v>
          </cell>
          <cell r="Y383">
            <v>65</v>
          </cell>
          <cell r="Z383" t="str">
            <v>Servidor Público Civil Ativo</v>
          </cell>
          <cell r="AA383" t="str">
            <v>Índice de 28,86% Lei 8.622/1993 e 8.627/1993</v>
          </cell>
          <cell r="AB383" t="str">
            <v>Alimentar</v>
          </cell>
          <cell r="AC383" t="str">
            <v>Não</v>
          </cell>
          <cell r="AD383" t="str">
            <v>Não</v>
          </cell>
          <cell r="AE383" t="str">
            <v>Não</v>
          </cell>
          <cell r="AF383" t="str">
            <v>-</v>
          </cell>
          <cell r="AG383" t="str">
            <v>-</v>
          </cell>
          <cell r="AH383" t="str">
            <v>Não informada</v>
          </cell>
          <cell r="AI383" t="str">
            <v>Não Informada</v>
          </cell>
          <cell r="AJ383" t="str">
            <v>Não</v>
          </cell>
          <cell r="AK383">
            <v>10</v>
          </cell>
          <cell r="AL383" t="str">
            <v>Machado &amp; Machado Advogados Associados</v>
          </cell>
          <cell r="AM383" t="str">
            <v>12.709.672/0001-50</v>
          </cell>
          <cell r="AN383">
            <v>0</v>
          </cell>
          <cell r="AO383" t="str">
            <v>x x x</v>
          </cell>
          <cell r="AP383" t="str">
            <v>x x x</v>
          </cell>
          <cell r="AQ383">
            <v>0</v>
          </cell>
          <cell r="AR383" t="str">
            <v>x x x</v>
          </cell>
          <cell r="AS383" t="str">
            <v>x x x</v>
          </cell>
          <cell r="AT383">
            <v>0</v>
          </cell>
          <cell r="AU383" t="str">
            <v>x x x</v>
          </cell>
          <cell r="AV383" t="str">
            <v>x x x</v>
          </cell>
          <cell r="AW383" t="str">
            <v>Dedução de Honorários Contratuais</v>
          </cell>
          <cell r="AX383">
            <v>44228</v>
          </cell>
          <cell r="AY383">
            <v>25812.05</v>
          </cell>
          <cell r="AZ383">
            <v>44660.539999999994</v>
          </cell>
          <cell r="BA383">
            <v>70472.59</v>
          </cell>
          <cell r="BB383">
            <v>2581.1999999999998</v>
          </cell>
          <cell r="BC383">
            <v>4466.05</v>
          </cell>
          <cell r="BD383">
            <v>7047.25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23230.85</v>
          </cell>
          <cell r="BO383">
            <v>40194.49</v>
          </cell>
          <cell r="BP383">
            <v>63425.34</v>
          </cell>
          <cell r="BQ383">
            <v>25812.05</v>
          </cell>
          <cell r="BR383">
            <v>2839.32</v>
          </cell>
          <cell r="BS383">
            <v>5678.64</v>
          </cell>
          <cell r="BT383">
            <v>63</v>
          </cell>
          <cell r="BU383">
            <v>63425.34</v>
          </cell>
          <cell r="BV383">
            <v>2839.32</v>
          </cell>
          <cell r="BW383">
            <v>26669.62</v>
          </cell>
          <cell r="BX383">
            <v>46379.11</v>
          </cell>
          <cell r="BY383">
            <v>73048.73</v>
          </cell>
          <cell r="BZ383">
            <v>2666.96</v>
          </cell>
          <cell r="CA383">
            <v>4637.9000000000005</v>
          </cell>
          <cell r="CB383">
            <v>7304.8600000000006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24002.66</v>
          </cell>
          <cell r="CM383">
            <v>41741.210000000006</v>
          </cell>
          <cell r="CN383">
            <v>65743.87000000001</v>
          </cell>
          <cell r="CO383">
            <v>26669.62</v>
          </cell>
          <cell r="CP383">
            <v>2933.65</v>
          </cell>
          <cell r="CQ383">
            <v>5867.3</v>
          </cell>
          <cell r="CR383">
            <v>65743.87000000001</v>
          </cell>
          <cell r="CS383">
            <v>2933.65</v>
          </cell>
          <cell r="CT383">
            <v>44378</v>
          </cell>
          <cell r="CU383"/>
          <cell r="CV383">
            <v>7718</v>
          </cell>
          <cell r="CW383">
            <v>44743</v>
          </cell>
          <cell r="CX383">
            <v>1.1204176075509262</v>
          </cell>
          <cell r="CY383">
            <v>29881.11</v>
          </cell>
          <cell r="CZ383">
            <v>51963.97</v>
          </cell>
          <cell r="DA383">
            <v>81845.08</v>
          </cell>
          <cell r="DB383">
            <v>29881.11</v>
          </cell>
          <cell r="DC383">
            <v>3286.92</v>
          </cell>
          <cell r="DD383">
            <v>6573.84</v>
          </cell>
          <cell r="DE383">
            <v>21696.6</v>
          </cell>
          <cell r="DF383">
            <v>3286.92</v>
          </cell>
          <cell r="DG383">
            <v>218160</v>
          </cell>
          <cell r="DH383">
            <v>1</v>
          </cell>
          <cell r="DI383">
            <v>29881.11</v>
          </cell>
          <cell r="DJ383">
            <v>51963.97</v>
          </cell>
          <cell r="DK383">
            <v>81845.08</v>
          </cell>
          <cell r="DL383">
            <v>29881.11</v>
          </cell>
          <cell r="DM383">
            <v>3286.92</v>
          </cell>
          <cell r="DN383">
            <v>6573.84</v>
          </cell>
          <cell r="DO383">
            <v>21696.6</v>
          </cell>
          <cell r="DP383">
            <v>3286.92</v>
          </cell>
          <cell r="DQ383">
            <v>0</v>
          </cell>
          <cell r="DR383"/>
          <cell r="DS383">
            <v>0</v>
          </cell>
          <cell r="DT383">
            <v>0</v>
          </cell>
        </row>
        <row r="384">
          <cell r="A384">
            <v>7719</v>
          </cell>
          <cell r="B384">
            <v>7535</v>
          </cell>
          <cell r="C384" t="str">
            <v>2021/0053310-0</v>
          </cell>
          <cell r="D384" t="str">
            <v>0053310-29.2021.3.00.0000</v>
          </cell>
          <cell r="E384">
            <v>44251</v>
          </cell>
          <cell r="F384" t="str">
            <v>PAGO - 1ª ORDEM - jul/2022 - 2ª remessa</v>
          </cell>
          <cell r="G384" t="str">
            <v>sim</v>
          </cell>
          <cell r="H384">
            <v>44743</v>
          </cell>
          <cell r="I384" t="str">
            <v>não</v>
          </cell>
          <cell r="J384" t="str">
            <v>não</v>
          </cell>
          <cell r="K384">
            <v>2</v>
          </cell>
          <cell r="L384" t="str">
            <v>MS 3.099/DF</v>
          </cell>
          <cell r="M384" t="str">
            <v>1993/0025151-1</v>
          </cell>
          <cell r="N384">
            <v>34227</v>
          </cell>
          <cell r="O384" t="str">
            <v>Administrativo - Servidor Público Civil - Reajustes de Remuneração, Proventos ou Pensão - Índice de 28,86% Lei 8.622/1993 e 8.627/1993</v>
          </cell>
          <cell r="P384" t="str">
            <v>UNIÃO</v>
          </cell>
          <cell r="Q384" t="str">
            <v>Ministério da Saúde</v>
          </cell>
          <cell r="R384">
            <v>36684</v>
          </cell>
          <cell r="S384" t="str">
            <v>Mandado de Segurança 3.099/DF</v>
          </cell>
          <cell r="T384" t="str">
            <v>2014/0103978-1</v>
          </cell>
          <cell r="U384">
            <v>43794</v>
          </cell>
          <cell r="V384" t="str">
            <v xml:space="preserve">Badia Batista De Oliveira </v>
          </cell>
          <cell r="W384" t="str">
            <v>194.338.321-91</v>
          </cell>
          <cell r="X384">
            <v>16024</v>
          </cell>
          <cell r="Y384">
            <v>79</v>
          </cell>
          <cell r="Z384" t="str">
            <v>Servidor Público Civil Ativo</v>
          </cell>
          <cell r="AA384" t="str">
            <v>Índice de 28,86% Lei 8.622/1993 e 8.627/1993</v>
          </cell>
          <cell r="AB384" t="str">
            <v>Alimentar</v>
          </cell>
          <cell r="AC384" t="str">
            <v>Não</v>
          </cell>
          <cell r="AD384" t="str">
            <v>Não</v>
          </cell>
          <cell r="AE384" t="str">
            <v>Não</v>
          </cell>
          <cell r="AF384" t="str">
            <v>-</v>
          </cell>
          <cell r="AG384" t="str">
            <v>-</v>
          </cell>
          <cell r="AH384" t="str">
            <v>Não informada</v>
          </cell>
          <cell r="AI384" t="str">
            <v>Não Informada</v>
          </cell>
          <cell r="AJ384" t="str">
            <v>Não</v>
          </cell>
          <cell r="AK384">
            <v>10</v>
          </cell>
          <cell r="AL384" t="str">
            <v>Machado &amp; Machado Advogados Associados</v>
          </cell>
          <cell r="AM384" t="str">
            <v>12.709.672/0001-50</v>
          </cell>
          <cell r="AN384">
            <v>0</v>
          </cell>
          <cell r="AO384" t="str">
            <v>x x x</v>
          </cell>
          <cell r="AP384" t="str">
            <v>x x x</v>
          </cell>
          <cell r="AQ384">
            <v>0</v>
          </cell>
          <cell r="AR384" t="str">
            <v>x x x</v>
          </cell>
          <cell r="AS384" t="str">
            <v>x x x</v>
          </cell>
          <cell r="AT384">
            <v>0</v>
          </cell>
          <cell r="AU384" t="str">
            <v>x x x</v>
          </cell>
          <cell r="AV384" t="str">
            <v>x x x</v>
          </cell>
          <cell r="AW384" t="str">
            <v>Dedução de Honorários Contratuais</v>
          </cell>
          <cell r="AX384">
            <v>44228</v>
          </cell>
          <cell r="AY384">
            <v>28748.42</v>
          </cell>
          <cell r="AZ384">
            <v>49770.290000000008</v>
          </cell>
          <cell r="BA384">
            <v>78518.710000000006</v>
          </cell>
          <cell r="BB384">
            <v>2874.84</v>
          </cell>
          <cell r="BC384">
            <v>4977.03</v>
          </cell>
          <cell r="BD384">
            <v>7851.87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25873.58</v>
          </cell>
          <cell r="BO384">
            <v>44793.259999999995</v>
          </cell>
          <cell r="BP384">
            <v>70666.84</v>
          </cell>
          <cell r="BQ384">
            <v>28748.42</v>
          </cell>
          <cell r="BR384">
            <v>3162.32</v>
          </cell>
          <cell r="BS384">
            <v>6324.64</v>
          </cell>
          <cell r="BT384">
            <v>63</v>
          </cell>
          <cell r="BU384">
            <v>70666.84</v>
          </cell>
          <cell r="BV384">
            <v>3162.32</v>
          </cell>
          <cell r="BW384">
            <v>29703.54</v>
          </cell>
          <cell r="BX384">
            <v>51685.340000000004</v>
          </cell>
          <cell r="BY384">
            <v>81388.88</v>
          </cell>
          <cell r="BZ384">
            <v>2970.35</v>
          </cell>
          <cell r="CA384">
            <v>5168.5299999999988</v>
          </cell>
          <cell r="CB384">
            <v>8138.8799999999992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26733.190000000002</v>
          </cell>
          <cell r="CM384">
            <v>46516.81</v>
          </cell>
          <cell r="CN384">
            <v>73250</v>
          </cell>
          <cell r="CO384">
            <v>29703.54</v>
          </cell>
          <cell r="CP384">
            <v>3267.38</v>
          </cell>
          <cell r="CQ384">
            <v>6534.76</v>
          </cell>
          <cell r="CR384">
            <v>73250</v>
          </cell>
          <cell r="CS384">
            <v>3267.38</v>
          </cell>
          <cell r="CT384">
            <v>44378</v>
          </cell>
          <cell r="CU384"/>
          <cell r="CV384">
            <v>7719</v>
          </cell>
          <cell r="CW384">
            <v>44743</v>
          </cell>
          <cell r="CX384">
            <v>1.1204176075509262</v>
          </cell>
          <cell r="CY384">
            <v>33280.36</v>
          </cell>
          <cell r="CZ384">
            <v>57909.17</v>
          </cell>
          <cell r="DA384">
            <v>91189.53</v>
          </cell>
          <cell r="DB384">
            <v>33280.36</v>
          </cell>
          <cell r="DC384">
            <v>3660.83</v>
          </cell>
          <cell r="DD384">
            <v>7321.66</v>
          </cell>
          <cell r="DE384">
            <v>24161.41</v>
          </cell>
          <cell r="DF384">
            <v>3660.83</v>
          </cell>
          <cell r="DG384">
            <v>218160</v>
          </cell>
          <cell r="DH384">
            <v>1</v>
          </cell>
          <cell r="DI384">
            <v>33280.36</v>
          </cell>
          <cell r="DJ384">
            <v>57909.17</v>
          </cell>
          <cell r="DK384">
            <v>91189.53</v>
          </cell>
          <cell r="DL384">
            <v>33280.36</v>
          </cell>
          <cell r="DM384">
            <v>3660.83</v>
          </cell>
          <cell r="DN384">
            <v>7321.66</v>
          </cell>
          <cell r="DO384">
            <v>24161.41</v>
          </cell>
          <cell r="DP384">
            <v>3660.83</v>
          </cell>
          <cell r="DQ384">
            <v>0</v>
          </cell>
          <cell r="DR384"/>
          <cell r="DS384">
            <v>0</v>
          </cell>
          <cell r="DT384">
            <v>0</v>
          </cell>
        </row>
        <row r="385">
          <cell r="A385">
            <v>7720</v>
          </cell>
          <cell r="B385">
            <v>7536</v>
          </cell>
          <cell r="C385" t="str">
            <v>2021/0053396-9</v>
          </cell>
          <cell r="D385" t="str">
            <v>0053396-97.2021.3.00.0000</v>
          </cell>
          <cell r="E385">
            <v>44251</v>
          </cell>
          <cell r="F385" t="str">
            <v>PAGO - 1ª ORDEM - jul/2022 - 2ª remessa</v>
          </cell>
          <cell r="G385" t="str">
            <v>sim</v>
          </cell>
          <cell r="H385">
            <v>44743</v>
          </cell>
          <cell r="I385" t="str">
            <v>não</v>
          </cell>
          <cell r="J385" t="str">
            <v>não</v>
          </cell>
          <cell r="K385">
            <v>2</v>
          </cell>
          <cell r="L385" t="str">
            <v>MS 3.099/DF</v>
          </cell>
          <cell r="M385" t="str">
            <v>1993/0025151-1</v>
          </cell>
          <cell r="N385">
            <v>34227</v>
          </cell>
          <cell r="O385" t="str">
            <v>Administrativo - Servidor Público Civil - Reajustes de Remuneração, Proventos ou Pensão - Índice de 28,86% Lei 8.622/1993 e 8.627/1993</v>
          </cell>
          <cell r="P385" t="str">
            <v>UNIÃO</v>
          </cell>
          <cell r="Q385" t="str">
            <v>Ministério da Saúde</v>
          </cell>
          <cell r="R385">
            <v>36684</v>
          </cell>
          <cell r="S385" t="str">
            <v>Mandado de Segurança 3.099/DF</v>
          </cell>
          <cell r="T385" t="str">
            <v>2014/0103985-7</v>
          </cell>
          <cell r="U385">
            <v>43794</v>
          </cell>
          <cell r="V385" t="str">
            <v xml:space="preserve">Ana Vitoria de Castro Silva </v>
          </cell>
          <cell r="W385" t="str">
            <v>194.427.851-68</v>
          </cell>
          <cell r="X385">
            <v>20825</v>
          </cell>
          <cell r="Y385">
            <v>65</v>
          </cell>
          <cell r="Z385" t="str">
            <v>Servidor Público Civil Ativo</v>
          </cell>
          <cell r="AA385" t="str">
            <v>Índice de 28,86% Lei 8.622/1993 e 8.627/1993</v>
          </cell>
          <cell r="AB385" t="str">
            <v>Alimentar</v>
          </cell>
          <cell r="AC385" t="str">
            <v>Não</v>
          </cell>
          <cell r="AD385" t="str">
            <v>Não</v>
          </cell>
          <cell r="AE385" t="str">
            <v>Não</v>
          </cell>
          <cell r="AF385" t="str">
            <v>-</v>
          </cell>
          <cell r="AG385" t="str">
            <v>-</v>
          </cell>
          <cell r="AH385" t="str">
            <v>Não informada</v>
          </cell>
          <cell r="AI385" t="str">
            <v>Não Informada</v>
          </cell>
          <cell r="AJ385" t="str">
            <v>Não</v>
          </cell>
          <cell r="AK385">
            <v>0</v>
          </cell>
          <cell r="AL385" t="str">
            <v>x x x</v>
          </cell>
          <cell r="AM385" t="str">
            <v>x x x</v>
          </cell>
          <cell r="AN385">
            <v>0</v>
          </cell>
          <cell r="AO385" t="str">
            <v>x x x</v>
          </cell>
          <cell r="AP385" t="str">
            <v>x x x</v>
          </cell>
          <cell r="AQ385">
            <v>0</v>
          </cell>
          <cell r="AR385" t="str">
            <v>x x x</v>
          </cell>
          <cell r="AS385" t="str">
            <v>x x x</v>
          </cell>
          <cell r="AT385">
            <v>0</v>
          </cell>
          <cell r="AU385" t="str">
            <v>x x x</v>
          </cell>
          <cell r="AV385" t="str">
            <v>x x x</v>
          </cell>
          <cell r="AW385" t="str">
            <v>x x x</v>
          </cell>
          <cell r="AX385">
            <v>44228</v>
          </cell>
          <cell r="AY385">
            <v>26950.799999999999</v>
          </cell>
          <cell r="AZ385">
            <v>45446</v>
          </cell>
          <cell r="BA385">
            <v>72396.800000000003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26950.799999999999</v>
          </cell>
          <cell r="BO385">
            <v>45446</v>
          </cell>
          <cell r="BP385">
            <v>72396.800000000003</v>
          </cell>
          <cell r="BQ385">
            <v>26950.799999999999</v>
          </cell>
          <cell r="BR385">
            <v>2964.58</v>
          </cell>
          <cell r="BS385">
            <v>5929.16</v>
          </cell>
          <cell r="BT385">
            <v>63</v>
          </cell>
          <cell r="BU385">
            <v>72396.800000000003</v>
          </cell>
          <cell r="BV385">
            <v>2964.58</v>
          </cell>
          <cell r="BW385">
            <v>27846.2</v>
          </cell>
          <cell r="BX385">
            <v>47201.03</v>
          </cell>
          <cell r="BY385">
            <v>75047.23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27846.2</v>
          </cell>
          <cell r="CM385">
            <v>47201.03</v>
          </cell>
          <cell r="CN385">
            <v>75047.23</v>
          </cell>
          <cell r="CO385">
            <v>27846.2</v>
          </cell>
          <cell r="CP385">
            <v>3063.08</v>
          </cell>
          <cell r="CQ385">
            <v>6126.16</v>
          </cell>
          <cell r="CR385">
            <v>75047.23</v>
          </cell>
          <cell r="CS385">
            <v>3063.08</v>
          </cell>
          <cell r="CT385">
            <v>44378</v>
          </cell>
          <cell r="CU385"/>
          <cell r="CV385">
            <v>7720</v>
          </cell>
          <cell r="CW385">
            <v>44743</v>
          </cell>
          <cell r="CX385">
            <v>1.1204176075509262</v>
          </cell>
          <cell r="CY385">
            <v>31199.37</v>
          </cell>
          <cell r="CZ385">
            <v>52884.86</v>
          </cell>
          <cell r="DA385">
            <v>84084.23</v>
          </cell>
          <cell r="DB385">
            <v>31199.37</v>
          </cell>
          <cell r="DC385">
            <v>3431.93</v>
          </cell>
          <cell r="DD385">
            <v>6863.86</v>
          </cell>
          <cell r="DE385">
            <v>31199.37</v>
          </cell>
          <cell r="DF385">
            <v>3431.93</v>
          </cell>
          <cell r="DG385">
            <v>218160</v>
          </cell>
          <cell r="DH385">
            <v>1</v>
          </cell>
          <cell r="DI385">
            <v>31199.37</v>
          </cell>
          <cell r="DJ385">
            <v>52884.86</v>
          </cell>
          <cell r="DK385">
            <v>84084.23</v>
          </cell>
          <cell r="DL385">
            <v>31199.37</v>
          </cell>
          <cell r="DM385">
            <v>3431.93</v>
          </cell>
          <cell r="DN385">
            <v>6863.86</v>
          </cell>
          <cell r="DO385">
            <v>31199.37</v>
          </cell>
          <cell r="DP385">
            <v>3431.93</v>
          </cell>
          <cell r="DQ385">
            <v>0</v>
          </cell>
          <cell r="DR385"/>
          <cell r="DS385">
            <v>0</v>
          </cell>
          <cell r="DT385">
            <v>0</v>
          </cell>
        </row>
        <row r="386">
          <cell r="A386">
            <v>7721</v>
          </cell>
          <cell r="B386">
            <v>7537</v>
          </cell>
          <cell r="C386" t="str">
            <v>2021/0053441-3</v>
          </cell>
          <cell r="D386" t="str">
            <v>0053441-04.2021.3.00.0000</v>
          </cell>
          <cell r="E386">
            <v>44251</v>
          </cell>
          <cell r="F386" t="str">
            <v>PAGO - 1ª ORDEM - jul/2022 - 2ª remessa</v>
          </cell>
          <cell r="G386" t="str">
            <v>sim</v>
          </cell>
          <cell r="H386">
            <v>44743</v>
          </cell>
          <cell r="I386" t="str">
            <v>não</v>
          </cell>
          <cell r="J386" t="str">
            <v>não</v>
          </cell>
          <cell r="K386">
            <v>2</v>
          </cell>
          <cell r="L386" t="str">
            <v>MS 3.099/DF</v>
          </cell>
          <cell r="M386" t="str">
            <v>1993/0025151-1</v>
          </cell>
          <cell r="N386">
            <v>34227</v>
          </cell>
          <cell r="O386" t="str">
            <v>Administrativo - Servidor Público Civil - Reajustes de Remuneração, Proventos ou Pensão - Índice de 28,86% Lei 8.622/1993 e 8.627/1993</v>
          </cell>
          <cell r="P386" t="str">
            <v>UNIÃO</v>
          </cell>
          <cell r="Q386" t="str">
            <v>Ministério da Saúde</v>
          </cell>
          <cell r="R386">
            <v>36684</v>
          </cell>
          <cell r="S386" t="str">
            <v>Mandado de Segurança 3.099/DF</v>
          </cell>
          <cell r="T386" t="str">
            <v>2014/0103985-7</v>
          </cell>
          <cell r="U386">
            <v>43794</v>
          </cell>
          <cell r="V386" t="str">
            <v xml:space="preserve">Aparecida Gomes Vieira </v>
          </cell>
          <cell r="W386" t="str">
            <v>166.477.501-34</v>
          </cell>
          <cell r="X386">
            <v>17870</v>
          </cell>
          <cell r="Y386">
            <v>74</v>
          </cell>
          <cell r="Z386" t="str">
            <v>Servidor Público Civil Ativo</v>
          </cell>
          <cell r="AA386" t="str">
            <v>Índice de 28,86% Lei 8.622/1993 e 8.627/1993</v>
          </cell>
          <cell r="AB386" t="str">
            <v>Alimentar</v>
          </cell>
          <cell r="AC386" t="str">
            <v>Não</v>
          </cell>
          <cell r="AD386" t="str">
            <v>Não</v>
          </cell>
          <cell r="AE386" t="str">
            <v>Não</v>
          </cell>
          <cell r="AF386" t="str">
            <v>-</v>
          </cell>
          <cell r="AG386" t="str">
            <v>-</v>
          </cell>
          <cell r="AH386" t="str">
            <v>Não informada</v>
          </cell>
          <cell r="AI386" t="str">
            <v>Não Informada</v>
          </cell>
          <cell r="AJ386" t="str">
            <v>Não</v>
          </cell>
          <cell r="AK386">
            <v>10</v>
          </cell>
          <cell r="AL386" t="str">
            <v>Machado &amp; Machado Advogados Associados</v>
          </cell>
          <cell r="AM386" t="str">
            <v>12.709.672/0001-50</v>
          </cell>
          <cell r="AN386">
            <v>0</v>
          </cell>
          <cell r="AO386" t="str">
            <v>x x x</v>
          </cell>
          <cell r="AP386" t="str">
            <v>x x x</v>
          </cell>
          <cell r="AQ386">
            <v>0</v>
          </cell>
          <cell r="AR386" t="str">
            <v>x x x</v>
          </cell>
          <cell r="AS386" t="str">
            <v>x x x</v>
          </cell>
          <cell r="AT386">
            <v>0</v>
          </cell>
          <cell r="AU386" t="str">
            <v>x x x</v>
          </cell>
          <cell r="AV386" t="str">
            <v>x x x</v>
          </cell>
          <cell r="AW386" t="str">
            <v>Dedução de Honorários Contratuais</v>
          </cell>
          <cell r="AX386">
            <v>44228</v>
          </cell>
          <cell r="AY386">
            <v>28134.83</v>
          </cell>
          <cell r="AZ386">
            <v>49054.41</v>
          </cell>
          <cell r="BA386">
            <v>77189.240000000005</v>
          </cell>
          <cell r="BB386">
            <v>2813.48</v>
          </cell>
          <cell r="BC386">
            <v>4905.4400000000005</v>
          </cell>
          <cell r="BD386">
            <v>7718.92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25321.35</v>
          </cell>
          <cell r="BO386">
            <v>44148.970000000008</v>
          </cell>
          <cell r="BP386">
            <v>69470.320000000007</v>
          </cell>
          <cell r="BQ386">
            <v>28134.83</v>
          </cell>
          <cell r="BR386">
            <v>3094.83</v>
          </cell>
          <cell r="BS386">
            <v>6189.66</v>
          </cell>
          <cell r="BT386">
            <v>63</v>
          </cell>
          <cell r="BU386">
            <v>69470.320000000007</v>
          </cell>
          <cell r="BV386">
            <v>3094.83</v>
          </cell>
          <cell r="BW386">
            <v>29069.57</v>
          </cell>
          <cell r="BX386">
            <v>50940.090000000004</v>
          </cell>
          <cell r="BY386">
            <v>80009.66</v>
          </cell>
          <cell r="BZ386">
            <v>2906.95</v>
          </cell>
          <cell r="CA386">
            <v>5094</v>
          </cell>
          <cell r="CB386">
            <v>8000.95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26162.62</v>
          </cell>
          <cell r="CM386">
            <v>45846.09</v>
          </cell>
          <cell r="CN386">
            <v>72008.709999999992</v>
          </cell>
          <cell r="CO386">
            <v>29069.57</v>
          </cell>
          <cell r="CP386">
            <v>3197.65</v>
          </cell>
          <cell r="CQ386">
            <v>6395.3</v>
          </cell>
          <cell r="CR386">
            <v>72008.709999999992</v>
          </cell>
          <cell r="CS386">
            <v>3197.65</v>
          </cell>
          <cell r="CT386">
            <v>44378</v>
          </cell>
          <cell r="CU386"/>
          <cell r="CV386">
            <v>7721</v>
          </cell>
          <cell r="CW386">
            <v>44743</v>
          </cell>
          <cell r="CX386">
            <v>1.1204176075509262</v>
          </cell>
          <cell r="CY386">
            <v>32570.05</v>
          </cell>
          <cell r="CZ386">
            <v>57074.179999999993</v>
          </cell>
          <cell r="DA386">
            <v>89644.23</v>
          </cell>
          <cell r="DB386">
            <v>32570.05</v>
          </cell>
          <cell r="DC386">
            <v>3582.7</v>
          </cell>
          <cell r="DD386">
            <v>7165.4</v>
          </cell>
          <cell r="DE386">
            <v>23605.63</v>
          </cell>
          <cell r="DF386">
            <v>3582.7</v>
          </cell>
          <cell r="DG386">
            <v>218160</v>
          </cell>
          <cell r="DH386">
            <v>1</v>
          </cell>
          <cell r="DI386">
            <v>32570.05</v>
          </cell>
          <cell r="DJ386">
            <v>57074.179999999993</v>
          </cell>
          <cell r="DK386">
            <v>89644.23</v>
          </cell>
          <cell r="DL386">
            <v>32570.05</v>
          </cell>
          <cell r="DM386">
            <v>3582.7</v>
          </cell>
          <cell r="DN386">
            <v>7165.4</v>
          </cell>
          <cell r="DO386">
            <v>23605.63</v>
          </cell>
          <cell r="DP386">
            <v>3582.7</v>
          </cell>
          <cell r="DQ386">
            <v>0</v>
          </cell>
          <cell r="DR386"/>
          <cell r="DS386">
            <v>0</v>
          </cell>
          <cell r="DT386">
            <v>0</v>
          </cell>
        </row>
        <row r="387">
          <cell r="A387">
            <v>7722</v>
          </cell>
          <cell r="B387">
            <v>7538</v>
          </cell>
          <cell r="C387" t="str">
            <v>2021/0053445-0</v>
          </cell>
          <cell r="D387" t="str">
            <v>0053445-41.2021.3.00.0000</v>
          </cell>
          <cell r="E387">
            <v>44251</v>
          </cell>
          <cell r="F387" t="str">
            <v>PAGO - 1ª ORDEM - jul/2022 - 2ª remessa</v>
          </cell>
          <cell r="G387" t="str">
            <v>sim</v>
          </cell>
          <cell r="H387">
            <v>44743</v>
          </cell>
          <cell r="I387" t="str">
            <v>não</v>
          </cell>
          <cell r="J387" t="str">
            <v>não</v>
          </cell>
          <cell r="K387">
            <v>2</v>
          </cell>
          <cell r="L387" t="str">
            <v>MS 3.099/DF</v>
          </cell>
          <cell r="M387" t="str">
            <v>1993/0025151-1</v>
          </cell>
          <cell r="N387">
            <v>34227</v>
          </cell>
          <cell r="O387" t="str">
            <v>Administrativo - Servidor Público Civil - Reajustes de Remuneração, Proventos ou Pensão - Índice de 28,86% Lei 8.622/1993 e 8.627/1993</v>
          </cell>
          <cell r="P387" t="str">
            <v>UNIÃO</v>
          </cell>
          <cell r="Q387" t="str">
            <v>Ministério da Saúde</v>
          </cell>
          <cell r="R387">
            <v>36684</v>
          </cell>
          <cell r="S387" t="str">
            <v>Mandado de Segurança 3.099/DF</v>
          </cell>
          <cell r="T387" t="str">
            <v>2014/0103985-7</v>
          </cell>
          <cell r="U387">
            <v>43794</v>
          </cell>
          <cell r="V387" t="str">
            <v xml:space="preserve">Araci Matos De Oliveira </v>
          </cell>
          <cell r="W387" t="str">
            <v>587.024.231-20</v>
          </cell>
          <cell r="X387">
            <v>14497</v>
          </cell>
          <cell r="Y387">
            <v>83</v>
          </cell>
          <cell r="Z387" t="str">
            <v>Servidor Público Civil Inativo</v>
          </cell>
          <cell r="AA387" t="str">
            <v>Índice de 28,86% Lei 8.622/1993 e 8.627/1993</v>
          </cell>
          <cell r="AB387" t="str">
            <v>Alimentar</v>
          </cell>
          <cell r="AC387" t="str">
            <v>Não</v>
          </cell>
          <cell r="AD387" t="str">
            <v>Não</v>
          </cell>
          <cell r="AE387" t="str">
            <v>Não</v>
          </cell>
          <cell r="AF387" t="str">
            <v>-</v>
          </cell>
          <cell r="AG387" t="str">
            <v>-</v>
          </cell>
          <cell r="AH387" t="str">
            <v>Não informada</v>
          </cell>
          <cell r="AI387" t="str">
            <v>Não Informada</v>
          </cell>
          <cell r="AJ387" t="str">
            <v>Não</v>
          </cell>
          <cell r="AK387">
            <v>10</v>
          </cell>
          <cell r="AL387" t="str">
            <v>Machado &amp; Machado Advogados Associados</v>
          </cell>
          <cell r="AM387" t="str">
            <v>12.709.672/0001-50</v>
          </cell>
          <cell r="AN387">
            <v>0</v>
          </cell>
          <cell r="AO387" t="str">
            <v>x x x</v>
          </cell>
          <cell r="AP387" t="str">
            <v>x x x</v>
          </cell>
          <cell r="AQ387">
            <v>0</v>
          </cell>
          <cell r="AR387" t="str">
            <v>x x x</v>
          </cell>
          <cell r="AS387" t="str">
            <v>x x x</v>
          </cell>
          <cell r="AT387">
            <v>0</v>
          </cell>
          <cell r="AU387" t="str">
            <v>x x x</v>
          </cell>
          <cell r="AV387" t="str">
            <v>x x x</v>
          </cell>
          <cell r="AW387" t="str">
            <v>Dedução de Honorários Contratuais</v>
          </cell>
          <cell r="AX387">
            <v>44228</v>
          </cell>
          <cell r="AY387">
            <v>52422.48</v>
          </cell>
          <cell r="AZ387">
            <v>89201.829999999987</v>
          </cell>
          <cell r="BA387">
            <v>141624.31</v>
          </cell>
          <cell r="BB387">
            <v>5242.24</v>
          </cell>
          <cell r="BC387">
            <v>8920.19</v>
          </cell>
          <cell r="BD387">
            <v>14162.43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47180.24</v>
          </cell>
          <cell r="BO387">
            <v>80281.640000000014</v>
          </cell>
          <cell r="BP387">
            <v>127461.88</v>
          </cell>
          <cell r="BQ387">
            <v>0</v>
          </cell>
          <cell r="BR387">
            <v>0</v>
          </cell>
          <cell r="BS387">
            <v>0</v>
          </cell>
          <cell r="BT387">
            <v>63</v>
          </cell>
          <cell r="BU387">
            <v>127461.88</v>
          </cell>
          <cell r="BV387">
            <v>0</v>
          </cell>
          <cell r="BW387">
            <v>54164.14</v>
          </cell>
          <cell r="BX387">
            <v>92642.3</v>
          </cell>
          <cell r="BY387">
            <v>146806.44</v>
          </cell>
          <cell r="BZ387">
            <v>5416.41</v>
          </cell>
          <cell r="CA387">
            <v>9264.2200000000012</v>
          </cell>
          <cell r="CB387">
            <v>14680.630000000001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48747.729999999996</v>
          </cell>
          <cell r="CM387">
            <v>83378.080000000002</v>
          </cell>
          <cell r="CN387">
            <v>132125.81</v>
          </cell>
          <cell r="CO387">
            <v>0</v>
          </cell>
          <cell r="CP387">
            <v>0</v>
          </cell>
          <cell r="CQ387">
            <v>0</v>
          </cell>
          <cell r="CR387">
            <v>132125.81</v>
          </cell>
          <cell r="CS387">
            <v>0</v>
          </cell>
          <cell r="CT387">
            <v>44378</v>
          </cell>
          <cell r="CU387"/>
          <cell r="CV387">
            <v>7722</v>
          </cell>
          <cell r="CW387">
            <v>44743</v>
          </cell>
          <cell r="CX387">
            <v>1.1204176075509262</v>
          </cell>
          <cell r="CY387">
            <v>60686.45</v>
          </cell>
          <cell r="CZ387">
            <v>103798.06999999999</v>
          </cell>
          <cell r="DA387">
            <v>164484.51999999999</v>
          </cell>
          <cell r="DB387">
            <v>0</v>
          </cell>
          <cell r="DC387">
            <v>0</v>
          </cell>
          <cell r="DD387">
            <v>0</v>
          </cell>
          <cell r="DE387">
            <v>44238</v>
          </cell>
          <cell r="DF387">
            <v>0</v>
          </cell>
          <cell r="DG387">
            <v>218160</v>
          </cell>
          <cell r="DH387">
            <v>1</v>
          </cell>
          <cell r="DI387">
            <v>60686.45</v>
          </cell>
          <cell r="DJ387">
            <v>103798.06999999999</v>
          </cell>
          <cell r="DK387">
            <v>164484.51999999999</v>
          </cell>
          <cell r="DL387">
            <v>0</v>
          </cell>
          <cell r="DM387">
            <v>0</v>
          </cell>
          <cell r="DN387">
            <v>0</v>
          </cell>
          <cell r="DO387">
            <v>44238</v>
          </cell>
          <cell r="DP387">
            <v>0</v>
          </cell>
          <cell r="DQ387">
            <v>0</v>
          </cell>
          <cell r="DR387"/>
          <cell r="DS387">
            <v>0</v>
          </cell>
          <cell r="DT387">
            <v>0</v>
          </cell>
        </row>
        <row r="388">
          <cell r="A388">
            <v>7723</v>
          </cell>
          <cell r="B388">
            <v>7539</v>
          </cell>
          <cell r="C388" t="str">
            <v>2021/0053512-0</v>
          </cell>
          <cell r="D388" t="str">
            <v>0053512-06.2021.3.00.0000</v>
          </cell>
          <cell r="E388">
            <v>44251</v>
          </cell>
          <cell r="F388" t="str">
            <v>PAGO - 1ª; 2ª e 3ª ORDEM - jul/2022 - 3ª remessa</v>
          </cell>
          <cell r="G388" t="str">
            <v>não</v>
          </cell>
          <cell r="H388">
            <v>44743</v>
          </cell>
          <cell r="I388" t="str">
            <v>não</v>
          </cell>
          <cell r="J388" t="str">
            <v>não</v>
          </cell>
          <cell r="K388">
            <v>3</v>
          </cell>
          <cell r="L388" t="str">
            <v>MS 7.386/DF</v>
          </cell>
          <cell r="M388" t="str">
            <v>2001/0010437-1</v>
          </cell>
          <cell r="N388">
            <v>36922</v>
          </cell>
          <cell r="O388" t="str">
            <v>Administrativo - Servidor Público Civil - Sistema Remuneratório e Benefícios - Gratificações da Lei 8.112/1990</v>
          </cell>
          <cell r="P388" t="str">
            <v>UNIÃO</v>
          </cell>
          <cell r="Q388" t="str">
            <v>Ministério do Planejamento, Orçamento e Gestão</v>
          </cell>
          <cell r="R388">
            <v>37959</v>
          </cell>
          <cell r="S388" t="str">
            <v>Mandado de Segurança 7.386/DF</v>
          </cell>
          <cell r="T388" t="str">
            <v>2014/0122023-0</v>
          </cell>
          <cell r="U388">
            <v>44180</v>
          </cell>
          <cell r="V388" t="str">
            <v>Luzia Cascaes Silva</v>
          </cell>
          <cell r="W388" t="str">
            <v>106.068.902-20</v>
          </cell>
          <cell r="X388">
            <v>14838</v>
          </cell>
          <cell r="Y388">
            <v>82</v>
          </cell>
          <cell r="Z388" t="str">
            <v>Pensionista Civil</v>
          </cell>
          <cell r="AA388" t="str">
            <v>Gratificação de Operações Especiais - GOE</v>
          </cell>
          <cell r="AB388" t="str">
            <v>Alimentar</v>
          </cell>
          <cell r="AC388" t="str">
            <v>Não</v>
          </cell>
          <cell r="AD388" t="str">
            <v>Não</v>
          </cell>
          <cell r="AE388" t="str">
            <v>Não</v>
          </cell>
          <cell r="AF388" t="str">
            <v>-</v>
          </cell>
          <cell r="AG388" t="str">
            <v>-</v>
          </cell>
          <cell r="AH388" t="str">
            <v>Não informada</v>
          </cell>
          <cell r="AI388" t="str">
            <v>Não Informada</v>
          </cell>
          <cell r="AJ388" t="str">
            <v>Não</v>
          </cell>
          <cell r="AK388">
            <v>15</v>
          </cell>
          <cell r="AL388" t="str">
            <v>Marcelo Lavocat Galvão</v>
          </cell>
          <cell r="AM388" t="str">
            <v>515.873.001-68</v>
          </cell>
          <cell r="AN388">
            <v>15</v>
          </cell>
          <cell r="AO388" t="str">
            <v>Paulo Sérgio Cunha</v>
          </cell>
          <cell r="AP388" t="str">
            <v>515.212.887-04</v>
          </cell>
          <cell r="AQ388">
            <v>0</v>
          </cell>
          <cell r="AR388" t="str">
            <v>x x x</v>
          </cell>
          <cell r="AS388" t="str">
            <v>x x x</v>
          </cell>
          <cell r="AT388">
            <v>0</v>
          </cell>
          <cell r="AU388" t="str">
            <v>x x x</v>
          </cell>
          <cell r="AV388" t="str">
            <v>x x x</v>
          </cell>
          <cell r="AW388" t="str">
            <v>Dedução de Honorários Contratuais</v>
          </cell>
          <cell r="AX388">
            <v>44228</v>
          </cell>
          <cell r="AY388">
            <v>174327.55</v>
          </cell>
          <cell r="AZ388">
            <v>106313.79999999999</v>
          </cell>
          <cell r="BA388">
            <v>280641.34999999998</v>
          </cell>
          <cell r="BB388">
            <v>26149.13</v>
          </cell>
          <cell r="BC388">
            <v>15947.069999999996</v>
          </cell>
          <cell r="BD388">
            <v>42096.2</v>
          </cell>
          <cell r="BE388">
            <v>26149.13</v>
          </cell>
          <cell r="BF388">
            <v>15947.069999999996</v>
          </cell>
          <cell r="BG388">
            <v>42096.2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122029.29</v>
          </cell>
          <cell r="BO388">
            <v>74419.660000000018</v>
          </cell>
          <cell r="BP388">
            <v>196448.95</v>
          </cell>
          <cell r="BQ388">
            <v>0</v>
          </cell>
          <cell r="BR388">
            <v>0</v>
          </cell>
          <cell r="BS388">
            <v>0</v>
          </cell>
          <cell r="BT388">
            <v>50</v>
          </cell>
          <cell r="BU388">
            <v>196448.95</v>
          </cell>
          <cell r="BV388">
            <v>0</v>
          </cell>
          <cell r="BW388">
            <v>180119.35</v>
          </cell>
          <cell r="BX388">
            <v>111431.69999999998</v>
          </cell>
          <cell r="BY388">
            <v>291551.05</v>
          </cell>
          <cell r="BZ388">
            <v>27017.9</v>
          </cell>
          <cell r="CA388">
            <v>16714.739999999998</v>
          </cell>
          <cell r="CB388">
            <v>43732.639999999999</v>
          </cell>
          <cell r="CC388">
            <v>27017.9</v>
          </cell>
          <cell r="CD388">
            <v>16714.739999999998</v>
          </cell>
          <cell r="CE388">
            <v>43732.639999999999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126083.55000000002</v>
          </cell>
          <cell r="CM388">
            <v>78002.219999999972</v>
          </cell>
          <cell r="CN388">
            <v>204085.77</v>
          </cell>
          <cell r="CO388">
            <v>0</v>
          </cell>
          <cell r="CP388">
            <v>0</v>
          </cell>
          <cell r="CQ388">
            <v>0</v>
          </cell>
          <cell r="CR388">
            <v>204085.77</v>
          </cell>
          <cell r="CS388">
            <v>0</v>
          </cell>
          <cell r="CT388">
            <v>44378</v>
          </cell>
          <cell r="CU388"/>
          <cell r="CV388">
            <v>7723</v>
          </cell>
          <cell r="CW388">
            <v>44743</v>
          </cell>
          <cell r="CX388">
            <v>1.1204176075509262</v>
          </cell>
          <cell r="CY388">
            <v>201808.89</v>
          </cell>
          <cell r="CZ388">
            <v>124850.02999999997</v>
          </cell>
          <cell r="DA388">
            <v>326658.92</v>
          </cell>
          <cell r="DB388">
            <v>0</v>
          </cell>
          <cell r="DC388">
            <v>0</v>
          </cell>
          <cell r="DD388">
            <v>0</v>
          </cell>
          <cell r="DE388">
            <v>103811.21</v>
          </cell>
          <cell r="DF388">
            <v>0</v>
          </cell>
          <cell r="DG388">
            <v>218160</v>
          </cell>
          <cell r="DH388">
            <v>61.779696694031806</v>
          </cell>
          <cell r="DI388">
            <v>201808.89</v>
          </cell>
          <cell r="DJ388">
            <v>124850.02999999997</v>
          </cell>
          <cell r="DK388">
            <v>326658.92</v>
          </cell>
          <cell r="DL388">
            <v>0</v>
          </cell>
          <cell r="DM388">
            <v>0</v>
          </cell>
          <cell r="DN388">
            <v>0</v>
          </cell>
          <cell r="DO388">
            <v>103811.21</v>
          </cell>
          <cell r="DP388">
            <v>0</v>
          </cell>
          <cell r="DQ388">
            <v>0</v>
          </cell>
          <cell r="DR388"/>
          <cell r="DS388">
            <v>0</v>
          </cell>
          <cell r="DT388">
            <v>0</v>
          </cell>
        </row>
        <row r="389">
          <cell r="A389">
            <v>7724</v>
          </cell>
          <cell r="B389">
            <v>7713</v>
          </cell>
          <cell r="C389" t="str">
            <v>2021/0053515-6</v>
          </cell>
          <cell r="D389" t="str">
            <v>0053515-58.2021.3.00.0000</v>
          </cell>
          <cell r="E389">
            <v>44251</v>
          </cell>
          <cell r="F389" t="str">
            <v>PAGO - 1ª; 2ª e 3ª ORDEM - jul/2022 - 3ª remessa</v>
          </cell>
          <cell r="G389" t="str">
            <v>não</v>
          </cell>
          <cell r="H389">
            <v>44743</v>
          </cell>
          <cell r="I389" t="str">
            <v>não</v>
          </cell>
          <cell r="J389" t="str">
            <v>não</v>
          </cell>
          <cell r="K389">
            <v>3</v>
          </cell>
          <cell r="L389" t="str">
            <v>MS 7.386/DF</v>
          </cell>
          <cell r="M389" t="str">
            <v>2001/0010437-1</v>
          </cell>
          <cell r="N389">
            <v>36922</v>
          </cell>
          <cell r="O389" t="str">
            <v>Administrativo - Servidor Público Civil - Sistema Remuneratório e Benefícios - Gratificações da Lei 8.112/1990</v>
          </cell>
          <cell r="P389" t="str">
            <v>UNIÃO</v>
          </cell>
          <cell r="Q389" t="str">
            <v>Ministério do Planejamento, Orçamento e Gestão</v>
          </cell>
          <cell r="R389">
            <v>37959</v>
          </cell>
          <cell r="S389" t="str">
            <v>Mandado de Segurança 7.386/DF</v>
          </cell>
          <cell r="T389" t="str">
            <v>2014/0122023-0</v>
          </cell>
          <cell r="U389">
            <v>44180</v>
          </cell>
          <cell r="V389" t="str">
            <v>Maria das Graças do Nascimento</v>
          </cell>
          <cell r="W389" t="str">
            <v>260.304.622-53</v>
          </cell>
          <cell r="X389">
            <v>18047</v>
          </cell>
          <cell r="Y389">
            <v>73</v>
          </cell>
          <cell r="Z389" t="str">
            <v>Pensionista Civil</v>
          </cell>
          <cell r="AA389" t="str">
            <v>Gratificação de Operações Especiais - GOE</v>
          </cell>
          <cell r="AB389" t="str">
            <v>Alimentar</v>
          </cell>
          <cell r="AC389" t="str">
            <v>Não</v>
          </cell>
          <cell r="AD389" t="str">
            <v>Não</v>
          </cell>
          <cell r="AE389" t="str">
            <v>Não</v>
          </cell>
          <cell r="AF389" t="str">
            <v>-</v>
          </cell>
          <cell r="AG389" t="str">
            <v>-</v>
          </cell>
          <cell r="AH389" t="str">
            <v>Não informada</v>
          </cell>
          <cell r="AI389" t="str">
            <v>Não Informada</v>
          </cell>
          <cell r="AJ389" t="str">
            <v>Não</v>
          </cell>
          <cell r="AK389">
            <v>15</v>
          </cell>
          <cell r="AL389" t="str">
            <v>Marcelo Lavocat Galvão</v>
          </cell>
          <cell r="AM389" t="str">
            <v>515.873.001-68</v>
          </cell>
          <cell r="AN389">
            <v>15</v>
          </cell>
          <cell r="AO389" t="str">
            <v>Paulo Sérgio Cunha</v>
          </cell>
          <cell r="AP389" t="str">
            <v>515.212.887-04</v>
          </cell>
          <cell r="AQ389">
            <v>0</v>
          </cell>
          <cell r="AR389" t="str">
            <v>x x x</v>
          </cell>
          <cell r="AS389" t="str">
            <v>x x x</v>
          </cell>
          <cell r="AT389">
            <v>0</v>
          </cell>
          <cell r="AU389" t="str">
            <v>x x x</v>
          </cell>
          <cell r="AV389" t="str">
            <v>x x x</v>
          </cell>
          <cell r="AW389" t="str">
            <v>Dedução de Honorários Contratuais</v>
          </cell>
          <cell r="AX389">
            <v>44228</v>
          </cell>
          <cell r="AY389">
            <v>127333.5</v>
          </cell>
          <cell r="AZ389">
            <v>77961.760000000009</v>
          </cell>
          <cell r="BA389">
            <v>205295.26</v>
          </cell>
          <cell r="BB389">
            <v>19100.02</v>
          </cell>
          <cell r="BC389">
            <v>11694.259999999998</v>
          </cell>
          <cell r="BD389">
            <v>30794.28</v>
          </cell>
          <cell r="BE389">
            <v>19100.02</v>
          </cell>
          <cell r="BF389">
            <v>11694.259999999998</v>
          </cell>
          <cell r="BG389">
            <v>30794.28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89133.46</v>
          </cell>
          <cell r="BO389">
            <v>54573.240000000005</v>
          </cell>
          <cell r="BP389">
            <v>143706.70000000001</v>
          </cell>
          <cell r="BQ389">
            <v>0</v>
          </cell>
          <cell r="BR389">
            <v>0</v>
          </cell>
          <cell r="BS389">
            <v>0</v>
          </cell>
          <cell r="BT389">
            <v>50</v>
          </cell>
          <cell r="BU389">
            <v>143706.70000000001</v>
          </cell>
          <cell r="BV389">
            <v>0</v>
          </cell>
          <cell r="BW389">
            <v>131563.98000000001</v>
          </cell>
          <cell r="BX389">
            <v>81710.209999999992</v>
          </cell>
          <cell r="BY389">
            <v>213274.19</v>
          </cell>
          <cell r="BZ389">
            <v>19734.59</v>
          </cell>
          <cell r="CA389">
            <v>12256.520000000004</v>
          </cell>
          <cell r="CB389">
            <v>31991.110000000004</v>
          </cell>
          <cell r="CC389">
            <v>19734.59</v>
          </cell>
          <cell r="CD389">
            <v>12256.520000000004</v>
          </cell>
          <cell r="CE389">
            <v>31991.110000000004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92094.800000000017</v>
          </cell>
          <cell r="CM389">
            <v>57197.169999999984</v>
          </cell>
          <cell r="CN389">
            <v>149291.97</v>
          </cell>
          <cell r="CO389">
            <v>0</v>
          </cell>
          <cell r="CP389">
            <v>0</v>
          </cell>
          <cell r="CQ389">
            <v>0</v>
          </cell>
          <cell r="CR389">
            <v>149291.97</v>
          </cell>
          <cell r="CS389">
            <v>0</v>
          </cell>
          <cell r="CT389">
            <v>44378</v>
          </cell>
          <cell r="CU389"/>
          <cell r="CV389">
            <v>7724</v>
          </cell>
          <cell r="CW389">
            <v>44743</v>
          </cell>
          <cell r="CX389">
            <v>1.1204176075509262</v>
          </cell>
          <cell r="CY389">
            <v>147406.59</v>
          </cell>
          <cell r="CZ389">
            <v>91549.56</v>
          </cell>
          <cell r="DA389">
            <v>238956.15</v>
          </cell>
          <cell r="DB389">
            <v>0</v>
          </cell>
          <cell r="DC389">
            <v>0</v>
          </cell>
          <cell r="DD389">
            <v>0</v>
          </cell>
          <cell r="DE389">
            <v>75719.75</v>
          </cell>
          <cell r="DF389">
            <v>0</v>
          </cell>
          <cell r="DG389">
            <v>218160</v>
          </cell>
          <cell r="DH389">
            <v>61.687715507636028</v>
          </cell>
          <cell r="DI389">
            <v>147406.59</v>
          </cell>
          <cell r="DJ389">
            <v>91549.56</v>
          </cell>
          <cell r="DK389">
            <v>238956.15</v>
          </cell>
          <cell r="DL389">
            <v>0</v>
          </cell>
          <cell r="DM389">
            <v>0</v>
          </cell>
          <cell r="DN389">
            <v>0</v>
          </cell>
          <cell r="DO389">
            <v>75719.75</v>
          </cell>
          <cell r="DP389">
            <v>0</v>
          </cell>
          <cell r="DQ389">
            <v>0</v>
          </cell>
          <cell r="DR389"/>
          <cell r="DS389">
            <v>0</v>
          </cell>
          <cell r="DT389">
            <v>0</v>
          </cell>
        </row>
        <row r="390">
          <cell r="A390">
            <v>7725</v>
          </cell>
          <cell r="B390">
            <v>7723</v>
          </cell>
          <cell r="C390" t="str">
            <v>2021/0053518-1</v>
          </cell>
          <cell r="D390" t="str">
            <v>0053518-13.2021.3.00.0000</v>
          </cell>
          <cell r="E390">
            <v>44251</v>
          </cell>
          <cell r="F390" t="str">
            <v>PAGO - 1ª ORDEM - jul/2022 - 2ª remessa</v>
          </cell>
          <cell r="G390" t="str">
            <v>sim</v>
          </cell>
          <cell r="H390">
            <v>44743</v>
          </cell>
          <cell r="I390" t="str">
            <v>não</v>
          </cell>
          <cell r="J390" t="str">
            <v>não</v>
          </cell>
          <cell r="K390">
            <v>2</v>
          </cell>
          <cell r="L390" t="str">
            <v>MS 7.386/DF</v>
          </cell>
          <cell r="M390" t="str">
            <v>2001/0010437-1</v>
          </cell>
          <cell r="N390">
            <v>36922</v>
          </cell>
          <cell r="O390" t="str">
            <v>Administrativo - Servidor Público Civil - Sistema Remuneratório e Benefícios - Gratificações da Lei 8.112/1990</v>
          </cell>
          <cell r="P390" t="str">
            <v>UNIÃO</v>
          </cell>
          <cell r="Q390" t="str">
            <v>Ministério do Planejamento, Orçamento e Gestão</v>
          </cell>
          <cell r="R390">
            <v>37959</v>
          </cell>
          <cell r="S390" t="str">
            <v>Mandado de Segurança 7.386/DF</v>
          </cell>
          <cell r="T390" t="str">
            <v>2014/0122023-0</v>
          </cell>
          <cell r="U390">
            <v>44180</v>
          </cell>
          <cell r="V390" t="str">
            <v>Maria Gorete Amoras Vieira</v>
          </cell>
          <cell r="W390" t="str">
            <v>044.304.332-91</v>
          </cell>
          <cell r="X390">
            <v>19477</v>
          </cell>
          <cell r="Y390">
            <v>69</v>
          </cell>
          <cell r="Z390" t="str">
            <v>Pensionista Civil</v>
          </cell>
          <cell r="AA390" t="str">
            <v>Gratificação de Operações Especiais - GOE</v>
          </cell>
          <cell r="AB390" t="str">
            <v>Alimentar</v>
          </cell>
          <cell r="AC390" t="str">
            <v>Não</v>
          </cell>
          <cell r="AD390" t="str">
            <v>Não</v>
          </cell>
          <cell r="AE390" t="str">
            <v>Não</v>
          </cell>
          <cell r="AF390" t="str">
            <v>-</v>
          </cell>
          <cell r="AG390" t="str">
            <v>-</v>
          </cell>
          <cell r="AH390" t="str">
            <v>Não informada</v>
          </cell>
          <cell r="AI390" t="str">
            <v>Não Informada</v>
          </cell>
          <cell r="AJ390" t="str">
            <v>Não</v>
          </cell>
          <cell r="AK390">
            <v>15</v>
          </cell>
          <cell r="AL390" t="str">
            <v>Marcelo Lavocat Galvão</v>
          </cell>
          <cell r="AM390" t="str">
            <v>515.873.001-68</v>
          </cell>
          <cell r="AN390">
            <v>15</v>
          </cell>
          <cell r="AO390" t="str">
            <v>Paulo Sérgio Cunha</v>
          </cell>
          <cell r="AP390" t="str">
            <v>515.212.887-04</v>
          </cell>
          <cell r="AQ390">
            <v>0</v>
          </cell>
          <cell r="AR390" t="str">
            <v>x x x</v>
          </cell>
          <cell r="AS390" t="str">
            <v>x x x</v>
          </cell>
          <cell r="AT390">
            <v>0</v>
          </cell>
          <cell r="AU390" t="str">
            <v>x x x</v>
          </cell>
          <cell r="AV390" t="str">
            <v>x x x</v>
          </cell>
          <cell r="AW390" t="str">
            <v>Dedução de Honorários Contratuais</v>
          </cell>
          <cell r="AX390">
            <v>44228</v>
          </cell>
          <cell r="AY390">
            <v>31853.759999999998</v>
          </cell>
          <cell r="AZ390">
            <v>19502.91</v>
          </cell>
          <cell r="BA390">
            <v>51356.67</v>
          </cell>
          <cell r="BB390">
            <v>4778.0600000000004</v>
          </cell>
          <cell r="BC390">
            <v>2925.4399999999996</v>
          </cell>
          <cell r="BD390">
            <v>7703.5</v>
          </cell>
          <cell r="BE390">
            <v>4778.0600000000004</v>
          </cell>
          <cell r="BF390">
            <v>2925.4399999999996</v>
          </cell>
          <cell r="BG390">
            <v>7703.5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22297.64</v>
          </cell>
          <cell r="BO390">
            <v>13652.029999999999</v>
          </cell>
          <cell r="BP390">
            <v>35949.67</v>
          </cell>
          <cell r="BQ390">
            <v>0</v>
          </cell>
          <cell r="BR390">
            <v>0</v>
          </cell>
          <cell r="BS390">
            <v>0</v>
          </cell>
          <cell r="BT390">
            <v>50</v>
          </cell>
          <cell r="BU390">
            <v>35949.67</v>
          </cell>
          <cell r="BV390">
            <v>0</v>
          </cell>
          <cell r="BW390">
            <v>32912.050000000003</v>
          </cell>
          <cell r="BX390">
            <v>20440.61</v>
          </cell>
          <cell r="BY390">
            <v>53352.66</v>
          </cell>
          <cell r="BZ390">
            <v>4936.8</v>
          </cell>
          <cell r="CA390">
            <v>3066.08</v>
          </cell>
          <cell r="CB390">
            <v>8002.88</v>
          </cell>
          <cell r="CC390">
            <v>4936.8</v>
          </cell>
          <cell r="CD390">
            <v>3066.08</v>
          </cell>
          <cell r="CE390">
            <v>8002.88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23038.450000000004</v>
          </cell>
          <cell r="CM390">
            <v>14308.450000000004</v>
          </cell>
          <cell r="CN390">
            <v>37346.900000000009</v>
          </cell>
          <cell r="CO390">
            <v>0</v>
          </cell>
          <cell r="CP390">
            <v>0</v>
          </cell>
          <cell r="CQ390">
            <v>0</v>
          </cell>
          <cell r="CR390">
            <v>37346.900000000009</v>
          </cell>
          <cell r="CS390">
            <v>0</v>
          </cell>
          <cell r="CT390">
            <v>44378</v>
          </cell>
          <cell r="CU390"/>
          <cell r="CV390">
            <v>7725</v>
          </cell>
          <cell r="CW390">
            <v>44743</v>
          </cell>
          <cell r="CX390">
            <v>1.1204176075509262</v>
          </cell>
          <cell r="CY390">
            <v>36875.24</v>
          </cell>
          <cell r="CZ390">
            <v>22902.010000000002</v>
          </cell>
          <cell r="DA390">
            <v>59777.25</v>
          </cell>
          <cell r="DB390">
            <v>0</v>
          </cell>
          <cell r="DC390">
            <v>0</v>
          </cell>
          <cell r="DD390">
            <v>0</v>
          </cell>
          <cell r="DE390">
            <v>18942.060000000001</v>
          </cell>
          <cell r="DF390">
            <v>0</v>
          </cell>
          <cell r="DG390">
            <v>218160</v>
          </cell>
          <cell r="DH390">
            <v>1</v>
          </cell>
          <cell r="DI390">
            <v>36875.24</v>
          </cell>
          <cell r="DJ390">
            <v>22902.010000000002</v>
          </cell>
          <cell r="DK390">
            <v>59777.25</v>
          </cell>
          <cell r="DL390">
            <v>0</v>
          </cell>
          <cell r="DM390">
            <v>0</v>
          </cell>
          <cell r="DN390">
            <v>0</v>
          </cell>
          <cell r="DO390">
            <v>18942.060000000001</v>
          </cell>
          <cell r="DP390">
            <v>0</v>
          </cell>
          <cell r="DQ390">
            <v>0</v>
          </cell>
          <cell r="DR390"/>
          <cell r="DS390">
            <v>0</v>
          </cell>
          <cell r="DT390">
            <v>0</v>
          </cell>
        </row>
        <row r="391">
          <cell r="A391">
            <v>7726</v>
          </cell>
          <cell r="B391">
            <v>7724</v>
          </cell>
          <cell r="C391" t="str">
            <v>2021/0053562-5</v>
          </cell>
          <cell r="D391" t="str">
            <v>0053562-32.2021.3.00.0000</v>
          </cell>
          <cell r="E391">
            <v>44251</v>
          </cell>
          <cell r="F391" t="str">
            <v>PAGO - 1ª ORDEM - jul/2022 - 2ª remessa</v>
          </cell>
          <cell r="G391" t="str">
            <v>sim</v>
          </cell>
          <cell r="H391">
            <v>44743</v>
          </cell>
          <cell r="I391" t="str">
            <v>não</v>
          </cell>
          <cell r="J391" t="str">
            <v>não</v>
          </cell>
          <cell r="K391">
            <v>2</v>
          </cell>
          <cell r="L391" t="str">
            <v>MS 7.386/DF</v>
          </cell>
          <cell r="M391" t="str">
            <v>2001/0010437-1</v>
          </cell>
          <cell r="N391">
            <v>36922</v>
          </cell>
          <cell r="O391" t="str">
            <v>Administrativo - Servidor Público Civil - Sistema Remuneratório e Benefícios - Gratificações da Lei 8.112/1990</v>
          </cell>
          <cell r="P391" t="str">
            <v>UNIÃO</v>
          </cell>
          <cell r="Q391" t="str">
            <v>Ministério do Planejamento, Orçamento e Gestão</v>
          </cell>
          <cell r="R391">
            <v>37959</v>
          </cell>
          <cell r="S391" t="str">
            <v>Mandado de Segurança 7.386/DF</v>
          </cell>
          <cell r="T391" t="str">
            <v>2014/0122023-0</v>
          </cell>
          <cell r="U391">
            <v>44180</v>
          </cell>
          <cell r="V391" t="str">
            <v>Maria José Oliveira Mendes</v>
          </cell>
          <cell r="W391" t="str">
            <v>174.328.392-04</v>
          </cell>
          <cell r="X391">
            <v>16629</v>
          </cell>
          <cell r="Y391">
            <v>77</v>
          </cell>
          <cell r="Z391" t="str">
            <v>Pensionista Civil</v>
          </cell>
          <cell r="AA391" t="str">
            <v>Gratificação de Operações Especiais - GOE</v>
          </cell>
          <cell r="AB391" t="str">
            <v>Alimentar</v>
          </cell>
          <cell r="AC391" t="str">
            <v>Não</v>
          </cell>
          <cell r="AD391" t="str">
            <v>Não</v>
          </cell>
          <cell r="AE391" t="str">
            <v>Não</v>
          </cell>
          <cell r="AF391" t="str">
            <v>-</v>
          </cell>
          <cell r="AG391" t="str">
            <v>-</v>
          </cell>
          <cell r="AH391" t="str">
            <v>Não informada</v>
          </cell>
          <cell r="AI391" t="str">
            <v>Não Informada</v>
          </cell>
          <cell r="AJ391" t="str">
            <v>Não</v>
          </cell>
          <cell r="AK391">
            <v>15</v>
          </cell>
          <cell r="AL391" t="str">
            <v>Marcelo Lavocat Galvão</v>
          </cell>
          <cell r="AM391" t="str">
            <v>515.873.001-68</v>
          </cell>
          <cell r="AN391">
            <v>15</v>
          </cell>
          <cell r="AO391" t="str">
            <v>Paulo Sérgio Cunha</v>
          </cell>
          <cell r="AP391" t="str">
            <v>515.212.887-04</v>
          </cell>
          <cell r="AQ391">
            <v>0</v>
          </cell>
          <cell r="AR391" t="str">
            <v>x x x</v>
          </cell>
          <cell r="AS391" t="str">
            <v>x x x</v>
          </cell>
          <cell r="AT391">
            <v>0</v>
          </cell>
          <cell r="AU391" t="str">
            <v>x x x</v>
          </cell>
          <cell r="AV391" t="str">
            <v>x x x</v>
          </cell>
          <cell r="AW391" t="str">
            <v>Dedução de Honorários Contratuais</v>
          </cell>
          <cell r="AX391">
            <v>44228</v>
          </cell>
          <cell r="AY391">
            <v>87065.14</v>
          </cell>
          <cell r="AZ391">
            <v>53096.750000000015</v>
          </cell>
          <cell r="BA391">
            <v>140161.89000000001</v>
          </cell>
          <cell r="BB391">
            <v>13059.77</v>
          </cell>
          <cell r="BC391">
            <v>7964.5099999999984</v>
          </cell>
          <cell r="BD391">
            <v>21024.28</v>
          </cell>
          <cell r="BE391">
            <v>13059.77</v>
          </cell>
          <cell r="BF391">
            <v>7964.5099999999984</v>
          </cell>
          <cell r="BG391">
            <v>21024.28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60945.599999999999</v>
          </cell>
          <cell r="BO391">
            <v>37167.730000000003</v>
          </cell>
          <cell r="BP391">
            <v>98113.33</v>
          </cell>
          <cell r="BQ391">
            <v>0</v>
          </cell>
          <cell r="BR391">
            <v>0</v>
          </cell>
          <cell r="BS391">
            <v>0</v>
          </cell>
          <cell r="BT391">
            <v>50</v>
          </cell>
          <cell r="BU391">
            <v>98113.33</v>
          </cell>
          <cell r="BV391">
            <v>0</v>
          </cell>
          <cell r="BW391">
            <v>89957.759999999995</v>
          </cell>
          <cell r="BX391">
            <v>55652.789999999994</v>
          </cell>
          <cell r="BY391">
            <v>145610.54999999999</v>
          </cell>
          <cell r="BZ391">
            <v>13493.66</v>
          </cell>
          <cell r="CA391">
            <v>8347.91</v>
          </cell>
          <cell r="CB391">
            <v>21841.57</v>
          </cell>
          <cell r="CC391">
            <v>13493.66</v>
          </cell>
          <cell r="CD391">
            <v>8347.91</v>
          </cell>
          <cell r="CE391">
            <v>21841.57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62970.439999999988</v>
          </cell>
          <cell r="CM391">
            <v>38956.969999999987</v>
          </cell>
          <cell r="CN391">
            <v>101927.40999999997</v>
          </cell>
          <cell r="CO391">
            <v>0</v>
          </cell>
          <cell r="CP391">
            <v>0</v>
          </cell>
          <cell r="CQ391">
            <v>0</v>
          </cell>
          <cell r="CR391">
            <v>101927.40999999997</v>
          </cell>
          <cell r="CS391">
            <v>0</v>
          </cell>
          <cell r="CT391">
            <v>44378</v>
          </cell>
          <cell r="CU391"/>
          <cell r="CV391">
            <v>7726</v>
          </cell>
          <cell r="CW391">
            <v>44743</v>
          </cell>
          <cell r="CX391">
            <v>1.1204176075509262</v>
          </cell>
          <cell r="CY391">
            <v>100790.25</v>
          </cell>
          <cell r="CZ391">
            <v>62354.369999999995</v>
          </cell>
          <cell r="DA391">
            <v>163144.62</v>
          </cell>
          <cell r="DB391">
            <v>0</v>
          </cell>
          <cell r="DC391">
            <v>0</v>
          </cell>
          <cell r="DD391">
            <v>0</v>
          </cell>
          <cell r="DE391">
            <v>51846.87</v>
          </cell>
          <cell r="DF391">
            <v>0</v>
          </cell>
          <cell r="DG391">
            <v>218160</v>
          </cell>
          <cell r="DH391">
            <v>1</v>
          </cell>
          <cell r="DI391">
            <v>100790.25</v>
          </cell>
          <cell r="DJ391">
            <v>62354.369999999995</v>
          </cell>
          <cell r="DK391">
            <v>163144.62</v>
          </cell>
          <cell r="DL391">
            <v>0</v>
          </cell>
          <cell r="DM391">
            <v>0</v>
          </cell>
          <cell r="DN391">
            <v>0</v>
          </cell>
          <cell r="DO391">
            <v>51846.87</v>
          </cell>
          <cell r="DP391">
            <v>0</v>
          </cell>
          <cell r="DQ391">
            <v>0</v>
          </cell>
          <cell r="DR391"/>
          <cell r="DS391">
            <v>0</v>
          </cell>
          <cell r="DT391">
            <v>0</v>
          </cell>
        </row>
        <row r="392">
          <cell r="A392">
            <v>7727</v>
          </cell>
          <cell r="B392">
            <v>7727</v>
          </cell>
          <cell r="C392" t="str">
            <v>2021/0053564-9</v>
          </cell>
          <cell r="D392" t="str">
            <v>0053564-02.2021.3.00.0000</v>
          </cell>
          <cell r="E392">
            <v>44251</v>
          </cell>
          <cell r="F392" t="str">
            <v>PAGO - 1ª; 2ª e 3ª ORDEM - jul/2022 - 3ª remessa</v>
          </cell>
          <cell r="G392" t="str">
            <v>não</v>
          </cell>
          <cell r="H392">
            <v>44743</v>
          </cell>
          <cell r="I392" t="str">
            <v>não</v>
          </cell>
          <cell r="J392" t="str">
            <v>não</v>
          </cell>
          <cell r="K392">
            <v>3</v>
          </cell>
          <cell r="L392" t="str">
            <v>MS 7.386/DF</v>
          </cell>
          <cell r="M392" t="str">
            <v>2001/0010437-1</v>
          </cell>
          <cell r="N392">
            <v>36922</v>
          </cell>
          <cell r="O392" t="str">
            <v>Administrativo - Servidor Público Civil - Sistema Remuneratório e Benefícios - Gratificações da Lei 8.112/1990</v>
          </cell>
          <cell r="P392" t="str">
            <v>UNIÃO</v>
          </cell>
          <cell r="Q392" t="str">
            <v>Ministério do Planejamento, Orçamento e Gestão</v>
          </cell>
          <cell r="R392">
            <v>37959</v>
          </cell>
          <cell r="S392" t="str">
            <v>Mandado de Segurança 7.386/DF</v>
          </cell>
          <cell r="T392" t="str">
            <v>2014/0122023-0</v>
          </cell>
          <cell r="U392">
            <v>44180</v>
          </cell>
          <cell r="V392" t="str">
            <v>Maria Odalea Macedo</v>
          </cell>
          <cell r="W392" t="str">
            <v>020.232.452-49</v>
          </cell>
          <cell r="X392">
            <v>12765</v>
          </cell>
          <cell r="Y392">
            <v>88</v>
          </cell>
          <cell r="Z392" t="str">
            <v>Pensionista Civil</v>
          </cell>
          <cell r="AA392" t="str">
            <v>Gratificação de Operações Especiais - GOE</v>
          </cell>
          <cell r="AB392" t="str">
            <v>Alimentar</v>
          </cell>
          <cell r="AC392" t="str">
            <v>Não</v>
          </cell>
          <cell r="AD392" t="str">
            <v>Não</v>
          </cell>
          <cell r="AE392" t="str">
            <v>Não</v>
          </cell>
          <cell r="AF392" t="str">
            <v>-</v>
          </cell>
          <cell r="AG392" t="str">
            <v>-</v>
          </cell>
          <cell r="AH392" t="str">
            <v>Não informada</v>
          </cell>
          <cell r="AI392" t="str">
            <v>Não Informada</v>
          </cell>
          <cell r="AJ392" t="str">
            <v>Não</v>
          </cell>
          <cell r="AK392">
            <v>15</v>
          </cell>
          <cell r="AL392" t="str">
            <v>Marcelo Lavocat Galvão</v>
          </cell>
          <cell r="AM392" t="str">
            <v>515.873.001-68</v>
          </cell>
          <cell r="AN392">
            <v>15</v>
          </cell>
          <cell r="AO392" t="str">
            <v>Paulo Sérgio Cunha</v>
          </cell>
          <cell r="AP392" t="str">
            <v>515.212.887-04</v>
          </cell>
          <cell r="AQ392">
            <v>0</v>
          </cell>
          <cell r="AR392" t="str">
            <v>x x x</v>
          </cell>
          <cell r="AS392" t="str">
            <v>x x x</v>
          </cell>
          <cell r="AT392">
            <v>0</v>
          </cell>
          <cell r="AU392" t="str">
            <v>x x x</v>
          </cell>
          <cell r="AV392" t="str">
            <v>x x x</v>
          </cell>
          <cell r="AW392" t="str">
            <v>Dedução de Honorários Contratuais</v>
          </cell>
          <cell r="AX392">
            <v>44228</v>
          </cell>
          <cell r="AY392">
            <v>119007.55</v>
          </cell>
          <cell r="AZ392">
            <v>72582.11</v>
          </cell>
          <cell r="BA392">
            <v>191589.66</v>
          </cell>
          <cell r="BB392">
            <v>17851.13</v>
          </cell>
          <cell r="BC392">
            <v>10887.309999999998</v>
          </cell>
          <cell r="BD392">
            <v>28738.44</v>
          </cell>
          <cell r="BE392">
            <v>17851.13</v>
          </cell>
          <cell r="BF392">
            <v>10887.309999999998</v>
          </cell>
          <cell r="BG392">
            <v>28738.44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83305.289999999994</v>
          </cell>
          <cell r="BO392">
            <v>50807.490000000005</v>
          </cell>
          <cell r="BP392">
            <v>134112.78</v>
          </cell>
          <cell r="BQ392">
            <v>0</v>
          </cell>
          <cell r="BR392">
            <v>0</v>
          </cell>
          <cell r="BS392">
            <v>0</v>
          </cell>
          <cell r="BT392">
            <v>50</v>
          </cell>
          <cell r="BU392">
            <v>134112.78</v>
          </cell>
          <cell r="BV392">
            <v>0</v>
          </cell>
          <cell r="BW392">
            <v>122961.41</v>
          </cell>
          <cell r="BX392">
            <v>76076.100000000006</v>
          </cell>
          <cell r="BY392">
            <v>199037.51</v>
          </cell>
          <cell r="BZ392">
            <v>18444.21</v>
          </cell>
          <cell r="CA392">
            <v>11411.41</v>
          </cell>
          <cell r="CB392">
            <v>29855.62</v>
          </cell>
          <cell r="CC392">
            <v>18444.21</v>
          </cell>
          <cell r="CD392">
            <v>11411.41</v>
          </cell>
          <cell r="CE392">
            <v>29855.62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86072.99000000002</v>
          </cell>
          <cell r="CM392">
            <v>53253.280000000028</v>
          </cell>
          <cell r="CN392">
            <v>139326.27000000005</v>
          </cell>
          <cell r="CO392">
            <v>0</v>
          </cell>
          <cell r="CP392">
            <v>0</v>
          </cell>
          <cell r="CQ392">
            <v>0</v>
          </cell>
          <cell r="CR392">
            <v>139326.27000000005</v>
          </cell>
          <cell r="CS392">
            <v>0</v>
          </cell>
          <cell r="CT392">
            <v>44378</v>
          </cell>
          <cell r="CU392"/>
          <cell r="CV392">
            <v>7727</v>
          </cell>
          <cell r="CW392">
            <v>44743</v>
          </cell>
          <cell r="CX392">
            <v>1.1204176075509262</v>
          </cell>
          <cell r="CY392">
            <v>137768.12</v>
          </cell>
          <cell r="CZ392">
            <v>85237.010000000009</v>
          </cell>
          <cell r="DA392">
            <v>223005.13</v>
          </cell>
          <cell r="DB392">
            <v>0</v>
          </cell>
          <cell r="DC392">
            <v>0</v>
          </cell>
          <cell r="DD392">
            <v>0</v>
          </cell>
          <cell r="DE392">
            <v>70866.58</v>
          </cell>
          <cell r="DF392">
            <v>0</v>
          </cell>
          <cell r="DG392">
            <v>218160</v>
          </cell>
          <cell r="DH392">
            <v>61.778004837825925</v>
          </cell>
          <cell r="DI392">
            <v>137768.12</v>
          </cell>
          <cell r="DJ392">
            <v>85237.010000000009</v>
          </cell>
          <cell r="DK392">
            <v>223005.13</v>
          </cell>
          <cell r="DL392">
            <v>0</v>
          </cell>
          <cell r="DM392">
            <v>0</v>
          </cell>
          <cell r="DN392">
            <v>0</v>
          </cell>
          <cell r="DO392">
            <v>70866.58</v>
          </cell>
          <cell r="DP392">
            <v>0</v>
          </cell>
          <cell r="DQ392">
            <v>0</v>
          </cell>
          <cell r="DR392"/>
          <cell r="DS392">
            <v>0</v>
          </cell>
          <cell r="DT392">
            <v>0</v>
          </cell>
        </row>
        <row r="393">
          <cell r="A393">
            <v>7728</v>
          </cell>
          <cell r="B393">
            <v>7728</v>
          </cell>
          <cell r="C393" t="str">
            <v>2021/0053566-2</v>
          </cell>
          <cell r="D393" t="str">
            <v>0053566-69.2021.3.00.0000</v>
          </cell>
          <cell r="E393">
            <v>44251</v>
          </cell>
          <cell r="F393" t="str">
            <v>PAGO - 1ª; 2ª e 3ª ORDEM - jul/2022 - 3ª remessa</v>
          </cell>
          <cell r="G393" t="str">
            <v>não</v>
          </cell>
          <cell r="H393">
            <v>44743</v>
          </cell>
          <cell r="I393" t="str">
            <v>não</v>
          </cell>
          <cell r="J393" t="str">
            <v>não</v>
          </cell>
          <cell r="K393">
            <v>3</v>
          </cell>
          <cell r="L393" t="str">
            <v>MS 7.386/DF</v>
          </cell>
          <cell r="M393" t="str">
            <v>2001/0010437-1</v>
          </cell>
          <cell r="N393">
            <v>36922</v>
          </cell>
          <cell r="O393" t="str">
            <v>Administrativo - Servidor Público Civil - Sistema Remuneratório e Benefícios - Gratificações da Lei 8.112/1990</v>
          </cell>
          <cell r="P393" t="str">
            <v>UNIÃO</v>
          </cell>
          <cell r="Q393" t="str">
            <v>Ministério do Planejamento, Orçamento e Gestão</v>
          </cell>
          <cell r="R393">
            <v>37959</v>
          </cell>
          <cell r="S393" t="str">
            <v>Mandado de Segurança 7.386/DF</v>
          </cell>
          <cell r="T393" t="str">
            <v>2014/0122023-0</v>
          </cell>
          <cell r="U393">
            <v>44180</v>
          </cell>
          <cell r="V393" t="str">
            <v>Maria Vilse Costa Rabelo</v>
          </cell>
          <cell r="W393" t="str">
            <v>224.825.982-49</v>
          </cell>
          <cell r="X393">
            <v>11612</v>
          </cell>
          <cell r="Y393">
            <v>91</v>
          </cell>
          <cell r="Z393" t="str">
            <v>Pensionista Civil</v>
          </cell>
          <cell r="AA393" t="str">
            <v>Gratificação de Operações Especiais - GOE</v>
          </cell>
          <cell r="AB393" t="str">
            <v>Alimentar</v>
          </cell>
          <cell r="AC393" t="str">
            <v>Não</v>
          </cell>
          <cell r="AD393" t="str">
            <v>Não</v>
          </cell>
          <cell r="AE393" t="str">
            <v>Não</v>
          </cell>
          <cell r="AF393" t="str">
            <v>-</v>
          </cell>
          <cell r="AG393" t="str">
            <v>-</v>
          </cell>
          <cell r="AH393" t="str">
            <v>Não informada</v>
          </cell>
          <cell r="AI393" t="str">
            <v>Não Informada</v>
          </cell>
          <cell r="AJ393" t="str">
            <v>Não</v>
          </cell>
          <cell r="AK393">
            <v>15</v>
          </cell>
          <cell r="AL393" t="str">
            <v>Marcelo Lavocat Galvão</v>
          </cell>
          <cell r="AM393" t="str">
            <v>515.873.001-68</v>
          </cell>
          <cell r="AN393">
            <v>15</v>
          </cell>
          <cell r="AO393" t="str">
            <v>Paulo Sérgio Cunha</v>
          </cell>
          <cell r="AP393" t="str">
            <v>515.212.887-04</v>
          </cell>
          <cell r="AQ393">
            <v>0</v>
          </cell>
          <cell r="AR393" t="str">
            <v>x x x</v>
          </cell>
          <cell r="AS393" t="str">
            <v>x x x</v>
          </cell>
          <cell r="AT393">
            <v>0</v>
          </cell>
          <cell r="AU393" t="str">
            <v>x x x</v>
          </cell>
          <cell r="AV393" t="str">
            <v>x x x</v>
          </cell>
          <cell r="AW393" t="str">
            <v>Dedução de Honorários Contratuais</v>
          </cell>
          <cell r="AX393">
            <v>44228</v>
          </cell>
          <cell r="AY393">
            <v>165845.85</v>
          </cell>
          <cell r="AZ393">
            <v>101305.36999999997</v>
          </cell>
          <cell r="BA393">
            <v>267151.21999999997</v>
          </cell>
          <cell r="BB393">
            <v>24876.87</v>
          </cell>
          <cell r="BC393">
            <v>15195.810000000001</v>
          </cell>
          <cell r="BD393">
            <v>40072.68</v>
          </cell>
          <cell r="BE393">
            <v>24876.87</v>
          </cell>
          <cell r="BF393">
            <v>15195.810000000001</v>
          </cell>
          <cell r="BG393">
            <v>40072.68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116092.11</v>
          </cell>
          <cell r="BO393">
            <v>70913.749999999985</v>
          </cell>
          <cell r="BP393">
            <v>187005.86</v>
          </cell>
          <cell r="BQ393">
            <v>0</v>
          </cell>
          <cell r="BR393">
            <v>0</v>
          </cell>
          <cell r="BS393">
            <v>0</v>
          </cell>
          <cell r="BT393">
            <v>50</v>
          </cell>
          <cell r="BU393">
            <v>187005.86</v>
          </cell>
          <cell r="BV393">
            <v>0</v>
          </cell>
          <cell r="BW393">
            <v>171355.85</v>
          </cell>
          <cell r="BX393">
            <v>106179.70999999999</v>
          </cell>
          <cell r="BY393">
            <v>277535.56</v>
          </cell>
          <cell r="BZ393">
            <v>25703.37</v>
          </cell>
          <cell r="CA393">
            <v>15926.95</v>
          </cell>
          <cell r="CB393">
            <v>41630.32</v>
          </cell>
          <cell r="CC393">
            <v>25703.37</v>
          </cell>
          <cell r="CD393">
            <v>15926.95</v>
          </cell>
          <cell r="CE393">
            <v>41630.32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119949.11000000002</v>
          </cell>
          <cell r="CM393">
            <v>74325.81</v>
          </cell>
          <cell r="CN393">
            <v>194274.92</v>
          </cell>
          <cell r="CO393">
            <v>0</v>
          </cell>
          <cell r="CP393">
            <v>0</v>
          </cell>
          <cell r="CQ393">
            <v>0</v>
          </cell>
          <cell r="CR393">
            <v>194274.92</v>
          </cell>
          <cell r="CS393">
            <v>0</v>
          </cell>
          <cell r="CT393">
            <v>44378</v>
          </cell>
          <cell r="CU393"/>
          <cell r="CV393">
            <v>7728</v>
          </cell>
          <cell r="CW393">
            <v>44743</v>
          </cell>
          <cell r="CX393">
            <v>1.1204176075509262</v>
          </cell>
          <cell r="CY393">
            <v>191990.11</v>
          </cell>
          <cell r="CZ393">
            <v>118965.60999999999</v>
          </cell>
          <cell r="DA393">
            <v>310955.71999999997</v>
          </cell>
          <cell r="DB393">
            <v>0</v>
          </cell>
          <cell r="DC393">
            <v>0</v>
          </cell>
          <cell r="DD393">
            <v>0</v>
          </cell>
          <cell r="DE393">
            <v>98703.39</v>
          </cell>
          <cell r="DF393">
            <v>0</v>
          </cell>
          <cell r="DG393">
            <v>218160</v>
          </cell>
          <cell r="DH393">
            <v>61.741945123247781</v>
          </cell>
          <cell r="DI393">
            <v>191990.11</v>
          </cell>
          <cell r="DJ393">
            <v>118965.60999999999</v>
          </cell>
          <cell r="DK393">
            <v>310955.71999999997</v>
          </cell>
          <cell r="DL393">
            <v>0</v>
          </cell>
          <cell r="DM393">
            <v>0</v>
          </cell>
          <cell r="DN393">
            <v>0</v>
          </cell>
          <cell r="DO393">
            <v>98703.39</v>
          </cell>
          <cell r="DP393">
            <v>0</v>
          </cell>
          <cell r="DQ393">
            <v>0</v>
          </cell>
          <cell r="DR393"/>
          <cell r="DS393">
            <v>0</v>
          </cell>
          <cell r="DT393">
            <v>0</v>
          </cell>
        </row>
        <row r="394">
          <cell r="A394">
            <v>7729</v>
          </cell>
          <cell r="B394">
            <v>7730</v>
          </cell>
          <cell r="C394" t="str">
            <v>2021/0053568-6</v>
          </cell>
          <cell r="D394" t="str">
            <v>0053568-39.2021.3.00.0000</v>
          </cell>
          <cell r="E394">
            <v>44251</v>
          </cell>
          <cell r="F394" t="str">
            <v>PAGO - 1ª ORDEM - jul/2022 - 2ª remessa</v>
          </cell>
          <cell r="G394" t="str">
            <v>sim</v>
          </cell>
          <cell r="H394">
            <v>44743</v>
          </cell>
          <cell r="I394" t="str">
            <v>não</v>
          </cell>
          <cell r="J394" t="str">
            <v>não</v>
          </cell>
          <cell r="K394">
            <v>2</v>
          </cell>
          <cell r="L394" t="str">
            <v>MS 7.386/DF</v>
          </cell>
          <cell r="M394" t="str">
            <v>2001/0010437-1</v>
          </cell>
          <cell r="N394">
            <v>36922</v>
          </cell>
          <cell r="O394" t="str">
            <v>Administrativo - Servidor Público Civil - Sistema Remuneratório e Benefícios - Gratificações da Lei 8.112/1990</v>
          </cell>
          <cell r="P394" t="str">
            <v>UNIÃO</v>
          </cell>
          <cell r="Q394" t="str">
            <v>Ministério do Planejamento, Orçamento e Gestão</v>
          </cell>
          <cell r="R394">
            <v>37959</v>
          </cell>
          <cell r="S394" t="str">
            <v>Mandado de Segurança 7.386/DF</v>
          </cell>
          <cell r="T394" t="str">
            <v>2014/0122023-0</v>
          </cell>
          <cell r="U394">
            <v>44180</v>
          </cell>
          <cell r="V394" t="str">
            <v>Martinha Tereza Carvalho Teixeira</v>
          </cell>
          <cell r="W394" t="str">
            <v>092.418.252-00</v>
          </cell>
          <cell r="X394">
            <v>17820</v>
          </cell>
          <cell r="Y394">
            <v>74</v>
          </cell>
          <cell r="Z394" t="str">
            <v>Pensionista Civil</v>
          </cell>
          <cell r="AA394" t="str">
            <v>Gratificação de Operações Especiais - GOE</v>
          </cell>
          <cell r="AB394" t="str">
            <v>Alimentar</v>
          </cell>
          <cell r="AC394" t="str">
            <v>Não</v>
          </cell>
          <cell r="AD394" t="str">
            <v>Não</v>
          </cell>
          <cell r="AE394" t="str">
            <v>Não</v>
          </cell>
          <cell r="AF394" t="str">
            <v>-</v>
          </cell>
          <cell r="AG394" t="str">
            <v>-</v>
          </cell>
          <cell r="AH394" t="str">
            <v>Não informada</v>
          </cell>
          <cell r="AI394" t="str">
            <v>Não Informada</v>
          </cell>
          <cell r="AJ394" t="str">
            <v>Não</v>
          </cell>
          <cell r="AK394">
            <v>15</v>
          </cell>
          <cell r="AL394" t="str">
            <v>Marcelo Lavocat Galvão</v>
          </cell>
          <cell r="AM394" t="str">
            <v>515.873.001-68</v>
          </cell>
          <cell r="AN394">
            <v>15</v>
          </cell>
          <cell r="AO394" t="str">
            <v>Paulo Sérgio Cunha</v>
          </cell>
          <cell r="AP394" t="str">
            <v>515.212.887-04</v>
          </cell>
          <cell r="AQ394">
            <v>0</v>
          </cell>
          <cell r="AR394" t="str">
            <v>x x x</v>
          </cell>
          <cell r="AS394" t="str">
            <v>x x x</v>
          </cell>
          <cell r="AT394">
            <v>0</v>
          </cell>
          <cell r="AU394" t="str">
            <v>x x x</v>
          </cell>
          <cell r="AV394" t="str">
            <v>x x x</v>
          </cell>
          <cell r="AW394" t="str">
            <v>Dedução de Honorários Contratuais</v>
          </cell>
          <cell r="AX394">
            <v>44228</v>
          </cell>
          <cell r="AY394">
            <v>83722.69</v>
          </cell>
          <cell r="AZ394">
            <v>51058.350000000006</v>
          </cell>
          <cell r="BA394">
            <v>134781.04</v>
          </cell>
          <cell r="BB394">
            <v>12558.4</v>
          </cell>
          <cell r="BC394">
            <v>7658.7500000000018</v>
          </cell>
          <cell r="BD394">
            <v>20217.150000000001</v>
          </cell>
          <cell r="BE394">
            <v>12558.4</v>
          </cell>
          <cell r="BF394">
            <v>7658.7500000000018</v>
          </cell>
          <cell r="BG394">
            <v>20217.150000000001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58605.89</v>
          </cell>
          <cell r="BO394">
            <v>35740.850000000006</v>
          </cell>
          <cell r="BP394">
            <v>94346.74</v>
          </cell>
          <cell r="BQ394">
            <v>0</v>
          </cell>
          <cell r="BR394">
            <v>0</v>
          </cell>
          <cell r="BS394">
            <v>0</v>
          </cell>
          <cell r="BT394">
            <v>50</v>
          </cell>
          <cell r="BU394">
            <v>94346.74</v>
          </cell>
          <cell r="BV394">
            <v>0</v>
          </cell>
          <cell r="BW394">
            <v>86504.26</v>
          </cell>
          <cell r="BX394">
            <v>53516.270000000004</v>
          </cell>
          <cell r="BY394">
            <v>140020.53</v>
          </cell>
          <cell r="BZ394">
            <v>12975.63</v>
          </cell>
          <cell r="CA394">
            <v>8027.4299999999985</v>
          </cell>
          <cell r="CB394">
            <v>21003.059999999998</v>
          </cell>
          <cell r="CC394">
            <v>12975.63</v>
          </cell>
          <cell r="CD394">
            <v>8027.4299999999985</v>
          </cell>
          <cell r="CE394">
            <v>21003.059999999998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60552.999999999993</v>
          </cell>
          <cell r="CM394">
            <v>37461.410000000011</v>
          </cell>
          <cell r="CN394">
            <v>98014.41</v>
          </cell>
          <cell r="CO394">
            <v>0</v>
          </cell>
          <cell r="CP394">
            <v>0</v>
          </cell>
          <cell r="CQ394">
            <v>0</v>
          </cell>
          <cell r="CR394">
            <v>98014.41</v>
          </cell>
          <cell r="CS394">
            <v>0</v>
          </cell>
          <cell r="CT394">
            <v>44378</v>
          </cell>
          <cell r="CU394"/>
          <cell r="CV394">
            <v>7729</v>
          </cell>
          <cell r="CW394">
            <v>44743</v>
          </cell>
          <cell r="CX394">
            <v>1.1204176075509262</v>
          </cell>
          <cell r="CY394">
            <v>96920.89</v>
          </cell>
          <cell r="CZ394">
            <v>59960.569999999992</v>
          </cell>
          <cell r="DA394">
            <v>156881.46</v>
          </cell>
          <cell r="DB394">
            <v>0</v>
          </cell>
          <cell r="DC394">
            <v>0</v>
          </cell>
          <cell r="DD394">
            <v>0</v>
          </cell>
          <cell r="DE394">
            <v>49856.45</v>
          </cell>
          <cell r="DF394">
            <v>0</v>
          </cell>
          <cell r="DG394">
            <v>218160</v>
          </cell>
          <cell r="DH394">
            <v>1</v>
          </cell>
          <cell r="DI394">
            <v>96920.89</v>
          </cell>
          <cell r="DJ394">
            <v>59960.569999999992</v>
          </cell>
          <cell r="DK394">
            <v>156881.46</v>
          </cell>
          <cell r="DL394">
            <v>0</v>
          </cell>
          <cell r="DM394">
            <v>0</v>
          </cell>
          <cell r="DN394">
            <v>0</v>
          </cell>
          <cell r="DO394">
            <v>49856.45</v>
          </cell>
          <cell r="DP394">
            <v>0</v>
          </cell>
          <cell r="DQ394">
            <v>0</v>
          </cell>
          <cell r="DR394"/>
          <cell r="DS394">
            <v>0</v>
          </cell>
          <cell r="DT394">
            <v>0</v>
          </cell>
        </row>
        <row r="395">
          <cell r="A395">
            <v>7730</v>
          </cell>
          <cell r="B395">
            <v>7593</v>
          </cell>
          <cell r="C395" t="str">
            <v>2021/0053572-6</v>
          </cell>
          <cell r="D395" t="str">
            <v>0053572-76.2021.3.00.0000</v>
          </cell>
          <cell r="E395">
            <v>44251</v>
          </cell>
          <cell r="F395" t="str">
            <v>PAGO - 1ª; 2ª e 3ª ORDEM - jul/2022 - 3ª remessa</v>
          </cell>
          <cell r="G395" t="str">
            <v>não</v>
          </cell>
          <cell r="H395">
            <v>44743</v>
          </cell>
          <cell r="I395" t="str">
            <v>não</v>
          </cell>
          <cell r="J395" t="str">
            <v>não</v>
          </cell>
          <cell r="K395">
            <v>3</v>
          </cell>
          <cell r="L395" t="str">
            <v>MS 7.386/DF</v>
          </cell>
          <cell r="M395" t="str">
            <v>2001/0010437-1</v>
          </cell>
          <cell r="N395">
            <v>36922</v>
          </cell>
          <cell r="O395" t="str">
            <v>Administrativo - Servidor Público Civil - Sistema Remuneratório e Benefícios - Gratificações da Lei 8.112/1990</v>
          </cell>
          <cell r="P395" t="str">
            <v>UNIÃO</v>
          </cell>
          <cell r="Q395" t="str">
            <v>Ministério do Planejamento, Orçamento e Gestão</v>
          </cell>
          <cell r="R395">
            <v>37959</v>
          </cell>
          <cell r="S395" t="str">
            <v>Mandado de Segurança 7.386/DF</v>
          </cell>
          <cell r="T395" t="str">
            <v>2014/0122023-0</v>
          </cell>
          <cell r="U395">
            <v>44180</v>
          </cell>
          <cell r="V395" t="str">
            <v>Raimunda Ferreira de Lima</v>
          </cell>
          <cell r="W395" t="str">
            <v>513.847.522-34</v>
          </cell>
          <cell r="X395">
            <v>6795</v>
          </cell>
          <cell r="Y395">
            <v>104</v>
          </cell>
          <cell r="Z395" t="str">
            <v>Pensionista Civil</v>
          </cell>
          <cell r="AA395" t="str">
            <v>Gratificação de Operações Especiais - GOE</v>
          </cell>
          <cell r="AB395" t="str">
            <v>Alimentar</v>
          </cell>
          <cell r="AC395" t="str">
            <v>Não</v>
          </cell>
          <cell r="AD395" t="str">
            <v>Não</v>
          </cell>
          <cell r="AE395" t="str">
            <v>Não</v>
          </cell>
          <cell r="AF395" t="str">
            <v>-</v>
          </cell>
          <cell r="AG395" t="str">
            <v>-</v>
          </cell>
          <cell r="AH395" t="str">
            <v>Não informada</v>
          </cell>
          <cell r="AI395" t="str">
            <v>Não Informada</v>
          </cell>
          <cell r="AJ395" t="str">
            <v>Não</v>
          </cell>
          <cell r="AK395">
            <v>15</v>
          </cell>
          <cell r="AL395" t="str">
            <v>Marcelo Lavocat Galvão</v>
          </cell>
          <cell r="AM395" t="str">
            <v>515.873.001-68</v>
          </cell>
          <cell r="AN395">
            <v>15</v>
          </cell>
          <cell r="AO395" t="str">
            <v>Paulo Sérgio Cunha</v>
          </cell>
          <cell r="AP395" t="str">
            <v>515.212.887-04</v>
          </cell>
          <cell r="AQ395">
            <v>0</v>
          </cell>
          <cell r="AR395" t="str">
            <v>x x x</v>
          </cell>
          <cell r="AS395" t="str">
            <v>x x x</v>
          </cell>
          <cell r="AT395">
            <v>0</v>
          </cell>
          <cell r="AU395" t="str">
            <v>x x x</v>
          </cell>
          <cell r="AV395" t="str">
            <v>x x x</v>
          </cell>
          <cell r="AW395" t="str">
            <v>Dedução de Honorários Contratuais</v>
          </cell>
          <cell r="AX395">
            <v>44228</v>
          </cell>
          <cell r="AY395">
            <v>154854.43</v>
          </cell>
          <cell r="AZ395">
            <v>94207.420000000013</v>
          </cell>
          <cell r="BA395">
            <v>249061.85</v>
          </cell>
          <cell r="BB395">
            <v>23228.16</v>
          </cell>
          <cell r="BC395">
            <v>14131.109999999997</v>
          </cell>
          <cell r="BD395">
            <v>37359.269999999997</v>
          </cell>
          <cell r="BE395">
            <v>23228.16</v>
          </cell>
          <cell r="BF395">
            <v>14131.109999999997</v>
          </cell>
          <cell r="BG395">
            <v>37359.269999999997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108398.11</v>
          </cell>
          <cell r="BO395">
            <v>65945.2</v>
          </cell>
          <cell r="BP395">
            <v>174343.31</v>
          </cell>
          <cell r="BQ395">
            <v>0</v>
          </cell>
          <cell r="BR395">
            <v>0</v>
          </cell>
          <cell r="BS395">
            <v>0</v>
          </cell>
          <cell r="BT395">
            <v>50</v>
          </cell>
          <cell r="BU395">
            <v>174343.31</v>
          </cell>
          <cell r="BV395">
            <v>0</v>
          </cell>
          <cell r="BW395">
            <v>159999.26</v>
          </cell>
          <cell r="BX395">
            <v>98745.959999999992</v>
          </cell>
          <cell r="BY395">
            <v>258745.22</v>
          </cell>
          <cell r="BZ395">
            <v>23999.88</v>
          </cell>
          <cell r="CA395">
            <v>14811.880000000001</v>
          </cell>
          <cell r="CB395">
            <v>38811.760000000002</v>
          </cell>
          <cell r="CC395">
            <v>23999.88</v>
          </cell>
          <cell r="CD395">
            <v>14811.880000000001</v>
          </cell>
          <cell r="CE395">
            <v>38811.760000000002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111999.5</v>
          </cell>
          <cell r="CM395">
            <v>69122.200000000012</v>
          </cell>
          <cell r="CN395">
            <v>181121.7</v>
          </cell>
          <cell r="CO395">
            <v>0</v>
          </cell>
          <cell r="CP395">
            <v>0</v>
          </cell>
          <cell r="CQ395">
            <v>0</v>
          </cell>
          <cell r="CR395">
            <v>181121.7</v>
          </cell>
          <cell r="CS395">
            <v>0</v>
          </cell>
          <cell r="CT395">
            <v>44378</v>
          </cell>
          <cell r="CU395"/>
          <cell r="CV395">
            <v>7730</v>
          </cell>
          <cell r="CW395">
            <v>44743</v>
          </cell>
          <cell r="CX395">
            <v>1.1204176075509262</v>
          </cell>
          <cell r="CY395">
            <v>179265.98</v>
          </cell>
          <cell r="CZ395">
            <v>110636.72</v>
          </cell>
          <cell r="DA395">
            <v>289902.7</v>
          </cell>
          <cell r="DB395">
            <v>0</v>
          </cell>
          <cell r="DC395">
            <v>0</v>
          </cell>
          <cell r="DD395">
            <v>0</v>
          </cell>
          <cell r="DE395">
            <v>92295.17</v>
          </cell>
          <cell r="DF395">
            <v>0</v>
          </cell>
          <cell r="DG395">
            <v>218160</v>
          </cell>
          <cell r="DH395">
            <v>61.836602418673571</v>
          </cell>
          <cell r="DI395">
            <v>179265.98</v>
          </cell>
          <cell r="DJ395">
            <v>110636.72</v>
          </cell>
          <cell r="DK395">
            <v>289902.7</v>
          </cell>
          <cell r="DL395">
            <v>0</v>
          </cell>
          <cell r="DM395">
            <v>0</v>
          </cell>
          <cell r="DN395">
            <v>0</v>
          </cell>
          <cell r="DO395">
            <v>92295.17</v>
          </cell>
          <cell r="DP395">
            <v>0</v>
          </cell>
          <cell r="DQ395">
            <v>0</v>
          </cell>
          <cell r="DR395"/>
          <cell r="DS395">
            <v>0</v>
          </cell>
          <cell r="DT395">
            <v>0</v>
          </cell>
        </row>
        <row r="396">
          <cell r="A396">
            <v>7731</v>
          </cell>
          <cell r="B396">
            <v>7605</v>
          </cell>
          <cell r="C396" t="str">
            <v>2021/0057545-8</v>
          </cell>
          <cell r="D396" t="str">
            <v>0057545-39.2021.3.00.0000</v>
          </cell>
          <cell r="E396">
            <v>44253</v>
          </cell>
          <cell r="F396" t="str">
            <v>PAGO - 1ª ORDEM - jul/2022 - 2ª remessa</v>
          </cell>
          <cell r="G396" t="str">
            <v>sim</v>
          </cell>
          <cell r="H396">
            <v>44743</v>
          </cell>
          <cell r="I396" t="str">
            <v>não</v>
          </cell>
          <cell r="J396" t="str">
            <v>não</v>
          </cell>
          <cell r="K396">
            <v>2</v>
          </cell>
          <cell r="L396" t="str">
            <v>MS 6.864/DF</v>
          </cell>
          <cell r="M396" t="str">
            <v>2000/0024867-3</v>
          </cell>
          <cell r="N396">
            <v>36621</v>
          </cell>
          <cell r="O396" t="str">
            <v>Administrativo - Servidor Público Civil - Sistema Remuneratório e Benefícios</v>
          </cell>
          <cell r="P396" t="str">
            <v>Instituto Nacional do Seguro Social - INSS</v>
          </cell>
          <cell r="Q396" t="str">
            <v>Ministério do Planejamento, Orçamento e Gestão</v>
          </cell>
          <cell r="R396">
            <v>38840</v>
          </cell>
          <cell r="S396" t="str">
            <v>Mandado de Segurança 6.864/DF</v>
          </cell>
          <cell r="T396" t="str">
            <v>2007/0155391-6</v>
          </cell>
          <cell r="U396">
            <v>42087</v>
          </cell>
          <cell r="V396" t="str">
            <v>Espólio de Oscar Gonçalves De Oliveira</v>
          </cell>
          <cell r="W396" t="str">
            <v>059.968.057-15</v>
          </cell>
          <cell r="X396">
            <v>10032</v>
          </cell>
          <cell r="Y396">
            <v>95</v>
          </cell>
          <cell r="Z396" t="str">
            <v>Servidor Público Civil Inativo</v>
          </cell>
          <cell r="AA396" t="str">
            <v>Reajuste  3,17% - Lei 8.880/94</v>
          </cell>
          <cell r="AB396" t="str">
            <v>Alimentar</v>
          </cell>
          <cell r="AC396" t="str">
            <v>Não</v>
          </cell>
          <cell r="AD396" t="str">
            <v>Não</v>
          </cell>
          <cell r="AE396" t="str">
            <v>Não</v>
          </cell>
          <cell r="AF396" t="str">
            <v>-</v>
          </cell>
          <cell r="AG396" t="str">
            <v>-</v>
          </cell>
          <cell r="AH396" t="str">
            <v>Não informada</v>
          </cell>
          <cell r="AI396" t="str">
            <v>Não Informada</v>
          </cell>
          <cell r="AJ396" t="str">
            <v>Não</v>
          </cell>
          <cell r="AK396">
            <v>6</v>
          </cell>
          <cell r="AL396" t="str">
            <v>Mota &amp; Advogados Associados</v>
          </cell>
          <cell r="AM396" t="str">
            <v>03.996.810/0001-38</v>
          </cell>
          <cell r="AN396">
            <v>0</v>
          </cell>
          <cell r="AO396" t="str">
            <v>x x x</v>
          </cell>
          <cell r="AP396" t="str">
            <v>x x x</v>
          </cell>
          <cell r="AQ396">
            <v>0</v>
          </cell>
          <cell r="AR396" t="str">
            <v>x x x</v>
          </cell>
          <cell r="AS396" t="str">
            <v>x x x</v>
          </cell>
          <cell r="AT396">
            <v>0</v>
          </cell>
          <cell r="AU396" t="str">
            <v>x x x</v>
          </cell>
          <cell r="AV396" t="str">
            <v>x x x</v>
          </cell>
          <cell r="AW396" t="str">
            <v>Dedução de Honorários Contratuais</v>
          </cell>
          <cell r="AX396">
            <v>44228</v>
          </cell>
          <cell r="AY396">
            <v>31250.75</v>
          </cell>
          <cell r="AZ396">
            <v>70930.41</v>
          </cell>
          <cell r="BA396">
            <v>102181.16</v>
          </cell>
          <cell r="BB396">
            <v>1875.04</v>
          </cell>
          <cell r="BC396">
            <v>4255.82</v>
          </cell>
          <cell r="BD396">
            <v>6130.86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29375.71</v>
          </cell>
          <cell r="BO396">
            <v>66674.59</v>
          </cell>
          <cell r="BP396">
            <v>96050.3</v>
          </cell>
          <cell r="BQ396">
            <v>0</v>
          </cell>
          <cell r="BR396">
            <v>0</v>
          </cell>
          <cell r="BS396">
            <v>0</v>
          </cell>
          <cell r="BT396">
            <v>47</v>
          </cell>
          <cell r="BU396">
            <v>96050.3</v>
          </cell>
          <cell r="BV396">
            <v>0</v>
          </cell>
          <cell r="BW396">
            <v>32289.01</v>
          </cell>
          <cell r="BX396">
            <v>74901.42</v>
          </cell>
          <cell r="BY396">
            <v>107190.43</v>
          </cell>
          <cell r="BZ396">
            <v>1937.34</v>
          </cell>
          <cell r="CA396">
            <v>4494.07</v>
          </cell>
          <cell r="CB396">
            <v>6431.41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30351.67</v>
          </cell>
          <cell r="CM396">
            <v>70407.349999999991</v>
          </cell>
          <cell r="CN396">
            <v>100759.01999999999</v>
          </cell>
          <cell r="CO396">
            <v>0</v>
          </cell>
          <cell r="CP396">
            <v>0</v>
          </cell>
          <cell r="CQ396">
            <v>0</v>
          </cell>
          <cell r="CR396">
            <v>100759.01999999999</v>
          </cell>
          <cell r="CS396">
            <v>0</v>
          </cell>
          <cell r="CT396">
            <v>44378</v>
          </cell>
          <cell r="CU396"/>
          <cell r="CV396">
            <v>7731</v>
          </cell>
          <cell r="CW396">
            <v>44743</v>
          </cell>
          <cell r="CX396">
            <v>1.1204176075509262</v>
          </cell>
          <cell r="CY396">
            <v>36177.17</v>
          </cell>
          <cell r="CZ396">
            <v>83920.87</v>
          </cell>
          <cell r="DA396">
            <v>120098.04</v>
          </cell>
          <cell r="DB396">
            <v>0</v>
          </cell>
          <cell r="DC396">
            <v>0</v>
          </cell>
          <cell r="DD396">
            <v>0</v>
          </cell>
          <cell r="DE396">
            <v>28971.29</v>
          </cell>
          <cell r="DF396">
            <v>0</v>
          </cell>
          <cell r="DG396">
            <v>218160</v>
          </cell>
          <cell r="DH396">
            <v>1</v>
          </cell>
          <cell r="DI396">
            <v>36177.17</v>
          </cell>
          <cell r="DJ396">
            <v>83920.87</v>
          </cell>
          <cell r="DK396">
            <v>120098.04</v>
          </cell>
          <cell r="DL396">
            <v>0</v>
          </cell>
          <cell r="DM396">
            <v>0</v>
          </cell>
          <cell r="DN396">
            <v>0</v>
          </cell>
          <cell r="DO396">
            <v>28971.29</v>
          </cell>
          <cell r="DP396">
            <v>0</v>
          </cell>
          <cell r="DQ396">
            <v>0</v>
          </cell>
          <cell r="DR396"/>
          <cell r="DS396">
            <v>0</v>
          </cell>
          <cell r="DT396">
            <v>0</v>
          </cell>
        </row>
        <row r="397">
          <cell r="A397">
            <v>7732</v>
          </cell>
          <cell r="B397">
            <v>7606</v>
          </cell>
          <cell r="C397" t="str">
            <v>2021/0057549-5</v>
          </cell>
          <cell r="D397" t="str">
            <v>0057549-76.2021.3.00.0000</v>
          </cell>
          <cell r="E397">
            <v>44253</v>
          </cell>
          <cell r="F397" t="str">
            <v>PAGO - 1ª ORDEM - jul/2022 - 2ª remessa</v>
          </cell>
          <cell r="G397" t="str">
            <v>sim</v>
          </cell>
          <cell r="H397">
            <v>44743</v>
          </cell>
          <cell r="I397" t="str">
            <v>não</v>
          </cell>
          <cell r="J397" t="str">
            <v>não</v>
          </cell>
          <cell r="K397">
            <v>2</v>
          </cell>
          <cell r="L397" t="str">
            <v>MS 6.864/DF</v>
          </cell>
          <cell r="M397" t="str">
            <v>2000/0024867-3</v>
          </cell>
          <cell r="N397">
            <v>36621</v>
          </cell>
          <cell r="O397" t="str">
            <v>Administrativo - Servidor Público Civil - Sistema Remuneratório e Benefícios</v>
          </cell>
          <cell r="P397" t="str">
            <v>Instituto Nacional do Seguro Social - INSS</v>
          </cell>
          <cell r="Q397" t="str">
            <v>Ministério do Planejamento, Orçamento e Gestão</v>
          </cell>
          <cell r="R397">
            <v>38840</v>
          </cell>
          <cell r="S397" t="str">
            <v>Mandado de Segurança 6.864/DF</v>
          </cell>
          <cell r="T397" t="str">
            <v>2007/0155391-6</v>
          </cell>
          <cell r="U397">
            <v>42087</v>
          </cell>
          <cell r="V397" t="str">
            <v>Osni De Luna Freire</v>
          </cell>
          <cell r="W397" t="str">
            <v>000.223.731-87</v>
          </cell>
          <cell r="X397">
            <v>13203</v>
          </cell>
          <cell r="Y397">
            <v>86</v>
          </cell>
          <cell r="Z397" t="str">
            <v>Servidor Público Civil Inativo</v>
          </cell>
          <cell r="AA397" t="str">
            <v>Reajuste  3,17% - Lei 8.880/94</v>
          </cell>
          <cell r="AB397" t="str">
            <v>Alimentar</v>
          </cell>
          <cell r="AC397" t="str">
            <v>Não</v>
          </cell>
          <cell r="AD397" t="str">
            <v>Não</v>
          </cell>
          <cell r="AE397" t="str">
            <v>Não</v>
          </cell>
          <cell r="AF397" t="str">
            <v>-</v>
          </cell>
          <cell r="AG397" t="str">
            <v>-</v>
          </cell>
          <cell r="AH397" t="str">
            <v>Não informada</v>
          </cell>
          <cell r="AI397" t="str">
            <v>Não Informada</v>
          </cell>
          <cell r="AJ397" t="str">
            <v>Não</v>
          </cell>
          <cell r="AK397">
            <v>6</v>
          </cell>
          <cell r="AL397" t="str">
            <v>Mota &amp; Advogados Associados</v>
          </cell>
          <cell r="AM397" t="str">
            <v>03.996.810/0001-38</v>
          </cell>
          <cell r="AN397">
            <v>0</v>
          </cell>
          <cell r="AO397" t="str">
            <v>x x x</v>
          </cell>
          <cell r="AP397" t="str">
            <v>x x x</v>
          </cell>
          <cell r="AQ397">
            <v>0</v>
          </cell>
          <cell r="AR397" t="str">
            <v>x x x</v>
          </cell>
          <cell r="AS397" t="str">
            <v>x x x</v>
          </cell>
          <cell r="AT397">
            <v>0</v>
          </cell>
          <cell r="AU397" t="str">
            <v>x x x</v>
          </cell>
          <cell r="AV397" t="str">
            <v>x x x</v>
          </cell>
          <cell r="AW397" t="str">
            <v>Dedução de Honorários Contratuais</v>
          </cell>
          <cell r="AX397">
            <v>44228</v>
          </cell>
          <cell r="AY397">
            <v>44926.66</v>
          </cell>
          <cell r="AZ397">
            <v>102476.16999999998</v>
          </cell>
          <cell r="BA397">
            <v>147402.82999999999</v>
          </cell>
          <cell r="BB397">
            <v>2695.59</v>
          </cell>
          <cell r="BC397">
            <v>6148.57</v>
          </cell>
          <cell r="BD397">
            <v>8844.16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42231.07</v>
          </cell>
          <cell r="BO397">
            <v>96327.6</v>
          </cell>
          <cell r="BP397">
            <v>138558.67000000001</v>
          </cell>
          <cell r="BQ397">
            <v>0</v>
          </cell>
          <cell r="BR397">
            <v>0</v>
          </cell>
          <cell r="BS397">
            <v>0</v>
          </cell>
          <cell r="BT397">
            <v>47</v>
          </cell>
          <cell r="BU397">
            <v>138558.67000000001</v>
          </cell>
          <cell r="BV397">
            <v>0</v>
          </cell>
          <cell r="BW397">
            <v>46419.28</v>
          </cell>
          <cell r="BX397">
            <v>108201.76000000001</v>
          </cell>
          <cell r="BY397">
            <v>154621.04</v>
          </cell>
          <cell r="BZ397">
            <v>2785.15</v>
          </cell>
          <cell r="CA397">
            <v>6492.09</v>
          </cell>
          <cell r="CB397">
            <v>9277.24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43634.13</v>
          </cell>
          <cell r="CM397">
            <v>101709.66999999998</v>
          </cell>
          <cell r="CN397">
            <v>145343.79999999999</v>
          </cell>
          <cell r="CO397">
            <v>0</v>
          </cell>
          <cell r="CP397">
            <v>0</v>
          </cell>
          <cell r="CQ397">
            <v>0</v>
          </cell>
          <cell r="CR397">
            <v>145343.79999999999</v>
          </cell>
          <cell r="CS397">
            <v>0</v>
          </cell>
          <cell r="CT397">
            <v>44378</v>
          </cell>
          <cell r="CU397"/>
          <cell r="CV397">
            <v>7732</v>
          </cell>
          <cell r="CW397">
            <v>44743</v>
          </cell>
          <cell r="CX397">
            <v>1.1204176075509262</v>
          </cell>
          <cell r="CY397">
            <v>52008.97</v>
          </cell>
          <cell r="CZ397">
            <v>121231.16</v>
          </cell>
          <cell r="DA397">
            <v>173240.13</v>
          </cell>
          <cell r="DB397">
            <v>0</v>
          </cell>
          <cell r="DC397">
            <v>0</v>
          </cell>
          <cell r="DD397">
            <v>0</v>
          </cell>
          <cell r="DE397">
            <v>41614.57</v>
          </cell>
          <cell r="DF397">
            <v>0</v>
          </cell>
          <cell r="DG397">
            <v>218160</v>
          </cell>
          <cell r="DH397">
            <v>1</v>
          </cell>
          <cell r="DI397">
            <v>52008.97</v>
          </cell>
          <cell r="DJ397">
            <v>121231.16</v>
          </cell>
          <cell r="DK397">
            <v>173240.13</v>
          </cell>
          <cell r="DL397">
            <v>0</v>
          </cell>
          <cell r="DM397">
            <v>0</v>
          </cell>
          <cell r="DN397">
            <v>0</v>
          </cell>
          <cell r="DO397">
            <v>41614.57</v>
          </cell>
          <cell r="DP397">
            <v>0</v>
          </cell>
          <cell r="DQ397">
            <v>0</v>
          </cell>
          <cell r="DR397"/>
          <cell r="DS397">
            <v>0</v>
          </cell>
          <cell r="DT397">
            <v>0</v>
          </cell>
        </row>
        <row r="398">
          <cell r="A398">
            <v>7733</v>
          </cell>
          <cell r="B398">
            <v>7772</v>
          </cell>
          <cell r="C398" t="str">
            <v>2021/0057550-0</v>
          </cell>
          <cell r="D398" t="str">
            <v>0057550-61.2021.3.00.0000</v>
          </cell>
          <cell r="E398">
            <v>44253</v>
          </cell>
          <cell r="F398" t="str">
            <v>PAGO - 1ª ORDEM - jul/2022 - 2ª remessa</v>
          </cell>
          <cell r="G398" t="str">
            <v>sim</v>
          </cell>
          <cell r="H398">
            <v>44743</v>
          </cell>
          <cell r="I398" t="str">
            <v>não</v>
          </cell>
          <cell r="J398" t="str">
            <v>não</v>
          </cell>
          <cell r="K398">
            <v>2</v>
          </cell>
          <cell r="L398" t="str">
            <v>MS 6.864/DF</v>
          </cell>
          <cell r="M398" t="str">
            <v>2000/0024867-3</v>
          </cell>
          <cell r="N398">
            <v>36621</v>
          </cell>
          <cell r="O398" t="str">
            <v>Administrativo - Servidor Público Civil - Sistema Remuneratório e Benefícios</v>
          </cell>
          <cell r="P398" t="str">
            <v>Instituto Nacional do Seguro Social - INSS</v>
          </cell>
          <cell r="Q398" t="str">
            <v>Ministério do Planejamento, Orçamento e Gestão</v>
          </cell>
          <cell r="R398">
            <v>38840</v>
          </cell>
          <cell r="S398" t="str">
            <v>Mandado de Segurança 6.864/DF</v>
          </cell>
          <cell r="T398" t="str">
            <v>2007/0260627-0</v>
          </cell>
          <cell r="U398">
            <v>42087</v>
          </cell>
          <cell r="V398" t="str">
            <v>Natalino Dotta</v>
          </cell>
          <cell r="W398" t="str">
            <v>127.882.018-34</v>
          </cell>
          <cell r="X398">
            <v>7658</v>
          </cell>
          <cell r="Y398">
            <v>102</v>
          </cell>
          <cell r="Z398" t="str">
            <v>Servidor Público Civil Inativo</v>
          </cell>
          <cell r="AA398" t="str">
            <v>Reajuste  3,17% - Lei 8.880/94</v>
          </cell>
          <cell r="AB398" t="str">
            <v>Alimentar</v>
          </cell>
          <cell r="AC398" t="str">
            <v>Não</v>
          </cell>
          <cell r="AD398" t="str">
            <v>Não</v>
          </cell>
          <cell r="AE398" t="str">
            <v>Não</v>
          </cell>
          <cell r="AF398" t="str">
            <v>-</v>
          </cell>
          <cell r="AG398" t="str">
            <v>-</v>
          </cell>
          <cell r="AH398" t="str">
            <v>Não informada</v>
          </cell>
          <cell r="AI398" t="str">
            <v>Não Informada</v>
          </cell>
          <cell r="AJ398" t="str">
            <v>Não</v>
          </cell>
          <cell r="AK398">
            <v>6</v>
          </cell>
          <cell r="AL398" t="str">
            <v>Mota &amp; Advogados Associados</v>
          </cell>
          <cell r="AM398" t="str">
            <v>03.996.810/0001-38</v>
          </cell>
          <cell r="AN398">
            <v>0</v>
          </cell>
          <cell r="AO398" t="str">
            <v>x x x</v>
          </cell>
          <cell r="AP398" t="str">
            <v>x x x</v>
          </cell>
          <cell r="AQ398">
            <v>0</v>
          </cell>
          <cell r="AR398" t="str">
            <v>x x x</v>
          </cell>
          <cell r="AS398" t="str">
            <v>x x x</v>
          </cell>
          <cell r="AT398">
            <v>0</v>
          </cell>
          <cell r="AU398" t="str">
            <v>x x x</v>
          </cell>
          <cell r="AV398" t="str">
            <v>x x x</v>
          </cell>
          <cell r="AW398" t="str">
            <v>Dedução de Honorários Contratuais</v>
          </cell>
          <cell r="AX398">
            <v>44228</v>
          </cell>
          <cell r="AY398">
            <v>14410.08</v>
          </cell>
          <cell r="AZ398">
            <v>32806.75</v>
          </cell>
          <cell r="BA398">
            <v>47216.83</v>
          </cell>
          <cell r="BB398">
            <v>864.6</v>
          </cell>
          <cell r="BC398">
            <v>1968.4</v>
          </cell>
          <cell r="BD398">
            <v>2833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13545.48</v>
          </cell>
          <cell r="BO398">
            <v>30838.350000000002</v>
          </cell>
          <cell r="BP398">
            <v>44383.83</v>
          </cell>
          <cell r="BQ398">
            <v>0</v>
          </cell>
          <cell r="BR398">
            <v>0</v>
          </cell>
          <cell r="BS398">
            <v>0</v>
          </cell>
          <cell r="BT398">
            <v>47</v>
          </cell>
          <cell r="BU398">
            <v>44383.83</v>
          </cell>
          <cell r="BV398">
            <v>0</v>
          </cell>
          <cell r="BW398">
            <v>14888.83</v>
          </cell>
          <cell r="BX398">
            <v>34641.15</v>
          </cell>
          <cell r="BY398">
            <v>49529.98</v>
          </cell>
          <cell r="BZ398">
            <v>893.32</v>
          </cell>
          <cell r="CA398">
            <v>2078.4599999999996</v>
          </cell>
          <cell r="CB398">
            <v>2971.7799999999997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13995.51</v>
          </cell>
          <cell r="CM398">
            <v>32562.689999999995</v>
          </cell>
          <cell r="CN398">
            <v>46558.2</v>
          </cell>
          <cell r="CO398">
            <v>0</v>
          </cell>
          <cell r="CP398">
            <v>0</v>
          </cell>
          <cell r="CQ398">
            <v>0</v>
          </cell>
          <cell r="CR398">
            <v>46558.2</v>
          </cell>
          <cell r="CS398">
            <v>0</v>
          </cell>
          <cell r="CT398">
            <v>44378</v>
          </cell>
          <cell r="CU398"/>
          <cell r="CV398">
            <v>7733</v>
          </cell>
          <cell r="CW398">
            <v>44743</v>
          </cell>
          <cell r="CX398">
            <v>1.1204176075509262</v>
          </cell>
          <cell r="CY398">
            <v>16681.7</v>
          </cell>
          <cell r="CZ398">
            <v>38812.559999999998</v>
          </cell>
          <cell r="DA398">
            <v>55494.26</v>
          </cell>
          <cell r="DB398">
            <v>0</v>
          </cell>
          <cell r="DC398">
            <v>0</v>
          </cell>
          <cell r="DD398">
            <v>0</v>
          </cell>
          <cell r="DE398">
            <v>13352.05</v>
          </cell>
          <cell r="DF398">
            <v>0</v>
          </cell>
          <cell r="DG398">
            <v>218160</v>
          </cell>
          <cell r="DH398">
            <v>1</v>
          </cell>
          <cell r="DI398">
            <v>16681.7</v>
          </cell>
          <cell r="DJ398">
            <v>38812.559999999998</v>
          </cell>
          <cell r="DK398">
            <v>55494.26</v>
          </cell>
          <cell r="DL398">
            <v>0</v>
          </cell>
          <cell r="DM398">
            <v>0</v>
          </cell>
          <cell r="DN398">
            <v>0</v>
          </cell>
          <cell r="DO398">
            <v>13352.05</v>
          </cell>
          <cell r="DP398">
            <v>0</v>
          </cell>
          <cell r="DQ398">
            <v>0</v>
          </cell>
          <cell r="DR398"/>
          <cell r="DS398">
            <v>0</v>
          </cell>
          <cell r="DT398">
            <v>0</v>
          </cell>
        </row>
        <row r="399">
          <cell r="A399">
            <v>7734</v>
          </cell>
          <cell r="B399">
            <v>7773</v>
          </cell>
          <cell r="C399" t="str">
            <v>2021/0057551-1</v>
          </cell>
          <cell r="D399" t="str">
            <v>0057551-46.2021.3.00.0000</v>
          </cell>
          <cell r="E399">
            <v>44253</v>
          </cell>
          <cell r="F399" t="str">
            <v>PAGO - 1ª e 2ª ORDEM - jul/2022 - 6ª remessa</v>
          </cell>
          <cell r="G399" t="str">
            <v>sim</v>
          </cell>
          <cell r="H399">
            <v>44743</v>
          </cell>
          <cell r="I399" t="str">
            <v>sim</v>
          </cell>
          <cell r="J399" t="str">
            <v>não</v>
          </cell>
          <cell r="K399">
            <v>6</v>
          </cell>
          <cell r="L399" t="str">
            <v>MS 6.864/DF</v>
          </cell>
          <cell r="M399" t="str">
            <v>2000/0024867-3</v>
          </cell>
          <cell r="N399">
            <v>36621</v>
          </cell>
          <cell r="O399" t="str">
            <v>Administrativo - Servidor Público Civil - Sistema Remuneratório e Benefícios</v>
          </cell>
          <cell r="P399" t="str">
            <v>Instituto Nacional do Seguro Social - INSS</v>
          </cell>
          <cell r="Q399" t="str">
            <v>Ministério do Planejamento, Orçamento e Gestão</v>
          </cell>
          <cell r="R399">
            <v>38840</v>
          </cell>
          <cell r="S399" t="str">
            <v>Mandado de Segurança 6.864/DF</v>
          </cell>
          <cell r="T399" t="str">
            <v>2007/0155391-6</v>
          </cell>
          <cell r="U399">
            <v>42087</v>
          </cell>
          <cell r="V399" t="str">
            <v>Espólio de Osvaldo Reis</v>
          </cell>
          <cell r="W399" t="str">
            <v>049.191.307-91</v>
          </cell>
          <cell r="X399">
            <v>9366</v>
          </cell>
          <cell r="Y399">
            <v>97</v>
          </cell>
          <cell r="Z399" t="str">
            <v>Servidor Público Civil Inativo</v>
          </cell>
          <cell r="AA399" t="str">
            <v>Reajuste  3,17% - Lei 8.880/94</v>
          </cell>
          <cell r="AB399" t="str">
            <v>Alimentar</v>
          </cell>
          <cell r="AC399" t="str">
            <v>Não</v>
          </cell>
          <cell r="AD399" t="str">
            <v>Não</v>
          </cell>
          <cell r="AE399" t="str">
            <v>Não</v>
          </cell>
          <cell r="AF399" t="str">
            <v>-</v>
          </cell>
          <cell r="AG399" t="str">
            <v>-</v>
          </cell>
          <cell r="AH399" t="str">
            <v>Não informada</v>
          </cell>
          <cell r="AI399" t="str">
            <v>Não Informada</v>
          </cell>
          <cell r="AJ399" t="str">
            <v>Não</v>
          </cell>
          <cell r="AK399">
            <v>6</v>
          </cell>
          <cell r="AL399" t="str">
            <v>Mota &amp; Advogados Associados</v>
          </cell>
          <cell r="AM399" t="str">
            <v>03.996.810/0001-38</v>
          </cell>
          <cell r="AN399">
            <v>0</v>
          </cell>
          <cell r="AO399" t="str">
            <v>x x x</v>
          </cell>
          <cell r="AP399" t="str">
            <v>x x x</v>
          </cell>
          <cell r="AQ399">
            <v>0</v>
          </cell>
          <cell r="AR399" t="str">
            <v>x x x</v>
          </cell>
          <cell r="AS399" t="str">
            <v>x x x</v>
          </cell>
          <cell r="AT399">
            <v>0</v>
          </cell>
          <cell r="AU399" t="str">
            <v>x x x</v>
          </cell>
          <cell r="AV399" t="str">
            <v>x x x</v>
          </cell>
          <cell r="AW399" t="str">
            <v>Dedução de Honorários Contratuais</v>
          </cell>
          <cell r="AX399">
            <v>44228</v>
          </cell>
          <cell r="AY399">
            <v>39341.879999999997</v>
          </cell>
          <cell r="AZ399">
            <v>89934.82</v>
          </cell>
          <cell r="BA399">
            <v>129276.7</v>
          </cell>
          <cell r="BB399">
            <v>2360.5100000000002</v>
          </cell>
          <cell r="BC399">
            <v>5396.09</v>
          </cell>
          <cell r="BD399">
            <v>7756.6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36981.370000000003</v>
          </cell>
          <cell r="BO399">
            <v>84538.73000000001</v>
          </cell>
          <cell r="BP399">
            <v>121520.1</v>
          </cell>
          <cell r="BQ399">
            <v>0</v>
          </cell>
          <cell r="BR399">
            <v>0</v>
          </cell>
          <cell r="BS399">
            <v>0</v>
          </cell>
          <cell r="BT399">
            <v>47</v>
          </cell>
          <cell r="BU399">
            <v>121520.1</v>
          </cell>
          <cell r="BV399">
            <v>0</v>
          </cell>
          <cell r="BW399">
            <v>40648.959999999999</v>
          </cell>
          <cell r="BX399">
            <v>94955.22</v>
          </cell>
          <cell r="BY399">
            <v>135604.18</v>
          </cell>
          <cell r="BZ399">
            <v>2438.9299999999998</v>
          </cell>
          <cell r="CA399">
            <v>5697.2999999999993</v>
          </cell>
          <cell r="CB399">
            <v>8136.2299999999987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38210.03</v>
          </cell>
          <cell r="CM399">
            <v>89257.919999999998</v>
          </cell>
          <cell r="CN399">
            <v>127467.95</v>
          </cell>
          <cell r="CO399">
            <v>0</v>
          </cell>
          <cell r="CP399">
            <v>0</v>
          </cell>
          <cell r="CQ399">
            <v>0</v>
          </cell>
          <cell r="CR399">
            <v>127467.95</v>
          </cell>
          <cell r="CS399">
            <v>0</v>
          </cell>
          <cell r="CT399">
            <v>44378</v>
          </cell>
          <cell r="CU399"/>
          <cell r="CV399">
            <v>7734</v>
          </cell>
          <cell r="CW399">
            <v>44743</v>
          </cell>
          <cell r="CX399">
            <v>1.1204176075509262</v>
          </cell>
          <cell r="CY399">
            <v>45543.81</v>
          </cell>
          <cell r="CZ399">
            <v>106389.5</v>
          </cell>
          <cell r="DA399">
            <v>151933.31</v>
          </cell>
          <cell r="DB399">
            <v>0</v>
          </cell>
          <cell r="DC399">
            <v>0</v>
          </cell>
          <cell r="DD399">
            <v>0</v>
          </cell>
          <cell r="DE399">
            <v>36427.81</v>
          </cell>
          <cell r="DF399">
            <v>0</v>
          </cell>
          <cell r="DG399">
            <v>218160</v>
          </cell>
          <cell r="DH399">
            <v>1</v>
          </cell>
          <cell r="DI399">
            <v>45543.81</v>
          </cell>
          <cell r="DJ399">
            <v>106389.5</v>
          </cell>
          <cell r="DK399">
            <v>151933.31</v>
          </cell>
          <cell r="DL399">
            <v>0</v>
          </cell>
          <cell r="DM399">
            <v>0</v>
          </cell>
          <cell r="DN399">
            <v>0</v>
          </cell>
          <cell r="DO399">
            <v>36427.81</v>
          </cell>
          <cell r="DP399">
            <v>0</v>
          </cell>
          <cell r="DQ399">
            <v>0</v>
          </cell>
          <cell r="DR399"/>
          <cell r="DS399">
            <v>0</v>
          </cell>
          <cell r="DT399">
            <v>0</v>
          </cell>
        </row>
        <row r="400">
          <cell r="A400">
            <v>7735</v>
          </cell>
          <cell r="B400">
            <v>7774</v>
          </cell>
          <cell r="C400" t="str">
            <v>2021/0057552-3</v>
          </cell>
          <cell r="D400" t="str">
            <v>0057552-31.2021.3.00.0000</v>
          </cell>
          <cell r="E400">
            <v>44253</v>
          </cell>
          <cell r="F400" t="str">
            <v>PAGO - 1ª ORDEM - jul/2022 - 2ª remessa</v>
          </cell>
          <cell r="G400" t="str">
            <v>sim</v>
          </cell>
          <cell r="H400">
            <v>44743</v>
          </cell>
          <cell r="I400" t="str">
            <v>não</v>
          </cell>
          <cell r="J400" t="str">
            <v>não</v>
          </cell>
          <cell r="K400">
            <v>2</v>
          </cell>
          <cell r="L400" t="str">
            <v>MS 6.864/DF</v>
          </cell>
          <cell r="M400" t="str">
            <v>2000/0024867-3</v>
          </cell>
          <cell r="N400">
            <v>36621</v>
          </cell>
          <cell r="O400" t="str">
            <v>Administrativo - Servidor Público Civil - Sistema Remuneratório e Benefícios</v>
          </cell>
          <cell r="P400" t="str">
            <v>Instituto Nacional do Seguro Social - INSS</v>
          </cell>
          <cell r="Q400" t="str">
            <v>Ministério do Planejamento, Orçamento e Gestão</v>
          </cell>
          <cell r="R400">
            <v>38840</v>
          </cell>
          <cell r="S400" t="str">
            <v>Mandado de Segurança 6.864/DF</v>
          </cell>
          <cell r="T400" t="str">
            <v>2007/0155391-6</v>
          </cell>
          <cell r="U400">
            <v>42087</v>
          </cell>
          <cell r="V400" t="str">
            <v>Oswaldo De Jesus Martins</v>
          </cell>
          <cell r="W400" t="str">
            <v>059.591.447-00</v>
          </cell>
          <cell r="X400">
            <v>11846</v>
          </cell>
          <cell r="Y400">
            <v>90</v>
          </cell>
          <cell r="Z400" t="str">
            <v>Servidor Público Civil Inativo</v>
          </cell>
          <cell r="AA400" t="str">
            <v>Reajuste  3,17% - Lei 8.880/94</v>
          </cell>
          <cell r="AB400" t="str">
            <v>Alimentar</v>
          </cell>
          <cell r="AC400" t="str">
            <v>Não</v>
          </cell>
          <cell r="AD400" t="str">
            <v>Não</v>
          </cell>
          <cell r="AE400" t="str">
            <v>Não</v>
          </cell>
          <cell r="AF400" t="str">
            <v>-</v>
          </cell>
          <cell r="AG400" t="str">
            <v>-</v>
          </cell>
          <cell r="AH400" t="str">
            <v>Não informada</v>
          </cell>
          <cell r="AI400" t="str">
            <v>Não Informada</v>
          </cell>
          <cell r="AJ400" t="str">
            <v>Não</v>
          </cell>
          <cell r="AK400">
            <v>6</v>
          </cell>
          <cell r="AL400" t="str">
            <v>Mota &amp; Advogados Associados</v>
          </cell>
          <cell r="AM400" t="str">
            <v>03.996.810/0001-38</v>
          </cell>
          <cell r="AN400">
            <v>0</v>
          </cell>
          <cell r="AO400" t="str">
            <v>x x x</v>
          </cell>
          <cell r="AP400" t="str">
            <v>x x x</v>
          </cell>
          <cell r="AQ400">
            <v>0</v>
          </cell>
          <cell r="AR400" t="str">
            <v>x x x</v>
          </cell>
          <cell r="AS400" t="str">
            <v>x x x</v>
          </cell>
          <cell r="AT400">
            <v>0</v>
          </cell>
          <cell r="AU400" t="str">
            <v>x x x</v>
          </cell>
          <cell r="AV400" t="str">
            <v>x x x</v>
          </cell>
          <cell r="AW400" t="str">
            <v>Dedução de Honorários Contratuais</v>
          </cell>
          <cell r="AX400">
            <v>44228</v>
          </cell>
          <cell r="AY400">
            <v>30750.87</v>
          </cell>
          <cell r="AZ400">
            <v>69945.81</v>
          </cell>
          <cell r="BA400">
            <v>100696.68</v>
          </cell>
          <cell r="BB400">
            <v>1845.05</v>
          </cell>
          <cell r="BC400">
            <v>4196.75</v>
          </cell>
          <cell r="BD400">
            <v>6041.8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28905.82</v>
          </cell>
          <cell r="BO400">
            <v>65749.06</v>
          </cell>
          <cell r="BP400">
            <v>94654.88</v>
          </cell>
          <cell r="BQ400">
            <v>0</v>
          </cell>
          <cell r="BR400">
            <v>0</v>
          </cell>
          <cell r="BS400">
            <v>0</v>
          </cell>
          <cell r="BT400">
            <v>47</v>
          </cell>
          <cell r="BU400">
            <v>94654.88</v>
          </cell>
          <cell r="BV400">
            <v>0</v>
          </cell>
          <cell r="BW400">
            <v>31772.52</v>
          </cell>
          <cell r="BX400">
            <v>73858.28</v>
          </cell>
          <cell r="BY400">
            <v>105630.8</v>
          </cell>
          <cell r="BZ400">
            <v>1906.35</v>
          </cell>
          <cell r="CA400">
            <v>4431.4800000000014</v>
          </cell>
          <cell r="CB400">
            <v>6337.8300000000008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29866.170000000002</v>
          </cell>
          <cell r="CM400">
            <v>69426.8</v>
          </cell>
          <cell r="CN400">
            <v>99292.97</v>
          </cell>
          <cell r="CO400">
            <v>0</v>
          </cell>
          <cell r="CP400">
            <v>0</v>
          </cell>
          <cell r="CQ400">
            <v>0</v>
          </cell>
          <cell r="CR400">
            <v>99292.97</v>
          </cell>
          <cell r="CS400">
            <v>0</v>
          </cell>
          <cell r="CT400">
            <v>44378</v>
          </cell>
          <cell r="CU400"/>
          <cell r="CV400">
            <v>7735</v>
          </cell>
          <cell r="CW400">
            <v>44743</v>
          </cell>
          <cell r="CX400">
            <v>1.1204176075509262</v>
          </cell>
          <cell r="CY400">
            <v>35598.49</v>
          </cell>
          <cell r="CZ400">
            <v>82752.110000000015</v>
          </cell>
          <cell r="DA400">
            <v>118350.6</v>
          </cell>
          <cell r="DB400">
            <v>0</v>
          </cell>
          <cell r="DC400">
            <v>0</v>
          </cell>
          <cell r="DD400">
            <v>0</v>
          </cell>
          <cell r="DE400">
            <v>28497.45</v>
          </cell>
          <cell r="DF400">
            <v>0</v>
          </cell>
          <cell r="DG400">
            <v>218160</v>
          </cell>
          <cell r="DH400">
            <v>1</v>
          </cell>
          <cell r="DI400">
            <v>35598.49</v>
          </cell>
          <cell r="DJ400">
            <v>82752.110000000015</v>
          </cell>
          <cell r="DK400">
            <v>118350.6</v>
          </cell>
          <cell r="DL400">
            <v>0</v>
          </cell>
          <cell r="DM400">
            <v>0</v>
          </cell>
          <cell r="DN400">
            <v>0</v>
          </cell>
          <cell r="DO400">
            <v>28497.45</v>
          </cell>
          <cell r="DP400">
            <v>0</v>
          </cell>
          <cell r="DQ400">
            <v>0</v>
          </cell>
          <cell r="DR400"/>
          <cell r="DS400">
            <v>0</v>
          </cell>
          <cell r="DT400">
            <v>0</v>
          </cell>
        </row>
        <row r="401">
          <cell r="A401">
            <v>7736</v>
          </cell>
          <cell r="B401">
            <v>7775</v>
          </cell>
          <cell r="C401" t="str">
            <v>2021/0057553-5</v>
          </cell>
          <cell r="D401" t="str">
            <v>0057553-16.2021.3.00.0000</v>
          </cell>
          <cell r="E401">
            <v>44253</v>
          </cell>
          <cell r="F401" t="str">
            <v>PAGO - 1ª ORDEM - jul/2022 - 2ª remessa</v>
          </cell>
          <cell r="G401" t="str">
            <v>sim</v>
          </cell>
          <cell r="H401">
            <v>44743</v>
          </cell>
          <cell r="I401" t="str">
            <v>não</v>
          </cell>
          <cell r="J401" t="str">
            <v>não</v>
          </cell>
          <cell r="K401">
            <v>2</v>
          </cell>
          <cell r="L401" t="str">
            <v>MS 6.864/DF</v>
          </cell>
          <cell r="M401" t="str">
            <v>2000/0024867-3</v>
          </cell>
          <cell r="N401">
            <v>36621</v>
          </cell>
          <cell r="O401" t="str">
            <v>Administrativo - Servidor Público Civil - Sistema Remuneratório e Benefícios</v>
          </cell>
          <cell r="P401" t="str">
            <v>Instituto Nacional do Seguro Social - INSS</v>
          </cell>
          <cell r="Q401" t="str">
            <v>Ministério do Planejamento, Orçamento e Gestão</v>
          </cell>
          <cell r="R401">
            <v>38840</v>
          </cell>
          <cell r="S401" t="str">
            <v>Mandado de Segurança 6.864/DF</v>
          </cell>
          <cell r="T401" t="str">
            <v>2007/0260627-0</v>
          </cell>
          <cell r="U401">
            <v>42087</v>
          </cell>
          <cell r="V401" t="str">
            <v>Nedy Colombini Pimentel</v>
          </cell>
          <cell r="W401" t="str">
            <v>037.801.988-00</v>
          </cell>
          <cell r="X401">
            <v>7689</v>
          </cell>
          <cell r="Y401">
            <v>101</v>
          </cell>
          <cell r="Z401" t="str">
            <v>Servidor Público Civil Inativo</v>
          </cell>
          <cell r="AA401" t="str">
            <v>Reajuste  3,17% - Lei 8.880/94</v>
          </cell>
          <cell r="AB401" t="str">
            <v>Alimentar</v>
          </cell>
          <cell r="AC401" t="str">
            <v>Não</v>
          </cell>
          <cell r="AD401" t="str">
            <v>Não</v>
          </cell>
          <cell r="AE401" t="str">
            <v>Não</v>
          </cell>
          <cell r="AF401" t="str">
            <v>-</v>
          </cell>
          <cell r="AG401" t="str">
            <v>-</v>
          </cell>
          <cell r="AH401" t="str">
            <v>Não informada</v>
          </cell>
          <cell r="AI401" t="str">
            <v>Não Informada</v>
          </cell>
          <cell r="AJ401" t="str">
            <v>Não</v>
          </cell>
          <cell r="AK401">
            <v>6</v>
          </cell>
          <cell r="AL401" t="str">
            <v>Mota &amp; Advogados Associados</v>
          </cell>
          <cell r="AM401" t="str">
            <v>03.996.810/0001-38</v>
          </cell>
          <cell r="AN401">
            <v>0</v>
          </cell>
          <cell r="AO401" t="str">
            <v>x x x</v>
          </cell>
          <cell r="AP401" t="str">
            <v>x x x</v>
          </cell>
          <cell r="AQ401">
            <v>0</v>
          </cell>
          <cell r="AR401" t="str">
            <v>x x x</v>
          </cell>
          <cell r="AS401" t="str">
            <v>x x x</v>
          </cell>
          <cell r="AT401">
            <v>0</v>
          </cell>
          <cell r="AU401" t="str">
            <v>x x x</v>
          </cell>
          <cell r="AV401" t="str">
            <v>x x x</v>
          </cell>
          <cell r="AW401" t="str">
            <v>Dedução de Honorários Contratuais</v>
          </cell>
          <cell r="AX401">
            <v>44228</v>
          </cell>
          <cell r="AY401">
            <v>11572.03</v>
          </cell>
          <cell r="AZ401">
            <v>26335.46</v>
          </cell>
          <cell r="BA401">
            <v>37907.49</v>
          </cell>
          <cell r="BB401">
            <v>694.32</v>
          </cell>
          <cell r="BC401">
            <v>1580.12</v>
          </cell>
          <cell r="BD401">
            <v>2274.44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10877.71</v>
          </cell>
          <cell r="BO401">
            <v>24755.340000000004</v>
          </cell>
          <cell r="BP401">
            <v>35633.050000000003</v>
          </cell>
          <cell r="BQ401">
            <v>0</v>
          </cell>
          <cell r="BR401">
            <v>0</v>
          </cell>
          <cell r="BS401">
            <v>0</v>
          </cell>
          <cell r="BT401">
            <v>47</v>
          </cell>
          <cell r="BU401">
            <v>35633.050000000003</v>
          </cell>
          <cell r="BV401">
            <v>0</v>
          </cell>
          <cell r="BW401">
            <v>11956.49</v>
          </cell>
          <cell r="BX401">
            <v>27808.240000000005</v>
          </cell>
          <cell r="BY401">
            <v>39764.730000000003</v>
          </cell>
          <cell r="BZ401">
            <v>717.38</v>
          </cell>
          <cell r="CA401">
            <v>1668.48</v>
          </cell>
          <cell r="CB401">
            <v>2385.86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11239.11</v>
          </cell>
          <cell r="CM401">
            <v>26139.760000000002</v>
          </cell>
          <cell r="CN401">
            <v>37378.870000000003</v>
          </cell>
          <cell r="CO401">
            <v>0</v>
          </cell>
          <cell r="CP401">
            <v>0</v>
          </cell>
          <cell r="CQ401">
            <v>0</v>
          </cell>
          <cell r="CR401">
            <v>37378.870000000003</v>
          </cell>
          <cell r="CS401">
            <v>0</v>
          </cell>
          <cell r="CT401">
            <v>44378</v>
          </cell>
          <cell r="CU401"/>
          <cell r="CV401">
            <v>7736</v>
          </cell>
          <cell r="CW401">
            <v>44743</v>
          </cell>
          <cell r="CX401">
            <v>1.1204176075509262</v>
          </cell>
          <cell r="CY401">
            <v>13396.26</v>
          </cell>
          <cell r="CZ401">
            <v>31156.839999999997</v>
          </cell>
          <cell r="DA401">
            <v>44553.1</v>
          </cell>
          <cell r="DB401">
            <v>0</v>
          </cell>
          <cell r="DC401">
            <v>0</v>
          </cell>
          <cell r="DD401">
            <v>0</v>
          </cell>
          <cell r="DE401">
            <v>10723.07</v>
          </cell>
          <cell r="DF401">
            <v>0</v>
          </cell>
          <cell r="DG401">
            <v>218160</v>
          </cell>
          <cell r="DH401">
            <v>1</v>
          </cell>
          <cell r="DI401">
            <v>13396.26</v>
          </cell>
          <cell r="DJ401">
            <v>31156.839999999997</v>
          </cell>
          <cell r="DK401">
            <v>44553.1</v>
          </cell>
          <cell r="DL401">
            <v>0</v>
          </cell>
          <cell r="DM401">
            <v>0</v>
          </cell>
          <cell r="DN401">
            <v>0</v>
          </cell>
          <cell r="DO401">
            <v>10723.07</v>
          </cell>
          <cell r="DP401">
            <v>0</v>
          </cell>
          <cell r="DQ401">
            <v>0</v>
          </cell>
          <cell r="DR401"/>
          <cell r="DS401">
            <v>0</v>
          </cell>
          <cell r="DT401">
            <v>0</v>
          </cell>
        </row>
        <row r="402">
          <cell r="A402">
            <v>7737</v>
          </cell>
          <cell r="B402">
            <v>7776</v>
          </cell>
          <cell r="C402" t="str">
            <v>2021/0057555-9</v>
          </cell>
          <cell r="D402" t="str">
            <v>0057555-83.2021.3.00.0000</v>
          </cell>
          <cell r="E402">
            <v>44253</v>
          </cell>
          <cell r="F402" t="str">
            <v>PAGO - 1ª ORDEM - jul/2022 - 2ª remessa</v>
          </cell>
          <cell r="G402" t="str">
            <v>sim</v>
          </cell>
          <cell r="H402">
            <v>44743</v>
          </cell>
          <cell r="I402" t="str">
            <v>não</v>
          </cell>
          <cell r="J402" t="str">
            <v>não</v>
          </cell>
          <cell r="K402">
            <v>2</v>
          </cell>
          <cell r="L402" t="str">
            <v>MS 6.864/DF</v>
          </cell>
          <cell r="M402" t="str">
            <v>2000/0024867-3</v>
          </cell>
          <cell r="N402">
            <v>36621</v>
          </cell>
          <cell r="O402" t="str">
            <v>Administrativo - Servidor Público Civil - Sistema Remuneratório e Benefícios</v>
          </cell>
          <cell r="P402" t="str">
            <v>Instituto Nacional do Seguro Social - INSS</v>
          </cell>
          <cell r="Q402" t="str">
            <v>Ministério do Planejamento, Orçamento e Gestão</v>
          </cell>
          <cell r="R402">
            <v>38840</v>
          </cell>
          <cell r="S402" t="str">
            <v>Mandado de Segurança 6.864/DF</v>
          </cell>
          <cell r="T402" t="str">
            <v>2007/0155391-6</v>
          </cell>
          <cell r="U402">
            <v>42087</v>
          </cell>
          <cell r="V402" t="str">
            <v>Ozette Guimarães Rocha</v>
          </cell>
          <cell r="W402" t="str">
            <v>022.445.357-20</v>
          </cell>
          <cell r="X402">
            <v>10864</v>
          </cell>
          <cell r="Y402">
            <v>93</v>
          </cell>
          <cell r="Z402" t="str">
            <v>Servidor Público Civil Inativo</v>
          </cell>
          <cell r="AA402" t="str">
            <v>Reajuste  3,17% - Lei 8.880/94</v>
          </cell>
          <cell r="AB402" t="str">
            <v>Alimentar</v>
          </cell>
          <cell r="AC402" t="str">
            <v>Não</v>
          </cell>
          <cell r="AD402" t="str">
            <v>Não</v>
          </cell>
          <cell r="AE402" t="str">
            <v>Não</v>
          </cell>
          <cell r="AF402" t="str">
            <v>-</v>
          </cell>
          <cell r="AG402" t="str">
            <v>-</v>
          </cell>
          <cell r="AH402" t="str">
            <v>Não informada</v>
          </cell>
          <cell r="AI402" t="str">
            <v>Não Informada</v>
          </cell>
          <cell r="AJ402" t="str">
            <v>Não</v>
          </cell>
          <cell r="AK402">
            <v>6</v>
          </cell>
          <cell r="AL402" t="str">
            <v>Mota &amp; Advogados Associados</v>
          </cell>
          <cell r="AM402" t="str">
            <v>03.996.810/0001-38</v>
          </cell>
          <cell r="AN402">
            <v>0</v>
          </cell>
          <cell r="AO402" t="str">
            <v>x x x</v>
          </cell>
          <cell r="AP402" t="str">
            <v>x x x</v>
          </cell>
          <cell r="AQ402">
            <v>0</v>
          </cell>
          <cell r="AR402" t="str">
            <v>x x x</v>
          </cell>
          <cell r="AS402" t="str">
            <v>x x x</v>
          </cell>
          <cell r="AT402">
            <v>0</v>
          </cell>
          <cell r="AU402" t="str">
            <v>x x x</v>
          </cell>
          <cell r="AV402" t="str">
            <v>x x x</v>
          </cell>
          <cell r="AW402" t="str">
            <v>Dedução de Honorários Contratuais</v>
          </cell>
          <cell r="AX402">
            <v>44228</v>
          </cell>
          <cell r="AY402">
            <v>38195.980000000003</v>
          </cell>
          <cell r="AZ402">
            <v>87578.549999999988</v>
          </cell>
          <cell r="BA402">
            <v>125774.53</v>
          </cell>
          <cell r="BB402">
            <v>2291.75</v>
          </cell>
          <cell r="BC402">
            <v>5254.72</v>
          </cell>
          <cell r="BD402">
            <v>7546.47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35904.230000000003</v>
          </cell>
          <cell r="BO402">
            <v>82323.829999999987</v>
          </cell>
          <cell r="BP402">
            <v>118228.06</v>
          </cell>
          <cell r="BQ402">
            <v>0</v>
          </cell>
          <cell r="BR402">
            <v>0</v>
          </cell>
          <cell r="BS402">
            <v>0</v>
          </cell>
          <cell r="BT402">
            <v>47</v>
          </cell>
          <cell r="BU402">
            <v>118228.06</v>
          </cell>
          <cell r="BV402">
            <v>0</v>
          </cell>
          <cell r="BW402">
            <v>39464.99</v>
          </cell>
          <cell r="BX402">
            <v>92461.47</v>
          </cell>
          <cell r="BY402">
            <v>131926.46</v>
          </cell>
          <cell r="BZ402">
            <v>2367.89</v>
          </cell>
          <cell r="CA402">
            <v>5547.68</v>
          </cell>
          <cell r="CB402">
            <v>7915.5700000000006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37097.1</v>
          </cell>
          <cell r="CM402">
            <v>86913.790000000008</v>
          </cell>
          <cell r="CN402">
            <v>124010.89000000001</v>
          </cell>
          <cell r="CO402">
            <v>0</v>
          </cell>
          <cell r="CP402">
            <v>0</v>
          </cell>
          <cell r="CQ402">
            <v>0</v>
          </cell>
          <cell r="CR402">
            <v>124010.89000000001</v>
          </cell>
          <cell r="CS402">
            <v>0</v>
          </cell>
          <cell r="CT402">
            <v>44378</v>
          </cell>
          <cell r="CU402"/>
          <cell r="CV402">
            <v>7737</v>
          </cell>
          <cell r="CW402">
            <v>44743</v>
          </cell>
          <cell r="CX402">
            <v>1.1204176075509262</v>
          </cell>
          <cell r="CY402">
            <v>44217.26</v>
          </cell>
          <cell r="CZ402">
            <v>103595.45999999999</v>
          </cell>
          <cell r="DA402">
            <v>147812.72</v>
          </cell>
          <cell r="DB402">
            <v>0</v>
          </cell>
          <cell r="DC402">
            <v>0</v>
          </cell>
          <cell r="DD402">
            <v>0</v>
          </cell>
          <cell r="DE402">
            <v>35348.5</v>
          </cell>
          <cell r="DF402">
            <v>0</v>
          </cell>
          <cell r="DG402">
            <v>218160</v>
          </cell>
          <cell r="DH402">
            <v>1</v>
          </cell>
          <cell r="DI402">
            <v>44217.26</v>
          </cell>
          <cell r="DJ402">
            <v>103595.45999999999</v>
          </cell>
          <cell r="DK402">
            <v>147812.72</v>
          </cell>
          <cell r="DL402">
            <v>0</v>
          </cell>
          <cell r="DM402">
            <v>0</v>
          </cell>
          <cell r="DN402">
            <v>0</v>
          </cell>
          <cell r="DO402">
            <v>35348.5</v>
          </cell>
          <cell r="DP402">
            <v>0</v>
          </cell>
          <cell r="DQ402">
            <v>0</v>
          </cell>
          <cell r="DR402"/>
          <cell r="DS402">
            <v>0</v>
          </cell>
          <cell r="DT402">
            <v>0</v>
          </cell>
        </row>
        <row r="403">
          <cell r="A403">
            <v>7738</v>
          </cell>
          <cell r="B403">
            <v>7777</v>
          </cell>
          <cell r="C403" t="str">
            <v>2021/0057557-2</v>
          </cell>
          <cell r="D403" t="str">
            <v>0057557-53.2021.3.00.0000</v>
          </cell>
          <cell r="E403">
            <v>44253</v>
          </cell>
          <cell r="F403" t="str">
            <v>Aguardando PGTO</v>
          </cell>
          <cell r="G403"/>
          <cell r="H403"/>
          <cell r="I403"/>
          <cell r="J403"/>
          <cell r="K403"/>
          <cell r="L403" t="str">
            <v>MS 12.566/DF</v>
          </cell>
          <cell r="M403" t="str">
            <v>2007/0011951-1</v>
          </cell>
          <cell r="N403">
            <v>39104</v>
          </cell>
          <cell r="O403" t="str">
            <v>Administrativo - Garantias Constitucionais - Anistia Política</v>
          </cell>
          <cell r="P403" t="str">
            <v>UNIÃO</v>
          </cell>
          <cell r="Q403" t="str">
            <v>Ministério da Defesa</v>
          </cell>
          <cell r="R403">
            <v>43792</v>
          </cell>
          <cell r="S403" t="str">
            <v>Mandado de Segurança 12.566/DF</v>
          </cell>
          <cell r="T403" t="str">
            <v>2020/0034108-9</v>
          </cell>
          <cell r="U403">
            <v>44249</v>
          </cell>
          <cell r="V403" t="str">
            <v>Jorge Antonio Freire de Sá Barreto</v>
          </cell>
          <cell r="W403" t="str">
            <v>030.729.088-34</v>
          </cell>
          <cell r="X403">
            <v>15149</v>
          </cell>
          <cell r="Y403">
            <v>81</v>
          </cell>
          <cell r="Z403" t="str">
            <v>Anistiado Político Civil</v>
          </cell>
          <cell r="AA403" t="str">
            <v>Anistia Política - Reparação Econômica</v>
          </cell>
          <cell r="AB403" t="str">
            <v>Comum</v>
          </cell>
          <cell r="AC403" t="str">
            <v>Não</v>
          </cell>
          <cell r="AD403" t="str">
            <v>Não</v>
          </cell>
          <cell r="AE403" t="str">
            <v>Não</v>
          </cell>
          <cell r="AF403" t="str">
            <v>-</v>
          </cell>
          <cell r="AG403" t="str">
            <v>-</v>
          </cell>
          <cell r="AH403" t="str">
            <v>Não informada</v>
          </cell>
          <cell r="AI403" t="str">
            <v>Não Informada</v>
          </cell>
          <cell r="AJ403" t="str">
            <v>Sim</v>
          </cell>
          <cell r="AK403">
            <v>6</v>
          </cell>
          <cell r="AL403" t="str">
            <v>Marcelo Pires Torreão</v>
          </cell>
          <cell r="AM403" t="str">
            <v>910.272.171-68</v>
          </cell>
          <cell r="AN403">
            <v>6</v>
          </cell>
          <cell r="AO403" t="str">
            <v>Paula Sapir Febrot</v>
          </cell>
          <cell r="AP403" t="str">
            <v>088.596.558-20</v>
          </cell>
          <cell r="AQ403">
            <v>0</v>
          </cell>
          <cell r="AR403" t="str">
            <v>x x x</v>
          </cell>
          <cell r="AS403" t="str">
            <v>x x x</v>
          </cell>
          <cell r="AT403">
            <v>0</v>
          </cell>
          <cell r="AU403" t="str">
            <v>x x x</v>
          </cell>
          <cell r="AV403" t="str">
            <v>x x x</v>
          </cell>
          <cell r="AW403" t="str">
            <v>Dedução de Honorários Contratuais</v>
          </cell>
          <cell r="AX403">
            <v>44228</v>
          </cell>
          <cell r="AY403">
            <v>3344539.95</v>
          </cell>
          <cell r="AZ403">
            <v>2513120.7599999998</v>
          </cell>
          <cell r="BA403">
            <v>5857660.71</v>
          </cell>
          <cell r="BB403">
            <v>200672.39</v>
          </cell>
          <cell r="BC403">
            <v>150787.25</v>
          </cell>
          <cell r="BD403">
            <v>351459.64</v>
          </cell>
          <cell r="BE403">
            <v>200672.39</v>
          </cell>
          <cell r="BF403">
            <v>150787.25</v>
          </cell>
          <cell r="BG403">
            <v>351459.64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2943195.17</v>
          </cell>
          <cell r="BO403">
            <v>2211546.2599999998</v>
          </cell>
          <cell r="BP403">
            <v>5154741.43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3455657.87</v>
          </cell>
          <cell r="BX403">
            <v>2627039.4900000002</v>
          </cell>
          <cell r="BY403">
            <v>6082697.3600000003</v>
          </cell>
          <cell r="BZ403">
            <v>207339.47</v>
          </cell>
          <cell r="CA403">
            <v>157622.36000000002</v>
          </cell>
          <cell r="CB403">
            <v>364961.83</v>
          </cell>
          <cell r="CC403">
            <v>207339.47</v>
          </cell>
          <cell r="CD403">
            <v>157622.36000000002</v>
          </cell>
          <cell r="CE403">
            <v>364961.83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3040978.9299999997</v>
          </cell>
          <cell r="CM403">
            <v>2311794.7699999996</v>
          </cell>
          <cell r="CN403">
            <v>5352773.6999999993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44378</v>
          </cell>
          <cell r="CU403"/>
          <cell r="CV403" t="str">
            <v/>
          </cell>
          <cell r="CW403" t="str">
            <v/>
          </cell>
          <cell r="CX403" t="str">
            <v/>
          </cell>
          <cell r="CY403" t="str">
            <v/>
          </cell>
          <cell r="CZ403" t="str">
            <v/>
          </cell>
          <cell r="DA403" t="str">
            <v/>
          </cell>
          <cell r="DB403" t="str">
            <v/>
          </cell>
          <cell r="DC403" t="str">
            <v/>
          </cell>
          <cell r="DD403" t="str">
            <v/>
          </cell>
          <cell r="DE403" t="str">
            <v/>
          </cell>
          <cell r="DF403" t="str">
            <v/>
          </cell>
          <cell r="DG403" t="str">
            <v/>
          </cell>
          <cell r="DH403" t="str">
            <v/>
          </cell>
          <cell r="DI403" t="str">
            <v/>
          </cell>
          <cell r="DJ403" t="str">
            <v/>
          </cell>
          <cell r="DK403" t="str">
            <v/>
          </cell>
          <cell r="DL403" t="str">
            <v/>
          </cell>
          <cell r="DM403" t="str">
            <v/>
          </cell>
          <cell r="DN403" t="str">
            <v/>
          </cell>
          <cell r="DO403" t="str">
            <v/>
          </cell>
          <cell r="DP403" t="str">
            <v/>
          </cell>
          <cell r="DQ403" t="str">
            <v/>
          </cell>
          <cell r="DR403"/>
          <cell r="DS403" t="str">
            <v/>
          </cell>
          <cell r="DT403">
            <v>0</v>
          </cell>
        </row>
        <row r="404">
          <cell r="A404">
            <v>7739</v>
          </cell>
          <cell r="B404">
            <v>7778</v>
          </cell>
          <cell r="C404" t="str">
            <v>2021/0057558-4</v>
          </cell>
          <cell r="D404" t="str">
            <v>0057558-38.2021.3.00.0000</v>
          </cell>
          <cell r="E404">
            <v>44253</v>
          </cell>
          <cell r="F404" t="str">
            <v>PAGO - 1ª ORDEM - jul/2022 - 2ª remessa</v>
          </cell>
          <cell r="G404" t="str">
            <v>sim</v>
          </cell>
          <cell r="H404">
            <v>44743</v>
          </cell>
          <cell r="I404" t="str">
            <v>não</v>
          </cell>
          <cell r="J404" t="str">
            <v>não</v>
          </cell>
          <cell r="K404">
            <v>2</v>
          </cell>
          <cell r="L404" t="str">
            <v>MS 6.864/DF</v>
          </cell>
          <cell r="M404" t="str">
            <v>2000/0024867-3</v>
          </cell>
          <cell r="N404">
            <v>36621</v>
          </cell>
          <cell r="O404" t="str">
            <v>Administrativo - Servidor Público Civil - Sistema Remuneratório e Benefícios</v>
          </cell>
          <cell r="P404" t="str">
            <v>Instituto Nacional do Seguro Social - INSS</v>
          </cell>
          <cell r="Q404" t="str">
            <v>Ministério do Planejamento, Orçamento e Gestão</v>
          </cell>
          <cell r="R404">
            <v>38840</v>
          </cell>
          <cell r="S404" t="str">
            <v>Mandado de Segurança 6.864/DF</v>
          </cell>
          <cell r="T404" t="str">
            <v>2007/0260627-0</v>
          </cell>
          <cell r="U404">
            <v>42087</v>
          </cell>
          <cell r="V404" t="str">
            <v>Neide Sanches Albano de Almeida</v>
          </cell>
          <cell r="W404" t="str">
            <v>748.295.308-63</v>
          </cell>
          <cell r="X404">
            <v>17869</v>
          </cell>
          <cell r="Y404">
            <v>74</v>
          </cell>
          <cell r="Z404" t="str">
            <v>Servidor Público Civil Inativo</v>
          </cell>
          <cell r="AA404" t="str">
            <v>Reajuste  3,17% - Lei 8.880/94</v>
          </cell>
          <cell r="AB404" t="str">
            <v>Alimentar</v>
          </cell>
          <cell r="AC404" t="str">
            <v>Não</v>
          </cell>
          <cell r="AD404" t="str">
            <v>Não</v>
          </cell>
          <cell r="AE404" t="str">
            <v>Não</v>
          </cell>
          <cell r="AF404" t="str">
            <v>-</v>
          </cell>
          <cell r="AG404" t="str">
            <v>-</v>
          </cell>
          <cell r="AH404" t="str">
            <v>Não informada</v>
          </cell>
          <cell r="AI404" t="str">
            <v>Não Informada</v>
          </cell>
          <cell r="AJ404" t="str">
            <v>Não</v>
          </cell>
          <cell r="AK404">
            <v>6</v>
          </cell>
          <cell r="AL404" t="str">
            <v>Mota &amp; Advogados Associados</v>
          </cell>
          <cell r="AM404" t="str">
            <v>03.996.810/0001-38</v>
          </cell>
          <cell r="AN404">
            <v>0</v>
          </cell>
          <cell r="AO404" t="str">
            <v>x x x</v>
          </cell>
          <cell r="AP404" t="str">
            <v>x x x</v>
          </cell>
          <cell r="AQ404">
            <v>0</v>
          </cell>
          <cell r="AR404" t="str">
            <v>x x x</v>
          </cell>
          <cell r="AS404" t="str">
            <v>x x x</v>
          </cell>
          <cell r="AT404">
            <v>0</v>
          </cell>
          <cell r="AU404" t="str">
            <v>x x x</v>
          </cell>
          <cell r="AV404" t="str">
            <v>x x x</v>
          </cell>
          <cell r="AW404" t="str">
            <v>Dedução de Honorários Contratuais</v>
          </cell>
          <cell r="AX404">
            <v>44228</v>
          </cell>
          <cell r="AY404">
            <v>11088.03</v>
          </cell>
          <cell r="AZ404">
            <v>25269.730000000003</v>
          </cell>
          <cell r="BA404">
            <v>36357.760000000002</v>
          </cell>
          <cell r="BB404">
            <v>665.28</v>
          </cell>
          <cell r="BC404">
            <v>1516.18</v>
          </cell>
          <cell r="BD404">
            <v>2181.46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10422.75</v>
          </cell>
          <cell r="BO404">
            <v>23753.550000000003</v>
          </cell>
          <cell r="BP404">
            <v>34176.300000000003</v>
          </cell>
          <cell r="BQ404">
            <v>0</v>
          </cell>
          <cell r="BR404">
            <v>0</v>
          </cell>
          <cell r="BS404">
            <v>0</v>
          </cell>
          <cell r="BT404">
            <v>47</v>
          </cell>
          <cell r="BU404">
            <v>34176.300000000003</v>
          </cell>
          <cell r="BV404">
            <v>0</v>
          </cell>
          <cell r="BW404">
            <v>11456.41</v>
          </cell>
          <cell r="BX404">
            <v>26682.100000000002</v>
          </cell>
          <cell r="BY404">
            <v>38138.51</v>
          </cell>
          <cell r="BZ404">
            <v>687.38</v>
          </cell>
          <cell r="CA404">
            <v>1600.9099999999999</v>
          </cell>
          <cell r="CB404">
            <v>2288.29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10769.03</v>
          </cell>
          <cell r="CM404">
            <v>25081.190000000002</v>
          </cell>
          <cell r="CN404">
            <v>35850.22</v>
          </cell>
          <cell r="CO404">
            <v>0</v>
          </cell>
          <cell r="CP404">
            <v>0</v>
          </cell>
          <cell r="CQ404">
            <v>0</v>
          </cell>
          <cell r="CR404">
            <v>35850.22</v>
          </cell>
          <cell r="CS404">
            <v>0</v>
          </cell>
          <cell r="CT404">
            <v>44378</v>
          </cell>
          <cell r="CU404"/>
          <cell r="CV404">
            <v>7739</v>
          </cell>
          <cell r="CW404">
            <v>44743</v>
          </cell>
          <cell r="CX404">
            <v>1.1204176075509262</v>
          </cell>
          <cell r="CY404">
            <v>12835.96</v>
          </cell>
          <cell r="CZ404">
            <v>29895.090000000004</v>
          </cell>
          <cell r="DA404">
            <v>42731.05</v>
          </cell>
          <cell r="DB404">
            <v>0</v>
          </cell>
          <cell r="DC404">
            <v>0</v>
          </cell>
          <cell r="DD404">
            <v>0</v>
          </cell>
          <cell r="DE404">
            <v>10272.09</v>
          </cell>
          <cell r="DF404">
            <v>0</v>
          </cell>
          <cell r="DG404">
            <v>218160</v>
          </cell>
          <cell r="DH404">
            <v>1</v>
          </cell>
          <cell r="DI404">
            <v>12835.96</v>
          </cell>
          <cell r="DJ404">
            <v>29895.090000000004</v>
          </cell>
          <cell r="DK404">
            <v>42731.05</v>
          </cell>
          <cell r="DL404">
            <v>0</v>
          </cell>
          <cell r="DM404">
            <v>0</v>
          </cell>
          <cell r="DN404">
            <v>0</v>
          </cell>
          <cell r="DO404">
            <v>10272.09</v>
          </cell>
          <cell r="DP404">
            <v>0</v>
          </cell>
          <cell r="DQ404">
            <v>0</v>
          </cell>
          <cell r="DR404"/>
          <cell r="DS404">
            <v>0</v>
          </cell>
          <cell r="DT404">
            <v>0</v>
          </cell>
        </row>
        <row r="405">
          <cell r="A405">
            <v>7740</v>
          </cell>
          <cell r="B405">
            <v>7779</v>
          </cell>
          <cell r="C405" t="str">
            <v>2021/0057563-6</v>
          </cell>
          <cell r="D405" t="str">
            <v>0057563-60.2021.3.00.0000</v>
          </cell>
          <cell r="E405">
            <v>44253</v>
          </cell>
          <cell r="F405" t="str">
            <v>PAGO - 1ª ORDEM - jul/2022 - 2ª remessa</v>
          </cell>
          <cell r="G405" t="str">
            <v>sim</v>
          </cell>
          <cell r="H405">
            <v>44743</v>
          </cell>
          <cell r="I405" t="str">
            <v>não</v>
          </cell>
          <cell r="J405" t="str">
            <v>não</v>
          </cell>
          <cell r="K405">
            <v>2</v>
          </cell>
          <cell r="L405" t="str">
            <v>MS 6.864/DF</v>
          </cell>
          <cell r="M405" t="str">
            <v>2000/0024867-3</v>
          </cell>
          <cell r="N405">
            <v>36621</v>
          </cell>
          <cell r="O405" t="str">
            <v>Administrativo - Servidor Público Civil - Sistema Remuneratório e Benefícios</v>
          </cell>
          <cell r="P405" t="str">
            <v>Instituto Nacional do Seguro Social - INSS</v>
          </cell>
          <cell r="Q405" t="str">
            <v>Ministério do Planejamento, Orçamento e Gestão</v>
          </cell>
          <cell r="R405">
            <v>38840</v>
          </cell>
          <cell r="S405" t="str">
            <v>Mandado de Segurança 6.864/DF</v>
          </cell>
          <cell r="T405" t="str">
            <v>2007/0252308-4</v>
          </cell>
          <cell r="U405">
            <v>42087</v>
          </cell>
          <cell r="V405" t="str">
            <v>Alamir Ferreira de Carvalho</v>
          </cell>
          <cell r="W405" t="str">
            <v>005.749.964-00</v>
          </cell>
          <cell r="X405">
            <v>9601</v>
          </cell>
          <cell r="Y405">
            <v>96</v>
          </cell>
          <cell r="Z405" t="str">
            <v>Servidor Público Civil Inativo</v>
          </cell>
          <cell r="AA405" t="str">
            <v>Reajuste  3,17% - Lei 8.880/94</v>
          </cell>
          <cell r="AB405" t="str">
            <v>Alimentar</v>
          </cell>
          <cell r="AC405" t="str">
            <v>Não</v>
          </cell>
          <cell r="AD405" t="str">
            <v>Não</v>
          </cell>
          <cell r="AE405" t="str">
            <v>Não</v>
          </cell>
          <cell r="AF405" t="str">
            <v>-</v>
          </cell>
          <cell r="AG405" t="str">
            <v>-</v>
          </cell>
          <cell r="AH405" t="str">
            <v>Não informada</v>
          </cell>
          <cell r="AI405" t="str">
            <v>Não Informada</v>
          </cell>
          <cell r="AJ405" t="str">
            <v>Não</v>
          </cell>
          <cell r="AK405">
            <v>6</v>
          </cell>
          <cell r="AL405" t="str">
            <v>Mota &amp; Advogados Associados</v>
          </cell>
          <cell r="AM405" t="str">
            <v>03.996.810/0001-38</v>
          </cell>
          <cell r="AN405">
            <v>0</v>
          </cell>
          <cell r="AO405" t="str">
            <v>x x x</v>
          </cell>
          <cell r="AP405" t="str">
            <v>x x x</v>
          </cell>
          <cell r="AQ405">
            <v>0</v>
          </cell>
          <cell r="AR405" t="str">
            <v>x x x</v>
          </cell>
          <cell r="AS405" t="str">
            <v>x x x</v>
          </cell>
          <cell r="AT405">
            <v>0</v>
          </cell>
          <cell r="AU405" t="str">
            <v>x x x</v>
          </cell>
          <cell r="AV405" t="str">
            <v>x x x</v>
          </cell>
          <cell r="AW405" t="str">
            <v>Dedução de Honorários Contratuais</v>
          </cell>
          <cell r="AX405">
            <v>44228</v>
          </cell>
          <cell r="AY405">
            <v>29806.82</v>
          </cell>
          <cell r="AZ405">
            <v>67339.03</v>
          </cell>
          <cell r="BA405">
            <v>97145.85</v>
          </cell>
          <cell r="BB405">
            <v>1788.4</v>
          </cell>
          <cell r="BC405">
            <v>4040.35</v>
          </cell>
          <cell r="BD405">
            <v>5828.75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28018.42</v>
          </cell>
          <cell r="BO405">
            <v>63298.680000000008</v>
          </cell>
          <cell r="BP405">
            <v>91317.1</v>
          </cell>
          <cell r="BQ405">
            <v>0</v>
          </cell>
          <cell r="BR405">
            <v>0</v>
          </cell>
          <cell r="BS405">
            <v>0</v>
          </cell>
          <cell r="BT405">
            <v>47</v>
          </cell>
          <cell r="BU405">
            <v>91317.1</v>
          </cell>
          <cell r="BV405">
            <v>0</v>
          </cell>
          <cell r="BW405">
            <v>30797.11</v>
          </cell>
          <cell r="BX405">
            <v>71116.13</v>
          </cell>
          <cell r="BY405">
            <v>101913.24</v>
          </cell>
          <cell r="BZ405">
            <v>1847.82</v>
          </cell>
          <cell r="CA405">
            <v>4266.96</v>
          </cell>
          <cell r="CB405">
            <v>6114.78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28949.29</v>
          </cell>
          <cell r="CM405">
            <v>66849.170000000013</v>
          </cell>
          <cell r="CN405">
            <v>95798.46</v>
          </cell>
          <cell r="CO405">
            <v>0</v>
          </cell>
          <cell r="CP405">
            <v>0</v>
          </cell>
          <cell r="CQ405">
            <v>0</v>
          </cell>
          <cell r="CR405">
            <v>95798.46</v>
          </cell>
          <cell r="CS405">
            <v>0</v>
          </cell>
          <cell r="CT405">
            <v>44378</v>
          </cell>
          <cell r="CU405"/>
          <cell r="CV405">
            <v>7740</v>
          </cell>
          <cell r="CW405">
            <v>44743</v>
          </cell>
          <cell r="CX405">
            <v>1.1204176075509262</v>
          </cell>
          <cell r="CY405">
            <v>34505.620000000003</v>
          </cell>
          <cell r="CZ405">
            <v>79679.760000000009</v>
          </cell>
          <cell r="DA405">
            <v>114185.38</v>
          </cell>
          <cell r="DB405">
            <v>0</v>
          </cell>
          <cell r="DC405">
            <v>0</v>
          </cell>
          <cell r="DD405">
            <v>0</v>
          </cell>
          <cell r="DE405">
            <v>27654.5</v>
          </cell>
          <cell r="DF405">
            <v>0</v>
          </cell>
          <cell r="DG405">
            <v>218160</v>
          </cell>
          <cell r="DH405">
            <v>1</v>
          </cell>
          <cell r="DI405">
            <v>34505.620000000003</v>
          </cell>
          <cell r="DJ405">
            <v>79679.760000000009</v>
          </cell>
          <cell r="DK405">
            <v>114185.38</v>
          </cell>
          <cell r="DL405">
            <v>0</v>
          </cell>
          <cell r="DM405">
            <v>0</v>
          </cell>
          <cell r="DN405">
            <v>0</v>
          </cell>
          <cell r="DO405">
            <v>27654.5</v>
          </cell>
          <cell r="DP405">
            <v>0</v>
          </cell>
          <cell r="DQ405">
            <v>0</v>
          </cell>
          <cell r="DR405"/>
          <cell r="DS405">
            <v>0</v>
          </cell>
          <cell r="DT405">
            <v>0</v>
          </cell>
        </row>
        <row r="406">
          <cell r="A406">
            <v>7741</v>
          </cell>
          <cell r="B406">
            <v>7780</v>
          </cell>
          <cell r="C406" t="str">
            <v>2021/0057570-1</v>
          </cell>
          <cell r="D406" t="str">
            <v>0057570-52.2021.3.00.0000</v>
          </cell>
          <cell r="E406">
            <v>44253</v>
          </cell>
          <cell r="F406" t="str">
            <v>PAGO - 1ª ORDEM - jul/2022 - 2ª remessa</v>
          </cell>
          <cell r="G406" t="str">
            <v>sim</v>
          </cell>
          <cell r="H406">
            <v>44743</v>
          </cell>
          <cell r="I406" t="str">
            <v>não</v>
          </cell>
          <cell r="J406" t="str">
            <v>não</v>
          </cell>
          <cell r="K406">
            <v>2</v>
          </cell>
          <cell r="L406" t="str">
            <v>MS 6.864/DF</v>
          </cell>
          <cell r="M406" t="str">
            <v>2000/0024867-3</v>
          </cell>
          <cell r="N406">
            <v>36621</v>
          </cell>
          <cell r="O406" t="str">
            <v>Administrativo - Servidor Público Civil - Sistema Remuneratório e Benefícios</v>
          </cell>
          <cell r="P406" t="str">
            <v>Instituto Nacional do Seguro Social - INSS</v>
          </cell>
          <cell r="Q406" t="str">
            <v>Ministério do Planejamento, Orçamento e Gestão</v>
          </cell>
          <cell r="R406">
            <v>38840</v>
          </cell>
          <cell r="S406" t="str">
            <v>Mandado de Segurança 6.864/DF</v>
          </cell>
          <cell r="T406" t="str">
            <v>2007/0252308-4</v>
          </cell>
          <cell r="U406">
            <v>42087</v>
          </cell>
          <cell r="V406" t="str">
            <v>Armando Barbosa Escorel</v>
          </cell>
          <cell r="W406" t="str">
            <v>003.447.614-87</v>
          </cell>
          <cell r="X406">
            <v>10898</v>
          </cell>
          <cell r="Y406">
            <v>93</v>
          </cell>
          <cell r="Z406" t="str">
            <v>Servidor Público Civil Inativo</v>
          </cell>
          <cell r="AA406" t="str">
            <v>Reajuste  3,17% - Lei 8.880/94</v>
          </cell>
          <cell r="AB406" t="str">
            <v>Alimentar</v>
          </cell>
          <cell r="AC406" t="str">
            <v>Não</v>
          </cell>
          <cell r="AD406" t="str">
            <v>Não</v>
          </cell>
          <cell r="AE406" t="str">
            <v>Não</v>
          </cell>
          <cell r="AF406" t="str">
            <v>-</v>
          </cell>
          <cell r="AG406" t="str">
            <v>-</v>
          </cell>
          <cell r="AH406" t="str">
            <v>Não informada</v>
          </cell>
          <cell r="AI406" t="str">
            <v>Não Informada</v>
          </cell>
          <cell r="AJ406" t="str">
            <v>Não</v>
          </cell>
          <cell r="AK406">
            <v>6</v>
          </cell>
          <cell r="AL406" t="str">
            <v>Mota &amp; Advogados Associados</v>
          </cell>
          <cell r="AM406" t="str">
            <v>03.996.810/0001-38</v>
          </cell>
          <cell r="AN406">
            <v>0</v>
          </cell>
          <cell r="AO406" t="str">
            <v>x x x</v>
          </cell>
          <cell r="AP406" t="str">
            <v>x x x</v>
          </cell>
          <cell r="AQ406">
            <v>0</v>
          </cell>
          <cell r="AR406" t="str">
            <v>x x x</v>
          </cell>
          <cell r="AS406" t="str">
            <v>x x x</v>
          </cell>
          <cell r="AT406">
            <v>0</v>
          </cell>
          <cell r="AU406" t="str">
            <v>x x x</v>
          </cell>
          <cell r="AV406" t="str">
            <v>x x x</v>
          </cell>
          <cell r="AW406" t="str">
            <v>Dedução de Honorários Contratuais</v>
          </cell>
          <cell r="AX406">
            <v>44228</v>
          </cell>
          <cell r="AY406">
            <v>32803.75</v>
          </cell>
          <cell r="AZ406">
            <v>74715.839999999997</v>
          </cell>
          <cell r="BA406">
            <v>107519.59</v>
          </cell>
          <cell r="BB406">
            <v>1968.22</v>
          </cell>
          <cell r="BC406">
            <v>4482.95</v>
          </cell>
          <cell r="BD406">
            <v>6451.17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30835.53</v>
          </cell>
          <cell r="BO406">
            <v>70232.89</v>
          </cell>
          <cell r="BP406">
            <v>101068.42</v>
          </cell>
          <cell r="BQ406">
            <v>0</v>
          </cell>
          <cell r="BR406">
            <v>0</v>
          </cell>
          <cell r="BS406">
            <v>0</v>
          </cell>
          <cell r="BT406">
            <v>47</v>
          </cell>
          <cell r="BU406">
            <v>101068.42</v>
          </cell>
          <cell r="BV406">
            <v>0</v>
          </cell>
          <cell r="BW406">
            <v>33893.61</v>
          </cell>
          <cell r="BX406">
            <v>78892.850000000006</v>
          </cell>
          <cell r="BY406">
            <v>112786.46</v>
          </cell>
          <cell r="BZ406">
            <v>2033.61</v>
          </cell>
          <cell r="CA406">
            <v>4733.5700000000006</v>
          </cell>
          <cell r="CB406">
            <v>6767.18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31860</v>
          </cell>
          <cell r="CM406">
            <v>74159.28</v>
          </cell>
          <cell r="CN406">
            <v>106019.28</v>
          </cell>
          <cell r="CO406">
            <v>0</v>
          </cell>
          <cell r="CP406">
            <v>0</v>
          </cell>
          <cell r="CQ406">
            <v>0</v>
          </cell>
          <cell r="CR406">
            <v>106019.28</v>
          </cell>
          <cell r="CS406">
            <v>0</v>
          </cell>
          <cell r="CT406">
            <v>44378</v>
          </cell>
          <cell r="CU406"/>
          <cell r="CV406">
            <v>7741</v>
          </cell>
          <cell r="CW406">
            <v>44743</v>
          </cell>
          <cell r="CX406">
            <v>1.1204176075509262</v>
          </cell>
          <cell r="CY406">
            <v>37974.99</v>
          </cell>
          <cell r="CZ406">
            <v>88392.94</v>
          </cell>
          <cell r="DA406">
            <v>126367.93</v>
          </cell>
          <cell r="DB406">
            <v>0</v>
          </cell>
          <cell r="DC406">
            <v>0</v>
          </cell>
          <cell r="DD406">
            <v>0</v>
          </cell>
          <cell r="DE406">
            <v>30392.92</v>
          </cell>
          <cell r="DF406">
            <v>0</v>
          </cell>
          <cell r="DG406">
            <v>218160</v>
          </cell>
          <cell r="DH406">
            <v>1</v>
          </cell>
          <cell r="DI406">
            <v>37974.99</v>
          </cell>
          <cell r="DJ406">
            <v>88392.94</v>
          </cell>
          <cell r="DK406">
            <v>126367.93</v>
          </cell>
          <cell r="DL406">
            <v>0</v>
          </cell>
          <cell r="DM406">
            <v>0</v>
          </cell>
          <cell r="DN406">
            <v>0</v>
          </cell>
          <cell r="DO406">
            <v>30392.92</v>
          </cell>
          <cell r="DP406">
            <v>0</v>
          </cell>
          <cell r="DQ406">
            <v>0</v>
          </cell>
          <cell r="DR406"/>
          <cell r="DS406">
            <v>0</v>
          </cell>
          <cell r="DT406">
            <v>0</v>
          </cell>
        </row>
        <row r="407">
          <cell r="A407">
            <v>7742</v>
          </cell>
          <cell r="B407">
            <v>7782</v>
          </cell>
          <cell r="C407" t="str">
            <v>2021/0057572-5</v>
          </cell>
          <cell r="D407" t="str">
            <v>0057572-22.2021.3.00.0000</v>
          </cell>
          <cell r="E407">
            <v>44253</v>
          </cell>
          <cell r="F407" t="str">
            <v>PAGO - 1ª ORDEM - jul/2022 - 2ª remessa</v>
          </cell>
          <cell r="G407" t="str">
            <v>sim</v>
          </cell>
          <cell r="H407">
            <v>44743</v>
          </cell>
          <cell r="I407" t="str">
            <v>não</v>
          </cell>
          <cell r="J407" t="str">
            <v>não</v>
          </cell>
          <cell r="K407">
            <v>2</v>
          </cell>
          <cell r="L407" t="str">
            <v>MS 6.864/DF</v>
          </cell>
          <cell r="M407" t="str">
            <v>2000/0024867-3</v>
          </cell>
          <cell r="N407">
            <v>36621</v>
          </cell>
          <cell r="O407" t="str">
            <v>Administrativo - Servidor Público Civil - Sistema Remuneratório e Benefícios</v>
          </cell>
          <cell r="P407" t="str">
            <v>Instituto Nacional do Seguro Social - INSS</v>
          </cell>
          <cell r="Q407" t="str">
            <v>Ministério do Planejamento, Orçamento e Gestão</v>
          </cell>
          <cell r="R407">
            <v>38840</v>
          </cell>
          <cell r="S407" t="str">
            <v>Mandado de Segurança 6.864/DF</v>
          </cell>
          <cell r="T407" t="str">
            <v>2007/0252308-4</v>
          </cell>
          <cell r="U407">
            <v>42087</v>
          </cell>
          <cell r="V407" t="str">
            <v>Manoel de Jesus Cordeiro Magalhães</v>
          </cell>
          <cell r="W407" t="str">
            <v>001.231.882-53</v>
          </cell>
          <cell r="X407">
            <v>11653</v>
          </cell>
          <cell r="Y407">
            <v>91</v>
          </cell>
          <cell r="Z407" t="str">
            <v>Servidor Público Civil Inativo</v>
          </cell>
          <cell r="AA407" t="str">
            <v>Reajuste  3,17% - Lei 8.880/94</v>
          </cell>
          <cell r="AB407" t="str">
            <v>Alimentar</v>
          </cell>
          <cell r="AC407" t="str">
            <v>Não</v>
          </cell>
          <cell r="AD407" t="str">
            <v>Não</v>
          </cell>
          <cell r="AE407" t="str">
            <v>Não</v>
          </cell>
          <cell r="AF407" t="str">
            <v>-</v>
          </cell>
          <cell r="AG407" t="str">
            <v>-</v>
          </cell>
          <cell r="AH407" t="str">
            <v>Não informada</v>
          </cell>
          <cell r="AI407" t="str">
            <v>Não Informada</v>
          </cell>
          <cell r="AJ407" t="str">
            <v>Não</v>
          </cell>
          <cell r="AK407">
            <v>6</v>
          </cell>
          <cell r="AL407" t="str">
            <v>Mota &amp; Advogados Associados</v>
          </cell>
          <cell r="AM407" t="str">
            <v>03.996.810/0001-38</v>
          </cell>
          <cell r="AN407">
            <v>0</v>
          </cell>
          <cell r="AO407" t="str">
            <v>x x x</v>
          </cell>
          <cell r="AP407" t="str">
            <v>x x x</v>
          </cell>
          <cell r="AQ407">
            <v>0</v>
          </cell>
          <cell r="AR407" t="str">
            <v>x x x</v>
          </cell>
          <cell r="AS407" t="str">
            <v>x x x</v>
          </cell>
          <cell r="AT407">
            <v>0</v>
          </cell>
          <cell r="AU407" t="str">
            <v>x x x</v>
          </cell>
          <cell r="AV407" t="str">
            <v>x x x</v>
          </cell>
          <cell r="AW407" t="str">
            <v>Dedução de Honorários Contratuais</v>
          </cell>
          <cell r="AX407">
            <v>44228</v>
          </cell>
          <cell r="AY407">
            <v>39312.6</v>
          </cell>
          <cell r="AZ407">
            <v>90933.25</v>
          </cell>
          <cell r="BA407">
            <v>130245.85</v>
          </cell>
          <cell r="BB407">
            <v>2358.75</v>
          </cell>
          <cell r="BC407">
            <v>5456</v>
          </cell>
          <cell r="BD407">
            <v>7814.75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36953.85</v>
          </cell>
          <cell r="BO407">
            <v>85477.25</v>
          </cell>
          <cell r="BP407">
            <v>122431.1</v>
          </cell>
          <cell r="BQ407">
            <v>0</v>
          </cell>
          <cell r="BR407">
            <v>0</v>
          </cell>
          <cell r="BS407">
            <v>0</v>
          </cell>
          <cell r="BT407">
            <v>47</v>
          </cell>
          <cell r="BU407">
            <v>122431.1</v>
          </cell>
          <cell r="BV407">
            <v>0</v>
          </cell>
          <cell r="BW407">
            <v>40618.699999999997</v>
          </cell>
          <cell r="BX407">
            <v>95985.310000000012</v>
          </cell>
          <cell r="BY407">
            <v>136604.01</v>
          </cell>
          <cell r="BZ407">
            <v>2437.12</v>
          </cell>
          <cell r="CA407">
            <v>5759.11</v>
          </cell>
          <cell r="CB407">
            <v>8196.23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38181.579999999994</v>
          </cell>
          <cell r="CM407">
            <v>90226.200000000012</v>
          </cell>
          <cell r="CN407">
            <v>128407.78000000001</v>
          </cell>
          <cell r="CO407">
            <v>0</v>
          </cell>
          <cell r="CP407">
            <v>0</v>
          </cell>
          <cell r="CQ407">
            <v>0</v>
          </cell>
          <cell r="CR407">
            <v>128407.78000000001</v>
          </cell>
          <cell r="CS407">
            <v>0</v>
          </cell>
          <cell r="CT407">
            <v>44378</v>
          </cell>
          <cell r="CU407"/>
          <cell r="CV407">
            <v>7742</v>
          </cell>
          <cell r="CW407">
            <v>44743</v>
          </cell>
          <cell r="CX407">
            <v>1.1204176075509262</v>
          </cell>
          <cell r="CY407">
            <v>45509.9</v>
          </cell>
          <cell r="CZ407">
            <v>107543.63</v>
          </cell>
          <cell r="DA407">
            <v>153053.53</v>
          </cell>
          <cell r="DB407">
            <v>0</v>
          </cell>
          <cell r="DC407">
            <v>0</v>
          </cell>
          <cell r="DD407">
            <v>0</v>
          </cell>
          <cell r="DE407">
            <v>36326.69</v>
          </cell>
          <cell r="DF407">
            <v>0</v>
          </cell>
          <cell r="DG407">
            <v>218160</v>
          </cell>
          <cell r="DH407">
            <v>1</v>
          </cell>
          <cell r="DI407">
            <v>45509.9</v>
          </cell>
          <cell r="DJ407">
            <v>107543.63</v>
          </cell>
          <cell r="DK407">
            <v>153053.53</v>
          </cell>
          <cell r="DL407">
            <v>0</v>
          </cell>
          <cell r="DM407">
            <v>0</v>
          </cell>
          <cell r="DN407">
            <v>0</v>
          </cell>
          <cell r="DO407">
            <v>36326.69</v>
          </cell>
          <cell r="DP407">
            <v>0</v>
          </cell>
          <cell r="DQ407">
            <v>0</v>
          </cell>
          <cell r="DR407"/>
          <cell r="DS407">
            <v>0</v>
          </cell>
          <cell r="DT407">
            <v>0</v>
          </cell>
        </row>
        <row r="408">
          <cell r="A408">
            <v>7743</v>
          </cell>
          <cell r="B408">
            <v>7783</v>
          </cell>
          <cell r="C408" t="str">
            <v>2021/0057577-4</v>
          </cell>
          <cell r="D408" t="str">
            <v>0057577-44.2021.3.00.0000</v>
          </cell>
          <cell r="E408">
            <v>44253</v>
          </cell>
          <cell r="F408" t="str">
            <v>PAGO - 1ª ORDEM - jul/2022 - 2ª remessa</v>
          </cell>
          <cell r="G408" t="str">
            <v>sim</v>
          </cell>
          <cell r="H408">
            <v>44743</v>
          </cell>
          <cell r="I408" t="str">
            <v>não</v>
          </cell>
          <cell r="J408" t="str">
            <v>não</v>
          </cell>
          <cell r="K408">
            <v>2</v>
          </cell>
          <cell r="L408" t="str">
            <v>MS 6.864/DF</v>
          </cell>
          <cell r="M408" t="str">
            <v>2000/0024867-3</v>
          </cell>
          <cell r="N408">
            <v>36621</v>
          </cell>
          <cell r="O408" t="str">
            <v>Administrativo - Servidor Público Civil - Sistema Remuneratório e Benefícios</v>
          </cell>
          <cell r="P408" t="str">
            <v>Instituto Nacional do Seguro Social - INSS</v>
          </cell>
          <cell r="Q408" t="str">
            <v>Ministério do Planejamento, Orçamento e Gestão</v>
          </cell>
          <cell r="R408">
            <v>38840</v>
          </cell>
          <cell r="S408" t="str">
            <v>Mandado de Segurança 6.864/DF</v>
          </cell>
          <cell r="T408" t="str">
            <v>2007/0252308-4</v>
          </cell>
          <cell r="U408">
            <v>42087</v>
          </cell>
          <cell r="V408" t="str">
            <v>Maria Auxiliadora de Souza Aquino</v>
          </cell>
          <cell r="W408" t="str">
            <v>058.016.212-53</v>
          </cell>
          <cell r="X408">
            <v>14332</v>
          </cell>
          <cell r="Y408">
            <v>83</v>
          </cell>
          <cell r="Z408" t="str">
            <v>Servidor Público Civil Inativo</v>
          </cell>
          <cell r="AA408" t="str">
            <v>Reajuste  3,17% - Lei 8.880/94</v>
          </cell>
          <cell r="AB408" t="str">
            <v>Alimentar</v>
          </cell>
          <cell r="AC408" t="str">
            <v>Não</v>
          </cell>
          <cell r="AD408" t="str">
            <v>Não</v>
          </cell>
          <cell r="AE408" t="str">
            <v>Não</v>
          </cell>
          <cell r="AF408" t="str">
            <v>-</v>
          </cell>
          <cell r="AG408" t="str">
            <v>-</v>
          </cell>
          <cell r="AH408" t="str">
            <v>Não informada</v>
          </cell>
          <cell r="AI408" t="str">
            <v>Não Informada</v>
          </cell>
          <cell r="AJ408" t="str">
            <v>Não</v>
          </cell>
          <cell r="AK408">
            <v>6</v>
          </cell>
          <cell r="AL408" t="str">
            <v>Mota &amp; Advogados Associados</v>
          </cell>
          <cell r="AM408" t="str">
            <v>03.996.810/0001-38</v>
          </cell>
          <cell r="AN408">
            <v>0</v>
          </cell>
          <cell r="AO408" t="str">
            <v>x x x</v>
          </cell>
          <cell r="AP408" t="str">
            <v>x x x</v>
          </cell>
          <cell r="AQ408">
            <v>0</v>
          </cell>
          <cell r="AR408" t="str">
            <v>x x x</v>
          </cell>
          <cell r="AS408" t="str">
            <v>x x x</v>
          </cell>
          <cell r="AT408">
            <v>0</v>
          </cell>
          <cell r="AU408" t="str">
            <v>x x x</v>
          </cell>
          <cell r="AV408" t="str">
            <v>x x x</v>
          </cell>
          <cell r="AW408" t="str">
            <v>Dedução de Honorários Contratuais</v>
          </cell>
          <cell r="AX408">
            <v>44228</v>
          </cell>
          <cell r="AY408">
            <v>38784.35</v>
          </cell>
          <cell r="AZ408">
            <v>89721.31</v>
          </cell>
          <cell r="BA408">
            <v>128505.66</v>
          </cell>
          <cell r="BB408">
            <v>2327.06</v>
          </cell>
          <cell r="BC408">
            <v>5383.27</v>
          </cell>
          <cell r="BD408">
            <v>7710.33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36457.29</v>
          </cell>
          <cell r="BO408">
            <v>84338.040000000008</v>
          </cell>
          <cell r="BP408">
            <v>120795.33</v>
          </cell>
          <cell r="BQ408">
            <v>0</v>
          </cell>
          <cell r="BR408">
            <v>0</v>
          </cell>
          <cell r="BS408">
            <v>0</v>
          </cell>
          <cell r="BT408">
            <v>47</v>
          </cell>
          <cell r="BU408">
            <v>120795.33</v>
          </cell>
          <cell r="BV408">
            <v>0</v>
          </cell>
          <cell r="BW408">
            <v>40072.9</v>
          </cell>
          <cell r="BX408">
            <v>94705.82</v>
          </cell>
          <cell r="BY408">
            <v>134778.72</v>
          </cell>
          <cell r="BZ408">
            <v>2404.37</v>
          </cell>
          <cell r="CA408">
            <v>5682.34</v>
          </cell>
          <cell r="CB408">
            <v>8086.71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37668.53</v>
          </cell>
          <cell r="CM408">
            <v>89023.479999999981</v>
          </cell>
          <cell r="CN408">
            <v>126692.00999999998</v>
          </cell>
          <cell r="CO408">
            <v>0</v>
          </cell>
          <cell r="CP408">
            <v>0</v>
          </cell>
          <cell r="CQ408">
            <v>0</v>
          </cell>
          <cell r="CR408">
            <v>126692.00999999998</v>
          </cell>
          <cell r="CS408">
            <v>0</v>
          </cell>
          <cell r="CT408">
            <v>44378</v>
          </cell>
          <cell r="CU408"/>
          <cell r="CV408">
            <v>7743</v>
          </cell>
          <cell r="CW408">
            <v>44743</v>
          </cell>
          <cell r="CX408">
            <v>1.1204176075509262</v>
          </cell>
          <cell r="CY408">
            <v>44898.38</v>
          </cell>
          <cell r="CZ408">
            <v>106110.07</v>
          </cell>
          <cell r="DA408">
            <v>151008.45000000001</v>
          </cell>
          <cell r="DB408">
            <v>0</v>
          </cell>
          <cell r="DC408">
            <v>0</v>
          </cell>
          <cell r="DD408">
            <v>0</v>
          </cell>
          <cell r="DE408">
            <v>35837.870000000003</v>
          </cell>
          <cell r="DF408">
            <v>0</v>
          </cell>
          <cell r="DG408">
            <v>218160</v>
          </cell>
          <cell r="DH408">
            <v>1</v>
          </cell>
          <cell r="DI408">
            <v>44898.38</v>
          </cell>
          <cell r="DJ408">
            <v>106110.07</v>
          </cell>
          <cell r="DK408">
            <v>151008.45000000001</v>
          </cell>
          <cell r="DL408">
            <v>0</v>
          </cell>
          <cell r="DM408">
            <v>0</v>
          </cell>
          <cell r="DN408">
            <v>0</v>
          </cell>
          <cell r="DO408">
            <v>35837.870000000003</v>
          </cell>
          <cell r="DP408">
            <v>0</v>
          </cell>
          <cell r="DQ408">
            <v>0</v>
          </cell>
          <cell r="DR408"/>
          <cell r="DS408">
            <v>0</v>
          </cell>
          <cell r="DT408">
            <v>0</v>
          </cell>
        </row>
        <row r="409">
          <cell r="A409">
            <v>7744</v>
          </cell>
          <cell r="B409">
            <v>7784</v>
          </cell>
          <cell r="C409" t="str">
            <v>2021/0057603-9</v>
          </cell>
          <cell r="D409" t="str">
            <v>0057603-42.2021.3.00.0000</v>
          </cell>
          <cell r="E409">
            <v>44253</v>
          </cell>
          <cell r="F409" t="str">
            <v>PAGO - 1ª ORDEM - jul/2022 - 2ª remessa</v>
          </cell>
          <cell r="G409" t="str">
            <v>sim</v>
          </cell>
          <cell r="H409">
            <v>44743</v>
          </cell>
          <cell r="I409" t="str">
            <v>não</v>
          </cell>
          <cell r="J409" t="str">
            <v>não</v>
          </cell>
          <cell r="K409">
            <v>2</v>
          </cell>
          <cell r="L409" t="str">
            <v>MS 3.099/DF</v>
          </cell>
          <cell r="M409" t="str">
            <v>1993/0025151-1</v>
          </cell>
          <cell r="N409">
            <v>34227</v>
          </cell>
          <cell r="O409" t="str">
            <v>Administrativo - Servidor Público Civil - Reajustes de Remuneração, Proventos ou Pensão - Índice de 28,86% Lei 8.622/1993 e 8.627/1993</v>
          </cell>
          <cell r="P409" t="str">
            <v>UNIÃO</v>
          </cell>
          <cell r="Q409" t="str">
            <v>Ministério da Saúde</v>
          </cell>
          <cell r="R409">
            <v>36684</v>
          </cell>
          <cell r="S409" t="str">
            <v>Mandado de Segurança 3.099/DF</v>
          </cell>
          <cell r="T409" t="str">
            <v>2014/0107384-5</v>
          </cell>
          <cell r="U409">
            <v>43908</v>
          </cell>
          <cell r="V409" t="str">
            <v>Sergio Saboya Lima</v>
          </cell>
          <cell r="W409" t="str">
            <v>337.081.771-34</v>
          </cell>
          <cell r="X409">
            <v>23803</v>
          </cell>
          <cell r="Y409">
            <v>57</v>
          </cell>
          <cell r="Z409" t="str">
            <v>Servidor Público Civil Ativo</v>
          </cell>
          <cell r="AA409" t="str">
            <v>Índice de 28,86% Lei 8.622/1993 e 8.627/1993</v>
          </cell>
          <cell r="AB409" t="str">
            <v>Alimentar</v>
          </cell>
          <cell r="AC409" t="str">
            <v>Não</v>
          </cell>
          <cell r="AD409" t="str">
            <v>Não</v>
          </cell>
          <cell r="AE409" t="str">
            <v>Não</v>
          </cell>
          <cell r="AF409" t="str">
            <v>-</v>
          </cell>
          <cell r="AG409" t="str">
            <v>-</v>
          </cell>
          <cell r="AH409" t="str">
            <v>Não informada</v>
          </cell>
          <cell r="AI409" t="str">
            <v>Não Informada</v>
          </cell>
          <cell r="AJ409" t="str">
            <v>Não</v>
          </cell>
          <cell r="AK409">
            <v>0</v>
          </cell>
          <cell r="AL409" t="str">
            <v>x x x</v>
          </cell>
          <cell r="AM409" t="str">
            <v>x x x</v>
          </cell>
          <cell r="AN409">
            <v>0</v>
          </cell>
          <cell r="AO409" t="str">
            <v>x x x</v>
          </cell>
          <cell r="AP409" t="str">
            <v>x x x</v>
          </cell>
          <cell r="AQ409">
            <v>0</v>
          </cell>
          <cell r="AR409" t="str">
            <v>x x x</v>
          </cell>
          <cell r="AS409" t="str">
            <v>x x x</v>
          </cell>
          <cell r="AT409">
            <v>0</v>
          </cell>
          <cell r="AU409" t="str">
            <v>x x x</v>
          </cell>
          <cell r="AV409" t="str">
            <v>x x x</v>
          </cell>
          <cell r="AW409" t="str">
            <v>x x x</v>
          </cell>
          <cell r="AX409">
            <v>44228</v>
          </cell>
          <cell r="AY409">
            <v>24248.39</v>
          </cell>
          <cell r="AZ409">
            <v>42014.69</v>
          </cell>
          <cell r="BA409">
            <v>66263.08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24248.39</v>
          </cell>
          <cell r="BO409">
            <v>42014.69</v>
          </cell>
          <cell r="BP409">
            <v>66263.08</v>
          </cell>
          <cell r="BQ409">
            <v>24248.39</v>
          </cell>
          <cell r="BR409">
            <v>2667.32</v>
          </cell>
          <cell r="BS409">
            <v>5334.64</v>
          </cell>
          <cell r="BT409">
            <v>63</v>
          </cell>
          <cell r="BU409">
            <v>66263.08</v>
          </cell>
          <cell r="BV409">
            <v>2667.32</v>
          </cell>
          <cell r="BW409">
            <v>25054.01</v>
          </cell>
          <cell r="BX409">
            <v>43631.14</v>
          </cell>
          <cell r="BY409">
            <v>68685.149999999994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25054.01</v>
          </cell>
          <cell r="CM409">
            <v>43631.140000000014</v>
          </cell>
          <cell r="CN409">
            <v>68685.150000000009</v>
          </cell>
          <cell r="CO409">
            <v>25054.01</v>
          </cell>
          <cell r="CP409">
            <v>2755.94</v>
          </cell>
          <cell r="CQ409">
            <v>5511.88</v>
          </cell>
          <cell r="CR409">
            <v>68685.150000000009</v>
          </cell>
          <cell r="CS409">
            <v>2755.94</v>
          </cell>
          <cell r="CT409">
            <v>44378</v>
          </cell>
          <cell r="CU409"/>
          <cell r="CV409">
            <v>7744</v>
          </cell>
          <cell r="CW409">
            <v>44743</v>
          </cell>
          <cell r="CX409">
            <v>1.1204176075509262</v>
          </cell>
          <cell r="CY409">
            <v>28070.95</v>
          </cell>
          <cell r="CZ409">
            <v>48885.100000000006</v>
          </cell>
          <cell r="DA409">
            <v>76956.05</v>
          </cell>
          <cell r="DB409">
            <v>28070.95</v>
          </cell>
          <cell r="DC409">
            <v>3087.8</v>
          </cell>
          <cell r="DD409">
            <v>6175.6</v>
          </cell>
          <cell r="DE409">
            <v>28070.95</v>
          </cell>
          <cell r="DF409">
            <v>3087.8</v>
          </cell>
          <cell r="DG409">
            <v>218160</v>
          </cell>
          <cell r="DH409">
            <v>1</v>
          </cell>
          <cell r="DI409">
            <v>28070.95</v>
          </cell>
          <cell r="DJ409">
            <v>48885.100000000006</v>
          </cell>
          <cell r="DK409">
            <v>76956.05</v>
          </cell>
          <cell r="DL409">
            <v>28070.95</v>
          </cell>
          <cell r="DM409">
            <v>3087.8</v>
          </cell>
          <cell r="DN409">
            <v>6175.6</v>
          </cell>
          <cell r="DO409">
            <v>28070.95</v>
          </cell>
          <cell r="DP409">
            <v>3087.8</v>
          </cell>
          <cell r="DQ409">
            <v>0</v>
          </cell>
          <cell r="DR409"/>
          <cell r="DS409">
            <v>0</v>
          </cell>
          <cell r="DT409">
            <v>0</v>
          </cell>
        </row>
        <row r="410">
          <cell r="A410">
            <v>7745</v>
          </cell>
          <cell r="B410">
            <v>7785</v>
          </cell>
          <cell r="C410" t="str">
            <v>2021/0057604-0</v>
          </cell>
          <cell r="D410" t="str">
            <v>0057604-27.2021.3.00.0000</v>
          </cell>
          <cell r="E410">
            <v>44253</v>
          </cell>
          <cell r="F410" t="str">
            <v>PAGO - 1ª ORDEM - jul/2022 - 2ª remessa</v>
          </cell>
          <cell r="G410" t="str">
            <v>sim</v>
          </cell>
          <cell r="H410">
            <v>44743</v>
          </cell>
          <cell r="I410" t="str">
            <v>não</v>
          </cell>
          <cell r="J410" t="str">
            <v>não</v>
          </cell>
          <cell r="K410">
            <v>2</v>
          </cell>
          <cell r="L410" t="str">
            <v>MS 6.864/DF</v>
          </cell>
          <cell r="M410" t="str">
            <v>2000/0024867-3</v>
          </cell>
          <cell r="N410">
            <v>36621</v>
          </cell>
          <cell r="O410" t="str">
            <v>Administrativo - Servidor Público Civil - Sistema Remuneratório e Benefícios</v>
          </cell>
          <cell r="P410" t="str">
            <v>Instituto Nacional do Seguro Social - INSS</v>
          </cell>
          <cell r="Q410" t="str">
            <v>Ministério do Planejamento, Orçamento e Gestão</v>
          </cell>
          <cell r="R410">
            <v>38840</v>
          </cell>
          <cell r="S410" t="str">
            <v>Mandado de Segurança 6.864/DF</v>
          </cell>
          <cell r="T410" t="str">
            <v>2007/0252308-4</v>
          </cell>
          <cell r="U410">
            <v>42087</v>
          </cell>
          <cell r="V410" t="str">
            <v>Maria das Graças Soares de Araújo</v>
          </cell>
          <cell r="W410" t="str">
            <v>019.628.172-53</v>
          </cell>
          <cell r="X410">
            <v>17972</v>
          </cell>
          <cell r="Y410">
            <v>73</v>
          </cell>
          <cell r="Z410" t="str">
            <v>Servidor Público Civil Inativo</v>
          </cell>
          <cell r="AA410" t="str">
            <v>Reajuste  3,17% - Lei 8.880/94</v>
          </cell>
          <cell r="AB410" t="str">
            <v>Alimentar</v>
          </cell>
          <cell r="AC410" t="str">
            <v>Não</v>
          </cell>
          <cell r="AD410" t="str">
            <v>Não</v>
          </cell>
          <cell r="AE410" t="str">
            <v>Não</v>
          </cell>
          <cell r="AF410" t="str">
            <v>-</v>
          </cell>
          <cell r="AG410" t="str">
            <v>-</v>
          </cell>
          <cell r="AH410" t="str">
            <v>Não informada</v>
          </cell>
          <cell r="AI410" t="str">
            <v>Não Informada</v>
          </cell>
          <cell r="AJ410" t="str">
            <v>Não</v>
          </cell>
          <cell r="AK410">
            <v>6</v>
          </cell>
          <cell r="AL410" t="str">
            <v>Mota &amp; Advogados Associados</v>
          </cell>
          <cell r="AM410" t="str">
            <v>03.996.810/0001-38</v>
          </cell>
          <cell r="AN410">
            <v>0</v>
          </cell>
          <cell r="AO410" t="str">
            <v>x x x</v>
          </cell>
          <cell r="AP410" t="str">
            <v>x x x</v>
          </cell>
          <cell r="AQ410">
            <v>0</v>
          </cell>
          <cell r="AR410" t="str">
            <v>x x x</v>
          </cell>
          <cell r="AS410" t="str">
            <v>x x x</v>
          </cell>
          <cell r="AT410">
            <v>0</v>
          </cell>
          <cell r="AU410" t="str">
            <v>x x x</v>
          </cell>
          <cell r="AV410" t="str">
            <v>x x x</v>
          </cell>
          <cell r="AW410" t="str">
            <v>Dedução de Honorários Contratuais</v>
          </cell>
          <cell r="AX410">
            <v>44228</v>
          </cell>
          <cell r="AY410">
            <v>26523.25</v>
          </cell>
          <cell r="AZ410">
            <v>61393.979999999996</v>
          </cell>
          <cell r="BA410">
            <v>87917.23</v>
          </cell>
          <cell r="BB410">
            <v>1591.39</v>
          </cell>
          <cell r="BC410">
            <v>3683.6399999999994</v>
          </cell>
          <cell r="BD410">
            <v>5275.03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24931.86</v>
          </cell>
          <cell r="BO410">
            <v>57710.34</v>
          </cell>
          <cell r="BP410">
            <v>82642.2</v>
          </cell>
          <cell r="BQ410">
            <v>0</v>
          </cell>
          <cell r="BR410">
            <v>0</v>
          </cell>
          <cell r="BS410">
            <v>0</v>
          </cell>
          <cell r="BT410">
            <v>47</v>
          </cell>
          <cell r="BU410">
            <v>82642.2</v>
          </cell>
          <cell r="BV410">
            <v>0</v>
          </cell>
          <cell r="BW410">
            <v>27404.45</v>
          </cell>
          <cell r="BX410">
            <v>64803.930000000008</v>
          </cell>
          <cell r="BY410">
            <v>92208.38</v>
          </cell>
          <cell r="BZ410">
            <v>1644.26</v>
          </cell>
          <cell r="CA410">
            <v>3888.2299999999996</v>
          </cell>
          <cell r="CB410">
            <v>5532.49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25760.190000000002</v>
          </cell>
          <cell r="CM410">
            <v>60915.7</v>
          </cell>
          <cell r="CN410">
            <v>86675.89</v>
          </cell>
          <cell r="CO410">
            <v>0</v>
          </cell>
          <cell r="CP410">
            <v>0</v>
          </cell>
          <cell r="CQ410">
            <v>0</v>
          </cell>
          <cell r="CR410">
            <v>86675.89</v>
          </cell>
          <cell r="CS410">
            <v>0</v>
          </cell>
          <cell r="CT410">
            <v>44378</v>
          </cell>
          <cell r="CU410"/>
          <cell r="CV410">
            <v>7745</v>
          </cell>
          <cell r="CW410">
            <v>44743</v>
          </cell>
          <cell r="CX410">
            <v>1.1204176075509262</v>
          </cell>
          <cell r="CY410">
            <v>30704.42</v>
          </cell>
          <cell r="CZ410">
            <v>72607.47</v>
          </cell>
          <cell r="DA410">
            <v>103311.89</v>
          </cell>
          <cell r="DB410">
            <v>0</v>
          </cell>
          <cell r="DC410">
            <v>0</v>
          </cell>
          <cell r="DD410">
            <v>0</v>
          </cell>
          <cell r="DE410">
            <v>24505.71</v>
          </cell>
          <cell r="DF410">
            <v>0</v>
          </cell>
          <cell r="DG410">
            <v>218160</v>
          </cell>
          <cell r="DH410">
            <v>1</v>
          </cell>
          <cell r="DI410">
            <v>30704.42</v>
          </cell>
          <cell r="DJ410">
            <v>72607.47</v>
          </cell>
          <cell r="DK410">
            <v>103311.89</v>
          </cell>
          <cell r="DL410">
            <v>0</v>
          </cell>
          <cell r="DM410">
            <v>0</v>
          </cell>
          <cell r="DN410">
            <v>0</v>
          </cell>
          <cell r="DO410">
            <v>24505.71</v>
          </cell>
          <cell r="DP410">
            <v>0</v>
          </cell>
          <cell r="DQ410">
            <v>0</v>
          </cell>
          <cell r="DR410"/>
          <cell r="DS410">
            <v>0</v>
          </cell>
          <cell r="DT410">
            <v>0</v>
          </cell>
        </row>
        <row r="411">
          <cell r="A411">
            <v>7746</v>
          </cell>
          <cell r="B411">
            <v>7787</v>
          </cell>
          <cell r="C411" t="str">
            <v>2021/0057608-8</v>
          </cell>
          <cell r="D411" t="str">
            <v>0057608-64.2021.3.00.0000</v>
          </cell>
          <cell r="E411">
            <v>44253</v>
          </cell>
          <cell r="F411" t="str">
            <v>PAGO - 1ª ORDEM - jul/2022 - 2ª remessa</v>
          </cell>
          <cell r="G411" t="str">
            <v>sim</v>
          </cell>
          <cell r="H411">
            <v>44743</v>
          </cell>
          <cell r="I411" t="str">
            <v>não</v>
          </cell>
          <cell r="J411" t="str">
            <v>não</v>
          </cell>
          <cell r="K411">
            <v>2</v>
          </cell>
          <cell r="L411" t="str">
            <v>MS 3.099/DF</v>
          </cell>
          <cell r="M411" t="str">
            <v>1993/0025151-1</v>
          </cell>
          <cell r="N411">
            <v>34227</v>
          </cell>
          <cell r="O411" t="str">
            <v>Administrativo - Servidor Público Civil - Reajustes de Remuneração, Proventos ou Pensão - Índice de 28,86% Lei 8.622/1993 e 8.627/1993</v>
          </cell>
          <cell r="P411" t="str">
            <v>UNIÃO</v>
          </cell>
          <cell r="Q411" t="str">
            <v>Ministério da Saúde</v>
          </cell>
          <cell r="R411">
            <v>36684</v>
          </cell>
          <cell r="S411" t="str">
            <v>Mandado de Segurança 3.099/DF</v>
          </cell>
          <cell r="T411" t="str">
            <v>2014/0107384-5</v>
          </cell>
          <cell r="U411">
            <v>43908</v>
          </cell>
          <cell r="V411" t="str">
            <v>Vilma De Paiva Oliveira Mota</v>
          </cell>
          <cell r="W411" t="str">
            <v>307.089.311-20</v>
          </cell>
          <cell r="X411">
            <v>22996</v>
          </cell>
          <cell r="Y411">
            <v>60</v>
          </cell>
          <cell r="Z411" t="str">
            <v>Servidor Público Civil Ativo</v>
          </cell>
          <cell r="AA411" t="str">
            <v>Índice de 28,86% Lei 8.622/1993 e 8.627/1993</v>
          </cell>
          <cell r="AB411" t="str">
            <v>Alimentar</v>
          </cell>
          <cell r="AC411" t="str">
            <v>Não</v>
          </cell>
          <cell r="AD411" t="str">
            <v>Não</v>
          </cell>
          <cell r="AE411" t="str">
            <v>Não</v>
          </cell>
          <cell r="AF411" t="str">
            <v>-</v>
          </cell>
          <cell r="AG411" t="str">
            <v>-</v>
          </cell>
          <cell r="AH411" t="str">
            <v>Não informada</v>
          </cell>
          <cell r="AI411" t="str">
            <v>Não Informada</v>
          </cell>
          <cell r="AJ411" t="str">
            <v>Não</v>
          </cell>
          <cell r="AK411">
            <v>10</v>
          </cell>
          <cell r="AL411" t="str">
            <v>Machado &amp; Machado Advogados Associados</v>
          </cell>
          <cell r="AM411" t="str">
            <v>12.709.672/0001-50</v>
          </cell>
          <cell r="AN411">
            <v>0</v>
          </cell>
          <cell r="AO411" t="str">
            <v>x x x</v>
          </cell>
          <cell r="AP411" t="str">
            <v>x x x</v>
          </cell>
          <cell r="AQ411">
            <v>0</v>
          </cell>
          <cell r="AR411" t="str">
            <v>x x x</v>
          </cell>
          <cell r="AS411" t="str">
            <v>x x x</v>
          </cell>
          <cell r="AT411">
            <v>0</v>
          </cell>
          <cell r="AU411" t="str">
            <v>x x x</v>
          </cell>
          <cell r="AV411" t="str">
            <v>x x x</v>
          </cell>
          <cell r="AW411" t="str">
            <v>Dedução de Honorários Contratuais</v>
          </cell>
          <cell r="AX411">
            <v>44228</v>
          </cell>
          <cell r="AY411">
            <v>17526.66</v>
          </cell>
          <cell r="AZ411">
            <v>30503.34</v>
          </cell>
          <cell r="BA411">
            <v>48030</v>
          </cell>
          <cell r="BB411">
            <v>1752.66</v>
          </cell>
          <cell r="BC411">
            <v>3050.34</v>
          </cell>
          <cell r="BD411">
            <v>4803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15774</v>
          </cell>
          <cell r="BO411">
            <v>27453</v>
          </cell>
          <cell r="BP411">
            <v>43227</v>
          </cell>
          <cell r="BQ411">
            <v>17526.66</v>
          </cell>
          <cell r="BR411">
            <v>1927.93</v>
          </cell>
          <cell r="BS411">
            <v>3855.86</v>
          </cell>
          <cell r="BT411">
            <v>63</v>
          </cell>
          <cell r="BU411">
            <v>43227</v>
          </cell>
          <cell r="BV411">
            <v>1927.93</v>
          </cell>
          <cell r="BW411">
            <v>18108.96</v>
          </cell>
          <cell r="BX411">
            <v>31676.200000000004</v>
          </cell>
          <cell r="BY411">
            <v>49785.16</v>
          </cell>
          <cell r="BZ411">
            <v>1810.89</v>
          </cell>
          <cell r="CA411">
            <v>3167.6099999999997</v>
          </cell>
          <cell r="CB411">
            <v>4978.5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16298.07</v>
          </cell>
          <cell r="CM411">
            <v>28508.589999999997</v>
          </cell>
          <cell r="CN411">
            <v>44806.659999999996</v>
          </cell>
          <cell r="CO411">
            <v>18108.96</v>
          </cell>
          <cell r="CP411">
            <v>1991.98</v>
          </cell>
          <cell r="CQ411">
            <v>3983.96</v>
          </cell>
          <cell r="CR411">
            <v>44806.659999999996</v>
          </cell>
          <cell r="CS411">
            <v>1991.98</v>
          </cell>
          <cell r="CT411">
            <v>44378</v>
          </cell>
          <cell r="CU411"/>
          <cell r="CV411">
            <v>7746</v>
          </cell>
          <cell r="CW411">
            <v>44743</v>
          </cell>
          <cell r="CX411">
            <v>1.1204176075509262</v>
          </cell>
          <cell r="CY411">
            <v>20289.59</v>
          </cell>
          <cell r="CZ411">
            <v>35490.570000000007</v>
          </cell>
          <cell r="DA411">
            <v>55780.160000000003</v>
          </cell>
          <cell r="DB411">
            <v>20289.59</v>
          </cell>
          <cell r="DC411">
            <v>2231.85</v>
          </cell>
          <cell r="DD411">
            <v>4463.7</v>
          </cell>
          <cell r="DE411">
            <v>14711.58</v>
          </cell>
          <cell r="DF411">
            <v>2231.85</v>
          </cell>
          <cell r="DG411">
            <v>218160</v>
          </cell>
          <cell r="DH411">
            <v>1</v>
          </cell>
          <cell r="DI411">
            <v>20289.59</v>
          </cell>
          <cell r="DJ411">
            <v>35490.570000000007</v>
          </cell>
          <cell r="DK411">
            <v>55780.160000000003</v>
          </cell>
          <cell r="DL411">
            <v>20289.59</v>
          </cell>
          <cell r="DM411">
            <v>2231.85</v>
          </cell>
          <cell r="DN411">
            <v>4463.7</v>
          </cell>
          <cell r="DO411">
            <v>14711.58</v>
          </cell>
          <cell r="DP411">
            <v>2231.85</v>
          </cell>
          <cell r="DQ411">
            <v>0</v>
          </cell>
          <cell r="DR411"/>
          <cell r="DS411">
            <v>0</v>
          </cell>
          <cell r="DT411">
            <v>0</v>
          </cell>
        </row>
        <row r="412">
          <cell r="A412">
            <v>7747</v>
          </cell>
          <cell r="B412">
            <v>7788</v>
          </cell>
          <cell r="C412" t="str">
            <v>2021/0057610-4</v>
          </cell>
          <cell r="D412" t="str">
            <v>0057610-34.2021.3.00.0000</v>
          </cell>
          <cell r="E412">
            <v>44253</v>
          </cell>
          <cell r="F412" t="str">
            <v>PAGO - 1ª ORDEM - jul/2022 - 2ª remessa</v>
          </cell>
          <cell r="G412" t="str">
            <v>sim</v>
          </cell>
          <cell r="H412">
            <v>44743</v>
          </cell>
          <cell r="I412" t="str">
            <v>não</v>
          </cell>
          <cell r="J412" t="str">
            <v>não</v>
          </cell>
          <cell r="K412">
            <v>2</v>
          </cell>
          <cell r="L412" t="str">
            <v>MS 6.864/DF</v>
          </cell>
          <cell r="M412" t="str">
            <v>2000/0024867-3</v>
          </cell>
          <cell r="N412">
            <v>36621</v>
          </cell>
          <cell r="O412" t="str">
            <v>Administrativo - Servidor Público Civil - Sistema Remuneratório e Benefícios</v>
          </cell>
          <cell r="P412" t="str">
            <v>Instituto Nacional do Seguro Social - INSS</v>
          </cell>
          <cell r="Q412" t="str">
            <v>Ministério do Planejamento, Orçamento e Gestão</v>
          </cell>
          <cell r="R412">
            <v>38840</v>
          </cell>
          <cell r="S412" t="str">
            <v>Mandado de Segurança 6.864/DF</v>
          </cell>
          <cell r="T412" t="str">
            <v>2007/0252308-4</v>
          </cell>
          <cell r="U412">
            <v>42087</v>
          </cell>
          <cell r="V412" t="str">
            <v>Maria de Nazareth Velloso de Castro Menezes</v>
          </cell>
          <cell r="W412" t="str">
            <v>000.005.232-91</v>
          </cell>
          <cell r="X412">
            <v>9895</v>
          </cell>
          <cell r="Y412">
            <v>95</v>
          </cell>
          <cell r="Z412" t="str">
            <v>Servidor Público Civil Inativo</v>
          </cell>
          <cell r="AA412" t="str">
            <v>Reajuste  3,17% - Lei 8.880/94</v>
          </cell>
          <cell r="AB412" t="str">
            <v>Alimentar</v>
          </cell>
          <cell r="AC412" t="str">
            <v>Não</v>
          </cell>
          <cell r="AD412" t="str">
            <v>Não</v>
          </cell>
          <cell r="AE412" t="str">
            <v>Não</v>
          </cell>
          <cell r="AF412" t="str">
            <v>-</v>
          </cell>
          <cell r="AG412" t="str">
            <v>-</v>
          </cell>
          <cell r="AH412" t="str">
            <v>Não informada</v>
          </cell>
          <cell r="AI412" t="str">
            <v>Não Informada</v>
          </cell>
          <cell r="AJ412" t="str">
            <v>Não</v>
          </cell>
          <cell r="AK412">
            <v>6</v>
          </cell>
          <cell r="AL412" t="str">
            <v>Mota &amp; Advogados Associados</v>
          </cell>
          <cell r="AM412" t="str">
            <v>03.996.810/0001-38</v>
          </cell>
          <cell r="AN412">
            <v>0</v>
          </cell>
          <cell r="AO412" t="str">
            <v>x x x</v>
          </cell>
          <cell r="AP412" t="str">
            <v>x x x</v>
          </cell>
          <cell r="AQ412">
            <v>0</v>
          </cell>
          <cell r="AR412" t="str">
            <v>x x x</v>
          </cell>
          <cell r="AS412" t="str">
            <v>x x x</v>
          </cell>
          <cell r="AT412">
            <v>0</v>
          </cell>
          <cell r="AU412" t="str">
            <v>x x x</v>
          </cell>
          <cell r="AV412" t="str">
            <v>x x x</v>
          </cell>
          <cell r="AW412" t="str">
            <v>Dedução de Honorários Contratuais</v>
          </cell>
          <cell r="AX412">
            <v>44228</v>
          </cell>
          <cell r="AY412">
            <v>39593.279999999999</v>
          </cell>
          <cell r="AZ412">
            <v>91589.459999999992</v>
          </cell>
          <cell r="BA412">
            <v>131182.74</v>
          </cell>
          <cell r="BB412">
            <v>2375.59</v>
          </cell>
          <cell r="BC412">
            <v>5495.37</v>
          </cell>
          <cell r="BD412">
            <v>7870.96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37217.69</v>
          </cell>
          <cell r="BO412">
            <v>86094.09</v>
          </cell>
          <cell r="BP412">
            <v>123311.78</v>
          </cell>
          <cell r="BQ412">
            <v>0</v>
          </cell>
          <cell r="BR412">
            <v>0</v>
          </cell>
          <cell r="BS412">
            <v>0</v>
          </cell>
          <cell r="BT412">
            <v>47</v>
          </cell>
          <cell r="BU412">
            <v>123311.78</v>
          </cell>
          <cell r="BV412">
            <v>0</v>
          </cell>
          <cell r="BW412">
            <v>40908.71</v>
          </cell>
          <cell r="BX412">
            <v>96677.82</v>
          </cell>
          <cell r="BY412">
            <v>137586.53</v>
          </cell>
          <cell r="BZ412">
            <v>2454.52</v>
          </cell>
          <cell r="CA412">
            <v>5800.659999999998</v>
          </cell>
          <cell r="CB412">
            <v>8255.1799999999985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38454.19</v>
          </cell>
          <cell r="CM412">
            <v>90877.16</v>
          </cell>
          <cell r="CN412">
            <v>129331.35</v>
          </cell>
          <cell r="CO412">
            <v>0</v>
          </cell>
          <cell r="CP412">
            <v>0</v>
          </cell>
          <cell r="CQ412">
            <v>0</v>
          </cell>
          <cell r="CR412">
            <v>129331.35</v>
          </cell>
          <cell r="CS412">
            <v>0</v>
          </cell>
          <cell r="CT412">
            <v>44378</v>
          </cell>
          <cell r="CU412"/>
          <cell r="CV412">
            <v>7747</v>
          </cell>
          <cell r="CW412">
            <v>44743</v>
          </cell>
          <cell r="CX412">
            <v>1.1204176075509262</v>
          </cell>
          <cell r="CY412">
            <v>45834.83</v>
          </cell>
          <cell r="CZ412">
            <v>108319.54</v>
          </cell>
          <cell r="DA412">
            <v>154154.37</v>
          </cell>
          <cell r="DB412">
            <v>0</v>
          </cell>
          <cell r="DC412">
            <v>0</v>
          </cell>
          <cell r="DD412">
            <v>0</v>
          </cell>
          <cell r="DE412">
            <v>36585.57</v>
          </cell>
          <cell r="DF412">
            <v>0</v>
          </cell>
          <cell r="DG412">
            <v>218160</v>
          </cell>
          <cell r="DH412">
            <v>1</v>
          </cell>
          <cell r="DI412">
            <v>45834.83</v>
          </cell>
          <cell r="DJ412">
            <v>108319.54</v>
          </cell>
          <cell r="DK412">
            <v>154154.37</v>
          </cell>
          <cell r="DL412">
            <v>0</v>
          </cell>
          <cell r="DM412">
            <v>0</v>
          </cell>
          <cell r="DN412">
            <v>0</v>
          </cell>
          <cell r="DO412">
            <v>36585.57</v>
          </cell>
          <cell r="DP412">
            <v>0</v>
          </cell>
          <cell r="DQ412">
            <v>0</v>
          </cell>
          <cell r="DR412"/>
          <cell r="DS412">
            <v>0</v>
          </cell>
          <cell r="DT412">
            <v>0</v>
          </cell>
        </row>
        <row r="413">
          <cell r="A413">
            <v>7748</v>
          </cell>
          <cell r="B413">
            <v>7789</v>
          </cell>
          <cell r="C413" t="str">
            <v>2021/0057614-1</v>
          </cell>
          <cell r="D413" t="str">
            <v>0057614-71.2021.3.00.0000</v>
          </cell>
          <cell r="E413">
            <v>44253</v>
          </cell>
          <cell r="F413" t="str">
            <v>PAGO - 1ª ORDEM - jul/2022 - 2ª remessa</v>
          </cell>
          <cell r="G413" t="str">
            <v>sim</v>
          </cell>
          <cell r="H413">
            <v>44743</v>
          </cell>
          <cell r="I413" t="str">
            <v>não</v>
          </cell>
          <cell r="J413" t="str">
            <v>não</v>
          </cell>
          <cell r="K413">
            <v>2</v>
          </cell>
          <cell r="L413" t="str">
            <v>MS 6.864/DF</v>
          </cell>
          <cell r="M413" t="str">
            <v>2000/0024867-3</v>
          </cell>
          <cell r="N413">
            <v>36621</v>
          </cell>
          <cell r="O413" t="str">
            <v>Administrativo - Servidor Público Civil - Sistema Remuneratório e Benefícios</v>
          </cell>
          <cell r="P413" t="str">
            <v>Instituto Nacional do Seguro Social - INSS</v>
          </cell>
          <cell r="Q413" t="str">
            <v>Ministério do Planejamento, Orçamento e Gestão</v>
          </cell>
          <cell r="R413">
            <v>38840</v>
          </cell>
          <cell r="S413" t="str">
            <v>Mandado de Segurança 6.864/DF</v>
          </cell>
          <cell r="T413" t="str">
            <v>2007/0252308-4</v>
          </cell>
          <cell r="U413">
            <v>42087</v>
          </cell>
          <cell r="V413" t="str">
            <v>Maria do Livramento da Silva Lobato</v>
          </cell>
          <cell r="W413" t="str">
            <v>014.093.872-91</v>
          </cell>
          <cell r="X413">
            <v>16812</v>
          </cell>
          <cell r="Y413">
            <v>76</v>
          </cell>
          <cell r="Z413" t="str">
            <v>Servidor Público Civil Inativo</v>
          </cell>
          <cell r="AA413" t="str">
            <v>Reajuste  3,17% - Lei 8.880/94</v>
          </cell>
          <cell r="AB413" t="str">
            <v>Alimentar</v>
          </cell>
          <cell r="AC413" t="str">
            <v>Não</v>
          </cell>
          <cell r="AD413" t="str">
            <v>Não</v>
          </cell>
          <cell r="AE413" t="str">
            <v>Não</v>
          </cell>
          <cell r="AF413" t="str">
            <v>-</v>
          </cell>
          <cell r="AG413" t="str">
            <v>-</v>
          </cell>
          <cell r="AH413" t="str">
            <v>Não informada</v>
          </cell>
          <cell r="AI413" t="str">
            <v>Não Informada</v>
          </cell>
          <cell r="AJ413" t="str">
            <v>Não</v>
          </cell>
          <cell r="AK413">
            <v>6</v>
          </cell>
          <cell r="AL413" t="str">
            <v>Mota &amp; Advogados Associados</v>
          </cell>
          <cell r="AM413" t="str">
            <v>03.996.810/0001-38</v>
          </cell>
          <cell r="AN413">
            <v>0</v>
          </cell>
          <cell r="AO413" t="str">
            <v>x x x</v>
          </cell>
          <cell r="AP413" t="str">
            <v>x x x</v>
          </cell>
          <cell r="AQ413">
            <v>0</v>
          </cell>
          <cell r="AR413" t="str">
            <v>x x x</v>
          </cell>
          <cell r="AS413" t="str">
            <v>x x x</v>
          </cell>
          <cell r="AT413">
            <v>0</v>
          </cell>
          <cell r="AU413" t="str">
            <v>x x x</v>
          </cell>
          <cell r="AV413" t="str">
            <v>x x x</v>
          </cell>
          <cell r="AW413" t="str">
            <v>Dedução de Honorários Contratuais</v>
          </cell>
          <cell r="AX413">
            <v>44228</v>
          </cell>
          <cell r="AY413">
            <v>30814.48</v>
          </cell>
          <cell r="AZ413">
            <v>71227.97</v>
          </cell>
          <cell r="BA413">
            <v>102042.45</v>
          </cell>
          <cell r="BB413">
            <v>1848.86</v>
          </cell>
          <cell r="BC413">
            <v>4273.68</v>
          </cell>
          <cell r="BD413">
            <v>6122.54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28965.62</v>
          </cell>
          <cell r="BO413">
            <v>66954.290000000008</v>
          </cell>
          <cell r="BP413">
            <v>95919.91</v>
          </cell>
          <cell r="BQ413">
            <v>0</v>
          </cell>
          <cell r="BR413">
            <v>0</v>
          </cell>
          <cell r="BS413">
            <v>0</v>
          </cell>
          <cell r="BT413">
            <v>47</v>
          </cell>
          <cell r="BU413">
            <v>95919.91</v>
          </cell>
          <cell r="BV413">
            <v>0</v>
          </cell>
          <cell r="BW413">
            <v>31838.25</v>
          </cell>
          <cell r="BX413">
            <v>75186.33</v>
          </cell>
          <cell r="BY413">
            <v>107024.58</v>
          </cell>
          <cell r="BZ413">
            <v>1910.29</v>
          </cell>
          <cell r="CA413">
            <v>4511.17</v>
          </cell>
          <cell r="CB413">
            <v>6421.46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29927.96</v>
          </cell>
          <cell r="CM413">
            <v>70675.16</v>
          </cell>
          <cell r="CN413">
            <v>100603.12</v>
          </cell>
          <cell r="CO413">
            <v>0</v>
          </cell>
          <cell r="CP413">
            <v>0</v>
          </cell>
          <cell r="CQ413">
            <v>0</v>
          </cell>
          <cell r="CR413">
            <v>100603.12</v>
          </cell>
          <cell r="CS413">
            <v>0</v>
          </cell>
          <cell r="CT413">
            <v>44378</v>
          </cell>
          <cell r="CU413"/>
          <cell r="CV413">
            <v>7748</v>
          </cell>
          <cell r="CW413">
            <v>44743</v>
          </cell>
          <cell r="CX413">
            <v>1.1204176075509262</v>
          </cell>
          <cell r="CY413">
            <v>35672.129999999997</v>
          </cell>
          <cell r="CZ413">
            <v>84240.09</v>
          </cell>
          <cell r="DA413">
            <v>119912.22</v>
          </cell>
          <cell r="DB413">
            <v>0</v>
          </cell>
          <cell r="DC413">
            <v>0</v>
          </cell>
          <cell r="DD413">
            <v>0</v>
          </cell>
          <cell r="DE413">
            <v>28477.4</v>
          </cell>
          <cell r="DF413">
            <v>0</v>
          </cell>
          <cell r="DG413">
            <v>218160</v>
          </cell>
          <cell r="DH413">
            <v>1</v>
          </cell>
          <cell r="DI413">
            <v>35672.129999999997</v>
          </cell>
          <cell r="DJ413">
            <v>84240.09</v>
          </cell>
          <cell r="DK413">
            <v>119912.22</v>
          </cell>
          <cell r="DL413">
            <v>0</v>
          </cell>
          <cell r="DM413">
            <v>0</v>
          </cell>
          <cell r="DN413">
            <v>0</v>
          </cell>
          <cell r="DO413">
            <v>28477.4</v>
          </cell>
          <cell r="DP413">
            <v>0</v>
          </cell>
          <cell r="DQ413">
            <v>0</v>
          </cell>
          <cell r="DR413"/>
          <cell r="DS413">
            <v>0</v>
          </cell>
          <cell r="DT413">
            <v>0</v>
          </cell>
        </row>
        <row r="414">
          <cell r="A414">
            <v>7749</v>
          </cell>
          <cell r="B414">
            <v>7790</v>
          </cell>
          <cell r="C414" t="str">
            <v>2021/0057619-0</v>
          </cell>
          <cell r="D414" t="str">
            <v>0057619-93.2021.3.00.0000</v>
          </cell>
          <cell r="E414">
            <v>44253</v>
          </cell>
          <cell r="F414" t="str">
            <v>PAGO - 1ª ORDEM - jul/2022 - 2ª remessa</v>
          </cell>
          <cell r="G414" t="str">
            <v>sim</v>
          </cell>
          <cell r="H414">
            <v>44743</v>
          </cell>
          <cell r="I414" t="str">
            <v>não</v>
          </cell>
          <cell r="J414" t="str">
            <v>não</v>
          </cell>
          <cell r="K414">
            <v>2</v>
          </cell>
          <cell r="L414" t="str">
            <v>MS 6.864/DF</v>
          </cell>
          <cell r="M414" t="str">
            <v>2000/0024867-3</v>
          </cell>
          <cell r="N414">
            <v>36621</v>
          </cell>
          <cell r="O414" t="str">
            <v>Administrativo - Servidor Público Civil - Sistema Remuneratório e Benefícios</v>
          </cell>
          <cell r="P414" t="str">
            <v>Instituto Nacional do Seguro Social - INSS</v>
          </cell>
          <cell r="Q414" t="str">
            <v>Ministério do Planejamento, Orçamento e Gestão</v>
          </cell>
          <cell r="R414">
            <v>38840</v>
          </cell>
          <cell r="S414" t="str">
            <v>Mandado de Segurança 6.864/DF</v>
          </cell>
          <cell r="T414" t="str">
            <v>2007/0252308-4</v>
          </cell>
          <cell r="U414">
            <v>42087</v>
          </cell>
          <cell r="V414" t="str">
            <v>Maria do Perpétuo Socorro Campos da Silva</v>
          </cell>
          <cell r="W414" t="str">
            <v>085.858.652-53</v>
          </cell>
          <cell r="X414">
            <v>14985</v>
          </cell>
          <cell r="Y414">
            <v>81</v>
          </cell>
          <cell r="Z414" t="str">
            <v>Servidor Público Civil Ativo</v>
          </cell>
          <cell r="AA414" t="str">
            <v>Reajuste  3,17% - Lei 8.880/94</v>
          </cell>
          <cell r="AB414" t="str">
            <v>Alimentar</v>
          </cell>
          <cell r="AC414" t="str">
            <v>Não</v>
          </cell>
          <cell r="AD414" t="str">
            <v>Não</v>
          </cell>
          <cell r="AE414" t="str">
            <v>Não</v>
          </cell>
          <cell r="AF414" t="str">
            <v>-</v>
          </cell>
          <cell r="AG414" t="str">
            <v>-</v>
          </cell>
          <cell r="AH414" t="str">
            <v>Não informada</v>
          </cell>
          <cell r="AI414" t="str">
            <v>Não Informada</v>
          </cell>
          <cell r="AJ414" t="str">
            <v>Não</v>
          </cell>
          <cell r="AK414">
            <v>6</v>
          </cell>
          <cell r="AL414" t="str">
            <v>Mota &amp; Advogados Associados</v>
          </cell>
          <cell r="AM414" t="str">
            <v>03.996.810/0001-38</v>
          </cell>
          <cell r="AN414">
            <v>0</v>
          </cell>
          <cell r="AO414" t="str">
            <v>x x x</v>
          </cell>
          <cell r="AP414" t="str">
            <v>x x x</v>
          </cell>
          <cell r="AQ414">
            <v>0</v>
          </cell>
          <cell r="AR414" t="str">
            <v>x x x</v>
          </cell>
          <cell r="AS414" t="str">
            <v>x x x</v>
          </cell>
          <cell r="AT414">
            <v>0</v>
          </cell>
          <cell r="AU414" t="str">
            <v>x x x</v>
          </cell>
          <cell r="AV414" t="str">
            <v>x x x</v>
          </cell>
          <cell r="AW414" t="str">
            <v>Dedução de Honorários Contratuais</v>
          </cell>
          <cell r="AX414">
            <v>44228</v>
          </cell>
          <cell r="AY414">
            <v>38466.120000000003</v>
          </cell>
          <cell r="AZ414">
            <v>89574.239999999991</v>
          </cell>
          <cell r="BA414">
            <v>128040.36</v>
          </cell>
          <cell r="BB414">
            <v>2307.96</v>
          </cell>
          <cell r="BC414">
            <v>5374.46</v>
          </cell>
          <cell r="BD414">
            <v>7682.42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36158.160000000003</v>
          </cell>
          <cell r="BO414">
            <v>84199.78</v>
          </cell>
          <cell r="BP414">
            <v>120357.94</v>
          </cell>
          <cell r="BQ414">
            <v>34267.54</v>
          </cell>
          <cell r="BR414">
            <v>3769.42</v>
          </cell>
          <cell r="BS414">
            <v>7538.84</v>
          </cell>
          <cell r="BT414">
            <v>47</v>
          </cell>
          <cell r="BU414">
            <v>120357.94</v>
          </cell>
          <cell r="BV414">
            <v>3769.42</v>
          </cell>
          <cell r="BW414">
            <v>39744.1</v>
          </cell>
          <cell r="BX414">
            <v>94537.419999999984</v>
          </cell>
          <cell r="BY414">
            <v>134281.51999999999</v>
          </cell>
          <cell r="BZ414">
            <v>2384.64</v>
          </cell>
          <cell r="CA414">
            <v>5672.24</v>
          </cell>
          <cell r="CB414">
            <v>8056.8799999999992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37359.46</v>
          </cell>
          <cell r="CM414">
            <v>88865.180000000022</v>
          </cell>
          <cell r="CN414">
            <v>126224.64000000001</v>
          </cell>
          <cell r="CO414">
            <v>35406.03</v>
          </cell>
          <cell r="CP414">
            <v>3894.66</v>
          </cell>
          <cell r="CQ414">
            <v>7789.32</v>
          </cell>
          <cell r="CR414">
            <v>126224.64000000001</v>
          </cell>
          <cell r="CS414">
            <v>3894.66</v>
          </cell>
          <cell r="CT414">
            <v>44378</v>
          </cell>
          <cell r="CU414"/>
          <cell r="CV414">
            <v>7749</v>
          </cell>
          <cell r="CW414">
            <v>44743</v>
          </cell>
          <cell r="CX414">
            <v>1.1204176075509262</v>
          </cell>
          <cell r="CY414">
            <v>44529.98</v>
          </cell>
          <cell r="CZ414">
            <v>105921.38999999998</v>
          </cell>
          <cell r="DA414">
            <v>150451.37</v>
          </cell>
          <cell r="DB414">
            <v>39669.53</v>
          </cell>
          <cell r="DC414">
            <v>4363.6400000000003</v>
          </cell>
          <cell r="DD414">
            <v>8727.2800000000007</v>
          </cell>
          <cell r="DE414">
            <v>35502.9</v>
          </cell>
          <cell r="DF414">
            <v>4363.6400000000003</v>
          </cell>
          <cell r="DG414">
            <v>218160</v>
          </cell>
          <cell r="DH414">
            <v>1</v>
          </cell>
          <cell r="DI414">
            <v>44529.98</v>
          </cell>
          <cell r="DJ414">
            <v>105921.38999999998</v>
          </cell>
          <cell r="DK414">
            <v>150451.37</v>
          </cell>
          <cell r="DL414">
            <v>39669.53</v>
          </cell>
          <cell r="DM414">
            <v>4363.6400000000003</v>
          </cell>
          <cell r="DN414">
            <v>8727.2800000000007</v>
          </cell>
          <cell r="DO414">
            <v>35502.9</v>
          </cell>
          <cell r="DP414">
            <v>4363.6400000000003</v>
          </cell>
          <cell r="DQ414">
            <v>0</v>
          </cell>
          <cell r="DR414"/>
          <cell r="DS414">
            <v>0</v>
          </cell>
          <cell r="DT414">
            <v>0</v>
          </cell>
        </row>
        <row r="415">
          <cell r="A415">
            <v>7750</v>
          </cell>
          <cell r="B415">
            <v>7791</v>
          </cell>
          <cell r="C415" t="str">
            <v>2021/0057643-2</v>
          </cell>
          <cell r="D415" t="str">
            <v>0057643-24.2021.3.00.0000</v>
          </cell>
          <cell r="E415">
            <v>44253</v>
          </cell>
          <cell r="F415" t="str">
            <v>PAGO - 1ª ORDEM - jul/2022 - 2ª remessa</v>
          </cell>
          <cell r="G415" t="str">
            <v>sim</v>
          </cell>
          <cell r="H415">
            <v>44743</v>
          </cell>
          <cell r="I415" t="str">
            <v>não</v>
          </cell>
          <cell r="J415" t="str">
            <v>não</v>
          </cell>
          <cell r="K415">
            <v>2</v>
          </cell>
          <cell r="L415" t="str">
            <v>MS 6.864/DF</v>
          </cell>
          <cell r="M415" t="str">
            <v>2000/0024867-3</v>
          </cell>
          <cell r="N415">
            <v>36621</v>
          </cell>
          <cell r="O415" t="str">
            <v>Administrativo - Servidor Público Civil - Sistema Remuneratório e Benefícios</v>
          </cell>
          <cell r="P415" t="str">
            <v>Instituto Nacional do Seguro Social - INSS</v>
          </cell>
          <cell r="Q415" t="str">
            <v>Ministério do Planejamento, Orçamento e Gestão</v>
          </cell>
          <cell r="R415">
            <v>38840</v>
          </cell>
          <cell r="S415" t="str">
            <v>Mandado de Segurança 6.864/DF</v>
          </cell>
          <cell r="T415" t="str">
            <v>2007/0252308-4</v>
          </cell>
          <cell r="U415">
            <v>42087</v>
          </cell>
          <cell r="V415" t="str">
            <v>Maria Oneyde Santos</v>
          </cell>
          <cell r="W415" t="str">
            <v>005.100.172-15</v>
          </cell>
          <cell r="X415">
            <v>13659</v>
          </cell>
          <cell r="Y415">
            <v>85</v>
          </cell>
          <cell r="Z415" t="str">
            <v>Servidor Público Civil Inativo</v>
          </cell>
          <cell r="AA415" t="str">
            <v>Reajuste  3,17% - Lei 8.880/94</v>
          </cell>
          <cell r="AB415" t="str">
            <v>Alimentar</v>
          </cell>
          <cell r="AC415" t="str">
            <v>Não</v>
          </cell>
          <cell r="AD415" t="str">
            <v>Não</v>
          </cell>
          <cell r="AE415" t="str">
            <v>Não</v>
          </cell>
          <cell r="AF415" t="str">
            <v>-</v>
          </cell>
          <cell r="AG415" t="str">
            <v>-</v>
          </cell>
          <cell r="AH415" t="str">
            <v>Não informada</v>
          </cell>
          <cell r="AI415" t="str">
            <v>Não Informada</v>
          </cell>
          <cell r="AJ415" t="str">
            <v>Não</v>
          </cell>
          <cell r="AK415">
            <v>6</v>
          </cell>
          <cell r="AL415" t="str">
            <v>Mota &amp; Advogados Associados</v>
          </cell>
          <cell r="AM415" t="str">
            <v>03.996.810/0001-38</v>
          </cell>
          <cell r="AN415">
            <v>0</v>
          </cell>
          <cell r="AO415" t="str">
            <v>x x x</v>
          </cell>
          <cell r="AP415" t="str">
            <v>x x x</v>
          </cell>
          <cell r="AQ415">
            <v>0</v>
          </cell>
          <cell r="AR415" t="str">
            <v>x x x</v>
          </cell>
          <cell r="AS415" t="str">
            <v>x x x</v>
          </cell>
          <cell r="AT415">
            <v>0</v>
          </cell>
          <cell r="AU415" t="str">
            <v>x x x</v>
          </cell>
          <cell r="AV415" t="str">
            <v>x x x</v>
          </cell>
          <cell r="AW415" t="str">
            <v>Dedução de Honorários Contratuais</v>
          </cell>
          <cell r="AX415">
            <v>44228</v>
          </cell>
          <cell r="AY415">
            <v>36462.519999999997</v>
          </cell>
          <cell r="AZ415">
            <v>84371.239999999991</v>
          </cell>
          <cell r="BA415">
            <v>120833.76</v>
          </cell>
          <cell r="BB415">
            <v>2187.75</v>
          </cell>
          <cell r="BC415">
            <v>5062.2700000000004</v>
          </cell>
          <cell r="BD415">
            <v>7250.02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34274.769999999997</v>
          </cell>
          <cell r="BO415">
            <v>79308.97</v>
          </cell>
          <cell r="BP415">
            <v>113583.74</v>
          </cell>
          <cell r="BQ415">
            <v>0</v>
          </cell>
          <cell r="BR415">
            <v>0</v>
          </cell>
          <cell r="BS415">
            <v>0</v>
          </cell>
          <cell r="BT415">
            <v>47</v>
          </cell>
          <cell r="BU415">
            <v>113583.74</v>
          </cell>
          <cell r="BV415">
            <v>0</v>
          </cell>
          <cell r="BW415">
            <v>37673.93</v>
          </cell>
          <cell r="BX415">
            <v>89058.049999999988</v>
          </cell>
          <cell r="BY415">
            <v>126731.98</v>
          </cell>
          <cell r="BZ415">
            <v>2260.4299999999998</v>
          </cell>
          <cell r="CA415">
            <v>5343.48</v>
          </cell>
          <cell r="CB415">
            <v>7603.91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35413.5</v>
          </cell>
          <cell r="CM415">
            <v>83714.569999999992</v>
          </cell>
          <cell r="CN415">
            <v>119128.06999999999</v>
          </cell>
          <cell r="CO415">
            <v>0</v>
          </cell>
          <cell r="CP415">
            <v>0</v>
          </cell>
          <cell r="CQ415">
            <v>0</v>
          </cell>
          <cell r="CR415">
            <v>119128.06999999999</v>
          </cell>
          <cell r="CS415">
            <v>0</v>
          </cell>
          <cell r="CT415">
            <v>44378</v>
          </cell>
          <cell r="CU415"/>
          <cell r="CV415">
            <v>7750</v>
          </cell>
          <cell r="CW415">
            <v>44743</v>
          </cell>
          <cell r="CX415">
            <v>1.1204176075509262</v>
          </cell>
          <cell r="CY415">
            <v>42210.53</v>
          </cell>
          <cell r="CZ415">
            <v>99782.209999999992</v>
          </cell>
          <cell r="DA415">
            <v>141992.74</v>
          </cell>
          <cell r="DB415">
            <v>0</v>
          </cell>
          <cell r="DC415">
            <v>0</v>
          </cell>
          <cell r="DD415">
            <v>0</v>
          </cell>
          <cell r="DE415">
            <v>33690.97</v>
          </cell>
          <cell r="DF415">
            <v>0</v>
          </cell>
          <cell r="DG415">
            <v>218160</v>
          </cell>
          <cell r="DH415">
            <v>1</v>
          </cell>
          <cell r="DI415">
            <v>42210.53</v>
          </cell>
          <cell r="DJ415">
            <v>99782.209999999992</v>
          </cell>
          <cell r="DK415">
            <v>141992.74</v>
          </cell>
          <cell r="DL415">
            <v>0</v>
          </cell>
          <cell r="DM415">
            <v>0</v>
          </cell>
          <cell r="DN415">
            <v>0</v>
          </cell>
          <cell r="DO415">
            <v>33690.97</v>
          </cell>
          <cell r="DP415">
            <v>0</v>
          </cell>
          <cell r="DQ415">
            <v>0</v>
          </cell>
          <cell r="DR415"/>
          <cell r="DS415">
            <v>0</v>
          </cell>
          <cell r="DT415">
            <v>0</v>
          </cell>
        </row>
        <row r="416">
          <cell r="A416">
            <v>7751</v>
          </cell>
          <cell r="B416">
            <v>7792</v>
          </cell>
          <cell r="C416" t="str">
            <v>2021/0057644-4</v>
          </cell>
          <cell r="D416" t="str">
            <v>0057644-09.2021.3.00.0000</v>
          </cell>
          <cell r="E416">
            <v>44253</v>
          </cell>
          <cell r="F416" t="str">
            <v>PAGO - 1ª ORDEM - jul/2022 - 2ª remessa</v>
          </cell>
          <cell r="G416" t="str">
            <v>sim</v>
          </cell>
          <cell r="H416">
            <v>44743</v>
          </cell>
          <cell r="I416" t="str">
            <v>não</v>
          </cell>
          <cell r="J416" t="str">
            <v>não</v>
          </cell>
          <cell r="K416">
            <v>2</v>
          </cell>
          <cell r="L416" t="str">
            <v>MS 6.864/DF</v>
          </cell>
          <cell r="M416" t="str">
            <v>2000/0024867-3</v>
          </cell>
          <cell r="N416">
            <v>36621</v>
          </cell>
          <cell r="O416" t="str">
            <v>Administrativo - Servidor Público Civil - Sistema Remuneratório e Benefícios</v>
          </cell>
          <cell r="P416" t="str">
            <v>Instituto Nacional do Seguro Social - INSS</v>
          </cell>
          <cell r="Q416" t="str">
            <v>Ministério do Planejamento, Orçamento e Gestão</v>
          </cell>
          <cell r="R416">
            <v>38840</v>
          </cell>
          <cell r="S416" t="str">
            <v>Mandado de Segurança 6.864/DF</v>
          </cell>
          <cell r="T416" t="str">
            <v>2007/0252308-4</v>
          </cell>
          <cell r="U416">
            <v>42087</v>
          </cell>
          <cell r="V416" t="str">
            <v>Maria Pedrita dos Santos</v>
          </cell>
          <cell r="W416" t="str">
            <v>001.089.012-20</v>
          </cell>
          <cell r="X416">
            <v>12964</v>
          </cell>
          <cell r="Y416">
            <v>87</v>
          </cell>
          <cell r="Z416" t="str">
            <v>Servidor Público Civil Inativo</v>
          </cell>
          <cell r="AA416" t="str">
            <v>Reajuste  3,17% - Lei 8.880/94</v>
          </cell>
          <cell r="AB416" t="str">
            <v>Alimentar</v>
          </cell>
          <cell r="AC416" t="str">
            <v>Não</v>
          </cell>
          <cell r="AD416" t="str">
            <v>Não</v>
          </cell>
          <cell r="AE416" t="str">
            <v>Não</v>
          </cell>
          <cell r="AF416" t="str">
            <v>-</v>
          </cell>
          <cell r="AG416" t="str">
            <v>-</v>
          </cell>
          <cell r="AH416" t="str">
            <v>Não informada</v>
          </cell>
          <cell r="AI416" t="str">
            <v>Não Informada</v>
          </cell>
          <cell r="AJ416" t="str">
            <v>Não</v>
          </cell>
          <cell r="AK416">
            <v>6</v>
          </cell>
          <cell r="AL416" t="str">
            <v>Mota &amp; Advogados Associados</v>
          </cell>
          <cell r="AM416" t="str">
            <v>03.996.810/0001-38</v>
          </cell>
          <cell r="AN416">
            <v>0</v>
          </cell>
          <cell r="AO416" t="str">
            <v>x x x</v>
          </cell>
          <cell r="AP416" t="str">
            <v>x x x</v>
          </cell>
          <cell r="AQ416">
            <v>0</v>
          </cell>
          <cell r="AR416" t="str">
            <v>x x x</v>
          </cell>
          <cell r="AS416" t="str">
            <v>x x x</v>
          </cell>
          <cell r="AT416">
            <v>0</v>
          </cell>
          <cell r="AU416" t="str">
            <v>x x x</v>
          </cell>
          <cell r="AV416" t="str">
            <v>x x x</v>
          </cell>
          <cell r="AW416" t="str">
            <v>Dedução de Honorários Contratuais</v>
          </cell>
          <cell r="AX416">
            <v>44228</v>
          </cell>
          <cell r="AY416">
            <v>38013.769999999997</v>
          </cell>
          <cell r="AZ416">
            <v>87943.94</v>
          </cell>
          <cell r="BA416">
            <v>125957.71</v>
          </cell>
          <cell r="BB416">
            <v>2280.8200000000002</v>
          </cell>
          <cell r="BC416">
            <v>5276.6399999999994</v>
          </cell>
          <cell r="BD416">
            <v>7557.46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35732.949999999997</v>
          </cell>
          <cell r="BO416">
            <v>82667.3</v>
          </cell>
          <cell r="BP416">
            <v>118400.25</v>
          </cell>
          <cell r="BQ416">
            <v>0</v>
          </cell>
          <cell r="BR416">
            <v>0</v>
          </cell>
          <cell r="BS416">
            <v>0</v>
          </cell>
          <cell r="BT416">
            <v>47</v>
          </cell>
          <cell r="BU416">
            <v>118400.25</v>
          </cell>
          <cell r="BV416">
            <v>0</v>
          </cell>
          <cell r="BW416">
            <v>39276.720000000001</v>
          </cell>
          <cell r="BX416">
            <v>92829.59</v>
          </cell>
          <cell r="BY416">
            <v>132106.31</v>
          </cell>
          <cell r="BZ416">
            <v>2356.6</v>
          </cell>
          <cell r="CA416">
            <v>5569.7599999999984</v>
          </cell>
          <cell r="CB416">
            <v>7926.3599999999988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36920.120000000003</v>
          </cell>
          <cell r="CM416">
            <v>87259.829999999987</v>
          </cell>
          <cell r="CN416">
            <v>124179.95</v>
          </cell>
          <cell r="CO416">
            <v>0</v>
          </cell>
          <cell r="CP416">
            <v>0</v>
          </cell>
          <cell r="CQ416">
            <v>0</v>
          </cell>
          <cell r="CR416">
            <v>124179.95</v>
          </cell>
          <cell r="CS416">
            <v>0</v>
          </cell>
          <cell r="CT416">
            <v>44378</v>
          </cell>
          <cell r="CU416"/>
          <cell r="CV416">
            <v>7751</v>
          </cell>
          <cell r="CW416">
            <v>44743</v>
          </cell>
          <cell r="CX416">
            <v>1.1204176075509262</v>
          </cell>
          <cell r="CY416">
            <v>44006.32</v>
          </cell>
          <cell r="CZ416">
            <v>104007.91</v>
          </cell>
          <cell r="DA416">
            <v>148014.23000000001</v>
          </cell>
          <cell r="DB416">
            <v>0</v>
          </cell>
          <cell r="DC416">
            <v>0</v>
          </cell>
          <cell r="DD416">
            <v>0</v>
          </cell>
          <cell r="DE416">
            <v>35125.47</v>
          </cell>
          <cell r="DF416">
            <v>0</v>
          </cell>
          <cell r="DG416">
            <v>218160</v>
          </cell>
          <cell r="DH416">
            <v>1</v>
          </cell>
          <cell r="DI416">
            <v>44006.32</v>
          </cell>
          <cell r="DJ416">
            <v>104007.91</v>
          </cell>
          <cell r="DK416">
            <v>148014.23000000001</v>
          </cell>
          <cell r="DL416">
            <v>0</v>
          </cell>
          <cell r="DM416">
            <v>0</v>
          </cell>
          <cell r="DN416">
            <v>0</v>
          </cell>
          <cell r="DO416">
            <v>35125.47</v>
          </cell>
          <cell r="DP416">
            <v>0</v>
          </cell>
          <cell r="DQ416">
            <v>0</v>
          </cell>
          <cell r="DR416"/>
          <cell r="DS416">
            <v>0</v>
          </cell>
          <cell r="DT416">
            <v>0</v>
          </cell>
        </row>
        <row r="417">
          <cell r="A417">
            <v>7752</v>
          </cell>
          <cell r="B417">
            <v>7793</v>
          </cell>
          <cell r="C417" t="str">
            <v>2021/0057647-0</v>
          </cell>
          <cell r="D417" t="str">
            <v>0057647-61.2021.3.00.0000</v>
          </cell>
          <cell r="E417">
            <v>44253</v>
          </cell>
          <cell r="F417" t="str">
            <v>PAGO - 1ª ORDEM - jul/2022 - 2ª remessa</v>
          </cell>
          <cell r="G417" t="str">
            <v>sim</v>
          </cell>
          <cell r="H417">
            <v>44743</v>
          </cell>
          <cell r="I417" t="str">
            <v>não</v>
          </cell>
          <cell r="J417" t="str">
            <v>não</v>
          </cell>
          <cell r="K417">
            <v>2</v>
          </cell>
          <cell r="L417" t="str">
            <v>MS 6.864/DF</v>
          </cell>
          <cell r="M417" t="str">
            <v>2000/0024867-3</v>
          </cell>
          <cell r="N417">
            <v>36621</v>
          </cell>
          <cell r="O417" t="str">
            <v>Administrativo - Servidor Público Civil - Sistema Remuneratório e Benefícios</v>
          </cell>
          <cell r="P417" t="str">
            <v>Instituto Nacional do Seguro Social - INSS</v>
          </cell>
          <cell r="Q417" t="str">
            <v>Ministério do Planejamento, Orçamento e Gestão</v>
          </cell>
          <cell r="R417">
            <v>38840</v>
          </cell>
          <cell r="S417" t="str">
            <v>Mandado de Segurança 6.864/DF</v>
          </cell>
          <cell r="T417" t="str">
            <v>2007/0252308-4</v>
          </cell>
          <cell r="U417">
            <v>42087</v>
          </cell>
          <cell r="V417" t="str">
            <v>Maria Terezinha Camurca de Menezes Chacon</v>
          </cell>
          <cell r="W417" t="str">
            <v>118.789.402-87</v>
          </cell>
          <cell r="X417">
            <v>13570</v>
          </cell>
          <cell r="Y417">
            <v>85</v>
          </cell>
          <cell r="Z417" t="str">
            <v>Servidor Público Civil Inativo</v>
          </cell>
          <cell r="AA417" t="str">
            <v>Reajuste  3,17% - Lei 8.880/94</v>
          </cell>
          <cell r="AB417" t="str">
            <v>Alimentar</v>
          </cell>
          <cell r="AC417" t="str">
            <v>Não</v>
          </cell>
          <cell r="AD417" t="str">
            <v>Não</v>
          </cell>
          <cell r="AE417" t="str">
            <v>Não</v>
          </cell>
          <cell r="AF417" t="str">
            <v>-</v>
          </cell>
          <cell r="AG417" t="str">
            <v>-</v>
          </cell>
          <cell r="AH417" t="str">
            <v>Não informada</v>
          </cell>
          <cell r="AI417" t="str">
            <v>Não Informada</v>
          </cell>
          <cell r="AJ417" t="str">
            <v>Não</v>
          </cell>
          <cell r="AK417">
            <v>6</v>
          </cell>
          <cell r="AL417" t="str">
            <v>Mota &amp; Advogados Associados</v>
          </cell>
          <cell r="AM417" t="str">
            <v>03.996.810/0001-38</v>
          </cell>
          <cell r="AN417">
            <v>0</v>
          </cell>
          <cell r="AO417" t="str">
            <v>x x x</v>
          </cell>
          <cell r="AP417" t="str">
            <v>x x x</v>
          </cell>
          <cell r="AQ417">
            <v>0</v>
          </cell>
          <cell r="AR417" t="str">
            <v>x x x</v>
          </cell>
          <cell r="AS417" t="str">
            <v>x x x</v>
          </cell>
          <cell r="AT417">
            <v>0</v>
          </cell>
          <cell r="AU417" t="str">
            <v>x x x</v>
          </cell>
          <cell r="AV417" t="str">
            <v>x x x</v>
          </cell>
          <cell r="AW417" t="str">
            <v>Dedução de Honorários Contratuais</v>
          </cell>
          <cell r="AX417">
            <v>44228</v>
          </cell>
          <cell r="AY417">
            <v>37754.480000000003</v>
          </cell>
          <cell r="AZ417">
            <v>87347.13</v>
          </cell>
          <cell r="BA417">
            <v>125101.61</v>
          </cell>
          <cell r="BB417">
            <v>2265.2600000000002</v>
          </cell>
          <cell r="BC417">
            <v>5240.83</v>
          </cell>
          <cell r="BD417">
            <v>7506.09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35489.22</v>
          </cell>
          <cell r="BO417">
            <v>82106.3</v>
          </cell>
          <cell r="BP417">
            <v>117595.52</v>
          </cell>
          <cell r="BQ417">
            <v>0</v>
          </cell>
          <cell r="BR417">
            <v>0</v>
          </cell>
          <cell r="BS417">
            <v>0</v>
          </cell>
          <cell r="BT417">
            <v>47</v>
          </cell>
          <cell r="BU417">
            <v>117595.52</v>
          </cell>
          <cell r="BV417">
            <v>0</v>
          </cell>
          <cell r="BW417">
            <v>39008.82</v>
          </cell>
          <cell r="BX417">
            <v>92199.56</v>
          </cell>
          <cell r="BY417">
            <v>131208.38</v>
          </cell>
          <cell r="BZ417">
            <v>2340.52</v>
          </cell>
          <cell r="CA417">
            <v>5531.9599999999991</v>
          </cell>
          <cell r="CB417">
            <v>7872.48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36668.300000000003</v>
          </cell>
          <cell r="CM417">
            <v>86667.599999999991</v>
          </cell>
          <cell r="CN417">
            <v>123335.9</v>
          </cell>
          <cell r="CO417">
            <v>0</v>
          </cell>
          <cell r="CP417">
            <v>0</v>
          </cell>
          <cell r="CQ417">
            <v>0</v>
          </cell>
          <cell r="CR417">
            <v>123335.9</v>
          </cell>
          <cell r="CS417">
            <v>0</v>
          </cell>
          <cell r="CT417">
            <v>44378</v>
          </cell>
          <cell r="CU417"/>
          <cell r="CV417">
            <v>7752</v>
          </cell>
          <cell r="CW417">
            <v>44743</v>
          </cell>
          <cell r="CX417">
            <v>1.1204176075509262</v>
          </cell>
          <cell r="CY417">
            <v>43706.16</v>
          </cell>
          <cell r="CZ417">
            <v>103302.01000000001</v>
          </cell>
          <cell r="DA417">
            <v>147008.17000000001</v>
          </cell>
          <cell r="DB417">
            <v>0</v>
          </cell>
          <cell r="DC417">
            <v>0</v>
          </cell>
          <cell r="DD417">
            <v>0</v>
          </cell>
          <cell r="DE417">
            <v>34885.67</v>
          </cell>
          <cell r="DF417">
            <v>0</v>
          </cell>
          <cell r="DG417">
            <v>218160</v>
          </cell>
          <cell r="DH417">
            <v>1</v>
          </cell>
          <cell r="DI417">
            <v>43706.16</v>
          </cell>
          <cell r="DJ417">
            <v>103302.01000000001</v>
          </cell>
          <cell r="DK417">
            <v>147008.17000000001</v>
          </cell>
          <cell r="DL417">
            <v>0</v>
          </cell>
          <cell r="DM417">
            <v>0</v>
          </cell>
          <cell r="DN417">
            <v>0</v>
          </cell>
          <cell r="DO417">
            <v>34885.67</v>
          </cell>
          <cell r="DP417">
            <v>0</v>
          </cell>
          <cell r="DQ417">
            <v>0</v>
          </cell>
          <cell r="DR417"/>
          <cell r="DS417">
            <v>0</v>
          </cell>
          <cell r="DT417">
            <v>0</v>
          </cell>
        </row>
        <row r="418">
          <cell r="A418">
            <v>7753</v>
          </cell>
          <cell r="B418">
            <v>7794</v>
          </cell>
          <cell r="C418" t="str">
            <v>2021/0057649-3</v>
          </cell>
          <cell r="D418" t="str">
            <v>0057649-31.2021.3.00.0000</v>
          </cell>
          <cell r="E418">
            <v>44253</v>
          </cell>
          <cell r="F418" t="str">
            <v>PAGO - 1ª ORDEM - jul/2022 - 2ª remessa</v>
          </cell>
          <cell r="G418" t="str">
            <v>sim</v>
          </cell>
          <cell r="H418">
            <v>44743</v>
          </cell>
          <cell r="I418" t="str">
            <v>não</v>
          </cell>
          <cell r="J418" t="str">
            <v>não</v>
          </cell>
          <cell r="K418">
            <v>2</v>
          </cell>
          <cell r="L418" t="str">
            <v>MS 6.864/DF</v>
          </cell>
          <cell r="M418" t="str">
            <v>2000/0024867-3</v>
          </cell>
          <cell r="N418">
            <v>36621</v>
          </cell>
          <cell r="O418" t="str">
            <v>Administrativo - Servidor Público Civil - Sistema Remuneratório e Benefícios</v>
          </cell>
          <cell r="P418" t="str">
            <v>Instituto Nacional do Seguro Social - INSS</v>
          </cell>
          <cell r="Q418" t="str">
            <v>Ministério do Planejamento, Orçamento e Gestão</v>
          </cell>
          <cell r="R418">
            <v>38840</v>
          </cell>
          <cell r="S418" t="str">
            <v>Mandado de Segurança 6.864/DF</v>
          </cell>
          <cell r="T418" t="str">
            <v>2007/0252308-4</v>
          </cell>
          <cell r="U418">
            <v>42087</v>
          </cell>
          <cell r="V418" t="str">
            <v>Maria Vicencia de Oliveira</v>
          </cell>
          <cell r="W418" t="str">
            <v>008.593.382-15</v>
          </cell>
          <cell r="X418">
            <v>13668</v>
          </cell>
          <cell r="Y418">
            <v>85</v>
          </cell>
          <cell r="Z418" t="str">
            <v>Servidor Público Civil Inativo</v>
          </cell>
          <cell r="AA418" t="str">
            <v>Reajuste  3,17% - Lei 8.880/94</v>
          </cell>
          <cell r="AB418" t="str">
            <v>Alimentar</v>
          </cell>
          <cell r="AC418" t="str">
            <v>Não</v>
          </cell>
          <cell r="AD418" t="str">
            <v>Não</v>
          </cell>
          <cell r="AE418" t="str">
            <v>Não</v>
          </cell>
          <cell r="AF418" t="str">
            <v>-</v>
          </cell>
          <cell r="AG418" t="str">
            <v>-</v>
          </cell>
          <cell r="AH418" t="str">
            <v>Não informada</v>
          </cell>
          <cell r="AI418" t="str">
            <v>Não Informada</v>
          </cell>
          <cell r="AJ418" t="str">
            <v>Não</v>
          </cell>
          <cell r="AK418">
            <v>6</v>
          </cell>
          <cell r="AL418" t="str">
            <v>Mota &amp; Advogados Associados</v>
          </cell>
          <cell r="AM418" t="str">
            <v>03.996.810/0001-38</v>
          </cell>
          <cell r="AN418">
            <v>0</v>
          </cell>
          <cell r="AO418" t="str">
            <v>x x x</v>
          </cell>
          <cell r="AP418" t="str">
            <v>x x x</v>
          </cell>
          <cell r="AQ418">
            <v>0</v>
          </cell>
          <cell r="AR418" t="str">
            <v>x x x</v>
          </cell>
          <cell r="AS418" t="str">
            <v>x x x</v>
          </cell>
          <cell r="AT418">
            <v>0</v>
          </cell>
          <cell r="AU418" t="str">
            <v>x x x</v>
          </cell>
          <cell r="AV418" t="str">
            <v>x x x</v>
          </cell>
          <cell r="AW418" t="str">
            <v>Dedução de Honorários Contratuais</v>
          </cell>
          <cell r="AX418">
            <v>44228</v>
          </cell>
          <cell r="AY418">
            <v>37236.07</v>
          </cell>
          <cell r="AZ418">
            <v>86154.140000000014</v>
          </cell>
          <cell r="BA418">
            <v>123390.21</v>
          </cell>
          <cell r="BB418">
            <v>2234.16</v>
          </cell>
          <cell r="BC418">
            <v>5169.25</v>
          </cell>
          <cell r="BD418">
            <v>7403.41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35001.910000000003</v>
          </cell>
          <cell r="BO418">
            <v>80984.89</v>
          </cell>
          <cell r="BP418">
            <v>115986.8</v>
          </cell>
          <cell r="BQ418">
            <v>0</v>
          </cell>
          <cell r="BR418">
            <v>0</v>
          </cell>
          <cell r="BS418">
            <v>0</v>
          </cell>
          <cell r="BT418">
            <v>47</v>
          </cell>
          <cell r="BU418">
            <v>115986.8</v>
          </cell>
          <cell r="BV418">
            <v>0</v>
          </cell>
          <cell r="BW418">
            <v>38473.18</v>
          </cell>
          <cell r="BX418">
            <v>90940.140000000014</v>
          </cell>
          <cell r="BY418">
            <v>129413.32</v>
          </cell>
          <cell r="BZ418">
            <v>2308.39</v>
          </cell>
          <cell r="CA418">
            <v>5456.3899999999994</v>
          </cell>
          <cell r="CB418">
            <v>7764.7799999999988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36164.79</v>
          </cell>
          <cell r="CM418">
            <v>85483.750000000029</v>
          </cell>
          <cell r="CN418">
            <v>121648.54000000002</v>
          </cell>
          <cell r="CO418">
            <v>0</v>
          </cell>
          <cell r="CP418">
            <v>0</v>
          </cell>
          <cell r="CQ418">
            <v>0</v>
          </cell>
          <cell r="CR418">
            <v>121648.54000000002</v>
          </cell>
          <cell r="CS418">
            <v>0</v>
          </cell>
          <cell r="CT418">
            <v>44378</v>
          </cell>
          <cell r="CU418"/>
          <cell r="CV418">
            <v>7753</v>
          </cell>
          <cell r="CW418">
            <v>44743</v>
          </cell>
          <cell r="CX418">
            <v>1.1204176075509262</v>
          </cell>
          <cell r="CY418">
            <v>43106.02</v>
          </cell>
          <cell r="CZ418">
            <v>101890.94</v>
          </cell>
          <cell r="DA418">
            <v>144996.96</v>
          </cell>
          <cell r="DB418">
            <v>0</v>
          </cell>
          <cell r="DC418">
            <v>0</v>
          </cell>
          <cell r="DD418">
            <v>0</v>
          </cell>
          <cell r="DE418">
            <v>34406.21</v>
          </cell>
          <cell r="DF418">
            <v>0</v>
          </cell>
          <cell r="DG418">
            <v>218160</v>
          </cell>
          <cell r="DH418">
            <v>1</v>
          </cell>
          <cell r="DI418">
            <v>43106.02</v>
          </cell>
          <cell r="DJ418">
            <v>101890.94</v>
          </cell>
          <cell r="DK418">
            <v>144996.96</v>
          </cell>
          <cell r="DL418">
            <v>0</v>
          </cell>
          <cell r="DM418">
            <v>0</v>
          </cell>
          <cell r="DN418">
            <v>0</v>
          </cell>
          <cell r="DO418">
            <v>34406.21</v>
          </cell>
          <cell r="DP418">
            <v>0</v>
          </cell>
          <cell r="DQ418">
            <v>0</v>
          </cell>
          <cell r="DR418"/>
          <cell r="DS418">
            <v>0</v>
          </cell>
          <cell r="DT418">
            <v>0</v>
          </cell>
        </row>
        <row r="419">
          <cell r="A419">
            <v>7754</v>
          </cell>
          <cell r="B419">
            <v>7350</v>
          </cell>
          <cell r="C419" t="str">
            <v>2021/0057651-0</v>
          </cell>
          <cell r="D419" t="str">
            <v>0057651-98.2021.3.00.0000</v>
          </cell>
          <cell r="E419">
            <v>44253</v>
          </cell>
          <cell r="F419" t="str">
            <v>PAGO - 1ª ORDEM - jul/2022 - 2ª remessa</v>
          </cell>
          <cell r="G419" t="str">
            <v>sim</v>
          </cell>
          <cell r="H419">
            <v>44743</v>
          </cell>
          <cell r="I419" t="str">
            <v>não</v>
          </cell>
          <cell r="J419" t="str">
            <v>não</v>
          </cell>
          <cell r="K419">
            <v>2</v>
          </cell>
          <cell r="L419" t="str">
            <v>MS 6.864/DF</v>
          </cell>
          <cell r="M419" t="str">
            <v>2000/0024867-3</v>
          </cell>
          <cell r="N419">
            <v>36621</v>
          </cell>
          <cell r="O419" t="str">
            <v>Administrativo - Servidor Público Civil - Sistema Remuneratório e Benefícios</v>
          </cell>
          <cell r="P419" t="str">
            <v>Instituto Nacional do Seguro Social - INSS</v>
          </cell>
          <cell r="Q419" t="str">
            <v>Ministério do Planejamento, Orçamento e Gestão</v>
          </cell>
          <cell r="R419">
            <v>38840</v>
          </cell>
          <cell r="S419" t="str">
            <v>Mandado de Segurança 6.864/DF</v>
          </cell>
          <cell r="T419" t="str">
            <v>2007/0252308-4</v>
          </cell>
          <cell r="U419">
            <v>42087</v>
          </cell>
          <cell r="V419" t="str">
            <v>Murillo Elleres Santos</v>
          </cell>
          <cell r="W419" t="str">
            <v>002.727.282-68</v>
          </cell>
          <cell r="X419">
            <v>11356</v>
          </cell>
          <cell r="Y419">
            <v>91</v>
          </cell>
          <cell r="Z419" t="str">
            <v>Servidor Público Civil Inativo</v>
          </cell>
          <cell r="AA419" t="str">
            <v>Reajuste  3,17% - Lei 8.880/94</v>
          </cell>
          <cell r="AB419" t="str">
            <v>Alimentar</v>
          </cell>
          <cell r="AC419" t="str">
            <v>Não</v>
          </cell>
          <cell r="AD419" t="str">
            <v>Não</v>
          </cell>
          <cell r="AE419" t="str">
            <v>Não</v>
          </cell>
          <cell r="AF419" t="str">
            <v>-</v>
          </cell>
          <cell r="AG419" t="str">
            <v>-</v>
          </cell>
          <cell r="AH419" t="str">
            <v>Não informada</v>
          </cell>
          <cell r="AI419" t="str">
            <v>Não Informada</v>
          </cell>
          <cell r="AJ419" t="str">
            <v>Não</v>
          </cell>
          <cell r="AK419">
            <v>6</v>
          </cell>
          <cell r="AL419" t="str">
            <v>Mota &amp; Advogados Associados</v>
          </cell>
          <cell r="AM419" t="str">
            <v>03.996.810/0001-38</v>
          </cell>
          <cell r="AN419">
            <v>0</v>
          </cell>
          <cell r="AO419" t="str">
            <v>x x x</v>
          </cell>
          <cell r="AP419" t="str">
            <v>x x x</v>
          </cell>
          <cell r="AQ419">
            <v>0</v>
          </cell>
          <cell r="AR419" t="str">
            <v>x x x</v>
          </cell>
          <cell r="AS419" t="str">
            <v>x x x</v>
          </cell>
          <cell r="AT419">
            <v>0</v>
          </cell>
          <cell r="AU419" t="str">
            <v>x x x</v>
          </cell>
          <cell r="AV419" t="str">
            <v>x x x</v>
          </cell>
          <cell r="AW419" t="str">
            <v>Dedução de Honorários Contratuais</v>
          </cell>
          <cell r="AX419">
            <v>44228</v>
          </cell>
          <cell r="AY419">
            <v>36197.040000000001</v>
          </cell>
          <cell r="AZ419">
            <v>83762.679999999993</v>
          </cell>
          <cell r="BA419">
            <v>119959.72</v>
          </cell>
          <cell r="BB419">
            <v>2171.8200000000002</v>
          </cell>
          <cell r="BC419">
            <v>5025.76</v>
          </cell>
          <cell r="BD419">
            <v>7197.58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34025.22</v>
          </cell>
          <cell r="BO419">
            <v>78736.92</v>
          </cell>
          <cell r="BP419">
            <v>112762.14</v>
          </cell>
          <cell r="BQ419">
            <v>0</v>
          </cell>
          <cell r="BR419">
            <v>0</v>
          </cell>
          <cell r="BS419">
            <v>0</v>
          </cell>
          <cell r="BT419">
            <v>47</v>
          </cell>
          <cell r="BU419">
            <v>112762.14</v>
          </cell>
          <cell r="BV419">
            <v>0</v>
          </cell>
          <cell r="BW419">
            <v>37399.629999999997</v>
          </cell>
          <cell r="BX419">
            <v>88415.56</v>
          </cell>
          <cell r="BY419">
            <v>125815.19</v>
          </cell>
          <cell r="BZ419">
            <v>2243.9699999999998</v>
          </cell>
          <cell r="CA419">
            <v>5304.9199999999983</v>
          </cell>
          <cell r="CB419">
            <v>7548.8899999999985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35155.659999999996</v>
          </cell>
          <cell r="CM419">
            <v>83110.640000000014</v>
          </cell>
          <cell r="CN419">
            <v>118266.3</v>
          </cell>
          <cell r="CO419">
            <v>0</v>
          </cell>
          <cell r="CP419">
            <v>0</v>
          </cell>
          <cell r="CQ419">
            <v>0</v>
          </cell>
          <cell r="CR419">
            <v>118266.3</v>
          </cell>
          <cell r="CS419">
            <v>0</v>
          </cell>
          <cell r="CT419">
            <v>44378</v>
          </cell>
          <cell r="CU419"/>
          <cell r="CV419">
            <v>7754</v>
          </cell>
          <cell r="CW419">
            <v>44743</v>
          </cell>
          <cell r="CX419">
            <v>1.1204176075509262</v>
          </cell>
          <cell r="CY419">
            <v>41903.199999999997</v>
          </cell>
          <cell r="CZ419">
            <v>99062.349999999991</v>
          </cell>
          <cell r="DA419">
            <v>140965.54999999999</v>
          </cell>
          <cell r="DB419">
            <v>0</v>
          </cell>
          <cell r="DC419">
            <v>0</v>
          </cell>
          <cell r="DD419">
            <v>0</v>
          </cell>
          <cell r="DE419">
            <v>33445.269999999997</v>
          </cell>
          <cell r="DF419">
            <v>0</v>
          </cell>
          <cell r="DG419">
            <v>218160</v>
          </cell>
          <cell r="DH419">
            <v>1</v>
          </cell>
          <cell r="DI419">
            <v>41903.199999999997</v>
          </cell>
          <cell r="DJ419">
            <v>99062.349999999991</v>
          </cell>
          <cell r="DK419">
            <v>140965.54999999999</v>
          </cell>
          <cell r="DL419">
            <v>0</v>
          </cell>
          <cell r="DM419">
            <v>0</v>
          </cell>
          <cell r="DN419">
            <v>0</v>
          </cell>
          <cell r="DO419">
            <v>33445.269999999997</v>
          </cell>
          <cell r="DP419">
            <v>0</v>
          </cell>
          <cell r="DQ419">
            <v>0</v>
          </cell>
          <cell r="DR419"/>
          <cell r="DS419">
            <v>0</v>
          </cell>
          <cell r="DT419">
            <v>0</v>
          </cell>
        </row>
        <row r="420">
          <cell r="A420">
            <v>7755</v>
          </cell>
          <cell r="B420">
            <v>7422</v>
          </cell>
          <cell r="C420" t="str">
            <v>2021/0057653-3</v>
          </cell>
          <cell r="D420" t="str">
            <v>0057653-68.2021.3.00.0000</v>
          </cell>
          <cell r="E420">
            <v>44253</v>
          </cell>
          <cell r="F420" t="str">
            <v>PAGO - 1ª ORDEM - jul/2022 - 2ª remessa</v>
          </cell>
          <cell r="G420" t="str">
            <v>sim</v>
          </cell>
          <cell r="H420">
            <v>44743</v>
          </cell>
          <cell r="I420" t="str">
            <v>não</v>
          </cell>
          <cell r="J420" t="str">
            <v>não</v>
          </cell>
          <cell r="K420">
            <v>2</v>
          </cell>
          <cell r="L420" t="str">
            <v>MS 6.864/DF</v>
          </cell>
          <cell r="M420" t="str">
            <v>2000/0024867-3</v>
          </cell>
          <cell r="N420">
            <v>36621</v>
          </cell>
          <cell r="O420" t="str">
            <v>Administrativo - Servidor Público Civil - Sistema Remuneratório e Benefícios</v>
          </cell>
          <cell r="P420" t="str">
            <v>Instituto Nacional do Seguro Social - INSS</v>
          </cell>
          <cell r="Q420" t="str">
            <v>Ministério do Planejamento, Orçamento e Gestão</v>
          </cell>
          <cell r="R420">
            <v>38840</v>
          </cell>
          <cell r="S420" t="str">
            <v>Mandado de Segurança 6.864/DF</v>
          </cell>
          <cell r="T420" t="str">
            <v>2007/0252308-4</v>
          </cell>
          <cell r="U420">
            <v>42087</v>
          </cell>
          <cell r="V420" t="str">
            <v>Nair Pereira da Silva</v>
          </cell>
          <cell r="W420" t="str">
            <v>002.762.002-68</v>
          </cell>
          <cell r="X420">
            <v>5916</v>
          </cell>
          <cell r="Y420">
            <v>106</v>
          </cell>
          <cell r="Z420" t="str">
            <v>Servidor Público Civil Inativo</v>
          </cell>
          <cell r="AA420" t="str">
            <v>Reajuste  3,17% - Lei 8.880/94</v>
          </cell>
          <cell r="AB420" t="str">
            <v>Alimentar</v>
          </cell>
          <cell r="AC420" t="str">
            <v>Não</v>
          </cell>
          <cell r="AD420" t="str">
            <v>Não</v>
          </cell>
          <cell r="AE420" t="str">
            <v>Não</v>
          </cell>
          <cell r="AF420" t="str">
            <v>-</v>
          </cell>
          <cell r="AG420" t="str">
            <v>-</v>
          </cell>
          <cell r="AH420" t="str">
            <v>Não informada</v>
          </cell>
          <cell r="AI420" t="str">
            <v>Não Informada</v>
          </cell>
          <cell r="AJ420" t="str">
            <v>Não</v>
          </cell>
          <cell r="AK420">
            <v>6</v>
          </cell>
          <cell r="AL420" t="str">
            <v>Mota &amp; Advogados Associados</v>
          </cell>
          <cell r="AM420" t="str">
            <v>03.996.810/0001-38</v>
          </cell>
          <cell r="AN420">
            <v>0</v>
          </cell>
          <cell r="AO420" t="str">
            <v>x x x</v>
          </cell>
          <cell r="AP420" t="str">
            <v>x x x</v>
          </cell>
          <cell r="AQ420">
            <v>0</v>
          </cell>
          <cell r="AR420" t="str">
            <v>x x x</v>
          </cell>
          <cell r="AS420" t="str">
            <v>x x x</v>
          </cell>
          <cell r="AT420">
            <v>0</v>
          </cell>
          <cell r="AU420" t="str">
            <v>x x x</v>
          </cell>
          <cell r="AV420" t="str">
            <v>x x x</v>
          </cell>
          <cell r="AW420" t="str">
            <v>Dedução de Honorários Contratuais</v>
          </cell>
          <cell r="AX420">
            <v>44228</v>
          </cell>
          <cell r="AY420">
            <v>39087.519999999997</v>
          </cell>
          <cell r="AZ420">
            <v>90419.69</v>
          </cell>
          <cell r="BA420">
            <v>129507.21</v>
          </cell>
          <cell r="BB420">
            <v>2345.25</v>
          </cell>
          <cell r="BC420">
            <v>5425.18</v>
          </cell>
          <cell r="BD420">
            <v>7770.43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36742.269999999997</v>
          </cell>
          <cell r="BO420">
            <v>84994.510000000009</v>
          </cell>
          <cell r="BP420">
            <v>121736.78</v>
          </cell>
          <cell r="BQ420">
            <v>0</v>
          </cell>
          <cell r="BR420">
            <v>0</v>
          </cell>
          <cell r="BS420">
            <v>0</v>
          </cell>
          <cell r="BT420">
            <v>47</v>
          </cell>
          <cell r="BU420">
            <v>121736.78</v>
          </cell>
          <cell r="BV420">
            <v>0</v>
          </cell>
          <cell r="BW420">
            <v>40386.15</v>
          </cell>
          <cell r="BX420">
            <v>95443.06</v>
          </cell>
          <cell r="BY420">
            <v>135829.21</v>
          </cell>
          <cell r="BZ420">
            <v>2423.16</v>
          </cell>
          <cell r="CA420">
            <v>5726.57</v>
          </cell>
          <cell r="CB420">
            <v>8149.73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37962.990000000005</v>
          </cell>
          <cell r="CM420">
            <v>89716.489999999991</v>
          </cell>
          <cell r="CN420">
            <v>127679.48</v>
          </cell>
          <cell r="CO420">
            <v>0</v>
          </cell>
          <cell r="CP420">
            <v>0</v>
          </cell>
          <cell r="CQ420">
            <v>0</v>
          </cell>
          <cell r="CR420">
            <v>127679.48</v>
          </cell>
          <cell r="CS420">
            <v>0</v>
          </cell>
          <cell r="CT420">
            <v>44378</v>
          </cell>
          <cell r="CU420"/>
          <cell r="CV420">
            <v>7755</v>
          </cell>
          <cell r="CW420">
            <v>44743</v>
          </cell>
          <cell r="CX420">
            <v>1.1204176075509262</v>
          </cell>
          <cell r="CY420">
            <v>45249.35</v>
          </cell>
          <cell r="CZ420">
            <v>106936.07999999999</v>
          </cell>
          <cell r="DA420">
            <v>152185.43</v>
          </cell>
          <cell r="DB420">
            <v>0</v>
          </cell>
          <cell r="DC420">
            <v>0</v>
          </cell>
          <cell r="DD420">
            <v>0</v>
          </cell>
          <cell r="DE420">
            <v>36118.22</v>
          </cell>
          <cell r="DF420">
            <v>0</v>
          </cell>
          <cell r="DG420">
            <v>218160</v>
          </cell>
          <cell r="DH420">
            <v>1</v>
          </cell>
          <cell r="DI420">
            <v>45249.35</v>
          </cell>
          <cell r="DJ420">
            <v>106936.07999999999</v>
          </cell>
          <cell r="DK420">
            <v>152185.43</v>
          </cell>
          <cell r="DL420">
            <v>0</v>
          </cell>
          <cell r="DM420">
            <v>0</v>
          </cell>
          <cell r="DN420">
            <v>0</v>
          </cell>
          <cell r="DO420">
            <v>36118.22</v>
          </cell>
          <cell r="DP420">
            <v>0</v>
          </cell>
          <cell r="DQ420">
            <v>0</v>
          </cell>
          <cell r="DR420"/>
          <cell r="DS420">
            <v>0</v>
          </cell>
          <cell r="DT420">
            <v>0</v>
          </cell>
        </row>
        <row r="421">
          <cell r="A421">
            <v>7756</v>
          </cell>
          <cell r="B421">
            <v>7440</v>
          </cell>
          <cell r="C421" t="str">
            <v>2021/0057654-5</v>
          </cell>
          <cell r="D421" t="str">
            <v>0057654-53.2021.3.00.0000</v>
          </cell>
          <cell r="E421">
            <v>44253</v>
          </cell>
          <cell r="F421" t="str">
            <v>PAGO - 1ª ORDEM - jul/2022 - 2ª remessa</v>
          </cell>
          <cell r="G421" t="str">
            <v>sim</v>
          </cell>
          <cell r="H421">
            <v>44743</v>
          </cell>
          <cell r="I421" t="str">
            <v>não</v>
          </cell>
          <cell r="J421" t="str">
            <v>não</v>
          </cell>
          <cell r="K421">
            <v>2</v>
          </cell>
          <cell r="L421" t="str">
            <v>MS 6.864/DF</v>
          </cell>
          <cell r="M421" t="str">
            <v>2000/0024867-3</v>
          </cell>
          <cell r="N421">
            <v>36621</v>
          </cell>
          <cell r="O421" t="str">
            <v>Administrativo - Servidor Público Civil - Sistema Remuneratório e Benefícios</v>
          </cell>
          <cell r="P421" t="str">
            <v>Instituto Nacional do Seguro Social - INSS</v>
          </cell>
          <cell r="Q421" t="str">
            <v>Ministério do Planejamento, Orçamento e Gestão</v>
          </cell>
          <cell r="R421">
            <v>38840</v>
          </cell>
          <cell r="S421" t="str">
            <v>Mandado de Segurança 6.864/DF</v>
          </cell>
          <cell r="T421" t="str">
            <v>2007/0252308-4</v>
          </cell>
          <cell r="U421">
            <v>42087</v>
          </cell>
          <cell r="V421" t="str">
            <v>Rosemiro Siqueira da Silva</v>
          </cell>
          <cell r="W421" t="str">
            <v>019.045.312-53</v>
          </cell>
          <cell r="X421">
            <v>11779</v>
          </cell>
          <cell r="Y421">
            <v>90</v>
          </cell>
          <cell r="Z421" t="str">
            <v>Servidor Público Civil Inativo</v>
          </cell>
          <cell r="AA421" t="str">
            <v>Reajuste  3,17% - Lei 8.880/94</v>
          </cell>
          <cell r="AB421" t="str">
            <v>Alimentar</v>
          </cell>
          <cell r="AC421" t="str">
            <v>Não</v>
          </cell>
          <cell r="AD421" t="str">
            <v>Não</v>
          </cell>
          <cell r="AE421" t="str">
            <v>Não</v>
          </cell>
          <cell r="AF421" t="str">
            <v>-</v>
          </cell>
          <cell r="AG421" t="str">
            <v>-</v>
          </cell>
          <cell r="AH421" t="str">
            <v>Não informada</v>
          </cell>
          <cell r="AI421" t="str">
            <v>Não Informada</v>
          </cell>
          <cell r="AJ421" t="str">
            <v>Não</v>
          </cell>
          <cell r="AK421">
            <v>6</v>
          </cell>
          <cell r="AL421" t="str">
            <v>Mota &amp; Advogados Associados</v>
          </cell>
          <cell r="AM421" t="str">
            <v>03.996.810/0001-38</v>
          </cell>
          <cell r="AN421">
            <v>0</v>
          </cell>
          <cell r="AO421" t="str">
            <v>x x x</v>
          </cell>
          <cell r="AP421" t="str">
            <v>x x x</v>
          </cell>
          <cell r="AQ421">
            <v>0</v>
          </cell>
          <cell r="AR421" t="str">
            <v>x x x</v>
          </cell>
          <cell r="AS421" t="str">
            <v>x x x</v>
          </cell>
          <cell r="AT421">
            <v>0</v>
          </cell>
          <cell r="AU421" t="str">
            <v>x x x</v>
          </cell>
          <cell r="AV421" t="str">
            <v>x x x</v>
          </cell>
          <cell r="AW421" t="str">
            <v>Dedução de Honorários Contratuais</v>
          </cell>
          <cell r="AX421">
            <v>44228</v>
          </cell>
          <cell r="AY421">
            <v>38273.81</v>
          </cell>
          <cell r="AZ421">
            <v>88542.41</v>
          </cell>
          <cell r="BA421">
            <v>126816.22</v>
          </cell>
          <cell r="BB421">
            <v>2296.42</v>
          </cell>
          <cell r="BC421">
            <v>5312.55</v>
          </cell>
          <cell r="BD421">
            <v>7608.97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35977.39</v>
          </cell>
          <cell r="BO421">
            <v>83229.86</v>
          </cell>
          <cell r="BP421">
            <v>119207.25</v>
          </cell>
          <cell r="BQ421">
            <v>0</v>
          </cell>
          <cell r="BR421">
            <v>0</v>
          </cell>
          <cell r="BS421">
            <v>0</v>
          </cell>
          <cell r="BT421">
            <v>47</v>
          </cell>
          <cell r="BU421">
            <v>119207.25</v>
          </cell>
          <cell r="BV421">
            <v>0</v>
          </cell>
          <cell r="BW421">
            <v>39545.4</v>
          </cell>
          <cell r="BX421">
            <v>93461.38</v>
          </cell>
          <cell r="BY421">
            <v>133006.78</v>
          </cell>
          <cell r="BZ421">
            <v>2372.7199999999998</v>
          </cell>
          <cell r="CA421">
            <v>5607.67</v>
          </cell>
          <cell r="CB421">
            <v>7980.39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37172.68</v>
          </cell>
          <cell r="CM421">
            <v>87853.709999999992</v>
          </cell>
          <cell r="CN421">
            <v>125026.39</v>
          </cell>
          <cell r="CO421">
            <v>0</v>
          </cell>
          <cell r="CP421">
            <v>0</v>
          </cell>
          <cell r="CQ421">
            <v>0</v>
          </cell>
          <cell r="CR421">
            <v>125026.39</v>
          </cell>
          <cell r="CS421">
            <v>0</v>
          </cell>
          <cell r="CT421">
            <v>44378</v>
          </cell>
          <cell r="CU421"/>
          <cell r="CV421">
            <v>7756</v>
          </cell>
          <cell r="CW421">
            <v>44743</v>
          </cell>
          <cell r="CX421">
            <v>1.1204176075509262</v>
          </cell>
          <cell r="CY421">
            <v>44307.360000000001</v>
          </cell>
          <cell r="CZ421">
            <v>104715.77</v>
          </cell>
          <cell r="DA421">
            <v>149023.13</v>
          </cell>
          <cell r="DB421">
            <v>0</v>
          </cell>
          <cell r="DC421">
            <v>0</v>
          </cell>
          <cell r="DD421">
            <v>0</v>
          </cell>
          <cell r="DE421">
            <v>35365.97</v>
          </cell>
          <cell r="DF421">
            <v>0</v>
          </cell>
          <cell r="DG421">
            <v>218160</v>
          </cell>
          <cell r="DH421">
            <v>1</v>
          </cell>
          <cell r="DI421">
            <v>44307.360000000001</v>
          </cell>
          <cell r="DJ421">
            <v>104715.77</v>
          </cell>
          <cell r="DK421">
            <v>149023.13</v>
          </cell>
          <cell r="DL421">
            <v>0</v>
          </cell>
          <cell r="DM421">
            <v>0</v>
          </cell>
          <cell r="DN421">
            <v>0</v>
          </cell>
          <cell r="DO421">
            <v>35365.97</v>
          </cell>
          <cell r="DP421">
            <v>0</v>
          </cell>
          <cell r="DQ421">
            <v>0</v>
          </cell>
          <cell r="DR421"/>
          <cell r="DS421">
            <v>0</v>
          </cell>
          <cell r="DT421">
            <v>0</v>
          </cell>
        </row>
        <row r="422">
          <cell r="A422">
            <v>7757</v>
          </cell>
          <cell r="B422">
            <v>7451</v>
          </cell>
          <cell r="C422" t="str">
            <v>2021/0057658-2</v>
          </cell>
          <cell r="D422" t="str">
            <v>0057658-90.2021.3.00.0000</v>
          </cell>
          <cell r="E422">
            <v>44253</v>
          </cell>
          <cell r="F422" t="str">
            <v>PAGO - 1ª ORDEM - jul/2022 - 2ª remessa</v>
          </cell>
          <cell r="G422" t="str">
            <v>sim</v>
          </cell>
          <cell r="H422">
            <v>44743</v>
          </cell>
          <cell r="I422" t="str">
            <v>não</v>
          </cell>
          <cell r="J422" t="str">
            <v>não</v>
          </cell>
          <cell r="K422">
            <v>2</v>
          </cell>
          <cell r="L422" t="str">
            <v>MS 6.864/DF</v>
          </cell>
          <cell r="M422" t="str">
            <v>2000/0024867-3</v>
          </cell>
          <cell r="N422">
            <v>36621</v>
          </cell>
          <cell r="O422" t="str">
            <v>Administrativo - Servidor Público Civil - Sistema Remuneratório e Benefícios</v>
          </cell>
          <cell r="P422" t="str">
            <v>Instituto Nacional do Seguro Social - INSS</v>
          </cell>
          <cell r="Q422" t="str">
            <v>Ministério do Planejamento, Orçamento e Gestão</v>
          </cell>
          <cell r="R422">
            <v>38840</v>
          </cell>
          <cell r="S422" t="str">
            <v>Mandado de Segurança 6.864/DF</v>
          </cell>
          <cell r="T422" t="str">
            <v>2007/0252308-4</v>
          </cell>
          <cell r="U422">
            <v>42087</v>
          </cell>
          <cell r="V422" t="str">
            <v>Suzette Salles</v>
          </cell>
          <cell r="W422" t="str">
            <v>014.357.952-53</v>
          </cell>
          <cell r="X422">
            <v>13890</v>
          </cell>
          <cell r="Y422">
            <v>84</v>
          </cell>
          <cell r="Z422" t="str">
            <v>Servidor Público Civil Inativo</v>
          </cell>
          <cell r="AA422" t="str">
            <v>Reajuste  3,17% - Lei 8.880/94</v>
          </cell>
          <cell r="AB422" t="str">
            <v>Alimentar</v>
          </cell>
          <cell r="AC422" t="str">
            <v>Não</v>
          </cell>
          <cell r="AD422" t="str">
            <v>Não</v>
          </cell>
          <cell r="AE422" t="str">
            <v>Não</v>
          </cell>
          <cell r="AF422" t="str">
            <v>-</v>
          </cell>
          <cell r="AG422" t="str">
            <v>-</v>
          </cell>
          <cell r="AH422" t="str">
            <v>Não informada</v>
          </cell>
          <cell r="AI422" t="str">
            <v>Não Informada</v>
          </cell>
          <cell r="AJ422" t="str">
            <v>Não</v>
          </cell>
          <cell r="AK422">
            <v>6</v>
          </cell>
          <cell r="AL422" t="str">
            <v>Mota &amp; Advogados Associados</v>
          </cell>
          <cell r="AM422" t="str">
            <v>03.996.810/0001-38</v>
          </cell>
          <cell r="AN422">
            <v>0</v>
          </cell>
          <cell r="AO422" t="str">
            <v>x x x</v>
          </cell>
          <cell r="AP422" t="str">
            <v>x x x</v>
          </cell>
          <cell r="AQ422">
            <v>0</v>
          </cell>
          <cell r="AR422" t="str">
            <v>x x x</v>
          </cell>
          <cell r="AS422" t="str">
            <v>x x x</v>
          </cell>
          <cell r="AT422">
            <v>0</v>
          </cell>
          <cell r="AU422" t="str">
            <v>x x x</v>
          </cell>
          <cell r="AV422" t="str">
            <v>x x x</v>
          </cell>
          <cell r="AW422" t="str">
            <v>Dedução de Honorários Contratuais</v>
          </cell>
          <cell r="AX422">
            <v>44228</v>
          </cell>
          <cell r="AY422">
            <v>37754.480000000003</v>
          </cell>
          <cell r="AZ422">
            <v>87347.13</v>
          </cell>
          <cell r="BA422">
            <v>125101.61</v>
          </cell>
          <cell r="BB422">
            <v>2265.2600000000002</v>
          </cell>
          <cell r="BC422">
            <v>5240.83</v>
          </cell>
          <cell r="BD422">
            <v>7506.09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35489.22</v>
          </cell>
          <cell r="BO422">
            <v>82106.3</v>
          </cell>
          <cell r="BP422">
            <v>117595.52</v>
          </cell>
          <cell r="BQ422">
            <v>0</v>
          </cell>
          <cell r="BR422">
            <v>0</v>
          </cell>
          <cell r="BS422">
            <v>0</v>
          </cell>
          <cell r="BT422">
            <v>47</v>
          </cell>
          <cell r="BU422">
            <v>117595.52</v>
          </cell>
          <cell r="BV422">
            <v>0</v>
          </cell>
          <cell r="BW422">
            <v>39008.82</v>
          </cell>
          <cell r="BX422">
            <v>92199.56</v>
          </cell>
          <cell r="BY422">
            <v>131208.38</v>
          </cell>
          <cell r="BZ422">
            <v>2340.52</v>
          </cell>
          <cell r="CA422">
            <v>5531.9599999999991</v>
          </cell>
          <cell r="CB422">
            <v>7872.48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36668.300000000003</v>
          </cell>
          <cell r="CM422">
            <v>86667.599999999991</v>
          </cell>
          <cell r="CN422">
            <v>123335.9</v>
          </cell>
          <cell r="CO422">
            <v>0</v>
          </cell>
          <cell r="CP422">
            <v>0</v>
          </cell>
          <cell r="CQ422">
            <v>0</v>
          </cell>
          <cell r="CR422">
            <v>123335.9</v>
          </cell>
          <cell r="CS422">
            <v>0</v>
          </cell>
          <cell r="CT422">
            <v>44378</v>
          </cell>
          <cell r="CU422"/>
          <cell r="CV422">
            <v>7757</v>
          </cell>
          <cell r="CW422">
            <v>44743</v>
          </cell>
          <cell r="CX422">
            <v>1.1204176075509262</v>
          </cell>
          <cell r="CY422">
            <v>43706.16</v>
          </cell>
          <cell r="CZ422">
            <v>103302.01000000001</v>
          </cell>
          <cell r="DA422">
            <v>147008.17000000001</v>
          </cell>
          <cell r="DB422">
            <v>0</v>
          </cell>
          <cell r="DC422">
            <v>0</v>
          </cell>
          <cell r="DD422">
            <v>0</v>
          </cell>
          <cell r="DE422">
            <v>34885.67</v>
          </cell>
          <cell r="DF422">
            <v>0</v>
          </cell>
          <cell r="DG422">
            <v>218160</v>
          </cell>
          <cell r="DH422">
            <v>1</v>
          </cell>
          <cell r="DI422">
            <v>43706.16</v>
          </cell>
          <cell r="DJ422">
            <v>103302.01000000001</v>
          </cell>
          <cell r="DK422">
            <v>147008.17000000001</v>
          </cell>
          <cell r="DL422">
            <v>0</v>
          </cell>
          <cell r="DM422">
            <v>0</v>
          </cell>
          <cell r="DN422">
            <v>0</v>
          </cell>
          <cell r="DO422">
            <v>34885.67</v>
          </cell>
          <cell r="DP422">
            <v>0</v>
          </cell>
          <cell r="DQ422">
            <v>0</v>
          </cell>
          <cell r="DR422"/>
          <cell r="DS422">
            <v>0</v>
          </cell>
          <cell r="DT422">
            <v>0</v>
          </cell>
        </row>
        <row r="423">
          <cell r="A423">
            <v>7758</v>
          </cell>
          <cell r="B423">
            <v>7500</v>
          </cell>
          <cell r="C423" t="str">
            <v>2021/0057659-4</v>
          </cell>
          <cell r="D423" t="str">
            <v>0057659-75.2021.3.00.0000</v>
          </cell>
          <cell r="E423">
            <v>44253</v>
          </cell>
          <cell r="F423" t="str">
            <v>PAGO - 1ª ORDEM - jul/2022 - 2ª remessa</v>
          </cell>
          <cell r="G423" t="str">
            <v>sim</v>
          </cell>
          <cell r="H423">
            <v>44743</v>
          </cell>
          <cell r="I423" t="str">
            <v>não</v>
          </cell>
          <cell r="J423" t="str">
            <v>não</v>
          </cell>
          <cell r="K423">
            <v>2</v>
          </cell>
          <cell r="L423" t="str">
            <v>MS 6.864/DF</v>
          </cell>
          <cell r="M423" t="str">
            <v>2000/0024867-3</v>
          </cell>
          <cell r="N423">
            <v>36621</v>
          </cell>
          <cell r="O423" t="str">
            <v>Administrativo - Servidor Público Civil - Sistema Remuneratório e Benefícios</v>
          </cell>
          <cell r="P423" t="str">
            <v>Instituto Nacional do Seguro Social - INSS</v>
          </cell>
          <cell r="Q423" t="str">
            <v>Ministério do Planejamento, Orçamento e Gestão</v>
          </cell>
          <cell r="R423">
            <v>38840</v>
          </cell>
          <cell r="S423" t="str">
            <v>Mandado de Segurança 6.864/DF</v>
          </cell>
          <cell r="T423" t="str">
            <v>2007/0252308-4</v>
          </cell>
          <cell r="U423">
            <v>42087</v>
          </cell>
          <cell r="V423" t="str">
            <v>Therezinha de Jesus Guimarães Barros</v>
          </cell>
          <cell r="W423" t="str">
            <v>000.142.652-49</v>
          </cell>
          <cell r="X423">
            <v>11849</v>
          </cell>
          <cell r="Y423">
            <v>90</v>
          </cell>
          <cell r="Z423" t="str">
            <v>Servidor Público Civil Inativo</v>
          </cell>
          <cell r="AA423" t="str">
            <v>Reajuste  3,17% - Lei 8.880/94</v>
          </cell>
          <cell r="AB423" t="str">
            <v>Alimentar</v>
          </cell>
          <cell r="AC423" t="str">
            <v>Não</v>
          </cell>
          <cell r="AD423" t="str">
            <v>Não</v>
          </cell>
          <cell r="AE423" t="str">
            <v>Não</v>
          </cell>
          <cell r="AF423" t="str">
            <v>-</v>
          </cell>
          <cell r="AG423" t="str">
            <v>-</v>
          </cell>
          <cell r="AH423" t="str">
            <v>Não informada</v>
          </cell>
          <cell r="AI423" t="str">
            <v>Não Informada</v>
          </cell>
          <cell r="AJ423" t="str">
            <v>Não</v>
          </cell>
          <cell r="AK423">
            <v>6</v>
          </cell>
          <cell r="AL423" t="str">
            <v>Mota &amp; Advogados Associados</v>
          </cell>
          <cell r="AM423" t="str">
            <v>03.996.810/0001-38</v>
          </cell>
          <cell r="AN423">
            <v>0</v>
          </cell>
          <cell r="AO423" t="str">
            <v>x x x</v>
          </cell>
          <cell r="AP423" t="str">
            <v>x x x</v>
          </cell>
          <cell r="AQ423">
            <v>0</v>
          </cell>
          <cell r="AR423" t="str">
            <v>x x x</v>
          </cell>
          <cell r="AS423" t="str">
            <v>x x x</v>
          </cell>
          <cell r="AT423">
            <v>0</v>
          </cell>
          <cell r="AU423" t="str">
            <v>x x x</v>
          </cell>
          <cell r="AV423" t="str">
            <v>x x x</v>
          </cell>
          <cell r="AW423" t="str">
            <v>Dedução de Honorários Contratuais</v>
          </cell>
          <cell r="AX423">
            <v>44228</v>
          </cell>
          <cell r="AY423">
            <v>36988.61</v>
          </cell>
          <cell r="AZ423">
            <v>85919.58</v>
          </cell>
          <cell r="BA423">
            <v>122908.19</v>
          </cell>
          <cell r="BB423">
            <v>2219.31</v>
          </cell>
          <cell r="BC423">
            <v>5155.18</v>
          </cell>
          <cell r="BD423">
            <v>7374.49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34769.300000000003</v>
          </cell>
          <cell r="BO423">
            <v>80764.399999999994</v>
          </cell>
          <cell r="BP423">
            <v>115533.7</v>
          </cell>
          <cell r="BQ423">
            <v>0</v>
          </cell>
          <cell r="BR423">
            <v>0</v>
          </cell>
          <cell r="BS423">
            <v>0</v>
          </cell>
          <cell r="BT423">
            <v>47</v>
          </cell>
          <cell r="BU423">
            <v>115533.7</v>
          </cell>
          <cell r="BV423">
            <v>0</v>
          </cell>
          <cell r="BW423">
            <v>38217.5</v>
          </cell>
          <cell r="BX423">
            <v>90685.01</v>
          </cell>
          <cell r="BY423">
            <v>128902.51</v>
          </cell>
          <cell r="BZ423">
            <v>2293.0500000000002</v>
          </cell>
          <cell r="CA423">
            <v>5441.0899999999992</v>
          </cell>
          <cell r="CB423">
            <v>7734.1399999999994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35924.449999999997</v>
          </cell>
          <cell r="CM423">
            <v>85243.92</v>
          </cell>
          <cell r="CN423">
            <v>121168.37</v>
          </cell>
          <cell r="CO423">
            <v>0</v>
          </cell>
          <cell r="CP423">
            <v>0</v>
          </cell>
          <cell r="CQ423">
            <v>0</v>
          </cell>
          <cell r="CR423">
            <v>121168.37</v>
          </cell>
          <cell r="CS423">
            <v>0</v>
          </cell>
          <cell r="CT423">
            <v>44378</v>
          </cell>
          <cell r="CU423"/>
          <cell r="CV423">
            <v>7758</v>
          </cell>
          <cell r="CW423">
            <v>44743</v>
          </cell>
          <cell r="CX423">
            <v>1.1204176075509262</v>
          </cell>
          <cell r="CY423">
            <v>42819.55</v>
          </cell>
          <cell r="CZ423">
            <v>101605.09000000001</v>
          </cell>
          <cell r="DA423">
            <v>144424.64000000001</v>
          </cell>
          <cell r="DB423">
            <v>0</v>
          </cell>
          <cell r="DC423">
            <v>0</v>
          </cell>
          <cell r="DD423">
            <v>0</v>
          </cell>
          <cell r="DE423">
            <v>34154.080000000002</v>
          </cell>
          <cell r="DF423">
            <v>0</v>
          </cell>
          <cell r="DG423">
            <v>218160</v>
          </cell>
          <cell r="DH423">
            <v>1</v>
          </cell>
          <cell r="DI423">
            <v>42819.55</v>
          </cell>
          <cell r="DJ423">
            <v>101605.09000000001</v>
          </cell>
          <cell r="DK423">
            <v>144424.64000000001</v>
          </cell>
          <cell r="DL423">
            <v>0</v>
          </cell>
          <cell r="DM423">
            <v>0</v>
          </cell>
          <cell r="DN423">
            <v>0</v>
          </cell>
          <cell r="DO423">
            <v>34154.080000000002</v>
          </cell>
          <cell r="DP423">
            <v>0</v>
          </cell>
          <cell r="DQ423">
            <v>0</v>
          </cell>
          <cell r="DR423"/>
          <cell r="DS423">
            <v>0</v>
          </cell>
          <cell r="DT423">
            <v>0</v>
          </cell>
        </row>
        <row r="424">
          <cell r="A424">
            <v>7759</v>
          </cell>
          <cell r="B424">
            <v>7734</v>
          </cell>
          <cell r="C424" t="str">
            <v>2021/0062690-1</v>
          </cell>
          <cell r="D424" t="str">
            <v>0062690-76.2021.3.00.0000</v>
          </cell>
          <cell r="E424">
            <v>44258</v>
          </cell>
          <cell r="F424" t="str">
            <v>PAGO - 1ª ORDEM - jul/2022 - 2ª remessa</v>
          </cell>
          <cell r="G424" t="str">
            <v>sim</v>
          </cell>
          <cell r="H424">
            <v>44743</v>
          </cell>
          <cell r="I424" t="str">
            <v>não</v>
          </cell>
          <cell r="J424" t="str">
            <v>não</v>
          </cell>
          <cell r="K424">
            <v>2</v>
          </cell>
          <cell r="L424" t="str">
            <v>MS 6.415/DF</v>
          </cell>
          <cell r="M424" t="str">
            <v>1999/0058222-5</v>
          </cell>
          <cell r="N424">
            <v>36334</v>
          </cell>
          <cell r="O424" t="str">
            <v xml:space="preserve">Administrativo - Servidor Público Civil - Sistema Remuneratório e Benefícios - Gratificações </v>
          </cell>
          <cell r="P424" t="str">
            <v>União</v>
          </cell>
          <cell r="Q424" t="str">
            <v>Ministério do Planejamento, Orçamento e Gestão</v>
          </cell>
          <cell r="R424">
            <v>37907</v>
          </cell>
          <cell r="S424" t="str">
            <v>Mandado de Segurança 6.415/DF</v>
          </cell>
          <cell r="T424" t="str">
            <v>2005/0150852-1</v>
          </cell>
          <cell r="U424">
            <v>43874</v>
          </cell>
          <cell r="V424" t="str">
            <v>Elizabeth Monteiro Ferreira</v>
          </cell>
          <cell r="W424" t="str">
            <v>360.043.912-04</v>
          </cell>
          <cell r="X424">
            <v>11161</v>
          </cell>
          <cell r="Y424">
            <v>92</v>
          </cell>
          <cell r="Z424" t="str">
            <v>Pensionista Civil</v>
          </cell>
          <cell r="AA424" t="str">
            <v>Gratificações do Art. 4º da Lei 9.266/96</v>
          </cell>
          <cell r="AB424" t="str">
            <v>Alimentar</v>
          </cell>
          <cell r="AC424" t="str">
            <v>Não</v>
          </cell>
          <cell r="AD424" t="str">
            <v>Não</v>
          </cell>
          <cell r="AE424" t="str">
            <v>Não</v>
          </cell>
          <cell r="AF424" t="str">
            <v>-</v>
          </cell>
          <cell r="AG424" t="str">
            <v>-</v>
          </cell>
          <cell r="AH424" t="str">
            <v>Não informada</v>
          </cell>
          <cell r="AI424" t="str">
            <v>Não Informada</v>
          </cell>
          <cell r="AJ424" t="str">
            <v>Não</v>
          </cell>
          <cell r="AK424">
            <v>7</v>
          </cell>
          <cell r="AL424" t="str">
            <v>Pedro Paulo Castelo Branco Coêlho - Sociedade Individual de Advocacia</v>
          </cell>
          <cell r="AM424" t="str">
            <v>04.027.005/0001-69</v>
          </cell>
          <cell r="AN424">
            <v>13</v>
          </cell>
          <cell r="AO424" t="str">
            <v>Couto &amp; Nascimento Advogados Associados</v>
          </cell>
          <cell r="AP424" t="str">
            <v>04.329.675/0001-30</v>
          </cell>
          <cell r="AQ424">
            <v>0</v>
          </cell>
          <cell r="AR424" t="str">
            <v>x x x</v>
          </cell>
          <cell r="AS424" t="str">
            <v>x x x</v>
          </cell>
          <cell r="AT424">
            <v>0</v>
          </cell>
          <cell r="AU424" t="str">
            <v>x x x</v>
          </cell>
          <cell r="AV424" t="str">
            <v>x x x</v>
          </cell>
          <cell r="AW424" t="str">
            <v>Dedução de Honorários Contratuais</v>
          </cell>
          <cell r="AX424">
            <v>44228</v>
          </cell>
          <cell r="AY424">
            <v>5677.72</v>
          </cell>
          <cell r="AZ424">
            <v>8648.619999999999</v>
          </cell>
          <cell r="BA424">
            <v>14326.34</v>
          </cell>
          <cell r="BB424">
            <v>397.44</v>
          </cell>
          <cell r="BC424">
            <v>605.40000000000009</v>
          </cell>
          <cell r="BD424">
            <v>1002.84</v>
          </cell>
          <cell r="BE424">
            <v>738.1</v>
          </cell>
          <cell r="BF424">
            <v>1124.3200000000002</v>
          </cell>
          <cell r="BG424">
            <v>1862.42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4542.18</v>
          </cell>
          <cell r="BO424">
            <v>6918.9</v>
          </cell>
          <cell r="BP424">
            <v>11461.08</v>
          </cell>
          <cell r="BQ424">
            <v>0</v>
          </cell>
          <cell r="BR424">
            <v>0</v>
          </cell>
          <cell r="BS424">
            <v>0</v>
          </cell>
          <cell r="BT424">
            <v>25</v>
          </cell>
          <cell r="BU424">
            <v>11461.08</v>
          </cell>
          <cell r="BV424">
            <v>0</v>
          </cell>
          <cell r="BW424">
            <v>5866.35</v>
          </cell>
          <cell r="BX424">
            <v>8987.59</v>
          </cell>
          <cell r="BY424">
            <v>14853.94</v>
          </cell>
          <cell r="BZ424">
            <v>410.64</v>
          </cell>
          <cell r="CA424">
            <v>629.12</v>
          </cell>
          <cell r="CB424">
            <v>1039.76</v>
          </cell>
          <cell r="CC424">
            <v>762.62</v>
          </cell>
          <cell r="CD424">
            <v>1168.3800000000001</v>
          </cell>
          <cell r="CE424">
            <v>1931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4693.09</v>
          </cell>
          <cell r="CM424">
            <v>7190.09</v>
          </cell>
          <cell r="CN424">
            <v>11883.18</v>
          </cell>
          <cell r="CO424">
            <v>0</v>
          </cell>
          <cell r="CP424">
            <v>0</v>
          </cell>
          <cell r="CQ424">
            <v>0</v>
          </cell>
          <cell r="CR424">
            <v>11883.18</v>
          </cell>
          <cell r="CS424">
            <v>0</v>
          </cell>
          <cell r="CT424">
            <v>44378</v>
          </cell>
          <cell r="CU424"/>
          <cell r="CV424">
            <v>7759</v>
          </cell>
          <cell r="CW424">
            <v>44743</v>
          </cell>
          <cell r="CX424">
            <v>1.1204176075509262</v>
          </cell>
          <cell r="CY424">
            <v>6572.76</v>
          </cell>
          <cell r="CZ424">
            <v>10069.85</v>
          </cell>
          <cell r="DA424">
            <v>16642.61</v>
          </cell>
          <cell r="DB424">
            <v>0</v>
          </cell>
          <cell r="DC424">
            <v>0</v>
          </cell>
          <cell r="DD424">
            <v>0</v>
          </cell>
          <cell r="DE424">
            <v>3244.23</v>
          </cell>
          <cell r="DF424">
            <v>0</v>
          </cell>
          <cell r="DG424">
            <v>218160</v>
          </cell>
          <cell r="DH424">
            <v>1</v>
          </cell>
          <cell r="DI424">
            <v>6572.76</v>
          </cell>
          <cell r="DJ424">
            <v>10069.85</v>
          </cell>
          <cell r="DK424">
            <v>16642.61</v>
          </cell>
          <cell r="DL424">
            <v>0</v>
          </cell>
          <cell r="DM424">
            <v>0</v>
          </cell>
          <cell r="DN424">
            <v>0</v>
          </cell>
          <cell r="DO424">
            <v>3244.23</v>
          </cell>
          <cell r="DP424">
            <v>0</v>
          </cell>
          <cell r="DQ424">
            <v>0</v>
          </cell>
          <cell r="DR424"/>
          <cell r="DS424">
            <v>0</v>
          </cell>
          <cell r="DT424">
            <v>0</v>
          </cell>
        </row>
        <row r="425">
          <cell r="A425">
            <v>7760</v>
          </cell>
          <cell r="B425">
            <v>7617</v>
          </cell>
          <cell r="C425" t="str">
            <v>2021/0084939-4</v>
          </cell>
          <cell r="D425" t="str">
            <v>0084939-21.2021.3.00.0000</v>
          </cell>
          <cell r="E425">
            <v>44278</v>
          </cell>
          <cell r="F425" t="str">
            <v>PAGO - 1ª e 2ª ORDEM - jul/2022 - 7ª remessa</v>
          </cell>
          <cell r="G425" t="str">
            <v>não</v>
          </cell>
          <cell r="H425">
            <v>44743</v>
          </cell>
          <cell r="I425" t="str">
            <v>sim</v>
          </cell>
          <cell r="J425" t="str">
            <v>não</v>
          </cell>
          <cell r="K425">
            <v>7</v>
          </cell>
          <cell r="L425" t="str">
            <v>MS 9.621/DF</v>
          </cell>
          <cell r="M425" t="str">
            <v>2004/0042881-1</v>
          </cell>
          <cell r="N425">
            <v>38075</v>
          </cell>
          <cell r="O425" t="str">
            <v>Administrativo - Servidor Público Civil - Processo Administrativo Disciplinar ou Sindicância - Demissão ou Exoneração (PRINCIPAL)</v>
          </cell>
          <cell r="P425" t="str">
            <v>UNIÃO</v>
          </cell>
          <cell r="Q425" t="str">
            <v>Ministério da Justiça</v>
          </cell>
          <cell r="R425">
            <v>40261</v>
          </cell>
          <cell r="S425" t="str">
            <v>Mandado de Segurança 9.621/DF</v>
          </cell>
          <cell r="T425" t="str">
            <v>2013/0131386-0</v>
          </cell>
          <cell r="U425">
            <v>43908</v>
          </cell>
          <cell r="V425" t="str">
            <v>Josías Inácio Lins</v>
          </cell>
          <cell r="W425" t="str">
            <v>335.794.664-53</v>
          </cell>
          <cell r="X425">
            <v>23130</v>
          </cell>
          <cell r="Y425">
            <v>59</v>
          </cell>
          <cell r="Z425" t="str">
            <v>Servidor Público Civil Ativo</v>
          </cell>
          <cell r="AA425" t="str">
            <v>Reintegração Funcional</v>
          </cell>
          <cell r="AB425" t="str">
            <v>Alimentar</v>
          </cell>
          <cell r="AC425" t="str">
            <v>Não</v>
          </cell>
          <cell r="AD425" t="str">
            <v>Não</v>
          </cell>
          <cell r="AE425" t="str">
            <v>Não</v>
          </cell>
          <cell r="AF425" t="str">
            <v>-</v>
          </cell>
          <cell r="AG425" t="str">
            <v>-</v>
          </cell>
          <cell r="AH425" t="str">
            <v>Não informada</v>
          </cell>
          <cell r="AI425" t="str">
            <v>Não Informada</v>
          </cell>
          <cell r="AJ425" t="str">
            <v>Não</v>
          </cell>
          <cell r="AK425">
            <v>0</v>
          </cell>
          <cell r="AL425" t="str">
            <v>x x x</v>
          </cell>
          <cell r="AM425" t="str">
            <v>x x x</v>
          </cell>
          <cell r="AN425">
            <v>0</v>
          </cell>
          <cell r="AO425" t="str">
            <v>x x x</v>
          </cell>
          <cell r="AP425" t="str">
            <v>x x x</v>
          </cell>
          <cell r="AQ425">
            <v>0</v>
          </cell>
          <cell r="AR425" t="str">
            <v>x x x</v>
          </cell>
          <cell r="AS425" t="str">
            <v>x x x</v>
          </cell>
          <cell r="AT425">
            <v>0</v>
          </cell>
          <cell r="AU425" t="str">
            <v>x x x</v>
          </cell>
          <cell r="AV425" t="str">
            <v>x x x</v>
          </cell>
          <cell r="AW425" t="str">
            <v>x x x</v>
          </cell>
          <cell r="AX425">
            <v>44256</v>
          </cell>
          <cell r="AY425">
            <v>193304.61</v>
          </cell>
          <cell r="AZ425">
            <v>173517</v>
          </cell>
          <cell r="BA425">
            <v>366821.61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193304.61</v>
          </cell>
          <cell r="BO425">
            <v>173517</v>
          </cell>
          <cell r="BP425">
            <v>366821.61</v>
          </cell>
          <cell r="BQ425">
            <v>193304.61</v>
          </cell>
          <cell r="BR425">
            <v>21263.5</v>
          </cell>
          <cell r="BS425">
            <v>42527</v>
          </cell>
          <cell r="BT425">
            <v>20</v>
          </cell>
          <cell r="BU425">
            <v>366821.61</v>
          </cell>
          <cell r="BV425">
            <v>21263.5</v>
          </cell>
          <cell r="BW425">
            <v>198772.79</v>
          </cell>
          <cell r="BX425">
            <v>179945.04</v>
          </cell>
          <cell r="BY425">
            <v>378717.83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198772.79</v>
          </cell>
          <cell r="CM425">
            <v>179945.03999999995</v>
          </cell>
          <cell r="CN425">
            <v>378717.82999999996</v>
          </cell>
          <cell r="CO425">
            <v>198772.79</v>
          </cell>
          <cell r="CP425">
            <v>21865</v>
          </cell>
          <cell r="CQ425">
            <v>43730</v>
          </cell>
          <cell r="CR425">
            <v>378717.82999999996</v>
          </cell>
          <cell r="CS425">
            <v>21865</v>
          </cell>
          <cell r="CT425">
            <v>44378</v>
          </cell>
          <cell r="CU425"/>
          <cell r="CV425">
            <v>7760</v>
          </cell>
          <cell r="CW425">
            <v>44743</v>
          </cell>
          <cell r="CX425">
            <v>1.1204176075509262</v>
          </cell>
          <cell r="CY425">
            <v>222708.53</v>
          </cell>
          <cell r="CZ425">
            <v>201613.59</v>
          </cell>
          <cell r="DA425">
            <v>424322.12</v>
          </cell>
          <cell r="DB425">
            <v>222708.53</v>
          </cell>
          <cell r="DC425">
            <v>24497.93</v>
          </cell>
          <cell r="DD425">
            <v>48995.86</v>
          </cell>
          <cell r="DE425">
            <v>222708.53</v>
          </cell>
          <cell r="DF425">
            <v>24497.93</v>
          </cell>
          <cell r="DG425">
            <v>218160</v>
          </cell>
          <cell r="DH425">
            <v>52.485722403536258</v>
          </cell>
          <cell r="DI425">
            <v>222708.53</v>
          </cell>
          <cell r="DJ425">
            <v>201613.59</v>
          </cell>
          <cell r="DK425">
            <v>424322.12</v>
          </cell>
          <cell r="DL425">
            <v>222708.53</v>
          </cell>
          <cell r="DM425">
            <v>24497.93</v>
          </cell>
          <cell r="DN425">
            <v>48995.86</v>
          </cell>
          <cell r="DO425">
            <v>222708.53</v>
          </cell>
          <cell r="DP425">
            <v>24497.93</v>
          </cell>
          <cell r="DQ425">
            <v>0</v>
          </cell>
          <cell r="DR425"/>
          <cell r="DS425">
            <v>0</v>
          </cell>
          <cell r="DT425">
            <v>0</v>
          </cell>
        </row>
        <row r="426">
          <cell r="A426">
            <v>7761</v>
          </cell>
          <cell r="B426">
            <v>7760</v>
          </cell>
          <cell r="C426" t="str">
            <v>2021/0084965-0</v>
          </cell>
          <cell r="D426" t="str">
            <v>0084965-19.2021.3.00.0000</v>
          </cell>
          <cell r="E426">
            <v>44278</v>
          </cell>
          <cell r="F426" t="str">
            <v>Aguardando PGTO</v>
          </cell>
          <cell r="G426"/>
          <cell r="H426"/>
          <cell r="I426"/>
          <cell r="J426"/>
          <cell r="K426"/>
          <cell r="L426" t="str">
            <v>MS 14.338/DF</v>
          </cell>
          <cell r="M426" t="str">
            <v>2009/0088361-6</v>
          </cell>
          <cell r="N426">
            <v>39945</v>
          </cell>
          <cell r="O426" t="str">
            <v>Administrativo - Militar - Regime - Anistia Política (PRINCIPAL)</v>
          </cell>
          <cell r="P426" t="str">
            <v>UNIÃO</v>
          </cell>
          <cell r="Q426" t="str">
            <v>Ministério da Defesa</v>
          </cell>
          <cell r="R426">
            <v>43271</v>
          </cell>
          <cell r="S426" t="str">
            <v>Mandado de Segurança 14.338/DF</v>
          </cell>
          <cell r="T426" t="str">
            <v>2018/0218589-4</v>
          </cell>
          <cell r="U426">
            <v>44256</v>
          </cell>
          <cell r="V426" t="str">
            <v>Maria Neli de Almeida</v>
          </cell>
          <cell r="W426" t="str">
            <v>072.744.913-34</v>
          </cell>
          <cell r="X426">
            <v>15865</v>
          </cell>
          <cell r="Y426">
            <v>79</v>
          </cell>
          <cell r="Z426" t="str">
            <v>Viúva de Anistiado Político Militar</v>
          </cell>
          <cell r="AA426" t="str">
            <v>Anistia Política - Reparação Econômica</v>
          </cell>
          <cell r="AB426" t="str">
            <v>Comum</v>
          </cell>
          <cell r="AC426" t="str">
            <v>Não</v>
          </cell>
          <cell r="AD426" t="str">
            <v>Não</v>
          </cell>
          <cell r="AE426" t="str">
            <v>Não</v>
          </cell>
          <cell r="AF426" t="str">
            <v>-</v>
          </cell>
          <cell r="AG426" t="str">
            <v>-</v>
          </cell>
          <cell r="AH426" t="str">
            <v>Não informada</v>
          </cell>
          <cell r="AI426" t="str">
            <v>Não Informada</v>
          </cell>
          <cell r="AJ426" t="str">
            <v>Sim</v>
          </cell>
          <cell r="AK426">
            <v>0</v>
          </cell>
          <cell r="AL426" t="str">
            <v>x x x</v>
          </cell>
          <cell r="AM426" t="str">
            <v>x x x</v>
          </cell>
          <cell r="AN426">
            <v>0</v>
          </cell>
          <cell r="AO426" t="str">
            <v>x x x</v>
          </cell>
          <cell r="AP426" t="str">
            <v>x x x</v>
          </cell>
          <cell r="AQ426">
            <v>0</v>
          </cell>
          <cell r="AR426" t="str">
            <v>x x x</v>
          </cell>
          <cell r="AS426" t="str">
            <v>x x x</v>
          </cell>
          <cell r="AT426">
            <v>0</v>
          </cell>
          <cell r="AU426" t="str">
            <v>x x x</v>
          </cell>
          <cell r="AV426" t="str">
            <v>x x x</v>
          </cell>
          <cell r="AW426" t="str">
            <v>x x x</v>
          </cell>
          <cell r="AX426" t="str">
            <v>sem correção monetária</v>
          </cell>
          <cell r="AY426">
            <v>367195.71</v>
          </cell>
          <cell r="AZ426">
            <v>0</v>
          </cell>
          <cell r="BA426">
            <v>367195.71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367195.71</v>
          </cell>
          <cell r="BO426">
            <v>0</v>
          </cell>
          <cell r="BP426">
            <v>367195.71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367195.71</v>
          </cell>
          <cell r="BX426">
            <v>0</v>
          </cell>
          <cell r="BY426">
            <v>367195.71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367195.71</v>
          </cell>
          <cell r="CM426">
            <v>0</v>
          </cell>
          <cell r="CN426">
            <v>367195.71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44378</v>
          </cell>
          <cell r="CU426"/>
          <cell r="CV426" t="str">
            <v/>
          </cell>
          <cell r="CW426" t="str">
            <v/>
          </cell>
          <cell r="CX426" t="str">
            <v/>
          </cell>
          <cell r="CY426" t="str">
            <v/>
          </cell>
          <cell r="CZ426" t="str">
            <v/>
          </cell>
          <cell r="DA426" t="str">
            <v/>
          </cell>
          <cell r="DB426" t="str">
            <v/>
          </cell>
          <cell r="DC426" t="str">
            <v/>
          </cell>
          <cell r="DD426" t="str">
            <v/>
          </cell>
          <cell r="DE426" t="str">
            <v/>
          </cell>
          <cell r="DF426" t="str">
            <v/>
          </cell>
          <cell r="DG426" t="str">
            <v/>
          </cell>
          <cell r="DH426" t="str">
            <v/>
          </cell>
          <cell r="DI426" t="str">
            <v/>
          </cell>
          <cell r="DJ426" t="str">
            <v/>
          </cell>
          <cell r="DK426" t="str">
            <v/>
          </cell>
          <cell r="DL426" t="str">
            <v/>
          </cell>
          <cell r="DM426" t="str">
            <v/>
          </cell>
          <cell r="DN426" t="str">
            <v/>
          </cell>
          <cell r="DO426" t="str">
            <v/>
          </cell>
          <cell r="DP426" t="str">
            <v/>
          </cell>
          <cell r="DQ426" t="str">
            <v/>
          </cell>
          <cell r="DR426"/>
          <cell r="DS426" t="str">
            <v/>
          </cell>
          <cell r="DT426">
            <v>0</v>
          </cell>
        </row>
        <row r="427">
          <cell r="A427">
            <v>7762</v>
          </cell>
          <cell r="B427">
            <v>7770</v>
          </cell>
          <cell r="C427" t="str">
            <v>2021/0084968-5</v>
          </cell>
          <cell r="D427" t="str">
            <v>0084968-71.2021.3.00.0000</v>
          </cell>
          <cell r="E427">
            <v>44278</v>
          </cell>
          <cell r="F427" t="str">
            <v>Aguardando PGTO</v>
          </cell>
          <cell r="G427"/>
          <cell r="H427"/>
          <cell r="I427"/>
          <cell r="J427"/>
          <cell r="K427"/>
          <cell r="L427" t="str">
            <v>MS 14.552/DF</v>
          </cell>
          <cell r="M427" t="str">
            <v>2009/0151335-6</v>
          </cell>
          <cell r="N427">
            <v>40030</v>
          </cell>
          <cell r="O427" t="str">
            <v>Administrativo - Garantias Constitucionais - Anistia Política (PRINCIPAL)</v>
          </cell>
          <cell r="P427" t="str">
            <v>UNIÃO</v>
          </cell>
          <cell r="Q427" t="str">
            <v>Ministério do Planejamento, Orçamento e Gestão</v>
          </cell>
          <cell r="R427">
            <v>43928</v>
          </cell>
          <cell r="S427" t="str">
            <v>Mandado de Segurança 14.552/DF</v>
          </cell>
          <cell r="T427" t="str">
            <v>2020/0119816-2</v>
          </cell>
          <cell r="U427">
            <v>44256</v>
          </cell>
          <cell r="V427" t="str">
            <v>Ademir Alves de Melo</v>
          </cell>
          <cell r="W427" t="str">
            <v>276.032.024-34</v>
          </cell>
          <cell r="X427">
            <v>16468</v>
          </cell>
          <cell r="Y427">
            <v>77</v>
          </cell>
          <cell r="Z427" t="str">
            <v>Anistiado Político Civil</v>
          </cell>
          <cell r="AA427" t="str">
            <v>Anistia Política - Reparação Econômica</v>
          </cell>
          <cell r="AB427" t="str">
            <v>Comum</v>
          </cell>
          <cell r="AC427" t="str">
            <v>Não</v>
          </cell>
          <cell r="AD427" t="str">
            <v>Não</v>
          </cell>
          <cell r="AE427" t="str">
            <v>Não</v>
          </cell>
          <cell r="AF427" t="str">
            <v>-</v>
          </cell>
          <cell r="AG427" t="str">
            <v>-</v>
          </cell>
          <cell r="AH427" t="str">
            <v>Não informada</v>
          </cell>
          <cell r="AI427" t="str">
            <v>Não Informada</v>
          </cell>
          <cell r="AJ427" t="str">
            <v>Sim</v>
          </cell>
          <cell r="AK427">
            <v>10</v>
          </cell>
          <cell r="AL427" t="str">
            <v xml:space="preserve">Torreão, Machado &amp; Linhares Dias Advocacia </v>
          </cell>
          <cell r="AM427" t="str">
            <v>08.955.980/0001-98</v>
          </cell>
          <cell r="AN427">
            <v>0</v>
          </cell>
          <cell r="AO427" t="str">
            <v>x x x</v>
          </cell>
          <cell r="AP427" t="str">
            <v>x x x</v>
          </cell>
          <cell r="AQ427">
            <v>0</v>
          </cell>
          <cell r="AR427" t="str">
            <v>x x x</v>
          </cell>
          <cell r="AS427" t="str">
            <v>x x x</v>
          </cell>
          <cell r="AT427">
            <v>0</v>
          </cell>
          <cell r="AU427" t="str">
            <v>x x x</v>
          </cell>
          <cell r="AV427" t="str">
            <v>x x x</v>
          </cell>
          <cell r="AW427" t="str">
            <v>Dedução de Honorários Contratuais</v>
          </cell>
          <cell r="AX427">
            <v>44256</v>
          </cell>
          <cell r="AY427">
            <v>306939.96000000002</v>
          </cell>
          <cell r="AZ427">
            <v>401596.49999999994</v>
          </cell>
          <cell r="BA427">
            <v>708536.46</v>
          </cell>
          <cell r="BB427">
            <v>30693.99</v>
          </cell>
          <cell r="BC427">
            <v>40159.649999999994</v>
          </cell>
          <cell r="BD427">
            <v>70853.64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276245.96999999997</v>
          </cell>
          <cell r="BO427">
            <v>361436.85</v>
          </cell>
          <cell r="BP427">
            <v>637682.81999999995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315622.64</v>
          </cell>
          <cell r="BX427">
            <v>415369.75</v>
          </cell>
          <cell r="BY427">
            <v>730992.39</v>
          </cell>
          <cell r="BZ427">
            <v>31562.26</v>
          </cell>
          <cell r="CA427">
            <v>41536.97</v>
          </cell>
          <cell r="CB427">
            <v>73099.23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284060.38</v>
          </cell>
          <cell r="CM427">
            <v>373832.78</v>
          </cell>
          <cell r="CN427">
            <v>657893.16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44378</v>
          </cell>
          <cell r="CU427"/>
          <cell r="CV427" t="str">
            <v/>
          </cell>
          <cell r="CW427" t="str">
            <v/>
          </cell>
          <cell r="CX427" t="str">
            <v/>
          </cell>
          <cell r="CY427" t="str">
            <v/>
          </cell>
          <cell r="CZ427" t="str">
            <v/>
          </cell>
          <cell r="DA427" t="str">
            <v/>
          </cell>
          <cell r="DB427" t="str">
            <v/>
          </cell>
          <cell r="DC427" t="str">
            <v/>
          </cell>
          <cell r="DD427" t="str">
            <v/>
          </cell>
          <cell r="DE427" t="str">
            <v/>
          </cell>
          <cell r="DF427" t="str">
            <v/>
          </cell>
          <cell r="DG427" t="str">
            <v/>
          </cell>
          <cell r="DH427" t="str">
            <v/>
          </cell>
          <cell r="DI427" t="str">
            <v/>
          </cell>
          <cell r="DJ427" t="str">
            <v/>
          </cell>
          <cell r="DK427" t="str">
            <v/>
          </cell>
          <cell r="DL427" t="str">
            <v/>
          </cell>
          <cell r="DM427" t="str">
            <v/>
          </cell>
          <cell r="DN427" t="str">
            <v/>
          </cell>
          <cell r="DO427" t="str">
            <v/>
          </cell>
          <cell r="DP427" t="str">
            <v/>
          </cell>
          <cell r="DQ427" t="str">
            <v/>
          </cell>
          <cell r="DR427"/>
          <cell r="DS427" t="str">
            <v/>
          </cell>
          <cell r="DT427">
            <v>0</v>
          </cell>
        </row>
        <row r="428">
          <cell r="A428">
            <v>7763</v>
          </cell>
          <cell r="B428">
            <v>7786</v>
          </cell>
          <cell r="C428" t="str">
            <v>2021/0084972-5</v>
          </cell>
          <cell r="D428" t="str">
            <v>0084972-11.2021.3.00.0000</v>
          </cell>
          <cell r="E428">
            <v>44278</v>
          </cell>
          <cell r="F428" t="str">
            <v>Aguardando PGTO</v>
          </cell>
          <cell r="G428"/>
          <cell r="H428"/>
          <cell r="I428"/>
          <cell r="J428"/>
          <cell r="K428"/>
          <cell r="L428" t="str">
            <v>MS 22.621/DF</v>
          </cell>
          <cell r="M428" t="str">
            <v>2016/0144568-8</v>
          </cell>
          <cell r="N428">
            <v>42508</v>
          </cell>
          <cell r="O428" t="str">
            <v>Administrativo - Garantias Constitucionais - Anistia Política (PRINCIPAL)</v>
          </cell>
          <cell r="P428" t="str">
            <v>UNIÃO</v>
          </cell>
          <cell r="Q428" t="str">
            <v>Ministério do Planejamento, Orçamento e Gestão</v>
          </cell>
          <cell r="R428">
            <v>43154</v>
          </cell>
          <cell r="S428" t="str">
            <v>Mandado de Segurança 22.621/DF</v>
          </cell>
          <cell r="T428" t="str">
            <v>2020/0034133-2</v>
          </cell>
          <cell r="U428">
            <v>44256</v>
          </cell>
          <cell r="V428" t="str">
            <v>Alexandre Heraclito Haknaton Znyder</v>
          </cell>
          <cell r="W428" t="str">
            <v>019.731.848-77</v>
          </cell>
          <cell r="X428">
            <v>22255</v>
          </cell>
          <cell r="Y428">
            <v>62</v>
          </cell>
          <cell r="Z428" t="str">
            <v>Anistiado Político Civil</v>
          </cell>
          <cell r="AA428" t="str">
            <v>Anistia Política - Reparação Econômica</v>
          </cell>
          <cell r="AB428" t="str">
            <v>Comum</v>
          </cell>
          <cell r="AC428" t="str">
            <v>Não</v>
          </cell>
          <cell r="AD428" t="str">
            <v>Não</v>
          </cell>
          <cell r="AE428" t="str">
            <v>Não</v>
          </cell>
          <cell r="AF428" t="str">
            <v>-</v>
          </cell>
          <cell r="AG428" t="str">
            <v>-</v>
          </cell>
          <cell r="AH428" t="str">
            <v>Não informada</v>
          </cell>
          <cell r="AI428" t="str">
            <v>Não Informada</v>
          </cell>
          <cell r="AJ428" t="str">
            <v>Sim</v>
          </cell>
          <cell r="AK428">
            <v>0</v>
          </cell>
          <cell r="AL428" t="str">
            <v>x x x</v>
          </cell>
          <cell r="AM428" t="str">
            <v>x x x</v>
          </cell>
          <cell r="AN428">
            <v>0</v>
          </cell>
          <cell r="AO428" t="str">
            <v>x x x</v>
          </cell>
          <cell r="AP428" t="str">
            <v>x x x</v>
          </cell>
          <cell r="AQ428">
            <v>0</v>
          </cell>
          <cell r="AR428" t="str">
            <v>x x x</v>
          </cell>
          <cell r="AS428" t="str">
            <v>x x x</v>
          </cell>
          <cell r="AT428">
            <v>0</v>
          </cell>
          <cell r="AU428" t="str">
            <v>x x x</v>
          </cell>
          <cell r="AV428" t="str">
            <v>x x x</v>
          </cell>
          <cell r="AW428" t="str">
            <v>x x x</v>
          </cell>
          <cell r="AX428" t="str">
            <v>sem correção monetária</v>
          </cell>
          <cell r="AY428">
            <v>712063.35</v>
          </cell>
          <cell r="AZ428">
            <v>0</v>
          </cell>
          <cell r="BA428">
            <v>712063.35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712063.35</v>
          </cell>
          <cell r="BO428">
            <v>0</v>
          </cell>
          <cell r="BP428">
            <v>712063.35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712063.35</v>
          </cell>
          <cell r="BX428">
            <v>0</v>
          </cell>
          <cell r="BY428">
            <v>712063.35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712063.35</v>
          </cell>
          <cell r="CM428">
            <v>0</v>
          </cell>
          <cell r="CN428">
            <v>712063.35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44378</v>
          </cell>
          <cell r="CU428"/>
          <cell r="CV428" t="str">
            <v/>
          </cell>
          <cell r="CW428" t="str">
            <v/>
          </cell>
          <cell r="CX428" t="str">
            <v/>
          </cell>
          <cell r="CY428" t="str">
            <v/>
          </cell>
          <cell r="CZ428" t="str">
            <v/>
          </cell>
          <cell r="DA428" t="str">
            <v/>
          </cell>
          <cell r="DB428" t="str">
            <v/>
          </cell>
          <cell r="DC428" t="str">
            <v/>
          </cell>
          <cell r="DD428" t="str">
            <v/>
          </cell>
          <cell r="DE428" t="str">
            <v/>
          </cell>
          <cell r="DF428" t="str">
            <v/>
          </cell>
          <cell r="DG428" t="str">
            <v/>
          </cell>
          <cell r="DH428" t="str">
            <v/>
          </cell>
          <cell r="DI428" t="str">
            <v/>
          </cell>
          <cell r="DJ428" t="str">
            <v/>
          </cell>
          <cell r="DK428" t="str">
            <v/>
          </cell>
          <cell r="DL428" t="str">
            <v/>
          </cell>
          <cell r="DM428" t="str">
            <v/>
          </cell>
          <cell r="DN428" t="str">
            <v/>
          </cell>
          <cell r="DO428" t="str">
            <v/>
          </cell>
          <cell r="DP428" t="str">
            <v/>
          </cell>
          <cell r="DQ428" t="str">
            <v/>
          </cell>
          <cell r="DR428"/>
          <cell r="DS428" t="str">
            <v/>
          </cell>
          <cell r="DT428">
            <v>0</v>
          </cell>
        </row>
        <row r="429">
          <cell r="A429">
            <v>7764</v>
          </cell>
          <cell r="B429">
            <v>7565</v>
          </cell>
          <cell r="C429" t="str">
            <v>2021/0085006-0</v>
          </cell>
          <cell r="D429" t="str">
            <v>0085006-83.2021.3.00.0000</v>
          </cell>
          <cell r="E429">
            <v>44278</v>
          </cell>
          <cell r="F429" t="str">
            <v>PAGO - 1ª ORDEM - jul/2022 - 2ª remessa</v>
          </cell>
          <cell r="G429" t="str">
            <v>sim</v>
          </cell>
          <cell r="H429">
            <v>44743</v>
          </cell>
          <cell r="I429" t="str">
            <v>não</v>
          </cell>
          <cell r="J429" t="str">
            <v>não</v>
          </cell>
          <cell r="K429">
            <v>2</v>
          </cell>
          <cell r="L429" t="str">
            <v>MS 4.146/DF</v>
          </cell>
          <cell r="M429" t="str">
            <v>1995/0037048-4</v>
          </cell>
          <cell r="N429">
            <v>34897</v>
          </cell>
          <cell r="O429" t="str">
            <v>Administrativo - Servidor Público Civil - Reajustes de Remuneração, Proventos ou Pensão</v>
          </cell>
          <cell r="P429" t="str">
            <v>União</v>
          </cell>
          <cell r="Q429" t="str">
            <v>-</v>
          </cell>
          <cell r="R429">
            <v>36448</v>
          </cell>
          <cell r="S429" t="str">
            <v>Mandado de Segurança 4.146/DF</v>
          </cell>
          <cell r="T429" t="str">
            <v>2011/0230853-4</v>
          </cell>
          <cell r="U429">
            <v>43970</v>
          </cell>
          <cell r="V429" t="str">
            <v>Mota &amp; Advogados Associados</v>
          </cell>
          <cell r="W429" t="str">
            <v>03.996.810/0001-38</v>
          </cell>
          <cell r="X429" t="str">
            <v>-</v>
          </cell>
          <cell r="Y429" t="str">
            <v>-</v>
          </cell>
          <cell r="Z429" t="str">
            <v>-</v>
          </cell>
          <cell r="AA429" t="str">
            <v>Honorários de sucumbência</v>
          </cell>
          <cell r="AB429" t="str">
            <v>Alimentar</v>
          </cell>
          <cell r="AC429" t="str">
            <v>Não</v>
          </cell>
          <cell r="AD429" t="str">
            <v>Não</v>
          </cell>
          <cell r="AE429" t="str">
            <v>Não</v>
          </cell>
          <cell r="AF429" t="str">
            <v>-</v>
          </cell>
          <cell r="AG429" t="str">
            <v>-</v>
          </cell>
          <cell r="AH429" t="str">
            <v>Não informada</v>
          </cell>
          <cell r="AI429" t="str">
            <v>Não Informada</v>
          </cell>
          <cell r="AJ429" t="str">
            <v>Não</v>
          </cell>
          <cell r="AK429">
            <v>0</v>
          </cell>
          <cell r="AL429" t="str">
            <v>x x x</v>
          </cell>
          <cell r="AM429" t="str">
            <v>x x x</v>
          </cell>
          <cell r="AN429">
            <v>0</v>
          </cell>
          <cell r="AO429" t="str">
            <v>x x x</v>
          </cell>
          <cell r="AP429" t="str">
            <v>x x x</v>
          </cell>
          <cell r="AQ429">
            <v>0</v>
          </cell>
          <cell r="AR429" t="str">
            <v>x x x</v>
          </cell>
          <cell r="AS429" t="str">
            <v>x x x</v>
          </cell>
          <cell r="AT429">
            <v>0</v>
          </cell>
          <cell r="AU429" t="str">
            <v>x x x</v>
          </cell>
          <cell r="AV429" t="str">
            <v>x x x</v>
          </cell>
          <cell r="AW429" t="str">
            <v>x x x</v>
          </cell>
          <cell r="AX429">
            <v>44256</v>
          </cell>
          <cell r="AY429">
            <v>528.33000000000004</v>
          </cell>
          <cell r="AZ429">
            <v>0</v>
          </cell>
          <cell r="BA429">
            <v>528.33000000000004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528.33000000000004</v>
          </cell>
          <cell r="BO429">
            <v>0</v>
          </cell>
          <cell r="BP429">
            <v>528.33000000000004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543.27</v>
          </cell>
          <cell r="BX429">
            <v>0</v>
          </cell>
          <cell r="BY429">
            <v>543.27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543.27</v>
          </cell>
          <cell r="CM429">
            <v>0</v>
          </cell>
          <cell r="CN429">
            <v>543.27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44378</v>
          </cell>
          <cell r="CU429"/>
          <cell r="CV429">
            <v>7764</v>
          </cell>
          <cell r="CW429">
            <v>44743</v>
          </cell>
          <cell r="CX429">
            <v>1.1204176075509262</v>
          </cell>
          <cell r="CY429">
            <v>608.67999999999995</v>
          </cell>
          <cell r="CZ429">
            <v>0</v>
          </cell>
          <cell r="DA429">
            <v>608.67999999999995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218160</v>
          </cell>
          <cell r="DH429">
            <v>1</v>
          </cell>
          <cell r="DI429">
            <v>608.67999999999995</v>
          </cell>
          <cell r="DJ429">
            <v>0</v>
          </cell>
          <cell r="DK429">
            <v>608.67999999999995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/>
          <cell r="DS429">
            <v>0</v>
          </cell>
          <cell r="DT429">
            <v>0</v>
          </cell>
        </row>
        <row r="430">
          <cell r="A430">
            <v>7765</v>
          </cell>
          <cell r="B430">
            <v>7611</v>
          </cell>
          <cell r="C430" t="str">
            <v>2021/0085007-1</v>
          </cell>
          <cell r="D430" t="str">
            <v>0085007-68.2021.3.00.0000</v>
          </cell>
          <cell r="E430">
            <v>44278</v>
          </cell>
          <cell r="F430" t="str">
            <v>Aguardando PGTO</v>
          </cell>
          <cell r="G430"/>
          <cell r="H430"/>
          <cell r="I430"/>
          <cell r="J430"/>
          <cell r="K430"/>
          <cell r="L430" t="str">
            <v>MS 21.764/DF</v>
          </cell>
          <cell r="M430" t="str">
            <v>2015/0103089-4</v>
          </cell>
          <cell r="N430">
            <v>42129</v>
          </cell>
          <cell r="O430" t="str">
            <v>Administrativo - Garantias Constitucionais - Anistia Política</v>
          </cell>
          <cell r="P430" t="str">
            <v>UNIÃO</v>
          </cell>
          <cell r="Q430" t="str">
            <v>Ministério do Planejamento, Orçamento e Gestão</v>
          </cell>
          <cell r="R430">
            <v>43073</v>
          </cell>
          <cell r="S430" t="str">
            <v>Mandado de Segurança 21.764/DF</v>
          </cell>
          <cell r="T430" t="str">
            <v>2020/0034123-1</v>
          </cell>
          <cell r="U430">
            <v>44256</v>
          </cell>
          <cell r="V430" t="str">
            <v>Márcio Batista dos Reis</v>
          </cell>
          <cell r="W430" t="str">
            <v>976.847.408-49</v>
          </cell>
          <cell r="X430">
            <v>21482</v>
          </cell>
          <cell r="Y430">
            <v>64</v>
          </cell>
          <cell r="Z430" t="str">
            <v>Anistiado Político Civil</v>
          </cell>
          <cell r="AA430" t="str">
            <v>Anistia Política - Reparação Econômica</v>
          </cell>
          <cell r="AB430" t="str">
            <v>Comum</v>
          </cell>
          <cell r="AC430" t="str">
            <v>Não</v>
          </cell>
          <cell r="AD430" t="str">
            <v>Não</v>
          </cell>
          <cell r="AE430" t="str">
            <v>Não</v>
          </cell>
          <cell r="AF430" t="str">
            <v>-</v>
          </cell>
          <cell r="AG430" t="str">
            <v>-</v>
          </cell>
          <cell r="AH430" t="str">
            <v>Não informada</v>
          </cell>
          <cell r="AI430" t="str">
            <v>Não Informada</v>
          </cell>
          <cell r="AJ430" t="str">
            <v>Sim</v>
          </cell>
          <cell r="AK430">
            <v>0</v>
          </cell>
          <cell r="AL430" t="str">
            <v>x x x</v>
          </cell>
          <cell r="AM430" t="str">
            <v>x x x</v>
          </cell>
          <cell r="AN430">
            <v>0</v>
          </cell>
          <cell r="AO430" t="str">
            <v>x x x</v>
          </cell>
          <cell r="AP430" t="str">
            <v>x x x</v>
          </cell>
          <cell r="AQ430">
            <v>0</v>
          </cell>
          <cell r="AR430" t="str">
            <v>x x x</v>
          </cell>
          <cell r="AS430" t="str">
            <v>x x x</v>
          </cell>
          <cell r="AT430">
            <v>0</v>
          </cell>
          <cell r="AU430" t="str">
            <v>x x x</v>
          </cell>
          <cell r="AV430" t="str">
            <v>x x x</v>
          </cell>
          <cell r="AW430" t="str">
            <v>x x x</v>
          </cell>
          <cell r="AX430" t="str">
            <v>sem correção monetária</v>
          </cell>
          <cell r="AY430">
            <v>178682.27</v>
          </cell>
          <cell r="AZ430">
            <v>0</v>
          </cell>
          <cell r="BA430">
            <v>178682.27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178682.27</v>
          </cell>
          <cell r="BO430">
            <v>0</v>
          </cell>
          <cell r="BP430">
            <v>178682.27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178682.27</v>
          </cell>
          <cell r="BX430">
            <v>0</v>
          </cell>
          <cell r="BY430">
            <v>178682.27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178682.27</v>
          </cell>
          <cell r="CM430">
            <v>0</v>
          </cell>
          <cell r="CN430">
            <v>178682.27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44378</v>
          </cell>
          <cell r="CU430"/>
          <cell r="CV430" t="str">
            <v/>
          </cell>
          <cell r="CW430" t="str">
            <v/>
          </cell>
          <cell r="CX430" t="str">
            <v/>
          </cell>
          <cell r="CY430" t="str">
            <v/>
          </cell>
          <cell r="CZ430" t="str">
            <v/>
          </cell>
          <cell r="DA430" t="str">
            <v/>
          </cell>
          <cell r="DB430" t="str">
            <v/>
          </cell>
          <cell r="DC430" t="str">
            <v/>
          </cell>
          <cell r="DD430" t="str">
            <v/>
          </cell>
          <cell r="DE430" t="str">
            <v/>
          </cell>
          <cell r="DF430" t="str">
            <v/>
          </cell>
          <cell r="DG430" t="str">
            <v/>
          </cell>
          <cell r="DH430" t="str">
            <v/>
          </cell>
          <cell r="DI430" t="str">
            <v/>
          </cell>
          <cell r="DJ430" t="str">
            <v/>
          </cell>
          <cell r="DK430" t="str">
            <v/>
          </cell>
          <cell r="DL430" t="str">
            <v/>
          </cell>
          <cell r="DM430" t="str">
            <v/>
          </cell>
          <cell r="DN430" t="str">
            <v/>
          </cell>
          <cell r="DO430" t="str">
            <v/>
          </cell>
          <cell r="DP430" t="str">
            <v/>
          </cell>
          <cell r="DQ430" t="str">
            <v/>
          </cell>
          <cell r="DR430"/>
          <cell r="DS430" t="str">
            <v/>
          </cell>
          <cell r="DT430">
            <v>0</v>
          </cell>
        </row>
        <row r="431">
          <cell r="A431">
            <v>7766</v>
          </cell>
          <cell r="B431">
            <v>7683</v>
          </cell>
          <cell r="C431" t="str">
            <v>2021/0085012-3</v>
          </cell>
          <cell r="D431" t="str">
            <v>0085012-90.2021.3.00.0000</v>
          </cell>
          <cell r="E431">
            <v>44278</v>
          </cell>
          <cell r="F431" t="str">
            <v>PAGO - 1ª, 2ª e 3ª ORDEM - ago/2022 - 8ª remessa</v>
          </cell>
          <cell r="G431" t="str">
            <v>não</v>
          </cell>
          <cell r="H431">
            <v>44774</v>
          </cell>
          <cell r="I431" t="str">
            <v>sim</v>
          </cell>
          <cell r="J431" t="str">
            <v>sim</v>
          </cell>
          <cell r="K431">
            <v>8</v>
          </cell>
          <cell r="L431" t="str">
            <v>MS 7.993/DF</v>
          </cell>
          <cell r="M431" t="str">
            <v>2001/0141649-3</v>
          </cell>
          <cell r="N431">
            <v>37175</v>
          </cell>
          <cell r="O431" t="str">
            <v>Administrativo - Servidor Público Civil - Regime Estatutário - Anistia Administrativa</v>
          </cell>
          <cell r="P431" t="str">
            <v>UNIÃO</v>
          </cell>
          <cell r="Q431" t="str">
            <v>Ministério do Planejamento, Orçamento e Gestão</v>
          </cell>
          <cell r="R431">
            <v>39020</v>
          </cell>
          <cell r="S431" t="str">
            <v>Mandado de Segurança 7.993/DF</v>
          </cell>
          <cell r="T431" t="str">
            <v>2009/0036654-9</v>
          </cell>
          <cell r="U431">
            <v>43999</v>
          </cell>
          <cell r="V431" t="str">
            <v>Ronaldo Luiz Vieira dos Santos</v>
          </cell>
          <cell r="W431" t="str">
            <v>647.187.947-49</v>
          </cell>
          <cell r="X431">
            <v>21650</v>
          </cell>
          <cell r="Y431">
            <v>63</v>
          </cell>
          <cell r="Z431" t="str">
            <v>Servidor Público Civil Ativo</v>
          </cell>
          <cell r="AA431" t="str">
            <v>Reintegração Funcional</v>
          </cell>
          <cell r="AB431" t="str">
            <v>Alimentar</v>
          </cell>
          <cell r="AC431" t="str">
            <v>Não</v>
          </cell>
          <cell r="AD431" t="str">
            <v>Não</v>
          </cell>
          <cell r="AE431" t="str">
            <v>Não</v>
          </cell>
          <cell r="AF431" t="str">
            <v>-</v>
          </cell>
          <cell r="AG431" t="str">
            <v>-</v>
          </cell>
          <cell r="AH431" t="str">
            <v>Não informada</v>
          </cell>
          <cell r="AI431" t="str">
            <v>Não Informada</v>
          </cell>
          <cell r="AJ431" t="str">
            <v>Não</v>
          </cell>
          <cell r="AK431">
            <v>10</v>
          </cell>
          <cell r="AL431" t="str">
            <v>Arão da Providência Advogados Associados</v>
          </cell>
          <cell r="AM431" t="str">
            <v>03.255.467/0001-70</v>
          </cell>
          <cell r="AN431">
            <v>0</v>
          </cell>
          <cell r="AO431" t="str">
            <v>x x x</v>
          </cell>
          <cell r="AP431" t="str">
            <v>x x x</v>
          </cell>
          <cell r="AQ431">
            <v>0</v>
          </cell>
          <cell r="AR431" t="str">
            <v>x x x</v>
          </cell>
          <cell r="AS431" t="str">
            <v>x x x</v>
          </cell>
          <cell r="AT431">
            <v>0</v>
          </cell>
          <cell r="AU431" t="str">
            <v>x x x</v>
          </cell>
          <cell r="AV431" t="str">
            <v>x x x</v>
          </cell>
          <cell r="AW431" t="str">
            <v>Dedução de Honorários Contratuais</v>
          </cell>
          <cell r="AX431">
            <v>44256</v>
          </cell>
          <cell r="AY431">
            <v>300938.03999999998</v>
          </cell>
          <cell r="AZ431">
            <v>268164.06</v>
          </cell>
          <cell r="BA431">
            <v>569102.1</v>
          </cell>
          <cell r="BB431">
            <v>30093.8</v>
          </cell>
          <cell r="BC431">
            <v>26816.41</v>
          </cell>
          <cell r="BD431">
            <v>56910.21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270844.24</v>
          </cell>
          <cell r="BO431">
            <v>241347.65000000002</v>
          </cell>
          <cell r="BP431">
            <v>512191.89</v>
          </cell>
          <cell r="BQ431">
            <v>300938.03999999998</v>
          </cell>
          <cell r="BR431">
            <v>33103.18</v>
          </cell>
          <cell r="BS431">
            <v>66206.36</v>
          </cell>
          <cell r="BT431">
            <v>76</v>
          </cell>
          <cell r="BU431">
            <v>512191.89</v>
          </cell>
          <cell r="BV431">
            <v>33103.18</v>
          </cell>
          <cell r="BW431">
            <v>309450.94</v>
          </cell>
          <cell r="BX431">
            <v>278115.60000000003</v>
          </cell>
          <cell r="BY431">
            <v>587566.54</v>
          </cell>
          <cell r="BZ431">
            <v>30945.09</v>
          </cell>
          <cell r="CA431">
            <v>27811.55</v>
          </cell>
          <cell r="CB431">
            <v>58756.639999999999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278505.84999999998</v>
          </cell>
          <cell r="CM431">
            <v>250304.05000000005</v>
          </cell>
          <cell r="CN431">
            <v>528809.9</v>
          </cell>
          <cell r="CO431">
            <v>309450.94</v>
          </cell>
          <cell r="CP431">
            <v>34039.599999999999</v>
          </cell>
          <cell r="CQ431">
            <v>68079.199999999997</v>
          </cell>
          <cell r="CR431">
            <v>528809.9</v>
          </cell>
          <cell r="CS431">
            <v>34039.599999999999</v>
          </cell>
          <cell r="CT431">
            <v>44378</v>
          </cell>
          <cell r="CU431"/>
          <cell r="CV431">
            <v>7766</v>
          </cell>
          <cell r="CW431">
            <v>44774</v>
          </cell>
          <cell r="CX431">
            <v>1.1218741504407426</v>
          </cell>
          <cell r="CY431">
            <v>347165.01</v>
          </cell>
          <cell r="CZ431">
            <v>312010.69999999995</v>
          </cell>
          <cell r="DA431">
            <v>659175.71</v>
          </cell>
          <cell r="DB431">
            <v>347165.01</v>
          </cell>
          <cell r="DC431">
            <v>38188.15</v>
          </cell>
          <cell r="DD431">
            <v>76376.3</v>
          </cell>
          <cell r="DE431">
            <v>281247.43</v>
          </cell>
          <cell r="DF431">
            <v>38188.15</v>
          </cell>
          <cell r="DG431">
            <v>218160</v>
          </cell>
          <cell r="DH431">
            <v>52.666535603989416</v>
          </cell>
          <cell r="DI431">
            <v>347165.01</v>
          </cell>
          <cell r="DJ431">
            <v>312010.69999999995</v>
          </cell>
          <cell r="DK431">
            <v>659175.71</v>
          </cell>
          <cell r="DL431">
            <v>347165.01</v>
          </cell>
          <cell r="DM431">
            <v>38188.15</v>
          </cell>
          <cell r="DN431">
            <v>76376.3</v>
          </cell>
          <cell r="DO431">
            <v>281247.43</v>
          </cell>
          <cell r="DP431">
            <v>38188.15</v>
          </cell>
          <cell r="DQ431">
            <v>0</v>
          </cell>
          <cell r="DR431"/>
          <cell r="DS431">
            <v>0</v>
          </cell>
          <cell r="DT431">
            <v>0</v>
          </cell>
        </row>
        <row r="432">
          <cell r="A432">
            <v>7767</v>
          </cell>
          <cell r="B432">
            <v>7711</v>
          </cell>
          <cell r="C432" t="str">
            <v>2021/0085013-5</v>
          </cell>
          <cell r="D432" t="str">
            <v>0085013-75.2021.3.00.0000</v>
          </cell>
          <cell r="E432">
            <v>44278</v>
          </cell>
          <cell r="F432" t="str">
            <v>PAGO - 1ª ORDEM - jul/2022 - 2ª remessa</v>
          </cell>
          <cell r="G432" t="str">
            <v>sim</v>
          </cell>
          <cell r="H432">
            <v>44743</v>
          </cell>
          <cell r="I432" t="str">
            <v>não</v>
          </cell>
          <cell r="J432" t="str">
            <v>não</v>
          </cell>
          <cell r="K432">
            <v>2</v>
          </cell>
          <cell r="L432" t="str">
            <v>MS 7.993/DF</v>
          </cell>
          <cell r="M432" t="str">
            <v>2001/0141649-3</v>
          </cell>
          <cell r="N432">
            <v>37175</v>
          </cell>
          <cell r="O432" t="str">
            <v>Administrativo - Servidor Público Civil - Regime Estatutário - Anistia Administrativa</v>
          </cell>
          <cell r="P432" t="str">
            <v>UNIÃO</v>
          </cell>
          <cell r="Q432" t="str">
            <v>-</v>
          </cell>
          <cell r="R432">
            <v>39020</v>
          </cell>
          <cell r="S432" t="str">
            <v>Mandado de Segurança 7.993/DF</v>
          </cell>
          <cell r="T432" t="str">
            <v>2009/0036654-9</v>
          </cell>
          <cell r="U432">
            <v>43999</v>
          </cell>
          <cell r="V432" t="str">
            <v>Arão da Providência Advogados Associados</v>
          </cell>
          <cell r="W432" t="str">
            <v>03.255.467/0001-70</v>
          </cell>
          <cell r="X432" t="str">
            <v>-</v>
          </cell>
          <cell r="Y432" t="str">
            <v>-</v>
          </cell>
          <cell r="Z432" t="str">
            <v>-</v>
          </cell>
          <cell r="AA432" t="str">
            <v>Honorários de sucumbência</v>
          </cell>
          <cell r="AB432" t="str">
            <v>Alimentar</v>
          </cell>
          <cell r="AC432" t="str">
            <v>Não</v>
          </cell>
          <cell r="AD432" t="str">
            <v>Não</v>
          </cell>
          <cell r="AE432" t="str">
            <v>Não</v>
          </cell>
          <cell r="AF432" t="str">
            <v>-</v>
          </cell>
          <cell r="AG432" t="str">
            <v>-</v>
          </cell>
          <cell r="AH432" t="str">
            <v>Não informada</v>
          </cell>
          <cell r="AI432" t="str">
            <v>Não Informada</v>
          </cell>
          <cell r="AJ432" t="str">
            <v>Não</v>
          </cell>
          <cell r="AK432">
            <v>0</v>
          </cell>
          <cell r="AL432" t="str">
            <v>x x x</v>
          </cell>
          <cell r="AM432" t="str">
            <v>x x x</v>
          </cell>
          <cell r="AN432">
            <v>0</v>
          </cell>
          <cell r="AO432" t="str">
            <v>x x x</v>
          </cell>
          <cell r="AP432" t="str">
            <v>x x x</v>
          </cell>
          <cell r="AQ432">
            <v>0</v>
          </cell>
          <cell r="AR432" t="str">
            <v>x x x</v>
          </cell>
          <cell r="AS432" t="str">
            <v>x x x</v>
          </cell>
          <cell r="AT432">
            <v>0</v>
          </cell>
          <cell r="AU432" t="str">
            <v>x x x</v>
          </cell>
          <cell r="AV432" t="str">
            <v>x x x</v>
          </cell>
          <cell r="AW432" t="str">
            <v>x x x</v>
          </cell>
          <cell r="AX432">
            <v>44256</v>
          </cell>
          <cell r="AY432">
            <v>45528.160000000003</v>
          </cell>
          <cell r="AZ432">
            <v>0</v>
          </cell>
          <cell r="BA432">
            <v>45528.160000000003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45528.160000000003</v>
          </cell>
          <cell r="BO432">
            <v>0</v>
          </cell>
          <cell r="BP432">
            <v>45528.160000000003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46816.05</v>
          </cell>
          <cell r="BX432">
            <v>0</v>
          </cell>
          <cell r="BY432">
            <v>46816.05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46816.05</v>
          </cell>
          <cell r="CM432">
            <v>0</v>
          </cell>
          <cell r="CN432">
            <v>46816.05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44378</v>
          </cell>
          <cell r="CU432"/>
          <cell r="CV432">
            <v>7767</v>
          </cell>
          <cell r="CW432">
            <v>44743</v>
          </cell>
          <cell r="CX432">
            <v>1.1204176075509262</v>
          </cell>
          <cell r="CY432">
            <v>52453.52</v>
          </cell>
          <cell r="CZ432">
            <v>0</v>
          </cell>
          <cell r="DA432">
            <v>52453.52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218160</v>
          </cell>
          <cell r="DH432">
            <v>1</v>
          </cell>
          <cell r="DI432">
            <v>52453.52</v>
          </cell>
          <cell r="DJ432">
            <v>0</v>
          </cell>
          <cell r="DK432">
            <v>52453.52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/>
          <cell r="DS432">
            <v>0</v>
          </cell>
          <cell r="DT432">
            <v>0</v>
          </cell>
        </row>
        <row r="433">
          <cell r="A433">
            <v>7768</v>
          </cell>
          <cell r="B433">
            <v>7768</v>
          </cell>
          <cell r="C433" t="str">
            <v>2021/0085073-0</v>
          </cell>
          <cell r="D433" t="str">
            <v>0085073-48.2021.3.00.0000</v>
          </cell>
          <cell r="E433">
            <v>44278</v>
          </cell>
          <cell r="F433" t="str">
            <v>PAGO - 1ª. 2ª e 3ª ORDEM - ago/2022 - 1ª remessa</v>
          </cell>
          <cell r="G433" t="str">
            <v>não</v>
          </cell>
          <cell r="H433">
            <v>44774</v>
          </cell>
          <cell r="I433" t="str">
            <v>não</v>
          </cell>
          <cell r="J433" t="str">
            <v>não</v>
          </cell>
          <cell r="K433">
            <v>1</v>
          </cell>
          <cell r="L433" t="str">
            <v>AR 1.169/CE</v>
          </cell>
          <cell r="M433" t="str">
            <v>1999/0096834-4</v>
          </cell>
          <cell r="N433">
            <v>36451</v>
          </cell>
          <cell r="O433" t="str">
            <v>Administrativo - Servidor Público Civil - Sistema Remuneratório e Benefícios</v>
          </cell>
          <cell r="P433" t="str">
            <v>Instituto Nacional do Seguro Social - INSS</v>
          </cell>
          <cell r="Q433" t="str">
            <v>-</v>
          </cell>
          <cell r="R433">
            <v>38145</v>
          </cell>
          <cell r="S433" t="str">
            <v>Ação Rescisória 1.169/CE</v>
          </cell>
          <cell r="T433" t="str">
            <v>2009/0056184-3</v>
          </cell>
          <cell r="U433">
            <v>43634</v>
          </cell>
          <cell r="V433" t="str">
            <v>Glayddes Sindeaux Advogados</v>
          </cell>
          <cell r="W433" t="str">
            <v>17.291.820/0001-82</v>
          </cell>
          <cell r="X433" t="str">
            <v>-</v>
          </cell>
          <cell r="Y433" t="str">
            <v>-</v>
          </cell>
          <cell r="Z433" t="str">
            <v>-</v>
          </cell>
          <cell r="AA433" t="str">
            <v>Honorários de sucumbência</v>
          </cell>
          <cell r="AB433" t="str">
            <v>Alimentar</v>
          </cell>
          <cell r="AC433" t="str">
            <v>Não</v>
          </cell>
          <cell r="AD433" t="str">
            <v>Não</v>
          </cell>
          <cell r="AE433" t="str">
            <v>Não</v>
          </cell>
          <cell r="AF433" t="str">
            <v>-</v>
          </cell>
          <cell r="AG433" t="str">
            <v>-</v>
          </cell>
          <cell r="AH433" t="str">
            <v>Não informada</v>
          </cell>
          <cell r="AI433" t="str">
            <v>Não Informada</v>
          </cell>
          <cell r="AJ433" t="str">
            <v>Não</v>
          </cell>
          <cell r="AK433">
            <v>0</v>
          </cell>
          <cell r="AL433" t="str">
            <v>x x x</v>
          </cell>
          <cell r="AM433" t="str">
            <v>x x x</v>
          </cell>
          <cell r="AN433">
            <v>0</v>
          </cell>
          <cell r="AO433" t="str">
            <v>x x x</v>
          </cell>
          <cell r="AP433" t="str">
            <v>x x x</v>
          </cell>
          <cell r="AQ433">
            <v>0</v>
          </cell>
          <cell r="AR433" t="str">
            <v>x x x</v>
          </cell>
          <cell r="AS433" t="str">
            <v>x x x</v>
          </cell>
          <cell r="AT433">
            <v>0</v>
          </cell>
          <cell r="AU433" t="str">
            <v>x x x</v>
          </cell>
          <cell r="AV433" t="str">
            <v>x x x</v>
          </cell>
          <cell r="AW433" t="str">
            <v>x x x</v>
          </cell>
          <cell r="AX433">
            <v>44256</v>
          </cell>
          <cell r="AY433">
            <v>23438.25</v>
          </cell>
          <cell r="AZ433">
            <v>0</v>
          </cell>
          <cell r="BA433">
            <v>23438.25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23438.25</v>
          </cell>
          <cell r="BO433">
            <v>0</v>
          </cell>
          <cell r="BP433">
            <v>23438.25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24101.26</v>
          </cell>
          <cell r="BX433">
            <v>0</v>
          </cell>
          <cell r="BY433">
            <v>24101.26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24101.26</v>
          </cell>
          <cell r="CM433">
            <v>0</v>
          </cell>
          <cell r="CN433">
            <v>24101.26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44378</v>
          </cell>
          <cell r="CU433"/>
          <cell r="CV433">
            <v>7768</v>
          </cell>
          <cell r="CW433">
            <v>44774</v>
          </cell>
          <cell r="CX433">
            <v>1.1218741504407426</v>
          </cell>
          <cell r="CY433">
            <v>27038.58</v>
          </cell>
          <cell r="CZ433">
            <v>0</v>
          </cell>
          <cell r="DA433">
            <v>27038.58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218160</v>
          </cell>
          <cell r="DH433">
            <v>1</v>
          </cell>
          <cell r="DI433">
            <v>27038.58</v>
          </cell>
          <cell r="DJ433">
            <v>0</v>
          </cell>
          <cell r="DK433">
            <v>27038.58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/>
          <cell r="DS433">
            <v>0</v>
          </cell>
          <cell r="DT433">
            <v>0</v>
          </cell>
        </row>
        <row r="434">
          <cell r="A434">
            <v>7769</v>
          </cell>
          <cell r="B434">
            <v>7796</v>
          </cell>
          <cell r="C434" t="str">
            <v>2021/0085103-2</v>
          </cell>
          <cell r="D434" t="str">
            <v>0085103-83.2021.3.00.0000</v>
          </cell>
          <cell r="E434">
            <v>44278</v>
          </cell>
          <cell r="F434" t="str">
            <v>Aguardando PGTO</v>
          </cell>
          <cell r="G434"/>
          <cell r="H434"/>
          <cell r="I434"/>
          <cell r="J434"/>
          <cell r="K434"/>
          <cell r="L434" t="str">
            <v>MS 14.355/DF</v>
          </cell>
          <cell r="M434" t="str">
            <v>2009/0094090-0</v>
          </cell>
          <cell r="N434">
            <v>39952</v>
          </cell>
          <cell r="O434" t="str">
            <v>Administrativo - Garantias Constitucionais - Anistia Política (PRINCIPAL)</v>
          </cell>
          <cell r="P434" t="str">
            <v>UNIÃO</v>
          </cell>
          <cell r="Q434" t="str">
            <v>Ministério do Planejamento, Orçamento e Gestão</v>
          </cell>
          <cell r="R434">
            <v>43802</v>
          </cell>
          <cell r="S434" t="str">
            <v>Mandado de Segurança 14.355/DF</v>
          </cell>
          <cell r="T434" t="str">
            <v>2020/0212280-3</v>
          </cell>
          <cell r="U434">
            <v>44263</v>
          </cell>
          <cell r="V434" t="str">
            <v>Marcos Antônio Pereira de Castro</v>
          </cell>
          <cell r="W434" t="str">
            <v>269.011.968-49</v>
          </cell>
          <cell r="X434">
            <v>17129</v>
          </cell>
          <cell r="Y434">
            <v>76</v>
          </cell>
          <cell r="Z434" t="str">
            <v>Anistiado Político Civil</v>
          </cell>
          <cell r="AA434" t="str">
            <v>Anistia Política - Reparação Econômica</v>
          </cell>
          <cell r="AB434" t="str">
            <v>Comum</v>
          </cell>
          <cell r="AC434" t="str">
            <v>Não</v>
          </cell>
          <cell r="AD434" t="str">
            <v>Não</v>
          </cell>
          <cell r="AE434" t="str">
            <v>Não</v>
          </cell>
          <cell r="AF434" t="str">
            <v>-</v>
          </cell>
          <cell r="AG434" t="str">
            <v>-</v>
          </cell>
          <cell r="AH434" t="str">
            <v>Não informada</v>
          </cell>
          <cell r="AI434" t="str">
            <v>Não Informada</v>
          </cell>
          <cell r="AJ434" t="str">
            <v>Sim</v>
          </cell>
          <cell r="AK434">
            <v>10</v>
          </cell>
          <cell r="AL434" t="str">
            <v xml:space="preserve">Torreão, Machado &amp; Linhares Dias Advocacia </v>
          </cell>
          <cell r="AM434" t="str">
            <v>08.955.980/0001-98</v>
          </cell>
          <cell r="AN434">
            <v>0</v>
          </cell>
          <cell r="AO434" t="str">
            <v>x x x</v>
          </cell>
          <cell r="AP434" t="str">
            <v>x x x</v>
          </cell>
          <cell r="AQ434">
            <v>0</v>
          </cell>
          <cell r="AR434" t="str">
            <v>x x x</v>
          </cell>
          <cell r="AS434" t="str">
            <v>x x x</v>
          </cell>
          <cell r="AT434">
            <v>0</v>
          </cell>
          <cell r="AU434" t="str">
            <v>x x x</v>
          </cell>
          <cell r="AV434" t="str">
            <v>x x x</v>
          </cell>
          <cell r="AW434" t="str">
            <v>Dedução de Honorários Contratuais</v>
          </cell>
          <cell r="AX434">
            <v>44256</v>
          </cell>
          <cell r="AY434">
            <v>1541363.14</v>
          </cell>
          <cell r="AZ434">
            <v>959882.97</v>
          </cell>
          <cell r="BA434">
            <v>2501246.11</v>
          </cell>
          <cell r="BB434">
            <v>154136.31</v>
          </cell>
          <cell r="BC434">
            <v>95988.299999999988</v>
          </cell>
          <cell r="BD434">
            <v>250124.61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1387226.83</v>
          </cell>
          <cell r="BO434">
            <v>863894.66999999993</v>
          </cell>
          <cell r="BP434">
            <v>2251121.5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1584965.06</v>
          </cell>
          <cell r="BX434">
            <v>999153.08999999985</v>
          </cell>
          <cell r="BY434">
            <v>2584118.15</v>
          </cell>
          <cell r="BZ434">
            <v>158496.5</v>
          </cell>
          <cell r="CA434">
            <v>99915.300000000017</v>
          </cell>
          <cell r="CB434">
            <v>258411.80000000002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1426468.56</v>
          </cell>
          <cell r="CM434">
            <v>899237.79</v>
          </cell>
          <cell r="CN434">
            <v>2325706.35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44378</v>
          </cell>
          <cell r="CU434"/>
          <cell r="CV434" t="str">
            <v/>
          </cell>
          <cell r="CW434" t="str">
            <v/>
          </cell>
          <cell r="CX434" t="str">
            <v/>
          </cell>
          <cell r="CY434" t="str">
            <v/>
          </cell>
          <cell r="CZ434" t="str">
            <v/>
          </cell>
          <cell r="DA434" t="str">
            <v/>
          </cell>
          <cell r="DB434" t="str">
            <v/>
          </cell>
          <cell r="DC434" t="str">
            <v/>
          </cell>
          <cell r="DD434" t="str">
            <v/>
          </cell>
          <cell r="DE434" t="str">
            <v/>
          </cell>
          <cell r="DF434" t="str">
            <v/>
          </cell>
          <cell r="DG434" t="str">
            <v/>
          </cell>
          <cell r="DH434" t="str">
            <v/>
          </cell>
          <cell r="DI434" t="str">
            <v/>
          </cell>
          <cell r="DJ434" t="str">
            <v/>
          </cell>
          <cell r="DK434" t="str">
            <v/>
          </cell>
          <cell r="DL434" t="str">
            <v/>
          </cell>
          <cell r="DM434" t="str">
            <v/>
          </cell>
          <cell r="DN434" t="str">
            <v/>
          </cell>
          <cell r="DO434" t="str">
            <v/>
          </cell>
          <cell r="DP434" t="str">
            <v/>
          </cell>
          <cell r="DQ434" t="str">
            <v/>
          </cell>
          <cell r="DR434"/>
          <cell r="DS434" t="str">
            <v/>
          </cell>
          <cell r="DT434">
            <v>0</v>
          </cell>
        </row>
        <row r="435">
          <cell r="A435">
            <v>7770</v>
          </cell>
          <cell r="B435">
            <v>7797</v>
          </cell>
          <cell r="C435" t="str">
            <v>2021/0085104-4</v>
          </cell>
          <cell r="D435" t="str">
            <v>0085104-68.2021.3.00.0000</v>
          </cell>
          <cell r="E435">
            <v>44278</v>
          </cell>
          <cell r="F435" t="str">
            <v>PAGO - 1ª e 2ª ORDEM - jul/2022 - 8ª remessa</v>
          </cell>
          <cell r="G435" t="str">
            <v>não</v>
          </cell>
          <cell r="H435">
            <v>44743</v>
          </cell>
          <cell r="I435" t="str">
            <v>sim</v>
          </cell>
          <cell r="J435" t="str">
            <v>não</v>
          </cell>
          <cell r="K435">
            <v>8</v>
          </cell>
          <cell r="L435" t="str">
            <v>MS 18.936/DF</v>
          </cell>
          <cell r="M435" t="str">
            <v>2012/0159547-2</v>
          </cell>
          <cell r="N435">
            <v>41123</v>
          </cell>
          <cell r="O435" t="str">
            <v>Adminitrativo - Servidor Público Civil - Processo Administrativo Disciplinar ou Sindicância - Demissão ou Exoneração (PRINCIPAL)</v>
          </cell>
          <cell r="P435" t="str">
            <v>UNIÃO</v>
          </cell>
          <cell r="Q435" t="str">
            <v>Ministério da Justiça</v>
          </cell>
          <cell r="R435">
            <v>42993</v>
          </cell>
          <cell r="S435" t="str">
            <v>Mandado de Segurança 18.936/DF</v>
          </cell>
          <cell r="T435" t="str">
            <v>2020/0130168-0</v>
          </cell>
          <cell r="U435">
            <v>44263</v>
          </cell>
          <cell r="V435" t="str">
            <v>Francisco José Nunes Ferreira</v>
          </cell>
          <cell r="W435" t="str">
            <v>210.918.113-34</v>
          </cell>
          <cell r="X435">
            <v>23072</v>
          </cell>
          <cell r="Y435">
            <v>59</v>
          </cell>
          <cell r="Z435" t="str">
            <v>Servidor Público Civil Ativo</v>
          </cell>
          <cell r="AA435" t="str">
            <v>Reintegração Funcional</v>
          </cell>
          <cell r="AB435" t="str">
            <v>Alimentar</v>
          </cell>
          <cell r="AC435" t="str">
            <v>Não</v>
          </cell>
          <cell r="AD435" t="str">
            <v>Não</v>
          </cell>
          <cell r="AE435" t="str">
            <v>Não</v>
          </cell>
          <cell r="AF435" t="str">
            <v>-</v>
          </cell>
          <cell r="AG435" t="str">
            <v>-</v>
          </cell>
          <cell r="AH435" t="str">
            <v>Não informada</v>
          </cell>
          <cell r="AI435" t="str">
            <v>Não Informada</v>
          </cell>
          <cell r="AJ435" t="str">
            <v>Não</v>
          </cell>
          <cell r="AK435">
            <v>0</v>
          </cell>
          <cell r="AL435" t="str">
            <v>x x x</v>
          </cell>
          <cell r="AM435" t="str">
            <v>x x x</v>
          </cell>
          <cell r="AN435">
            <v>0</v>
          </cell>
          <cell r="AO435" t="str">
            <v>x x x</v>
          </cell>
          <cell r="AP435" t="str">
            <v>x x x</v>
          </cell>
          <cell r="AQ435">
            <v>0</v>
          </cell>
          <cell r="AR435" t="str">
            <v>x x x</v>
          </cell>
          <cell r="AS435" t="str">
            <v>x x x</v>
          </cell>
          <cell r="AT435">
            <v>0</v>
          </cell>
          <cell r="AU435" t="str">
            <v>x x x</v>
          </cell>
          <cell r="AV435" t="str">
            <v>x x x</v>
          </cell>
          <cell r="AW435" t="str">
            <v>x x x</v>
          </cell>
          <cell r="AX435">
            <v>44256</v>
          </cell>
          <cell r="AY435">
            <v>673284.87</v>
          </cell>
          <cell r="AZ435">
            <v>211311.26</v>
          </cell>
          <cell r="BA435">
            <v>884596.13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673284.87</v>
          </cell>
          <cell r="BO435">
            <v>211311.26</v>
          </cell>
          <cell r="BP435">
            <v>884596.13</v>
          </cell>
          <cell r="BQ435">
            <v>673284.87</v>
          </cell>
          <cell r="BR435">
            <v>74061.33</v>
          </cell>
          <cell r="BS435">
            <v>148122.66</v>
          </cell>
          <cell r="BT435">
            <v>54</v>
          </cell>
          <cell r="BU435">
            <v>884596.13</v>
          </cell>
          <cell r="BV435">
            <v>74061.33</v>
          </cell>
          <cell r="BW435">
            <v>692330.68</v>
          </cell>
          <cell r="BX435">
            <v>222581.66999999993</v>
          </cell>
          <cell r="BY435">
            <v>914912.35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692330.68</v>
          </cell>
          <cell r="CM435">
            <v>222581.66999999993</v>
          </cell>
          <cell r="CN435">
            <v>914912.35</v>
          </cell>
          <cell r="CO435">
            <v>692330.68</v>
          </cell>
          <cell r="CP435">
            <v>76156.37</v>
          </cell>
          <cell r="CQ435">
            <v>152312.74</v>
          </cell>
          <cell r="CR435">
            <v>914912.35</v>
          </cell>
          <cell r="CS435">
            <v>76156.37</v>
          </cell>
          <cell r="CT435">
            <v>44378</v>
          </cell>
          <cell r="CU435"/>
          <cell r="CV435">
            <v>7770</v>
          </cell>
          <cell r="CW435">
            <v>44743</v>
          </cell>
          <cell r="CX435">
            <v>1.1204176075509262</v>
          </cell>
          <cell r="CY435">
            <v>775699.48</v>
          </cell>
          <cell r="CZ435">
            <v>249384.42000000004</v>
          </cell>
          <cell r="DA435">
            <v>1025083.9</v>
          </cell>
          <cell r="DB435">
            <v>775699.48</v>
          </cell>
          <cell r="DC435">
            <v>85326.94</v>
          </cell>
          <cell r="DD435">
            <v>170653.88</v>
          </cell>
          <cell r="DE435">
            <v>775699.48</v>
          </cell>
          <cell r="DF435">
            <v>85326.94</v>
          </cell>
          <cell r="DG435">
            <v>218160</v>
          </cell>
          <cell r="DH435">
            <v>75.67180403477218</v>
          </cell>
          <cell r="DI435">
            <v>775699.48</v>
          </cell>
          <cell r="DJ435">
            <v>249384.42000000004</v>
          </cell>
          <cell r="DK435">
            <v>1025083.9</v>
          </cell>
          <cell r="DL435">
            <v>775699.48</v>
          </cell>
          <cell r="DM435">
            <v>85326.94</v>
          </cell>
          <cell r="DN435">
            <v>170653.88</v>
          </cell>
          <cell r="DO435">
            <v>775699.48</v>
          </cell>
          <cell r="DP435">
            <v>85326.94</v>
          </cell>
          <cell r="DQ435">
            <v>0</v>
          </cell>
          <cell r="DR435"/>
          <cell r="DS435">
            <v>0</v>
          </cell>
          <cell r="DT435">
            <v>0</v>
          </cell>
        </row>
        <row r="436">
          <cell r="A436">
            <v>7771</v>
          </cell>
          <cell r="B436">
            <v>7798</v>
          </cell>
          <cell r="C436" t="str">
            <v>2021/0085105-6</v>
          </cell>
          <cell r="D436" t="str">
            <v>0085105-53.2021.3.00.0000</v>
          </cell>
          <cell r="E436">
            <v>44278</v>
          </cell>
          <cell r="F436" t="str">
            <v>PAGO - 1ª; 2ª e 3ª ORDEM - ago/2022 - 3ª remessa</v>
          </cell>
          <cell r="G436" t="str">
            <v>não</v>
          </cell>
          <cell r="H436">
            <v>44774</v>
          </cell>
          <cell r="I436" t="str">
            <v>sim</v>
          </cell>
          <cell r="J436" t="str">
            <v>não</v>
          </cell>
          <cell r="K436">
            <v>3</v>
          </cell>
          <cell r="L436" t="str">
            <v>MS 20.776/DF</v>
          </cell>
          <cell r="M436" t="str">
            <v>2014/0021551-7</v>
          </cell>
          <cell r="N436">
            <v>41673</v>
          </cell>
          <cell r="O436" t="str">
            <v>Administrativo - Servidor Público Civil - Processo Administrativo Disciplinar ou Sindicância - Demissão ou Exoneração (PRINCIPAL)</v>
          </cell>
          <cell r="P436" t="str">
            <v>UNIÃO</v>
          </cell>
          <cell r="Q436" t="str">
            <v>Ministério da Fazenda</v>
          </cell>
          <cell r="R436">
            <v>43322</v>
          </cell>
          <cell r="S436" t="str">
            <v>Mandado de Segurança 20.776/DF</v>
          </cell>
          <cell r="T436" t="str">
            <v>2019/0346299-4</v>
          </cell>
          <cell r="U436">
            <v>44263</v>
          </cell>
          <cell r="V436" t="str">
            <v>Odília Milca Pereira</v>
          </cell>
          <cell r="W436" t="str">
            <v>471.364.482-04</v>
          </cell>
          <cell r="X436">
            <v>25654</v>
          </cell>
          <cell r="Y436">
            <v>52</v>
          </cell>
          <cell r="Z436" t="str">
            <v>Servidor Público Civil Ativo</v>
          </cell>
          <cell r="AA436" t="str">
            <v>Reintegração Funcional</v>
          </cell>
          <cell r="AB436" t="str">
            <v>Alimentar</v>
          </cell>
          <cell r="AC436" t="str">
            <v>Não</v>
          </cell>
          <cell r="AD436" t="str">
            <v>Não</v>
          </cell>
          <cell r="AE436" t="str">
            <v>Não</v>
          </cell>
          <cell r="AF436" t="str">
            <v>-</v>
          </cell>
          <cell r="AG436" t="str">
            <v>-</v>
          </cell>
          <cell r="AH436" t="str">
            <v>Não informada</v>
          </cell>
          <cell r="AI436" t="str">
            <v>Não Informada</v>
          </cell>
          <cell r="AJ436" t="str">
            <v>Não</v>
          </cell>
          <cell r="AK436">
            <v>20</v>
          </cell>
          <cell r="AL436" t="str">
            <v>Solange Maria Alves Mota Santos</v>
          </cell>
          <cell r="AM436" t="str">
            <v>121.874.882-68</v>
          </cell>
          <cell r="AN436">
            <v>0</v>
          </cell>
          <cell r="AO436" t="str">
            <v>x x x</v>
          </cell>
          <cell r="AP436" t="str">
            <v>x x x</v>
          </cell>
          <cell r="AQ436">
            <v>0</v>
          </cell>
          <cell r="AR436" t="str">
            <v>x x x</v>
          </cell>
          <cell r="AS436" t="str">
            <v>x x x</v>
          </cell>
          <cell r="AT436">
            <v>0</v>
          </cell>
          <cell r="AU436" t="str">
            <v>x x x</v>
          </cell>
          <cell r="AV436" t="str">
            <v>x x x</v>
          </cell>
          <cell r="AW436" t="str">
            <v>Dedução de Honorários Contratuais</v>
          </cell>
          <cell r="AX436">
            <v>44256</v>
          </cell>
          <cell r="AY436">
            <v>120879.41</v>
          </cell>
          <cell r="AZ436">
            <v>37719.660000000003</v>
          </cell>
          <cell r="BA436">
            <v>158599.07</v>
          </cell>
          <cell r="BB436">
            <v>24175.88</v>
          </cell>
          <cell r="BC436">
            <v>7543.93</v>
          </cell>
          <cell r="BD436">
            <v>31719.81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96703.53</v>
          </cell>
          <cell r="BO436">
            <v>30175.729999999996</v>
          </cell>
          <cell r="BP436">
            <v>126879.26</v>
          </cell>
          <cell r="BQ436">
            <v>120879.41</v>
          </cell>
          <cell r="BR436">
            <v>13296.73</v>
          </cell>
          <cell r="BS436">
            <v>26593.46</v>
          </cell>
          <cell r="BT436">
            <v>18</v>
          </cell>
          <cell r="BU436">
            <v>126879.26</v>
          </cell>
          <cell r="BV436">
            <v>13296.73</v>
          </cell>
          <cell r="BW436">
            <v>124298.83</v>
          </cell>
          <cell r="BX436">
            <v>39736.92</v>
          </cell>
          <cell r="BY436">
            <v>164035.75</v>
          </cell>
          <cell r="BZ436">
            <v>24859.759999999998</v>
          </cell>
          <cell r="CA436">
            <v>7947.380000000001</v>
          </cell>
          <cell r="CB436">
            <v>32807.14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99439.07</v>
          </cell>
          <cell r="CM436">
            <v>31789.540000000008</v>
          </cell>
          <cell r="CN436">
            <v>131228.61000000002</v>
          </cell>
          <cell r="CO436">
            <v>124298.83</v>
          </cell>
          <cell r="CP436">
            <v>13672.87</v>
          </cell>
          <cell r="CQ436">
            <v>27345.74</v>
          </cell>
          <cell r="CR436">
            <v>131228.61000000002</v>
          </cell>
          <cell r="CS436">
            <v>13672.87</v>
          </cell>
          <cell r="CT436">
            <v>44378</v>
          </cell>
          <cell r="CU436"/>
          <cell r="CV436">
            <v>7771</v>
          </cell>
          <cell r="CW436">
            <v>44774</v>
          </cell>
          <cell r="CX436">
            <v>1.1218741504407426</v>
          </cell>
          <cell r="CY436">
            <v>139447.64000000001</v>
          </cell>
          <cell r="CZ436">
            <v>44579.819999999978</v>
          </cell>
          <cell r="DA436">
            <v>184027.46</v>
          </cell>
          <cell r="DB436">
            <v>139447.64000000001</v>
          </cell>
          <cell r="DC436">
            <v>15339.24</v>
          </cell>
          <cell r="DD436">
            <v>30678.48</v>
          </cell>
          <cell r="DE436">
            <v>102642.15</v>
          </cell>
          <cell r="DF436">
            <v>15339.24</v>
          </cell>
          <cell r="DG436">
            <v>218160</v>
          </cell>
          <cell r="DH436">
            <v>1</v>
          </cell>
          <cell r="DI436">
            <v>139447.64000000001</v>
          </cell>
          <cell r="DJ436">
            <v>44579.819999999978</v>
          </cell>
          <cell r="DK436">
            <v>184027.46</v>
          </cell>
          <cell r="DL436">
            <v>139447.64000000001</v>
          </cell>
          <cell r="DM436">
            <v>15339.24</v>
          </cell>
          <cell r="DN436">
            <v>30678.48</v>
          </cell>
          <cell r="DO436">
            <v>102642.15</v>
          </cell>
          <cell r="DP436">
            <v>15339.24</v>
          </cell>
          <cell r="DQ436">
            <v>0</v>
          </cell>
          <cell r="DR436"/>
          <cell r="DS436">
            <v>0</v>
          </cell>
          <cell r="DT436">
            <v>0</v>
          </cell>
        </row>
        <row r="437">
          <cell r="A437">
            <v>7772</v>
          </cell>
          <cell r="B437">
            <v>7799</v>
          </cell>
          <cell r="C437" t="str">
            <v>2021/0085109-3</v>
          </cell>
          <cell r="D437" t="str">
            <v>0085109-90.2021.3.00.0000</v>
          </cell>
          <cell r="E437">
            <v>44278</v>
          </cell>
          <cell r="F437" t="str">
            <v>PAGO - 1ª e 2ª ORDEM - jul/2022 - 5ª remessa</v>
          </cell>
          <cell r="G437" t="str">
            <v>sim</v>
          </cell>
          <cell r="H437">
            <v>44743</v>
          </cell>
          <cell r="I437" t="str">
            <v>sim</v>
          </cell>
          <cell r="J437" t="str">
            <v>não</v>
          </cell>
          <cell r="K437">
            <v>5</v>
          </cell>
          <cell r="L437" t="str">
            <v>MS 4.301/DF</v>
          </cell>
          <cell r="M437" t="str">
            <v>1995/0060877-4</v>
          </cell>
          <cell r="N437">
            <v>35011</v>
          </cell>
          <cell r="O437" t="str">
            <v>Administrativo - Servidor Público Civil - Sistema Remuneratório e Benefícios</v>
          </cell>
          <cell r="P437" t="str">
            <v>UNIÃO</v>
          </cell>
          <cell r="Q437" t="str">
            <v>Ministério da Administração Federal e Reforma do Estado</v>
          </cell>
          <cell r="R437">
            <v>37928</v>
          </cell>
          <cell r="S437" t="str">
            <v>Mandado de Segurança 4.301/DF</v>
          </cell>
          <cell r="T437" t="str">
            <v>2007/0262650-5</v>
          </cell>
          <cell r="U437">
            <v>41533</v>
          </cell>
          <cell r="V437" t="str">
            <v>Aristeu Pereira da Silva</v>
          </cell>
          <cell r="W437" t="str">
            <v>296.160.261-00</v>
          </cell>
          <cell r="X437">
            <v>23343</v>
          </cell>
          <cell r="Y437">
            <v>59</v>
          </cell>
          <cell r="Z437" t="str">
            <v>Cessionário de crédito de Servidor Público Civil Ativo</v>
          </cell>
          <cell r="AA437" t="str">
            <v>Gratificação de Operações Especiais - GOE</v>
          </cell>
          <cell r="AB437" t="str">
            <v>Alimentar</v>
          </cell>
          <cell r="AC437" t="str">
            <v>Não</v>
          </cell>
          <cell r="AD437" t="str">
            <v>Não</v>
          </cell>
          <cell r="AE437" t="str">
            <v>Não</v>
          </cell>
          <cell r="AF437" t="str">
            <v>-</v>
          </cell>
          <cell r="AG437" t="str">
            <v>-</v>
          </cell>
          <cell r="AH437" t="str">
            <v>Não informada</v>
          </cell>
          <cell r="AI437" t="str">
            <v>Não Informada</v>
          </cell>
          <cell r="AJ437" t="str">
            <v>Não</v>
          </cell>
          <cell r="AK437">
            <v>20</v>
          </cell>
          <cell r="AL437" t="str">
            <v>Espólio de Elenauro Batista dos Santos</v>
          </cell>
          <cell r="AM437" t="str">
            <v>035.277.351-00</v>
          </cell>
          <cell r="AN437">
            <v>0</v>
          </cell>
          <cell r="AO437" t="str">
            <v>x x x</v>
          </cell>
          <cell r="AP437" t="str">
            <v>x x x</v>
          </cell>
          <cell r="AQ437">
            <v>0</v>
          </cell>
          <cell r="AR437" t="str">
            <v>x x x</v>
          </cell>
          <cell r="AS437" t="str">
            <v>x x x</v>
          </cell>
          <cell r="AT437">
            <v>0</v>
          </cell>
          <cell r="AU437" t="str">
            <v>x x x</v>
          </cell>
          <cell r="AV437" t="str">
            <v>x x x</v>
          </cell>
          <cell r="AW437" t="str">
            <v>Dedução de Honorários Contratuais</v>
          </cell>
          <cell r="AX437">
            <v>44256</v>
          </cell>
          <cell r="AY437">
            <v>69001.52</v>
          </cell>
          <cell r="AZ437">
            <v>97533.349999999991</v>
          </cell>
          <cell r="BA437">
            <v>166534.87</v>
          </cell>
          <cell r="BB437">
            <v>13800.3</v>
          </cell>
          <cell r="BC437">
            <v>19506.670000000002</v>
          </cell>
          <cell r="BD437">
            <v>33306.97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55201.22</v>
          </cell>
          <cell r="BO437">
            <v>78026.679999999993</v>
          </cell>
          <cell r="BP437">
            <v>133227.9</v>
          </cell>
          <cell r="BQ437">
            <v>69001.52</v>
          </cell>
          <cell r="BR437">
            <v>7590.16</v>
          </cell>
          <cell r="BS437">
            <v>15180.32</v>
          </cell>
          <cell r="BT437">
            <v>74</v>
          </cell>
          <cell r="BU437">
            <v>133227.9</v>
          </cell>
          <cell r="BV437">
            <v>7590.16</v>
          </cell>
          <cell r="BW437">
            <v>70953.42</v>
          </cell>
          <cell r="BX437">
            <v>100834.79</v>
          </cell>
          <cell r="BY437">
            <v>171788.21</v>
          </cell>
          <cell r="BZ437">
            <v>14190.68</v>
          </cell>
          <cell r="CA437">
            <v>20166.950000000004</v>
          </cell>
          <cell r="CB437">
            <v>34357.630000000005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56762.74</v>
          </cell>
          <cell r="CM437">
            <v>80667.840000000026</v>
          </cell>
          <cell r="CN437">
            <v>137430.58000000002</v>
          </cell>
          <cell r="CO437">
            <v>70953.42</v>
          </cell>
          <cell r="CP437">
            <v>7804.87</v>
          </cell>
          <cell r="CQ437">
            <v>15609.74</v>
          </cell>
          <cell r="CR437">
            <v>137430.58000000002</v>
          </cell>
          <cell r="CS437">
            <v>7804.87</v>
          </cell>
          <cell r="CT437">
            <v>44378</v>
          </cell>
          <cell r="CU437"/>
          <cell r="CV437">
            <v>7772</v>
          </cell>
          <cell r="CW437">
            <v>44743</v>
          </cell>
          <cell r="CX437">
            <v>1.1204176075509262</v>
          </cell>
          <cell r="CY437">
            <v>79497.460000000006</v>
          </cell>
          <cell r="CZ437">
            <v>112977.06999999999</v>
          </cell>
          <cell r="DA437">
            <v>192474.53</v>
          </cell>
          <cell r="DB437">
            <v>79497.460000000006</v>
          </cell>
          <cell r="DC437">
            <v>8744.7199999999993</v>
          </cell>
          <cell r="DD437">
            <v>17489.439999999999</v>
          </cell>
          <cell r="DE437">
            <v>41002.550000000003</v>
          </cell>
          <cell r="DF437">
            <v>8744.7199999999993</v>
          </cell>
          <cell r="DG437">
            <v>218160</v>
          </cell>
          <cell r="DH437">
            <v>1</v>
          </cell>
          <cell r="DI437">
            <v>79497.460000000006</v>
          </cell>
          <cell r="DJ437">
            <v>112977.06999999999</v>
          </cell>
          <cell r="DK437">
            <v>192474.53</v>
          </cell>
          <cell r="DL437">
            <v>79497.460000000006</v>
          </cell>
          <cell r="DM437">
            <v>8744.7199999999993</v>
          </cell>
          <cell r="DN437">
            <v>17489.439999999999</v>
          </cell>
          <cell r="DO437">
            <v>41002.550000000003</v>
          </cell>
          <cell r="DP437">
            <v>8744.7199999999993</v>
          </cell>
          <cell r="DQ437">
            <v>0</v>
          </cell>
          <cell r="DR437"/>
          <cell r="DS437">
            <v>0</v>
          </cell>
          <cell r="DT437">
            <v>0</v>
          </cell>
        </row>
        <row r="438">
          <cell r="A438">
            <v>7773</v>
          </cell>
          <cell r="B438">
            <v>7800</v>
          </cell>
          <cell r="C438" t="str">
            <v>2021/0085110-8</v>
          </cell>
          <cell r="D438" t="str">
            <v>0085110-75.2021.3.00.0000</v>
          </cell>
          <cell r="E438">
            <v>44278</v>
          </cell>
          <cell r="F438" t="str">
            <v>PAGO - 1ª e 2ª ORDEM - jul/2022 - 5ª remessa</v>
          </cell>
          <cell r="G438" t="str">
            <v>sim</v>
          </cell>
          <cell r="H438">
            <v>44743</v>
          </cell>
          <cell r="I438" t="str">
            <v>sim</v>
          </cell>
          <cell r="J438" t="str">
            <v>não</v>
          </cell>
          <cell r="K438">
            <v>5</v>
          </cell>
          <cell r="L438" t="str">
            <v>MS 4.301/DF</v>
          </cell>
          <cell r="M438" t="str">
            <v>1995/0060877-4</v>
          </cell>
          <cell r="N438">
            <v>35011</v>
          </cell>
          <cell r="O438" t="str">
            <v>Administrativo - Servidor Público Civil - Sistema Remuneratório e Benefícios</v>
          </cell>
          <cell r="P438" t="str">
            <v>UNIÃO</v>
          </cell>
          <cell r="Q438" t="str">
            <v>Ministério da Administração Federal e Reforma do Estado</v>
          </cell>
          <cell r="R438">
            <v>37928</v>
          </cell>
          <cell r="S438" t="str">
            <v>Mandado de Segurança 4.301/DF</v>
          </cell>
          <cell r="T438" t="str">
            <v>2007/0262650-5</v>
          </cell>
          <cell r="U438">
            <v>41533</v>
          </cell>
          <cell r="V438" t="str">
            <v>Marinete Rodrigues Dos Santos</v>
          </cell>
          <cell r="W438" t="str">
            <v>074.752.922-15</v>
          </cell>
          <cell r="X438">
            <v>21623</v>
          </cell>
          <cell r="Y438">
            <v>63</v>
          </cell>
          <cell r="Z438" t="str">
            <v>Servidor Público Civil Ativo</v>
          </cell>
          <cell r="AA438" t="str">
            <v>Gratificação de Operações Especiais - GOE</v>
          </cell>
          <cell r="AB438" t="str">
            <v>Alimentar</v>
          </cell>
          <cell r="AC438" t="str">
            <v>Não</v>
          </cell>
          <cell r="AD438" t="str">
            <v>Não</v>
          </cell>
          <cell r="AE438" t="str">
            <v>Não</v>
          </cell>
          <cell r="AF438" t="str">
            <v>-</v>
          </cell>
          <cell r="AG438" t="str">
            <v>-</v>
          </cell>
          <cell r="AH438" t="str">
            <v>Não informada</v>
          </cell>
          <cell r="AI438" t="str">
            <v>Não Informada</v>
          </cell>
          <cell r="AJ438" t="str">
            <v>Não</v>
          </cell>
          <cell r="AK438">
            <v>20</v>
          </cell>
          <cell r="AL438" t="str">
            <v>Espólio de Elenauro Batista dos Santos</v>
          </cell>
          <cell r="AM438" t="str">
            <v>035.277.351-00</v>
          </cell>
          <cell r="AN438">
            <v>0</v>
          </cell>
          <cell r="AO438" t="str">
            <v>x x x</v>
          </cell>
          <cell r="AP438" t="str">
            <v>x x x</v>
          </cell>
          <cell r="AQ438">
            <v>0</v>
          </cell>
          <cell r="AR438" t="str">
            <v>x x x</v>
          </cell>
          <cell r="AS438" t="str">
            <v>x x x</v>
          </cell>
          <cell r="AT438">
            <v>0</v>
          </cell>
          <cell r="AU438" t="str">
            <v>x x x</v>
          </cell>
          <cell r="AV438" t="str">
            <v>x x x</v>
          </cell>
          <cell r="AW438" t="str">
            <v>Dedução de Honorários Contratuais</v>
          </cell>
          <cell r="AX438">
            <v>44256</v>
          </cell>
          <cell r="AY438">
            <v>68904.100000000006</v>
          </cell>
          <cell r="AZ438">
            <v>97438.9</v>
          </cell>
          <cell r="BA438">
            <v>166343</v>
          </cell>
          <cell r="BB438">
            <v>13780.82</v>
          </cell>
          <cell r="BC438">
            <v>19487.78</v>
          </cell>
          <cell r="BD438">
            <v>33268.6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55123.28</v>
          </cell>
          <cell r="BO438">
            <v>77951.12</v>
          </cell>
          <cell r="BP438">
            <v>133074.4</v>
          </cell>
          <cell r="BQ438">
            <v>68904.100000000006</v>
          </cell>
          <cell r="BR438">
            <v>7579.45</v>
          </cell>
          <cell r="BS438">
            <v>15158.9</v>
          </cell>
          <cell r="BT438">
            <v>74</v>
          </cell>
          <cell r="BU438">
            <v>133074.4</v>
          </cell>
          <cell r="BV438">
            <v>7579.45</v>
          </cell>
          <cell r="BW438">
            <v>70853.25</v>
          </cell>
          <cell r="BX438">
            <v>100736.91</v>
          </cell>
          <cell r="BY438">
            <v>171590.16</v>
          </cell>
          <cell r="BZ438">
            <v>14170.65</v>
          </cell>
          <cell r="CA438">
            <v>20147.370000000003</v>
          </cell>
          <cell r="CB438">
            <v>34318.020000000004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56682.6</v>
          </cell>
          <cell r="CM438">
            <v>80589.540000000008</v>
          </cell>
          <cell r="CN438">
            <v>137272.14000000001</v>
          </cell>
          <cell r="CO438">
            <v>70853.25</v>
          </cell>
          <cell r="CP438">
            <v>7793.85</v>
          </cell>
          <cell r="CQ438">
            <v>15587.7</v>
          </cell>
          <cell r="CR438">
            <v>137272.14000000001</v>
          </cell>
          <cell r="CS438">
            <v>7793.85</v>
          </cell>
          <cell r="CT438">
            <v>44378</v>
          </cell>
          <cell r="CU438"/>
          <cell r="CV438">
            <v>7773</v>
          </cell>
          <cell r="CW438">
            <v>44743</v>
          </cell>
          <cell r="CX438">
            <v>1.1204176075509262</v>
          </cell>
          <cell r="CY438">
            <v>79385.22</v>
          </cell>
          <cell r="CZ438">
            <v>112867.41</v>
          </cell>
          <cell r="DA438">
            <v>192252.63</v>
          </cell>
          <cell r="DB438">
            <v>79385.22</v>
          </cell>
          <cell r="DC438">
            <v>8732.3700000000008</v>
          </cell>
          <cell r="DD438">
            <v>17464.740000000002</v>
          </cell>
          <cell r="DE438">
            <v>40934.699999999997</v>
          </cell>
          <cell r="DF438">
            <v>8732.3700000000008</v>
          </cell>
          <cell r="DG438">
            <v>218160</v>
          </cell>
          <cell r="DH438">
            <v>1</v>
          </cell>
          <cell r="DI438">
            <v>79385.22</v>
          </cell>
          <cell r="DJ438">
            <v>112867.41</v>
          </cell>
          <cell r="DK438">
            <v>192252.63</v>
          </cell>
          <cell r="DL438">
            <v>79385.22</v>
          </cell>
          <cell r="DM438">
            <v>8732.3700000000008</v>
          </cell>
          <cell r="DN438">
            <v>17464.740000000002</v>
          </cell>
          <cell r="DO438">
            <v>40934.699999999997</v>
          </cell>
          <cell r="DP438">
            <v>8732.3700000000008</v>
          </cell>
          <cell r="DQ438">
            <v>0</v>
          </cell>
          <cell r="DR438"/>
          <cell r="DS438">
            <v>0</v>
          </cell>
          <cell r="DT438">
            <v>0</v>
          </cell>
        </row>
        <row r="439">
          <cell r="A439">
            <v>7774</v>
          </cell>
          <cell r="B439">
            <v>7801</v>
          </cell>
          <cell r="C439" t="str">
            <v>2021/0085114-5</v>
          </cell>
          <cell r="D439" t="str">
            <v>0085114-15.2021.3.00.0000</v>
          </cell>
          <cell r="E439">
            <v>44278</v>
          </cell>
          <cell r="F439" t="str">
            <v>PAGO - 1ª e 2ª ORDEM - jul/2022 - 5ª remessa</v>
          </cell>
          <cell r="G439" t="str">
            <v>sim</v>
          </cell>
          <cell r="H439">
            <v>44743</v>
          </cell>
          <cell r="I439" t="str">
            <v>sim</v>
          </cell>
          <cell r="J439" t="str">
            <v>não</v>
          </cell>
          <cell r="K439">
            <v>5</v>
          </cell>
          <cell r="L439" t="str">
            <v>MS 4.301/DF</v>
          </cell>
          <cell r="M439" t="str">
            <v>1995/0060877-4</v>
          </cell>
          <cell r="N439">
            <v>35011</v>
          </cell>
          <cell r="O439" t="str">
            <v>Administrativo - Servidor Público Civil - Sistema Remuneratório e Benefícios</v>
          </cell>
          <cell r="P439" t="str">
            <v>UNIÃO</v>
          </cell>
          <cell r="Q439" t="str">
            <v>Ministério da Administração Federal e Reforma do Estado</v>
          </cell>
          <cell r="R439">
            <v>37928</v>
          </cell>
          <cell r="S439" t="str">
            <v>Mandado de Segurança 4.301/DF</v>
          </cell>
          <cell r="T439" t="str">
            <v>2007/0262650-5</v>
          </cell>
          <cell r="U439">
            <v>41533</v>
          </cell>
          <cell r="V439" t="str">
            <v>Mário Jorge Carneiro Dos Santos</v>
          </cell>
          <cell r="W439" t="str">
            <v>074.817.132-00</v>
          </cell>
          <cell r="X439">
            <v>21419</v>
          </cell>
          <cell r="Y439">
            <v>64</v>
          </cell>
          <cell r="Z439" t="str">
            <v>Servidor Público Civil Ativo</v>
          </cell>
          <cell r="AA439" t="str">
            <v>Gratificação de Operações Especiais - GOE</v>
          </cell>
          <cell r="AB439" t="str">
            <v>Alimentar</v>
          </cell>
          <cell r="AC439" t="str">
            <v>Não</v>
          </cell>
          <cell r="AD439" t="str">
            <v>Não</v>
          </cell>
          <cell r="AE439" t="str">
            <v>Não</v>
          </cell>
          <cell r="AF439" t="str">
            <v>-</v>
          </cell>
          <cell r="AG439" t="str">
            <v>-</v>
          </cell>
          <cell r="AH439" t="str">
            <v>Não informada</v>
          </cell>
          <cell r="AI439" t="str">
            <v>Não Informada</v>
          </cell>
          <cell r="AJ439" t="str">
            <v>Não</v>
          </cell>
          <cell r="AK439">
            <v>20</v>
          </cell>
          <cell r="AL439" t="str">
            <v>Espólio de Elenauro Batista dos Santos</v>
          </cell>
          <cell r="AM439" t="str">
            <v>035.277.351-00</v>
          </cell>
          <cell r="AN439">
            <v>0</v>
          </cell>
          <cell r="AO439" t="str">
            <v>x x x</v>
          </cell>
          <cell r="AP439" t="str">
            <v>x x x</v>
          </cell>
          <cell r="AQ439">
            <v>0</v>
          </cell>
          <cell r="AR439" t="str">
            <v>x x x</v>
          </cell>
          <cell r="AS439" t="str">
            <v>x x x</v>
          </cell>
          <cell r="AT439">
            <v>0</v>
          </cell>
          <cell r="AU439" t="str">
            <v>x x x</v>
          </cell>
          <cell r="AV439" t="str">
            <v>x x x</v>
          </cell>
          <cell r="AW439" t="str">
            <v>Dedução de Honorários Contratuais</v>
          </cell>
          <cell r="AX439">
            <v>44256</v>
          </cell>
          <cell r="AY439">
            <v>68962.539999999994</v>
          </cell>
          <cell r="AZ439">
            <v>97495.560000000012</v>
          </cell>
          <cell r="BA439">
            <v>166458.1</v>
          </cell>
          <cell r="BB439">
            <v>13792.5</v>
          </cell>
          <cell r="BC439">
            <v>19499.120000000003</v>
          </cell>
          <cell r="BD439">
            <v>33291.620000000003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55170.04</v>
          </cell>
          <cell r="BO439">
            <v>77996.44</v>
          </cell>
          <cell r="BP439">
            <v>133166.48000000001</v>
          </cell>
          <cell r="BQ439">
            <v>68962.539999999994</v>
          </cell>
          <cell r="BR439">
            <v>7585.87</v>
          </cell>
          <cell r="BS439">
            <v>15171.74</v>
          </cell>
          <cell r="BT439">
            <v>74</v>
          </cell>
          <cell r="BU439">
            <v>133166.48000000001</v>
          </cell>
          <cell r="BV439">
            <v>7585.87</v>
          </cell>
          <cell r="BW439">
            <v>70913.34</v>
          </cell>
          <cell r="BX439">
            <v>100795.63</v>
          </cell>
          <cell r="BY439">
            <v>171708.97</v>
          </cell>
          <cell r="BZ439">
            <v>14182.66</v>
          </cell>
          <cell r="CA439">
            <v>20159.12</v>
          </cell>
          <cell r="CB439">
            <v>34341.78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56730.679999999993</v>
          </cell>
          <cell r="CM439">
            <v>80636.50999999998</v>
          </cell>
          <cell r="CN439">
            <v>137367.18999999997</v>
          </cell>
          <cell r="CO439">
            <v>70913.34</v>
          </cell>
          <cell r="CP439">
            <v>7800.46</v>
          </cell>
          <cell r="CQ439">
            <v>15600.92</v>
          </cell>
          <cell r="CR439">
            <v>137367.18999999997</v>
          </cell>
          <cell r="CS439">
            <v>7800.46</v>
          </cell>
          <cell r="CT439">
            <v>44378</v>
          </cell>
          <cell r="CU439"/>
          <cell r="CV439">
            <v>7774</v>
          </cell>
          <cell r="CW439">
            <v>44743</v>
          </cell>
          <cell r="CX439">
            <v>1.1204176075509262</v>
          </cell>
          <cell r="CY439">
            <v>79452.55</v>
          </cell>
          <cell r="CZ439">
            <v>112933.2</v>
          </cell>
          <cell r="DA439">
            <v>192385.75</v>
          </cell>
          <cell r="DB439">
            <v>79452.55</v>
          </cell>
          <cell r="DC439">
            <v>8739.7800000000007</v>
          </cell>
          <cell r="DD439">
            <v>17479.560000000001</v>
          </cell>
          <cell r="DE439">
            <v>40975.4</v>
          </cell>
          <cell r="DF439">
            <v>8739.7800000000007</v>
          </cell>
          <cell r="DG439">
            <v>218160</v>
          </cell>
          <cell r="DH439">
            <v>1</v>
          </cell>
          <cell r="DI439">
            <v>79452.55</v>
          </cell>
          <cell r="DJ439">
            <v>112933.2</v>
          </cell>
          <cell r="DK439">
            <v>192385.75</v>
          </cell>
          <cell r="DL439">
            <v>79452.55</v>
          </cell>
          <cell r="DM439">
            <v>8739.7800000000007</v>
          </cell>
          <cell r="DN439">
            <v>17479.560000000001</v>
          </cell>
          <cell r="DO439">
            <v>40975.4</v>
          </cell>
          <cell r="DP439">
            <v>8739.7800000000007</v>
          </cell>
          <cell r="DQ439">
            <v>0</v>
          </cell>
          <cell r="DR439"/>
          <cell r="DS439">
            <v>0</v>
          </cell>
          <cell r="DT439">
            <v>0</v>
          </cell>
        </row>
        <row r="440">
          <cell r="A440">
            <v>7775</v>
          </cell>
          <cell r="B440">
            <v>7802</v>
          </cell>
          <cell r="C440" t="str">
            <v>2021/0085115-7</v>
          </cell>
          <cell r="D440" t="str">
            <v>0085115-97.2021.3.00.0000</v>
          </cell>
          <cell r="E440">
            <v>44278</v>
          </cell>
          <cell r="F440" t="str">
            <v>PAGO - 1ª e 2ª ORDEM - jul/2022 - 5ª remessa</v>
          </cell>
          <cell r="G440" t="str">
            <v>sim</v>
          </cell>
          <cell r="H440">
            <v>44743</v>
          </cell>
          <cell r="I440" t="str">
            <v>sim</v>
          </cell>
          <cell r="J440" t="str">
            <v>não</v>
          </cell>
          <cell r="K440">
            <v>5</v>
          </cell>
          <cell r="L440" t="str">
            <v>MS 4.301/DF</v>
          </cell>
          <cell r="M440" t="str">
            <v>1995/0060877-4</v>
          </cell>
          <cell r="N440">
            <v>35011</v>
          </cell>
          <cell r="O440" t="str">
            <v>Administrativo - Servidor Público Civil - Sistema Remuneratório e Benefícios</v>
          </cell>
          <cell r="P440" t="str">
            <v>UNIÃO</v>
          </cell>
          <cell r="Q440" t="str">
            <v>Ministério da Administração Federal e Reforma do Estado</v>
          </cell>
          <cell r="R440">
            <v>37928</v>
          </cell>
          <cell r="S440" t="str">
            <v>Mandado de Segurança 4.301/DF</v>
          </cell>
          <cell r="T440" t="str">
            <v>2007/0262650-5</v>
          </cell>
          <cell r="U440">
            <v>41533</v>
          </cell>
          <cell r="V440" t="str">
            <v>Marta Nilza Melo Mesquita</v>
          </cell>
          <cell r="W440" t="str">
            <v>122.860.872-53</v>
          </cell>
          <cell r="X440">
            <v>21449</v>
          </cell>
          <cell r="Y440">
            <v>64</v>
          </cell>
          <cell r="Z440" t="str">
            <v>Servidor Público Civil Ativo</v>
          </cell>
          <cell r="AA440" t="str">
            <v>Gratificação de Operações Especiais - GOE</v>
          </cell>
          <cell r="AB440" t="str">
            <v>Alimentar</v>
          </cell>
          <cell r="AC440" t="str">
            <v>Não</v>
          </cell>
          <cell r="AD440" t="str">
            <v>Não</v>
          </cell>
          <cell r="AE440" t="str">
            <v>Não</v>
          </cell>
          <cell r="AF440" t="str">
            <v>-</v>
          </cell>
          <cell r="AG440" t="str">
            <v>-</v>
          </cell>
          <cell r="AH440" t="str">
            <v>Não informada</v>
          </cell>
          <cell r="AI440" t="str">
            <v>Não Informada</v>
          </cell>
          <cell r="AJ440" t="str">
            <v>Não</v>
          </cell>
          <cell r="AK440">
            <v>20</v>
          </cell>
          <cell r="AL440" t="str">
            <v>Espólio de Elenauro Batista dos Santos</v>
          </cell>
          <cell r="AM440" t="str">
            <v>035.277.351-00</v>
          </cell>
          <cell r="AN440">
            <v>0</v>
          </cell>
          <cell r="AO440" t="str">
            <v>x x x</v>
          </cell>
          <cell r="AP440" t="str">
            <v>x x x</v>
          </cell>
          <cell r="AQ440">
            <v>0</v>
          </cell>
          <cell r="AR440" t="str">
            <v>x x x</v>
          </cell>
          <cell r="AS440" t="str">
            <v>x x x</v>
          </cell>
          <cell r="AT440">
            <v>0</v>
          </cell>
          <cell r="AU440" t="str">
            <v>x x x</v>
          </cell>
          <cell r="AV440" t="str">
            <v>x x x</v>
          </cell>
          <cell r="AW440" t="str">
            <v>Dedução de Honorários Contratuais</v>
          </cell>
          <cell r="AX440">
            <v>44256</v>
          </cell>
          <cell r="AY440">
            <v>69624.91</v>
          </cell>
          <cell r="AZ440">
            <v>98137.790000000008</v>
          </cell>
          <cell r="BA440">
            <v>167762.70000000001</v>
          </cell>
          <cell r="BB440">
            <v>13924.98</v>
          </cell>
          <cell r="BC440">
            <v>19627.560000000001</v>
          </cell>
          <cell r="BD440">
            <v>33552.54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55699.93</v>
          </cell>
          <cell r="BO440">
            <v>78510.23000000001</v>
          </cell>
          <cell r="BP440">
            <v>134210.16</v>
          </cell>
          <cell r="BQ440">
            <v>69624.91</v>
          </cell>
          <cell r="BR440">
            <v>7658.74</v>
          </cell>
          <cell r="BS440">
            <v>15317.48</v>
          </cell>
          <cell r="BT440">
            <v>74</v>
          </cell>
          <cell r="BU440">
            <v>134210.16</v>
          </cell>
          <cell r="BV440">
            <v>7658.74</v>
          </cell>
          <cell r="BW440">
            <v>71594.45</v>
          </cell>
          <cell r="BX440">
            <v>101461.23</v>
          </cell>
          <cell r="BY440">
            <v>173055.68</v>
          </cell>
          <cell r="BZ440">
            <v>14318.89</v>
          </cell>
          <cell r="CA440">
            <v>20292.239999999998</v>
          </cell>
          <cell r="CB440">
            <v>34611.129999999997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57275.56</v>
          </cell>
          <cell r="CM440">
            <v>81168.989999999991</v>
          </cell>
          <cell r="CN440">
            <v>138444.54999999999</v>
          </cell>
          <cell r="CO440">
            <v>71594.45</v>
          </cell>
          <cell r="CP440">
            <v>7875.38</v>
          </cell>
          <cell r="CQ440">
            <v>15750.76</v>
          </cell>
          <cell r="CR440">
            <v>138444.54999999999</v>
          </cell>
          <cell r="CS440">
            <v>7875.38</v>
          </cell>
          <cell r="CT440">
            <v>44378</v>
          </cell>
          <cell r="CU440"/>
          <cell r="CV440">
            <v>7775</v>
          </cell>
          <cell r="CW440">
            <v>44743</v>
          </cell>
          <cell r="CX440">
            <v>1.1204176075509262</v>
          </cell>
          <cell r="CY440">
            <v>80215.679999999993</v>
          </cell>
          <cell r="CZ440">
            <v>113678.95000000001</v>
          </cell>
          <cell r="DA440">
            <v>193894.63</v>
          </cell>
          <cell r="DB440">
            <v>80215.679999999993</v>
          </cell>
          <cell r="DC440">
            <v>8823.7199999999993</v>
          </cell>
          <cell r="DD440">
            <v>17647.439999999999</v>
          </cell>
          <cell r="DE440">
            <v>41436.75</v>
          </cell>
          <cell r="DF440">
            <v>8823.7199999999993</v>
          </cell>
          <cell r="DG440">
            <v>218160</v>
          </cell>
          <cell r="DH440">
            <v>1</v>
          </cell>
          <cell r="DI440">
            <v>80215.679999999993</v>
          </cell>
          <cell r="DJ440">
            <v>113678.95000000001</v>
          </cell>
          <cell r="DK440">
            <v>193894.63</v>
          </cell>
          <cell r="DL440">
            <v>80215.679999999993</v>
          </cell>
          <cell r="DM440">
            <v>8823.7199999999993</v>
          </cell>
          <cell r="DN440">
            <v>17647.439999999999</v>
          </cell>
          <cell r="DO440">
            <v>41436.75</v>
          </cell>
          <cell r="DP440">
            <v>8823.7199999999993</v>
          </cell>
          <cell r="DQ440">
            <v>0</v>
          </cell>
          <cell r="DR440"/>
          <cell r="DS440">
            <v>0</v>
          </cell>
          <cell r="DT440">
            <v>0</v>
          </cell>
        </row>
        <row r="441">
          <cell r="A441">
            <v>7776</v>
          </cell>
          <cell r="B441">
            <v>7803</v>
          </cell>
          <cell r="C441" t="str">
            <v>2021/0085116-9</v>
          </cell>
          <cell r="D441" t="str">
            <v>0085116-82.2021.3.00.0000</v>
          </cell>
          <cell r="E441">
            <v>44278</v>
          </cell>
          <cell r="F441" t="str">
            <v>PAGO - 1ª e 2ª ORDEM - jul/2022 - 5ª remessa</v>
          </cell>
          <cell r="G441" t="str">
            <v>sim</v>
          </cell>
          <cell r="H441">
            <v>44743</v>
          </cell>
          <cell r="I441" t="str">
            <v>sim</v>
          </cell>
          <cell r="J441" t="str">
            <v>não</v>
          </cell>
          <cell r="K441">
            <v>5</v>
          </cell>
          <cell r="L441" t="str">
            <v>MS 4.301/DF</v>
          </cell>
          <cell r="M441" t="str">
            <v>1995/0060877-4</v>
          </cell>
          <cell r="N441">
            <v>35011</v>
          </cell>
          <cell r="O441" t="str">
            <v>Administrativo - Servidor Público Civil - Sistema Remuneratório e Benefícios</v>
          </cell>
          <cell r="P441" t="str">
            <v>UNIÃO</v>
          </cell>
          <cell r="Q441" t="str">
            <v>Ministério da Administração Federal e Reforma do Estado</v>
          </cell>
          <cell r="R441">
            <v>37928</v>
          </cell>
          <cell r="S441" t="str">
            <v>Mandado de Segurança 4.301/DF</v>
          </cell>
          <cell r="T441" t="str">
            <v>2007/0262650-5</v>
          </cell>
          <cell r="U441">
            <v>41533</v>
          </cell>
          <cell r="V441" t="str">
            <v>Aristeu Pereira da Silva</v>
          </cell>
          <cell r="W441" t="str">
            <v>296.160.261-00</v>
          </cell>
          <cell r="X441">
            <v>23343</v>
          </cell>
          <cell r="Y441">
            <v>59</v>
          </cell>
          <cell r="Z441" t="str">
            <v>Cessionário de crédito de Servidor Público Civil Ativo</v>
          </cell>
          <cell r="AA441" t="str">
            <v>Gratificação de Operações Especiais - GOE</v>
          </cell>
          <cell r="AB441" t="str">
            <v>Alimentar</v>
          </cell>
          <cell r="AC441" t="str">
            <v>Não</v>
          </cell>
          <cell r="AD441" t="str">
            <v>Não</v>
          </cell>
          <cell r="AE441" t="str">
            <v>Não</v>
          </cell>
          <cell r="AF441" t="str">
            <v>-</v>
          </cell>
          <cell r="AG441" t="str">
            <v>-</v>
          </cell>
          <cell r="AH441" t="str">
            <v>Não informada</v>
          </cell>
          <cell r="AI441" t="str">
            <v>Não Informada</v>
          </cell>
          <cell r="AJ441" t="str">
            <v>Não</v>
          </cell>
          <cell r="AK441">
            <v>20</v>
          </cell>
          <cell r="AL441" t="str">
            <v>Espólio de Elenauro Batista dos Santos</v>
          </cell>
          <cell r="AM441" t="str">
            <v>035.277.351-00</v>
          </cell>
          <cell r="AN441">
            <v>0</v>
          </cell>
          <cell r="AO441" t="str">
            <v>x x x</v>
          </cell>
          <cell r="AP441" t="str">
            <v>x x x</v>
          </cell>
          <cell r="AQ441">
            <v>0</v>
          </cell>
          <cell r="AR441" t="str">
            <v>x x x</v>
          </cell>
          <cell r="AS441" t="str">
            <v>x x x</v>
          </cell>
          <cell r="AT441">
            <v>0</v>
          </cell>
          <cell r="AU441" t="str">
            <v>x x x</v>
          </cell>
          <cell r="AV441" t="str">
            <v>x x x</v>
          </cell>
          <cell r="AW441" t="str">
            <v>Dedução de Honorários Contratuais</v>
          </cell>
          <cell r="AX441">
            <v>44256</v>
          </cell>
          <cell r="AY441">
            <v>68943.070000000007</v>
          </cell>
          <cell r="AZ441">
            <v>97476.669999999984</v>
          </cell>
          <cell r="BA441">
            <v>166419.74</v>
          </cell>
          <cell r="BB441">
            <v>13788.61</v>
          </cell>
          <cell r="BC441">
            <v>19495.330000000002</v>
          </cell>
          <cell r="BD441">
            <v>33283.94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55154.46</v>
          </cell>
          <cell r="BO441">
            <v>77981.34</v>
          </cell>
          <cell r="BP441">
            <v>133135.79999999999</v>
          </cell>
          <cell r="BQ441">
            <v>68943.070000000007</v>
          </cell>
          <cell r="BR441">
            <v>7583.73</v>
          </cell>
          <cell r="BS441">
            <v>15167.46</v>
          </cell>
          <cell r="BT441">
            <v>74</v>
          </cell>
          <cell r="BU441">
            <v>133135.79999999999</v>
          </cell>
          <cell r="BV441">
            <v>7583.73</v>
          </cell>
          <cell r="BW441">
            <v>70893.320000000007</v>
          </cell>
          <cell r="BX441">
            <v>100776.04999999999</v>
          </cell>
          <cell r="BY441">
            <v>171669.37</v>
          </cell>
          <cell r="BZ441">
            <v>14178.66</v>
          </cell>
          <cell r="CA441">
            <v>20155.2</v>
          </cell>
          <cell r="CB441">
            <v>34333.86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56714.66</v>
          </cell>
          <cell r="CM441">
            <v>80620.849999999977</v>
          </cell>
          <cell r="CN441">
            <v>137335.50999999998</v>
          </cell>
          <cell r="CO441">
            <v>70893.320000000007</v>
          </cell>
          <cell r="CP441">
            <v>7798.26</v>
          </cell>
          <cell r="CQ441">
            <v>15596.52</v>
          </cell>
          <cell r="CR441">
            <v>137335.50999999998</v>
          </cell>
          <cell r="CS441">
            <v>7798.26</v>
          </cell>
          <cell r="CT441">
            <v>44378</v>
          </cell>
          <cell r="CU441"/>
          <cell r="CV441">
            <v>7776</v>
          </cell>
          <cell r="CW441">
            <v>44743</v>
          </cell>
          <cell r="CX441">
            <v>1.1204176075509262</v>
          </cell>
          <cell r="CY441">
            <v>79430.12</v>
          </cell>
          <cell r="CZ441">
            <v>112911.26000000001</v>
          </cell>
          <cell r="DA441">
            <v>192341.38</v>
          </cell>
          <cell r="DB441">
            <v>79430.12</v>
          </cell>
          <cell r="DC441">
            <v>8737.31</v>
          </cell>
          <cell r="DD441">
            <v>17474.62</v>
          </cell>
          <cell r="DE441">
            <v>40961.839999999997</v>
          </cell>
          <cell r="DF441">
            <v>8737.31</v>
          </cell>
          <cell r="DG441">
            <v>218160</v>
          </cell>
          <cell r="DH441">
            <v>1</v>
          </cell>
          <cell r="DI441">
            <v>79430.12</v>
          </cell>
          <cell r="DJ441">
            <v>112911.26000000001</v>
          </cell>
          <cell r="DK441">
            <v>192341.38</v>
          </cell>
          <cell r="DL441">
            <v>79430.12</v>
          </cell>
          <cell r="DM441">
            <v>8737.31</v>
          </cell>
          <cell r="DN441">
            <v>17474.62</v>
          </cell>
          <cell r="DO441">
            <v>40961.839999999997</v>
          </cell>
          <cell r="DP441">
            <v>8737.31</v>
          </cell>
          <cell r="DQ441">
            <v>0</v>
          </cell>
          <cell r="DR441"/>
          <cell r="DS441">
            <v>0</v>
          </cell>
          <cell r="DT441">
            <v>0</v>
          </cell>
        </row>
        <row r="442">
          <cell r="A442">
            <v>7777</v>
          </cell>
          <cell r="B442">
            <v>7804</v>
          </cell>
          <cell r="C442" t="str">
            <v>2021/0085120-9</v>
          </cell>
          <cell r="D442" t="str">
            <v>0085120-22.2021.3.00.0000</v>
          </cell>
          <cell r="E442">
            <v>44278</v>
          </cell>
          <cell r="F442" t="str">
            <v>PAGO - 1ª e 2ª ORDEM - jul/2022 - 5ª remessa</v>
          </cell>
          <cell r="G442" t="str">
            <v>sim</v>
          </cell>
          <cell r="H442">
            <v>44743</v>
          </cell>
          <cell r="I442" t="str">
            <v>sim</v>
          </cell>
          <cell r="J442" t="str">
            <v>não</v>
          </cell>
          <cell r="K442">
            <v>5</v>
          </cell>
          <cell r="L442" t="str">
            <v>MS 4.301/DF</v>
          </cell>
          <cell r="M442" t="str">
            <v>1995/0060877-4</v>
          </cell>
          <cell r="N442">
            <v>35011</v>
          </cell>
          <cell r="O442" t="str">
            <v>Administrativo - Servidor Público Civil - Sistema Remuneratório e Benefícios</v>
          </cell>
          <cell r="P442" t="str">
            <v>UNIÃO</v>
          </cell>
          <cell r="Q442" t="str">
            <v>Ministério da Administração Federal e Reforma do Estado</v>
          </cell>
          <cell r="R442">
            <v>37928</v>
          </cell>
          <cell r="S442" t="str">
            <v>Mandado de Segurança 4.301/DF</v>
          </cell>
          <cell r="T442" t="str">
            <v>2007/0262650-5</v>
          </cell>
          <cell r="U442">
            <v>41533</v>
          </cell>
          <cell r="V442" t="str">
            <v>Milair De Jesus Nunes</v>
          </cell>
          <cell r="W442" t="str">
            <v>025.572.902-20</v>
          </cell>
          <cell r="X442">
            <v>18750</v>
          </cell>
          <cell r="Y442">
            <v>71</v>
          </cell>
          <cell r="Z442" t="str">
            <v>Servidor Público Civil Ativo</v>
          </cell>
          <cell r="AA442" t="str">
            <v>Gratificação de Operações Especiais - GOE</v>
          </cell>
          <cell r="AB442" t="str">
            <v>Alimentar</v>
          </cell>
          <cell r="AC442" t="str">
            <v>Não</v>
          </cell>
          <cell r="AD442" t="str">
            <v>Não</v>
          </cell>
          <cell r="AE442" t="str">
            <v>Não</v>
          </cell>
          <cell r="AF442" t="str">
            <v>-</v>
          </cell>
          <cell r="AG442" t="str">
            <v>-</v>
          </cell>
          <cell r="AH442" t="str">
            <v>Não informada</v>
          </cell>
          <cell r="AI442" t="str">
            <v>Não Informada</v>
          </cell>
          <cell r="AJ442" t="str">
            <v>Não</v>
          </cell>
          <cell r="AK442">
            <v>20</v>
          </cell>
          <cell r="AL442" t="str">
            <v>Espólio de Elenauro Batista dos Santos</v>
          </cell>
          <cell r="AM442" t="str">
            <v>035.277.351-00</v>
          </cell>
          <cell r="AN442">
            <v>0</v>
          </cell>
          <cell r="AO442" t="str">
            <v>x x x</v>
          </cell>
          <cell r="AP442" t="str">
            <v>x x x</v>
          </cell>
          <cell r="AQ442">
            <v>0</v>
          </cell>
          <cell r="AR442" t="str">
            <v>x x x</v>
          </cell>
          <cell r="AS442" t="str">
            <v>x x x</v>
          </cell>
          <cell r="AT442">
            <v>0</v>
          </cell>
          <cell r="AU442" t="str">
            <v>x x x</v>
          </cell>
          <cell r="AV442" t="str">
            <v>x x x</v>
          </cell>
          <cell r="AW442" t="str">
            <v>Dedução de Honorários Contratuais</v>
          </cell>
          <cell r="AX442">
            <v>44256</v>
          </cell>
          <cell r="AY442">
            <v>68923.58</v>
          </cell>
          <cell r="AZ442">
            <v>97457.79</v>
          </cell>
          <cell r="BA442">
            <v>166381.37</v>
          </cell>
          <cell r="BB442">
            <v>13784.71</v>
          </cell>
          <cell r="BC442">
            <v>19491.559999999998</v>
          </cell>
          <cell r="BD442">
            <v>33276.269999999997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55138.87</v>
          </cell>
          <cell r="BO442">
            <v>77966.23000000001</v>
          </cell>
          <cell r="BP442">
            <v>133105.1</v>
          </cell>
          <cell r="BQ442">
            <v>68923.58</v>
          </cell>
          <cell r="BR442">
            <v>7581.59</v>
          </cell>
          <cell r="BS442">
            <v>15163.18</v>
          </cell>
          <cell r="BT442">
            <v>74</v>
          </cell>
          <cell r="BU442">
            <v>133105.1</v>
          </cell>
          <cell r="BV442">
            <v>7581.59</v>
          </cell>
          <cell r="BW442">
            <v>70873.279999999999</v>
          </cell>
          <cell r="BX442">
            <v>100756.48000000001</v>
          </cell>
          <cell r="BY442">
            <v>171629.76</v>
          </cell>
          <cell r="BZ442">
            <v>14174.65</v>
          </cell>
          <cell r="CA442">
            <v>20151.29</v>
          </cell>
          <cell r="CB442">
            <v>34325.94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56698.63</v>
          </cell>
          <cell r="CM442">
            <v>80605.19</v>
          </cell>
          <cell r="CN442">
            <v>137303.82</v>
          </cell>
          <cell r="CO442">
            <v>70873.279999999999</v>
          </cell>
          <cell r="CP442">
            <v>7796.06</v>
          </cell>
          <cell r="CQ442">
            <v>15592.12</v>
          </cell>
          <cell r="CR442">
            <v>137303.82</v>
          </cell>
          <cell r="CS442">
            <v>7796.06</v>
          </cell>
          <cell r="CT442">
            <v>44378</v>
          </cell>
          <cell r="CU442"/>
          <cell r="CV442">
            <v>7777</v>
          </cell>
          <cell r="CW442">
            <v>44743</v>
          </cell>
          <cell r="CX442">
            <v>1.1204176075509262</v>
          </cell>
          <cell r="CY442">
            <v>79407.67</v>
          </cell>
          <cell r="CZ442">
            <v>112889.33</v>
          </cell>
          <cell r="DA442">
            <v>192297</v>
          </cell>
          <cell r="DB442">
            <v>79407.67</v>
          </cell>
          <cell r="DC442">
            <v>8734.84</v>
          </cell>
          <cell r="DD442">
            <v>17469.68</v>
          </cell>
          <cell r="DE442">
            <v>40948.26</v>
          </cell>
          <cell r="DF442">
            <v>8734.84</v>
          </cell>
          <cell r="DG442">
            <v>218160</v>
          </cell>
          <cell r="DH442">
            <v>1</v>
          </cell>
          <cell r="DI442">
            <v>79407.67</v>
          </cell>
          <cell r="DJ442">
            <v>112889.33</v>
          </cell>
          <cell r="DK442">
            <v>192297</v>
          </cell>
          <cell r="DL442">
            <v>79407.67</v>
          </cell>
          <cell r="DM442">
            <v>8734.84</v>
          </cell>
          <cell r="DN442">
            <v>17469.68</v>
          </cell>
          <cell r="DO442">
            <v>40948.26</v>
          </cell>
          <cell r="DP442">
            <v>8734.84</v>
          </cell>
          <cell r="DQ442">
            <v>0</v>
          </cell>
          <cell r="DR442"/>
          <cell r="DS442">
            <v>0</v>
          </cell>
          <cell r="DT442">
            <v>0</v>
          </cell>
        </row>
        <row r="443">
          <cell r="A443">
            <v>7778</v>
          </cell>
          <cell r="B443">
            <v>7805</v>
          </cell>
          <cell r="C443" t="str">
            <v>2021/0085125-8</v>
          </cell>
          <cell r="D443" t="str">
            <v>0085125-44.2021.3.00.0000</v>
          </cell>
          <cell r="E443">
            <v>44278</v>
          </cell>
          <cell r="F443" t="str">
            <v>PAGO - 1ª e 2ª ORDEM - jul/2022 - 5ª remessa</v>
          </cell>
          <cell r="G443" t="str">
            <v>sim</v>
          </cell>
          <cell r="H443">
            <v>44743</v>
          </cell>
          <cell r="I443" t="str">
            <v>sim</v>
          </cell>
          <cell r="J443" t="str">
            <v>não</v>
          </cell>
          <cell r="K443">
            <v>5</v>
          </cell>
          <cell r="L443" t="str">
            <v>MS 4.301/DF</v>
          </cell>
          <cell r="M443" t="str">
            <v>1995/0060877-4</v>
          </cell>
          <cell r="N443">
            <v>35011</v>
          </cell>
          <cell r="O443" t="str">
            <v>Administrativo - Servidor Público Civil - Sistema Remuneratório e Benefícios</v>
          </cell>
          <cell r="P443" t="str">
            <v>UNIÃO</v>
          </cell>
          <cell r="Q443" t="str">
            <v>Ministério da Administração Federal e Reforma do Estado</v>
          </cell>
          <cell r="R443">
            <v>37928</v>
          </cell>
          <cell r="S443" t="str">
            <v>Mandado de Segurança 4.301/DF</v>
          </cell>
          <cell r="T443" t="str">
            <v>2007/0262650-5</v>
          </cell>
          <cell r="U443">
            <v>41533</v>
          </cell>
          <cell r="V443" t="str">
            <v>Miracy Silva De Lima Messias</v>
          </cell>
          <cell r="W443" t="str">
            <v>112.353.222-20</v>
          </cell>
          <cell r="X443">
            <v>22377</v>
          </cell>
          <cell r="Y443">
            <v>61</v>
          </cell>
          <cell r="Z443" t="str">
            <v>Servidor Público Civil Ativo</v>
          </cell>
          <cell r="AA443" t="str">
            <v>Gratificação de Operações Especiais - GOE</v>
          </cell>
          <cell r="AB443" t="str">
            <v>Alimentar</v>
          </cell>
          <cell r="AC443" t="str">
            <v>Não</v>
          </cell>
          <cell r="AD443" t="str">
            <v>Não</v>
          </cell>
          <cell r="AE443" t="str">
            <v>Não</v>
          </cell>
          <cell r="AF443" t="str">
            <v>-</v>
          </cell>
          <cell r="AG443" t="str">
            <v>-</v>
          </cell>
          <cell r="AH443" t="str">
            <v>Não informada</v>
          </cell>
          <cell r="AI443" t="str">
            <v>Não Informada</v>
          </cell>
          <cell r="AJ443" t="str">
            <v>Não</v>
          </cell>
          <cell r="AK443">
            <v>20</v>
          </cell>
          <cell r="AL443" t="str">
            <v>Espólio de Elenauro Batista dos Santos</v>
          </cell>
          <cell r="AM443" t="str">
            <v>035.277.351-00</v>
          </cell>
          <cell r="AN443">
            <v>0</v>
          </cell>
          <cell r="AO443" t="str">
            <v>x x x</v>
          </cell>
          <cell r="AP443" t="str">
            <v>x x x</v>
          </cell>
          <cell r="AQ443">
            <v>0</v>
          </cell>
          <cell r="AR443" t="str">
            <v>x x x</v>
          </cell>
          <cell r="AS443" t="str">
            <v>x x x</v>
          </cell>
          <cell r="AT443">
            <v>0</v>
          </cell>
          <cell r="AU443" t="str">
            <v>x x x</v>
          </cell>
          <cell r="AV443" t="str">
            <v>x x x</v>
          </cell>
          <cell r="AW443" t="str">
            <v>Dedução de Honorários Contratuais</v>
          </cell>
          <cell r="AX443">
            <v>44256</v>
          </cell>
          <cell r="AY443">
            <v>68923.58</v>
          </cell>
          <cell r="AZ443">
            <v>97457.79</v>
          </cell>
          <cell r="BA443">
            <v>166381.37</v>
          </cell>
          <cell r="BB443">
            <v>13784.71</v>
          </cell>
          <cell r="BC443">
            <v>19491.559999999998</v>
          </cell>
          <cell r="BD443">
            <v>33276.269999999997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55138.87</v>
          </cell>
          <cell r="BO443">
            <v>77966.23000000001</v>
          </cell>
          <cell r="BP443">
            <v>133105.1</v>
          </cell>
          <cell r="BQ443">
            <v>68923.58</v>
          </cell>
          <cell r="BR443">
            <v>7581.59</v>
          </cell>
          <cell r="BS443">
            <v>15163.18</v>
          </cell>
          <cell r="BT443">
            <v>74</v>
          </cell>
          <cell r="BU443">
            <v>133105.1</v>
          </cell>
          <cell r="BV443">
            <v>7581.59</v>
          </cell>
          <cell r="BW443">
            <v>70873.279999999999</v>
          </cell>
          <cell r="BX443">
            <v>100756.48000000001</v>
          </cell>
          <cell r="BY443">
            <v>171629.76</v>
          </cell>
          <cell r="BZ443">
            <v>14174.65</v>
          </cell>
          <cell r="CA443">
            <v>20151.29</v>
          </cell>
          <cell r="CB443">
            <v>34325.94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56698.63</v>
          </cell>
          <cell r="CM443">
            <v>80605.19</v>
          </cell>
          <cell r="CN443">
            <v>137303.82</v>
          </cell>
          <cell r="CO443">
            <v>70873.279999999999</v>
          </cell>
          <cell r="CP443">
            <v>7796.06</v>
          </cell>
          <cell r="CQ443">
            <v>15592.12</v>
          </cell>
          <cell r="CR443">
            <v>137303.82</v>
          </cell>
          <cell r="CS443">
            <v>7796.06</v>
          </cell>
          <cell r="CT443">
            <v>44378</v>
          </cell>
          <cell r="CU443"/>
          <cell r="CV443">
            <v>7778</v>
          </cell>
          <cell r="CW443">
            <v>44743</v>
          </cell>
          <cell r="CX443">
            <v>1.1204176075509262</v>
          </cell>
          <cell r="CY443">
            <v>79407.67</v>
          </cell>
          <cell r="CZ443">
            <v>112889.33</v>
          </cell>
          <cell r="DA443">
            <v>192297</v>
          </cell>
          <cell r="DB443">
            <v>79407.67</v>
          </cell>
          <cell r="DC443">
            <v>8734.84</v>
          </cell>
          <cell r="DD443">
            <v>17469.68</v>
          </cell>
          <cell r="DE443">
            <v>40948.26</v>
          </cell>
          <cell r="DF443">
            <v>8734.84</v>
          </cell>
          <cell r="DG443">
            <v>218160</v>
          </cell>
          <cell r="DH443">
            <v>1</v>
          </cell>
          <cell r="DI443">
            <v>79407.67</v>
          </cell>
          <cell r="DJ443">
            <v>112889.33</v>
          </cell>
          <cell r="DK443">
            <v>192297</v>
          </cell>
          <cell r="DL443">
            <v>79407.67</v>
          </cell>
          <cell r="DM443">
            <v>8734.84</v>
          </cell>
          <cell r="DN443">
            <v>17469.68</v>
          </cell>
          <cell r="DO443">
            <v>40948.26</v>
          </cell>
          <cell r="DP443">
            <v>8734.84</v>
          </cell>
          <cell r="DQ443">
            <v>0</v>
          </cell>
          <cell r="DR443"/>
          <cell r="DS443">
            <v>0</v>
          </cell>
          <cell r="DT443">
            <v>0</v>
          </cell>
        </row>
        <row r="444">
          <cell r="A444">
            <v>7779</v>
          </cell>
          <cell r="B444">
            <v>7806</v>
          </cell>
          <cell r="C444" t="str">
            <v>2021/0085131-1</v>
          </cell>
          <cell r="D444" t="str">
            <v>0085131-51.2021.3.00.0000</v>
          </cell>
          <cell r="E444">
            <v>44278</v>
          </cell>
          <cell r="F444" t="str">
            <v>PAGO - 1ª e 2ª ORDEM - jul/2022 - 5ª remessa</v>
          </cell>
          <cell r="G444" t="str">
            <v>sim</v>
          </cell>
          <cell r="H444">
            <v>44743</v>
          </cell>
          <cell r="I444" t="str">
            <v>sim</v>
          </cell>
          <cell r="J444" t="str">
            <v>não</v>
          </cell>
          <cell r="K444">
            <v>5</v>
          </cell>
          <cell r="L444" t="str">
            <v>MS 4.301/DF</v>
          </cell>
          <cell r="M444" t="str">
            <v>1995/0060877-4</v>
          </cell>
          <cell r="N444">
            <v>35011</v>
          </cell>
          <cell r="O444" t="str">
            <v>Administrativo - Servidor Público Civil - Sistema Remuneratório e Benefícios</v>
          </cell>
          <cell r="P444" t="str">
            <v>UNIÃO</v>
          </cell>
          <cell r="Q444" t="str">
            <v>Ministério da Administração Federal e Reforma do Estado</v>
          </cell>
          <cell r="R444">
            <v>37928</v>
          </cell>
          <cell r="S444" t="str">
            <v>Mandado de Segurança 4.301/DF</v>
          </cell>
          <cell r="T444" t="str">
            <v>2007/0262650-5</v>
          </cell>
          <cell r="U444">
            <v>41533</v>
          </cell>
          <cell r="V444" t="str">
            <v>Aristeu Pereira da Silva</v>
          </cell>
          <cell r="W444" t="str">
            <v>296.160.261-00</v>
          </cell>
          <cell r="X444">
            <v>23343</v>
          </cell>
          <cell r="Y444">
            <v>59</v>
          </cell>
          <cell r="Z444" t="str">
            <v>Cessionário de crédito de Servidor Público Civil Ativo</v>
          </cell>
          <cell r="AA444" t="str">
            <v>Gratificação de Operações Especiais - GOE</v>
          </cell>
          <cell r="AB444" t="str">
            <v>Alimentar</v>
          </cell>
          <cell r="AC444" t="str">
            <v>Não</v>
          </cell>
          <cell r="AD444" t="str">
            <v>Não</v>
          </cell>
          <cell r="AE444" t="str">
            <v>Não</v>
          </cell>
          <cell r="AF444" t="str">
            <v>-</v>
          </cell>
          <cell r="AG444" t="str">
            <v>-</v>
          </cell>
          <cell r="AH444" t="str">
            <v>Não informada</v>
          </cell>
          <cell r="AI444" t="str">
            <v>Não Informada</v>
          </cell>
          <cell r="AJ444" t="str">
            <v>Não</v>
          </cell>
          <cell r="AK444">
            <v>20</v>
          </cell>
          <cell r="AL444" t="str">
            <v>Espólio de Elenauro Batista dos Santos</v>
          </cell>
          <cell r="AM444" t="str">
            <v>035.277.351-00</v>
          </cell>
          <cell r="AN444">
            <v>0</v>
          </cell>
          <cell r="AO444" t="str">
            <v>x x x</v>
          </cell>
          <cell r="AP444" t="str">
            <v>x x x</v>
          </cell>
          <cell r="AQ444">
            <v>0</v>
          </cell>
          <cell r="AR444" t="str">
            <v>x x x</v>
          </cell>
          <cell r="AS444" t="str">
            <v>x x x</v>
          </cell>
          <cell r="AT444">
            <v>0</v>
          </cell>
          <cell r="AU444" t="str">
            <v>x x x</v>
          </cell>
          <cell r="AV444" t="str">
            <v>x x x</v>
          </cell>
          <cell r="AW444" t="str">
            <v>Dedução de Honorários Contratuais</v>
          </cell>
          <cell r="AX444">
            <v>44256</v>
          </cell>
          <cell r="AY444">
            <v>68553.55</v>
          </cell>
          <cell r="AZ444">
            <v>97026.89</v>
          </cell>
          <cell r="BA444">
            <v>165580.44</v>
          </cell>
          <cell r="BB444">
            <v>13710.71</v>
          </cell>
          <cell r="BC444">
            <v>19405.370000000003</v>
          </cell>
          <cell r="BD444">
            <v>33116.080000000002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54842.84</v>
          </cell>
          <cell r="BO444">
            <v>77621.51999999999</v>
          </cell>
          <cell r="BP444">
            <v>132464.35999999999</v>
          </cell>
          <cell r="BQ444">
            <v>68553.55</v>
          </cell>
          <cell r="BR444">
            <v>7540.89</v>
          </cell>
          <cell r="BS444">
            <v>15081.78</v>
          </cell>
          <cell r="BT444">
            <v>74</v>
          </cell>
          <cell r="BU444">
            <v>132464.35999999999</v>
          </cell>
          <cell r="BV444">
            <v>7540.89</v>
          </cell>
          <cell r="BW444">
            <v>70492.78</v>
          </cell>
          <cell r="BX444">
            <v>100310.48000000001</v>
          </cell>
          <cell r="BY444">
            <v>170803.26</v>
          </cell>
          <cell r="BZ444">
            <v>14098.55</v>
          </cell>
          <cell r="CA444">
            <v>20062.09</v>
          </cell>
          <cell r="CB444">
            <v>34160.639999999999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56394.229999999996</v>
          </cell>
          <cell r="CM444">
            <v>80248.39</v>
          </cell>
          <cell r="CN444">
            <v>136642.62</v>
          </cell>
          <cell r="CO444">
            <v>70492.78</v>
          </cell>
          <cell r="CP444">
            <v>7754.2</v>
          </cell>
          <cell r="CQ444">
            <v>15508.4</v>
          </cell>
          <cell r="CR444">
            <v>136642.62</v>
          </cell>
          <cell r="CS444">
            <v>7754.2</v>
          </cell>
          <cell r="CT444">
            <v>44378</v>
          </cell>
          <cell r="CU444"/>
          <cell r="CV444">
            <v>7779</v>
          </cell>
          <cell r="CW444">
            <v>44743</v>
          </cell>
          <cell r="CX444">
            <v>1.1204176075509262</v>
          </cell>
          <cell r="CY444">
            <v>78981.350000000006</v>
          </cell>
          <cell r="CZ444">
            <v>112389.62</v>
          </cell>
          <cell r="DA444">
            <v>191370.97</v>
          </cell>
          <cell r="DB444">
            <v>78981.350000000006</v>
          </cell>
          <cell r="DC444">
            <v>8687.94</v>
          </cell>
          <cell r="DD444">
            <v>17375.88</v>
          </cell>
          <cell r="DE444">
            <v>40707.15</v>
          </cell>
          <cell r="DF444">
            <v>8687.94</v>
          </cell>
          <cell r="DG444">
            <v>218160</v>
          </cell>
          <cell r="DH444">
            <v>1</v>
          </cell>
          <cell r="DI444">
            <v>78981.350000000006</v>
          </cell>
          <cell r="DJ444">
            <v>112389.62</v>
          </cell>
          <cell r="DK444">
            <v>191370.97</v>
          </cell>
          <cell r="DL444">
            <v>78981.350000000006</v>
          </cell>
          <cell r="DM444">
            <v>8687.94</v>
          </cell>
          <cell r="DN444">
            <v>17375.88</v>
          </cell>
          <cell r="DO444">
            <v>40707.15</v>
          </cell>
          <cell r="DP444">
            <v>8687.94</v>
          </cell>
          <cell r="DQ444">
            <v>0</v>
          </cell>
          <cell r="DR444"/>
          <cell r="DS444">
            <v>0</v>
          </cell>
          <cell r="DT444">
            <v>0</v>
          </cell>
        </row>
        <row r="445">
          <cell r="A445">
            <v>7780</v>
          </cell>
          <cell r="B445">
            <v>7807</v>
          </cell>
          <cell r="C445" t="str">
            <v>2021/0085132-3</v>
          </cell>
          <cell r="D445" t="str">
            <v>0085132-36.2021.3.00.0000</v>
          </cell>
          <cell r="E445">
            <v>44278</v>
          </cell>
          <cell r="F445" t="str">
            <v>PAGO - 1ª e 2ª ORDEM - jul/2022 - 5ª remessa</v>
          </cell>
          <cell r="G445" t="str">
            <v>sim</v>
          </cell>
          <cell r="H445">
            <v>44743</v>
          </cell>
          <cell r="I445" t="str">
            <v>sim</v>
          </cell>
          <cell r="J445" t="str">
            <v>não</v>
          </cell>
          <cell r="K445">
            <v>5</v>
          </cell>
          <cell r="L445" t="str">
            <v>MS 4.301/DF</v>
          </cell>
          <cell r="M445" t="str">
            <v>1995/0060877-4</v>
          </cell>
          <cell r="N445">
            <v>35011</v>
          </cell>
          <cell r="O445" t="str">
            <v>Administrativo - Servidor Público Civil - Sistema Remuneratório e Benefícios</v>
          </cell>
          <cell r="P445" t="str">
            <v>UNIÃO</v>
          </cell>
          <cell r="Q445" t="str">
            <v>Ministério da Administração Federal e Reforma do Estado</v>
          </cell>
          <cell r="R445">
            <v>37928</v>
          </cell>
          <cell r="S445" t="str">
            <v>Mandado de Segurança 4.301/DF</v>
          </cell>
          <cell r="T445" t="str">
            <v>2007/0262650-5</v>
          </cell>
          <cell r="U445">
            <v>41533</v>
          </cell>
          <cell r="V445" t="str">
            <v>Aristeu Pereira da Silva</v>
          </cell>
          <cell r="W445" t="str">
            <v>296.160.261-00</v>
          </cell>
          <cell r="X445">
            <v>23343</v>
          </cell>
          <cell r="Y445">
            <v>59</v>
          </cell>
          <cell r="Z445" t="str">
            <v>Cessionário de crédito de Servidor Público Civil Ativo</v>
          </cell>
          <cell r="AA445" t="str">
            <v>Gratificação de Operações Especiais - GOE</v>
          </cell>
          <cell r="AB445" t="str">
            <v>Alimentar</v>
          </cell>
          <cell r="AC445" t="str">
            <v>Não</v>
          </cell>
          <cell r="AD445" t="str">
            <v>Não</v>
          </cell>
          <cell r="AE445" t="str">
            <v>Não</v>
          </cell>
          <cell r="AF445" t="str">
            <v>-</v>
          </cell>
          <cell r="AG445" t="str">
            <v>-</v>
          </cell>
          <cell r="AH445" t="str">
            <v>Não informada</v>
          </cell>
          <cell r="AI445" t="str">
            <v>Não Informada</v>
          </cell>
          <cell r="AJ445" t="str">
            <v>Não</v>
          </cell>
          <cell r="AK445">
            <v>20</v>
          </cell>
          <cell r="AL445" t="str">
            <v>Espólio de Elenauro Batista dos Santos</v>
          </cell>
          <cell r="AM445" t="str">
            <v>035.277.351-00</v>
          </cell>
          <cell r="AN445">
            <v>0</v>
          </cell>
          <cell r="AO445" t="str">
            <v>x x x</v>
          </cell>
          <cell r="AP445" t="str">
            <v>x x x</v>
          </cell>
          <cell r="AQ445">
            <v>0</v>
          </cell>
          <cell r="AR445" t="str">
            <v>x x x</v>
          </cell>
          <cell r="AS445" t="str">
            <v>x x x</v>
          </cell>
          <cell r="AT445">
            <v>0</v>
          </cell>
          <cell r="AU445" t="str">
            <v>x x x</v>
          </cell>
          <cell r="AV445" t="str">
            <v>x x x</v>
          </cell>
          <cell r="AW445" t="str">
            <v>Dedução de Honorários Contratuais</v>
          </cell>
          <cell r="AX445">
            <v>44256</v>
          </cell>
          <cell r="AY445">
            <v>68553.55</v>
          </cell>
          <cell r="AZ445">
            <v>97026.89</v>
          </cell>
          <cell r="BA445">
            <v>165580.44</v>
          </cell>
          <cell r="BB445">
            <v>13710.71</v>
          </cell>
          <cell r="BC445">
            <v>19405.370000000003</v>
          </cell>
          <cell r="BD445">
            <v>33116.080000000002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54842.84</v>
          </cell>
          <cell r="BO445">
            <v>77621.51999999999</v>
          </cell>
          <cell r="BP445">
            <v>132464.35999999999</v>
          </cell>
          <cell r="BQ445">
            <v>68553.55</v>
          </cell>
          <cell r="BR445">
            <v>7540.89</v>
          </cell>
          <cell r="BS445">
            <v>15081.78</v>
          </cell>
          <cell r="BT445">
            <v>74</v>
          </cell>
          <cell r="BU445">
            <v>132464.35999999999</v>
          </cell>
          <cell r="BV445">
            <v>7540.89</v>
          </cell>
          <cell r="BW445">
            <v>70492.78</v>
          </cell>
          <cell r="BX445">
            <v>100310.48000000001</v>
          </cell>
          <cell r="BY445">
            <v>170803.26</v>
          </cell>
          <cell r="BZ445">
            <v>14098.55</v>
          </cell>
          <cell r="CA445">
            <v>20062.09</v>
          </cell>
          <cell r="CB445">
            <v>34160.639999999999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56394.229999999996</v>
          </cell>
          <cell r="CM445">
            <v>80248.39</v>
          </cell>
          <cell r="CN445">
            <v>136642.62</v>
          </cell>
          <cell r="CO445">
            <v>70492.78</v>
          </cell>
          <cell r="CP445">
            <v>7754.2</v>
          </cell>
          <cell r="CQ445">
            <v>15508.4</v>
          </cell>
          <cell r="CR445">
            <v>136642.62</v>
          </cell>
          <cell r="CS445">
            <v>7754.2</v>
          </cell>
          <cell r="CT445">
            <v>44378</v>
          </cell>
          <cell r="CU445"/>
          <cell r="CV445">
            <v>7780</v>
          </cell>
          <cell r="CW445">
            <v>44743</v>
          </cell>
          <cell r="CX445">
            <v>1.1204176075509262</v>
          </cell>
          <cell r="CY445">
            <v>78981.350000000006</v>
          </cell>
          <cell r="CZ445">
            <v>112389.62</v>
          </cell>
          <cell r="DA445">
            <v>191370.97</v>
          </cell>
          <cell r="DB445">
            <v>78981.350000000006</v>
          </cell>
          <cell r="DC445">
            <v>8687.94</v>
          </cell>
          <cell r="DD445">
            <v>17375.88</v>
          </cell>
          <cell r="DE445">
            <v>40707.15</v>
          </cell>
          <cell r="DF445">
            <v>8687.94</v>
          </cell>
          <cell r="DG445">
            <v>218160</v>
          </cell>
          <cell r="DH445">
            <v>1</v>
          </cell>
          <cell r="DI445">
            <v>78981.350000000006</v>
          </cell>
          <cell r="DJ445">
            <v>112389.62</v>
          </cell>
          <cell r="DK445">
            <v>191370.97</v>
          </cell>
          <cell r="DL445">
            <v>78981.350000000006</v>
          </cell>
          <cell r="DM445">
            <v>8687.94</v>
          </cell>
          <cell r="DN445">
            <v>17375.88</v>
          </cell>
          <cell r="DO445">
            <v>40707.15</v>
          </cell>
          <cell r="DP445">
            <v>8687.94</v>
          </cell>
          <cell r="DQ445">
            <v>0</v>
          </cell>
          <cell r="DR445"/>
          <cell r="DS445">
            <v>0</v>
          </cell>
          <cell r="DT445">
            <v>0</v>
          </cell>
        </row>
        <row r="446">
          <cell r="A446">
            <v>7781</v>
          </cell>
          <cell r="B446">
            <v>7811</v>
          </cell>
          <cell r="C446" t="str">
            <v>2021/0085133-5</v>
          </cell>
          <cell r="D446" t="str">
            <v>0085133-21.2021.3.00.0000</v>
          </cell>
          <cell r="E446">
            <v>44278</v>
          </cell>
          <cell r="F446" t="str">
            <v>PAGO - 1ª. 2ª e 3ª ORDEM - ago/2022 - 7ª remessa</v>
          </cell>
          <cell r="G446" t="str">
            <v>não</v>
          </cell>
          <cell r="H446">
            <v>44774</v>
          </cell>
          <cell r="I446" t="str">
            <v>sim</v>
          </cell>
          <cell r="J446" t="str">
            <v>não</v>
          </cell>
          <cell r="K446">
            <v>7</v>
          </cell>
          <cell r="L446" t="str">
            <v>MS 4.301/DF</v>
          </cell>
          <cell r="M446" t="str">
            <v>1995/0060877-4</v>
          </cell>
          <cell r="N446">
            <v>35011</v>
          </cell>
          <cell r="O446" t="str">
            <v>Administrativo - Servidor Público Civil - Sistema Remuneratório e Benefícios</v>
          </cell>
          <cell r="P446" t="str">
            <v>UNIÃO</v>
          </cell>
          <cell r="Q446" t="str">
            <v>Ministério da Administração Federal e Reforma do Estado</v>
          </cell>
          <cell r="R446">
            <v>37928</v>
          </cell>
          <cell r="S446" t="str">
            <v>Mandado de Segurança 4.301/DF</v>
          </cell>
          <cell r="T446" t="str">
            <v>2007/0262650-5</v>
          </cell>
          <cell r="U446">
            <v>41533</v>
          </cell>
          <cell r="V446" t="str">
            <v>Neide Inácio Cavalcante</v>
          </cell>
          <cell r="W446" t="str">
            <v>074.649.082-87</v>
          </cell>
          <cell r="X446">
            <v>22061</v>
          </cell>
          <cell r="Y446">
            <v>62</v>
          </cell>
          <cell r="Z446" t="str">
            <v>Servidor Público Civil Ativo</v>
          </cell>
          <cell r="AA446" t="str">
            <v>Gratificação de Operações Especiais - GOE</v>
          </cell>
          <cell r="AB446" t="str">
            <v>Alimentar</v>
          </cell>
          <cell r="AC446" t="str">
            <v>Não</v>
          </cell>
          <cell r="AD446" t="str">
            <v>Não</v>
          </cell>
          <cell r="AE446" t="str">
            <v>Não</v>
          </cell>
          <cell r="AF446" t="str">
            <v>-</v>
          </cell>
          <cell r="AG446" t="str">
            <v>-</v>
          </cell>
          <cell r="AH446" t="str">
            <v>Não informada</v>
          </cell>
          <cell r="AI446" t="str">
            <v>Não Informada</v>
          </cell>
          <cell r="AJ446" t="str">
            <v>Não</v>
          </cell>
          <cell r="AK446">
            <v>20</v>
          </cell>
          <cell r="AL446" t="str">
            <v>Elenauro Batista dos Santos</v>
          </cell>
          <cell r="AM446" t="str">
            <v>035.277.351-00</v>
          </cell>
          <cell r="AN446">
            <v>0</v>
          </cell>
          <cell r="AO446" t="str">
            <v>x x x</v>
          </cell>
          <cell r="AP446" t="str">
            <v>x x x</v>
          </cell>
          <cell r="AQ446">
            <v>0</v>
          </cell>
          <cell r="AR446" t="str">
            <v>x x x</v>
          </cell>
          <cell r="AS446" t="str">
            <v>x x x</v>
          </cell>
          <cell r="AT446">
            <v>0</v>
          </cell>
          <cell r="AU446" t="str">
            <v>x x x</v>
          </cell>
          <cell r="AV446" t="str">
            <v>x x x</v>
          </cell>
          <cell r="AW446" t="str">
            <v>Dedução de Honorários Contratuais</v>
          </cell>
          <cell r="AX446">
            <v>44256</v>
          </cell>
          <cell r="AY446">
            <v>69020.990000000005</v>
          </cell>
          <cell r="AZ446">
            <v>97552.219999999987</v>
          </cell>
          <cell r="BA446">
            <v>166573.21</v>
          </cell>
          <cell r="BB446">
            <v>13804.19</v>
          </cell>
          <cell r="BC446">
            <v>19510.449999999997</v>
          </cell>
          <cell r="BD446">
            <v>33314.639999999999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55216.800000000003</v>
          </cell>
          <cell r="BO446">
            <v>78041.77</v>
          </cell>
          <cell r="BP446">
            <v>133258.57</v>
          </cell>
          <cell r="BQ446">
            <v>69020.990000000005</v>
          </cell>
          <cell r="BR446">
            <v>7592.3</v>
          </cell>
          <cell r="BS446">
            <v>15184.6</v>
          </cell>
          <cell r="BT446">
            <v>74</v>
          </cell>
          <cell r="BU446">
            <v>133258.57</v>
          </cell>
          <cell r="BV446">
            <v>7592.3</v>
          </cell>
          <cell r="BW446">
            <v>70973.440000000002</v>
          </cell>
          <cell r="BX446">
            <v>100854.35</v>
          </cell>
          <cell r="BY446">
            <v>171827.79</v>
          </cell>
          <cell r="BZ446">
            <v>14194.68</v>
          </cell>
          <cell r="CA446">
            <v>20170.86</v>
          </cell>
          <cell r="CB446">
            <v>34365.54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56778.76</v>
          </cell>
          <cell r="CM446">
            <v>80683.489999999991</v>
          </cell>
          <cell r="CN446">
            <v>137462.25</v>
          </cell>
          <cell r="CO446">
            <v>70973.440000000002</v>
          </cell>
          <cell r="CP446">
            <v>7807.07</v>
          </cell>
          <cell r="CQ446">
            <v>15614.14</v>
          </cell>
          <cell r="CR446">
            <v>137462.25</v>
          </cell>
          <cell r="CS446">
            <v>7807.07</v>
          </cell>
          <cell r="CT446">
            <v>44378</v>
          </cell>
          <cell r="CU446"/>
          <cell r="CV446">
            <v>7781</v>
          </cell>
          <cell r="CW446">
            <v>44774</v>
          </cell>
          <cell r="CX446">
            <v>1.1218741504407426</v>
          </cell>
          <cell r="CY446">
            <v>79623.259999999995</v>
          </cell>
          <cell r="CZ446">
            <v>113145.89</v>
          </cell>
          <cell r="DA446">
            <v>192769.15</v>
          </cell>
          <cell r="DB446">
            <v>79623.259999999995</v>
          </cell>
          <cell r="DC446">
            <v>8758.5499999999993</v>
          </cell>
          <cell r="DD446">
            <v>17517.099999999999</v>
          </cell>
          <cell r="DE446">
            <v>41069.43</v>
          </cell>
          <cell r="DF446">
            <v>8758.5499999999993</v>
          </cell>
          <cell r="DG446">
            <v>218160</v>
          </cell>
          <cell r="DH446">
            <v>1</v>
          </cell>
          <cell r="DI446">
            <v>79623.259999999995</v>
          </cell>
          <cell r="DJ446">
            <v>113145.89</v>
          </cell>
          <cell r="DK446">
            <v>192769.15</v>
          </cell>
          <cell r="DL446">
            <v>79623.259999999995</v>
          </cell>
          <cell r="DM446">
            <v>8758.5499999999993</v>
          </cell>
          <cell r="DN446">
            <v>17517.099999999999</v>
          </cell>
          <cell r="DO446">
            <v>41069.43</v>
          </cell>
          <cell r="DP446">
            <v>8758.5499999999993</v>
          </cell>
          <cell r="DQ446">
            <v>0</v>
          </cell>
          <cell r="DR446"/>
          <cell r="DS446">
            <v>0</v>
          </cell>
          <cell r="DT446">
            <v>0</v>
          </cell>
        </row>
        <row r="447">
          <cell r="A447">
            <v>7782</v>
          </cell>
          <cell r="B447">
            <v>7812</v>
          </cell>
          <cell r="C447" t="str">
            <v>2021/0085134-7</v>
          </cell>
          <cell r="D447" t="str">
            <v>0085134-06.2021.3.00.0000</v>
          </cell>
          <cell r="E447">
            <v>44278</v>
          </cell>
          <cell r="F447" t="str">
            <v>PAGO - 1ª e 2ª ORDEM - jul/2022 - 5ª remessa</v>
          </cell>
          <cell r="G447" t="str">
            <v>sim</v>
          </cell>
          <cell r="H447">
            <v>44743</v>
          </cell>
          <cell r="I447" t="str">
            <v>sim</v>
          </cell>
          <cell r="J447" t="str">
            <v>não</v>
          </cell>
          <cell r="K447">
            <v>5</v>
          </cell>
          <cell r="L447" t="str">
            <v>MS 4.301/DF</v>
          </cell>
          <cell r="M447" t="str">
            <v>1995/0060877-4</v>
          </cell>
          <cell r="N447">
            <v>35011</v>
          </cell>
          <cell r="O447" t="str">
            <v>Administrativo - Servidor Público Civil - Sistema Remuneratório e Benefícios</v>
          </cell>
          <cell r="P447" t="str">
            <v>UNIÃO</v>
          </cell>
          <cell r="Q447" t="str">
            <v>Ministério da Administração Federal e Reforma do Estado</v>
          </cell>
          <cell r="R447">
            <v>37928</v>
          </cell>
          <cell r="S447" t="str">
            <v>Mandado de Segurança 4.301/DF</v>
          </cell>
          <cell r="T447" t="str">
            <v>2007/0262650-5</v>
          </cell>
          <cell r="U447">
            <v>41533</v>
          </cell>
          <cell r="V447" t="str">
            <v>Nelly Rangel</v>
          </cell>
          <cell r="W447" t="str">
            <v>070.063.142-91</v>
          </cell>
          <cell r="X447">
            <v>9685</v>
          </cell>
          <cell r="Y447">
            <v>96</v>
          </cell>
          <cell r="Z447" t="str">
            <v>Servidor Público Civil Inativo</v>
          </cell>
          <cell r="AA447" t="str">
            <v>Gratificação de Operações Especiais - GOE</v>
          </cell>
          <cell r="AB447" t="str">
            <v>Alimentar</v>
          </cell>
          <cell r="AC447" t="str">
            <v>Não</v>
          </cell>
          <cell r="AD447" t="str">
            <v>Não</v>
          </cell>
          <cell r="AE447" t="str">
            <v>Não</v>
          </cell>
          <cell r="AF447" t="str">
            <v>-</v>
          </cell>
          <cell r="AG447" t="str">
            <v>-</v>
          </cell>
          <cell r="AH447" t="str">
            <v>Não informada</v>
          </cell>
          <cell r="AI447" t="str">
            <v>Não Informada</v>
          </cell>
          <cell r="AJ447" t="str">
            <v>Não</v>
          </cell>
          <cell r="AK447">
            <v>20</v>
          </cell>
          <cell r="AL447" t="str">
            <v>Espólio de Elenauro Batista dos Santos</v>
          </cell>
          <cell r="AM447" t="str">
            <v>035.277.351-00</v>
          </cell>
          <cell r="AN447">
            <v>0</v>
          </cell>
          <cell r="AO447" t="str">
            <v>x x x</v>
          </cell>
          <cell r="AP447" t="str">
            <v>x x x</v>
          </cell>
          <cell r="AQ447">
            <v>0</v>
          </cell>
          <cell r="AR447" t="str">
            <v>x x x</v>
          </cell>
          <cell r="AS447" t="str">
            <v>x x x</v>
          </cell>
          <cell r="AT447">
            <v>0</v>
          </cell>
          <cell r="AU447" t="str">
            <v>x x x</v>
          </cell>
          <cell r="AV447" t="str">
            <v>x x x</v>
          </cell>
          <cell r="AW447" t="str">
            <v>Dedução de Honorários Contratuais</v>
          </cell>
          <cell r="AX447">
            <v>44256</v>
          </cell>
          <cell r="AY447">
            <v>69780.679999999993</v>
          </cell>
          <cell r="AZ447">
            <v>98360.98000000001</v>
          </cell>
          <cell r="BA447">
            <v>168141.66</v>
          </cell>
          <cell r="BB447">
            <v>13956.13</v>
          </cell>
          <cell r="BC447">
            <v>19672.200000000004</v>
          </cell>
          <cell r="BD447">
            <v>33628.33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55824.55</v>
          </cell>
          <cell r="BO447">
            <v>78688.779999999984</v>
          </cell>
          <cell r="BP447">
            <v>134513.32999999999</v>
          </cell>
          <cell r="BQ447">
            <v>0</v>
          </cell>
          <cell r="BR447">
            <v>0</v>
          </cell>
          <cell r="BS447">
            <v>0</v>
          </cell>
          <cell r="BT447">
            <v>74</v>
          </cell>
          <cell r="BU447">
            <v>134513.32999999999</v>
          </cell>
          <cell r="BV447">
            <v>0</v>
          </cell>
          <cell r="BW447">
            <v>71754.62</v>
          </cell>
          <cell r="BX447">
            <v>101691.95999999999</v>
          </cell>
          <cell r="BY447">
            <v>173446.58</v>
          </cell>
          <cell r="BZ447">
            <v>14350.92</v>
          </cell>
          <cell r="CA447">
            <v>20338.39</v>
          </cell>
          <cell r="CB447">
            <v>34689.31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57403.7</v>
          </cell>
          <cell r="CM447">
            <v>81353.569999999992</v>
          </cell>
          <cell r="CN447">
            <v>138757.26999999999</v>
          </cell>
          <cell r="CO447">
            <v>0</v>
          </cell>
          <cell r="CP447">
            <v>0</v>
          </cell>
          <cell r="CQ447">
            <v>0</v>
          </cell>
          <cell r="CR447">
            <v>138757.26999999999</v>
          </cell>
          <cell r="CS447">
            <v>0</v>
          </cell>
          <cell r="CT447">
            <v>44378</v>
          </cell>
          <cell r="CU447"/>
          <cell r="CV447">
            <v>7782</v>
          </cell>
          <cell r="CW447">
            <v>44743</v>
          </cell>
          <cell r="CX447">
            <v>1.1204176075509262</v>
          </cell>
          <cell r="CY447">
            <v>80395.13</v>
          </cell>
          <cell r="CZ447">
            <v>113937.47</v>
          </cell>
          <cell r="DA447">
            <v>194332.6</v>
          </cell>
          <cell r="DB447">
            <v>0</v>
          </cell>
          <cell r="DC447">
            <v>0</v>
          </cell>
          <cell r="DD447">
            <v>0</v>
          </cell>
          <cell r="DE447">
            <v>41528.61</v>
          </cell>
          <cell r="DF447">
            <v>0</v>
          </cell>
          <cell r="DG447">
            <v>218160</v>
          </cell>
          <cell r="DH447">
            <v>1</v>
          </cell>
          <cell r="DI447">
            <v>80395.13</v>
          </cell>
          <cell r="DJ447">
            <v>113937.47</v>
          </cell>
          <cell r="DK447">
            <v>194332.6</v>
          </cell>
          <cell r="DL447">
            <v>0</v>
          </cell>
          <cell r="DM447">
            <v>0</v>
          </cell>
          <cell r="DN447">
            <v>0</v>
          </cell>
          <cell r="DO447">
            <v>41528.61</v>
          </cell>
          <cell r="DP447">
            <v>0</v>
          </cell>
          <cell r="DQ447">
            <v>0</v>
          </cell>
          <cell r="DR447"/>
          <cell r="DS447">
            <v>0</v>
          </cell>
          <cell r="DT447">
            <v>0</v>
          </cell>
        </row>
        <row r="448">
          <cell r="A448">
            <v>7783</v>
          </cell>
          <cell r="B448">
            <v>7815</v>
          </cell>
          <cell r="C448" t="str">
            <v>2021/0085135-9</v>
          </cell>
          <cell r="D448" t="str">
            <v>0085135-88.2021.3.00.0000</v>
          </cell>
          <cell r="E448">
            <v>44278</v>
          </cell>
          <cell r="F448" t="str">
            <v>PAGO - 1ª e 2ª ORDEM - jul/2022 - 5ª remessa</v>
          </cell>
          <cell r="G448" t="str">
            <v>sim</v>
          </cell>
          <cell r="H448">
            <v>44743</v>
          </cell>
          <cell r="I448" t="str">
            <v>sim</v>
          </cell>
          <cell r="J448" t="str">
            <v>não</v>
          </cell>
          <cell r="K448">
            <v>5</v>
          </cell>
          <cell r="L448" t="str">
            <v>MS 4.301/DF</v>
          </cell>
          <cell r="M448" t="str">
            <v>1995/0060877-4</v>
          </cell>
          <cell r="N448">
            <v>35011</v>
          </cell>
          <cell r="O448" t="str">
            <v>Administrativo - Servidor Público Civil - Sistema Remuneratório e Benefícios</v>
          </cell>
          <cell r="P448" t="str">
            <v>UNIÃO</v>
          </cell>
          <cell r="Q448" t="str">
            <v>Ministério da Administração Federal e Reforma do Estado</v>
          </cell>
          <cell r="R448">
            <v>37928</v>
          </cell>
          <cell r="S448" t="str">
            <v>Mandado de Segurança 4.301/DF</v>
          </cell>
          <cell r="T448" t="str">
            <v>2007/0262650-5</v>
          </cell>
          <cell r="U448">
            <v>41533</v>
          </cell>
          <cell r="V448" t="str">
            <v>Aristeu Pereira da Silva</v>
          </cell>
          <cell r="W448" t="str">
            <v>296.160.261-00</v>
          </cell>
          <cell r="X448">
            <v>23343</v>
          </cell>
          <cell r="Y448">
            <v>59</v>
          </cell>
          <cell r="Z448" t="str">
            <v>Cessionário de crédito de Servidor Público Civil Ativo</v>
          </cell>
          <cell r="AA448" t="str">
            <v>Gratificação de Operações Especiais - GOE</v>
          </cell>
          <cell r="AB448" t="str">
            <v>Alimentar</v>
          </cell>
          <cell r="AC448" t="str">
            <v>Não</v>
          </cell>
          <cell r="AD448" t="str">
            <v>Não</v>
          </cell>
          <cell r="AE448" t="str">
            <v>Não</v>
          </cell>
          <cell r="AF448" t="str">
            <v>-</v>
          </cell>
          <cell r="AG448" t="str">
            <v>-</v>
          </cell>
          <cell r="AH448" t="str">
            <v>Não informada</v>
          </cell>
          <cell r="AI448" t="str">
            <v>Não Informada</v>
          </cell>
          <cell r="AJ448" t="str">
            <v>Não</v>
          </cell>
          <cell r="AK448">
            <v>20</v>
          </cell>
          <cell r="AL448" t="str">
            <v>Espólio de Elenauro Batista dos Santos</v>
          </cell>
          <cell r="AM448" t="str">
            <v>035.277.351-00</v>
          </cell>
          <cell r="AN448">
            <v>0</v>
          </cell>
          <cell r="AO448" t="str">
            <v>x x x</v>
          </cell>
          <cell r="AP448" t="str">
            <v>x x x</v>
          </cell>
          <cell r="AQ448">
            <v>0</v>
          </cell>
          <cell r="AR448" t="str">
            <v>x x x</v>
          </cell>
          <cell r="AS448" t="str">
            <v>x x x</v>
          </cell>
          <cell r="AT448">
            <v>0</v>
          </cell>
          <cell r="AU448" t="str">
            <v>x x x</v>
          </cell>
          <cell r="AV448" t="str">
            <v>x x x</v>
          </cell>
          <cell r="AW448" t="str">
            <v>Dedução de Honorários Contratuais</v>
          </cell>
          <cell r="AX448">
            <v>44256</v>
          </cell>
          <cell r="AY448">
            <v>69001.52</v>
          </cell>
          <cell r="AZ448">
            <v>97533.349999999991</v>
          </cell>
          <cell r="BA448">
            <v>166534.87</v>
          </cell>
          <cell r="BB448">
            <v>13800.3</v>
          </cell>
          <cell r="BC448">
            <v>19506.670000000002</v>
          </cell>
          <cell r="BD448">
            <v>33306.97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55201.22</v>
          </cell>
          <cell r="BO448">
            <v>78026.679999999993</v>
          </cell>
          <cell r="BP448">
            <v>133227.9</v>
          </cell>
          <cell r="BQ448">
            <v>69001.52</v>
          </cell>
          <cell r="BR448">
            <v>7590.16</v>
          </cell>
          <cell r="BS448">
            <v>15180.32</v>
          </cell>
          <cell r="BT448">
            <v>74</v>
          </cell>
          <cell r="BU448">
            <v>133227.9</v>
          </cell>
          <cell r="BV448">
            <v>7590.16</v>
          </cell>
          <cell r="BW448">
            <v>70953.42</v>
          </cell>
          <cell r="BX448">
            <v>100834.79</v>
          </cell>
          <cell r="BY448">
            <v>171788.21</v>
          </cell>
          <cell r="BZ448">
            <v>14190.68</v>
          </cell>
          <cell r="CA448">
            <v>20166.950000000004</v>
          </cell>
          <cell r="CB448">
            <v>34357.630000000005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56762.74</v>
          </cell>
          <cell r="CM448">
            <v>80667.840000000026</v>
          </cell>
          <cell r="CN448">
            <v>137430.58000000002</v>
          </cell>
          <cell r="CO448">
            <v>70953.42</v>
          </cell>
          <cell r="CP448">
            <v>7804.87</v>
          </cell>
          <cell r="CQ448">
            <v>15609.74</v>
          </cell>
          <cell r="CR448">
            <v>137430.58000000002</v>
          </cell>
          <cell r="CS448">
            <v>7804.87</v>
          </cell>
          <cell r="CT448">
            <v>44378</v>
          </cell>
          <cell r="CU448"/>
          <cell r="CV448">
            <v>7783</v>
          </cell>
          <cell r="CW448">
            <v>44743</v>
          </cell>
          <cell r="CX448">
            <v>1.1204176075509262</v>
          </cell>
          <cell r="CY448">
            <v>79497.460000000006</v>
          </cell>
          <cell r="CZ448">
            <v>112977.06999999999</v>
          </cell>
          <cell r="DA448">
            <v>192474.53</v>
          </cell>
          <cell r="DB448">
            <v>79497.460000000006</v>
          </cell>
          <cell r="DC448">
            <v>8744.7199999999993</v>
          </cell>
          <cell r="DD448">
            <v>17489.439999999999</v>
          </cell>
          <cell r="DE448">
            <v>41002.550000000003</v>
          </cell>
          <cell r="DF448">
            <v>8744.7199999999993</v>
          </cell>
          <cell r="DG448">
            <v>218160</v>
          </cell>
          <cell r="DH448">
            <v>1</v>
          </cell>
          <cell r="DI448">
            <v>79497.460000000006</v>
          </cell>
          <cell r="DJ448">
            <v>112977.06999999999</v>
          </cell>
          <cell r="DK448">
            <v>192474.53</v>
          </cell>
          <cell r="DL448">
            <v>79497.460000000006</v>
          </cell>
          <cell r="DM448">
            <v>8744.7199999999993</v>
          </cell>
          <cell r="DN448">
            <v>17489.439999999999</v>
          </cell>
          <cell r="DO448">
            <v>41002.550000000003</v>
          </cell>
          <cell r="DP448">
            <v>8744.7199999999993</v>
          </cell>
          <cell r="DQ448">
            <v>0</v>
          </cell>
          <cell r="DR448"/>
          <cell r="DS448">
            <v>0</v>
          </cell>
          <cell r="DT448">
            <v>0</v>
          </cell>
        </row>
        <row r="449">
          <cell r="A449">
            <v>7784</v>
          </cell>
          <cell r="B449">
            <v>7817</v>
          </cell>
          <cell r="C449" t="str">
            <v>2021/0085141-2</v>
          </cell>
          <cell r="D449" t="str">
            <v>0085141-95.2021.3.00.0000</v>
          </cell>
          <cell r="E449">
            <v>44278</v>
          </cell>
          <cell r="F449" t="str">
            <v>PAGO - 1ª e 2ª ORDEM - jul/2022 - 5ª remessa</v>
          </cell>
          <cell r="G449" t="str">
            <v>sim</v>
          </cell>
          <cell r="H449">
            <v>44743</v>
          </cell>
          <cell r="I449" t="str">
            <v>sim</v>
          </cell>
          <cell r="J449" t="str">
            <v>não</v>
          </cell>
          <cell r="K449">
            <v>5</v>
          </cell>
          <cell r="L449" t="str">
            <v>MS 4.301/DF</v>
          </cell>
          <cell r="M449" t="str">
            <v>1995/0060877-4</v>
          </cell>
          <cell r="N449">
            <v>35011</v>
          </cell>
          <cell r="O449" t="str">
            <v>Administrativo - Servidor Público Civil - Sistema Remuneratório e Benefícios</v>
          </cell>
          <cell r="P449" t="str">
            <v>UNIÃO</v>
          </cell>
          <cell r="Q449" t="str">
            <v>Ministério da Administração Federal e Reforma do Estado</v>
          </cell>
          <cell r="R449">
            <v>37928</v>
          </cell>
          <cell r="S449" t="str">
            <v>Mandado de Segurança 4.301/DF</v>
          </cell>
          <cell r="T449" t="str">
            <v>2007/0262650-5</v>
          </cell>
          <cell r="U449">
            <v>41533</v>
          </cell>
          <cell r="V449" t="str">
            <v>Ney Tupinambá Monteiro</v>
          </cell>
          <cell r="W449" t="str">
            <v>163.977.112-34</v>
          </cell>
          <cell r="X449">
            <v>22668</v>
          </cell>
          <cell r="Y449">
            <v>60</v>
          </cell>
          <cell r="Z449" t="str">
            <v>Servidor Público Civil Ativo</v>
          </cell>
          <cell r="AA449" t="str">
            <v>Gratificação de Operações Especiais - GOE</v>
          </cell>
          <cell r="AB449" t="str">
            <v>Alimentar</v>
          </cell>
          <cell r="AC449" t="str">
            <v>Não</v>
          </cell>
          <cell r="AD449" t="str">
            <v>Não</v>
          </cell>
          <cell r="AE449" t="str">
            <v>Não</v>
          </cell>
          <cell r="AF449" t="str">
            <v>-</v>
          </cell>
          <cell r="AG449" t="str">
            <v>-</v>
          </cell>
          <cell r="AH449" t="str">
            <v>Não informada</v>
          </cell>
          <cell r="AI449" t="str">
            <v>Não Informada</v>
          </cell>
          <cell r="AJ449" t="str">
            <v>Não</v>
          </cell>
          <cell r="AK449">
            <v>20</v>
          </cell>
          <cell r="AL449" t="str">
            <v>Espólio de Elenauro Batista dos Santos</v>
          </cell>
          <cell r="AM449" t="str">
            <v>035.277.351-00</v>
          </cell>
          <cell r="AN449">
            <v>0</v>
          </cell>
          <cell r="AO449" t="str">
            <v>x x x</v>
          </cell>
          <cell r="AP449" t="str">
            <v>x x x</v>
          </cell>
          <cell r="AQ449">
            <v>0</v>
          </cell>
          <cell r="AR449" t="str">
            <v>x x x</v>
          </cell>
          <cell r="AS449" t="str">
            <v>x x x</v>
          </cell>
          <cell r="AT449">
            <v>0</v>
          </cell>
          <cell r="AU449" t="str">
            <v>x x x</v>
          </cell>
          <cell r="AV449" t="str">
            <v>x x x</v>
          </cell>
          <cell r="AW449" t="str">
            <v>Dedução de Honorários Contratuais</v>
          </cell>
          <cell r="AX449">
            <v>44256</v>
          </cell>
          <cell r="AY449">
            <v>68943.070000000007</v>
          </cell>
          <cell r="AZ449">
            <v>97476.669999999984</v>
          </cell>
          <cell r="BA449">
            <v>166419.74</v>
          </cell>
          <cell r="BB449">
            <v>13788.61</v>
          </cell>
          <cell r="BC449">
            <v>19495.330000000002</v>
          </cell>
          <cell r="BD449">
            <v>33283.94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55154.46</v>
          </cell>
          <cell r="BO449">
            <v>77981.34</v>
          </cell>
          <cell r="BP449">
            <v>133135.79999999999</v>
          </cell>
          <cell r="BQ449">
            <v>68943.070000000007</v>
          </cell>
          <cell r="BR449">
            <v>7583.73</v>
          </cell>
          <cell r="BS449">
            <v>15167.46</v>
          </cell>
          <cell r="BT449">
            <v>74</v>
          </cell>
          <cell r="BU449">
            <v>133135.79999999999</v>
          </cell>
          <cell r="BV449">
            <v>7583.73</v>
          </cell>
          <cell r="BW449">
            <v>70893.320000000007</v>
          </cell>
          <cell r="BX449">
            <v>100776.04999999999</v>
          </cell>
          <cell r="BY449">
            <v>171669.37</v>
          </cell>
          <cell r="BZ449">
            <v>14178.66</v>
          </cell>
          <cell r="CA449">
            <v>20155.2</v>
          </cell>
          <cell r="CB449">
            <v>34333.86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56714.66</v>
          </cell>
          <cell r="CM449">
            <v>80620.849999999977</v>
          </cell>
          <cell r="CN449">
            <v>137335.50999999998</v>
          </cell>
          <cell r="CO449">
            <v>70893.320000000007</v>
          </cell>
          <cell r="CP449">
            <v>7798.26</v>
          </cell>
          <cell r="CQ449">
            <v>15596.52</v>
          </cell>
          <cell r="CR449">
            <v>137335.50999999998</v>
          </cell>
          <cell r="CS449">
            <v>7798.26</v>
          </cell>
          <cell r="CT449">
            <v>44378</v>
          </cell>
          <cell r="CU449"/>
          <cell r="CV449">
            <v>7784</v>
          </cell>
          <cell r="CW449">
            <v>44743</v>
          </cell>
          <cell r="CX449">
            <v>1.1204176075509262</v>
          </cell>
          <cell r="CY449">
            <v>79430.12</v>
          </cell>
          <cell r="CZ449">
            <v>112911.26000000001</v>
          </cell>
          <cell r="DA449">
            <v>192341.38</v>
          </cell>
          <cell r="DB449">
            <v>79430.12</v>
          </cell>
          <cell r="DC449">
            <v>8737.31</v>
          </cell>
          <cell r="DD449">
            <v>17474.62</v>
          </cell>
          <cell r="DE449">
            <v>40961.839999999997</v>
          </cell>
          <cell r="DF449">
            <v>8737.31</v>
          </cell>
          <cell r="DG449">
            <v>218160</v>
          </cell>
          <cell r="DH449">
            <v>1</v>
          </cell>
          <cell r="DI449">
            <v>79430.12</v>
          </cell>
          <cell r="DJ449">
            <v>112911.26000000001</v>
          </cell>
          <cell r="DK449">
            <v>192341.38</v>
          </cell>
          <cell r="DL449">
            <v>79430.12</v>
          </cell>
          <cell r="DM449">
            <v>8737.31</v>
          </cell>
          <cell r="DN449">
            <v>17474.62</v>
          </cell>
          <cell r="DO449">
            <v>40961.839999999997</v>
          </cell>
          <cell r="DP449">
            <v>8737.31</v>
          </cell>
          <cell r="DQ449">
            <v>0</v>
          </cell>
          <cell r="DR449"/>
          <cell r="DS449">
            <v>0</v>
          </cell>
          <cell r="DT449">
            <v>0</v>
          </cell>
        </row>
        <row r="450">
          <cell r="A450">
            <v>7785</v>
          </cell>
          <cell r="B450">
            <v>7818</v>
          </cell>
          <cell r="C450" t="str">
            <v>2021/0085144-8</v>
          </cell>
          <cell r="D450" t="str">
            <v>0085144-50.2021.3.00.0000</v>
          </cell>
          <cell r="E450">
            <v>44278</v>
          </cell>
          <cell r="F450" t="str">
            <v>PAGO - 1ª e 2ª ORDEM - jul/2022 - 5ª remessa</v>
          </cell>
          <cell r="G450" t="str">
            <v>sim</v>
          </cell>
          <cell r="H450">
            <v>44743</v>
          </cell>
          <cell r="I450" t="str">
            <v>sim</v>
          </cell>
          <cell r="J450" t="str">
            <v>não</v>
          </cell>
          <cell r="K450">
            <v>5</v>
          </cell>
          <cell r="L450" t="str">
            <v>MS 4.301/DF</v>
          </cell>
          <cell r="M450" t="str">
            <v>1995/0060877-4</v>
          </cell>
          <cell r="N450">
            <v>35011</v>
          </cell>
          <cell r="O450" t="str">
            <v>Administrativo - Servidor Público Civil - Sistema Remuneratório e Benefícios</v>
          </cell>
          <cell r="P450" t="str">
            <v>UNIÃO</v>
          </cell>
          <cell r="Q450" t="str">
            <v>Ministério da Administração Federal e Reforma do Estado</v>
          </cell>
          <cell r="R450">
            <v>37928</v>
          </cell>
          <cell r="S450" t="str">
            <v>Mandado de Segurança 4.301/DF</v>
          </cell>
          <cell r="T450" t="str">
            <v>2007/0262650-5</v>
          </cell>
          <cell r="U450">
            <v>41533</v>
          </cell>
          <cell r="V450" t="str">
            <v>Aristeu Pereira da Silva</v>
          </cell>
          <cell r="W450" t="str">
            <v>296.160.261-00</v>
          </cell>
          <cell r="X450">
            <v>23343</v>
          </cell>
          <cell r="Y450">
            <v>59</v>
          </cell>
          <cell r="Z450" t="str">
            <v>Cessionário de crédito de Servidor Público Civil Ativo</v>
          </cell>
          <cell r="AA450" t="str">
            <v>Gratificação de Operações Especiais - GOE</v>
          </cell>
          <cell r="AB450" t="str">
            <v>Alimentar</v>
          </cell>
          <cell r="AC450" t="str">
            <v>Não</v>
          </cell>
          <cell r="AD450" t="str">
            <v>Não</v>
          </cell>
          <cell r="AE450" t="str">
            <v>Não</v>
          </cell>
          <cell r="AF450" t="str">
            <v>-</v>
          </cell>
          <cell r="AG450" t="str">
            <v>-</v>
          </cell>
          <cell r="AH450" t="str">
            <v>Não informada</v>
          </cell>
          <cell r="AI450" t="str">
            <v>Não Informada</v>
          </cell>
          <cell r="AJ450" t="str">
            <v>Não</v>
          </cell>
          <cell r="AK450">
            <v>20</v>
          </cell>
          <cell r="AL450" t="str">
            <v>Espólio de Elenauro Batista dos Santos</v>
          </cell>
          <cell r="AM450" t="str">
            <v>035.277.351-00</v>
          </cell>
          <cell r="AN450">
            <v>0</v>
          </cell>
          <cell r="AO450" t="str">
            <v>x x x</v>
          </cell>
          <cell r="AP450" t="str">
            <v>x x x</v>
          </cell>
          <cell r="AQ450">
            <v>0</v>
          </cell>
          <cell r="AR450" t="str">
            <v>x x x</v>
          </cell>
          <cell r="AS450" t="str">
            <v>x x x</v>
          </cell>
          <cell r="AT450">
            <v>0</v>
          </cell>
          <cell r="AU450" t="str">
            <v>x x x</v>
          </cell>
          <cell r="AV450" t="str">
            <v>x x x</v>
          </cell>
          <cell r="AW450" t="str">
            <v>Dedução de Honorários Contratuais</v>
          </cell>
          <cell r="AX450">
            <v>44256</v>
          </cell>
          <cell r="AY450">
            <v>68553.55</v>
          </cell>
          <cell r="AZ450">
            <v>97026.89</v>
          </cell>
          <cell r="BA450">
            <v>165580.44</v>
          </cell>
          <cell r="BB450">
            <v>13710.71</v>
          </cell>
          <cell r="BC450">
            <v>19405.370000000003</v>
          </cell>
          <cell r="BD450">
            <v>33116.080000000002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54842.84</v>
          </cell>
          <cell r="BO450">
            <v>77621.51999999999</v>
          </cell>
          <cell r="BP450">
            <v>132464.35999999999</v>
          </cell>
          <cell r="BQ450">
            <v>68553.55</v>
          </cell>
          <cell r="BR450">
            <v>7540.89</v>
          </cell>
          <cell r="BS450">
            <v>15081.78</v>
          </cell>
          <cell r="BT450">
            <v>74</v>
          </cell>
          <cell r="BU450">
            <v>132464.35999999999</v>
          </cell>
          <cell r="BV450">
            <v>7540.89</v>
          </cell>
          <cell r="BW450">
            <v>70492.78</v>
          </cell>
          <cell r="BX450">
            <v>100310.48000000001</v>
          </cell>
          <cell r="BY450">
            <v>170803.26</v>
          </cell>
          <cell r="BZ450">
            <v>14098.55</v>
          </cell>
          <cell r="CA450">
            <v>20062.09</v>
          </cell>
          <cell r="CB450">
            <v>34160.639999999999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56394.229999999996</v>
          </cell>
          <cell r="CM450">
            <v>80248.39</v>
          </cell>
          <cell r="CN450">
            <v>136642.62</v>
          </cell>
          <cell r="CO450">
            <v>70492.78</v>
          </cell>
          <cell r="CP450">
            <v>7754.2</v>
          </cell>
          <cell r="CQ450">
            <v>15508.4</v>
          </cell>
          <cell r="CR450">
            <v>136642.62</v>
          </cell>
          <cell r="CS450">
            <v>7754.2</v>
          </cell>
          <cell r="CT450">
            <v>44378</v>
          </cell>
          <cell r="CU450"/>
          <cell r="CV450">
            <v>7785</v>
          </cell>
          <cell r="CW450">
            <v>44743</v>
          </cell>
          <cell r="CX450">
            <v>1.1204176075509262</v>
          </cell>
          <cell r="CY450">
            <v>78981.350000000006</v>
          </cell>
          <cell r="CZ450">
            <v>112389.62</v>
          </cell>
          <cell r="DA450">
            <v>191370.97</v>
          </cell>
          <cell r="DB450">
            <v>78981.350000000006</v>
          </cell>
          <cell r="DC450">
            <v>8687.94</v>
          </cell>
          <cell r="DD450">
            <v>17375.88</v>
          </cell>
          <cell r="DE450">
            <v>40707.15</v>
          </cell>
          <cell r="DF450">
            <v>8687.94</v>
          </cell>
          <cell r="DG450">
            <v>218160</v>
          </cell>
          <cell r="DH450">
            <v>1</v>
          </cell>
          <cell r="DI450">
            <v>78981.350000000006</v>
          </cell>
          <cell r="DJ450">
            <v>112389.62</v>
          </cell>
          <cell r="DK450">
            <v>191370.97</v>
          </cell>
          <cell r="DL450">
            <v>78981.350000000006</v>
          </cell>
          <cell r="DM450">
            <v>8687.94</v>
          </cell>
          <cell r="DN450">
            <v>17375.88</v>
          </cell>
          <cell r="DO450">
            <v>40707.15</v>
          </cell>
          <cell r="DP450">
            <v>8687.94</v>
          </cell>
          <cell r="DQ450">
            <v>0</v>
          </cell>
          <cell r="DR450"/>
          <cell r="DS450">
            <v>0</v>
          </cell>
          <cell r="DT450">
            <v>0</v>
          </cell>
        </row>
        <row r="451">
          <cell r="A451">
            <v>7786</v>
          </cell>
          <cell r="B451">
            <v>7819</v>
          </cell>
          <cell r="C451" t="str">
            <v>2021/0085150-1</v>
          </cell>
          <cell r="D451" t="str">
            <v>0085150-57.2021.3.00.0000</v>
          </cell>
          <cell r="E451">
            <v>44278</v>
          </cell>
          <cell r="F451" t="str">
            <v>PAGO - 1ª e 2ª ORDEM - jul/2022 - 8ª remessa</v>
          </cell>
          <cell r="G451" t="str">
            <v>não</v>
          </cell>
          <cell r="H451">
            <v>44743</v>
          </cell>
          <cell r="I451" t="str">
            <v>sim</v>
          </cell>
          <cell r="J451" t="str">
            <v>não</v>
          </cell>
          <cell r="K451">
            <v>8</v>
          </cell>
          <cell r="L451" t="str">
            <v>MS 4.301/DF</v>
          </cell>
          <cell r="M451" t="str">
            <v>1995/0060877-4</v>
          </cell>
          <cell r="N451">
            <v>35011</v>
          </cell>
          <cell r="O451" t="str">
            <v>Administrativo - Servidor Público Civil - Sistema Remuneratório e Benefícios</v>
          </cell>
          <cell r="P451" t="str">
            <v>UNIÃO</v>
          </cell>
          <cell r="Q451" t="str">
            <v>Ministério da Administração Federal e Reforma do Estado</v>
          </cell>
          <cell r="R451">
            <v>37928</v>
          </cell>
          <cell r="S451" t="str">
            <v>Mandado de Segurança 4.301/DF</v>
          </cell>
          <cell r="T451" t="str">
            <v>2007/0262650-5</v>
          </cell>
          <cell r="U451">
            <v>41533</v>
          </cell>
          <cell r="V451" t="str">
            <v>Onildo Assunção Do Nascimento</v>
          </cell>
          <cell r="W451" t="str">
            <v>021.098.672-72</v>
          </cell>
          <cell r="X451">
            <v>10365</v>
          </cell>
          <cell r="Y451">
            <v>94</v>
          </cell>
          <cell r="Z451" t="str">
            <v>Servidor Público Civil Inativo</v>
          </cell>
          <cell r="AA451" t="str">
            <v>Gratificação de Operações Especiais - GOE</v>
          </cell>
          <cell r="AB451" t="str">
            <v>Alimentar</v>
          </cell>
          <cell r="AC451" t="str">
            <v>Não</v>
          </cell>
          <cell r="AD451" t="str">
            <v>Não</v>
          </cell>
          <cell r="AE451" t="str">
            <v>Não</v>
          </cell>
          <cell r="AF451" t="str">
            <v>-</v>
          </cell>
          <cell r="AG451" t="str">
            <v>-</v>
          </cell>
          <cell r="AH451" t="str">
            <v>Não informada</v>
          </cell>
          <cell r="AI451" t="str">
            <v>Não Informada</v>
          </cell>
          <cell r="AJ451" t="str">
            <v>Não</v>
          </cell>
          <cell r="AK451">
            <v>20</v>
          </cell>
          <cell r="AL451" t="str">
            <v>Espólio de Elenauro Batista dos Santos</v>
          </cell>
          <cell r="AM451" t="str">
            <v>035.277.351-00</v>
          </cell>
          <cell r="AN451">
            <v>0</v>
          </cell>
          <cell r="AO451" t="str">
            <v>x x x</v>
          </cell>
          <cell r="AP451" t="str">
            <v>x x x</v>
          </cell>
          <cell r="AQ451">
            <v>0</v>
          </cell>
          <cell r="AR451" t="str">
            <v>x x x</v>
          </cell>
          <cell r="AS451" t="str">
            <v>x x x</v>
          </cell>
          <cell r="AT451">
            <v>0</v>
          </cell>
          <cell r="AU451" t="str">
            <v>x x x</v>
          </cell>
          <cell r="AV451" t="str">
            <v>x x x</v>
          </cell>
          <cell r="AW451" t="str">
            <v>Dedução de Honorários Contratuais</v>
          </cell>
          <cell r="AX451">
            <v>44256</v>
          </cell>
          <cell r="AY451">
            <v>132978.07</v>
          </cell>
          <cell r="AZ451">
            <v>157113.46000000002</v>
          </cell>
          <cell r="BA451">
            <v>290091.53000000003</v>
          </cell>
          <cell r="BB451">
            <v>26595.61</v>
          </cell>
          <cell r="BC451">
            <v>31422.690000000002</v>
          </cell>
          <cell r="BD451">
            <v>58018.3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106382.46</v>
          </cell>
          <cell r="BO451">
            <v>125690.77</v>
          </cell>
          <cell r="BP451">
            <v>232073.23</v>
          </cell>
          <cell r="BQ451">
            <v>0</v>
          </cell>
          <cell r="BR451">
            <v>0</v>
          </cell>
          <cell r="BS451">
            <v>0</v>
          </cell>
          <cell r="BT451">
            <v>110</v>
          </cell>
          <cell r="BU451">
            <v>232073.23</v>
          </cell>
          <cell r="BV451">
            <v>0</v>
          </cell>
          <cell r="BW451">
            <v>136739.74</v>
          </cell>
          <cell r="BX451">
            <v>162603.22999999998</v>
          </cell>
          <cell r="BY451">
            <v>299342.96999999997</v>
          </cell>
          <cell r="BZ451">
            <v>27347.94</v>
          </cell>
          <cell r="CA451">
            <v>32520.639999999996</v>
          </cell>
          <cell r="CB451">
            <v>59868.579999999994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109391.79999999999</v>
          </cell>
          <cell r="CM451">
            <v>130082.58999999997</v>
          </cell>
          <cell r="CN451">
            <v>239474.38999999996</v>
          </cell>
          <cell r="CO451">
            <v>0</v>
          </cell>
          <cell r="CP451">
            <v>0</v>
          </cell>
          <cell r="CQ451">
            <v>0</v>
          </cell>
          <cell r="CR451">
            <v>239474.38999999996</v>
          </cell>
          <cell r="CS451">
            <v>0</v>
          </cell>
          <cell r="CT451">
            <v>44378</v>
          </cell>
          <cell r="CU451"/>
          <cell r="CV451">
            <v>7786</v>
          </cell>
          <cell r="CW451">
            <v>44743</v>
          </cell>
          <cell r="CX451">
            <v>1.1204176075509262</v>
          </cell>
          <cell r="CY451">
            <v>153205.60999999999</v>
          </cell>
          <cell r="CZ451">
            <v>182183.52000000002</v>
          </cell>
          <cell r="DA451">
            <v>335389.13</v>
          </cell>
          <cell r="DB451">
            <v>0</v>
          </cell>
          <cell r="DC451">
            <v>0</v>
          </cell>
          <cell r="DD451">
            <v>0</v>
          </cell>
          <cell r="DE451">
            <v>86127.78</v>
          </cell>
          <cell r="DF451">
            <v>0</v>
          </cell>
          <cell r="DG451">
            <v>218160</v>
          </cell>
          <cell r="DH451">
            <v>45.679956890672031</v>
          </cell>
          <cell r="DI451">
            <v>153205.60999999999</v>
          </cell>
          <cell r="DJ451">
            <v>182183.52000000002</v>
          </cell>
          <cell r="DK451">
            <v>335389.13</v>
          </cell>
          <cell r="DL451">
            <v>0</v>
          </cell>
          <cell r="DM451">
            <v>0</v>
          </cell>
          <cell r="DN451">
            <v>0</v>
          </cell>
          <cell r="DO451">
            <v>86127.78</v>
          </cell>
          <cell r="DP451">
            <v>0</v>
          </cell>
          <cell r="DQ451">
            <v>0</v>
          </cell>
          <cell r="DR451"/>
          <cell r="DS451">
            <v>0</v>
          </cell>
          <cell r="DT451">
            <v>0</v>
          </cell>
        </row>
        <row r="452">
          <cell r="A452">
            <v>7787</v>
          </cell>
          <cell r="B452">
            <v>7820</v>
          </cell>
          <cell r="C452" t="str">
            <v>2021/0085151-3</v>
          </cell>
          <cell r="D452" t="str">
            <v>0085151-42.2021.3.00.0000</v>
          </cell>
          <cell r="E452">
            <v>44278</v>
          </cell>
          <cell r="F452" t="str">
            <v>PAGO - 1ª e 2ª ORDEM - jul/2022 - 5ª remessa</v>
          </cell>
          <cell r="G452" t="str">
            <v>sim</v>
          </cell>
          <cell r="H452">
            <v>44743</v>
          </cell>
          <cell r="I452" t="str">
            <v>sim</v>
          </cell>
          <cell r="J452" t="str">
            <v>não</v>
          </cell>
          <cell r="K452">
            <v>5</v>
          </cell>
          <cell r="L452" t="str">
            <v>MS 4.301/DF</v>
          </cell>
          <cell r="M452" t="str">
            <v>1995/0060877-4</v>
          </cell>
          <cell r="N452">
            <v>35011</v>
          </cell>
          <cell r="O452" t="str">
            <v>Administrativo - Servidor Público Civil - Sistema Remuneratório e Benefícios</v>
          </cell>
          <cell r="P452" t="str">
            <v>UNIÃO</v>
          </cell>
          <cell r="Q452" t="str">
            <v>Ministério da Administração Federal e Reforma do Estado</v>
          </cell>
          <cell r="R452">
            <v>37928</v>
          </cell>
          <cell r="S452" t="str">
            <v>Mandado de Segurança 4.301/DF</v>
          </cell>
          <cell r="T452" t="str">
            <v>2007/0262650-5</v>
          </cell>
          <cell r="U452">
            <v>41533</v>
          </cell>
          <cell r="V452" t="str">
            <v>Aristeu Pereira da Silva</v>
          </cell>
          <cell r="W452" t="str">
            <v>296.160.261-00</v>
          </cell>
          <cell r="X452">
            <v>23343</v>
          </cell>
          <cell r="Y452">
            <v>59</v>
          </cell>
          <cell r="Z452" t="str">
            <v>Cessionário de crédito de Servidor Público Civil Ativo</v>
          </cell>
          <cell r="AA452" t="str">
            <v>Gratificação de Operações Especiais - GOE</v>
          </cell>
          <cell r="AB452" t="str">
            <v>Alimentar</v>
          </cell>
          <cell r="AC452" t="str">
            <v>Não</v>
          </cell>
          <cell r="AD452" t="str">
            <v>Não</v>
          </cell>
          <cell r="AE452" t="str">
            <v>Não</v>
          </cell>
          <cell r="AF452" t="str">
            <v>-</v>
          </cell>
          <cell r="AG452" t="str">
            <v>-</v>
          </cell>
          <cell r="AH452" t="str">
            <v>Não informada</v>
          </cell>
          <cell r="AI452" t="str">
            <v>Não Informada</v>
          </cell>
          <cell r="AJ452" t="str">
            <v>Não</v>
          </cell>
          <cell r="AK452">
            <v>20</v>
          </cell>
          <cell r="AL452" t="str">
            <v>Espólio de Elenauro Batista dos Santos</v>
          </cell>
          <cell r="AM452" t="str">
            <v>035.277.351-00</v>
          </cell>
          <cell r="AN452">
            <v>0</v>
          </cell>
          <cell r="AO452" t="str">
            <v>x x x</v>
          </cell>
          <cell r="AP452" t="str">
            <v>x x x</v>
          </cell>
          <cell r="AQ452">
            <v>0</v>
          </cell>
          <cell r="AR452" t="str">
            <v>x x x</v>
          </cell>
          <cell r="AS452" t="str">
            <v>x x x</v>
          </cell>
          <cell r="AT452">
            <v>0</v>
          </cell>
          <cell r="AU452" t="str">
            <v>x x x</v>
          </cell>
          <cell r="AV452" t="str">
            <v>x x x</v>
          </cell>
          <cell r="AW452" t="str">
            <v>Dedução de Honorários Contratuais</v>
          </cell>
          <cell r="AX452">
            <v>44256</v>
          </cell>
          <cell r="AY452">
            <v>68845.710000000006</v>
          </cell>
          <cell r="AZ452">
            <v>97382.29</v>
          </cell>
          <cell r="BA452">
            <v>166228</v>
          </cell>
          <cell r="BB452">
            <v>13769.14</v>
          </cell>
          <cell r="BC452">
            <v>19476.46</v>
          </cell>
          <cell r="BD452">
            <v>33245.599999999999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55076.57</v>
          </cell>
          <cell r="BO452">
            <v>77905.829999999987</v>
          </cell>
          <cell r="BP452">
            <v>132982.39999999999</v>
          </cell>
          <cell r="BQ452">
            <v>68845.710000000006</v>
          </cell>
          <cell r="BR452">
            <v>7573.02</v>
          </cell>
          <cell r="BS452">
            <v>15146.04</v>
          </cell>
          <cell r="BT452">
            <v>74</v>
          </cell>
          <cell r="BU452">
            <v>132982.39999999999</v>
          </cell>
          <cell r="BV452">
            <v>7573.02</v>
          </cell>
          <cell r="BW452">
            <v>70793.210000000006</v>
          </cell>
          <cell r="BX452">
            <v>100678.24</v>
          </cell>
          <cell r="BY452">
            <v>171471.45</v>
          </cell>
          <cell r="BZ452">
            <v>14158.64</v>
          </cell>
          <cell r="CA452">
            <v>20135.64</v>
          </cell>
          <cell r="CB452">
            <v>34294.28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56634.570000000007</v>
          </cell>
          <cell r="CM452">
            <v>80542.600000000006</v>
          </cell>
          <cell r="CN452">
            <v>137177.17000000001</v>
          </cell>
          <cell r="CO452">
            <v>70793.210000000006</v>
          </cell>
          <cell r="CP452">
            <v>7787.25</v>
          </cell>
          <cell r="CQ452">
            <v>15574.5</v>
          </cell>
          <cell r="CR452">
            <v>137177.17000000001</v>
          </cell>
          <cell r="CS452">
            <v>7787.25</v>
          </cell>
          <cell r="CT452">
            <v>44378</v>
          </cell>
          <cell r="CU452"/>
          <cell r="CV452">
            <v>7787</v>
          </cell>
          <cell r="CW452">
            <v>44743</v>
          </cell>
          <cell r="CX452">
            <v>1.1204176075509262</v>
          </cell>
          <cell r="CY452">
            <v>79317.95</v>
          </cell>
          <cell r="CZ452">
            <v>112801.68000000001</v>
          </cell>
          <cell r="DA452">
            <v>192119.63</v>
          </cell>
          <cell r="DB452">
            <v>79317.95</v>
          </cell>
          <cell r="DC452">
            <v>8724.9699999999993</v>
          </cell>
          <cell r="DD452">
            <v>17449.939999999999</v>
          </cell>
          <cell r="DE452">
            <v>40894.03</v>
          </cell>
          <cell r="DF452">
            <v>8724.9699999999993</v>
          </cell>
          <cell r="DG452">
            <v>218160</v>
          </cell>
          <cell r="DH452">
            <v>1</v>
          </cell>
          <cell r="DI452">
            <v>79317.95</v>
          </cell>
          <cell r="DJ452">
            <v>112801.68000000001</v>
          </cell>
          <cell r="DK452">
            <v>192119.63</v>
          </cell>
          <cell r="DL452">
            <v>79317.95</v>
          </cell>
          <cell r="DM452">
            <v>8724.9699999999993</v>
          </cell>
          <cell r="DN452">
            <v>17449.939999999999</v>
          </cell>
          <cell r="DO452">
            <v>40894.03</v>
          </cell>
          <cell r="DP452">
            <v>8724.9699999999993</v>
          </cell>
          <cell r="DQ452">
            <v>0</v>
          </cell>
          <cell r="DR452"/>
          <cell r="DS452">
            <v>0</v>
          </cell>
          <cell r="DT452">
            <v>0</v>
          </cell>
        </row>
        <row r="453">
          <cell r="A453">
            <v>7788</v>
          </cell>
          <cell r="B453">
            <v>7821</v>
          </cell>
          <cell r="C453" t="str">
            <v>2021/0085156-2</v>
          </cell>
          <cell r="D453" t="str">
            <v>0085156-64.2021.3.00.0000</v>
          </cell>
          <cell r="E453">
            <v>44278</v>
          </cell>
          <cell r="F453" t="str">
            <v>PAGO - 1ª e 2ª ORDEM - jul/2022 - 5ª remessa</v>
          </cell>
          <cell r="G453" t="str">
            <v>sim</v>
          </cell>
          <cell r="H453">
            <v>44743</v>
          </cell>
          <cell r="I453" t="str">
            <v>sim</v>
          </cell>
          <cell r="J453" t="str">
            <v>não</v>
          </cell>
          <cell r="K453">
            <v>5</v>
          </cell>
          <cell r="L453" t="str">
            <v>MS 4.301/DF</v>
          </cell>
          <cell r="M453" t="str">
            <v>1995/0060877-4</v>
          </cell>
          <cell r="N453">
            <v>35011</v>
          </cell>
          <cell r="O453" t="str">
            <v>Administrativo - Servidor Público Civil - Sistema Remuneratório e Benefícios</v>
          </cell>
          <cell r="P453" t="str">
            <v>UNIÃO</v>
          </cell>
          <cell r="Q453" t="str">
            <v>Ministério da Administração Federal e Reforma do Estado</v>
          </cell>
          <cell r="R453">
            <v>37928</v>
          </cell>
          <cell r="S453" t="str">
            <v>Mandado de Segurança 4.301/DF</v>
          </cell>
          <cell r="T453" t="str">
            <v>2007/0262650-5</v>
          </cell>
          <cell r="U453">
            <v>41533</v>
          </cell>
          <cell r="V453" t="str">
            <v>Aristeu Pereira da Silva</v>
          </cell>
          <cell r="W453" t="str">
            <v>296.160.261-00</v>
          </cell>
          <cell r="X453">
            <v>23343</v>
          </cell>
          <cell r="Y453">
            <v>59</v>
          </cell>
          <cell r="Z453" t="str">
            <v>Cessionário de crédito de Servidor Público Civil Ativo</v>
          </cell>
          <cell r="AA453" t="str">
            <v>Gratificação de Operações Especiais - GOE</v>
          </cell>
          <cell r="AB453" t="str">
            <v>Alimentar</v>
          </cell>
          <cell r="AC453" t="str">
            <v>Não</v>
          </cell>
          <cell r="AD453" t="str">
            <v>Não</v>
          </cell>
          <cell r="AE453" t="str">
            <v>Não</v>
          </cell>
          <cell r="AF453" t="str">
            <v>-</v>
          </cell>
          <cell r="AG453" t="str">
            <v>-</v>
          </cell>
          <cell r="AH453" t="str">
            <v>Não informada</v>
          </cell>
          <cell r="AI453" t="str">
            <v>Não Informada</v>
          </cell>
          <cell r="AJ453" t="str">
            <v>Não</v>
          </cell>
          <cell r="AK453">
            <v>20</v>
          </cell>
          <cell r="AL453" t="str">
            <v>Espólio de Elenauro Batista dos Santos</v>
          </cell>
          <cell r="AM453" t="str">
            <v>035.277.351-00</v>
          </cell>
          <cell r="AN453">
            <v>0</v>
          </cell>
          <cell r="AO453" t="str">
            <v>x x x</v>
          </cell>
          <cell r="AP453" t="str">
            <v>x x x</v>
          </cell>
          <cell r="AQ453">
            <v>0</v>
          </cell>
          <cell r="AR453" t="str">
            <v>x x x</v>
          </cell>
          <cell r="AS453" t="str">
            <v>x x x</v>
          </cell>
          <cell r="AT453">
            <v>0</v>
          </cell>
          <cell r="AU453" t="str">
            <v>x x x</v>
          </cell>
          <cell r="AV453" t="str">
            <v>x x x</v>
          </cell>
          <cell r="AW453" t="str">
            <v>Dedução de Honorários Contratuais</v>
          </cell>
          <cell r="AX453">
            <v>44256</v>
          </cell>
          <cell r="AY453">
            <v>68553.55</v>
          </cell>
          <cell r="AZ453">
            <v>97026.89</v>
          </cell>
          <cell r="BA453">
            <v>165580.44</v>
          </cell>
          <cell r="BB453">
            <v>13710.71</v>
          </cell>
          <cell r="BC453">
            <v>19405.370000000003</v>
          </cell>
          <cell r="BD453">
            <v>33116.080000000002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54842.84</v>
          </cell>
          <cell r="BO453">
            <v>77621.51999999999</v>
          </cell>
          <cell r="BP453">
            <v>132464.35999999999</v>
          </cell>
          <cell r="BQ453">
            <v>68553.55</v>
          </cell>
          <cell r="BR453">
            <v>7540.89</v>
          </cell>
          <cell r="BS453">
            <v>15081.78</v>
          </cell>
          <cell r="BT453">
            <v>74</v>
          </cell>
          <cell r="BU453">
            <v>132464.35999999999</v>
          </cell>
          <cell r="BV453">
            <v>7540.89</v>
          </cell>
          <cell r="BW453">
            <v>70492.78</v>
          </cell>
          <cell r="BX453">
            <v>100310.48000000001</v>
          </cell>
          <cell r="BY453">
            <v>170803.26</v>
          </cell>
          <cell r="BZ453">
            <v>14098.55</v>
          </cell>
          <cell r="CA453">
            <v>20062.09</v>
          </cell>
          <cell r="CB453">
            <v>34160.639999999999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56394.229999999996</v>
          </cell>
          <cell r="CM453">
            <v>80248.39</v>
          </cell>
          <cell r="CN453">
            <v>136642.62</v>
          </cell>
          <cell r="CO453">
            <v>70492.78</v>
          </cell>
          <cell r="CP453">
            <v>7754.2</v>
          </cell>
          <cell r="CQ453">
            <v>15508.4</v>
          </cell>
          <cell r="CR453">
            <v>136642.62</v>
          </cell>
          <cell r="CS453">
            <v>7754.2</v>
          </cell>
          <cell r="CT453">
            <v>44378</v>
          </cell>
          <cell r="CU453"/>
          <cell r="CV453">
            <v>7788</v>
          </cell>
          <cell r="CW453">
            <v>44743</v>
          </cell>
          <cell r="CX453">
            <v>1.1204176075509262</v>
          </cell>
          <cell r="CY453">
            <v>78981.350000000006</v>
          </cell>
          <cell r="CZ453">
            <v>112389.62</v>
          </cell>
          <cell r="DA453">
            <v>191370.97</v>
          </cell>
          <cell r="DB453">
            <v>78981.350000000006</v>
          </cell>
          <cell r="DC453">
            <v>8687.94</v>
          </cell>
          <cell r="DD453">
            <v>17375.88</v>
          </cell>
          <cell r="DE453">
            <v>40707.15</v>
          </cell>
          <cell r="DF453">
            <v>8687.94</v>
          </cell>
          <cell r="DG453">
            <v>218160</v>
          </cell>
          <cell r="DH453">
            <v>1</v>
          </cell>
          <cell r="DI453">
            <v>78981.350000000006</v>
          </cell>
          <cell r="DJ453">
            <v>112389.62</v>
          </cell>
          <cell r="DK453">
            <v>191370.97</v>
          </cell>
          <cell r="DL453">
            <v>78981.350000000006</v>
          </cell>
          <cell r="DM453">
            <v>8687.94</v>
          </cell>
          <cell r="DN453">
            <v>17375.88</v>
          </cell>
          <cell r="DO453">
            <v>40707.15</v>
          </cell>
          <cell r="DP453">
            <v>8687.94</v>
          </cell>
          <cell r="DQ453">
            <v>0</v>
          </cell>
          <cell r="DR453"/>
          <cell r="DS453">
            <v>0</v>
          </cell>
          <cell r="DT453">
            <v>0</v>
          </cell>
        </row>
        <row r="454">
          <cell r="A454">
            <v>7789</v>
          </cell>
          <cell r="B454">
            <v>7822</v>
          </cell>
          <cell r="C454" t="str">
            <v>2021/0085157-4</v>
          </cell>
          <cell r="D454" t="str">
            <v>0085157-49.2021.3.00.0000</v>
          </cell>
          <cell r="E454">
            <v>44278</v>
          </cell>
          <cell r="F454" t="str">
            <v>PAGO - 1ª e 2ª ORDEM - jul/2022 - 5ª remessa</v>
          </cell>
          <cell r="G454" t="str">
            <v>sim</v>
          </cell>
          <cell r="H454">
            <v>44743</v>
          </cell>
          <cell r="I454" t="str">
            <v>sim</v>
          </cell>
          <cell r="J454" t="str">
            <v>não</v>
          </cell>
          <cell r="K454">
            <v>5</v>
          </cell>
          <cell r="L454" t="str">
            <v>MS 4.301/DF</v>
          </cell>
          <cell r="M454" t="str">
            <v>1995/0060877-4</v>
          </cell>
          <cell r="N454">
            <v>35011</v>
          </cell>
          <cell r="O454" t="str">
            <v>Administrativo - Servidor Público Civil - Sistema Remuneratório e Benefícios</v>
          </cell>
          <cell r="P454" t="str">
            <v>UNIÃO</v>
          </cell>
          <cell r="Q454" t="str">
            <v>Ministério da Administração Federal e Reforma do Estado</v>
          </cell>
          <cell r="R454">
            <v>37928</v>
          </cell>
          <cell r="S454" t="str">
            <v>Mandado de Segurança 4.301/DF</v>
          </cell>
          <cell r="T454" t="str">
            <v>2007/0262650-5</v>
          </cell>
          <cell r="U454">
            <v>41533</v>
          </cell>
          <cell r="V454" t="str">
            <v>Osmundo Silva Nogueira</v>
          </cell>
          <cell r="W454" t="str">
            <v>017.950.742-72</v>
          </cell>
          <cell r="X454">
            <v>13765</v>
          </cell>
          <cell r="Y454">
            <v>85</v>
          </cell>
          <cell r="Z454" t="str">
            <v>Servidor Público Civil Inativo</v>
          </cell>
          <cell r="AA454" t="str">
            <v>Gratificação de Operações Especiais - GOE</v>
          </cell>
          <cell r="AB454" t="str">
            <v>Alimentar</v>
          </cell>
          <cell r="AC454" t="str">
            <v>Não</v>
          </cell>
          <cell r="AD454" t="str">
            <v>Não</v>
          </cell>
          <cell r="AE454" t="str">
            <v>Não</v>
          </cell>
          <cell r="AF454" t="str">
            <v>-</v>
          </cell>
          <cell r="AG454" t="str">
            <v>-</v>
          </cell>
          <cell r="AH454" t="str">
            <v>Não informada</v>
          </cell>
          <cell r="AI454" t="str">
            <v>Não Informada</v>
          </cell>
          <cell r="AJ454" t="str">
            <v>Não</v>
          </cell>
          <cell r="AK454">
            <v>20</v>
          </cell>
          <cell r="AL454" t="str">
            <v>Espólio de Elenauro Batista dos Santos</v>
          </cell>
          <cell r="AM454" t="str">
            <v>035.277.351-00</v>
          </cell>
          <cell r="AN454">
            <v>0</v>
          </cell>
          <cell r="AO454" t="str">
            <v>x x x</v>
          </cell>
          <cell r="AP454" t="str">
            <v>x x x</v>
          </cell>
          <cell r="AQ454">
            <v>0</v>
          </cell>
          <cell r="AR454" t="str">
            <v>x x x</v>
          </cell>
          <cell r="AS454" t="str">
            <v>x x x</v>
          </cell>
          <cell r="AT454">
            <v>0</v>
          </cell>
          <cell r="AU454" t="str">
            <v>x x x</v>
          </cell>
          <cell r="AV454" t="str">
            <v>x x x</v>
          </cell>
          <cell r="AW454" t="str">
            <v>Dedução de Honorários Contratuais</v>
          </cell>
          <cell r="AX454">
            <v>44256</v>
          </cell>
          <cell r="AY454">
            <v>69741.710000000006</v>
          </cell>
          <cell r="AZ454">
            <v>98323.199999999997</v>
          </cell>
          <cell r="BA454">
            <v>168064.91</v>
          </cell>
          <cell r="BB454">
            <v>13948.34</v>
          </cell>
          <cell r="BC454">
            <v>19664.640000000003</v>
          </cell>
          <cell r="BD454">
            <v>33612.980000000003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55793.37</v>
          </cell>
          <cell r="BO454">
            <v>78658.559999999998</v>
          </cell>
          <cell r="BP454">
            <v>134451.93</v>
          </cell>
          <cell r="BQ454">
            <v>0</v>
          </cell>
          <cell r="BR454">
            <v>0</v>
          </cell>
          <cell r="BS454">
            <v>0</v>
          </cell>
          <cell r="BT454">
            <v>74</v>
          </cell>
          <cell r="BU454">
            <v>134451.93</v>
          </cell>
          <cell r="BV454">
            <v>0</v>
          </cell>
          <cell r="BW454">
            <v>71714.55</v>
          </cell>
          <cell r="BX454">
            <v>101652.8</v>
          </cell>
          <cell r="BY454">
            <v>173367.35</v>
          </cell>
          <cell r="BZ454">
            <v>14342.91</v>
          </cell>
          <cell r="CA454">
            <v>20330.560000000001</v>
          </cell>
          <cell r="CB454">
            <v>34673.47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57371.64</v>
          </cell>
          <cell r="CM454">
            <v>81322.240000000005</v>
          </cell>
          <cell r="CN454">
            <v>138693.88</v>
          </cell>
          <cell r="CO454">
            <v>0</v>
          </cell>
          <cell r="CP454">
            <v>0</v>
          </cell>
          <cell r="CQ454">
            <v>0</v>
          </cell>
          <cell r="CR454">
            <v>138693.88</v>
          </cell>
          <cell r="CS454">
            <v>0</v>
          </cell>
          <cell r="CT454">
            <v>44378</v>
          </cell>
          <cell r="CU454"/>
          <cell r="CV454">
            <v>7789</v>
          </cell>
          <cell r="CW454">
            <v>44743</v>
          </cell>
          <cell r="CX454">
            <v>1.1204176075509262</v>
          </cell>
          <cell r="CY454">
            <v>80350.240000000005</v>
          </cell>
          <cell r="CZ454">
            <v>113893.58999999998</v>
          </cell>
          <cell r="DA454">
            <v>194243.83</v>
          </cell>
          <cell r="DB454">
            <v>0</v>
          </cell>
          <cell r="DC454">
            <v>0</v>
          </cell>
          <cell r="DD454">
            <v>0</v>
          </cell>
          <cell r="DE454">
            <v>41501.47</v>
          </cell>
          <cell r="DF454">
            <v>0</v>
          </cell>
          <cell r="DG454">
            <v>218160</v>
          </cell>
          <cell r="DH454">
            <v>1</v>
          </cell>
          <cell r="DI454">
            <v>80350.240000000005</v>
          </cell>
          <cell r="DJ454">
            <v>113893.58999999998</v>
          </cell>
          <cell r="DK454">
            <v>194243.83</v>
          </cell>
          <cell r="DL454">
            <v>0</v>
          </cell>
          <cell r="DM454">
            <v>0</v>
          </cell>
          <cell r="DN454">
            <v>0</v>
          </cell>
          <cell r="DO454">
            <v>41501.47</v>
          </cell>
          <cell r="DP454">
            <v>0</v>
          </cell>
          <cell r="DQ454">
            <v>0</v>
          </cell>
          <cell r="DR454"/>
          <cell r="DS454">
            <v>0</v>
          </cell>
          <cell r="DT454">
            <v>0</v>
          </cell>
        </row>
        <row r="455">
          <cell r="A455">
            <v>7790</v>
          </cell>
          <cell r="B455">
            <v>7824</v>
          </cell>
          <cell r="C455" t="str">
            <v>2021/0085158-6</v>
          </cell>
          <cell r="D455" t="str">
            <v>0085158-34.2021.3.00.0000</v>
          </cell>
          <cell r="E455">
            <v>44278</v>
          </cell>
          <cell r="F455" t="str">
            <v>PAGO - 1ª e 2ª ORDEM - jul/2022 - 5ª remessa</v>
          </cell>
          <cell r="G455" t="str">
            <v>sim</v>
          </cell>
          <cell r="H455">
            <v>44743</v>
          </cell>
          <cell r="I455" t="str">
            <v>sim</v>
          </cell>
          <cell r="J455" t="str">
            <v>não</v>
          </cell>
          <cell r="K455">
            <v>5</v>
          </cell>
          <cell r="L455" t="str">
            <v>MS 4.301/DF</v>
          </cell>
          <cell r="M455" t="str">
            <v>1995/0060877-4</v>
          </cell>
          <cell r="N455">
            <v>35011</v>
          </cell>
          <cell r="O455" t="str">
            <v>Administrativo - Servidor Público Civil - Sistema Remuneratório e Benefícios</v>
          </cell>
          <cell r="P455" t="str">
            <v>UNIÃO</v>
          </cell>
          <cell r="Q455" t="str">
            <v>Ministério da Administração Federal e Reforma do Estado</v>
          </cell>
          <cell r="R455">
            <v>37928</v>
          </cell>
          <cell r="S455" t="str">
            <v>Mandado de Segurança 4.301/DF</v>
          </cell>
          <cell r="T455" t="str">
            <v>2007/0262650-5</v>
          </cell>
          <cell r="U455">
            <v>41533</v>
          </cell>
          <cell r="V455" t="str">
            <v>Otacílio Marques</v>
          </cell>
          <cell r="W455" t="str">
            <v>070.306.732-04</v>
          </cell>
          <cell r="X455">
            <v>12777</v>
          </cell>
          <cell r="Y455">
            <v>88</v>
          </cell>
          <cell r="Z455" t="str">
            <v>Servidor Público Civil Ativo</v>
          </cell>
          <cell r="AA455" t="str">
            <v>Gratificação de Operações Especiais - GOE</v>
          </cell>
          <cell r="AB455" t="str">
            <v>Alimentar</v>
          </cell>
          <cell r="AC455" t="str">
            <v>Não</v>
          </cell>
          <cell r="AD455" t="str">
            <v>Não</v>
          </cell>
          <cell r="AE455" t="str">
            <v>Não</v>
          </cell>
          <cell r="AF455" t="str">
            <v>-</v>
          </cell>
          <cell r="AG455" t="str">
            <v>-</v>
          </cell>
          <cell r="AH455" t="str">
            <v>Não informada</v>
          </cell>
          <cell r="AI455" t="str">
            <v>Não Informada</v>
          </cell>
          <cell r="AJ455" t="str">
            <v>Não</v>
          </cell>
          <cell r="AK455">
            <v>20</v>
          </cell>
          <cell r="AL455" t="str">
            <v>Espólio de Elenauro Batista dos Santos</v>
          </cell>
          <cell r="AM455" t="str">
            <v>035.277.351-00</v>
          </cell>
          <cell r="AN455">
            <v>0</v>
          </cell>
          <cell r="AO455" t="str">
            <v>x x x</v>
          </cell>
          <cell r="AP455" t="str">
            <v>x x x</v>
          </cell>
          <cell r="AQ455">
            <v>0</v>
          </cell>
          <cell r="AR455" t="str">
            <v>x x x</v>
          </cell>
          <cell r="AS455" t="str">
            <v>x x x</v>
          </cell>
          <cell r="AT455">
            <v>0</v>
          </cell>
          <cell r="AU455" t="str">
            <v>x x x</v>
          </cell>
          <cell r="AV455" t="str">
            <v>x x x</v>
          </cell>
          <cell r="AW455" t="str">
            <v>Dedução de Honorários Contratuais</v>
          </cell>
          <cell r="AX455">
            <v>44256</v>
          </cell>
          <cell r="AY455">
            <v>69313.210000000006</v>
          </cell>
          <cell r="AZ455">
            <v>97835.55</v>
          </cell>
          <cell r="BA455">
            <v>167148.76</v>
          </cell>
          <cell r="BB455">
            <v>13862.64</v>
          </cell>
          <cell r="BC455">
            <v>19567.11</v>
          </cell>
          <cell r="BD455">
            <v>33429.75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55450.57</v>
          </cell>
          <cell r="BO455">
            <v>78268.44</v>
          </cell>
          <cell r="BP455">
            <v>133719.01</v>
          </cell>
          <cell r="BQ455">
            <v>69313.210000000006</v>
          </cell>
          <cell r="BR455">
            <v>7624.45</v>
          </cell>
          <cell r="BS455">
            <v>15248.9</v>
          </cell>
          <cell r="BT455">
            <v>74</v>
          </cell>
          <cell r="BU455">
            <v>133719.01</v>
          </cell>
          <cell r="BV455">
            <v>7624.45</v>
          </cell>
          <cell r="BW455">
            <v>71273.929999999993</v>
          </cell>
          <cell r="BX455">
            <v>101147.99000000002</v>
          </cell>
          <cell r="BY455">
            <v>172421.92</v>
          </cell>
          <cell r="BZ455">
            <v>14254.78</v>
          </cell>
          <cell r="CA455">
            <v>20229.590000000004</v>
          </cell>
          <cell r="CB455">
            <v>34484.370000000003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57019.149999999994</v>
          </cell>
          <cell r="CM455">
            <v>80918.400000000023</v>
          </cell>
          <cell r="CN455">
            <v>137937.55000000002</v>
          </cell>
          <cell r="CO455">
            <v>71273.929999999993</v>
          </cell>
          <cell r="CP455">
            <v>7840.13</v>
          </cell>
          <cell r="CQ455">
            <v>15680.26</v>
          </cell>
          <cell r="CR455">
            <v>137937.55000000002</v>
          </cell>
          <cell r="CS455">
            <v>7840.13</v>
          </cell>
          <cell r="CT455">
            <v>44378</v>
          </cell>
          <cell r="CU455"/>
          <cell r="CV455">
            <v>7790</v>
          </cell>
          <cell r="CW455">
            <v>44743</v>
          </cell>
          <cell r="CX455">
            <v>1.1204176075509262</v>
          </cell>
          <cell r="CY455">
            <v>79856.56</v>
          </cell>
          <cell r="CZ455">
            <v>113327.98999999999</v>
          </cell>
          <cell r="DA455">
            <v>193184.55</v>
          </cell>
          <cell r="DB455">
            <v>79856.56</v>
          </cell>
          <cell r="DC455">
            <v>8784.2199999999993</v>
          </cell>
          <cell r="DD455">
            <v>17568.439999999999</v>
          </cell>
          <cell r="DE455">
            <v>41219.65</v>
          </cell>
          <cell r="DF455">
            <v>8784.2199999999993</v>
          </cell>
          <cell r="DG455">
            <v>218160</v>
          </cell>
          <cell r="DH455">
            <v>1</v>
          </cell>
          <cell r="DI455">
            <v>79856.56</v>
          </cell>
          <cell r="DJ455">
            <v>113327.98999999999</v>
          </cell>
          <cell r="DK455">
            <v>193184.55</v>
          </cell>
          <cell r="DL455">
            <v>79856.56</v>
          </cell>
          <cell r="DM455">
            <v>8784.2199999999993</v>
          </cell>
          <cell r="DN455">
            <v>17568.439999999999</v>
          </cell>
          <cell r="DO455">
            <v>41219.65</v>
          </cell>
          <cell r="DP455">
            <v>8784.2199999999993</v>
          </cell>
          <cell r="DQ455">
            <v>0</v>
          </cell>
          <cell r="DR455"/>
          <cell r="DS455">
            <v>0</v>
          </cell>
          <cell r="DT455">
            <v>0</v>
          </cell>
        </row>
        <row r="456">
          <cell r="A456">
            <v>7791</v>
          </cell>
          <cell r="B456">
            <v>7825</v>
          </cell>
          <cell r="C456" t="str">
            <v>2021/0085159-8</v>
          </cell>
          <cell r="D456" t="str">
            <v>0085159-19.2021.3.00.0000</v>
          </cell>
          <cell r="E456">
            <v>44278</v>
          </cell>
          <cell r="F456" t="str">
            <v>PAGO - 1ª e 2ª ORDEM - jul/2022 - 5ª remessa</v>
          </cell>
          <cell r="G456" t="str">
            <v>sim</v>
          </cell>
          <cell r="H456">
            <v>44743</v>
          </cell>
          <cell r="I456" t="str">
            <v>sim</v>
          </cell>
          <cell r="J456" t="str">
            <v>não</v>
          </cell>
          <cell r="K456">
            <v>5</v>
          </cell>
          <cell r="L456" t="str">
            <v>MS 4.301/DF</v>
          </cell>
          <cell r="M456" t="str">
            <v>1995/0060877-4</v>
          </cell>
          <cell r="N456">
            <v>35011</v>
          </cell>
          <cell r="O456" t="str">
            <v>Administrativo - Servidor Público Civil - Sistema Remuneratório e Benefícios</v>
          </cell>
          <cell r="P456" t="str">
            <v>UNIÃO</v>
          </cell>
          <cell r="Q456" t="str">
            <v>Ministério da Administração Federal e Reforma do Estado</v>
          </cell>
          <cell r="R456">
            <v>37928</v>
          </cell>
          <cell r="S456" t="str">
            <v>Mandado de Segurança 4.301/DF</v>
          </cell>
          <cell r="T456" t="str">
            <v>2007/0262650-5</v>
          </cell>
          <cell r="U456">
            <v>41533</v>
          </cell>
          <cell r="V456" t="str">
            <v>Ozanete Dos Santos Souza</v>
          </cell>
          <cell r="W456" t="str">
            <v>112.422.992-20</v>
          </cell>
          <cell r="X456">
            <v>23311</v>
          </cell>
          <cell r="Y456">
            <v>59</v>
          </cell>
          <cell r="Z456" t="str">
            <v>Servidor Público Civil Ativo</v>
          </cell>
          <cell r="AA456" t="str">
            <v>Gratificação de Operações Especiais - GOE</v>
          </cell>
          <cell r="AB456" t="str">
            <v>Alimentar</v>
          </cell>
          <cell r="AC456" t="str">
            <v>Não</v>
          </cell>
          <cell r="AD456" t="str">
            <v>Não</v>
          </cell>
          <cell r="AE456" t="str">
            <v>Não</v>
          </cell>
          <cell r="AF456" t="str">
            <v>-</v>
          </cell>
          <cell r="AG456" t="str">
            <v>-</v>
          </cell>
          <cell r="AH456" t="str">
            <v>Não informada</v>
          </cell>
          <cell r="AI456" t="str">
            <v>Não Informada</v>
          </cell>
          <cell r="AJ456" t="str">
            <v>Não</v>
          </cell>
          <cell r="AK456">
            <v>20</v>
          </cell>
          <cell r="AL456" t="str">
            <v>Espólio de Elenauro Batista dos Santos</v>
          </cell>
          <cell r="AM456" t="str">
            <v>035.277.351-00</v>
          </cell>
          <cell r="AN456">
            <v>0</v>
          </cell>
          <cell r="AO456" t="str">
            <v>x x x</v>
          </cell>
          <cell r="AP456" t="str">
            <v>x x x</v>
          </cell>
          <cell r="AQ456">
            <v>0</v>
          </cell>
          <cell r="AR456" t="str">
            <v>x x x</v>
          </cell>
          <cell r="AS456" t="str">
            <v>x x x</v>
          </cell>
          <cell r="AT456">
            <v>0</v>
          </cell>
          <cell r="AU456" t="str">
            <v>x x x</v>
          </cell>
          <cell r="AV456" t="str">
            <v>x x x</v>
          </cell>
          <cell r="AW456" t="str">
            <v>Dedução de Honorários Contratuais</v>
          </cell>
          <cell r="AX456">
            <v>44256</v>
          </cell>
          <cell r="AY456">
            <v>69001.52</v>
          </cell>
          <cell r="AZ456">
            <v>97533.349999999991</v>
          </cell>
          <cell r="BA456">
            <v>166534.87</v>
          </cell>
          <cell r="BB456">
            <v>13800.3</v>
          </cell>
          <cell r="BC456">
            <v>19506.670000000002</v>
          </cell>
          <cell r="BD456">
            <v>33306.97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55201.22</v>
          </cell>
          <cell r="BO456">
            <v>78026.679999999993</v>
          </cell>
          <cell r="BP456">
            <v>133227.9</v>
          </cell>
          <cell r="BQ456">
            <v>69001.52</v>
          </cell>
          <cell r="BR456">
            <v>7590.16</v>
          </cell>
          <cell r="BS456">
            <v>15180.32</v>
          </cell>
          <cell r="BT456">
            <v>74</v>
          </cell>
          <cell r="BU456">
            <v>133227.9</v>
          </cell>
          <cell r="BV456">
            <v>7590.16</v>
          </cell>
          <cell r="BW456">
            <v>70953.42</v>
          </cell>
          <cell r="BX456">
            <v>100834.79</v>
          </cell>
          <cell r="BY456">
            <v>171788.21</v>
          </cell>
          <cell r="BZ456">
            <v>14190.68</v>
          </cell>
          <cell r="CA456">
            <v>20166.950000000004</v>
          </cell>
          <cell r="CB456">
            <v>34357.630000000005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56762.74</v>
          </cell>
          <cell r="CM456">
            <v>80667.840000000026</v>
          </cell>
          <cell r="CN456">
            <v>137430.58000000002</v>
          </cell>
          <cell r="CO456">
            <v>70953.42</v>
          </cell>
          <cell r="CP456">
            <v>7804.87</v>
          </cell>
          <cell r="CQ456">
            <v>15609.74</v>
          </cell>
          <cell r="CR456">
            <v>137430.58000000002</v>
          </cell>
          <cell r="CS456">
            <v>7804.87</v>
          </cell>
          <cell r="CT456">
            <v>44378</v>
          </cell>
          <cell r="CU456"/>
          <cell r="CV456">
            <v>7791</v>
          </cell>
          <cell r="CW456">
            <v>44743</v>
          </cell>
          <cell r="CX456">
            <v>1.1204176075509262</v>
          </cell>
          <cell r="CY456">
            <v>79497.460000000006</v>
          </cell>
          <cell r="CZ456">
            <v>112977.06999999999</v>
          </cell>
          <cell r="DA456">
            <v>192474.53</v>
          </cell>
          <cell r="DB456">
            <v>79497.460000000006</v>
          </cell>
          <cell r="DC456">
            <v>8744.7199999999993</v>
          </cell>
          <cell r="DD456">
            <v>17489.439999999999</v>
          </cell>
          <cell r="DE456">
            <v>41002.550000000003</v>
          </cell>
          <cell r="DF456">
            <v>8744.7199999999993</v>
          </cell>
          <cell r="DG456">
            <v>218160</v>
          </cell>
          <cell r="DH456">
            <v>1</v>
          </cell>
          <cell r="DI456">
            <v>79497.460000000006</v>
          </cell>
          <cell r="DJ456">
            <v>112977.06999999999</v>
          </cell>
          <cell r="DK456">
            <v>192474.53</v>
          </cell>
          <cell r="DL456">
            <v>79497.460000000006</v>
          </cell>
          <cell r="DM456">
            <v>8744.7199999999993</v>
          </cell>
          <cell r="DN456">
            <v>17489.439999999999</v>
          </cell>
          <cell r="DO456">
            <v>41002.550000000003</v>
          </cell>
          <cell r="DP456">
            <v>8744.7199999999993</v>
          </cell>
          <cell r="DQ456">
            <v>0</v>
          </cell>
          <cell r="DR456"/>
          <cell r="DS456">
            <v>0</v>
          </cell>
          <cell r="DT456">
            <v>0</v>
          </cell>
        </row>
        <row r="457">
          <cell r="A457">
            <v>7792</v>
          </cell>
          <cell r="B457">
            <v>7826</v>
          </cell>
          <cell r="C457" t="str">
            <v>2021/0085188-9</v>
          </cell>
          <cell r="D457" t="str">
            <v>0085188-69.2021.3.00.0000</v>
          </cell>
          <cell r="E457">
            <v>44278</v>
          </cell>
          <cell r="F457" t="str">
            <v>PAGO - 1ª e 2ª ORDEM - jul/2022 - 5ª remessa</v>
          </cell>
          <cell r="G457" t="str">
            <v>sim</v>
          </cell>
          <cell r="H457">
            <v>44743</v>
          </cell>
          <cell r="I457" t="str">
            <v>sim</v>
          </cell>
          <cell r="J457" t="str">
            <v>não</v>
          </cell>
          <cell r="K457">
            <v>5</v>
          </cell>
          <cell r="L457" t="str">
            <v>MS 4.301/DF</v>
          </cell>
          <cell r="M457" t="str">
            <v>1995/0060877-4</v>
          </cell>
          <cell r="N457">
            <v>35011</v>
          </cell>
          <cell r="O457" t="str">
            <v>Administrativo - Servidor Público Civil - Sistema Remuneratório e Benefícios</v>
          </cell>
          <cell r="P457" t="str">
            <v>UNIÃO</v>
          </cell>
          <cell r="Q457" t="str">
            <v>Ministério da Administração Federal e Reforma do Estado</v>
          </cell>
          <cell r="R457">
            <v>37928</v>
          </cell>
          <cell r="S457" t="str">
            <v>Mandado de Segurança 4.301/DF</v>
          </cell>
          <cell r="T457" t="str">
            <v>2007/0262650-5</v>
          </cell>
          <cell r="U457">
            <v>41533</v>
          </cell>
          <cell r="V457" t="str">
            <v>Ozéas Francisco Da Silva</v>
          </cell>
          <cell r="W457" t="str">
            <v>046.867.482-91</v>
          </cell>
          <cell r="X457">
            <v>21038</v>
          </cell>
          <cell r="Y457">
            <v>65</v>
          </cell>
          <cell r="Z457" t="str">
            <v>Servidor Público Civil Ativo</v>
          </cell>
          <cell r="AA457" t="str">
            <v>Gratificação de Operações Especiais - GOE</v>
          </cell>
          <cell r="AB457" t="str">
            <v>Alimentar</v>
          </cell>
          <cell r="AC457" t="str">
            <v>Não</v>
          </cell>
          <cell r="AD457" t="str">
            <v>Não</v>
          </cell>
          <cell r="AE457" t="str">
            <v>Não</v>
          </cell>
          <cell r="AF457" t="str">
            <v>-</v>
          </cell>
          <cell r="AG457" t="str">
            <v>-</v>
          </cell>
          <cell r="AH457" t="str">
            <v>Não informada</v>
          </cell>
          <cell r="AI457" t="str">
            <v>Não Informada</v>
          </cell>
          <cell r="AJ457" t="str">
            <v>Não</v>
          </cell>
          <cell r="AK457">
            <v>20</v>
          </cell>
          <cell r="AL457" t="str">
            <v>Espólio de Elenauro Batista dos Santos</v>
          </cell>
          <cell r="AM457" t="str">
            <v>035.277.351-00</v>
          </cell>
          <cell r="AN457">
            <v>0</v>
          </cell>
          <cell r="AO457" t="str">
            <v>x x x</v>
          </cell>
          <cell r="AP457" t="str">
            <v>x x x</v>
          </cell>
          <cell r="AQ457">
            <v>0</v>
          </cell>
          <cell r="AR457" t="str">
            <v>x x x</v>
          </cell>
          <cell r="AS457" t="str">
            <v>x x x</v>
          </cell>
          <cell r="AT457">
            <v>0</v>
          </cell>
          <cell r="AU457" t="str">
            <v>x x x</v>
          </cell>
          <cell r="AV457" t="str">
            <v>x x x</v>
          </cell>
          <cell r="AW457" t="str">
            <v>Dedução de Honorários Contratuais</v>
          </cell>
          <cell r="AX457">
            <v>44256</v>
          </cell>
          <cell r="AY457">
            <v>68495.100000000006</v>
          </cell>
          <cell r="AZ457">
            <v>96970.22</v>
          </cell>
          <cell r="BA457">
            <v>165465.32</v>
          </cell>
          <cell r="BB457">
            <v>13699.02</v>
          </cell>
          <cell r="BC457">
            <v>19394.039999999997</v>
          </cell>
          <cell r="BD457">
            <v>33093.06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54796.08</v>
          </cell>
          <cell r="BO457">
            <v>77576.180000000008</v>
          </cell>
          <cell r="BP457">
            <v>132372.26</v>
          </cell>
          <cell r="BQ457">
            <v>68495.100000000006</v>
          </cell>
          <cell r="BR457">
            <v>7534.46</v>
          </cell>
          <cell r="BS457">
            <v>15068.92</v>
          </cell>
          <cell r="BT457">
            <v>74</v>
          </cell>
          <cell r="BU457">
            <v>132372.26</v>
          </cell>
          <cell r="BV457">
            <v>7534.46</v>
          </cell>
          <cell r="BW457">
            <v>70432.679999999993</v>
          </cell>
          <cell r="BX457">
            <v>100251.75</v>
          </cell>
          <cell r="BY457">
            <v>170684.43</v>
          </cell>
          <cell r="BZ457">
            <v>14086.53</v>
          </cell>
          <cell r="CA457">
            <v>20050.350000000006</v>
          </cell>
          <cell r="CB457">
            <v>34136.880000000005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56346.149999999994</v>
          </cell>
          <cell r="CM457">
            <v>80201.399999999994</v>
          </cell>
          <cell r="CN457">
            <v>136547.54999999999</v>
          </cell>
          <cell r="CO457">
            <v>70432.679999999993</v>
          </cell>
          <cell r="CP457">
            <v>7747.59</v>
          </cell>
          <cell r="CQ457">
            <v>15495.18</v>
          </cell>
          <cell r="CR457">
            <v>136547.54999999999</v>
          </cell>
          <cell r="CS457">
            <v>7747.59</v>
          </cell>
          <cell r="CT457">
            <v>44378</v>
          </cell>
          <cell r="CU457"/>
          <cell r="CV457">
            <v>7792</v>
          </cell>
          <cell r="CW457">
            <v>44743</v>
          </cell>
          <cell r="CX457">
            <v>1.1204176075509262</v>
          </cell>
          <cell r="CY457">
            <v>78914.009999999995</v>
          </cell>
          <cell r="CZ457">
            <v>112323.83</v>
          </cell>
          <cell r="DA457">
            <v>191237.84</v>
          </cell>
          <cell r="DB457">
            <v>78914.009999999995</v>
          </cell>
          <cell r="DC457">
            <v>8680.5400000000009</v>
          </cell>
          <cell r="DD457">
            <v>17361.080000000002</v>
          </cell>
          <cell r="DE457">
            <v>40666.44</v>
          </cell>
          <cell r="DF457">
            <v>8680.5400000000009</v>
          </cell>
          <cell r="DG457">
            <v>218160</v>
          </cell>
          <cell r="DH457">
            <v>1</v>
          </cell>
          <cell r="DI457">
            <v>78914.009999999995</v>
          </cell>
          <cell r="DJ457">
            <v>112323.83</v>
          </cell>
          <cell r="DK457">
            <v>191237.84</v>
          </cell>
          <cell r="DL457">
            <v>78914.009999999995</v>
          </cell>
          <cell r="DM457">
            <v>8680.5400000000009</v>
          </cell>
          <cell r="DN457">
            <v>17361.080000000002</v>
          </cell>
          <cell r="DO457">
            <v>40666.44</v>
          </cell>
          <cell r="DP457">
            <v>8680.5400000000009</v>
          </cell>
          <cell r="DQ457">
            <v>0</v>
          </cell>
          <cell r="DR457"/>
          <cell r="DS457">
            <v>0</v>
          </cell>
          <cell r="DT457">
            <v>0</v>
          </cell>
        </row>
        <row r="458">
          <cell r="A458">
            <v>7793</v>
          </cell>
          <cell r="B458">
            <v>7827</v>
          </cell>
          <cell r="C458" t="str">
            <v>2021/0085189-0</v>
          </cell>
          <cell r="D458" t="str">
            <v>0085189-54.2021.3.00.0000</v>
          </cell>
          <cell r="E458">
            <v>44278</v>
          </cell>
          <cell r="F458" t="str">
            <v>PAGO - 1ª e 2ª ORDEM - jul/2022 - 5ª remessa</v>
          </cell>
          <cell r="G458" t="str">
            <v>sim</v>
          </cell>
          <cell r="H458">
            <v>44743</v>
          </cell>
          <cell r="I458" t="str">
            <v>sim</v>
          </cell>
          <cell r="J458" t="str">
            <v>não</v>
          </cell>
          <cell r="K458">
            <v>5</v>
          </cell>
          <cell r="L458" t="str">
            <v>MS 4.301/DF</v>
          </cell>
          <cell r="M458" t="str">
            <v>1995/0060877-4</v>
          </cell>
          <cell r="N458">
            <v>35011</v>
          </cell>
          <cell r="O458" t="str">
            <v>Administrativo - Servidor Público Civil - Sistema Remuneratório e Benefícios</v>
          </cell>
          <cell r="P458" t="str">
            <v>UNIÃO</v>
          </cell>
          <cell r="Q458" t="str">
            <v>Ministério da Administração Federal e Reforma do Estado</v>
          </cell>
          <cell r="R458">
            <v>37928</v>
          </cell>
          <cell r="S458" t="str">
            <v>Mandado de Segurança 4.301/DF</v>
          </cell>
          <cell r="T458" t="str">
            <v>2007/0262650-5</v>
          </cell>
          <cell r="U458">
            <v>41533</v>
          </cell>
          <cell r="V458" t="str">
            <v>Paulo Dener Lima Dias De Souza Cruz</v>
          </cell>
          <cell r="W458" t="str">
            <v>230.166.552-68</v>
          </cell>
          <cell r="X458">
            <v>24039</v>
          </cell>
          <cell r="Y458">
            <v>57</v>
          </cell>
          <cell r="Z458" t="str">
            <v>Servidor Público Civil Ativo</v>
          </cell>
          <cell r="AA458" t="str">
            <v>Gratificação de Operações Especiais - GOE</v>
          </cell>
          <cell r="AB458" t="str">
            <v>Alimentar</v>
          </cell>
          <cell r="AC458" t="str">
            <v>Não</v>
          </cell>
          <cell r="AD458" t="str">
            <v>Não</v>
          </cell>
          <cell r="AE458" t="str">
            <v>Não</v>
          </cell>
          <cell r="AF458" t="str">
            <v>-</v>
          </cell>
          <cell r="AG458" t="str">
            <v>-</v>
          </cell>
          <cell r="AH458" t="str">
            <v>Não informada</v>
          </cell>
          <cell r="AI458" t="str">
            <v>Não Informada</v>
          </cell>
          <cell r="AJ458" t="str">
            <v>Não</v>
          </cell>
          <cell r="AK458">
            <v>20</v>
          </cell>
          <cell r="AL458" t="str">
            <v>Espólio de Elenauro Batista dos Santos</v>
          </cell>
          <cell r="AM458" t="str">
            <v>035.277.351-00</v>
          </cell>
          <cell r="AN458">
            <v>0</v>
          </cell>
          <cell r="AO458" t="str">
            <v>x x x</v>
          </cell>
          <cell r="AP458" t="str">
            <v>x x x</v>
          </cell>
          <cell r="AQ458">
            <v>0</v>
          </cell>
          <cell r="AR458" t="str">
            <v>x x x</v>
          </cell>
          <cell r="AS458" t="str">
            <v>x x x</v>
          </cell>
          <cell r="AT458">
            <v>0</v>
          </cell>
          <cell r="AU458" t="str">
            <v>x x x</v>
          </cell>
          <cell r="AV458" t="str">
            <v>x x x</v>
          </cell>
          <cell r="AW458" t="str">
            <v>Dedução de Honorários Contratuais</v>
          </cell>
          <cell r="AX458">
            <v>44256</v>
          </cell>
          <cell r="AY458">
            <v>69001.52</v>
          </cell>
          <cell r="AZ458">
            <v>97533.349999999991</v>
          </cell>
          <cell r="BA458">
            <v>166534.87</v>
          </cell>
          <cell r="BB458">
            <v>13800.3</v>
          </cell>
          <cell r="BC458">
            <v>19506.670000000002</v>
          </cell>
          <cell r="BD458">
            <v>33306.97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55201.22</v>
          </cell>
          <cell r="BO458">
            <v>78026.679999999993</v>
          </cell>
          <cell r="BP458">
            <v>133227.9</v>
          </cell>
          <cell r="BQ458">
            <v>69001.52</v>
          </cell>
          <cell r="BR458">
            <v>7590.16</v>
          </cell>
          <cell r="BS458">
            <v>15180.32</v>
          </cell>
          <cell r="BT458">
            <v>74</v>
          </cell>
          <cell r="BU458">
            <v>133227.9</v>
          </cell>
          <cell r="BV458">
            <v>7590.16</v>
          </cell>
          <cell r="BW458">
            <v>70953.42</v>
          </cell>
          <cell r="BX458">
            <v>100834.79</v>
          </cell>
          <cell r="BY458">
            <v>171788.21</v>
          </cell>
          <cell r="BZ458">
            <v>14190.68</v>
          </cell>
          <cell r="CA458">
            <v>20166.950000000004</v>
          </cell>
          <cell r="CB458">
            <v>34357.630000000005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56762.74</v>
          </cell>
          <cell r="CM458">
            <v>80667.840000000026</v>
          </cell>
          <cell r="CN458">
            <v>137430.58000000002</v>
          </cell>
          <cell r="CO458">
            <v>70953.42</v>
          </cell>
          <cell r="CP458">
            <v>7804.87</v>
          </cell>
          <cell r="CQ458">
            <v>15609.74</v>
          </cell>
          <cell r="CR458">
            <v>137430.58000000002</v>
          </cell>
          <cell r="CS458">
            <v>7804.87</v>
          </cell>
          <cell r="CT458">
            <v>44378</v>
          </cell>
          <cell r="CU458"/>
          <cell r="CV458">
            <v>7793</v>
          </cell>
          <cell r="CW458">
            <v>44743</v>
          </cell>
          <cell r="CX458">
            <v>1.1204176075509262</v>
          </cell>
          <cell r="CY458">
            <v>79497.460000000006</v>
          </cell>
          <cell r="CZ458">
            <v>112977.06999999999</v>
          </cell>
          <cell r="DA458">
            <v>192474.53</v>
          </cell>
          <cell r="DB458">
            <v>79497.460000000006</v>
          </cell>
          <cell r="DC458">
            <v>8744.7199999999993</v>
          </cell>
          <cell r="DD458">
            <v>17489.439999999999</v>
          </cell>
          <cell r="DE458">
            <v>41002.550000000003</v>
          </cell>
          <cell r="DF458">
            <v>8744.7199999999993</v>
          </cell>
          <cell r="DG458">
            <v>218160</v>
          </cell>
          <cell r="DH458">
            <v>1</v>
          </cell>
          <cell r="DI458">
            <v>79497.460000000006</v>
          </cell>
          <cell r="DJ458">
            <v>112977.06999999999</v>
          </cell>
          <cell r="DK458">
            <v>192474.53</v>
          </cell>
          <cell r="DL458">
            <v>79497.460000000006</v>
          </cell>
          <cell r="DM458">
            <v>8744.7199999999993</v>
          </cell>
          <cell r="DN458">
            <v>17489.439999999999</v>
          </cell>
          <cell r="DO458">
            <v>41002.550000000003</v>
          </cell>
          <cell r="DP458">
            <v>8744.7199999999993</v>
          </cell>
          <cell r="DQ458">
            <v>0</v>
          </cell>
          <cell r="DR458"/>
          <cell r="DS458">
            <v>0</v>
          </cell>
          <cell r="DT458">
            <v>0</v>
          </cell>
        </row>
        <row r="459">
          <cell r="A459">
            <v>7794</v>
          </cell>
          <cell r="B459">
            <v>7829</v>
          </cell>
          <cell r="C459" t="str">
            <v>2021/0085192-9</v>
          </cell>
          <cell r="D459" t="str">
            <v>0085192-09.2021.3.00.0000</v>
          </cell>
          <cell r="E459">
            <v>44278</v>
          </cell>
          <cell r="F459" t="str">
            <v>PAGO - 1ª e 2ª ORDEM - jul/2022 - 5ª remessa</v>
          </cell>
          <cell r="G459" t="str">
            <v>sim</v>
          </cell>
          <cell r="H459">
            <v>44743</v>
          </cell>
          <cell r="I459" t="str">
            <v>sim</v>
          </cell>
          <cell r="J459" t="str">
            <v>não</v>
          </cell>
          <cell r="K459">
            <v>5</v>
          </cell>
          <cell r="L459" t="str">
            <v>MS 4.301/DF</v>
          </cell>
          <cell r="M459" t="str">
            <v>1995/0060877-4</v>
          </cell>
          <cell r="N459">
            <v>35011</v>
          </cell>
          <cell r="O459" t="str">
            <v>Administrativo - Servidor Público Civil - Sistema Remuneratório e Benefícios</v>
          </cell>
          <cell r="P459" t="str">
            <v>UNIÃO</v>
          </cell>
          <cell r="Q459" t="str">
            <v>Ministério da Administração Federal e Reforma do Estado</v>
          </cell>
          <cell r="R459">
            <v>37928</v>
          </cell>
          <cell r="S459" t="str">
            <v>Mandado de Segurança 4.301/DF</v>
          </cell>
          <cell r="T459" t="str">
            <v>2007/0262650-5</v>
          </cell>
          <cell r="U459">
            <v>41533</v>
          </cell>
          <cell r="V459" t="str">
            <v>Aristeu Pereira da Silva</v>
          </cell>
          <cell r="W459" t="str">
            <v>296.160.261-00</v>
          </cell>
          <cell r="X459">
            <v>23343</v>
          </cell>
          <cell r="Y459">
            <v>59</v>
          </cell>
          <cell r="Z459" t="str">
            <v>Cessionário de crédito de Servidor Público Civil Ativo</v>
          </cell>
          <cell r="AA459" t="str">
            <v>Gratificação de Operações Especiais - GOE</v>
          </cell>
          <cell r="AB459" t="str">
            <v>Alimentar</v>
          </cell>
          <cell r="AC459" t="str">
            <v>Não</v>
          </cell>
          <cell r="AD459" t="str">
            <v>Não</v>
          </cell>
          <cell r="AE459" t="str">
            <v>Não</v>
          </cell>
          <cell r="AF459" t="str">
            <v>-</v>
          </cell>
          <cell r="AG459" t="str">
            <v>-</v>
          </cell>
          <cell r="AH459" t="str">
            <v>Não informada</v>
          </cell>
          <cell r="AI459" t="str">
            <v>Não Informada</v>
          </cell>
          <cell r="AJ459" t="str">
            <v>Não</v>
          </cell>
          <cell r="AK459">
            <v>20</v>
          </cell>
          <cell r="AL459" t="str">
            <v>Espólio de Elenauro Batista dos Santos</v>
          </cell>
          <cell r="AM459" t="str">
            <v>035.277.351-00</v>
          </cell>
          <cell r="AN459">
            <v>0</v>
          </cell>
          <cell r="AO459" t="str">
            <v>x x x</v>
          </cell>
          <cell r="AP459" t="str">
            <v>x x x</v>
          </cell>
          <cell r="AQ459">
            <v>0</v>
          </cell>
          <cell r="AR459" t="str">
            <v>x x x</v>
          </cell>
          <cell r="AS459" t="str">
            <v>x x x</v>
          </cell>
          <cell r="AT459">
            <v>0</v>
          </cell>
          <cell r="AU459" t="str">
            <v>x x x</v>
          </cell>
          <cell r="AV459" t="str">
            <v>x x x</v>
          </cell>
          <cell r="AW459" t="str">
            <v>Dedução de Honorários Contratuais</v>
          </cell>
          <cell r="AX459">
            <v>44256</v>
          </cell>
          <cell r="AY459">
            <v>69001.52</v>
          </cell>
          <cell r="AZ459">
            <v>97533.349999999991</v>
          </cell>
          <cell r="BA459">
            <v>166534.87</v>
          </cell>
          <cell r="BB459">
            <v>13800.3</v>
          </cell>
          <cell r="BC459">
            <v>19506.670000000002</v>
          </cell>
          <cell r="BD459">
            <v>33306.97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55201.22</v>
          </cell>
          <cell r="BO459">
            <v>78026.679999999993</v>
          </cell>
          <cell r="BP459">
            <v>133227.9</v>
          </cell>
          <cell r="BQ459">
            <v>69001.52</v>
          </cell>
          <cell r="BR459">
            <v>7590.16</v>
          </cell>
          <cell r="BS459">
            <v>15180.32</v>
          </cell>
          <cell r="BT459">
            <v>74</v>
          </cell>
          <cell r="BU459">
            <v>133227.9</v>
          </cell>
          <cell r="BV459">
            <v>7590.16</v>
          </cell>
          <cell r="BW459">
            <v>70953.42</v>
          </cell>
          <cell r="BX459">
            <v>100834.79</v>
          </cell>
          <cell r="BY459">
            <v>171788.21</v>
          </cell>
          <cell r="BZ459">
            <v>14190.68</v>
          </cell>
          <cell r="CA459">
            <v>20166.950000000004</v>
          </cell>
          <cell r="CB459">
            <v>34357.630000000005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56762.74</v>
          </cell>
          <cell r="CM459">
            <v>80667.840000000026</v>
          </cell>
          <cell r="CN459">
            <v>137430.58000000002</v>
          </cell>
          <cell r="CO459">
            <v>70953.42</v>
          </cell>
          <cell r="CP459">
            <v>7804.87</v>
          </cell>
          <cell r="CQ459">
            <v>15609.74</v>
          </cell>
          <cell r="CR459">
            <v>137430.58000000002</v>
          </cell>
          <cell r="CS459">
            <v>7804.87</v>
          </cell>
          <cell r="CT459">
            <v>44378</v>
          </cell>
          <cell r="CU459"/>
          <cell r="CV459">
            <v>7794</v>
          </cell>
          <cell r="CW459">
            <v>44743</v>
          </cell>
          <cell r="CX459">
            <v>1.1204176075509262</v>
          </cell>
          <cell r="CY459">
            <v>79497.460000000006</v>
          </cell>
          <cell r="CZ459">
            <v>112977.06999999999</v>
          </cell>
          <cell r="DA459">
            <v>192474.53</v>
          </cell>
          <cell r="DB459">
            <v>79497.460000000006</v>
          </cell>
          <cell r="DC459">
            <v>8744.7199999999993</v>
          </cell>
          <cell r="DD459">
            <v>17489.439999999999</v>
          </cell>
          <cell r="DE459">
            <v>41002.550000000003</v>
          </cell>
          <cell r="DF459">
            <v>8744.7199999999993</v>
          </cell>
          <cell r="DG459">
            <v>218160</v>
          </cell>
          <cell r="DH459">
            <v>1</v>
          </cell>
          <cell r="DI459">
            <v>79497.460000000006</v>
          </cell>
          <cell r="DJ459">
            <v>112977.06999999999</v>
          </cell>
          <cell r="DK459">
            <v>192474.53</v>
          </cell>
          <cell r="DL459">
            <v>79497.460000000006</v>
          </cell>
          <cell r="DM459">
            <v>8744.7199999999993</v>
          </cell>
          <cell r="DN459">
            <v>17489.439999999999</v>
          </cell>
          <cell r="DO459">
            <v>41002.550000000003</v>
          </cell>
          <cell r="DP459">
            <v>8744.7199999999993</v>
          </cell>
          <cell r="DQ459">
            <v>0</v>
          </cell>
          <cell r="DR459"/>
          <cell r="DS459">
            <v>0</v>
          </cell>
          <cell r="DT459">
            <v>0</v>
          </cell>
        </row>
        <row r="460">
          <cell r="A460">
            <v>7795</v>
          </cell>
          <cell r="B460">
            <v>7830</v>
          </cell>
          <cell r="C460" t="str">
            <v>2021/0085195-4</v>
          </cell>
          <cell r="D460" t="str">
            <v>0085195-61.2021.3.00.0000</v>
          </cell>
          <cell r="E460">
            <v>44278</v>
          </cell>
          <cell r="F460" t="str">
            <v>Aguardando PGTO</v>
          </cell>
          <cell r="G460"/>
          <cell r="H460"/>
          <cell r="I460"/>
          <cell r="J460"/>
          <cell r="K460"/>
          <cell r="L460" t="str">
            <v>MS 14.599/DF</v>
          </cell>
          <cell r="M460" t="str">
            <v>2009/0168649-6</v>
          </cell>
          <cell r="N460">
            <v>40050</v>
          </cell>
          <cell r="O460" t="str">
            <v>Administrativo - Garantias Constitucionais - Anistia Política (PRINCIPAL)</v>
          </cell>
          <cell r="P460" t="str">
            <v>UNIÃO</v>
          </cell>
          <cell r="Q460" t="str">
            <v>Ministério do Planejamento, Orçamento e Gestão</v>
          </cell>
          <cell r="R460">
            <v>44056</v>
          </cell>
          <cell r="S460" t="str">
            <v>Mandado de Segurança 14.599/DF</v>
          </cell>
          <cell r="T460" t="str">
            <v>2020/0239984-1</v>
          </cell>
          <cell r="U460">
            <v>44263</v>
          </cell>
          <cell r="V460" t="str">
            <v>Maria das Graças Fonteles Grossi da Veiga</v>
          </cell>
          <cell r="W460" t="str">
            <v>051.530.097-77</v>
          </cell>
          <cell r="X460">
            <v>18084</v>
          </cell>
          <cell r="Y460">
            <v>73</v>
          </cell>
          <cell r="Z460" t="str">
            <v>Viúva de Anistiado Político Civil</v>
          </cell>
          <cell r="AA460" t="str">
            <v>Anistia Política - Reparação Econômica</v>
          </cell>
          <cell r="AB460" t="str">
            <v>Comum</v>
          </cell>
          <cell r="AC460" t="str">
            <v>Não</v>
          </cell>
          <cell r="AD460" t="str">
            <v>Não</v>
          </cell>
          <cell r="AE460" t="str">
            <v>Não</v>
          </cell>
          <cell r="AF460" t="str">
            <v>-</v>
          </cell>
          <cell r="AG460" t="str">
            <v>-</v>
          </cell>
          <cell r="AH460" t="str">
            <v>Não informada</v>
          </cell>
          <cell r="AI460" t="str">
            <v>Não Informada</v>
          </cell>
          <cell r="AJ460" t="str">
            <v>Sim</v>
          </cell>
          <cell r="AK460">
            <v>15</v>
          </cell>
          <cell r="AL460" t="str">
            <v>André Francisco Neves Silva da Cunha</v>
          </cell>
          <cell r="AM460" t="str">
            <v>044.540.447-75</v>
          </cell>
          <cell r="AN460">
            <v>0</v>
          </cell>
          <cell r="AO460" t="str">
            <v>x x x</v>
          </cell>
          <cell r="AP460" t="str">
            <v>x x x</v>
          </cell>
          <cell r="AQ460">
            <v>0</v>
          </cell>
          <cell r="AR460" t="str">
            <v>x x x</v>
          </cell>
          <cell r="AS460" t="str">
            <v>x x x</v>
          </cell>
          <cell r="AT460">
            <v>0</v>
          </cell>
          <cell r="AU460" t="str">
            <v>x x x</v>
          </cell>
          <cell r="AV460" t="str">
            <v>x x x</v>
          </cell>
          <cell r="AW460" t="str">
            <v>Dedução de Honorários Contratuais</v>
          </cell>
          <cell r="AX460">
            <v>44256</v>
          </cell>
          <cell r="AY460">
            <v>646036.63</v>
          </cell>
          <cell r="AZ460">
            <v>387157.49</v>
          </cell>
          <cell r="BA460">
            <v>1033194.12</v>
          </cell>
          <cell r="BB460">
            <v>96905.49</v>
          </cell>
          <cell r="BC460">
            <v>58073.619999999981</v>
          </cell>
          <cell r="BD460">
            <v>154979.10999999999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549131.14</v>
          </cell>
          <cell r="BO460">
            <v>329083.87</v>
          </cell>
          <cell r="BP460">
            <v>878215.01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664311.64</v>
          </cell>
          <cell r="BX460">
            <v>403188.0199999999</v>
          </cell>
          <cell r="BY460">
            <v>1067499.6599999999</v>
          </cell>
          <cell r="BZ460">
            <v>99646.74</v>
          </cell>
          <cell r="CA460">
            <v>60478.190000000017</v>
          </cell>
          <cell r="CB460">
            <v>160124.93000000002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564664.9</v>
          </cell>
          <cell r="CM460">
            <v>342709.82999999996</v>
          </cell>
          <cell r="CN460">
            <v>907374.73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44378</v>
          </cell>
          <cell r="CU460"/>
          <cell r="CV460" t="str">
            <v/>
          </cell>
          <cell r="CW460" t="str">
            <v/>
          </cell>
          <cell r="CX460" t="str">
            <v/>
          </cell>
          <cell r="CY460" t="str">
            <v/>
          </cell>
          <cell r="CZ460" t="str">
            <v/>
          </cell>
          <cell r="DA460" t="str">
            <v/>
          </cell>
          <cell r="DB460" t="str">
            <v/>
          </cell>
          <cell r="DC460" t="str">
            <v/>
          </cell>
          <cell r="DD460" t="str">
            <v/>
          </cell>
          <cell r="DE460" t="str">
            <v/>
          </cell>
          <cell r="DF460" t="str">
            <v/>
          </cell>
          <cell r="DG460" t="str">
            <v/>
          </cell>
          <cell r="DH460" t="str">
            <v/>
          </cell>
          <cell r="DI460" t="str">
            <v/>
          </cell>
          <cell r="DJ460" t="str">
            <v/>
          </cell>
          <cell r="DK460" t="str">
            <v/>
          </cell>
          <cell r="DL460" t="str">
            <v/>
          </cell>
          <cell r="DM460" t="str">
            <v/>
          </cell>
          <cell r="DN460" t="str">
            <v/>
          </cell>
          <cell r="DO460" t="str">
            <v/>
          </cell>
          <cell r="DP460" t="str">
            <v/>
          </cell>
          <cell r="DQ460" t="str">
            <v/>
          </cell>
          <cell r="DR460"/>
          <cell r="DS460" t="str">
            <v/>
          </cell>
          <cell r="DT460">
            <v>0</v>
          </cell>
        </row>
        <row r="461">
          <cell r="A461">
            <v>7796</v>
          </cell>
          <cell r="B461">
            <v>7832</v>
          </cell>
          <cell r="C461" t="str">
            <v>2021/0092708-5</v>
          </cell>
          <cell r="D461" t="str">
            <v>0092708-80.2021.3.00.0000</v>
          </cell>
          <cell r="E461">
            <v>44284</v>
          </cell>
          <cell r="F461" t="str">
            <v>PAGO - 1ª. 2ª e 3ª ORDEM - ago/2022 - 1ª remessa</v>
          </cell>
          <cell r="G461" t="str">
            <v>não</v>
          </cell>
          <cell r="H461">
            <v>44774</v>
          </cell>
          <cell r="I461" t="str">
            <v>não</v>
          </cell>
          <cell r="J461" t="str">
            <v>não</v>
          </cell>
          <cell r="K461">
            <v>1</v>
          </cell>
          <cell r="L461" t="str">
            <v>MS 14.937/DF</v>
          </cell>
          <cell r="M461" t="str">
            <v>2009/0250245-7</v>
          </cell>
          <cell r="N461">
            <v>40178</v>
          </cell>
          <cell r="O461" t="str">
            <v>Administrativo - Servidor Público Civil - Processo Administrativo Disciplinar ou Sindicância - Demissão ou Exoneração (PRINCIPAL)</v>
          </cell>
          <cell r="P461" t="str">
            <v>União</v>
          </cell>
          <cell r="Q461" t="str">
            <v>Ministério da Previdência Social</v>
          </cell>
          <cell r="R461">
            <v>42256</v>
          </cell>
          <cell r="S461" t="str">
            <v>Mandado de Segurança 14.937/DF</v>
          </cell>
          <cell r="T461" t="str">
            <v>2016/0256979-0</v>
          </cell>
          <cell r="U461">
            <v>44273</v>
          </cell>
          <cell r="V461" t="str">
            <v>Joaquina Sousa Chagas</v>
          </cell>
          <cell r="W461" t="str">
            <v>043.963.673-68</v>
          </cell>
          <cell r="X461">
            <v>19223</v>
          </cell>
          <cell r="Y461">
            <v>70</v>
          </cell>
          <cell r="Z461" t="str">
            <v>Servidor Público Civil Ativo</v>
          </cell>
          <cell r="AA461" t="str">
            <v>Reintegração Funcional</v>
          </cell>
          <cell r="AB461" t="str">
            <v>Alimentar</v>
          </cell>
          <cell r="AC461" t="str">
            <v>Não</v>
          </cell>
          <cell r="AD461" t="str">
            <v>Não</v>
          </cell>
          <cell r="AE461" t="str">
            <v>Não</v>
          </cell>
          <cell r="AF461" t="str">
            <v>-</v>
          </cell>
          <cell r="AG461" t="str">
            <v>-</v>
          </cell>
          <cell r="AH461" t="str">
            <v>Não informada</v>
          </cell>
          <cell r="AI461" t="str">
            <v>Não Informada</v>
          </cell>
          <cell r="AJ461" t="str">
            <v>Não</v>
          </cell>
          <cell r="AK461">
            <v>20</v>
          </cell>
          <cell r="AL461" t="str">
            <v>Maurizio Colomba &amp; Advogados Associados</v>
          </cell>
          <cell r="AM461" t="str">
            <v>03.509.588/0001-00</v>
          </cell>
          <cell r="AN461">
            <v>0</v>
          </cell>
          <cell r="AO461" t="str">
            <v>x x x</v>
          </cell>
          <cell r="AP461" t="str">
            <v>x x x</v>
          </cell>
          <cell r="AQ461">
            <v>0</v>
          </cell>
          <cell r="AR461" t="str">
            <v>x x x</v>
          </cell>
          <cell r="AS461" t="str">
            <v>x x x</v>
          </cell>
          <cell r="AT461">
            <v>0</v>
          </cell>
          <cell r="AU461" t="str">
            <v>x x x</v>
          </cell>
          <cell r="AV461" t="str">
            <v>x x x</v>
          </cell>
          <cell r="AW461" t="str">
            <v>Dedução de Honorários Contratuais</v>
          </cell>
          <cell r="AX461">
            <v>44256</v>
          </cell>
          <cell r="AY461">
            <v>1062931.29</v>
          </cell>
          <cell r="AZ461">
            <v>513313.91999999993</v>
          </cell>
          <cell r="BA461">
            <v>1576245.21</v>
          </cell>
          <cell r="BB461">
            <v>212586.25</v>
          </cell>
          <cell r="BC461">
            <v>102662.78999999998</v>
          </cell>
          <cell r="BD461">
            <v>315249.03999999998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850345.04</v>
          </cell>
          <cell r="BO461">
            <v>410651.12999999989</v>
          </cell>
          <cell r="BP461">
            <v>1260996.17</v>
          </cell>
          <cell r="BQ461">
            <v>1062931.29</v>
          </cell>
          <cell r="BR461">
            <v>116922.44</v>
          </cell>
          <cell r="BS461">
            <v>233844.88</v>
          </cell>
          <cell r="BT461">
            <v>51</v>
          </cell>
          <cell r="BU461">
            <v>1260996.17</v>
          </cell>
          <cell r="BV461">
            <v>116922.44</v>
          </cell>
          <cell r="BW461">
            <v>1092999.3799999999</v>
          </cell>
          <cell r="BX461">
            <v>536190.4700000002</v>
          </cell>
          <cell r="BY461">
            <v>1629189.85</v>
          </cell>
          <cell r="BZ461">
            <v>218599.87</v>
          </cell>
          <cell r="CA461">
            <v>107238.08000000002</v>
          </cell>
          <cell r="CB461">
            <v>325837.95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874399.50999999989</v>
          </cell>
          <cell r="CM461">
            <v>428952.39</v>
          </cell>
          <cell r="CN461">
            <v>1303351.8999999999</v>
          </cell>
          <cell r="CO461">
            <v>1092999.3799999999</v>
          </cell>
          <cell r="CP461">
            <v>120229.93</v>
          </cell>
          <cell r="CQ461">
            <v>240459.86</v>
          </cell>
          <cell r="CR461">
            <v>1303351.8999999999</v>
          </cell>
          <cell r="CS461">
            <v>120229.93</v>
          </cell>
          <cell r="CT461">
            <v>44378</v>
          </cell>
          <cell r="CU461"/>
          <cell r="CV461">
            <v>7796</v>
          </cell>
          <cell r="CW461">
            <v>44774</v>
          </cell>
          <cell r="CX461">
            <v>1.1218741504407426</v>
          </cell>
          <cell r="CY461">
            <v>1226207.75</v>
          </cell>
          <cell r="CZ461">
            <v>601538.22</v>
          </cell>
          <cell r="DA461">
            <v>1827745.97</v>
          </cell>
          <cell r="DB461">
            <v>1226207.75</v>
          </cell>
          <cell r="DC461">
            <v>134882.85</v>
          </cell>
          <cell r="DD461">
            <v>269765.7</v>
          </cell>
          <cell r="DE461">
            <v>860658.55</v>
          </cell>
          <cell r="DF461">
            <v>134882.85</v>
          </cell>
          <cell r="DG461">
            <v>218160</v>
          </cell>
          <cell r="DH461">
            <v>67.088521606752607</v>
          </cell>
          <cell r="DI461">
            <v>1226207.75</v>
          </cell>
          <cell r="DJ461">
            <v>601538.22</v>
          </cell>
          <cell r="DK461">
            <v>1827745.97</v>
          </cell>
          <cell r="DL461">
            <v>1226207.75</v>
          </cell>
          <cell r="DM461">
            <v>134882.85</v>
          </cell>
          <cell r="DN461">
            <v>269765.7</v>
          </cell>
          <cell r="DO461">
            <v>860658.55</v>
          </cell>
          <cell r="DP461">
            <v>134882.85</v>
          </cell>
          <cell r="DQ461">
            <v>0</v>
          </cell>
          <cell r="DR461"/>
          <cell r="DS461">
            <v>0</v>
          </cell>
          <cell r="DT461">
            <v>0</v>
          </cell>
        </row>
        <row r="462">
          <cell r="A462">
            <v>7797</v>
          </cell>
          <cell r="B462">
            <v>7833</v>
          </cell>
          <cell r="C462" t="str">
            <v>2021/0092904-4</v>
          </cell>
          <cell r="D462" t="str">
            <v>0092904-50.2021.3.00.0000</v>
          </cell>
          <cell r="E462">
            <v>44284</v>
          </cell>
          <cell r="F462" t="str">
            <v>PAGO - 1ª. 2ª e 3ª ORDEM - ago/2022 - 1ª remessa</v>
          </cell>
          <cell r="G462" t="str">
            <v>não</v>
          </cell>
          <cell r="H462">
            <v>44774</v>
          </cell>
          <cell r="I462" t="str">
            <v>não</v>
          </cell>
          <cell r="J462" t="str">
            <v>não</v>
          </cell>
          <cell r="K462">
            <v>1</v>
          </cell>
          <cell r="L462" t="str">
            <v>MS 4.146/DF</v>
          </cell>
          <cell r="M462" t="str">
            <v>1995/0037048-4</v>
          </cell>
          <cell r="N462">
            <v>34897</v>
          </cell>
          <cell r="O462" t="str">
            <v>Administrativo - Servidor Público Civil - Reajustes de Remuneração, Proventos ou Pensão</v>
          </cell>
          <cell r="P462" t="str">
            <v>União</v>
          </cell>
          <cell r="Q462" t="str">
            <v>-</v>
          </cell>
          <cell r="R462">
            <v>36448</v>
          </cell>
          <cell r="S462" t="str">
            <v>Mandado de Segurança 4.146/DF</v>
          </cell>
          <cell r="T462" t="str">
            <v>2011/0233391-5</v>
          </cell>
          <cell r="U462">
            <v>43908</v>
          </cell>
          <cell r="V462" t="str">
            <v>Mota &amp; Advogados Associados</v>
          </cell>
          <cell r="W462" t="str">
            <v>03.996.810/0001-38</v>
          </cell>
          <cell r="X462" t="str">
            <v>-</v>
          </cell>
          <cell r="Y462" t="str">
            <v>-</v>
          </cell>
          <cell r="Z462" t="str">
            <v>-</v>
          </cell>
          <cell r="AA462" t="str">
            <v>Honorários de sucumbência</v>
          </cell>
          <cell r="AB462" t="str">
            <v>Alimentar</v>
          </cell>
          <cell r="AC462" t="str">
            <v>Não</v>
          </cell>
          <cell r="AD462" t="str">
            <v>Não</v>
          </cell>
          <cell r="AE462" t="str">
            <v>Não</v>
          </cell>
          <cell r="AF462" t="str">
            <v>-</v>
          </cell>
          <cell r="AG462" t="str">
            <v>-</v>
          </cell>
          <cell r="AH462" t="str">
            <v>Não informada</v>
          </cell>
          <cell r="AI462" t="str">
            <v>Não Informada</v>
          </cell>
          <cell r="AJ462" t="str">
            <v>Não</v>
          </cell>
          <cell r="AK462">
            <v>0</v>
          </cell>
          <cell r="AL462" t="str">
            <v>x x x</v>
          </cell>
          <cell r="AM462" t="str">
            <v>x x x</v>
          </cell>
          <cell r="AN462">
            <v>0</v>
          </cell>
          <cell r="AO462" t="str">
            <v>x x x</v>
          </cell>
          <cell r="AP462" t="str">
            <v>x x x</v>
          </cell>
          <cell r="AQ462">
            <v>0</v>
          </cell>
          <cell r="AR462" t="str">
            <v>x x x</v>
          </cell>
          <cell r="AS462" t="str">
            <v>x x x</v>
          </cell>
          <cell r="AT462">
            <v>0</v>
          </cell>
          <cell r="AU462" t="str">
            <v>x x x</v>
          </cell>
          <cell r="AV462" t="str">
            <v>x x x</v>
          </cell>
          <cell r="AW462" t="str">
            <v>x x x</v>
          </cell>
          <cell r="AX462">
            <v>44256</v>
          </cell>
          <cell r="AY462">
            <v>122.46</v>
          </cell>
          <cell r="AZ462">
            <v>0</v>
          </cell>
          <cell r="BA462">
            <v>122.46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122.46</v>
          </cell>
          <cell r="BO462">
            <v>0</v>
          </cell>
          <cell r="BP462">
            <v>122.46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125.92</v>
          </cell>
          <cell r="BX462">
            <v>0</v>
          </cell>
          <cell r="BY462">
            <v>125.92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125.92</v>
          </cell>
          <cell r="CM462">
            <v>0</v>
          </cell>
          <cell r="CN462">
            <v>125.92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44378</v>
          </cell>
          <cell r="CU462"/>
          <cell r="CV462">
            <v>7797</v>
          </cell>
          <cell r="CW462">
            <v>44774</v>
          </cell>
          <cell r="CX462">
            <v>1.1218741504407426</v>
          </cell>
          <cell r="CY462">
            <v>141.26</v>
          </cell>
          <cell r="CZ462">
            <v>0</v>
          </cell>
          <cell r="DA462">
            <v>141.26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218160</v>
          </cell>
          <cell r="DH462">
            <v>1</v>
          </cell>
          <cell r="DI462">
            <v>141.26</v>
          </cell>
          <cell r="DJ462">
            <v>0</v>
          </cell>
          <cell r="DK462">
            <v>141.26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/>
          <cell r="DS462">
            <v>0</v>
          </cell>
          <cell r="DT462">
            <v>0</v>
          </cell>
        </row>
        <row r="463">
          <cell r="A463">
            <v>7798</v>
          </cell>
          <cell r="B463">
            <v>7834</v>
          </cell>
          <cell r="C463" t="str">
            <v>2021/0092989-0</v>
          </cell>
          <cell r="D463" t="str">
            <v>0092989-36.2021.3.00.0000</v>
          </cell>
          <cell r="E463">
            <v>44284</v>
          </cell>
          <cell r="F463" t="str">
            <v>PAGO - 1ª. 2ª e 3ª ORDEM - ago/2022 - 1ª remessa</v>
          </cell>
          <cell r="G463" t="str">
            <v>não</v>
          </cell>
          <cell r="H463">
            <v>44774</v>
          </cell>
          <cell r="I463" t="str">
            <v>não</v>
          </cell>
          <cell r="J463" t="str">
            <v>não</v>
          </cell>
          <cell r="K463">
            <v>1</v>
          </cell>
          <cell r="L463" t="str">
            <v>MS 4.146/DF</v>
          </cell>
          <cell r="M463" t="str">
            <v>1995/0037048-4</v>
          </cell>
          <cell r="N463">
            <v>34897</v>
          </cell>
          <cell r="O463" t="str">
            <v>Administrativo - Servidor Público Civil - Reajustes de Remuneração, Proventos ou Pensão</v>
          </cell>
          <cell r="P463" t="str">
            <v>União</v>
          </cell>
          <cell r="Q463" t="str">
            <v>-</v>
          </cell>
          <cell r="R463">
            <v>36448</v>
          </cell>
          <cell r="S463" t="str">
            <v>Mandado de Segurança 4.146/DF</v>
          </cell>
          <cell r="T463" t="str">
            <v>2011/0234634-7</v>
          </cell>
          <cell r="U463">
            <v>43955</v>
          </cell>
          <cell r="V463" t="str">
            <v>Mota &amp; Advogados Associados</v>
          </cell>
          <cell r="W463" t="str">
            <v>03.996.810/0001-38</v>
          </cell>
          <cell r="X463" t="str">
            <v>-</v>
          </cell>
          <cell r="Y463" t="str">
            <v>-</v>
          </cell>
          <cell r="Z463" t="str">
            <v>-</v>
          </cell>
          <cell r="AA463" t="str">
            <v>Honorários de sucumbência</v>
          </cell>
          <cell r="AB463" t="str">
            <v>Alimentar</v>
          </cell>
          <cell r="AC463" t="str">
            <v>Não</v>
          </cell>
          <cell r="AD463" t="str">
            <v>Não</v>
          </cell>
          <cell r="AE463" t="str">
            <v>Não</v>
          </cell>
          <cell r="AF463" t="str">
            <v>-</v>
          </cell>
          <cell r="AG463" t="str">
            <v>-</v>
          </cell>
          <cell r="AH463" t="str">
            <v>Não informada</v>
          </cell>
          <cell r="AI463" t="str">
            <v>Não Informada</v>
          </cell>
          <cell r="AJ463" t="str">
            <v>Não</v>
          </cell>
          <cell r="AK463">
            <v>0</v>
          </cell>
          <cell r="AL463" t="str">
            <v>x x x</v>
          </cell>
          <cell r="AM463" t="str">
            <v>x x x</v>
          </cell>
          <cell r="AN463">
            <v>0</v>
          </cell>
          <cell r="AO463" t="str">
            <v>x x x</v>
          </cell>
          <cell r="AP463" t="str">
            <v>x x x</v>
          </cell>
          <cell r="AQ463">
            <v>0</v>
          </cell>
          <cell r="AR463" t="str">
            <v>x x x</v>
          </cell>
          <cell r="AS463" t="str">
            <v>x x x</v>
          </cell>
          <cell r="AT463">
            <v>0</v>
          </cell>
          <cell r="AU463" t="str">
            <v>x x x</v>
          </cell>
          <cell r="AV463" t="str">
            <v>x x x</v>
          </cell>
          <cell r="AW463" t="str">
            <v>x x x</v>
          </cell>
          <cell r="AX463">
            <v>44256</v>
          </cell>
          <cell r="AY463">
            <v>3529.04</v>
          </cell>
          <cell r="AZ463">
            <v>0</v>
          </cell>
          <cell r="BA463">
            <v>3529.04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3529.04</v>
          </cell>
          <cell r="BO463">
            <v>0</v>
          </cell>
          <cell r="BP463">
            <v>3529.04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3628.86</v>
          </cell>
          <cell r="BX463">
            <v>0</v>
          </cell>
          <cell r="BY463">
            <v>3628.86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3628.86</v>
          </cell>
          <cell r="CM463">
            <v>0</v>
          </cell>
          <cell r="CN463">
            <v>3628.86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44378</v>
          </cell>
          <cell r="CU463"/>
          <cell r="CV463">
            <v>7798</v>
          </cell>
          <cell r="CW463">
            <v>44774</v>
          </cell>
          <cell r="CX463">
            <v>1.1218741504407426</v>
          </cell>
          <cell r="CY463">
            <v>4071.12</v>
          </cell>
          <cell r="CZ463">
            <v>0</v>
          </cell>
          <cell r="DA463">
            <v>4071.12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218160</v>
          </cell>
          <cell r="DH463">
            <v>1</v>
          </cell>
          <cell r="DI463">
            <v>4071.12</v>
          </cell>
          <cell r="DJ463">
            <v>0</v>
          </cell>
          <cell r="DK463">
            <v>4071.12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/>
          <cell r="DS463">
            <v>0</v>
          </cell>
          <cell r="DT463">
            <v>0</v>
          </cell>
        </row>
        <row r="464">
          <cell r="A464">
            <v>7799</v>
          </cell>
          <cell r="B464">
            <v>7835</v>
          </cell>
          <cell r="C464" t="str">
            <v>2021/0118373-8</v>
          </cell>
          <cell r="D464" t="str">
            <v>0118373-98.2021.3.00.0000</v>
          </cell>
          <cell r="E464">
            <v>44307</v>
          </cell>
          <cell r="F464" t="str">
            <v>PAGO - 1ª. 2ª e 3ª ORDEM - ago/2022 - 1ª remessa</v>
          </cell>
          <cell r="G464" t="str">
            <v>não</v>
          </cell>
          <cell r="H464">
            <v>44774</v>
          </cell>
          <cell r="I464" t="str">
            <v>não</v>
          </cell>
          <cell r="J464" t="str">
            <v>não</v>
          </cell>
          <cell r="K464">
            <v>1</v>
          </cell>
          <cell r="L464" t="str">
            <v>MS 6.864/DF</v>
          </cell>
          <cell r="M464" t="str">
            <v>2000/0024867-3</v>
          </cell>
          <cell r="N464">
            <v>36621</v>
          </cell>
          <cell r="O464" t="str">
            <v>Administrativo - Servidor Público Civil - Sistema Remuneratório e Benefícios</v>
          </cell>
          <cell r="P464" t="str">
            <v>Instituto Nacional do Seguro Social – INSS</v>
          </cell>
          <cell r="Q464" t="str">
            <v>Ministério do Planejamento, Orçamento e Gestão</v>
          </cell>
          <cell r="R464">
            <v>38840</v>
          </cell>
          <cell r="S464" t="str">
            <v>Mandado de Segurança 6.864/DF</v>
          </cell>
          <cell r="T464" t="str">
            <v>2007/0152891-5</v>
          </cell>
          <cell r="U464">
            <v>42087</v>
          </cell>
          <cell r="V464" t="str">
            <v>Antônio Elias Da Silva</v>
          </cell>
          <cell r="W464" t="str">
            <v>460.726.837-20</v>
          </cell>
          <cell r="X464">
            <v>20009</v>
          </cell>
          <cell r="Y464">
            <v>68</v>
          </cell>
          <cell r="Z464" t="str">
            <v>Servidor Público Civil Ativo</v>
          </cell>
          <cell r="AA464" t="str">
            <v>Reajuste  3,17% - Lei 8.880/94</v>
          </cell>
          <cell r="AB464" t="str">
            <v>Alimentar</v>
          </cell>
          <cell r="AC464" t="str">
            <v>Não</v>
          </cell>
          <cell r="AD464" t="str">
            <v>Não</v>
          </cell>
          <cell r="AE464" t="str">
            <v>Não</v>
          </cell>
          <cell r="AF464" t="str">
            <v>-</v>
          </cell>
          <cell r="AG464" t="str">
            <v>-</v>
          </cell>
          <cell r="AH464" t="str">
            <v>Não informada</v>
          </cell>
          <cell r="AI464" t="str">
            <v>Não Informada</v>
          </cell>
          <cell r="AJ464" t="str">
            <v>Não</v>
          </cell>
          <cell r="AK464">
            <v>6</v>
          </cell>
          <cell r="AL464" t="str">
            <v>Mota &amp; Advogados Associados</v>
          </cell>
          <cell r="AM464" t="str">
            <v>03.996.810/0001-38</v>
          </cell>
          <cell r="AN464">
            <v>0</v>
          </cell>
          <cell r="AO464" t="str">
            <v>x x x</v>
          </cell>
          <cell r="AP464" t="str">
            <v>x x x</v>
          </cell>
          <cell r="AQ464">
            <v>0</v>
          </cell>
          <cell r="AR464" t="str">
            <v>x x x</v>
          </cell>
          <cell r="AS464" t="str">
            <v>x x x</v>
          </cell>
          <cell r="AT464">
            <v>0</v>
          </cell>
          <cell r="AU464" t="str">
            <v>x x x</v>
          </cell>
          <cell r="AV464" t="str">
            <v>x x x</v>
          </cell>
          <cell r="AW464" t="str">
            <v>Dedução de Honorários Contratuais</v>
          </cell>
          <cell r="AX464">
            <v>44287</v>
          </cell>
          <cell r="AY464">
            <v>14039.91</v>
          </cell>
          <cell r="AZ464">
            <v>32455.02</v>
          </cell>
          <cell r="BA464">
            <v>46494.93</v>
          </cell>
          <cell r="BB464">
            <v>842.39</v>
          </cell>
          <cell r="BC464">
            <v>1947.3000000000002</v>
          </cell>
          <cell r="BD464">
            <v>2789.69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13197.52</v>
          </cell>
          <cell r="BO464">
            <v>30507.719999999998</v>
          </cell>
          <cell r="BP464">
            <v>43705.24</v>
          </cell>
          <cell r="BQ464">
            <v>14039.91</v>
          </cell>
          <cell r="BR464">
            <v>1544.39</v>
          </cell>
          <cell r="BS464">
            <v>3088.78</v>
          </cell>
          <cell r="BT464">
            <v>47</v>
          </cell>
          <cell r="BU464">
            <v>43705.24</v>
          </cell>
          <cell r="BV464">
            <v>1544.39</v>
          </cell>
          <cell r="BW464">
            <v>14304.04</v>
          </cell>
          <cell r="BX464">
            <v>33494.71</v>
          </cell>
          <cell r="BY464">
            <v>47798.75</v>
          </cell>
          <cell r="BZ464">
            <v>858.24</v>
          </cell>
          <cell r="CA464">
            <v>2009.6699999999998</v>
          </cell>
          <cell r="CB464">
            <v>2867.91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13445.800000000001</v>
          </cell>
          <cell r="CM464">
            <v>31485.039999999994</v>
          </cell>
          <cell r="CN464">
            <v>44930.84</v>
          </cell>
          <cell r="CO464">
            <v>14304.04</v>
          </cell>
          <cell r="CP464">
            <v>1573.44</v>
          </cell>
          <cell r="CQ464">
            <v>3146.88</v>
          </cell>
          <cell r="CR464">
            <v>44930.84</v>
          </cell>
          <cell r="CS464">
            <v>1573.44</v>
          </cell>
          <cell r="CT464">
            <v>44378</v>
          </cell>
          <cell r="CU464"/>
          <cell r="CV464">
            <v>7799</v>
          </cell>
          <cell r="CW464">
            <v>44774</v>
          </cell>
          <cell r="CX464">
            <v>1.1218741504407426</v>
          </cell>
          <cell r="CY464">
            <v>16047.33</v>
          </cell>
          <cell r="CZ464">
            <v>37576.85</v>
          </cell>
          <cell r="DA464">
            <v>53624.18</v>
          </cell>
          <cell r="DB464">
            <v>16047.33</v>
          </cell>
          <cell r="DC464">
            <v>1765.2</v>
          </cell>
          <cell r="DD464">
            <v>3530.4</v>
          </cell>
          <cell r="DE464">
            <v>12829.88</v>
          </cell>
          <cell r="DF464">
            <v>1765.2</v>
          </cell>
          <cell r="DG464">
            <v>218160</v>
          </cell>
          <cell r="DH464">
            <v>1</v>
          </cell>
          <cell r="DI464">
            <v>16047.33</v>
          </cell>
          <cell r="DJ464">
            <v>37576.85</v>
          </cell>
          <cell r="DK464">
            <v>53624.18</v>
          </cell>
          <cell r="DL464">
            <v>16047.33</v>
          </cell>
          <cell r="DM464">
            <v>1765.2</v>
          </cell>
          <cell r="DN464">
            <v>3530.4</v>
          </cell>
          <cell r="DO464">
            <v>12829.88</v>
          </cell>
          <cell r="DP464">
            <v>1765.2</v>
          </cell>
          <cell r="DQ464">
            <v>0</v>
          </cell>
          <cell r="DR464"/>
          <cell r="DS464">
            <v>0</v>
          </cell>
          <cell r="DT464">
            <v>0</v>
          </cell>
        </row>
        <row r="465">
          <cell r="A465">
            <v>7800</v>
          </cell>
          <cell r="B465">
            <v>7836</v>
          </cell>
          <cell r="C465" t="str">
            <v>2021/0118374-0</v>
          </cell>
          <cell r="D465" t="str">
            <v>0118374-83.2021.3.00.0000</v>
          </cell>
          <cell r="E465">
            <v>44307</v>
          </cell>
          <cell r="F465" t="str">
            <v>PAGO - 1ª. 2ª e 3ª ORDEM - ago/2022 - 1ª remessa</v>
          </cell>
          <cell r="G465" t="str">
            <v>não</v>
          </cell>
          <cell r="H465">
            <v>44774</v>
          </cell>
          <cell r="I465" t="str">
            <v>não</v>
          </cell>
          <cell r="J465" t="str">
            <v>não</v>
          </cell>
          <cell r="K465">
            <v>1</v>
          </cell>
          <cell r="L465" t="str">
            <v>MS 6.864/DF</v>
          </cell>
          <cell r="M465" t="str">
            <v>2000/0024867-3</v>
          </cell>
          <cell r="N465">
            <v>36621</v>
          </cell>
          <cell r="O465" t="str">
            <v>Administrativo - Servidor Público Civil - Sistema Remuneratório e Benefícios</v>
          </cell>
          <cell r="P465" t="str">
            <v>Instituto Nacional do Seguro Social – INSS</v>
          </cell>
          <cell r="Q465" t="str">
            <v>Ministério do Planejamento, Orçamento e Gestão</v>
          </cell>
          <cell r="R465">
            <v>38840</v>
          </cell>
          <cell r="S465" t="str">
            <v>Mandado de Segurança 6.864/DF</v>
          </cell>
          <cell r="T465" t="str">
            <v>2007/0152891-5</v>
          </cell>
          <cell r="U465">
            <v>42087</v>
          </cell>
          <cell r="V465" t="str">
            <v>Ari Davi Beer Frenkel</v>
          </cell>
          <cell r="W465" t="str">
            <v>892.152.907-10</v>
          </cell>
          <cell r="X465">
            <v>22799</v>
          </cell>
          <cell r="Y465">
            <v>60</v>
          </cell>
          <cell r="Z465" t="str">
            <v>Servidor Público Civil Ativo</v>
          </cell>
          <cell r="AA465" t="str">
            <v>Reajuste  3,17% - Lei 8.880/94</v>
          </cell>
          <cell r="AB465" t="str">
            <v>Alimentar</v>
          </cell>
          <cell r="AC465" t="str">
            <v>Não</v>
          </cell>
          <cell r="AD465" t="str">
            <v>Não</v>
          </cell>
          <cell r="AE465" t="str">
            <v>Não</v>
          </cell>
          <cell r="AF465" t="str">
            <v>-</v>
          </cell>
          <cell r="AG465" t="str">
            <v>-</v>
          </cell>
          <cell r="AH465" t="str">
            <v>Não informada</v>
          </cell>
          <cell r="AI465" t="str">
            <v>Não Informada</v>
          </cell>
          <cell r="AJ465" t="str">
            <v>Não</v>
          </cell>
          <cell r="AK465">
            <v>6</v>
          </cell>
          <cell r="AL465" t="str">
            <v>Mota &amp; Advogados Associados</v>
          </cell>
          <cell r="AM465" t="str">
            <v>03.996.810/0001-38</v>
          </cell>
          <cell r="AN465">
            <v>0</v>
          </cell>
          <cell r="AO465" t="str">
            <v>x x x</v>
          </cell>
          <cell r="AP465" t="str">
            <v>x x x</v>
          </cell>
          <cell r="AQ465">
            <v>0</v>
          </cell>
          <cell r="AR465" t="str">
            <v>x x x</v>
          </cell>
          <cell r="AS465" t="str">
            <v>x x x</v>
          </cell>
          <cell r="AT465">
            <v>0</v>
          </cell>
          <cell r="AU465" t="str">
            <v>x x x</v>
          </cell>
          <cell r="AV465" t="str">
            <v>x x x</v>
          </cell>
          <cell r="AW465" t="str">
            <v>Dedução de Honorários Contratuais</v>
          </cell>
          <cell r="AX465">
            <v>44287</v>
          </cell>
          <cell r="AY465">
            <v>13578.45</v>
          </cell>
          <cell r="AZ465">
            <v>31378.319999999996</v>
          </cell>
          <cell r="BA465">
            <v>44956.77</v>
          </cell>
          <cell r="BB465">
            <v>814.7</v>
          </cell>
          <cell r="BC465">
            <v>1882.7</v>
          </cell>
          <cell r="BD465">
            <v>2697.4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12763.75</v>
          </cell>
          <cell r="BO465">
            <v>29495.620000000003</v>
          </cell>
          <cell r="BP465">
            <v>42259.37</v>
          </cell>
          <cell r="BQ465">
            <v>13578.45</v>
          </cell>
          <cell r="BR465">
            <v>1493.62</v>
          </cell>
          <cell r="BS465">
            <v>2987.24</v>
          </cell>
          <cell r="BT465">
            <v>47</v>
          </cell>
          <cell r="BU465">
            <v>42259.37</v>
          </cell>
          <cell r="BV465">
            <v>1493.62</v>
          </cell>
          <cell r="BW465">
            <v>13833.9</v>
          </cell>
          <cell r="BX465">
            <v>32383.64</v>
          </cell>
          <cell r="BY465">
            <v>46217.54</v>
          </cell>
          <cell r="BZ465">
            <v>830.03</v>
          </cell>
          <cell r="CA465">
            <v>1943.01</v>
          </cell>
          <cell r="CB465">
            <v>2773.04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13003.869999999999</v>
          </cell>
          <cell r="CM465">
            <v>30440.63</v>
          </cell>
          <cell r="CN465">
            <v>43444.5</v>
          </cell>
          <cell r="CO465">
            <v>13833.9</v>
          </cell>
          <cell r="CP465">
            <v>1521.72</v>
          </cell>
          <cell r="CQ465">
            <v>3043.44</v>
          </cell>
          <cell r="CR465">
            <v>43444.5</v>
          </cell>
          <cell r="CS465">
            <v>1521.72</v>
          </cell>
          <cell r="CT465">
            <v>44378</v>
          </cell>
          <cell r="CU465"/>
          <cell r="CV465">
            <v>7800</v>
          </cell>
          <cell r="CW465">
            <v>44774</v>
          </cell>
          <cell r="CX465">
            <v>1.1218741504407426</v>
          </cell>
          <cell r="CY465">
            <v>15519.89</v>
          </cell>
          <cell r="CZ465">
            <v>36330.370000000003</v>
          </cell>
          <cell r="DA465">
            <v>51850.26</v>
          </cell>
          <cell r="DB465">
            <v>15519.89</v>
          </cell>
          <cell r="DC465">
            <v>1707.18</v>
          </cell>
          <cell r="DD465">
            <v>3414.36</v>
          </cell>
          <cell r="DE465">
            <v>12408.87</v>
          </cell>
          <cell r="DF465">
            <v>1707.18</v>
          </cell>
          <cell r="DG465">
            <v>218160</v>
          </cell>
          <cell r="DH465">
            <v>1</v>
          </cell>
          <cell r="DI465">
            <v>15519.89</v>
          </cell>
          <cell r="DJ465">
            <v>36330.370000000003</v>
          </cell>
          <cell r="DK465">
            <v>51850.26</v>
          </cell>
          <cell r="DL465">
            <v>15519.89</v>
          </cell>
          <cell r="DM465">
            <v>1707.18</v>
          </cell>
          <cell r="DN465">
            <v>3414.36</v>
          </cell>
          <cell r="DO465">
            <v>12408.87</v>
          </cell>
          <cell r="DP465">
            <v>1707.18</v>
          </cell>
          <cell r="DQ465">
            <v>0</v>
          </cell>
          <cell r="DR465"/>
          <cell r="DS465">
            <v>0</v>
          </cell>
          <cell r="DT465">
            <v>0</v>
          </cell>
        </row>
        <row r="466">
          <cell r="A466">
            <v>7801</v>
          </cell>
          <cell r="B466">
            <v>7837</v>
          </cell>
          <cell r="C466" t="str">
            <v>2021/0118375-1</v>
          </cell>
          <cell r="D466" t="str">
            <v>0118375-68.2021.3.00.0000</v>
          </cell>
          <cell r="E466">
            <v>44307</v>
          </cell>
          <cell r="F466" t="str">
            <v>PAGO - 1ª. 2ª e 3ª ORDEM - ago/2022 - 1ª remessa</v>
          </cell>
          <cell r="G466" t="str">
            <v>não</v>
          </cell>
          <cell r="H466">
            <v>44774</v>
          </cell>
          <cell r="I466" t="str">
            <v>não</v>
          </cell>
          <cell r="J466" t="str">
            <v>não</v>
          </cell>
          <cell r="K466">
            <v>1</v>
          </cell>
          <cell r="L466" t="str">
            <v>MS 6.864/DF</v>
          </cell>
          <cell r="M466" t="str">
            <v>2000/0024867-3</v>
          </cell>
          <cell r="N466">
            <v>36621</v>
          </cell>
          <cell r="O466" t="str">
            <v>Administrativo - Servidor Público Civil - Sistema Remuneratório e Benefícios</v>
          </cell>
          <cell r="P466" t="str">
            <v>Instituto Nacional do Seguro Social – INSS</v>
          </cell>
          <cell r="Q466" t="str">
            <v>Ministério do Planejamento, Orçamento e Gestão</v>
          </cell>
          <cell r="R466">
            <v>38840</v>
          </cell>
          <cell r="S466" t="str">
            <v>Mandado de Segurança 6.864/DF</v>
          </cell>
          <cell r="T466" t="str">
            <v>2007/0152891-5</v>
          </cell>
          <cell r="U466">
            <v>42087</v>
          </cell>
          <cell r="V466" t="str">
            <v>Arlindo Da Costa E Silva</v>
          </cell>
          <cell r="W466" t="str">
            <v>487.069.817-04</v>
          </cell>
          <cell r="X466">
            <v>21432</v>
          </cell>
          <cell r="Y466">
            <v>64</v>
          </cell>
          <cell r="Z466" t="str">
            <v>Servidor Público Civil Ativo</v>
          </cell>
          <cell r="AA466" t="str">
            <v>Reajuste  3,17% - Lei 8.880/94</v>
          </cell>
          <cell r="AB466" t="str">
            <v>Alimentar</v>
          </cell>
          <cell r="AC466" t="str">
            <v>Não</v>
          </cell>
          <cell r="AD466" t="str">
            <v>Não</v>
          </cell>
          <cell r="AE466" t="str">
            <v>Não</v>
          </cell>
          <cell r="AF466" t="str">
            <v>-</v>
          </cell>
          <cell r="AG466" t="str">
            <v>-</v>
          </cell>
          <cell r="AH466" t="str">
            <v>Não informada</v>
          </cell>
          <cell r="AI466" t="str">
            <v>Não Informada</v>
          </cell>
          <cell r="AJ466" t="str">
            <v>Não</v>
          </cell>
          <cell r="AK466">
            <v>6</v>
          </cell>
          <cell r="AL466" t="str">
            <v>Mota &amp; Advogados Associados</v>
          </cell>
          <cell r="AM466" t="str">
            <v>03.996.810/0001-38</v>
          </cell>
          <cell r="AN466">
            <v>0</v>
          </cell>
          <cell r="AO466" t="str">
            <v>x x x</v>
          </cell>
          <cell r="AP466" t="str">
            <v>x x x</v>
          </cell>
          <cell r="AQ466">
            <v>0</v>
          </cell>
          <cell r="AR466" t="str">
            <v>x x x</v>
          </cell>
          <cell r="AS466" t="str">
            <v>x x x</v>
          </cell>
          <cell r="AT466">
            <v>0</v>
          </cell>
          <cell r="AU466" t="str">
            <v>x x x</v>
          </cell>
          <cell r="AV466" t="str">
            <v>x x x</v>
          </cell>
          <cell r="AW466" t="str">
            <v>Dedução de Honorários Contratuais</v>
          </cell>
          <cell r="AX466">
            <v>44287</v>
          </cell>
          <cell r="AY466">
            <v>13396.5</v>
          </cell>
          <cell r="AZ466">
            <v>30944.739999999998</v>
          </cell>
          <cell r="BA466">
            <v>44341.24</v>
          </cell>
          <cell r="BB466">
            <v>803.79</v>
          </cell>
          <cell r="BC466">
            <v>1856.6799999999998</v>
          </cell>
          <cell r="BD466">
            <v>2660.47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12592.71</v>
          </cell>
          <cell r="BO466">
            <v>29088.059999999998</v>
          </cell>
          <cell r="BP466">
            <v>41680.769999999997</v>
          </cell>
          <cell r="BQ466">
            <v>13396.5</v>
          </cell>
          <cell r="BR466">
            <v>1473.61</v>
          </cell>
          <cell r="BS466">
            <v>2947.22</v>
          </cell>
          <cell r="BT466">
            <v>47</v>
          </cell>
          <cell r="BU466">
            <v>41680.769999999997</v>
          </cell>
          <cell r="BV466">
            <v>1473.61</v>
          </cell>
          <cell r="BW466">
            <v>13648.52</v>
          </cell>
          <cell r="BX466">
            <v>31936.350000000002</v>
          </cell>
          <cell r="BY466">
            <v>45584.87</v>
          </cell>
          <cell r="BZ466">
            <v>818.91</v>
          </cell>
          <cell r="CA466">
            <v>1916.17</v>
          </cell>
          <cell r="CB466">
            <v>2735.08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12829.61</v>
          </cell>
          <cell r="CM466">
            <v>30020.18</v>
          </cell>
          <cell r="CN466">
            <v>42849.79</v>
          </cell>
          <cell r="CO466">
            <v>13648.52</v>
          </cell>
          <cell r="CP466">
            <v>1501.33</v>
          </cell>
          <cell r="CQ466">
            <v>3002.66</v>
          </cell>
          <cell r="CR466">
            <v>42849.79</v>
          </cell>
          <cell r="CS466">
            <v>1501.33</v>
          </cell>
          <cell r="CT466">
            <v>44378</v>
          </cell>
          <cell r="CU466"/>
          <cell r="CV466">
            <v>7801</v>
          </cell>
          <cell r="CW466">
            <v>44774</v>
          </cell>
          <cell r="CX466">
            <v>1.1218741504407426</v>
          </cell>
          <cell r="CY466">
            <v>15311.92</v>
          </cell>
          <cell r="CZ466">
            <v>35828.560000000005</v>
          </cell>
          <cell r="DA466">
            <v>51140.480000000003</v>
          </cell>
          <cell r="DB466">
            <v>15311.92</v>
          </cell>
          <cell r="DC466">
            <v>1684.31</v>
          </cell>
          <cell r="DD466">
            <v>3368.62</v>
          </cell>
          <cell r="DE466">
            <v>12243.49</v>
          </cell>
          <cell r="DF466">
            <v>1684.31</v>
          </cell>
          <cell r="DG466">
            <v>218160</v>
          </cell>
          <cell r="DH466">
            <v>1</v>
          </cell>
          <cell r="DI466">
            <v>15311.92</v>
          </cell>
          <cell r="DJ466">
            <v>35828.560000000005</v>
          </cell>
          <cell r="DK466">
            <v>51140.480000000003</v>
          </cell>
          <cell r="DL466">
            <v>15311.92</v>
          </cell>
          <cell r="DM466">
            <v>1684.31</v>
          </cell>
          <cell r="DN466">
            <v>3368.62</v>
          </cell>
          <cell r="DO466">
            <v>12243.49</v>
          </cell>
          <cell r="DP466">
            <v>1684.31</v>
          </cell>
          <cell r="DQ466">
            <v>0</v>
          </cell>
          <cell r="DR466"/>
          <cell r="DS466">
            <v>0</v>
          </cell>
          <cell r="DT466">
            <v>0</v>
          </cell>
        </row>
        <row r="467">
          <cell r="A467">
            <v>7802</v>
          </cell>
          <cell r="B467">
            <v>7839</v>
          </cell>
          <cell r="C467" t="str">
            <v>2021/0118376-3</v>
          </cell>
          <cell r="D467" t="str">
            <v>0118376-53.2021.3.00.0000</v>
          </cell>
          <cell r="E467">
            <v>44307</v>
          </cell>
          <cell r="F467" t="str">
            <v>PAGO - 1ª. 2ª e 3ª ORDEM - ago/2022 - 1ª remessa</v>
          </cell>
          <cell r="G467" t="str">
            <v>não</v>
          </cell>
          <cell r="H467">
            <v>44774</v>
          </cell>
          <cell r="I467" t="str">
            <v>não</v>
          </cell>
          <cell r="J467" t="str">
            <v>não</v>
          </cell>
          <cell r="K467">
            <v>1</v>
          </cell>
          <cell r="L467" t="str">
            <v>MS 6.864/DF</v>
          </cell>
          <cell r="M467" t="str">
            <v>2000/0024867-3</v>
          </cell>
          <cell r="N467">
            <v>36621</v>
          </cell>
          <cell r="O467" t="str">
            <v>Administrativo - Servidor Público Civil - Sistema Remuneratório e Benefícios</v>
          </cell>
          <cell r="P467" t="str">
            <v>Instituto Nacional do Seguro Social – INSS</v>
          </cell>
          <cell r="Q467" t="str">
            <v>Ministério do Planejamento, Orçamento e Gestão</v>
          </cell>
          <cell r="R467">
            <v>38840</v>
          </cell>
          <cell r="S467" t="str">
            <v>Mandado de Segurança 6.864/DF</v>
          </cell>
          <cell r="T467" t="str">
            <v>2007/0152891-5</v>
          </cell>
          <cell r="U467">
            <v>42087</v>
          </cell>
          <cell r="V467" t="str">
            <v>Aroldo Bonfim Dumans Filho</v>
          </cell>
          <cell r="W467" t="str">
            <v>610.782.807-97</v>
          </cell>
          <cell r="X467">
            <v>22251</v>
          </cell>
          <cell r="Y467">
            <v>62</v>
          </cell>
          <cell r="Z467" t="str">
            <v>Servidor Público Civil Ativo</v>
          </cell>
          <cell r="AA467" t="str">
            <v>Reajuste  3,17% - Lei 8.880/94</v>
          </cell>
          <cell r="AB467" t="str">
            <v>Alimentar</v>
          </cell>
          <cell r="AC467" t="str">
            <v>Não</v>
          </cell>
          <cell r="AD467" t="str">
            <v>Não</v>
          </cell>
          <cell r="AE467" t="str">
            <v>Não</v>
          </cell>
          <cell r="AF467" t="str">
            <v>-</v>
          </cell>
          <cell r="AG467" t="str">
            <v>-</v>
          </cell>
          <cell r="AH467" t="str">
            <v>Não informada</v>
          </cell>
          <cell r="AI467" t="str">
            <v>Não Informada</v>
          </cell>
          <cell r="AJ467" t="str">
            <v>Não</v>
          </cell>
          <cell r="AK467">
            <v>6</v>
          </cell>
          <cell r="AL467" t="str">
            <v>Mota &amp; Advogados Associados</v>
          </cell>
          <cell r="AM467" t="str">
            <v>03.996.810/0001-38</v>
          </cell>
          <cell r="AN467">
            <v>0</v>
          </cell>
          <cell r="AO467" t="str">
            <v>x x x</v>
          </cell>
          <cell r="AP467" t="str">
            <v>x x x</v>
          </cell>
          <cell r="AQ467">
            <v>0</v>
          </cell>
          <cell r="AR467" t="str">
            <v>x x x</v>
          </cell>
          <cell r="AS467" t="str">
            <v>x x x</v>
          </cell>
          <cell r="AT467">
            <v>0</v>
          </cell>
          <cell r="AU467" t="str">
            <v>x x x</v>
          </cell>
          <cell r="AV467" t="str">
            <v>x x x</v>
          </cell>
          <cell r="AW467" t="str">
            <v>Dedução de Honorários Contratuais</v>
          </cell>
          <cell r="AX467">
            <v>44287</v>
          </cell>
          <cell r="AY467">
            <v>14004.74</v>
          </cell>
          <cell r="AZ467">
            <v>32366.720000000001</v>
          </cell>
          <cell r="BA467">
            <v>46371.46</v>
          </cell>
          <cell r="BB467">
            <v>840.28</v>
          </cell>
          <cell r="BC467">
            <v>1942.0000000000002</v>
          </cell>
          <cell r="BD467">
            <v>2782.28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13164.46</v>
          </cell>
          <cell r="BO467">
            <v>30424.720000000001</v>
          </cell>
          <cell r="BP467">
            <v>43589.18</v>
          </cell>
          <cell r="BQ467">
            <v>14004.74</v>
          </cell>
          <cell r="BR467">
            <v>1540.52</v>
          </cell>
          <cell r="BS467">
            <v>3081.04</v>
          </cell>
          <cell r="BT467">
            <v>47</v>
          </cell>
          <cell r="BU467">
            <v>43589.18</v>
          </cell>
          <cell r="BV467">
            <v>1540.52</v>
          </cell>
          <cell r="BW467">
            <v>14268.21</v>
          </cell>
          <cell r="BX467">
            <v>33403.67</v>
          </cell>
          <cell r="BY467">
            <v>47671.88</v>
          </cell>
          <cell r="BZ467">
            <v>856.09</v>
          </cell>
          <cell r="CA467">
            <v>2004.2099999999996</v>
          </cell>
          <cell r="CB467">
            <v>2860.2999999999997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13412.119999999999</v>
          </cell>
          <cell r="CM467">
            <v>31399.460000000003</v>
          </cell>
          <cell r="CN467">
            <v>44811.58</v>
          </cell>
          <cell r="CO467">
            <v>14268.21</v>
          </cell>
          <cell r="CP467">
            <v>1569.5</v>
          </cell>
          <cell r="CQ467">
            <v>3139</v>
          </cell>
          <cell r="CR467">
            <v>44811.58</v>
          </cell>
          <cell r="CS467">
            <v>1569.5</v>
          </cell>
          <cell r="CT467">
            <v>44378</v>
          </cell>
          <cell r="CU467"/>
          <cell r="CV467">
            <v>7802</v>
          </cell>
          <cell r="CW467">
            <v>44774</v>
          </cell>
          <cell r="CX467">
            <v>1.1218741504407426</v>
          </cell>
          <cell r="CY467">
            <v>16007.13</v>
          </cell>
          <cell r="CZ467">
            <v>37474.71</v>
          </cell>
          <cell r="DA467">
            <v>53481.84</v>
          </cell>
          <cell r="DB467">
            <v>16007.13</v>
          </cell>
          <cell r="DC467">
            <v>1760.78</v>
          </cell>
          <cell r="DD467">
            <v>3521.56</v>
          </cell>
          <cell r="DE467">
            <v>12798.22</v>
          </cell>
          <cell r="DF467">
            <v>1760.78</v>
          </cell>
          <cell r="DG467">
            <v>218160</v>
          </cell>
          <cell r="DH467">
            <v>1</v>
          </cell>
          <cell r="DI467">
            <v>16007.13</v>
          </cell>
          <cell r="DJ467">
            <v>37474.71</v>
          </cell>
          <cell r="DK467">
            <v>53481.84</v>
          </cell>
          <cell r="DL467">
            <v>16007.13</v>
          </cell>
          <cell r="DM467">
            <v>1760.78</v>
          </cell>
          <cell r="DN467">
            <v>3521.56</v>
          </cell>
          <cell r="DO467">
            <v>12798.22</v>
          </cell>
          <cell r="DP467">
            <v>1760.78</v>
          </cell>
          <cell r="DQ467">
            <v>0</v>
          </cell>
          <cell r="DR467"/>
          <cell r="DS467">
            <v>0</v>
          </cell>
          <cell r="DT467">
            <v>0</v>
          </cell>
        </row>
        <row r="468">
          <cell r="A468">
            <v>7803</v>
          </cell>
          <cell r="B468">
            <v>7843</v>
          </cell>
          <cell r="C468" t="str">
            <v>2021/0118377-5</v>
          </cell>
          <cell r="D468" t="str">
            <v>0118377-38.2021.3.00.0000</v>
          </cell>
          <cell r="E468">
            <v>44307</v>
          </cell>
          <cell r="F468" t="str">
            <v>PAGO - 1ª. 2ª e 3ª ORDEM - ago/2022 - 1ª remessa</v>
          </cell>
          <cell r="G468" t="str">
            <v>não</v>
          </cell>
          <cell r="H468">
            <v>44774</v>
          </cell>
          <cell r="I468" t="str">
            <v>não</v>
          </cell>
          <cell r="J468" t="str">
            <v>não</v>
          </cell>
          <cell r="K468">
            <v>1</v>
          </cell>
          <cell r="L468" t="str">
            <v>MS 6.864/DF</v>
          </cell>
          <cell r="M468" t="str">
            <v>2000/0024867-3</v>
          </cell>
          <cell r="N468">
            <v>36621</v>
          </cell>
          <cell r="O468" t="str">
            <v>Administrativo - Servidor Público Civil - Sistema Remuneratório e Benefícios</v>
          </cell>
          <cell r="P468" t="str">
            <v>Instituto Nacional do Seguro Social – INSS</v>
          </cell>
          <cell r="Q468" t="str">
            <v>Ministério do Planejamento, Orçamento e Gestão</v>
          </cell>
          <cell r="R468">
            <v>38840</v>
          </cell>
          <cell r="S468" t="str">
            <v>Mandado de Segurança 6.864/DF</v>
          </cell>
          <cell r="T468" t="str">
            <v>2007/0152891-5</v>
          </cell>
          <cell r="U468">
            <v>42087</v>
          </cell>
          <cell r="V468" t="str">
            <v>Beatriz Borges Hippert</v>
          </cell>
          <cell r="W468" t="str">
            <v>742.273.437-04</v>
          </cell>
          <cell r="X468">
            <v>22938</v>
          </cell>
          <cell r="Y468">
            <v>60</v>
          </cell>
          <cell r="Z468" t="str">
            <v>Servidor Público Civil Ativo</v>
          </cell>
          <cell r="AA468" t="str">
            <v>Reajuste  3,17% - Lei 8.880/94</v>
          </cell>
          <cell r="AB468" t="str">
            <v>Alimentar</v>
          </cell>
          <cell r="AC468" t="str">
            <v>Não</v>
          </cell>
          <cell r="AD468" t="str">
            <v>Não</v>
          </cell>
          <cell r="AE468" t="str">
            <v>Não</v>
          </cell>
          <cell r="AF468" t="str">
            <v>-</v>
          </cell>
          <cell r="AG468" t="str">
            <v>-</v>
          </cell>
          <cell r="AH468" t="str">
            <v>Não informada</v>
          </cell>
          <cell r="AI468" t="str">
            <v>Não Informada</v>
          </cell>
          <cell r="AJ468" t="str">
            <v>Não</v>
          </cell>
          <cell r="AK468">
            <v>6</v>
          </cell>
          <cell r="AL468" t="str">
            <v>Mota &amp; Advogados Associados</v>
          </cell>
          <cell r="AM468" t="str">
            <v>03.996.810/0001-38</v>
          </cell>
          <cell r="AN468">
            <v>0</v>
          </cell>
          <cell r="AO468" t="str">
            <v>x x x</v>
          </cell>
          <cell r="AP468" t="str">
            <v>x x x</v>
          </cell>
          <cell r="AQ468">
            <v>0</v>
          </cell>
          <cell r="AR468" t="str">
            <v>x x x</v>
          </cell>
          <cell r="AS468" t="str">
            <v>x x x</v>
          </cell>
          <cell r="AT468">
            <v>0</v>
          </cell>
          <cell r="AU468" t="str">
            <v>x x x</v>
          </cell>
          <cell r="AV468" t="str">
            <v>x x x</v>
          </cell>
          <cell r="AW468" t="str">
            <v>Dedução de Honorários Contratuais</v>
          </cell>
          <cell r="AX468">
            <v>44287</v>
          </cell>
          <cell r="AY468">
            <v>14103.16</v>
          </cell>
          <cell r="AZ468">
            <v>32551.06</v>
          </cell>
          <cell r="BA468">
            <v>46654.22</v>
          </cell>
          <cell r="BB468">
            <v>846.18</v>
          </cell>
          <cell r="BC468">
            <v>1953.0700000000002</v>
          </cell>
          <cell r="BD468">
            <v>2799.25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13256.98</v>
          </cell>
          <cell r="BO468">
            <v>30597.99</v>
          </cell>
          <cell r="BP468">
            <v>43854.97</v>
          </cell>
          <cell r="BQ468">
            <v>14103.16</v>
          </cell>
          <cell r="BR468">
            <v>1551.34</v>
          </cell>
          <cell r="BS468">
            <v>3102.68</v>
          </cell>
          <cell r="BT468">
            <v>47</v>
          </cell>
          <cell r="BU468">
            <v>43854.97</v>
          </cell>
          <cell r="BV468">
            <v>1551.34</v>
          </cell>
          <cell r="BW468">
            <v>14368.48</v>
          </cell>
          <cell r="BX468">
            <v>33594.490000000005</v>
          </cell>
          <cell r="BY468">
            <v>47962.97</v>
          </cell>
          <cell r="BZ468">
            <v>862.1</v>
          </cell>
          <cell r="CA468">
            <v>2015.6600000000003</v>
          </cell>
          <cell r="CB468">
            <v>2877.76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13506.38</v>
          </cell>
          <cell r="CM468">
            <v>31578.830000000009</v>
          </cell>
          <cell r="CN468">
            <v>45085.210000000006</v>
          </cell>
          <cell r="CO468">
            <v>14368.48</v>
          </cell>
          <cell r="CP468">
            <v>1580.53</v>
          </cell>
          <cell r="CQ468">
            <v>3161.06</v>
          </cell>
          <cell r="CR468">
            <v>45085.210000000006</v>
          </cell>
          <cell r="CS468">
            <v>1580.53</v>
          </cell>
          <cell r="CT468">
            <v>44378</v>
          </cell>
          <cell r="CU468"/>
          <cell r="CV468">
            <v>7803</v>
          </cell>
          <cell r="CW468">
            <v>44774</v>
          </cell>
          <cell r="CX468">
            <v>1.1218741504407426</v>
          </cell>
          <cell r="CY468">
            <v>16119.62</v>
          </cell>
          <cell r="CZ468">
            <v>37688.79</v>
          </cell>
          <cell r="DA468">
            <v>53808.41</v>
          </cell>
          <cell r="DB468">
            <v>16119.62</v>
          </cell>
          <cell r="DC468">
            <v>1773.15</v>
          </cell>
          <cell r="DD468">
            <v>3546.3</v>
          </cell>
          <cell r="DE468">
            <v>12891.12</v>
          </cell>
          <cell r="DF468">
            <v>1773.15</v>
          </cell>
          <cell r="DG468">
            <v>218160</v>
          </cell>
          <cell r="DH468">
            <v>1</v>
          </cell>
          <cell r="DI468">
            <v>16119.62</v>
          </cell>
          <cell r="DJ468">
            <v>37688.79</v>
          </cell>
          <cell r="DK468">
            <v>53808.41</v>
          </cell>
          <cell r="DL468">
            <v>16119.62</v>
          </cell>
          <cell r="DM468">
            <v>1773.15</v>
          </cell>
          <cell r="DN468">
            <v>3546.3</v>
          </cell>
          <cell r="DO468">
            <v>12891.12</v>
          </cell>
          <cell r="DP468">
            <v>1773.15</v>
          </cell>
          <cell r="DQ468">
            <v>0</v>
          </cell>
          <cell r="DR468"/>
          <cell r="DS468">
            <v>0</v>
          </cell>
          <cell r="DT468">
            <v>0</v>
          </cell>
        </row>
        <row r="469">
          <cell r="A469">
            <v>7804</v>
          </cell>
          <cell r="B469">
            <v>7844</v>
          </cell>
          <cell r="C469" t="str">
            <v>2021/0118378-7</v>
          </cell>
          <cell r="D469" t="str">
            <v>0118378-23.2021.3.00.0000</v>
          </cell>
          <cell r="E469">
            <v>44307</v>
          </cell>
          <cell r="F469" t="str">
            <v>PAGO - 1ª. 2ª e 3ª ORDEM - ago/2022 - 1ª remessa</v>
          </cell>
          <cell r="G469" t="str">
            <v>não</v>
          </cell>
          <cell r="H469">
            <v>44774</v>
          </cell>
          <cell r="I469" t="str">
            <v>não</v>
          </cell>
          <cell r="J469" t="str">
            <v>não</v>
          </cell>
          <cell r="K469">
            <v>1</v>
          </cell>
          <cell r="L469" t="str">
            <v>MS 6.864/DF</v>
          </cell>
          <cell r="M469" t="str">
            <v>2000/0024867-3</v>
          </cell>
          <cell r="N469">
            <v>36621</v>
          </cell>
          <cell r="O469" t="str">
            <v>Administrativo - Servidor Público Civil - Sistema Remuneratório e Benefícios</v>
          </cell>
          <cell r="P469" t="str">
            <v>Instituto Nacional do Seguro Social – INSS</v>
          </cell>
          <cell r="Q469" t="str">
            <v>Ministério do Planejamento, Orçamento e Gestão</v>
          </cell>
          <cell r="R469">
            <v>38840</v>
          </cell>
          <cell r="S469" t="str">
            <v>Mandado de Segurança 6.864/DF</v>
          </cell>
          <cell r="T469" t="str">
            <v>2007/0152891-5</v>
          </cell>
          <cell r="U469">
            <v>42087</v>
          </cell>
          <cell r="V469" t="str">
            <v>Bruno Pellegrini De Souza</v>
          </cell>
          <cell r="W469" t="str">
            <v>016.690.477-50</v>
          </cell>
          <cell r="X469">
            <v>26085</v>
          </cell>
          <cell r="Y469">
            <v>51</v>
          </cell>
          <cell r="Z469" t="str">
            <v>Servidor Público Civil Ativo</v>
          </cell>
          <cell r="AA469" t="str">
            <v>Reajuste  3,17% - Lei 8.880/94</v>
          </cell>
          <cell r="AB469" t="str">
            <v>Alimentar</v>
          </cell>
          <cell r="AC469" t="str">
            <v>Não</v>
          </cell>
          <cell r="AD469" t="str">
            <v>Não</v>
          </cell>
          <cell r="AE469" t="str">
            <v>Não</v>
          </cell>
          <cell r="AF469" t="str">
            <v>-</v>
          </cell>
          <cell r="AG469" t="str">
            <v>-</v>
          </cell>
          <cell r="AH469" t="str">
            <v>Não informada</v>
          </cell>
          <cell r="AI469" t="str">
            <v>Não Informada</v>
          </cell>
          <cell r="AJ469" t="str">
            <v>Não</v>
          </cell>
          <cell r="AK469">
            <v>6</v>
          </cell>
          <cell r="AL469" t="str">
            <v>Mota &amp; Advogados Associados</v>
          </cell>
          <cell r="AM469" t="str">
            <v>03.996.810/0001-38</v>
          </cell>
          <cell r="AN469">
            <v>0</v>
          </cell>
          <cell r="AO469" t="str">
            <v>x x x</v>
          </cell>
          <cell r="AP469" t="str">
            <v>x x x</v>
          </cell>
          <cell r="AQ469">
            <v>0</v>
          </cell>
          <cell r="AR469" t="str">
            <v>x x x</v>
          </cell>
          <cell r="AS469" t="str">
            <v>x x x</v>
          </cell>
          <cell r="AT469">
            <v>0</v>
          </cell>
          <cell r="AU469" t="str">
            <v>x x x</v>
          </cell>
          <cell r="AV469" t="str">
            <v>x x x</v>
          </cell>
          <cell r="AW469" t="str">
            <v>Dedução de Honorários Contratuais</v>
          </cell>
          <cell r="AX469">
            <v>44287</v>
          </cell>
          <cell r="AY469">
            <v>13754.72</v>
          </cell>
          <cell r="AZ469">
            <v>31809.909999999996</v>
          </cell>
          <cell r="BA469">
            <v>45564.63</v>
          </cell>
          <cell r="BB469">
            <v>825.28</v>
          </cell>
          <cell r="BC469">
            <v>1908.59</v>
          </cell>
          <cell r="BD469">
            <v>2733.87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12929.44</v>
          </cell>
          <cell r="BO469">
            <v>29901.32</v>
          </cell>
          <cell r="BP469">
            <v>42830.76</v>
          </cell>
          <cell r="BQ469">
            <v>13754.72</v>
          </cell>
          <cell r="BR469">
            <v>1513.01</v>
          </cell>
          <cell r="BS469">
            <v>3026.02</v>
          </cell>
          <cell r="BT469">
            <v>47</v>
          </cell>
          <cell r="BU469">
            <v>42830.76</v>
          </cell>
          <cell r="BV469">
            <v>1513.01</v>
          </cell>
          <cell r="BW469">
            <v>14013.48</v>
          </cell>
          <cell r="BX469">
            <v>32828.740000000005</v>
          </cell>
          <cell r="BY469">
            <v>46842.22</v>
          </cell>
          <cell r="BZ469">
            <v>840.8</v>
          </cell>
          <cell r="CA469">
            <v>1969.72</v>
          </cell>
          <cell r="CB469">
            <v>2810.52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13172.68</v>
          </cell>
          <cell r="CM469">
            <v>30859.020000000004</v>
          </cell>
          <cell r="CN469">
            <v>44031.700000000004</v>
          </cell>
          <cell r="CO469">
            <v>14013.48</v>
          </cell>
          <cell r="CP469">
            <v>1541.48</v>
          </cell>
          <cell r="CQ469">
            <v>3082.96</v>
          </cell>
          <cell r="CR469">
            <v>44031.700000000004</v>
          </cell>
          <cell r="CS469">
            <v>1541.48</v>
          </cell>
          <cell r="CT469">
            <v>44378</v>
          </cell>
          <cell r="CU469"/>
          <cell r="CV469">
            <v>7804</v>
          </cell>
          <cell r="CW469">
            <v>44774</v>
          </cell>
          <cell r="CX469">
            <v>1.1218741504407426</v>
          </cell>
          <cell r="CY469">
            <v>15721.36</v>
          </cell>
          <cell r="CZ469">
            <v>36829.71</v>
          </cell>
          <cell r="DA469">
            <v>52551.07</v>
          </cell>
          <cell r="DB469">
            <v>15721.36</v>
          </cell>
          <cell r="DC469">
            <v>1729.34</v>
          </cell>
          <cell r="DD469">
            <v>3458.68</v>
          </cell>
          <cell r="DE469">
            <v>12568.29</v>
          </cell>
          <cell r="DF469">
            <v>1729.34</v>
          </cell>
          <cell r="DG469">
            <v>218160</v>
          </cell>
          <cell r="DH469">
            <v>1</v>
          </cell>
          <cell r="DI469">
            <v>15721.36</v>
          </cell>
          <cell r="DJ469">
            <v>36829.71</v>
          </cell>
          <cell r="DK469">
            <v>52551.07</v>
          </cell>
          <cell r="DL469">
            <v>15721.36</v>
          </cell>
          <cell r="DM469">
            <v>1729.34</v>
          </cell>
          <cell r="DN469">
            <v>3458.68</v>
          </cell>
          <cell r="DO469">
            <v>12568.29</v>
          </cell>
          <cell r="DP469">
            <v>1729.34</v>
          </cell>
          <cell r="DQ469">
            <v>0</v>
          </cell>
          <cell r="DR469"/>
          <cell r="DS469">
            <v>0</v>
          </cell>
          <cell r="DT469">
            <v>0</v>
          </cell>
        </row>
        <row r="470">
          <cell r="A470">
            <v>7805</v>
          </cell>
          <cell r="B470">
            <v>7845</v>
          </cell>
          <cell r="C470" t="str">
            <v>2021/0118379-9</v>
          </cell>
          <cell r="D470" t="str">
            <v>0118379-08.2021.3.00.0000</v>
          </cell>
          <cell r="E470">
            <v>44307</v>
          </cell>
          <cell r="F470" t="str">
            <v>PAGO - 1ª. 2ª e 3ª ORDEM - ago/2022 - 1ª remessa</v>
          </cell>
          <cell r="G470" t="str">
            <v>não</v>
          </cell>
          <cell r="H470">
            <v>44774</v>
          </cell>
          <cell r="I470" t="str">
            <v>não</v>
          </cell>
          <cell r="J470" t="str">
            <v>não</v>
          </cell>
          <cell r="K470">
            <v>1</v>
          </cell>
          <cell r="L470" t="str">
            <v>MS 6.864/DF</v>
          </cell>
          <cell r="M470" t="str">
            <v>2000/0024867-3</v>
          </cell>
          <cell r="N470">
            <v>36621</v>
          </cell>
          <cell r="O470" t="str">
            <v>Administrativo - Servidor Público Civil - Sistema Remuneratório e Benefícios</v>
          </cell>
          <cell r="P470" t="str">
            <v>Instituto Nacional do Seguro Social – INSS</v>
          </cell>
          <cell r="Q470" t="str">
            <v>Ministério do Planejamento, Orçamento e Gestão</v>
          </cell>
          <cell r="R470">
            <v>38840</v>
          </cell>
          <cell r="S470" t="str">
            <v>Mandado de Segurança 6.864/DF</v>
          </cell>
          <cell r="T470" t="str">
            <v>2007/0152891-5</v>
          </cell>
          <cell r="U470">
            <v>42087</v>
          </cell>
          <cell r="V470" t="str">
            <v>Carlo Rampini Maurício</v>
          </cell>
          <cell r="W470" t="str">
            <v>642.764.227-87</v>
          </cell>
          <cell r="X470">
            <v>22343</v>
          </cell>
          <cell r="Y470">
            <v>61</v>
          </cell>
          <cell r="Z470" t="str">
            <v>Servidor Público Civil Ativo</v>
          </cell>
          <cell r="AA470" t="str">
            <v>Reajuste  3,17% - Lei 8.880/94</v>
          </cell>
          <cell r="AB470" t="str">
            <v>Alimentar</v>
          </cell>
          <cell r="AC470" t="str">
            <v>Não</v>
          </cell>
          <cell r="AD470" t="str">
            <v>Não</v>
          </cell>
          <cell r="AE470" t="str">
            <v>Não</v>
          </cell>
          <cell r="AF470" t="str">
            <v>-</v>
          </cell>
          <cell r="AG470" t="str">
            <v>-</v>
          </cell>
          <cell r="AH470" t="str">
            <v>Não informada</v>
          </cell>
          <cell r="AI470" t="str">
            <v>Não Informada</v>
          </cell>
          <cell r="AJ470" t="str">
            <v>Não</v>
          </cell>
          <cell r="AK470">
            <v>6</v>
          </cell>
          <cell r="AL470" t="str">
            <v>Mota &amp; Advogados Associados</v>
          </cell>
          <cell r="AM470" t="str">
            <v>03.996.810/0001-38</v>
          </cell>
          <cell r="AN470">
            <v>0</v>
          </cell>
          <cell r="AO470" t="str">
            <v>x x x</v>
          </cell>
          <cell r="AP470" t="str">
            <v>x x x</v>
          </cell>
          <cell r="AQ470">
            <v>0</v>
          </cell>
          <cell r="AR470" t="str">
            <v>x x x</v>
          </cell>
          <cell r="AS470" t="str">
            <v>x x x</v>
          </cell>
          <cell r="AT470">
            <v>0</v>
          </cell>
          <cell r="AU470" t="str">
            <v>x x x</v>
          </cell>
          <cell r="AV470" t="str">
            <v>x x x</v>
          </cell>
          <cell r="AW470" t="str">
            <v>Dedução de Honorários Contratuais</v>
          </cell>
          <cell r="AX470">
            <v>44287</v>
          </cell>
          <cell r="AY470">
            <v>14216.99</v>
          </cell>
          <cell r="AZ470">
            <v>32892.410000000003</v>
          </cell>
          <cell r="BA470">
            <v>47109.4</v>
          </cell>
          <cell r="BB470">
            <v>853.01</v>
          </cell>
          <cell r="BC470">
            <v>1973.55</v>
          </cell>
          <cell r="BD470">
            <v>2826.56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13363.98</v>
          </cell>
          <cell r="BO470">
            <v>30918.859999999997</v>
          </cell>
          <cell r="BP470">
            <v>44282.84</v>
          </cell>
          <cell r="BQ470">
            <v>14216.99</v>
          </cell>
          <cell r="BR470">
            <v>1563.86</v>
          </cell>
          <cell r="BS470">
            <v>3127.72</v>
          </cell>
          <cell r="BT470">
            <v>47</v>
          </cell>
          <cell r="BU470">
            <v>44282.84</v>
          </cell>
          <cell r="BV470">
            <v>1563.86</v>
          </cell>
          <cell r="BW470">
            <v>14484.45</v>
          </cell>
          <cell r="BX470">
            <v>33945.740000000005</v>
          </cell>
          <cell r="BY470">
            <v>48430.19</v>
          </cell>
          <cell r="BZ470">
            <v>869.06</v>
          </cell>
          <cell r="CA470">
            <v>2036.7400000000002</v>
          </cell>
          <cell r="CB470">
            <v>2905.8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13615.390000000001</v>
          </cell>
          <cell r="CM470">
            <v>31909</v>
          </cell>
          <cell r="CN470">
            <v>45524.39</v>
          </cell>
          <cell r="CO470">
            <v>14484.45</v>
          </cell>
          <cell r="CP470">
            <v>1593.28</v>
          </cell>
          <cell r="CQ470">
            <v>3186.56</v>
          </cell>
          <cell r="CR470">
            <v>45524.39</v>
          </cell>
          <cell r="CS470">
            <v>1593.28</v>
          </cell>
          <cell r="CT470">
            <v>44378</v>
          </cell>
          <cell r="CU470"/>
          <cell r="CV470">
            <v>7805</v>
          </cell>
          <cell r="CW470">
            <v>44774</v>
          </cell>
          <cell r="CX470">
            <v>1.1218741504407426</v>
          </cell>
          <cell r="CY470">
            <v>16249.73</v>
          </cell>
          <cell r="CZ470">
            <v>38082.839999999997</v>
          </cell>
          <cell r="DA470">
            <v>54332.57</v>
          </cell>
          <cell r="DB470">
            <v>16249.73</v>
          </cell>
          <cell r="DC470">
            <v>1787.47</v>
          </cell>
          <cell r="DD470">
            <v>3574.94</v>
          </cell>
          <cell r="DE470">
            <v>12989.77</v>
          </cell>
          <cell r="DF470">
            <v>1787.47</v>
          </cell>
          <cell r="DG470">
            <v>218160</v>
          </cell>
          <cell r="DH470">
            <v>1</v>
          </cell>
          <cell r="DI470">
            <v>16249.73</v>
          </cell>
          <cell r="DJ470">
            <v>38082.839999999997</v>
          </cell>
          <cell r="DK470">
            <v>54332.57</v>
          </cell>
          <cell r="DL470">
            <v>16249.73</v>
          </cell>
          <cell r="DM470">
            <v>1787.47</v>
          </cell>
          <cell r="DN470">
            <v>3574.94</v>
          </cell>
          <cell r="DO470">
            <v>12989.77</v>
          </cell>
          <cell r="DP470">
            <v>1787.47</v>
          </cell>
          <cell r="DQ470">
            <v>0</v>
          </cell>
          <cell r="DR470"/>
          <cell r="DS470">
            <v>0</v>
          </cell>
          <cell r="DT470">
            <v>0</v>
          </cell>
        </row>
        <row r="471">
          <cell r="A471">
            <v>7806</v>
          </cell>
          <cell r="B471">
            <v>7853</v>
          </cell>
          <cell r="C471" t="str">
            <v>2021/0118381-5</v>
          </cell>
          <cell r="D471" t="str">
            <v>0118381-75.2021.3.00.0000</v>
          </cell>
          <cell r="E471">
            <v>44307</v>
          </cell>
          <cell r="F471" t="str">
            <v>PAGO - 1ª. 2ª e 3ª ORDEM - ago/2022 - 1ª remessa</v>
          </cell>
          <cell r="G471" t="str">
            <v>não</v>
          </cell>
          <cell r="H471">
            <v>44774</v>
          </cell>
          <cell r="I471" t="str">
            <v>não</v>
          </cell>
          <cell r="J471" t="str">
            <v>não</v>
          </cell>
          <cell r="K471">
            <v>1</v>
          </cell>
          <cell r="L471" t="str">
            <v>MS 6.864/DF</v>
          </cell>
          <cell r="M471" t="str">
            <v>2000/0024867-3</v>
          </cell>
          <cell r="N471">
            <v>36621</v>
          </cell>
          <cell r="O471" t="str">
            <v>Administrativo - Servidor Público Civil - Sistema Remuneratório e Benefícios</v>
          </cell>
          <cell r="P471" t="str">
            <v>Instituto Nacional do Seguro Social – INSS</v>
          </cell>
          <cell r="Q471" t="str">
            <v>Ministério do Planejamento, Orçamento e Gestão</v>
          </cell>
          <cell r="R471">
            <v>38840</v>
          </cell>
          <cell r="S471" t="str">
            <v>Mandado de Segurança 6.864/DF</v>
          </cell>
          <cell r="T471" t="str">
            <v>2007/0152891-5</v>
          </cell>
          <cell r="U471">
            <v>42087</v>
          </cell>
          <cell r="V471" t="str">
            <v>Carlos Alberto Pereira De Oliveira</v>
          </cell>
          <cell r="W471" t="str">
            <v>611.980.487-00</v>
          </cell>
          <cell r="X471">
            <v>22229</v>
          </cell>
          <cell r="Y471">
            <v>62</v>
          </cell>
          <cell r="Z471" t="str">
            <v>Servidor Público Civil Ativo</v>
          </cell>
          <cell r="AA471" t="str">
            <v>Reajuste  3,17% - Lei 8.880/94</v>
          </cell>
          <cell r="AB471" t="str">
            <v>Alimentar</v>
          </cell>
          <cell r="AC471" t="str">
            <v>Não</v>
          </cell>
          <cell r="AD471" t="str">
            <v>Não</v>
          </cell>
          <cell r="AE471" t="str">
            <v>Não</v>
          </cell>
          <cell r="AF471" t="str">
            <v>-</v>
          </cell>
          <cell r="AG471" t="str">
            <v>-</v>
          </cell>
          <cell r="AH471" t="str">
            <v>Não informada</v>
          </cell>
          <cell r="AI471" t="str">
            <v>Não Informada</v>
          </cell>
          <cell r="AJ471" t="str">
            <v>Não</v>
          </cell>
          <cell r="AK471">
            <v>6</v>
          </cell>
          <cell r="AL471" t="str">
            <v>Mota &amp; Advogados Associados</v>
          </cell>
          <cell r="AM471" t="str">
            <v>03.996.810/0001-38</v>
          </cell>
          <cell r="AN471">
            <v>0</v>
          </cell>
          <cell r="AO471" t="str">
            <v>x x x</v>
          </cell>
          <cell r="AP471" t="str">
            <v>x x x</v>
          </cell>
          <cell r="AQ471">
            <v>0</v>
          </cell>
          <cell r="AR471" t="str">
            <v>x x x</v>
          </cell>
          <cell r="AS471" t="str">
            <v>x x x</v>
          </cell>
          <cell r="AT471">
            <v>0</v>
          </cell>
          <cell r="AU471" t="str">
            <v>x x x</v>
          </cell>
          <cell r="AV471" t="str">
            <v>x x x</v>
          </cell>
          <cell r="AW471" t="str">
            <v>Dedução de Honorários Contratuais</v>
          </cell>
          <cell r="AX471">
            <v>44287</v>
          </cell>
          <cell r="AY471">
            <v>13407.42</v>
          </cell>
          <cell r="AZ471">
            <v>30975.270000000004</v>
          </cell>
          <cell r="BA471">
            <v>44382.69</v>
          </cell>
          <cell r="BB471">
            <v>804.44</v>
          </cell>
          <cell r="BC471">
            <v>1858.52</v>
          </cell>
          <cell r="BD471">
            <v>2662.96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12602.98</v>
          </cell>
          <cell r="BO471">
            <v>29116.750000000004</v>
          </cell>
          <cell r="BP471">
            <v>41719.730000000003</v>
          </cell>
          <cell r="BQ471">
            <v>13407.42</v>
          </cell>
          <cell r="BR471">
            <v>1474.81</v>
          </cell>
          <cell r="BS471">
            <v>2949.62</v>
          </cell>
          <cell r="BT471">
            <v>47</v>
          </cell>
          <cell r="BU471">
            <v>41719.730000000003</v>
          </cell>
          <cell r="BV471">
            <v>1474.81</v>
          </cell>
          <cell r="BW471">
            <v>13659.65</v>
          </cell>
          <cell r="BX471">
            <v>31967.78</v>
          </cell>
          <cell r="BY471">
            <v>45627.43</v>
          </cell>
          <cell r="BZ471">
            <v>819.57</v>
          </cell>
          <cell r="CA471">
            <v>1918.06</v>
          </cell>
          <cell r="CB471">
            <v>2737.63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12840.08</v>
          </cell>
          <cell r="CM471">
            <v>30049.719999999994</v>
          </cell>
          <cell r="CN471">
            <v>42889.799999999996</v>
          </cell>
          <cell r="CO471">
            <v>13659.65</v>
          </cell>
          <cell r="CP471">
            <v>1502.56</v>
          </cell>
          <cell r="CQ471">
            <v>3005.12</v>
          </cell>
          <cell r="CR471">
            <v>42889.799999999996</v>
          </cell>
          <cell r="CS471">
            <v>1502.56</v>
          </cell>
          <cell r="CT471">
            <v>44378</v>
          </cell>
          <cell r="CU471"/>
          <cell r="CV471">
            <v>7806</v>
          </cell>
          <cell r="CW471">
            <v>44774</v>
          </cell>
          <cell r="CX471">
            <v>1.1218741504407426</v>
          </cell>
          <cell r="CY471">
            <v>15324.4</v>
          </cell>
          <cell r="CZ471">
            <v>35863.83</v>
          </cell>
          <cell r="DA471">
            <v>51188.23</v>
          </cell>
          <cell r="DB471">
            <v>15324.4</v>
          </cell>
          <cell r="DC471">
            <v>1685.68</v>
          </cell>
          <cell r="DD471">
            <v>3371.36</v>
          </cell>
          <cell r="DE471">
            <v>12253.11</v>
          </cell>
          <cell r="DF471">
            <v>1685.68</v>
          </cell>
          <cell r="DG471">
            <v>218160</v>
          </cell>
          <cell r="DH471">
            <v>1</v>
          </cell>
          <cell r="DI471">
            <v>15324.4</v>
          </cell>
          <cell r="DJ471">
            <v>35863.83</v>
          </cell>
          <cell r="DK471">
            <v>51188.23</v>
          </cell>
          <cell r="DL471">
            <v>15324.4</v>
          </cell>
          <cell r="DM471">
            <v>1685.68</v>
          </cell>
          <cell r="DN471">
            <v>3371.36</v>
          </cell>
          <cell r="DO471">
            <v>12253.11</v>
          </cell>
          <cell r="DP471">
            <v>1685.68</v>
          </cell>
          <cell r="DQ471">
            <v>0</v>
          </cell>
          <cell r="DR471"/>
          <cell r="DS471">
            <v>0</v>
          </cell>
          <cell r="DT471">
            <v>0</v>
          </cell>
        </row>
        <row r="472">
          <cell r="A472">
            <v>7807</v>
          </cell>
          <cell r="B472">
            <v>7855</v>
          </cell>
          <cell r="C472" t="str">
            <v>2021/0118382-7</v>
          </cell>
          <cell r="D472" t="str">
            <v>0118382-60.2021.3.00.0000</v>
          </cell>
          <cell r="E472">
            <v>44307</v>
          </cell>
          <cell r="F472" t="str">
            <v>PAGO - 1ª. 2ª e 3ª ORDEM - ago/2022 - 1ª remessa</v>
          </cell>
          <cell r="G472" t="str">
            <v>não</v>
          </cell>
          <cell r="H472">
            <v>44774</v>
          </cell>
          <cell r="I472" t="str">
            <v>não</v>
          </cell>
          <cell r="J472" t="str">
            <v>não</v>
          </cell>
          <cell r="K472">
            <v>1</v>
          </cell>
          <cell r="L472" t="str">
            <v>MS 6.864/DF</v>
          </cell>
          <cell r="M472" t="str">
            <v>2000/0024867-3</v>
          </cell>
          <cell r="N472">
            <v>36621</v>
          </cell>
          <cell r="O472" t="str">
            <v>Administrativo - Servidor Público Civil - Sistema Remuneratório e Benefícios</v>
          </cell>
          <cell r="P472" t="str">
            <v>Instituto Nacional do Seguro Social – INSS</v>
          </cell>
          <cell r="Q472" t="str">
            <v>Ministério do Planejamento, Orçamento e Gestão</v>
          </cell>
          <cell r="R472">
            <v>38840</v>
          </cell>
          <cell r="S472" t="str">
            <v>Mandado de Segurança 6.864/DF</v>
          </cell>
          <cell r="T472" t="str">
            <v>2007/0152891-5</v>
          </cell>
          <cell r="U472">
            <v>42087</v>
          </cell>
          <cell r="V472" t="str">
            <v>Carlos André Chaves Da Cruz</v>
          </cell>
          <cell r="W472" t="str">
            <v>018.130.197-03</v>
          </cell>
          <cell r="X472">
            <v>26530</v>
          </cell>
          <cell r="Y472">
            <v>50</v>
          </cell>
          <cell r="Z472" t="str">
            <v>Servidor Público Civil Ativo</v>
          </cell>
          <cell r="AA472" t="str">
            <v>Reajuste  3,17% - Lei 8.880/94</v>
          </cell>
          <cell r="AB472" t="str">
            <v>Alimentar</v>
          </cell>
          <cell r="AC472" t="str">
            <v>Não</v>
          </cell>
          <cell r="AD472" t="str">
            <v>Não</v>
          </cell>
          <cell r="AE472" t="str">
            <v>Não</v>
          </cell>
          <cell r="AF472" t="str">
            <v>-</v>
          </cell>
          <cell r="AG472" t="str">
            <v>-</v>
          </cell>
          <cell r="AH472" t="str">
            <v>Não informada</v>
          </cell>
          <cell r="AI472" t="str">
            <v>Não Informada</v>
          </cell>
          <cell r="AJ472" t="str">
            <v>Não</v>
          </cell>
          <cell r="AK472">
            <v>6</v>
          </cell>
          <cell r="AL472" t="str">
            <v>Mota &amp; Advogados Associados</v>
          </cell>
          <cell r="AM472" t="str">
            <v>03.996.810/0001-38</v>
          </cell>
          <cell r="AN472">
            <v>0</v>
          </cell>
          <cell r="AO472" t="str">
            <v>x x x</v>
          </cell>
          <cell r="AP472" t="str">
            <v>x x x</v>
          </cell>
          <cell r="AQ472">
            <v>0</v>
          </cell>
          <cell r="AR472" t="str">
            <v>x x x</v>
          </cell>
          <cell r="AS472" t="str">
            <v>x x x</v>
          </cell>
          <cell r="AT472">
            <v>0</v>
          </cell>
          <cell r="AU472" t="str">
            <v>x x x</v>
          </cell>
          <cell r="AV472" t="str">
            <v>x x x</v>
          </cell>
          <cell r="AW472" t="str">
            <v>Dedução de Honorários Contratuais</v>
          </cell>
          <cell r="AX472">
            <v>44287</v>
          </cell>
          <cell r="AY472">
            <v>13661.05</v>
          </cell>
          <cell r="AZ472">
            <v>31580.110000000004</v>
          </cell>
          <cell r="BA472">
            <v>45241.16</v>
          </cell>
          <cell r="BB472">
            <v>819.66</v>
          </cell>
          <cell r="BC472">
            <v>1894.8000000000002</v>
          </cell>
          <cell r="BD472">
            <v>2714.46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12841.39</v>
          </cell>
          <cell r="BO472">
            <v>29685.309999999998</v>
          </cell>
          <cell r="BP472">
            <v>42526.7</v>
          </cell>
          <cell r="BQ472">
            <v>13661.05</v>
          </cell>
          <cell r="BR472">
            <v>1502.71</v>
          </cell>
          <cell r="BS472">
            <v>3005.42</v>
          </cell>
          <cell r="BT472">
            <v>47</v>
          </cell>
          <cell r="BU472">
            <v>42526.7</v>
          </cell>
          <cell r="BV472">
            <v>1502.71</v>
          </cell>
          <cell r="BW472">
            <v>13918.05</v>
          </cell>
          <cell r="BX472">
            <v>32591.759999999998</v>
          </cell>
          <cell r="BY472">
            <v>46509.81</v>
          </cell>
          <cell r="BZ472">
            <v>835.08</v>
          </cell>
          <cell r="CA472">
            <v>1955.5000000000005</v>
          </cell>
          <cell r="CB472">
            <v>2790.5800000000004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13082.97</v>
          </cell>
          <cell r="CM472">
            <v>30636.259999999995</v>
          </cell>
          <cell r="CN472">
            <v>43719.229999999996</v>
          </cell>
          <cell r="CO472">
            <v>13918.05</v>
          </cell>
          <cell r="CP472">
            <v>1530.98</v>
          </cell>
          <cell r="CQ472">
            <v>3061.96</v>
          </cell>
          <cell r="CR472">
            <v>43719.229999999996</v>
          </cell>
          <cell r="CS472">
            <v>1530.98</v>
          </cell>
          <cell r="CT472">
            <v>44378</v>
          </cell>
          <cell r="CU472"/>
          <cell r="CV472">
            <v>7807</v>
          </cell>
          <cell r="CW472">
            <v>44774</v>
          </cell>
          <cell r="CX472">
            <v>1.1218741504407426</v>
          </cell>
          <cell r="CY472">
            <v>15614.3</v>
          </cell>
          <cell r="CZ472">
            <v>36563.850000000006</v>
          </cell>
          <cell r="DA472">
            <v>52178.15</v>
          </cell>
          <cell r="DB472">
            <v>15614.3</v>
          </cell>
          <cell r="DC472">
            <v>1717.57</v>
          </cell>
          <cell r="DD472">
            <v>3435.14</v>
          </cell>
          <cell r="DE472">
            <v>12483.61</v>
          </cell>
          <cell r="DF472">
            <v>1717.57</v>
          </cell>
          <cell r="DG472">
            <v>218160</v>
          </cell>
          <cell r="DH472">
            <v>1</v>
          </cell>
          <cell r="DI472">
            <v>15614.3</v>
          </cell>
          <cell r="DJ472">
            <v>36563.850000000006</v>
          </cell>
          <cell r="DK472">
            <v>52178.15</v>
          </cell>
          <cell r="DL472">
            <v>15614.3</v>
          </cell>
          <cell r="DM472">
            <v>1717.57</v>
          </cell>
          <cell r="DN472">
            <v>3435.14</v>
          </cell>
          <cell r="DO472">
            <v>12483.61</v>
          </cell>
          <cell r="DP472">
            <v>1717.57</v>
          </cell>
          <cell r="DQ472">
            <v>0</v>
          </cell>
          <cell r="DR472"/>
          <cell r="DS472">
            <v>0</v>
          </cell>
          <cell r="DT472">
            <v>0</v>
          </cell>
        </row>
        <row r="473">
          <cell r="A473">
            <v>7808</v>
          </cell>
          <cell r="B473">
            <v>7856</v>
          </cell>
          <cell r="C473" t="str">
            <v>2021/0118383-9</v>
          </cell>
          <cell r="D473" t="str">
            <v>0118383-45.2021.3.00.0000</v>
          </cell>
          <cell r="E473">
            <v>44307</v>
          </cell>
          <cell r="F473" t="str">
            <v>PAGO - 1ª; 2ª e 3ª ORDEM - ago/2022 - 3ª remessa</v>
          </cell>
          <cell r="G473" t="str">
            <v>não</v>
          </cell>
          <cell r="H473">
            <v>44774</v>
          </cell>
          <cell r="I473" t="str">
            <v>sim</v>
          </cell>
          <cell r="J473" t="str">
            <v>não</v>
          </cell>
          <cell r="K473">
            <v>3</v>
          </cell>
          <cell r="L473" t="str">
            <v>MS 6.864/DF</v>
          </cell>
          <cell r="M473" t="str">
            <v>2000/0024867-3</v>
          </cell>
          <cell r="N473">
            <v>36621</v>
          </cell>
          <cell r="O473" t="str">
            <v>Administrativo - Servidor Público Civil - Sistema Remuneratório e Benefícios</v>
          </cell>
          <cell r="P473" t="str">
            <v>Instituto Nacional do Seguro Social – INSS</v>
          </cell>
          <cell r="Q473" t="str">
            <v>Ministério do Planejamento, Orçamento e Gestão</v>
          </cell>
          <cell r="R473">
            <v>38840</v>
          </cell>
          <cell r="S473" t="str">
            <v>Mandado de Segurança 6.864/DF</v>
          </cell>
          <cell r="T473" t="str">
            <v>2007/0152891-5</v>
          </cell>
          <cell r="U473">
            <v>42087</v>
          </cell>
          <cell r="V473" t="str">
            <v>Carlos Eduardo Gonçalves</v>
          </cell>
          <cell r="W473" t="str">
            <v>495.590.877-20</v>
          </cell>
          <cell r="X473">
            <v>20116</v>
          </cell>
          <cell r="Y473">
            <v>67</v>
          </cell>
          <cell r="Z473" t="str">
            <v>Servidor Público Civil Ativo</v>
          </cell>
          <cell r="AA473" t="str">
            <v>Reajuste  3,17% - Lei 8.880/94</v>
          </cell>
          <cell r="AB473" t="str">
            <v>Alimentar</v>
          </cell>
          <cell r="AC473" t="str">
            <v>Não</v>
          </cell>
          <cell r="AD473" t="str">
            <v>Não</v>
          </cell>
          <cell r="AE473" t="str">
            <v>Não</v>
          </cell>
          <cell r="AF473" t="str">
            <v>-</v>
          </cell>
          <cell r="AG473" t="str">
            <v>-</v>
          </cell>
          <cell r="AH473" t="str">
            <v>Não informada</v>
          </cell>
          <cell r="AI473" t="str">
            <v>Não Informada</v>
          </cell>
          <cell r="AJ473" t="str">
            <v>Não</v>
          </cell>
          <cell r="AK473">
            <v>6</v>
          </cell>
          <cell r="AL473" t="str">
            <v>Mota &amp; Advogados Associados</v>
          </cell>
          <cell r="AM473" t="str">
            <v>03.996.810/0001-38</v>
          </cell>
          <cell r="AN473">
            <v>0</v>
          </cell>
          <cell r="AO473" t="str">
            <v>x x x</v>
          </cell>
          <cell r="AP473" t="str">
            <v>x x x</v>
          </cell>
          <cell r="AQ473">
            <v>0</v>
          </cell>
          <cell r="AR473" t="str">
            <v>x x x</v>
          </cell>
          <cell r="AS473" t="str">
            <v>x x x</v>
          </cell>
          <cell r="AT473">
            <v>0</v>
          </cell>
          <cell r="AU473" t="str">
            <v>x x x</v>
          </cell>
          <cell r="AV473" t="str">
            <v>x x x</v>
          </cell>
          <cell r="AW473" t="str">
            <v>Dedução de Honorários Contratuais</v>
          </cell>
          <cell r="AX473">
            <v>44287</v>
          </cell>
          <cell r="AY473">
            <v>15099.23</v>
          </cell>
          <cell r="AZ473">
            <v>34943.729999999996</v>
          </cell>
          <cell r="BA473">
            <v>50042.96</v>
          </cell>
          <cell r="BB473">
            <v>905.95</v>
          </cell>
          <cell r="BC473">
            <v>2096.62</v>
          </cell>
          <cell r="BD473">
            <v>3002.57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14193.28</v>
          </cell>
          <cell r="BO473">
            <v>32847.11</v>
          </cell>
          <cell r="BP473">
            <v>47040.39</v>
          </cell>
          <cell r="BQ473">
            <v>15099.23</v>
          </cell>
          <cell r="BR473">
            <v>1660.91</v>
          </cell>
          <cell r="BS473">
            <v>3321.82</v>
          </cell>
          <cell r="BT473">
            <v>47</v>
          </cell>
          <cell r="BU473">
            <v>47040.39</v>
          </cell>
          <cell r="BV473">
            <v>1660.91</v>
          </cell>
          <cell r="BW473">
            <v>15383.29</v>
          </cell>
          <cell r="BX473">
            <v>36062.61</v>
          </cell>
          <cell r="BY473">
            <v>51445.9</v>
          </cell>
          <cell r="BZ473">
            <v>922.99</v>
          </cell>
          <cell r="CA473">
            <v>2163.7399999999998</v>
          </cell>
          <cell r="CB473">
            <v>3086.73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14460.300000000001</v>
          </cell>
          <cell r="CM473">
            <v>33898.870000000003</v>
          </cell>
          <cell r="CN473">
            <v>48359.170000000006</v>
          </cell>
          <cell r="CO473">
            <v>15383.29</v>
          </cell>
          <cell r="CP473">
            <v>1692.16</v>
          </cell>
          <cell r="CQ473">
            <v>3384.32</v>
          </cell>
          <cell r="CR473">
            <v>48359.170000000006</v>
          </cell>
          <cell r="CS473">
            <v>1692.16</v>
          </cell>
          <cell r="CT473">
            <v>44378</v>
          </cell>
          <cell r="CU473"/>
          <cell r="CV473">
            <v>7808</v>
          </cell>
          <cell r="CW473">
            <v>44774</v>
          </cell>
          <cell r="CX473">
            <v>1.1218741504407426</v>
          </cell>
          <cell r="CY473">
            <v>17258.11</v>
          </cell>
          <cell r="CZ473">
            <v>40457.71</v>
          </cell>
          <cell r="DA473">
            <v>57715.82</v>
          </cell>
          <cell r="DB473">
            <v>17258.11</v>
          </cell>
          <cell r="DC473">
            <v>1898.39</v>
          </cell>
          <cell r="DD473">
            <v>3796.78</v>
          </cell>
          <cell r="DE473">
            <v>13795.16</v>
          </cell>
          <cell r="DF473">
            <v>1898.39</v>
          </cell>
          <cell r="DG473">
            <v>218160</v>
          </cell>
          <cell r="DH473">
            <v>1</v>
          </cell>
          <cell r="DI473">
            <v>17258.11</v>
          </cell>
          <cell r="DJ473">
            <v>40457.71</v>
          </cell>
          <cell r="DK473">
            <v>57715.82</v>
          </cell>
          <cell r="DL473">
            <v>17258.11</v>
          </cell>
          <cell r="DM473">
            <v>1898.39</v>
          </cell>
          <cell r="DN473">
            <v>3796.78</v>
          </cell>
          <cell r="DO473">
            <v>13795.16</v>
          </cell>
          <cell r="DP473">
            <v>1898.39</v>
          </cell>
          <cell r="DQ473">
            <v>0</v>
          </cell>
          <cell r="DR473"/>
          <cell r="DS473">
            <v>0</v>
          </cell>
          <cell r="DT473">
            <v>0</v>
          </cell>
        </row>
        <row r="474">
          <cell r="A474">
            <v>7809</v>
          </cell>
          <cell r="B474">
            <v>7858</v>
          </cell>
          <cell r="C474" t="str">
            <v>2021/0118387-6</v>
          </cell>
          <cell r="D474" t="str">
            <v>0118387-82.2021.3.00.0000</v>
          </cell>
          <cell r="E474">
            <v>44307</v>
          </cell>
          <cell r="F474" t="str">
            <v>PAGO - 1ª, 2ª e 3ª ORDEM - ago/2022 - 9ª remessa</v>
          </cell>
          <cell r="G474" t="str">
            <v>não</v>
          </cell>
          <cell r="H474">
            <v>44774</v>
          </cell>
          <cell r="I474" t="str">
            <v>não</v>
          </cell>
          <cell r="J474" t="str">
            <v>não</v>
          </cell>
          <cell r="K474">
            <v>9</v>
          </cell>
          <cell r="L474" t="str">
            <v>MS 21.050/DF</v>
          </cell>
          <cell r="M474" t="str">
            <v>2014/0136247-0</v>
          </cell>
          <cell r="N474">
            <v>41799</v>
          </cell>
          <cell r="O474" t="str">
            <v>Administrativo - Servidor Público Civil - Regime Estatutário - Reintegração (PRINCIPAL)</v>
          </cell>
          <cell r="P474" t="str">
            <v>União</v>
          </cell>
          <cell r="Q474" t="str">
            <v>Ministério da Fazenda</v>
          </cell>
          <cell r="R474">
            <v>43973</v>
          </cell>
          <cell r="S474" t="str">
            <v>Mandado de Segurança 21.050/DF</v>
          </cell>
          <cell r="T474" t="str">
            <v>2020/0166541-1</v>
          </cell>
          <cell r="U474">
            <v>44267</v>
          </cell>
          <cell r="V474" t="str">
            <v>Nancy Abadia de Andrade Ramos</v>
          </cell>
          <cell r="W474" t="str">
            <v>179.445.461-68</v>
          </cell>
          <cell r="X474">
            <v>21513</v>
          </cell>
          <cell r="Y474">
            <v>64</v>
          </cell>
          <cell r="Z474" t="str">
            <v>Servidor Público Civil Ativo</v>
          </cell>
          <cell r="AA474" t="str">
            <v>Reintegração Funcional</v>
          </cell>
          <cell r="AB474" t="str">
            <v>Alimentar</v>
          </cell>
          <cell r="AC474" t="str">
            <v>Não</v>
          </cell>
          <cell r="AD474" t="str">
            <v>Não</v>
          </cell>
          <cell r="AE474" t="str">
            <v>Não</v>
          </cell>
          <cell r="AF474" t="str">
            <v>-</v>
          </cell>
          <cell r="AG474" t="str">
            <v>-</v>
          </cell>
          <cell r="AH474" t="str">
            <v>Não informada</v>
          </cell>
          <cell r="AI474" t="str">
            <v>Não Informada</v>
          </cell>
          <cell r="AJ474" t="str">
            <v>Não</v>
          </cell>
          <cell r="AK474">
            <v>20</v>
          </cell>
          <cell r="AL474" t="str">
            <v>Felipe Teixeira Vieira</v>
          </cell>
          <cell r="AM474" t="str">
            <v>020.144.391-09</v>
          </cell>
          <cell r="AN474">
            <v>0</v>
          </cell>
          <cell r="AO474" t="str">
            <v>x x x</v>
          </cell>
          <cell r="AP474" t="str">
            <v>x x x</v>
          </cell>
          <cell r="AQ474">
            <v>0</v>
          </cell>
          <cell r="AR474" t="str">
            <v>x x x</v>
          </cell>
          <cell r="AS474" t="str">
            <v>x x x</v>
          </cell>
          <cell r="AT474">
            <v>0</v>
          </cell>
          <cell r="AU474" t="str">
            <v>x x x</v>
          </cell>
          <cell r="AV474" t="str">
            <v>x x x</v>
          </cell>
          <cell r="AW474" t="str">
            <v>Dedução de Honorários Contratuais</v>
          </cell>
          <cell r="AX474">
            <v>44287</v>
          </cell>
          <cell r="AY474">
            <v>1756811.83</v>
          </cell>
          <cell r="AZ474">
            <v>341515.66000000015</v>
          </cell>
          <cell r="BA474">
            <v>2098327.4900000002</v>
          </cell>
          <cell r="BB474">
            <v>351362.36</v>
          </cell>
          <cell r="BC474">
            <v>68303.13</v>
          </cell>
          <cell r="BD474">
            <v>419665.49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1405449.47</v>
          </cell>
          <cell r="BO474">
            <v>273212.53000000003</v>
          </cell>
          <cell r="BP474">
            <v>1678662</v>
          </cell>
          <cell r="BQ474">
            <v>1756811.84</v>
          </cell>
          <cell r="BR474">
            <v>193249.3</v>
          </cell>
          <cell r="BS474">
            <v>386498.6</v>
          </cell>
          <cell r="BT474">
            <v>57</v>
          </cell>
          <cell r="BU474">
            <v>1678662</v>
          </cell>
          <cell r="BV474">
            <v>193249.3</v>
          </cell>
          <cell r="BW474">
            <v>1789862.62</v>
          </cell>
          <cell r="BX474">
            <v>358778.1799999997</v>
          </cell>
          <cell r="BY474">
            <v>2148640.7999999998</v>
          </cell>
          <cell r="BZ474">
            <v>357972.52</v>
          </cell>
          <cell r="CA474">
            <v>71755.63</v>
          </cell>
          <cell r="CB474">
            <v>429728.15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1431890.1</v>
          </cell>
          <cell r="CM474">
            <v>287022.55000000005</v>
          </cell>
          <cell r="CN474">
            <v>1718912.6500000001</v>
          </cell>
          <cell r="CO474">
            <v>1789862.63</v>
          </cell>
          <cell r="CP474">
            <v>196884.88</v>
          </cell>
          <cell r="CQ474">
            <v>393769.76</v>
          </cell>
          <cell r="CR474">
            <v>1718912.6500000001</v>
          </cell>
          <cell r="CS474">
            <v>196884.88</v>
          </cell>
          <cell r="CT474">
            <v>44378</v>
          </cell>
          <cell r="CU474"/>
          <cell r="CV474">
            <v>7809</v>
          </cell>
          <cell r="CW474">
            <v>44774</v>
          </cell>
          <cell r="CX474">
            <v>1.1218741504407426</v>
          </cell>
          <cell r="CY474">
            <v>2008000.6</v>
          </cell>
          <cell r="CZ474">
            <v>402503.96999999974</v>
          </cell>
          <cell r="DA474">
            <v>2410504.5699999998</v>
          </cell>
          <cell r="DB474">
            <v>2008000.61</v>
          </cell>
          <cell r="DC474">
            <v>220880.06</v>
          </cell>
          <cell r="DD474">
            <v>441760.12</v>
          </cell>
          <cell r="DE474">
            <v>1525899.69</v>
          </cell>
          <cell r="DF474">
            <v>220880.06</v>
          </cell>
          <cell r="DG474">
            <v>218160</v>
          </cell>
          <cell r="DH474">
            <v>83.302086417533744</v>
          </cell>
          <cell r="DI474">
            <v>2008000.6</v>
          </cell>
          <cell r="DJ474">
            <v>402503.96999999974</v>
          </cell>
          <cell r="DK474">
            <v>2410504.5699999998</v>
          </cell>
          <cell r="DL474">
            <v>2008000.61</v>
          </cell>
          <cell r="DM474">
            <v>220880.06</v>
          </cell>
          <cell r="DN474">
            <v>441760.12</v>
          </cell>
          <cell r="DO474">
            <v>1525899.69</v>
          </cell>
          <cell r="DP474">
            <v>220880.06</v>
          </cell>
          <cell r="DQ474">
            <v>0</v>
          </cell>
          <cell r="DR474"/>
          <cell r="DS474">
            <v>0</v>
          </cell>
          <cell r="DT474">
            <v>0</v>
          </cell>
        </row>
        <row r="475">
          <cell r="A475">
            <v>7810</v>
          </cell>
          <cell r="B475">
            <v>7859</v>
          </cell>
          <cell r="C475" t="str">
            <v>2021/0118391-6</v>
          </cell>
          <cell r="D475" t="str">
            <v>0118391-22.2021.3.00.0000</v>
          </cell>
          <cell r="E475">
            <v>44307</v>
          </cell>
          <cell r="F475" t="str">
            <v>Aguardando PGTO</v>
          </cell>
          <cell r="G475"/>
          <cell r="H475"/>
          <cell r="I475"/>
          <cell r="J475"/>
          <cell r="K475"/>
          <cell r="L475" t="str">
            <v>MS 17.569/DF</v>
          </cell>
          <cell r="M475" t="str">
            <v>2011/0222510-9</v>
          </cell>
          <cell r="N475">
            <v>40792</v>
          </cell>
          <cell r="O475" t="str">
            <v>Administrativo - Militar - Pensão (PRINCIPAL)</v>
          </cell>
          <cell r="P475" t="str">
            <v>União</v>
          </cell>
          <cell r="Q475" t="str">
            <v>Ministério da Defesa</v>
          </cell>
          <cell r="R475">
            <v>43992</v>
          </cell>
          <cell r="S475" t="str">
            <v>Mandado de Segurança 17.569/DF</v>
          </cell>
          <cell r="T475" t="str">
            <v>2020/0265590-2</v>
          </cell>
          <cell r="U475">
            <v>44277</v>
          </cell>
          <cell r="V475" t="str">
            <v>Kátia do Prado Valladares</v>
          </cell>
          <cell r="W475" t="str">
            <v>090.389.147-68</v>
          </cell>
          <cell r="X475">
            <v>15468</v>
          </cell>
          <cell r="Y475">
            <v>80</v>
          </cell>
          <cell r="Z475" t="str">
            <v>Viúva de Anistiado Político Militar</v>
          </cell>
          <cell r="AA475" t="str">
            <v>Anistia Política - Reparação Econômica</v>
          </cell>
          <cell r="AB475" t="str">
            <v>Comum</v>
          </cell>
          <cell r="AC475" t="str">
            <v>Não</v>
          </cell>
          <cell r="AD475" t="str">
            <v>Não</v>
          </cell>
          <cell r="AE475" t="str">
            <v>Não</v>
          </cell>
          <cell r="AF475" t="str">
            <v>-</v>
          </cell>
          <cell r="AG475" t="str">
            <v>-</v>
          </cell>
          <cell r="AH475" t="str">
            <v>Não informada</v>
          </cell>
          <cell r="AI475" t="str">
            <v>Não Informada</v>
          </cell>
          <cell r="AJ475" t="str">
            <v>Sim</v>
          </cell>
          <cell r="AK475">
            <v>20</v>
          </cell>
          <cell r="AL475" t="str">
            <v>Leandro Portela Sociedade Individual de Advocacia</v>
          </cell>
          <cell r="AM475" t="str">
            <v>35.533.600/0001-08</v>
          </cell>
          <cell r="AN475">
            <v>0</v>
          </cell>
          <cell r="AO475" t="str">
            <v>x x x</v>
          </cell>
          <cell r="AP475" t="str">
            <v>x x x</v>
          </cell>
          <cell r="AQ475">
            <v>0</v>
          </cell>
          <cell r="AR475" t="str">
            <v>x x x</v>
          </cell>
          <cell r="AS475" t="str">
            <v>x x x</v>
          </cell>
          <cell r="AT475">
            <v>0</v>
          </cell>
          <cell r="AU475" t="str">
            <v>x x x</v>
          </cell>
          <cell r="AV475" t="str">
            <v>x x x</v>
          </cell>
          <cell r="AW475" t="str">
            <v>Dedução de Honorários Contratuais</v>
          </cell>
          <cell r="AX475">
            <v>44287</v>
          </cell>
          <cell r="AY475">
            <v>456064.72</v>
          </cell>
          <cell r="AZ475">
            <v>385990.37</v>
          </cell>
          <cell r="BA475">
            <v>842055.09</v>
          </cell>
          <cell r="BB475">
            <v>91212.94</v>
          </cell>
          <cell r="BC475">
            <v>77198.070000000007</v>
          </cell>
          <cell r="BD475">
            <v>168411.01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364851.78</v>
          </cell>
          <cell r="BO475">
            <v>308792.29999999993</v>
          </cell>
          <cell r="BP475">
            <v>673644.08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464644.63</v>
          </cell>
          <cell r="BX475">
            <v>396065.4</v>
          </cell>
          <cell r="BY475">
            <v>860710.03</v>
          </cell>
          <cell r="BZ475">
            <v>92928.92</v>
          </cell>
          <cell r="CA475">
            <v>79213.069999999992</v>
          </cell>
          <cell r="CB475">
            <v>172141.99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371715.71</v>
          </cell>
          <cell r="CM475">
            <v>316852.33</v>
          </cell>
          <cell r="CN475">
            <v>688568.04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44378</v>
          </cell>
          <cell r="CU475"/>
          <cell r="CV475" t="str">
            <v/>
          </cell>
          <cell r="CW475" t="str">
            <v/>
          </cell>
          <cell r="CX475" t="str">
            <v/>
          </cell>
          <cell r="CY475" t="str">
            <v/>
          </cell>
          <cell r="CZ475" t="str">
            <v/>
          </cell>
          <cell r="DA475" t="str">
            <v/>
          </cell>
          <cell r="DB475" t="str">
            <v/>
          </cell>
          <cell r="DC475" t="str">
            <v/>
          </cell>
          <cell r="DD475" t="str">
            <v/>
          </cell>
          <cell r="DE475" t="str">
            <v/>
          </cell>
          <cell r="DF475" t="str">
            <v/>
          </cell>
          <cell r="DG475" t="str">
            <v/>
          </cell>
          <cell r="DH475" t="str">
            <v/>
          </cell>
          <cell r="DI475" t="str">
            <v/>
          </cell>
          <cell r="DJ475" t="str">
            <v/>
          </cell>
          <cell r="DK475" t="str">
            <v/>
          </cell>
          <cell r="DL475" t="str">
            <v/>
          </cell>
          <cell r="DM475" t="str">
            <v/>
          </cell>
          <cell r="DN475" t="str">
            <v/>
          </cell>
          <cell r="DO475" t="str">
            <v/>
          </cell>
          <cell r="DP475" t="str">
            <v/>
          </cell>
          <cell r="DQ475" t="str">
            <v/>
          </cell>
          <cell r="DR475"/>
          <cell r="DS475" t="str">
            <v/>
          </cell>
          <cell r="DT475">
            <v>0</v>
          </cell>
        </row>
        <row r="476">
          <cell r="A476">
            <v>7811</v>
          </cell>
          <cell r="B476">
            <v>7860</v>
          </cell>
          <cell r="C476" t="str">
            <v>2021/0118393-0</v>
          </cell>
          <cell r="D476" t="str">
            <v>0118393-89.2021.3.00.0000</v>
          </cell>
          <cell r="E476">
            <v>44307</v>
          </cell>
          <cell r="F476" t="str">
            <v>PAGO - 1ª. 2ª e 3ª ORDEM - ago/2022 - 1ª remessa</v>
          </cell>
          <cell r="G476" t="str">
            <v>não</v>
          </cell>
          <cell r="H476">
            <v>44774</v>
          </cell>
          <cell r="I476" t="str">
            <v>não</v>
          </cell>
          <cell r="J476" t="str">
            <v>não</v>
          </cell>
          <cell r="K476">
            <v>1</v>
          </cell>
          <cell r="L476" t="str">
            <v>MS 9.007/DF</v>
          </cell>
          <cell r="M476" t="str">
            <v>2003/0056763-7</v>
          </cell>
          <cell r="N476">
            <v>37722</v>
          </cell>
          <cell r="O476" t="str">
            <v>Administrativo - Militar - Sistema Remuneratório e Benefícios</v>
          </cell>
          <cell r="P476" t="str">
            <v>UNIÃO</v>
          </cell>
          <cell r="Q476" t="str">
            <v>Ministério da Fazenda</v>
          </cell>
          <cell r="R476">
            <v>38677</v>
          </cell>
          <cell r="S476" t="str">
            <v>Mandado de Segurança 9.007/DF</v>
          </cell>
          <cell r="T476" t="str">
            <v>2006/0258458-7</v>
          </cell>
          <cell r="U476">
            <v>44060</v>
          </cell>
          <cell r="V476" t="str">
            <v>Antônia Carvalho Campos</v>
          </cell>
          <cell r="W476" t="str">
            <v>221.976.641-15</v>
          </cell>
          <cell r="X476">
            <v>20447</v>
          </cell>
          <cell r="Y476">
            <v>67</v>
          </cell>
          <cell r="Z476" t="str">
            <v>Pensionista Militar</v>
          </cell>
          <cell r="AA476" t="str">
            <v>Soldo previsto na Lei Estadual 1.063/2002</v>
          </cell>
          <cell r="AB476" t="str">
            <v>Alimentar</v>
          </cell>
          <cell r="AC476" t="str">
            <v>Não</v>
          </cell>
          <cell r="AD476" t="str">
            <v>Não</v>
          </cell>
          <cell r="AE476" t="str">
            <v>Não</v>
          </cell>
          <cell r="AF476" t="str">
            <v>-</v>
          </cell>
          <cell r="AG476" t="str">
            <v>-</v>
          </cell>
          <cell r="AH476" t="str">
            <v>Não informada</v>
          </cell>
          <cell r="AI476" t="str">
            <v>Não Informada</v>
          </cell>
          <cell r="AJ476" t="str">
            <v>Não</v>
          </cell>
          <cell r="AK476">
            <v>10</v>
          </cell>
          <cell r="AL476" t="str">
            <v xml:space="preserve">Vieira &amp; Vasconcelos Advogados </v>
          </cell>
          <cell r="AM476" t="str">
            <v>30.299.557/0001-36</v>
          </cell>
          <cell r="AN476">
            <v>10</v>
          </cell>
          <cell r="AO476" t="str">
            <v>Salatiel Soares de Souza</v>
          </cell>
          <cell r="AP476" t="str">
            <v>091.027.521-15</v>
          </cell>
          <cell r="AQ476">
            <v>0</v>
          </cell>
          <cell r="AR476" t="str">
            <v>x x x</v>
          </cell>
          <cell r="AS476" t="str">
            <v>x x x</v>
          </cell>
          <cell r="AT476">
            <v>0</v>
          </cell>
          <cell r="AU476" t="str">
            <v>x x x</v>
          </cell>
          <cell r="AV476" t="str">
            <v>x x x</v>
          </cell>
          <cell r="AW476" t="str">
            <v>Dedução de Honorários Contratuais</v>
          </cell>
          <cell r="AX476">
            <v>44287</v>
          </cell>
          <cell r="AY476">
            <v>37821.39</v>
          </cell>
          <cell r="AZ476">
            <v>36527.539999999994</v>
          </cell>
          <cell r="BA476">
            <v>74348.929999999993</v>
          </cell>
          <cell r="BB476">
            <v>3782.13</v>
          </cell>
          <cell r="BC476">
            <v>3652.76</v>
          </cell>
          <cell r="BD476">
            <v>7434.89</v>
          </cell>
          <cell r="BE476">
            <v>3782.13</v>
          </cell>
          <cell r="BF476">
            <v>3652.76</v>
          </cell>
          <cell r="BG476">
            <v>7434.89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30257.13</v>
          </cell>
          <cell r="BO476">
            <v>29222.02</v>
          </cell>
          <cell r="BP476">
            <v>59479.15</v>
          </cell>
          <cell r="BQ476">
            <v>0</v>
          </cell>
          <cell r="BR476">
            <v>0</v>
          </cell>
          <cell r="BS476">
            <v>0</v>
          </cell>
          <cell r="BT476">
            <v>36</v>
          </cell>
          <cell r="BU476">
            <v>59479.15</v>
          </cell>
          <cell r="BV476">
            <v>0</v>
          </cell>
          <cell r="BW476">
            <v>38532.92</v>
          </cell>
          <cell r="BX476">
            <v>37448.040000000008</v>
          </cell>
          <cell r="BY476">
            <v>75980.960000000006</v>
          </cell>
          <cell r="BZ476">
            <v>3853.29</v>
          </cell>
          <cell r="CA476">
            <v>3744.8</v>
          </cell>
          <cell r="CB476">
            <v>7598.09</v>
          </cell>
          <cell r="CC476">
            <v>3853.29</v>
          </cell>
          <cell r="CD476">
            <v>3744.8</v>
          </cell>
          <cell r="CE476">
            <v>7598.09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30826.339999999997</v>
          </cell>
          <cell r="CM476">
            <v>29958.440000000002</v>
          </cell>
          <cell r="CN476">
            <v>60784.78</v>
          </cell>
          <cell r="CO476">
            <v>0</v>
          </cell>
          <cell r="CP476">
            <v>0</v>
          </cell>
          <cell r="CQ476">
            <v>0</v>
          </cell>
          <cell r="CR476">
            <v>60784.78</v>
          </cell>
          <cell r="CS476">
            <v>0</v>
          </cell>
          <cell r="CT476">
            <v>44378</v>
          </cell>
          <cell r="CU476"/>
          <cell r="CV476">
            <v>7811</v>
          </cell>
          <cell r="CW476">
            <v>44774</v>
          </cell>
          <cell r="CX476">
            <v>1.1218741504407426</v>
          </cell>
          <cell r="CY476">
            <v>43229.08</v>
          </cell>
          <cell r="CZ476">
            <v>42011.990000000005</v>
          </cell>
          <cell r="DA476">
            <v>85241.07</v>
          </cell>
          <cell r="DB476">
            <v>0</v>
          </cell>
          <cell r="DC476">
            <v>0</v>
          </cell>
          <cell r="DD476">
            <v>0</v>
          </cell>
          <cell r="DE476">
            <v>26180.87</v>
          </cell>
          <cell r="DF476">
            <v>0</v>
          </cell>
          <cell r="DG476">
            <v>218160</v>
          </cell>
          <cell r="DH476">
            <v>1</v>
          </cell>
          <cell r="DI476">
            <v>43229.08</v>
          </cell>
          <cell r="DJ476">
            <v>42011.990000000005</v>
          </cell>
          <cell r="DK476">
            <v>85241.07</v>
          </cell>
          <cell r="DL476">
            <v>0</v>
          </cell>
          <cell r="DM476">
            <v>0</v>
          </cell>
          <cell r="DN476">
            <v>0</v>
          </cell>
          <cell r="DO476">
            <v>26180.87</v>
          </cell>
          <cell r="DP476">
            <v>0</v>
          </cell>
          <cell r="DQ476">
            <v>0</v>
          </cell>
          <cell r="DR476"/>
          <cell r="DS476">
            <v>0</v>
          </cell>
          <cell r="DT476">
            <v>0</v>
          </cell>
        </row>
        <row r="477">
          <cell r="A477">
            <v>7812</v>
          </cell>
          <cell r="B477">
            <v>7861</v>
          </cell>
          <cell r="C477" t="str">
            <v>2021/0118394-1</v>
          </cell>
          <cell r="D477" t="str">
            <v>0118394-74.2021.3.00.0000</v>
          </cell>
          <cell r="E477">
            <v>44307</v>
          </cell>
          <cell r="F477" t="str">
            <v>PAGO - 1ª. 2ª e 3ª ORDEM - ago/2022 - 1ª remessa</v>
          </cell>
          <cell r="G477" t="str">
            <v>não</v>
          </cell>
          <cell r="H477">
            <v>44774</v>
          </cell>
          <cell r="I477" t="str">
            <v>não</v>
          </cell>
          <cell r="J477" t="str">
            <v>não</v>
          </cell>
          <cell r="K477">
            <v>1</v>
          </cell>
          <cell r="L477" t="str">
            <v>MS 9.007/DF</v>
          </cell>
          <cell r="M477" t="str">
            <v>2003/0056763-7</v>
          </cell>
          <cell r="N477">
            <v>37722</v>
          </cell>
          <cell r="O477" t="str">
            <v>Administrativo - Militar - Sistema Remuneratório e Benefícios</v>
          </cell>
          <cell r="P477" t="str">
            <v>UNIÃO</v>
          </cell>
          <cell r="Q477" t="str">
            <v>Ministério da Fazenda</v>
          </cell>
          <cell r="R477">
            <v>38677</v>
          </cell>
          <cell r="S477" t="str">
            <v>Mandado de Segurança 9.007/DF</v>
          </cell>
          <cell r="T477" t="str">
            <v>2006/0258458-7</v>
          </cell>
          <cell r="U477">
            <v>44060</v>
          </cell>
          <cell r="V477" t="str">
            <v>Antônio Barbosa Torres</v>
          </cell>
          <cell r="W477" t="str">
            <v>058.338.412-91</v>
          </cell>
          <cell r="X477">
            <v>21234</v>
          </cell>
          <cell r="Y477">
            <v>64</v>
          </cell>
          <cell r="Z477" t="str">
            <v>Servidor Público Militar Inativo</v>
          </cell>
          <cell r="AA477" t="str">
            <v>Soldo previsto na Lei Estadual 1.063/2002</v>
          </cell>
          <cell r="AB477" t="str">
            <v>Alimentar</v>
          </cell>
          <cell r="AC477" t="str">
            <v>Não</v>
          </cell>
          <cell r="AD477" t="str">
            <v>Não</v>
          </cell>
          <cell r="AE477" t="str">
            <v>Não</v>
          </cell>
          <cell r="AF477" t="str">
            <v>-</v>
          </cell>
          <cell r="AG477" t="str">
            <v>-</v>
          </cell>
          <cell r="AH477" t="str">
            <v>Não informada</v>
          </cell>
          <cell r="AI477" t="str">
            <v>Não Informada</v>
          </cell>
          <cell r="AJ477" t="str">
            <v>Não</v>
          </cell>
          <cell r="AK477">
            <v>10</v>
          </cell>
          <cell r="AL477" t="str">
            <v xml:space="preserve">Vieira &amp; Vasconcelos Advogados </v>
          </cell>
          <cell r="AM477" t="str">
            <v>30.299.557/0001-36</v>
          </cell>
          <cell r="AN477">
            <v>10</v>
          </cell>
          <cell r="AO477" t="str">
            <v>Salatiel Soares de Souza</v>
          </cell>
          <cell r="AP477" t="str">
            <v>091.027.521-15</v>
          </cell>
          <cell r="AQ477">
            <v>0</v>
          </cell>
          <cell r="AR477" t="str">
            <v>x x x</v>
          </cell>
          <cell r="AS477" t="str">
            <v>x x x</v>
          </cell>
          <cell r="AT477">
            <v>0</v>
          </cell>
          <cell r="AU477" t="str">
            <v>x x x</v>
          </cell>
          <cell r="AV477" t="str">
            <v>x x x</v>
          </cell>
          <cell r="AW477" t="str">
            <v>Dedução de Honorários Contratuais</v>
          </cell>
          <cell r="AX477">
            <v>44287</v>
          </cell>
          <cell r="AY477">
            <v>78154.48</v>
          </cell>
          <cell r="AZ477">
            <v>76807.250000000015</v>
          </cell>
          <cell r="BA477">
            <v>154961.73000000001</v>
          </cell>
          <cell r="BB477">
            <v>7815.44</v>
          </cell>
          <cell r="BC477">
            <v>7680.7300000000005</v>
          </cell>
          <cell r="BD477">
            <v>15496.17</v>
          </cell>
          <cell r="BE477">
            <v>7815.44</v>
          </cell>
          <cell r="BF477">
            <v>7680.7300000000005</v>
          </cell>
          <cell r="BG477">
            <v>15496.17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62523.6</v>
          </cell>
          <cell r="BO477">
            <v>61445.79</v>
          </cell>
          <cell r="BP477">
            <v>123969.39</v>
          </cell>
          <cell r="BQ477">
            <v>0</v>
          </cell>
          <cell r="BR477">
            <v>0</v>
          </cell>
          <cell r="BS477">
            <v>0</v>
          </cell>
          <cell r="BT477">
            <v>36</v>
          </cell>
          <cell r="BU477">
            <v>123969.39</v>
          </cell>
          <cell r="BV477">
            <v>0</v>
          </cell>
          <cell r="BW477">
            <v>79624.789999999994</v>
          </cell>
          <cell r="BX477">
            <v>78734.340000000011</v>
          </cell>
          <cell r="BY477">
            <v>158359.13</v>
          </cell>
          <cell r="BZ477">
            <v>7962.47</v>
          </cell>
          <cell r="CA477">
            <v>7873.4299999999994</v>
          </cell>
          <cell r="CB477">
            <v>15835.9</v>
          </cell>
          <cell r="CC477">
            <v>7962.47</v>
          </cell>
          <cell r="CD477">
            <v>7873.4299999999994</v>
          </cell>
          <cell r="CE477">
            <v>15835.9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63699.849999999991</v>
          </cell>
          <cell r="CM477">
            <v>62987.479999999996</v>
          </cell>
          <cell r="CN477">
            <v>126687.32999999999</v>
          </cell>
          <cell r="CO477">
            <v>0</v>
          </cell>
          <cell r="CP477">
            <v>0</v>
          </cell>
          <cell r="CQ477">
            <v>0</v>
          </cell>
          <cell r="CR477">
            <v>126687.32999999999</v>
          </cell>
          <cell r="CS477">
            <v>0</v>
          </cell>
          <cell r="CT477">
            <v>44378</v>
          </cell>
          <cell r="CU477"/>
          <cell r="CV477">
            <v>7812</v>
          </cell>
          <cell r="CW477">
            <v>44774</v>
          </cell>
          <cell r="CX477">
            <v>1.1218741504407426</v>
          </cell>
          <cell r="CY477">
            <v>89328.99</v>
          </cell>
          <cell r="CZ477">
            <v>88330.02</v>
          </cell>
          <cell r="DA477">
            <v>177659.01</v>
          </cell>
          <cell r="DB477">
            <v>0</v>
          </cell>
          <cell r="DC477">
            <v>0</v>
          </cell>
          <cell r="DD477">
            <v>0</v>
          </cell>
          <cell r="DE477">
            <v>53797.19</v>
          </cell>
          <cell r="DF477">
            <v>0</v>
          </cell>
          <cell r="DG477">
            <v>218160</v>
          </cell>
          <cell r="DH477">
            <v>1</v>
          </cell>
          <cell r="DI477">
            <v>89328.99</v>
          </cell>
          <cell r="DJ477">
            <v>88330.02</v>
          </cell>
          <cell r="DK477">
            <v>177659.01</v>
          </cell>
          <cell r="DL477">
            <v>0</v>
          </cell>
          <cell r="DM477">
            <v>0</v>
          </cell>
          <cell r="DN477">
            <v>0</v>
          </cell>
          <cell r="DO477">
            <v>53797.19</v>
          </cell>
          <cell r="DP477">
            <v>0</v>
          </cell>
          <cell r="DQ477">
            <v>0</v>
          </cell>
          <cell r="DR477"/>
          <cell r="DS477">
            <v>0</v>
          </cell>
          <cell r="DT477">
            <v>0</v>
          </cell>
        </row>
        <row r="478">
          <cell r="A478">
            <v>7813</v>
          </cell>
          <cell r="B478">
            <v>7863</v>
          </cell>
          <cell r="C478" t="str">
            <v>2021/0118395-3</v>
          </cell>
          <cell r="D478" t="str">
            <v>0118395-59.2021.3.00.0000</v>
          </cell>
          <cell r="E478">
            <v>44307</v>
          </cell>
          <cell r="F478" t="str">
            <v>PAGO - 1ª; 2ª e 3ª ORDEM - ago/2022 - 3ª remessa</v>
          </cell>
          <cell r="G478" t="str">
            <v>não</v>
          </cell>
          <cell r="H478">
            <v>44774</v>
          </cell>
          <cell r="I478" t="str">
            <v>sim</v>
          </cell>
          <cell r="J478" t="str">
            <v>não</v>
          </cell>
          <cell r="K478">
            <v>3</v>
          </cell>
          <cell r="L478" t="str">
            <v>MS 9.007/DF</v>
          </cell>
          <cell r="M478" t="str">
            <v>2003/0056763-7</v>
          </cell>
          <cell r="N478">
            <v>37722</v>
          </cell>
          <cell r="O478" t="str">
            <v>Administrativo - Militar - Sistema Remuneratório e Benefícios</v>
          </cell>
          <cell r="P478" t="str">
            <v>UNIÃO</v>
          </cell>
          <cell r="Q478" t="str">
            <v>Ministério da Fazenda</v>
          </cell>
          <cell r="R478">
            <v>38677</v>
          </cell>
          <cell r="S478" t="str">
            <v>Mandado de Segurança 9.007/DF</v>
          </cell>
          <cell r="T478" t="str">
            <v>2006/0258458-7</v>
          </cell>
          <cell r="U478">
            <v>44060</v>
          </cell>
          <cell r="V478" t="str">
            <v>Antônio Barroso de Lima</v>
          </cell>
          <cell r="W478" t="str">
            <v>090.982.752-49</v>
          </cell>
          <cell r="X478">
            <v>20671</v>
          </cell>
          <cell r="Y478">
            <v>66</v>
          </cell>
          <cell r="Z478" t="str">
            <v>Servidor Público Militar Inativo</v>
          </cell>
          <cell r="AA478" t="str">
            <v>Soldo previsto na Lei Estadual 1.063/2002</v>
          </cell>
          <cell r="AB478" t="str">
            <v>Alimentar</v>
          </cell>
          <cell r="AC478" t="str">
            <v>Não</v>
          </cell>
          <cell r="AD478" t="str">
            <v>Não</v>
          </cell>
          <cell r="AE478" t="str">
            <v>Não</v>
          </cell>
          <cell r="AF478" t="str">
            <v>-</v>
          </cell>
          <cell r="AG478" t="str">
            <v>-</v>
          </cell>
          <cell r="AH478" t="str">
            <v>Não informada</v>
          </cell>
          <cell r="AI478" t="str">
            <v>Não Informada</v>
          </cell>
          <cell r="AJ478" t="str">
            <v>Não</v>
          </cell>
          <cell r="AK478">
            <v>10</v>
          </cell>
          <cell r="AL478" t="str">
            <v xml:space="preserve">Vieira &amp; Vasconcelos Advogados </v>
          </cell>
          <cell r="AM478" t="str">
            <v>30.299.557/0001-36</v>
          </cell>
          <cell r="AN478">
            <v>10</v>
          </cell>
          <cell r="AO478" t="str">
            <v>Salatiel Soares de Souza</v>
          </cell>
          <cell r="AP478" t="str">
            <v>091.027.521-15</v>
          </cell>
          <cell r="AQ478">
            <v>0</v>
          </cell>
          <cell r="AR478" t="str">
            <v>x x x</v>
          </cell>
          <cell r="AS478" t="str">
            <v>x x x</v>
          </cell>
          <cell r="AT478">
            <v>0</v>
          </cell>
          <cell r="AU478" t="str">
            <v>x x x</v>
          </cell>
          <cell r="AV478" t="str">
            <v>x x x</v>
          </cell>
          <cell r="AW478" t="str">
            <v>Dedução de Honorários Contratuais</v>
          </cell>
          <cell r="AX478">
            <v>44287</v>
          </cell>
          <cell r="AY478">
            <v>107607.47</v>
          </cell>
          <cell r="AZ478">
            <v>105739.72</v>
          </cell>
          <cell r="BA478">
            <v>213347.19</v>
          </cell>
          <cell r="BB478">
            <v>10760.74</v>
          </cell>
          <cell r="BC478">
            <v>10573.97</v>
          </cell>
          <cell r="BD478">
            <v>21334.71</v>
          </cell>
          <cell r="BE478">
            <v>10760.74</v>
          </cell>
          <cell r="BF478">
            <v>10573.97</v>
          </cell>
          <cell r="BG478">
            <v>21334.71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86085.99</v>
          </cell>
          <cell r="BO478">
            <v>84591.779999999984</v>
          </cell>
          <cell r="BP478">
            <v>170677.77</v>
          </cell>
          <cell r="BQ478">
            <v>0</v>
          </cell>
          <cell r="BR478">
            <v>0</v>
          </cell>
          <cell r="BS478">
            <v>0</v>
          </cell>
          <cell r="BT478">
            <v>36</v>
          </cell>
          <cell r="BU478">
            <v>170677.77</v>
          </cell>
          <cell r="BV478">
            <v>0</v>
          </cell>
          <cell r="BW478">
            <v>109631.88</v>
          </cell>
          <cell r="BX478">
            <v>108392.81</v>
          </cell>
          <cell r="BY478">
            <v>218024.69</v>
          </cell>
          <cell r="BZ478">
            <v>10963.18</v>
          </cell>
          <cell r="CA478">
            <v>10839.27</v>
          </cell>
          <cell r="CB478">
            <v>21802.45</v>
          </cell>
          <cell r="CC478">
            <v>10963.18</v>
          </cell>
          <cell r="CD478">
            <v>10839.27</v>
          </cell>
          <cell r="CE478">
            <v>21802.45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87705.520000000019</v>
          </cell>
          <cell r="CM478">
            <v>86714.270000000019</v>
          </cell>
          <cell r="CN478">
            <v>174419.79000000004</v>
          </cell>
          <cell r="CO478">
            <v>0</v>
          </cell>
          <cell r="CP478">
            <v>0</v>
          </cell>
          <cell r="CQ478">
            <v>0</v>
          </cell>
          <cell r="CR478">
            <v>174419.79000000004</v>
          </cell>
          <cell r="CS478">
            <v>0</v>
          </cell>
          <cell r="CT478">
            <v>44378</v>
          </cell>
          <cell r="CU478"/>
          <cell r="CV478">
            <v>7813</v>
          </cell>
          <cell r="CW478">
            <v>44774</v>
          </cell>
          <cell r="CX478">
            <v>1.1218741504407426</v>
          </cell>
          <cell r="CY478">
            <v>122993.17</v>
          </cell>
          <cell r="CZ478">
            <v>121603.09000000001</v>
          </cell>
          <cell r="DA478">
            <v>244596.26</v>
          </cell>
          <cell r="DB478">
            <v>0</v>
          </cell>
          <cell r="DC478">
            <v>0</v>
          </cell>
          <cell r="DD478">
            <v>0</v>
          </cell>
          <cell r="DE478">
            <v>74073.91</v>
          </cell>
          <cell r="DF478">
            <v>0</v>
          </cell>
          <cell r="DG478">
            <v>218160</v>
          </cell>
          <cell r="DH478">
            <v>50.284158065213262</v>
          </cell>
          <cell r="DI478">
            <v>122993.17</v>
          </cell>
          <cell r="DJ478">
            <v>121603.09000000001</v>
          </cell>
          <cell r="DK478">
            <v>244596.26</v>
          </cell>
          <cell r="DL478">
            <v>0</v>
          </cell>
          <cell r="DM478">
            <v>0</v>
          </cell>
          <cell r="DN478">
            <v>0</v>
          </cell>
          <cell r="DO478">
            <v>74073.91</v>
          </cell>
          <cell r="DP478">
            <v>0</v>
          </cell>
          <cell r="DQ478">
            <v>0</v>
          </cell>
          <cell r="DR478"/>
          <cell r="DS478">
            <v>0</v>
          </cell>
          <cell r="DT478">
            <v>0</v>
          </cell>
        </row>
        <row r="479">
          <cell r="A479">
            <v>7814</v>
          </cell>
          <cell r="B479">
            <v>7864</v>
          </cell>
          <cell r="C479" t="str">
            <v>2021/0118396-5</v>
          </cell>
          <cell r="D479" t="str">
            <v>0118396-44.2021.3.00.0000</v>
          </cell>
          <cell r="E479">
            <v>44307</v>
          </cell>
          <cell r="F479" t="str">
            <v>PAGO - 1ª; 2ª e 3ª ORDEM - ago/2022 - 3ª remessa</v>
          </cell>
          <cell r="G479" t="str">
            <v>não</v>
          </cell>
          <cell r="H479">
            <v>44774</v>
          </cell>
          <cell r="I479" t="str">
            <v>sim</v>
          </cell>
          <cell r="J479" t="str">
            <v>não</v>
          </cell>
          <cell r="K479">
            <v>3</v>
          </cell>
          <cell r="L479" t="str">
            <v>MS 9.007/DF</v>
          </cell>
          <cell r="M479" t="str">
            <v>2003/0056763-7</v>
          </cell>
          <cell r="N479">
            <v>37722</v>
          </cell>
          <cell r="O479" t="str">
            <v>Administrativo - Militar - Sistema Remuneratório e Benefícios</v>
          </cell>
          <cell r="P479" t="str">
            <v>UNIÃO</v>
          </cell>
          <cell r="Q479" t="str">
            <v>Ministério da Fazenda</v>
          </cell>
          <cell r="R479">
            <v>38677</v>
          </cell>
          <cell r="S479" t="str">
            <v>Mandado de Segurança 9.007/DF</v>
          </cell>
          <cell r="T479" t="str">
            <v>2006/0258458-7</v>
          </cell>
          <cell r="U479">
            <v>44060</v>
          </cell>
          <cell r="V479" t="str">
            <v>Antônio Carvalho de Lima</v>
          </cell>
          <cell r="W479" t="str">
            <v>078.703.022-87</v>
          </cell>
          <cell r="X479">
            <v>19339</v>
          </cell>
          <cell r="Y479">
            <v>70</v>
          </cell>
          <cell r="Z479" t="str">
            <v>Servidor Público Militar Inativo</v>
          </cell>
          <cell r="AA479" t="str">
            <v>Soldo previsto na Lei Estadual 1.063/2002</v>
          </cell>
          <cell r="AB479" t="str">
            <v>Alimentar</v>
          </cell>
          <cell r="AC479" t="str">
            <v>Não</v>
          </cell>
          <cell r="AD479" t="str">
            <v>Não</v>
          </cell>
          <cell r="AE479" t="str">
            <v>Não</v>
          </cell>
          <cell r="AF479" t="str">
            <v>-</v>
          </cell>
          <cell r="AG479" t="str">
            <v>-</v>
          </cell>
          <cell r="AH479" t="str">
            <v>Não informada</v>
          </cell>
          <cell r="AI479" t="str">
            <v>Não Informada</v>
          </cell>
          <cell r="AJ479" t="str">
            <v>Não</v>
          </cell>
          <cell r="AK479">
            <v>10</v>
          </cell>
          <cell r="AL479" t="str">
            <v xml:space="preserve">Vieira &amp; Vasconcelos Advogados </v>
          </cell>
          <cell r="AM479" t="str">
            <v>30.299.557/0001-36</v>
          </cell>
          <cell r="AN479">
            <v>10</v>
          </cell>
          <cell r="AO479" t="str">
            <v>Salatiel Soares de Souza</v>
          </cell>
          <cell r="AP479" t="str">
            <v>091.027.521-15</v>
          </cell>
          <cell r="AQ479">
            <v>0</v>
          </cell>
          <cell r="AR479" t="str">
            <v>x x x</v>
          </cell>
          <cell r="AS479" t="str">
            <v>x x x</v>
          </cell>
          <cell r="AT479">
            <v>0</v>
          </cell>
          <cell r="AU479" t="str">
            <v>x x x</v>
          </cell>
          <cell r="AV479" t="str">
            <v>x x x</v>
          </cell>
          <cell r="AW479" t="str">
            <v>Dedução de Honorários Contratuais</v>
          </cell>
          <cell r="AX479">
            <v>44287</v>
          </cell>
          <cell r="AY479">
            <v>79283.86</v>
          </cell>
          <cell r="AZ479">
            <v>77918.069999999992</v>
          </cell>
          <cell r="BA479">
            <v>157201.93</v>
          </cell>
          <cell r="BB479">
            <v>7928.38</v>
          </cell>
          <cell r="BC479">
            <v>7791.81</v>
          </cell>
          <cell r="BD479">
            <v>15720.19</v>
          </cell>
          <cell r="BE479">
            <v>7928.38</v>
          </cell>
          <cell r="BF479">
            <v>7791.81</v>
          </cell>
          <cell r="BG479">
            <v>15720.19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63427.1</v>
          </cell>
          <cell r="BO479">
            <v>62334.450000000004</v>
          </cell>
          <cell r="BP479">
            <v>125761.55</v>
          </cell>
          <cell r="BQ479">
            <v>0</v>
          </cell>
          <cell r="BR479">
            <v>0</v>
          </cell>
          <cell r="BS479">
            <v>0</v>
          </cell>
          <cell r="BT479">
            <v>36</v>
          </cell>
          <cell r="BU479">
            <v>125761.55</v>
          </cell>
          <cell r="BV479">
            <v>0</v>
          </cell>
          <cell r="BW479">
            <v>80775.42</v>
          </cell>
          <cell r="BX479">
            <v>79873.02</v>
          </cell>
          <cell r="BY479">
            <v>160648.44</v>
          </cell>
          <cell r="BZ479">
            <v>8077.54</v>
          </cell>
          <cell r="CA479">
            <v>7987.29</v>
          </cell>
          <cell r="CB479">
            <v>16064.83</v>
          </cell>
          <cell r="CC479">
            <v>8077.54</v>
          </cell>
          <cell r="CD479">
            <v>7987.29</v>
          </cell>
          <cell r="CE479">
            <v>16064.83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64620.340000000004</v>
          </cell>
          <cell r="CM479">
            <v>63898.439999999981</v>
          </cell>
          <cell r="CN479">
            <v>128518.77999999998</v>
          </cell>
          <cell r="CO479">
            <v>0</v>
          </cell>
          <cell r="CP479">
            <v>0</v>
          </cell>
          <cell r="CQ479">
            <v>0</v>
          </cell>
          <cell r="CR479">
            <v>128518.77999999998</v>
          </cell>
          <cell r="CS479">
            <v>0</v>
          </cell>
          <cell r="CT479">
            <v>44378</v>
          </cell>
          <cell r="CU479"/>
          <cell r="CV479">
            <v>7814</v>
          </cell>
          <cell r="CW479">
            <v>44774</v>
          </cell>
          <cell r="CX479">
            <v>1.1218741504407426</v>
          </cell>
          <cell r="CY479">
            <v>90619.85</v>
          </cell>
          <cell r="CZ479">
            <v>89607.479999999981</v>
          </cell>
          <cell r="DA479">
            <v>180227.33</v>
          </cell>
          <cell r="DB479">
            <v>0</v>
          </cell>
          <cell r="DC479">
            <v>0</v>
          </cell>
          <cell r="DD479">
            <v>0</v>
          </cell>
          <cell r="DE479">
            <v>54574.38</v>
          </cell>
          <cell r="DF479">
            <v>0</v>
          </cell>
          <cell r="DG479">
            <v>218160</v>
          </cell>
          <cell r="DH479">
            <v>1</v>
          </cell>
          <cell r="DI479">
            <v>90619.85</v>
          </cell>
          <cell r="DJ479">
            <v>89607.479999999981</v>
          </cell>
          <cell r="DK479">
            <v>180227.33</v>
          </cell>
          <cell r="DL479">
            <v>0</v>
          </cell>
          <cell r="DM479">
            <v>0</v>
          </cell>
          <cell r="DN479">
            <v>0</v>
          </cell>
          <cell r="DO479">
            <v>54574.38</v>
          </cell>
          <cell r="DP479">
            <v>0</v>
          </cell>
          <cell r="DQ479">
            <v>0</v>
          </cell>
          <cell r="DR479"/>
          <cell r="DS479">
            <v>0</v>
          </cell>
          <cell r="DT479">
            <v>0</v>
          </cell>
        </row>
        <row r="480">
          <cell r="A480">
            <v>7815</v>
          </cell>
          <cell r="B480">
            <v>7866</v>
          </cell>
          <cell r="C480" t="str">
            <v>2021/0118397-7</v>
          </cell>
          <cell r="D480" t="str">
            <v>0118397-29.2021.3.00.0000</v>
          </cell>
          <cell r="E480">
            <v>44307</v>
          </cell>
          <cell r="F480" t="str">
            <v>PAGO - 1ª. 2ª e 3ª ORDEM - ago/2022 - 1ª remessa</v>
          </cell>
          <cell r="G480" t="str">
            <v>não</v>
          </cell>
          <cell r="H480">
            <v>44774</v>
          </cell>
          <cell r="I480" t="str">
            <v>não</v>
          </cell>
          <cell r="J480" t="str">
            <v>não</v>
          </cell>
          <cell r="K480">
            <v>1</v>
          </cell>
          <cell r="L480" t="str">
            <v>MS 9.007/DF</v>
          </cell>
          <cell r="M480" t="str">
            <v>2003/0056763-7</v>
          </cell>
          <cell r="N480">
            <v>37722</v>
          </cell>
          <cell r="O480" t="str">
            <v>Administrativo - Militar - Sistema Remuneratório e Benefícios</v>
          </cell>
          <cell r="P480" t="str">
            <v>UNIÃO</v>
          </cell>
          <cell r="Q480" t="str">
            <v>Ministério da Fazenda</v>
          </cell>
          <cell r="R480">
            <v>38677</v>
          </cell>
          <cell r="S480" t="str">
            <v>Mandado de Segurança 9.007/DF</v>
          </cell>
          <cell r="T480" t="str">
            <v>2006/0258458-7</v>
          </cell>
          <cell r="U480">
            <v>44060</v>
          </cell>
          <cell r="V480" t="str">
            <v>Antônio Claudio da Silva Ferreira</v>
          </cell>
          <cell r="W480" t="str">
            <v>054.046.902-59</v>
          </cell>
          <cell r="X480">
            <v>20657</v>
          </cell>
          <cell r="Y480">
            <v>66</v>
          </cell>
          <cell r="Z480" t="str">
            <v>Servidor Público Militar Inativo</v>
          </cell>
          <cell r="AA480" t="str">
            <v>Soldo previsto na Lei Estadual 1.063/2002</v>
          </cell>
          <cell r="AB480" t="str">
            <v>Alimentar</v>
          </cell>
          <cell r="AC480" t="str">
            <v>Não</v>
          </cell>
          <cell r="AD480" t="str">
            <v>Não</v>
          </cell>
          <cell r="AE480" t="str">
            <v>Não</v>
          </cell>
          <cell r="AF480" t="str">
            <v>-</v>
          </cell>
          <cell r="AG480" t="str">
            <v>-</v>
          </cell>
          <cell r="AH480" t="str">
            <v>Não informada</v>
          </cell>
          <cell r="AI480" t="str">
            <v>Não Informada</v>
          </cell>
          <cell r="AJ480" t="str">
            <v>Não</v>
          </cell>
          <cell r="AK480">
            <v>10</v>
          </cell>
          <cell r="AL480" t="str">
            <v xml:space="preserve">Vieira &amp; Vasconcelos Advogados </v>
          </cell>
          <cell r="AM480" t="str">
            <v>30.299.557/0001-36</v>
          </cell>
          <cell r="AN480">
            <v>10</v>
          </cell>
          <cell r="AO480" t="str">
            <v>Salatiel Soares de Souza</v>
          </cell>
          <cell r="AP480" t="str">
            <v>091.027.521-15</v>
          </cell>
          <cell r="AQ480">
            <v>0</v>
          </cell>
          <cell r="AR480" t="str">
            <v>x x x</v>
          </cell>
          <cell r="AS480" t="str">
            <v>x x x</v>
          </cell>
          <cell r="AT480">
            <v>0</v>
          </cell>
          <cell r="AU480" t="str">
            <v>x x x</v>
          </cell>
          <cell r="AV480" t="str">
            <v>x x x</v>
          </cell>
          <cell r="AW480" t="str">
            <v>Dedução de Honorários Contratuais</v>
          </cell>
          <cell r="AX480">
            <v>44287</v>
          </cell>
          <cell r="AY480">
            <v>96227.36</v>
          </cell>
          <cell r="AZ480">
            <v>94557.26</v>
          </cell>
          <cell r="BA480">
            <v>190784.62</v>
          </cell>
          <cell r="BB480">
            <v>9622.73</v>
          </cell>
          <cell r="BC480">
            <v>9455.73</v>
          </cell>
          <cell r="BD480">
            <v>19078.46</v>
          </cell>
          <cell r="BE480">
            <v>9622.73</v>
          </cell>
          <cell r="BF480">
            <v>9455.73</v>
          </cell>
          <cell r="BG480">
            <v>19078.46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76981.899999999994</v>
          </cell>
          <cell r="BO480">
            <v>75645.800000000017</v>
          </cell>
          <cell r="BP480">
            <v>152627.70000000001</v>
          </cell>
          <cell r="BQ480">
            <v>0</v>
          </cell>
          <cell r="BR480">
            <v>0</v>
          </cell>
          <cell r="BS480">
            <v>0</v>
          </cell>
          <cell r="BT480">
            <v>36</v>
          </cell>
          <cell r="BU480">
            <v>152627.70000000001</v>
          </cell>
          <cell r="BV480">
            <v>0</v>
          </cell>
          <cell r="BW480">
            <v>98037.67</v>
          </cell>
          <cell r="BX480">
            <v>96929.76</v>
          </cell>
          <cell r="BY480">
            <v>194967.43</v>
          </cell>
          <cell r="BZ480">
            <v>9803.76</v>
          </cell>
          <cell r="CA480">
            <v>9692.970000000003</v>
          </cell>
          <cell r="CB480">
            <v>19496.730000000003</v>
          </cell>
          <cell r="CC480">
            <v>9803.76</v>
          </cell>
          <cell r="CD480">
            <v>9692.970000000003</v>
          </cell>
          <cell r="CE480">
            <v>19496.730000000003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78430.150000000009</v>
          </cell>
          <cell r="CM480">
            <v>77543.820000000022</v>
          </cell>
          <cell r="CN480">
            <v>155973.97000000003</v>
          </cell>
          <cell r="CO480">
            <v>0</v>
          </cell>
          <cell r="CP480">
            <v>0</v>
          </cell>
          <cell r="CQ480">
            <v>0</v>
          </cell>
          <cell r="CR480">
            <v>155973.97000000003</v>
          </cell>
          <cell r="CS480">
            <v>0</v>
          </cell>
          <cell r="CT480">
            <v>44378</v>
          </cell>
          <cell r="CU480"/>
          <cell r="CV480">
            <v>7815</v>
          </cell>
          <cell r="CW480">
            <v>44774</v>
          </cell>
          <cell r="CX480">
            <v>1.1218741504407426</v>
          </cell>
          <cell r="CY480">
            <v>109985.92</v>
          </cell>
          <cell r="CZ480">
            <v>108742.99</v>
          </cell>
          <cell r="DA480">
            <v>218728.91</v>
          </cell>
          <cell r="DB480">
            <v>0</v>
          </cell>
          <cell r="DC480">
            <v>0</v>
          </cell>
          <cell r="DD480">
            <v>0</v>
          </cell>
          <cell r="DE480">
            <v>66240.14</v>
          </cell>
          <cell r="DF480">
            <v>0</v>
          </cell>
          <cell r="DG480">
            <v>218160</v>
          </cell>
          <cell r="DH480">
            <v>50.284125678676858</v>
          </cell>
          <cell r="DI480">
            <v>109985.92</v>
          </cell>
          <cell r="DJ480">
            <v>108742.99</v>
          </cell>
          <cell r="DK480">
            <v>218728.91</v>
          </cell>
          <cell r="DL480">
            <v>0</v>
          </cell>
          <cell r="DM480">
            <v>0</v>
          </cell>
          <cell r="DN480">
            <v>0</v>
          </cell>
          <cell r="DO480">
            <v>66240.14</v>
          </cell>
          <cell r="DP480">
            <v>0</v>
          </cell>
          <cell r="DQ480">
            <v>0</v>
          </cell>
          <cell r="DR480"/>
          <cell r="DS480">
            <v>0</v>
          </cell>
          <cell r="DT480">
            <v>0</v>
          </cell>
        </row>
        <row r="481">
          <cell r="A481">
            <v>7816</v>
          </cell>
          <cell r="B481">
            <v>7867</v>
          </cell>
          <cell r="C481" t="str">
            <v>2021/0118398-9</v>
          </cell>
          <cell r="D481" t="str">
            <v>0118398-14.2021.3.00.0000</v>
          </cell>
          <cell r="E481">
            <v>44307</v>
          </cell>
          <cell r="F481" t="str">
            <v>PAGO - 1ª; 2ª e 3ª ORDEM - ago/2022 - 3ª remessa</v>
          </cell>
          <cell r="G481" t="str">
            <v>não</v>
          </cell>
          <cell r="H481">
            <v>44774</v>
          </cell>
          <cell r="I481" t="str">
            <v>sim</v>
          </cell>
          <cell r="J481" t="str">
            <v>não</v>
          </cell>
          <cell r="K481">
            <v>3</v>
          </cell>
          <cell r="L481" t="str">
            <v>MS 9.007/DF</v>
          </cell>
          <cell r="M481" t="str">
            <v>2003/0056763-7</v>
          </cell>
          <cell r="N481">
            <v>37722</v>
          </cell>
          <cell r="O481" t="str">
            <v>Administrativo - Militar - Sistema Remuneratório e Benefícios</v>
          </cell>
          <cell r="P481" t="str">
            <v>UNIÃO</v>
          </cell>
          <cell r="Q481" t="str">
            <v>Ministério da Fazenda</v>
          </cell>
          <cell r="R481">
            <v>38677</v>
          </cell>
          <cell r="S481" t="str">
            <v>Mandado de Segurança 9.007/DF</v>
          </cell>
          <cell r="T481" t="str">
            <v>2006/0258458-7</v>
          </cell>
          <cell r="U481">
            <v>44060</v>
          </cell>
          <cell r="V481" t="str">
            <v>Antônio Delazari</v>
          </cell>
          <cell r="W481" t="str">
            <v>085.459.872-34</v>
          </cell>
          <cell r="X481">
            <v>20160</v>
          </cell>
          <cell r="Y481">
            <v>67</v>
          </cell>
          <cell r="Z481" t="str">
            <v>Servidor Público Militar Inativo</v>
          </cell>
          <cell r="AA481" t="str">
            <v>Soldo previsto na Lei Estadual 1.063/2002</v>
          </cell>
          <cell r="AB481" t="str">
            <v>Alimentar</v>
          </cell>
          <cell r="AC481" t="str">
            <v>Não</v>
          </cell>
          <cell r="AD481" t="str">
            <v>Não</v>
          </cell>
          <cell r="AE481" t="str">
            <v>Não</v>
          </cell>
          <cell r="AF481" t="str">
            <v>-</v>
          </cell>
          <cell r="AG481" t="str">
            <v>-</v>
          </cell>
          <cell r="AH481" t="str">
            <v>Não informada</v>
          </cell>
          <cell r="AI481" t="str">
            <v>Não Informada</v>
          </cell>
          <cell r="AJ481" t="str">
            <v>Não</v>
          </cell>
          <cell r="AK481">
            <v>10</v>
          </cell>
          <cell r="AL481" t="str">
            <v xml:space="preserve">Vieira &amp; Vasconcelos Advogados </v>
          </cell>
          <cell r="AM481" t="str">
            <v>30.299.557/0001-36</v>
          </cell>
          <cell r="AN481">
            <v>10</v>
          </cell>
          <cell r="AO481" t="str">
            <v>Salatiel Soares de Souza</v>
          </cell>
          <cell r="AP481" t="str">
            <v>091.027.521-15</v>
          </cell>
          <cell r="AQ481">
            <v>0</v>
          </cell>
          <cell r="AR481" t="str">
            <v>x x x</v>
          </cell>
          <cell r="AS481" t="str">
            <v>x x x</v>
          </cell>
          <cell r="AT481">
            <v>0</v>
          </cell>
          <cell r="AU481" t="str">
            <v>x x x</v>
          </cell>
          <cell r="AV481" t="str">
            <v>x x x</v>
          </cell>
          <cell r="AW481" t="str">
            <v>Dedução de Honorários Contratuais</v>
          </cell>
          <cell r="AX481">
            <v>44287</v>
          </cell>
          <cell r="AY481">
            <v>113146.16</v>
          </cell>
          <cell r="AZ481">
            <v>111182.44</v>
          </cell>
          <cell r="BA481">
            <v>224328.6</v>
          </cell>
          <cell r="BB481">
            <v>11314.61</v>
          </cell>
          <cell r="BC481">
            <v>11118.25</v>
          </cell>
          <cell r="BD481">
            <v>22432.86</v>
          </cell>
          <cell r="BE481">
            <v>11314.61</v>
          </cell>
          <cell r="BF481">
            <v>11118.25</v>
          </cell>
          <cell r="BG481">
            <v>22432.86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90516.94</v>
          </cell>
          <cell r="BO481">
            <v>88945.94</v>
          </cell>
          <cell r="BP481">
            <v>179462.88</v>
          </cell>
          <cell r="BQ481">
            <v>0</v>
          </cell>
          <cell r="BR481">
            <v>0</v>
          </cell>
          <cell r="BS481">
            <v>0</v>
          </cell>
          <cell r="BT481">
            <v>36</v>
          </cell>
          <cell r="BU481">
            <v>179462.88</v>
          </cell>
          <cell r="BV481">
            <v>0</v>
          </cell>
          <cell r="BW481">
            <v>115274.77</v>
          </cell>
          <cell r="BX481">
            <v>113972.08</v>
          </cell>
          <cell r="BY481">
            <v>229246.85</v>
          </cell>
          <cell r="BZ481">
            <v>11527.47</v>
          </cell>
          <cell r="CA481">
            <v>11397.199999999999</v>
          </cell>
          <cell r="CB481">
            <v>22924.67</v>
          </cell>
          <cell r="CC481">
            <v>11527.47</v>
          </cell>
          <cell r="CD481">
            <v>11397.199999999999</v>
          </cell>
          <cell r="CE481">
            <v>22924.67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92219.83</v>
          </cell>
          <cell r="CM481">
            <v>91177.679999999978</v>
          </cell>
          <cell r="CN481">
            <v>183397.50999999998</v>
          </cell>
          <cell r="CO481">
            <v>0</v>
          </cell>
          <cell r="CP481">
            <v>0</v>
          </cell>
          <cell r="CQ481">
            <v>0</v>
          </cell>
          <cell r="CR481">
            <v>183397.50999999998</v>
          </cell>
          <cell r="CS481">
            <v>0</v>
          </cell>
          <cell r="CT481">
            <v>44378</v>
          </cell>
          <cell r="CU481"/>
          <cell r="CV481">
            <v>7816</v>
          </cell>
          <cell r="CW481">
            <v>44774</v>
          </cell>
          <cell r="CX481">
            <v>1.1218741504407426</v>
          </cell>
          <cell r="CY481">
            <v>129323.78</v>
          </cell>
          <cell r="CZ481">
            <v>127862.32999999999</v>
          </cell>
          <cell r="DA481">
            <v>257186.11</v>
          </cell>
          <cell r="DB481">
            <v>0</v>
          </cell>
          <cell r="DC481">
            <v>0</v>
          </cell>
          <cell r="DD481">
            <v>0</v>
          </cell>
          <cell r="DE481">
            <v>77886.559999999998</v>
          </cell>
          <cell r="DF481">
            <v>0</v>
          </cell>
          <cell r="DG481">
            <v>218160</v>
          </cell>
          <cell r="DH481">
            <v>50.284123042259168</v>
          </cell>
          <cell r="DI481">
            <v>129323.78</v>
          </cell>
          <cell r="DJ481">
            <v>127862.32999999999</v>
          </cell>
          <cell r="DK481">
            <v>257186.11</v>
          </cell>
          <cell r="DL481">
            <v>0</v>
          </cell>
          <cell r="DM481">
            <v>0</v>
          </cell>
          <cell r="DN481">
            <v>0</v>
          </cell>
          <cell r="DO481">
            <v>77886.559999999998</v>
          </cell>
          <cell r="DP481">
            <v>0</v>
          </cell>
          <cell r="DQ481">
            <v>0</v>
          </cell>
          <cell r="DR481"/>
          <cell r="DS481">
            <v>0</v>
          </cell>
          <cell r="DT481">
            <v>0</v>
          </cell>
        </row>
        <row r="482">
          <cell r="A482">
            <v>7817</v>
          </cell>
          <cell r="B482">
            <v>7869</v>
          </cell>
          <cell r="C482" t="str">
            <v>2021/0118399-0</v>
          </cell>
          <cell r="D482" t="str">
            <v>0118399-96.2021.3.00.0000</v>
          </cell>
          <cell r="E482">
            <v>44307</v>
          </cell>
          <cell r="F482" t="str">
            <v>PAGO - 1ª. 2ª e 3ª ORDEM - ago/2022 - 1ª remessa</v>
          </cell>
          <cell r="G482" t="str">
            <v>não</v>
          </cell>
          <cell r="H482">
            <v>44774</v>
          </cell>
          <cell r="I482" t="str">
            <v>não</v>
          </cell>
          <cell r="J482" t="str">
            <v>não</v>
          </cell>
          <cell r="K482">
            <v>1</v>
          </cell>
          <cell r="L482" t="str">
            <v>MS 9.007/DF</v>
          </cell>
          <cell r="M482" t="str">
            <v>2003/0056763-7</v>
          </cell>
          <cell r="N482">
            <v>37722</v>
          </cell>
          <cell r="O482" t="str">
            <v>Administrativo - Militar - Sistema Remuneratório e Benefícios</v>
          </cell>
          <cell r="P482" t="str">
            <v>UNIÃO</v>
          </cell>
          <cell r="Q482" t="str">
            <v>Ministério da Fazenda</v>
          </cell>
          <cell r="R482">
            <v>38677</v>
          </cell>
          <cell r="S482" t="str">
            <v>Mandado de Segurança 9.007/DF</v>
          </cell>
          <cell r="T482" t="str">
            <v>2006/0258458-7</v>
          </cell>
          <cell r="U482">
            <v>44060</v>
          </cell>
          <cell r="V482" t="str">
            <v>Antônio Fernandes da Silva</v>
          </cell>
          <cell r="W482" t="str">
            <v>109.379.941-20</v>
          </cell>
          <cell r="X482">
            <v>19672</v>
          </cell>
          <cell r="Y482">
            <v>69</v>
          </cell>
          <cell r="Z482" t="str">
            <v>Servidor Público Militar Inativo</v>
          </cell>
          <cell r="AA482" t="str">
            <v>Soldo previsto na Lei Estadual 1.063/2002</v>
          </cell>
          <cell r="AB482" t="str">
            <v>Alimentar</v>
          </cell>
          <cell r="AC482" t="str">
            <v>Não</v>
          </cell>
          <cell r="AD482" t="str">
            <v>Não</v>
          </cell>
          <cell r="AE482" t="str">
            <v>Não</v>
          </cell>
          <cell r="AF482" t="str">
            <v>-</v>
          </cell>
          <cell r="AG482" t="str">
            <v>-</v>
          </cell>
          <cell r="AH482" t="str">
            <v>Não informada</v>
          </cell>
          <cell r="AI482" t="str">
            <v>Não Informada</v>
          </cell>
          <cell r="AJ482" t="str">
            <v>Não</v>
          </cell>
          <cell r="AK482">
            <v>10</v>
          </cell>
          <cell r="AL482" t="str">
            <v xml:space="preserve">Vieira &amp; Vasconcelos Advogados </v>
          </cell>
          <cell r="AM482" t="str">
            <v>30.299.557/0001-36</v>
          </cell>
          <cell r="AN482">
            <v>10</v>
          </cell>
          <cell r="AO482" t="str">
            <v>Salatiel Soares de Souza</v>
          </cell>
          <cell r="AP482" t="str">
            <v>091.027.521-15</v>
          </cell>
          <cell r="AQ482">
            <v>0</v>
          </cell>
          <cell r="AR482" t="str">
            <v>x x x</v>
          </cell>
          <cell r="AS482" t="str">
            <v>x x x</v>
          </cell>
          <cell r="AT482">
            <v>0</v>
          </cell>
          <cell r="AU482" t="str">
            <v>x x x</v>
          </cell>
          <cell r="AV482" t="str">
            <v>x x x</v>
          </cell>
          <cell r="AW482" t="str">
            <v>Dedução de Honorários Contratuais</v>
          </cell>
          <cell r="AX482">
            <v>44287</v>
          </cell>
          <cell r="AY482">
            <v>84776.18</v>
          </cell>
          <cell r="AZ482">
            <v>83342.450000000012</v>
          </cell>
          <cell r="BA482">
            <v>168118.63</v>
          </cell>
          <cell r="BB482">
            <v>8477.61</v>
          </cell>
          <cell r="BC482">
            <v>8334.25</v>
          </cell>
          <cell r="BD482">
            <v>16811.86</v>
          </cell>
          <cell r="BE482">
            <v>8477.61</v>
          </cell>
          <cell r="BF482">
            <v>8334.25</v>
          </cell>
          <cell r="BG482">
            <v>16811.86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67820.960000000006</v>
          </cell>
          <cell r="BO482">
            <v>66673.95</v>
          </cell>
          <cell r="BP482">
            <v>134494.91</v>
          </cell>
          <cell r="BQ482">
            <v>0</v>
          </cell>
          <cell r="BR482">
            <v>0</v>
          </cell>
          <cell r="BS482">
            <v>0</v>
          </cell>
          <cell r="BT482">
            <v>36</v>
          </cell>
          <cell r="BU482">
            <v>134494.91</v>
          </cell>
          <cell r="BV482">
            <v>0</v>
          </cell>
          <cell r="BW482">
            <v>86371.06</v>
          </cell>
          <cell r="BX482">
            <v>85433.330000000016</v>
          </cell>
          <cell r="BY482">
            <v>171804.39</v>
          </cell>
          <cell r="BZ482">
            <v>8637.1</v>
          </cell>
          <cell r="CA482">
            <v>8543.3200000000015</v>
          </cell>
          <cell r="CB482">
            <v>17180.420000000002</v>
          </cell>
          <cell r="CC482">
            <v>8637.1</v>
          </cell>
          <cell r="CD482">
            <v>8543.3200000000015</v>
          </cell>
          <cell r="CE482">
            <v>17180.420000000002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69096.859999999986</v>
          </cell>
          <cell r="CM482">
            <v>68346.69</v>
          </cell>
          <cell r="CN482">
            <v>137443.54999999999</v>
          </cell>
          <cell r="CO482">
            <v>0</v>
          </cell>
          <cell r="CP482">
            <v>0</v>
          </cell>
          <cell r="CQ482">
            <v>0</v>
          </cell>
          <cell r="CR482">
            <v>137443.54999999999</v>
          </cell>
          <cell r="CS482">
            <v>0</v>
          </cell>
          <cell r="CT482">
            <v>44378</v>
          </cell>
          <cell r="CU482"/>
          <cell r="CV482">
            <v>7817</v>
          </cell>
          <cell r="CW482">
            <v>44774</v>
          </cell>
          <cell r="CX482">
            <v>1.1218741504407426</v>
          </cell>
          <cell r="CY482">
            <v>96897.45</v>
          </cell>
          <cell r="CZ482">
            <v>95845.45</v>
          </cell>
          <cell r="DA482">
            <v>192742.9</v>
          </cell>
          <cell r="DB482">
            <v>0</v>
          </cell>
          <cell r="DC482">
            <v>0</v>
          </cell>
          <cell r="DD482">
            <v>0</v>
          </cell>
          <cell r="DE482">
            <v>58348.87</v>
          </cell>
          <cell r="DF482">
            <v>0</v>
          </cell>
          <cell r="DG482">
            <v>218160</v>
          </cell>
          <cell r="DH482">
            <v>1</v>
          </cell>
          <cell r="DI482">
            <v>96897.45</v>
          </cell>
          <cell r="DJ482">
            <v>95845.45</v>
          </cell>
          <cell r="DK482">
            <v>192742.9</v>
          </cell>
          <cell r="DL482">
            <v>0</v>
          </cell>
          <cell r="DM482">
            <v>0</v>
          </cell>
          <cell r="DN482">
            <v>0</v>
          </cell>
          <cell r="DO482">
            <v>58348.87</v>
          </cell>
          <cell r="DP482">
            <v>0</v>
          </cell>
          <cell r="DQ482">
            <v>0</v>
          </cell>
          <cell r="DR482"/>
          <cell r="DS482">
            <v>0</v>
          </cell>
          <cell r="DT482">
            <v>0</v>
          </cell>
        </row>
        <row r="483">
          <cell r="A483">
            <v>7818</v>
          </cell>
          <cell r="B483">
            <v>7872</v>
          </cell>
          <cell r="C483" t="str">
            <v>2021/0118400-4</v>
          </cell>
          <cell r="D483" t="str">
            <v>0118400-81.2021.3.00.0000</v>
          </cell>
          <cell r="E483">
            <v>44307</v>
          </cell>
          <cell r="F483" t="str">
            <v>PAGO - 1ª. 2ª e 3ª ORDEM - ago/2022 - 1ª remessa</v>
          </cell>
          <cell r="G483" t="str">
            <v>não</v>
          </cell>
          <cell r="H483">
            <v>44774</v>
          </cell>
          <cell r="I483" t="str">
            <v>não</v>
          </cell>
          <cell r="J483" t="str">
            <v>não</v>
          </cell>
          <cell r="K483">
            <v>1</v>
          </cell>
          <cell r="L483" t="str">
            <v>MS 9.007/DF</v>
          </cell>
          <cell r="M483" t="str">
            <v>2003/0056763-7</v>
          </cell>
          <cell r="N483">
            <v>37722</v>
          </cell>
          <cell r="O483" t="str">
            <v>Administrativo - Militar - Sistema Remuneratório e Benefícios</v>
          </cell>
          <cell r="P483" t="str">
            <v>UNIÃO</v>
          </cell>
          <cell r="Q483" t="str">
            <v>Ministério da Fazenda</v>
          </cell>
          <cell r="R483">
            <v>38677</v>
          </cell>
          <cell r="S483" t="str">
            <v>Mandado de Segurança 9.007/DF</v>
          </cell>
          <cell r="T483" t="str">
            <v>2006/0258458-7</v>
          </cell>
          <cell r="U483">
            <v>44060</v>
          </cell>
          <cell r="V483" t="str">
            <v>Antônio Fernando de Lima</v>
          </cell>
          <cell r="W483" t="str">
            <v>171.878.424-49</v>
          </cell>
          <cell r="X483">
            <v>21255</v>
          </cell>
          <cell r="Y483">
            <v>64</v>
          </cell>
          <cell r="Z483" t="str">
            <v>Servidor Público Militar Inativo</v>
          </cell>
          <cell r="AA483" t="str">
            <v>Soldo previsto na Lei Estadual 1.063/2002</v>
          </cell>
          <cell r="AB483" t="str">
            <v>Alimentar</v>
          </cell>
          <cell r="AC483" t="str">
            <v>Não</v>
          </cell>
          <cell r="AD483" t="str">
            <v>Não</v>
          </cell>
          <cell r="AE483" t="str">
            <v>Não</v>
          </cell>
          <cell r="AF483" t="str">
            <v>-</v>
          </cell>
          <cell r="AG483" t="str">
            <v>-</v>
          </cell>
          <cell r="AH483" t="str">
            <v>Não informada</v>
          </cell>
          <cell r="AI483" t="str">
            <v>Não Informada</v>
          </cell>
          <cell r="AJ483" t="str">
            <v>Não</v>
          </cell>
          <cell r="AK483">
            <v>10</v>
          </cell>
          <cell r="AL483" t="str">
            <v xml:space="preserve">Vieira &amp; Vasconcelos Advogados </v>
          </cell>
          <cell r="AM483" t="str">
            <v>30.299.557/0001-36</v>
          </cell>
          <cell r="AN483">
            <v>10</v>
          </cell>
          <cell r="AO483" t="str">
            <v>Salatiel Soares de Souza</v>
          </cell>
          <cell r="AP483" t="str">
            <v>091.027.521-15</v>
          </cell>
          <cell r="AQ483">
            <v>0</v>
          </cell>
          <cell r="AR483" t="str">
            <v>x x x</v>
          </cell>
          <cell r="AS483" t="str">
            <v>x x x</v>
          </cell>
          <cell r="AT483">
            <v>0</v>
          </cell>
          <cell r="AU483" t="str">
            <v>x x x</v>
          </cell>
          <cell r="AV483" t="str">
            <v>x x x</v>
          </cell>
          <cell r="AW483" t="str">
            <v>Dedução de Honorários Contratuais</v>
          </cell>
          <cell r="AX483">
            <v>44287</v>
          </cell>
          <cell r="AY483">
            <v>250668.29</v>
          </cell>
          <cell r="AZ483">
            <v>246289.78</v>
          </cell>
          <cell r="BA483">
            <v>496958.07</v>
          </cell>
          <cell r="BB483">
            <v>25066.82</v>
          </cell>
          <cell r="BC483">
            <v>24628.980000000003</v>
          </cell>
          <cell r="BD483">
            <v>49695.8</v>
          </cell>
          <cell r="BE483">
            <v>25066.82</v>
          </cell>
          <cell r="BF483">
            <v>24628.980000000003</v>
          </cell>
          <cell r="BG483">
            <v>49695.8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200534.65</v>
          </cell>
          <cell r="BO483">
            <v>197031.81999999998</v>
          </cell>
          <cell r="BP483">
            <v>397566.47</v>
          </cell>
          <cell r="BQ483">
            <v>0</v>
          </cell>
          <cell r="BR483">
            <v>0</v>
          </cell>
          <cell r="BS483">
            <v>0</v>
          </cell>
          <cell r="BT483">
            <v>36</v>
          </cell>
          <cell r="BU483">
            <v>397566.47</v>
          </cell>
          <cell r="BV483">
            <v>0</v>
          </cell>
          <cell r="BW483">
            <v>255384.09</v>
          </cell>
          <cell r="BX483">
            <v>252469.56000000003</v>
          </cell>
          <cell r="BY483">
            <v>507853.65</v>
          </cell>
          <cell r="BZ483">
            <v>25538.400000000001</v>
          </cell>
          <cell r="CA483">
            <v>25246.949999999997</v>
          </cell>
          <cell r="CB483">
            <v>50785.35</v>
          </cell>
          <cell r="CC483">
            <v>25538.400000000001</v>
          </cell>
          <cell r="CD483">
            <v>25246.949999999997</v>
          </cell>
          <cell r="CE483">
            <v>50785.35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204307.29</v>
          </cell>
          <cell r="CM483">
            <v>201975.66</v>
          </cell>
          <cell r="CN483">
            <v>406282.95</v>
          </cell>
          <cell r="CO483">
            <v>0</v>
          </cell>
          <cell r="CP483">
            <v>0</v>
          </cell>
          <cell r="CQ483">
            <v>0</v>
          </cell>
          <cell r="CR483">
            <v>406282.95</v>
          </cell>
          <cell r="CS483">
            <v>0</v>
          </cell>
          <cell r="CT483">
            <v>44378</v>
          </cell>
          <cell r="CU483"/>
          <cell r="CV483">
            <v>7818</v>
          </cell>
          <cell r="CW483">
            <v>44774</v>
          </cell>
          <cell r="CX483">
            <v>1.1218741504407426</v>
          </cell>
          <cell r="CY483">
            <v>286508.79999999999</v>
          </cell>
          <cell r="CZ483">
            <v>283239.08</v>
          </cell>
          <cell r="DA483">
            <v>569747.88</v>
          </cell>
          <cell r="DB483">
            <v>0</v>
          </cell>
          <cell r="DC483">
            <v>0</v>
          </cell>
          <cell r="DD483">
            <v>0</v>
          </cell>
          <cell r="DE483">
            <v>172559.23</v>
          </cell>
          <cell r="DF483">
            <v>0</v>
          </cell>
          <cell r="DG483">
            <v>218160</v>
          </cell>
          <cell r="DH483">
            <v>50.286944463926744</v>
          </cell>
          <cell r="DI483">
            <v>286508.79999999999</v>
          </cell>
          <cell r="DJ483">
            <v>283239.08</v>
          </cell>
          <cell r="DK483">
            <v>569747.88</v>
          </cell>
          <cell r="DL483">
            <v>0</v>
          </cell>
          <cell r="DM483">
            <v>0</v>
          </cell>
          <cell r="DN483">
            <v>0</v>
          </cell>
          <cell r="DO483">
            <v>172559.23</v>
          </cell>
          <cell r="DP483">
            <v>0</v>
          </cell>
          <cell r="DQ483">
            <v>0</v>
          </cell>
          <cell r="DR483"/>
          <cell r="DS483">
            <v>0</v>
          </cell>
          <cell r="DT483">
            <v>0</v>
          </cell>
        </row>
        <row r="484">
          <cell r="A484">
            <v>7819</v>
          </cell>
          <cell r="B484">
            <v>7873</v>
          </cell>
          <cell r="C484" t="str">
            <v>2021/0118401-6</v>
          </cell>
          <cell r="D484" t="str">
            <v>0118401-66.2021.3.00.0000</v>
          </cell>
          <cell r="E484">
            <v>44307</v>
          </cell>
          <cell r="F484" t="str">
            <v>PAGO - 1ª. 2ª e 3ª ORDEM - ago/2022 - 1ª remessa</v>
          </cell>
          <cell r="G484" t="str">
            <v>não</v>
          </cell>
          <cell r="H484">
            <v>44774</v>
          </cell>
          <cell r="I484" t="str">
            <v>não</v>
          </cell>
          <cell r="J484" t="str">
            <v>não</v>
          </cell>
          <cell r="K484">
            <v>1</v>
          </cell>
          <cell r="L484" t="str">
            <v>MS 9.007/DF</v>
          </cell>
          <cell r="M484" t="str">
            <v>2003/0056763-7</v>
          </cell>
          <cell r="N484">
            <v>37722</v>
          </cell>
          <cell r="O484" t="str">
            <v>Administrativo - Militar - Sistema Remuneratório e Benefícios</v>
          </cell>
          <cell r="P484" t="str">
            <v>UNIÃO</v>
          </cell>
          <cell r="Q484" t="str">
            <v>Ministério da Fazenda</v>
          </cell>
          <cell r="R484">
            <v>38677</v>
          </cell>
          <cell r="S484" t="str">
            <v>Mandado de Segurança 9.007/DF</v>
          </cell>
          <cell r="T484" t="str">
            <v>2006/0258458-7</v>
          </cell>
          <cell r="U484">
            <v>44060</v>
          </cell>
          <cell r="V484" t="str">
            <v>Cristiano da Costa de Moraes</v>
          </cell>
          <cell r="W484" t="str">
            <v>078.995.017-09</v>
          </cell>
          <cell r="X484">
            <v>29190</v>
          </cell>
          <cell r="Y484">
            <v>43</v>
          </cell>
          <cell r="Z484" t="str">
            <v>Cessionário de Crédito de Servidor Público Militar Inativo</v>
          </cell>
          <cell r="AA484" t="str">
            <v>Soldo previsto na Lei Estadual 1.063/2002</v>
          </cell>
          <cell r="AB484" t="str">
            <v>Alimentar</v>
          </cell>
          <cell r="AC484" t="str">
            <v>Não</v>
          </cell>
          <cell r="AD484" t="str">
            <v>Não</v>
          </cell>
          <cell r="AE484" t="str">
            <v>Não</v>
          </cell>
          <cell r="AF484" t="str">
            <v>-</v>
          </cell>
          <cell r="AG484" t="str">
            <v>-</v>
          </cell>
          <cell r="AH484" t="str">
            <v>Não informada</v>
          </cell>
          <cell r="AI484" t="str">
            <v>Não Informada</v>
          </cell>
          <cell r="AJ484" t="str">
            <v>Não</v>
          </cell>
          <cell r="AK484">
            <v>10</v>
          </cell>
          <cell r="AL484" t="str">
            <v xml:space="preserve">Vieira &amp; Vasconcelos Advogados </v>
          </cell>
          <cell r="AM484" t="str">
            <v>30.299.557/0001-36</v>
          </cell>
          <cell r="AN484">
            <v>10</v>
          </cell>
          <cell r="AO484" t="str">
            <v>Salatiel Soares de Souza</v>
          </cell>
          <cell r="AP484" t="str">
            <v>091.027.521-15</v>
          </cell>
          <cell r="AQ484">
            <v>0</v>
          </cell>
          <cell r="AR484" t="str">
            <v>x x x</v>
          </cell>
          <cell r="AS484" t="str">
            <v>x x x</v>
          </cell>
          <cell r="AT484">
            <v>0</v>
          </cell>
          <cell r="AU484" t="str">
            <v>x x x</v>
          </cell>
          <cell r="AV484" t="str">
            <v>x x x</v>
          </cell>
          <cell r="AW484" t="str">
            <v>Dedução de Honorários Contratuais</v>
          </cell>
          <cell r="AX484">
            <v>44287</v>
          </cell>
          <cell r="AY484">
            <v>112684.36</v>
          </cell>
          <cell r="AZ484">
            <v>110724.55</v>
          </cell>
          <cell r="BA484">
            <v>223408.91</v>
          </cell>
          <cell r="BB484">
            <v>11268.43</v>
          </cell>
          <cell r="BC484">
            <v>11072.46</v>
          </cell>
          <cell r="BD484">
            <v>22340.89</v>
          </cell>
          <cell r="BE484">
            <v>11268.43</v>
          </cell>
          <cell r="BF484">
            <v>11072.46</v>
          </cell>
          <cell r="BG484">
            <v>22340.89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90147.5</v>
          </cell>
          <cell r="BO484">
            <v>88579.63</v>
          </cell>
          <cell r="BP484">
            <v>178727.13</v>
          </cell>
          <cell r="BQ484">
            <v>0</v>
          </cell>
          <cell r="BR484">
            <v>0</v>
          </cell>
          <cell r="BS484">
            <v>0</v>
          </cell>
          <cell r="BT484">
            <v>36</v>
          </cell>
          <cell r="BU484">
            <v>178727.13</v>
          </cell>
          <cell r="BV484">
            <v>0</v>
          </cell>
          <cell r="BW484">
            <v>114804.28</v>
          </cell>
          <cell r="BX484">
            <v>113502.73000000001</v>
          </cell>
          <cell r="BY484">
            <v>228307.01</v>
          </cell>
          <cell r="BZ484">
            <v>11480.42</v>
          </cell>
          <cell r="CA484">
            <v>11350.269999999999</v>
          </cell>
          <cell r="CB484">
            <v>22830.69</v>
          </cell>
          <cell r="CC484">
            <v>11480.42</v>
          </cell>
          <cell r="CD484">
            <v>11350.269999999999</v>
          </cell>
          <cell r="CE484">
            <v>22830.69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91843.44</v>
          </cell>
          <cell r="CM484">
            <v>90802.19</v>
          </cell>
          <cell r="CN484">
            <v>182645.63</v>
          </cell>
          <cell r="CO484">
            <v>0</v>
          </cell>
          <cell r="CP484">
            <v>0</v>
          </cell>
          <cell r="CQ484">
            <v>0</v>
          </cell>
          <cell r="CR484">
            <v>182645.63</v>
          </cell>
          <cell r="CS484">
            <v>0</v>
          </cell>
          <cell r="CT484">
            <v>44378</v>
          </cell>
          <cell r="CU484"/>
          <cell r="CV484">
            <v>7819</v>
          </cell>
          <cell r="CW484">
            <v>44774</v>
          </cell>
          <cell r="CX484">
            <v>1.1218741504407426</v>
          </cell>
          <cell r="CY484">
            <v>128795.95</v>
          </cell>
          <cell r="CZ484">
            <v>127335.78000000001</v>
          </cell>
          <cell r="DA484">
            <v>256131.73</v>
          </cell>
          <cell r="DB484">
            <v>0</v>
          </cell>
          <cell r="DC484">
            <v>0</v>
          </cell>
          <cell r="DD484">
            <v>0</v>
          </cell>
          <cell r="DE484">
            <v>77569.600000000006</v>
          </cell>
          <cell r="DF484">
            <v>0</v>
          </cell>
          <cell r="DG484">
            <v>218160</v>
          </cell>
          <cell r="DH484">
            <v>50.285042778573349</v>
          </cell>
          <cell r="DI484">
            <v>128795.95</v>
          </cell>
          <cell r="DJ484">
            <v>127335.78000000001</v>
          </cell>
          <cell r="DK484">
            <v>256131.73</v>
          </cell>
          <cell r="DL484">
            <v>0</v>
          </cell>
          <cell r="DM484">
            <v>0</v>
          </cell>
          <cell r="DN484">
            <v>0</v>
          </cell>
          <cell r="DO484">
            <v>77569.600000000006</v>
          </cell>
          <cell r="DP484">
            <v>0</v>
          </cell>
          <cell r="DQ484">
            <v>0</v>
          </cell>
          <cell r="DR484"/>
          <cell r="DS484">
            <v>0</v>
          </cell>
          <cell r="DT484">
            <v>0</v>
          </cell>
        </row>
        <row r="485">
          <cell r="A485">
            <v>7820</v>
          </cell>
          <cell r="B485">
            <v>7874</v>
          </cell>
          <cell r="C485" t="str">
            <v>2021/0118402-8</v>
          </cell>
          <cell r="D485" t="str">
            <v>0118402-51.2021.3.00.0000</v>
          </cell>
          <cell r="E485">
            <v>44307</v>
          </cell>
          <cell r="F485" t="str">
            <v>PAGO - 1ª. 2ª e 3ª ORDEM - ago/2022 - 1ª remessa</v>
          </cell>
          <cell r="G485" t="str">
            <v>não</v>
          </cell>
          <cell r="H485">
            <v>44774</v>
          </cell>
          <cell r="I485" t="str">
            <v>não</v>
          </cell>
          <cell r="J485" t="str">
            <v>não</v>
          </cell>
          <cell r="K485">
            <v>1</v>
          </cell>
          <cell r="L485" t="str">
            <v>MS 9.007/DF</v>
          </cell>
          <cell r="M485" t="str">
            <v>2003/0056763-7</v>
          </cell>
          <cell r="N485">
            <v>37722</v>
          </cell>
          <cell r="O485" t="str">
            <v>Administrativo - Militar - Sistema Remuneratório e Benefícios</v>
          </cell>
          <cell r="P485" t="str">
            <v>UNIÃO</v>
          </cell>
          <cell r="Q485" t="str">
            <v>Ministério da Fazenda</v>
          </cell>
          <cell r="R485">
            <v>38677</v>
          </cell>
          <cell r="S485" t="str">
            <v>Mandado de Segurança 9.007/DF</v>
          </cell>
          <cell r="T485" t="str">
            <v>2006/0258458-7</v>
          </cell>
          <cell r="U485">
            <v>44060</v>
          </cell>
          <cell r="V485" t="str">
            <v>Antônio Francisco de Oliveira</v>
          </cell>
          <cell r="W485" t="str">
            <v>184.712.421-68</v>
          </cell>
          <cell r="X485">
            <v>20984</v>
          </cell>
          <cell r="Y485">
            <v>65</v>
          </cell>
          <cell r="Z485" t="str">
            <v>Servidor Público Militar Inativo</v>
          </cell>
          <cell r="AA485" t="str">
            <v>Soldo previsto na Lei Estadual 1.063/2002</v>
          </cell>
          <cell r="AB485" t="str">
            <v>Alimentar</v>
          </cell>
          <cell r="AC485" t="str">
            <v>Não</v>
          </cell>
          <cell r="AD485" t="str">
            <v>Não</v>
          </cell>
          <cell r="AE485" t="str">
            <v>Não</v>
          </cell>
          <cell r="AF485" t="str">
            <v>-</v>
          </cell>
          <cell r="AG485" t="str">
            <v>-</v>
          </cell>
          <cell r="AH485" t="str">
            <v>Não informada</v>
          </cell>
          <cell r="AI485" t="str">
            <v>Não Informada</v>
          </cell>
          <cell r="AJ485" t="str">
            <v>Não</v>
          </cell>
          <cell r="AK485">
            <v>10</v>
          </cell>
          <cell r="AL485" t="str">
            <v xml:space="preserve">Vieira &amp; Vasconcelos Advogados </v>
          </cell>
          <cell r="AM485" t="str">
            <v>30.299.557/0001-36</v>
          </cell>
          <cell r="AN485">
            <v>10</v>
          </cell>
          <cell r="AO485" t="str">
            <v>Salatiel Soares de Souza</v>
          </cell>
          <cell r="AP485" t="str">
            <v>091.027.521-15</v>
          </cell>
          <cell r="AQ485">
            <v>0</v>
          </cell>
          <cell r="AR485" t="str">
            <v>x x x</v>
          </cell>
          <cell r="AS485" t="str">
            <v>x x x</v>
          </cell>
          <cell r="AT485">
            <v>0</v>
          </cell>
          <cell r="AU485" t="str">
            <v>x x x</v>
          </cell>
          <cell r="AV485" t="str">
            <v>x x x</v>
          </cell>
          <cell r="AW485" t="str">
            <v>Dedução de Honorários Contratuais</v>
          </cell>
          <cell r="AX485">
            <v>44287</v>
          </cell>
          <cell r="AY485">
            <v>113146.14</v>
          </cell>
          <cell r="AZ485">
            <v>111182.36</v>
          </cell>
          <cell r="BA485">
            <v>224328.5</v>
          </cell>
          <cell r="BB485">
            <v>11314.61</v>
          </cell>
          <cell r="BC485">
            <v>11118.239999999998</v>
          </cell>
          <cell r="BD485">
            <v>22432.85</v>
          </cell>
          <cell r="BE485">
            <v>11314.61</v>
          </cell>
          <cell r="BF485">
            <v>11118.239999999998</v>
          </cell>
          <cell r="BG485">
            <v>22432.85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90516.92</v>
          </cell>
          <cell r="BO485">
            <v>88945.87999999999</v>
          </cell>
          <cell r="BP485">
            <v>179462.8</v>
          </cell>
          <cell r="BQ485">
            <v>0</v>
          </cell>
          <cell r="BR485">
            <v>0</v>
          </cell>
          <cell r="BS485">
            <v>0</v>
          </cell>
          <cell r="BT485">
            <v>36</v>
          </cell>
          <cell r="BU485">
            <v>179462.8</v>
          </cell>
          <cell r="BV485">
            <v>0</v>
          </cell>
          <cell r="BW485">
            <v>115274.75</v>
          </cell>
          <cell r="BX485">
            <v>113972</v>
          </cell>
          <cell r="BY485">
            <v>229246.75</v>
          </cell>
          <cell r="BZ485">
            <v>11527.47</v>
          </cell>
          <cell r="CA485">
            <v>11397.19</v>
          </cell>
          <cell r="CB485">
            <v>22924.66</v>
          </cell>
          <cell r="CC485">
            <v>11527.47</v>
          </cell>
          <cell r="CD485">
            <v>11397.19</v>
          </cell>
          <cell r="CE485">
            <v>22924.66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92219.81</v>
          </cell>
          <cell r="CM485">
            <v>91177.620000000024</v>
          </cell>
          <cell r="CN485">
            <v>183397.43000000002</v>
          </cell>
          <cell r="CO485">
            <v>0</v>
          </cell>
          <cell r="CP485">
            <v>0</v>
          </cell>
          <cell r="CQ485">
            <v>0</v>
          </cell>
          <cell r="CR485">
            <v>183397.43000000002</v>
          </cell>
          <cell r="CS485">
            <v>0</v>
          </cell>
          <cell r="CT485">
            <v>44378</v>
          </cell>
          <cell r="CU485"/>
          <cell r="CV485">
            <v>7820</v>
          </cell>
          <cell r="CW485">
            <v>44774</v>
          </cell>
          <cell r="CX485">
            <v>1.1218741504407426</v>
          </cell>
          <cell r="CY485">
            <v>129323.76</v>
          </cell>
          <cell r="CZ485">
            <v>127862.24</v>
          </cell>
          <cell r="DA485">
            <v>257186</v>
          </cell>
          <cell r="DB485">
            <v>0</v>
          </cell>
          <cell r="DC485">
            <v>0</v>
          </cell>
          <cell r="DD485">
            <v>0</v>
          </cell>
          <cell r="DE485">
            <v>77886.559999999998</v>
          </cell>
          <cell r="DF485">
            <v>0</v>
          </cell>
          <cell r="DG485">
            <v>218160</v>
          </cell>
          <cell r="DH485">
            <v>50.28413677260815</v>
          </cell>
          <cell r="DI485">
            <v>129323.76</v>
          </cell>
          <cell r="DJ485">
            <v>127862.24</v>
          </cell>
          <cell r="DK485">
            <v>257186</v>
          </cell>
          <cell r="DL485">
            <v>0</v>
          </cell>
          <cell r="DM485">
            <v>0</v>
          </cell>
          <cell r="DN485">
            <v>0</v>
          </cell>
          <cell r="DO485">
            <v>77886.559999999998</v>
          </cell>
          <cell r="DP485">
            <v>0</v>
          </cell>
          <cell r="DQ485">
            <v>0</v>
          </cell>
          <cell r="DR485"/>
          <cell r="DS485">
            <v>0</v>
          </cell>
          <cell r="DT485">
            <v>0</v>
          </cell>
        </row>
        <row r="486">
          <cell r="A486">
            <v>7821</v>
          </cell>
          <cell r="B486">
            <v>7875</v>
          </cell>
          <cell r="C486" t="str">
            <v>2021/0118403-0</v>
          </cell>
          <cell r="D486" t="str">
            <v>0118403-36.2021.3.00.0000</v>
          </cell>
          <cell r="E486">
            <v>44307</v>
          </cell>
          <cell r="F486" t="str">
            <v>PAGO - 1ª. 2ª e 3ª ORDEM - ago/2022 - 1ª remessa</v>
          </cell>
          <cell r="G486" t="str">
            <v>não</v>
          </cell>
          <cell r="H486">
            <v>44774</v>
          </cell>
          <cell r="I486" t="str">
            <v>não</v>
          </cell>
          <cell r="J486" t="str">
            <v>não</v>
          </cell>
          <cell r="K486">
            <v>1</v>
          </cell>
          <cell r="L486" t="str">
            <v>MS 9.007/DF</v>
          </cell>
          <cell r="M486" t="str">
            <v>2003/0056763-7</v>
          </cell>
          <cell r="N486">
            <v>37722</v>
          </cell>
          <cell r="O486" t="str">
            <v>Administrativo - Militar - Sistema Remuneratório e Benefícios</v>
          </cell>
          <cell r="P486" t="str">
            <v>UNIÃO</v>
          </cell>
          <cell r="Q486" t="str">
            <v>Ministério da Fazenda</v>
          </cell>
          <cell r="R486">
            <v>38677</v>
          </cell>
          <cell r="S486" t="str">
            <v>Mandado de Segurança 9.007/DF</v>
          </cell>
          <cell r="T486" t="str">
            <v>2006/0258458-7</v>
          </cell>
          <cell r="U486">
            <v>44060</v>
          </cell>
          <cell r="V486" t="str">
            <v>Antônio Freire dos Santos</v>
          </cell>
          <cell r="W486" t="str">
            <v>058.489.202-06</v>
          </cell>
          <cell r="X486">
            <v>19327</v>
          </cell>
          <cell r="Y486">
            <v>70</v>
          </cell>
          <cell r="Z486" t="str">
            <v>Servidor Público Militar Inativo</v>
          </cell>
          <cell r="AA486" t="str">
            <v>Soldo previsto na Lei Estadual 1.063/2002</v>
          </cell>
          <cell r="AB486" t="str">
            <v>Alimentar</v>
          </cell>
          <cell r="AC486" t="str">
            <v>Não</v>
          </cell>
          <cell r="AD486" t="str">
            <v>Não</v>
          </cell>
          <cell r="AE486" t="str">
            <v>Não</v>
          </cell>
          <cell r="AF486" t="str">
            <v>-</v>
          </cell>
          <cell r="AG486" t="str">
            <v>-</v>
          </cell>
          <cell r="AH486" t="str">
            <v>Não informada</v>
          </cell>
          <cell r="AI486" t="str">
            <v>Não Informada</v>
          </cell>
          <cell r="AJ486" t="str">
            <v>Não</v>
          </cell>
          <cell r="AK486">
            <v>10</v>
          </cell>
          <cell r="AL486" t="str">
            <v xml:space="preserve">Vieira &amp; Vasconcelos Advogados </v>
          </cell>
          <cell r="AM486" t="str">
            <v>30.299.557/0001-36</v>
          </cell>
          <cell r="AN486">
            <v>10</v>
          </cell>
          <cell r="AO486" t="str">
            <v>Salatiel Soares de Souza</v>
          </cell>
          <cell r="AP486" t="str">
            <v>091.027.521-15</v>
          </cell>
          <cell r="AQ486">
            <v>0</v>
          </cell>
          <cell r="AR486" t="str">
            <v>x x x</v>
          </cell>
          <cell r="AS486" t="str">
            <v>x x x</v>
          </cell>
          <cell r="AT486">
            <v>0</v>
          </cell>
          <cell r="AU486" t="str">
            <v>x x x</v>
          </cell>
          <cell r="AV486" t="str">
            <v>x x x</v>
          </cell>
          <cell r="AW486" t="str">
            <v>Dedução de Honorários Contratuais</v>
          </cell>
          <cell r="AX486">
            <v>44287</v>
          </cell>
          <cell r="AY486">
            <v>107606.86</v>
          </cell>
          <cell r="AZ486">
            <v>105739.48</v>
          </cell>
          <cell r="BA486">
            <v>213346.34</v>
          </cell>
          <cell r="BB486">
            <v>10760.68</v>
          </cell>
          <cell r="BC486">
            <v>10573.95</v>
          </cell>
          <cell r="BD486">
            <v>21334.63</v>
          </cell>
          <cell r="BE486">
            <v>10760.68</v>
          </cell>
          <cell r="BF486">
            <v>10573.95</v>
          </cell>
          <cell r="BG486">
            <v>21334.63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86085.5</v>
          </cell>
          <cell r="BO486">
            <v>84591.579999999987</v>
          </cell>
          <cell r="BP486">
            <v>170677.08</v>
          </cell>
          <cell r="BQ486">
            <v>0</v>
          </cell>
          <cell r="BR486">
            <v>0</v>
          </cell>
          <cell r="BS486">
            <v>0</v>
          </cell>
          <cell r="BT486">
            <v>36</v>
          </cell>
          <cell r="BU486">
            <v>170677.08</v>
          </cell>
          <cell r="BV486">
            <v>0</v>
          </cell>
          <cell r="BW486">
            <v>109631.26</v>
          </cell>
          <cell r="BX486">
            <v>108392.56000000001</v>
          </cell>
          <cell r="BY486">
            <v>218023.82</v>
          </cell>
          <cell r="BZ486">
            <v>10963.12</v>
          </cell>
          <cell r="CA486">
            <v>10839.250000000002</v>
          </cell>
          <cell r="CB486">
            <v>21802.370000000003</v>
          </cell>
          <cell r="CC486">
            <v>10963.12</v>
          </cell>
          <cell r="CD486">
            <v>10839.250000000002</v>
          </cell>
          <cell r="CE486">
            <v>21802.370000000003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87705.02</v>
          </cell>
          <cell r="CM486">
            <v>86714.060000000012</v>
          </cell>
          <cell r="CN486">
            <v>174419.08000000002</v>
          </cell>
          <cell r="CO486">
            <v>0</v>
          </cell>
          <cell r="CP486">
            <v>0</v>
          </cell>
          <cell r="CQ486">
            <v>0</v>
          </cell>
          <cell r="CR486">
            <v>174419.08000000002</v>
          </cell>
          <cell r="CS486">
            <v>0</v>
          </cell>
          <cell r="CT486">
            <v>44378</v>
          </cell>
          <cell r="CU486"/>
          <cell r="CV486">
            <v>7821</v>
          </cell>
          <cell r="CW486">
            <v>44774</v>
          </cell>
          <cell r="CX486">
            <v>1.1218741504407426</v>
          </cell>
          <cell r="CY486">
            <v>122992.47</v>
          </cell>
          <cell r="CZ486">
            <v>121602.81</v>
          </cell>
          <cell r="DA486">
            <v>244595.28</v>
          </cell>
          <cell r="DB486">
            <v>0</v>
          </cell>
          <cell r="DC486">
            <v>0</v>
          </cell>
          <cell r="DD486">
            <v>0</v>
          </cell>
          <cell r="DE486">
            <v>74073.41</v>
          </cell>
          <cell r="DF486">
            <v>0</v>
          </cell>
          <cell r="DG486">
            <v>218160</v>
          </cell>
          <cell r="DH486">
            <v>50.284073347613251</v>
          </cell>
          <cell r="DI486">
            <v>122992.47</v>
          </cell>
          <cell r="DJ486">
            <v>121602.81</v>
          </cell>
          <cell r="DK486">
            <v>244595.28</v>
          </cell>
          <cell r="DL486">
            <v>0</v>
          </cell>
          <cell r="DM486">
            <v>0</v>
          </cell>
          <cell r="DN486">
            <v>0</v>
          </cell>
          <cell r="DO486">
            <v>74073.41</v>
          </cell>
          <cell r="DP486">
            <v>0</v>
          </cell>
          <cell r="DQ486">
            <v>0</v>
          </cell>
          <cell r="DR486"/>
          <cell r="DS486">
            <v>0</v>
          </cell>
          <cell r="DT486">
            <v>0</v>
          </cell>
        </row>
        <row r="487">
          <cell r="A487">
            <v>7822</v>
          </cell>
          <cell r="B487">
            <v>7876</v>
          </cell>
          <cell r="C487" t="str">
            <v>2021/0118404-1</v>
          </cell>
          <cell r="D487" t="str">
            <v>0118404-21.2021.3.00.0000</v>
          </cell>
          <cell r="E487">
            <v>44307</v>
          </cell>
          <cell r="F487" t="str">
            <v>PAGO - 1ª. 2ª e 3ª ORDEM - ago/2022 - 1ª remessa</v>
          </cell>
          <cell r="G487" t="str">
            <v>não</v>
          </cell>
          <cell r="H487">
            <v>44774</v>
          </cell>
          <cell r="I487" t="str">
            <v>não</v>
          </cell>
          <cell r="J487" t="str">
            <v>não</v>
          </cell>
          <cell r="K487">
            <v>1</v>
          </cell>
          <cell r="L487" t="str">
            <v>MS 9.007/DF</v>
          </cell>
          <cell r="M487" t="str">
            <v>2003/0056763-7</v>
          </cell>
          <cell r="N487">
            <v>37722</v>
          </cell>
          <cell r="O487" t="str">
            <v>Administrativo - Militar - Sistema Remuneratório e Benefícios</v>
          </cell>
          <cell r="P487" t="str">
            <v>UNIÃO</v>
          </cell>
          <cell r="Q487" t="str">
            <v>Ministério da Fazenda</v>
          </cell>
          <cell r="R487">
            <v>38677</v>
          </cell>
          <cell r="S487" t="str">
            <v>Mandado de Segurança 9.007/DF</v>
          </cell>
          <cell r="T487" t="str">
            <v>2006/0258458-7</v>
          </cell>
          <cell r="U487">
            <v>44060</v>
          </cell>
          <cell r="V487" t="str">
            <v>Antônio Guilherme Nunes</v>
          </cell>
          <cell r="W487" t="str">
            <v>146.284.573-87</v>
          </cell>
          <cell r="X487">
            <v>21724</v>
          </cell>
          <cell r="Y487">
            <v>63</v>
          </cell>
          <cell r="Z487" t="str">
            <v>Servidor Público Militar Ativo</v>
          </cell>
          <cell r="AA487" t="str">
            <v>Soldo previsto na Lei Estadual 1.063/2002</v>
          </cell>
          <cell r="AB487" t="str">
            <v>Alimentar</v>
          </cell>
          <cell r="AC487" t="str">
            <v>Não</v>
          </cell>
          <cell r="AD487" t="str">
            <v>Não</v>
          </cell>
          <cell r="AE487" t="str">
            <v>Não</v>
          </cell>
          <cell r="AF487" t="str">
            <v>-</v>
          </cell>
          <cell r="AG487" t="str">
            <v>-</v>
          </cell>
          <cell r="AH487" t="str">
            <v>Não informada</v>
          </cell>
          <cell r="AI487" t="str">
            <v>Não Informada</v>
          </cell>
          <cell r="AJ487" t="str">
            <v>Não</v>
          </cell>
          <cell r="AK487">
            <v>10</v>
          </cell>
          <cell r="AL487" t="str">
            <v xml:space="preserve">Vieira &amp; Vasconcelos Advogados </v>
          </cell>
          <cell r="AM487" t="str">
            <v>30.299.557/0001-36</v>
          </cell>
          <cell r="AN487">
            <v>10</v>
          </cell>
          <cell r="AO487" t="str">
            <v>Salatiel Soares de Souza</v>
          </cell>
          <cell r="AP487" t="str">
            <v>091.027.521-15</v>
          </cell>
          <cell r="AQ487">
            <v>0</v>
          </cell>
          <cell r="AR487" t="str">
            <v>x x x</v>
          </cell>
          <cell r="AS487" t="str">
            <v>x x x</v>
          </cell>
          <cell r="AT487">
            <v>0</v>
          </cell>
          <cell r="AU487" t="str">
            <v>x x x</v>
          </cell>
          <cell r="AV487" t="str">
            <v>x x x</v>
          </cell>
          <cell r="AW487" t="str">
            <v>Dedução de Honorários Contratuais</v>
          </cell>
          <cell r="AX487">
            <v>44287</v>
          </cell>
          <cell r="AY487">
            <v>161900.32</v>
          </cell>
          <cell r="AZ487">
            <v>159187.64000000001</v>
          </cell>
          <cell r="BA487">
            <v>321087.96000000002</v>
          </cell>
          <cell r="BB487">
            <v>16190.03</v>
          </cell>
          <cell r="BC487">
            <v>15918.76</v>
          </cell>
          <cell r="BD487">
            <v>32108.79</v>
          </cell>
          <cell r="BE487">
            <v>16190.03</v>
          </cell>
          <cell r="BF487">
            <v>15918.76</v>
          </cell>
          <cell r="BG487">
            <v>32108.79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129520.26</v>
          </cell>
          <cell r="BO487">
            <v>127350.12000000001</v>
          </cell>
          <cell r="BP487">
            <v>256870.38</v>
          </cell>
          <cell r="BQ487">
            <v>0</v>
          </cell>
          <cell r="BR487">
            <v>0</v>
          </cell>
          <cell r="BS487">
            <v>0</v>
          </cell>
          <cell r="BT487">
            <v>36</v>
          </cell>
          <cell r="BU487">
            <v>256870.38</v>
          </cell>
          <cell r="BV487">
            <v>0</v>
          </cell>
          <cell r="BW487">
            <v>164946.14000000001</v>
          </cell>
          <cell r="BX487">
            <v>163181.15999999997</v>
          </cell>
          <cell r="BY487">
            <v>328127.3</v>
          </cell>
          <cell r="BZ487">
            <v>16494.61</v>
          </cell>
          <cell r="CA487">
            <v>16318.11</v>
          </cell>
          <cell r="CB487">
            <v>32812.720000000001</v>
          </cell>
          <cell r="CC487">
            <v>16494.61</v>
          </cell>
          <cell r="CD487">
            <v>16318.11</v>
          </cell>
          <cell r="CE487">
            <v>32812.720000000001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131956.92000000004</v>
          </cell>
          <cell r="CM487">
            <v>130544.94</v>
          </cell>
          <cell r="CN487">
            <v>262501.86000000004</v>
          </cell>
          <cell r="CO487">
            <v>0</v>
          </cell>
          <cell r="CP487">
            <v>0</v>
          </cell>
          <cell r="CQ487">
            <v>0</v>
          </cell>
          <cell r="CR487">
            <v>262501.86000000004</v>
          </cell>
          <cell r="CS487">
            <v>0</v>
          </cell>
          <cell r="CT487">
            <v>44378</v>
          </cell>
          <cell r="CU487"/>
          <cell r="CV487">
            <v>7822</v>
          </cell>
          <cell r="CW487">
            <v>44774</v>
          </cell>
          <cell r="CX487">
            <v>1.1218741504407426</v>
          </cell>
          <cell r="CY487">
            <v>185048.81</v>
          </cell>
          <cell r="CZ487">
            <v>183068.72000000003</v>
          </cell>
          <cell r="DA487">
            <v>368117.53</v>
          </cell>
          <cell r="DB487">
            <v>0</v>
          </cell>
          <cell r="DC487">
            <v>0</v>
          </cell>
          <cell r="DD487">
            <v>0</v>
          </cell>
          <cell r="DE487">
            <v>111425.3</v>
          </cell>
          <cell r="DF487">
            <v>0</v>
          </cell>
          <cell r="DG487">
            <v>218160</v>
          </cell>
          <cell r="DH487">
            <v>50.268948072100777</v>
          </cell>
          <cell r="DI487">
            <v>185048.81</v>
          </cell>
          <cell r="DJ487">
            <v>183068.72000000003</v>
          </cell>
          <cell r="DK487">
            <v>368117.53</v>
          </cell>
          <cell r="DL487">
            <v>0</v>
          </cell>
          <cell r="DM487">
            <v>0</v>
          </cell>
          <cell r="DN487">
            <v>0</v>
          </cell>
          <cell r="DO487">
            <v>111425.3</v>
          </cell>
          <cell r="DP487">
            <v>0</v>
          </cell>
          <cell r="DQ487">
            <v>0</v>
          </cell>
          <cell r="DR487"/>
          <cell r="DS487">
            <v>0</v>
          </cell>
          <cell r="DT487">
            <v>0</v>
          </cell>
        </row>
        <row r="488">
          <cell r="A488">
            <v>7823</v>
          </cell>
          <cell r="B488">
            <v>7877</v>
          </cell>
          <cell r="C488" t="str">
            <v>2021/0118405-3</v>
          </cell>
          <cell r="D488" t="str">
            <v>0118405-06.2021.3.00.0000</v>
          </cell>
          <cell r="E488">
            <v>44307</v>
          </cell>
          <cell r="F488" t="str">
            <v>PAGO - 1ª; 2ª e 3ª ORDEM - ago/2022 - 3ª remessa</v>
          </cell>
          <cell r="G488" t="str">
            <v>não</v>
          </cell>
          <cell r="H488">
            <v>44774</v>
          </cell>
          <cell r="I488" t="str">
            <v>sim</v>
          </cell>
          <cell r="J488" t="str">
            <v>não</v>
          </cell>
          <cell r="K488">
            <v>3</v>
          </cell>
          <cell r="L488" t="str">
            <v>MS 9.007/DF</v>
          </cell>
          <cell r="M488" t="str">
            <v>2003/0056763-7</v>
          </cell>
          <cell r="N488">
            <v>37722</v>
          </cell>
          <cell r="O488" t="str">
            <v>Administrativo - Militar - Sistema Remuneratório e Benefícios</v>
          </cell>
          <cell r="P488" t="str">
            <v>UNIÃO</v>
          </cell>
          <cell r="Q488" t="str">
            <v>Ministério da Fazenda</v>
          </cell>
          <cell r="R488">
            <v>38677</v>
          </cell>
          <cell r="S488" t="str">
            <v>Mandado de Segurança 9.007/DF</v>
          </cell>
          <cell r="T488" t="str">
            <v>2006/0258458-7</v>
          </cell>
          <cell r="U488">
            <v>44060</v>
          </cell>
          <cell r="V488" t="str">
            <v>Antônio Lopes de Jesus</v>
          </cell>
          <cell r="W488" t="str">
            <v>182.465.081-72</v>
          </cell>
          <cell r="X488">
            <v>20984</v>
          </cell>
          <cell r="Y488">
            <v>65</v>
          </cell>
          <cell r="Z488" t="str">
            <v>Servidor Público Militar Inativo</v>
          </cell>
          <cell r="AA488" t="str">
            <v>Soldo previsto na Lei Estadual 1.063/2002</v>
          </cell>
          <cell r="AB488" t="str">
            <v>Alimentar</v>
          </cell>
          <cell r="AC488" t="str">
            <v>Não</v>
          </cell>
          <cell r="AD488" t="str">
            <v>Não</v>
          </cell>
          <cell r="AE488" t="str">
            <v>Não</v>
          </cell>
          <cell r="AF488" t="str">
            <v>-</v>
          </cell>
          <cell r="AG488" t="str">
            <v>-</v>
          </cell>
          <cell r="AH488" t="str">
            <v>Não informada</v>
          </cell>
          <cell r="AI488" t="str">
            <v>Não Informada</v>
          </cell>
          <cell r="AJ488" t="str">
            <v>Não</v>
          </cell>
          <cell r="AK488">
            <v>10</v>
          </cell>
          <cell r="AL488" t="str">
            <v xml:space="preserve">Vieira &amp; Vasconcelos Advogados </v>
          </cell>
          <cell r="AM488" t="str">
            <v>30.299.557/0001-36</v>
          </cell>
          <cell r="AN488">
            <v>10</v>
          </cell>
          <cell r="AO488" t="str">
            <v>Salatiel Soares de Souza</v>
          </cell>
          <cell r="AP488" t="str">
            <v>091.027.521-15</v>
          </cell>
          <cell r="AQ488">
            <v>0</v>
          </cell>
          <cell r="AR488" t="str">
            <v>x x x</v>
          </cell>
          <cell r="AS488" t="str">
            <v>x x x</v>
          </cell>
          <cell r="AT488">
            <v>0</v>
          </cell>
          <cell r="AU488" t="str">
            <v>x x x</v>
          </cell>
          <cell r="AV488" t="str">
            <v>x x x</v>
          </cell>
          <cell r="AW488" t="str">
            <v>Dedução de Honorários Contratuais</v>
          </cell>
          <cell r="AX488">
            <v>44287</v>
          </cell>
          <cell r="AY488">
            <v>88091.95</v>
          </cell>
          <cell r="AZ488">
            <v>86563.280000000013</v>
          </cell>
          <cell r="BA488">
            <v>174655.23</v>
          </cell>
          <cell r="BB488">
            <v>8809.19</v>
          </cell>
          <cell r="BC488">
            <v>8656.33</v>
          </cell>
          <cell r="BD488">
            <v>17465.52</v>
          </cell>
          <cell r="BE488">
            <v>8809.19</v>
          </cell>
          <cell r="BF488">
            <v>8656.33</v>
          </cell>
          <cell r="BG488">
            <v>17465.52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70473.570000000007</v>
          </cell>
          <cell r="BO488">
            <v>69250.62</v>
          </cell>
          <cell r="BP488">
            <v>139724.19</v>
          </cell>
          <cell r="BQ488">
            <v>0</v>
          </cell>
          <cell r="BR488">
            <v>0</v>
          </cell>
          <cell r="BS488">
            <v>0</v>
          </cell>
          <cell r="BT488">
            <v>36</v>
          </cell>
          <cell r="BU488">
            <v>139724.19</v>
          </cell>
          <cell r="BV488">
            <v>0</v>
          </cell>
          <cell r="BW488">
            <v>89749.21</v>
          </cell>
          <cell r="BX488">
            <v>88735.21</v>
          </cell>
          <cell r="BY488">
            <v>178484.42</v>
          </cell>
          <cell r="BZ488">
            <v>8974.92</v>
          </cell>
          <cell r="CA488">
            <v>8873.51</v>
          </cell>
          <cell r="CB488">
            <v>17848.43</v>
          </cell>
          <cell r="CC488">
            <v>8974.92</v>
          </cell>
          <cell r="CD488">
            <v>8873.51</v>
          </cell>
          <cell r="CE488">
            <v>17848.43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71799.37000000001</v>
          </cell>
          <cell r="CM488">
            <v>70988.189999999988</v>
          </cell>
          <cell r="CN488">
            <v>142787.56</v>
          </cell>
          <cell r="CO488">
            <v>0</v>
          </cell>
          <cell r="CP488">
            <v>0</v>
          </cell>
          <cell r="CQ488">
            <v>0</v>
          </cell>
          <cell r="CR488">
            <v>142787.56</v>
          </cell>
          <cell r="CS488">
            <v>0</v>
          </cell>
          <cell r="CT488">
            <v>44378</v>
          </cell>
          <cell r="CU488"/>
          <cell r="CV488">
            <v>7823</v>
          </cell>
          <cell r="CW488">
            <v>44774</v>
          </cell>
          <cell r="CX488">
            <v>1.1218741504407426</v>
          </cell>
          <cell r="CY488">
            <v>100687.31</v>
          </cell>
          <cell r="CZ488">
            <v>99549.739999999991</v>
          </cell>
          <cell r="DA488">
            <v>200237.05</v>
          </cell>
          <cell r="DB488">
            <v>0</v>
          </cell>
          <cell r="DC488">
            <v>0</v>
          </cell>
          <cell r="DD488">
            <v>0</v>
          </cell>
          <cell r="DE488">
            <v>60639.9</v>
          </cell>
          <cell r="DF488">
            <v>0</v>
          </cell>
          <cell r="DG488">
            <v>218160</v>
          </cell>
          <cell r="DH488">
            <v>1</v>
          </cell>
          <cell r="DI488">
            <v>100687.31</v>
          </cell>
          <cell r="DJ488">
            <v>99549.739999999991</v>
          </cell>
          <cell r="DK488">
            <v>200237.05</v>
          </cell>
          <cell r="DL488">
            <v>0</v>
          </cell>
          <cell r="DM488">
            <v>0</v>
          </cell>
          <cell r="DN488">
            <v>0</v>
          </cell>
          <cell r="DO488">
            <v>60639.9</v>
          </cell>
          <cell r="DP488">
            <v>0</v>
          </cell>
          <cell r="DQ488">
            <v>0</v>
          </cell>
          <cell r="DR488"/>
          <cell r="DS488">
            <v>0</v>
          </cell>
          <cell r="DT488">
            <v>0</v>
          </cell>
        </row>
        <row r="489">
          <cell r="A489">
            <v>7824</v>
          </cell>
          <cell r="B489">
            <v>7878</v>
          </cell>
          <cell r="C489" t="str">
            <v>2021/0118406-5</v>
          </cell>
          <cell r="D489" t="str">
            <v>0118406-88.2021.3.00.0000</v>
          </cell>
          <cell r="E489">
            <v>44307</v>
          </cell>
          <cell r="F489" t="str">
            <v>PAGO - 1ª. 2ª e 3ª ORDEM - ago/2022 - 1ª remessa</v>
          </cell>
          <cell r="G489" t="str">
            <v>não</v>
          </cell>
          <cell r="H489">
            <v>44774</v>
          </cell>
          <cell r="I489" t="str">
            <v>não</v>
          </cell>
          <cell r="J489" t="str">
            <v>não</v>
          </cell>
          <cell r="K489">
            <v>1</v>
          </cell>
          <cell r="L489" t="str">
            <v>MS 9.007/DF</v>
          </cell>
          <cell r="M489" t="str">
            <v>2003/0056763-7</v>
          </cell>
          <cell r="N489">
            <v>37722</v>
          </cell>
          <cell r="O489" t="str">
            <v>Administrativo - Militar - Sistema Remuneratório e Benefícios</v>
          </cell>
          <cell r="P489" t="str">
            <v>UNIÃO</v>
          </cell>
          <cell r="Q489" t="str">
            <v>Ministério da Fazenda</v>
          </cell>
          <cell r="R489">
            <v>38677</v>
          </cell>
          <cell r="S489" t="str">
            <v>Mandado de Segurança 9.007/DF</v>
          </cell>
          <cell r="T489" t="str">
            <v>2006/0258458-7</v>
          </cell>
          <cell r="U489">
            <v>44060</v>
          </cell>
          <cell r="V489" t="str">
            <v>Antônio Nunes de Sousa</v>
          </cell>
          <cell r="W489" t="str">
            <v>079.162.212-68</v>
          </cell>
          <cell r="X489">
            <v>17192</v>
          </cell>
          <cell r="Y489">
            <v>75</v>
          </cell>
          <cell r="Z489" t="str">
            <v>Servidor Público Militar Inativo</v>
          </cell>
          <cell r="AA489" t="str">
            <v>Soldo previsto na Lei Estadual 1.063/2002</v>
          </cell>
          <cell r="AB489" t="str">
            <v>Alimentar</v>
          </cell>
          <cell r="AC489" t="str">
            <v>Não</v>
          </cell>
          <cell r="AD489" t="str">
            <v>Não</v>
          </cell>
          <cell r="AE489" t="str">
            <v>Não</v>
          </cell>
          <cell r="AF489" t="str">
            <v>-</v>
          </cell>
          <cell r="AG489" t="str">
            <v>-</v>
          </cell>
          <cell r="AH489" t="str">
            <v>Não informada</v>
          </cell>
          <cell r="AI489" t="str">
            <v>Não Informada</v>
          </cell>
          <cell r="AJ489" t="str">
            <v>Não</v>
          </cell>
          <cell r="AK489">
            <v>10</v>
          </cell>
          <cell r="AL489" t="str">
            <v xml:space="preserve">Vieira &amp; Vasconcelos Advogados </v>
          </cell>
          <cell r="AM489" t="str">
            <v>30.299.557/0001-36</v>
          </cell>
          <cell r="AN489">
            <v>10</v>
          </cell>
          <cell r="AO489" t="str">
            <v>Salatiel Soares de Souza</v>
          </cell>
          <cell r="AP489" t="str">
            <v>091.027.521-15</v>
          </cell>
          <cell r="AQ489">
            <v>0</v>
          </cell>
          <cell r="AR489" t="str">
            <v>x x x</v>
          </cell>
          <cell r="AS489" t="str">
            <v>x x x</v>
          </cell>
          <cell r="AT489">
            <v>0</v>
          </cell>
          <cell r="AU489" t="str">
            <v>x x x</v>
          </cell>
          <cell r="AV489" t="str">
            <v>x x x</v>
          </cell>
          <cell r="AW489" t="str">
            <v>Dedução de Honorários Contratuais</v>
          </cell>
          <cell r="AX489">
            <v>44287</v>
          </cell>
          <cell r="AY489">
            <v>72505.100000000006</v>
          </cell>
          <cell r="AZ489">
            <v>71243.579999999987</v>
          </cell>
          <cell r="BA489">
            <v>143748.68</v>
          </cell>
          <cell r="BB489">
            <v>7250.51</v>
          </cell>
          <cell r="BC489">
            <v>7124.35</v>
          </cell>
          <cell r="BD489">
            <v>14374.86</v>
          </cell>
          <cell r="BE489">
            <v>7250.51</v>
          </cell>
          <cell r="BF489">
            <v>7124.35</v>
          </cell>
          <cell r="BG489">
            <v>14374.86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58004.08</v>
          </cell>
          <cell r="BO489">
            <v>56994.880000000005</v>
          </cell>
          <cell r="BP489">
            <v>114998.96</v>
          </cell>
          <cell r="BQ489">
            <v>0</v>
          </cell>
          <cell r="BR489">
            <v>0</v>
          </cell>
          <cell r="BS489">
            <v>0</v>
          </cell>
          <cell r="BT489">
            <v>36</v>
          </cell>
          <cell r="BU489">
            <v>114998.96</v>
          </cell>
          <cell r="BV489">
            <v>0</v>
          </cell>
          <cell r="BW489">
            <v>73869.13</v>
          </cell>
          <cell r="BX489">
            <v>73031.149999999994</v>
          </cell>
          <cell r="BY489">
            <v>146900.28</v>
          </cell>
          <cell r="BZ489">
            <v>7386.91</v>
          </cell>
          <cell r="CA489">
            <v>7303.1</v>
          </cell>
          <cell r="CB489">
            <v>14690.01</v>
          </cell>
          <cell r="CC489">
            <v>7386.91</v>
          </cell>
          <cell r="CD489">
            <v>7303.1</v>
          </cell>
          <cell r="CE489">
            <v>14690.01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59095.31</v>
          </cell>
          <cell r="CM489">
            <v>58424.950000000012</v>
          </cell>
          <cell r="CN489">
            <v>117520.26000000001</v>
          </cell>
          <cell r="CO489">
            <v>0</v>
          </cell>
          <cell r="CP489">
            <v>0</v>
          </cell>
          <cell r="CQ489">
            <v>0</v>
          </cell>
          <cell r="CR489">
            <v>117520.26000000001</v>
          </cell>
          <cell r="CS489">
            <v>0</v>
          </cell>
          <cell r="CT489">
            <v>44378</v>
          </cell>
          <cell r="CU489"/>
          <cell r="CV489">
            <v>7824</v>
          </cell>
          <cell r="CW489">
            <v>44774</v>
          </cell>
          <cell r="CX489">
            <v>1.1218741504407426</v>
          </cell>
          <cell r="CY489">
            <v>82871.86</v>
          </cell>
          <cell r="CZ489">
            <v>81931.759999999995</v>
          </cell>
          <cell r="DA489">
            <v>164803.62</v>
          </cell>
          <cell r="DB489">
            <v>0</v>
          </cell>
          <cell r="DC489">
            <v>0</v>
          </cell>
          <cell r="DD489">
            <v>0</v>
          </cell>
          <cell r="DE489">
            <v>49911.14</v>
          </cell>
          <cell r="DF489">
            <v>0</v>
          </cell>
          <cell r="DG489">
            <v>218160</v>
          </cell>
          <cell r="DH489">
            <v>1</v>
          </cell>
          <cell r="DI489">
            <v>82871.86</v>
          </cell>
          <cell r="DJ489">
            <v>81931.759999999995</v>
          </cell>
          <cell r="DK489">
            <v>164803.62</v>
          </cell>
          <cell r="DL489">
            <v>0</v>
          </cell>
          <cell r="DM489">
            <v>0</v>
          </cell>
          <cell r="DN489">
            <v>0</v>
          </cell>
          <cell r="DO489">
            <v>49911.14</v>
          </cell>
          <cell r="DP489">
            <v>0</v>
          </cell>
          <cell r="DQ489">
            <v>0</v>
          </cell>
          <cell r="DR489"/>
          <cell r="DS489">
            <v>0</v>
          </cell>
          <cell r="DT489">
            <v>0</v>
          </cell>
        </row>
        <row r="490">
          <cell r="A490">
            <v>7825</v>
          </cell>
          <cell r="B490">
            <v>7879</v>
          </cell>
          <cell r="C490" t="str">
            <v>2021/0118408-9</v>
          </cell>
          <cell r="D490" t="str">
            <v>0118408-58.2021.3.00.0000</v>
          </cell>
          <cell r="E490">
            <v>44307</v>
          </cell>
          <cell r="F490" t="str">
            <v>PAGO - 1ª. 2ª e 3ª ORDEM - ago/2022 - 1ª remessa</v>
          </cell>
          <cell r="G490" t="str">
            <v>não</v>
          </cell>
          <cell r="H490">
            <v>44774</v>
          </cell>
          <cell r="I490" t="str">
            <v>não</v>
          </cell>
          <cell r="J490" t="str">
            <v>não</v>
          </cell>
          <cell r="K490">
            <v>1</v>
          </cell>
          <cell r="L490" t="str">
            <v>MS 9.007/DF</v>
          </cell>
          <cell r="M490" t="str">
            <v>2003/0056763-7</v>
          </cell>
          <cell r="N490">
            <v>37722</v>
          </cell>
          <cell r="O490" t="str">
            <v>Administrativo - Militar - Sistema Remuneratório e Benefícios</v>
          </cell>
          <cell r="P490" t="str">
            <v>UNIÃO</v>
          </cell>
          <cell r="Q490" t="str">
            <v>Ministério da Fazenda</v>
          </cell>
          <cell r="R490">
            <v>38677</v>
          </cell>
          <cell r="S490" t="str">
            <v>Mandado de Segurança 9.007/DF</v>
          </cell>
          <cell r="T490" t="str">
            <v>2006/0258458-7</v>
          </cell>
          <cell r="U490">
            <v>44060</v>
          </cell>
          <cell r="V490" t="str">
            <v>Antônio Teofilo da Silva</v>
          </cell>
          <cell r="W490" t="str">
            <v>247.833.741-04</v>
          </cell>
          <cell r="X490">
            <v>22277</v>
          </cell>
          <cell r="Y490">
            <v>62</v>
          </cell>
          <cell r="Z490" t="str">
            <v>Servidor Público Militar Inativo</v>
          </cell>
          <cell r="AA490" t="str">
            <v>Soldo previsto na Lei Estadual 1.063/2002</v>
          </cell>
          <cell r="AB490" t="str">
            <v>Alimentar</v>
          </cell>
          <cell r="AC490" t="str">
            <v>Não</v>
          </cell>
          <cell r="AD490" t="str">
            <v>Não</v>
          </cell>
          <cell r="AE490" t="str">
            <v>Não</v>
          </cell>
          <cell r="AF490" t="str">
            <v>-</v>
          </cell>
          <cell r="AG490" t="str">
            <v>-</v>
          </cell>
          <cell r="AH490" t="str">
            <v>Não informada</v>
          </cell>
          <cell r="AI490" t="str">
            <v>Não Informada</v>
          </cell>
          <cell r="AJ490" t="str">
            <v>Não</v>
          </cell>
          <cell r="AK490">
            <v>10</v>
          </cell>
          <cell r="AL490" t="str">
            <v xml:space="preserve">Vieira &amp; Vasconcelos Advogados </v>
          </cell>
          <cell r="AM490" t="str">
            <v>30.299.557/0001-36</v>
          </cell>
          <cell r="AN490">
            <v>10</v>
          </cell>
          <cell r="AO490" t="str">
            <v>Salatiel Soares de Souza</v>
          </cell>
          <cell r="AP490" t="str">
            <v>091.027.521-15</v>
          </cell>
          <cell r="AQ490">
            <v>0</v>
          </cell>
          <cell r="AR490" t="str">
            <v>x x x</v>
          </cell>
          <cell r="AS490" t="str">
            <v>x x x</v>
          </cell>
          <cell r="AT490">
            <v>0</v>
          </cell>
          <cell r="AU490" t="str">
            <v>x x x</v>
          </cell>
          <cell r="AV490" t="str">
            <v>x x x</v>
          </cell>
          <cell r="AW490" t="str">
            <v>Dedução de Honorários Contratuais</v>
          </cell>
          <cell r="AX490">
            <v>44287</v>
          </cell>
          <cell r="AY490">
            <v>115163.98</v>
          </cell>
          <cell r="AZ490">
            <v>103977.99</v>
          </cell>
          <cell r="BA490">
            <v>219141.97</v>
          </cell>
          <cell r="BB490">
            <v>11516.39</v>
          </cell>
          <cell r="BC490">
            <v>10397.799999999999</v>
          </cell>
          <cell r="BD490">
            <v>21914.19</v>
          </cell>
          <cell r="BE490">
            <v>11516.39</v>
          </cell>
          <cell r="BF490">
            <v>10397.799999999999</v>
          </cell>
          <cell r="BG490">
            <v>21914.19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92131.199999999997</v>
          </cell>
          <cell r="BO490">
            <v>83182.39</v>
          </cell>
          <cell r="BP490">
            <v>175313.59</v>
          </cell>
          <cell r="BQ490">
            <v>0</v>
          </cell>
          <cell r="BR490">
            <v>0</v>
          </cell>
          <cell r="BS490">
            <v>0</v>
          </cell>
          <cell r="BT490">
            <v>36</v>
          </cell>
          <cell r="BU490">
            <v>175313.59</v>
          </cell>
          <cell r="BV490">
            <v>0</v>
          </cell>
          <cell r="BW490">
            <v>117330.55</v>
          </cell>
          <cell r="BX490">
            <v>106644.55</v>
          </cell>
          <cell r="BY490">
            <v>223975.1</v>
          </cell>
          <cell r="BZ490">
            <v>11733.05</v>
          </cell>
          <cell r="CA490">
            <v>10664.45</v>
          </cell>
          <cell r="CB490">
            <v>22397.5</v>
          </cell>
          <cell r="CC490">
            <v>11733.05</v>
          </cell>
          <cell r="CD490">
            <v>10664.45</v>
          </cell>
          <cell r="CE490">
            <v>22397.5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93864.45</v>
          </cell>
          <cell r="CM490">
            <v>85315.650000000009</v>
          </cell>
          <cell r="CN490">
            <v>179180.1</v>
          </cell>
          <cell r="CO490">
            <v>0</v>
          </cell>
          <cell r="CP490">
            <v>0</v>
          </cell>
          <cell r="CQ490">
            <v>0</v>
          </cell>
          <cell r="CR490">
            <v>179180.1</v>
          </cell>
          <cell r="CS490">
            <v>0</v>
          </cell>
          <cell r="CT490">
            <v>44378</v>
          </cell>
          <cell r="CU490"/>
          <cell r="CV490">
            <v>7825</v>
          </cell>
          <cell r="CW490">
            <v>44774</v>
          </cell>
          <cell r="CX490">
            <v>1.1218741504407426</v>
          </cell>
          <cell r="CY490">
            <v>131630.10999999999</v>
          </cell>
          <cell r="CZ490">
            <v>119641.76000000001</v>
          </cell>
          <cell r="DA490">
            <v>251271.87</v>
          </cell>
          <cell r="DB490">
            <v>0</v>
          </cell>
          <cell r="DC490">
            <v>0</v>
          </cell>
          <cell r="DD490">
            <v>0</v>
          </cell>
          <cell r="DE490">
            <v>81375.73</v>
          </cell>
          <cell r="DF490">
            <v>0</v>
          </cell>
          <cell r="DG490">
            <v>218160</v>
          </cell>
          <cell r="DH490">
            <v>52.385533645290252</v>
          </cell>
          <cell r="DI490">
            <v>131630.10999999999</v>
          </cell>
          <cell r="DJ490">
            <v>119641.76000000001</v>
          </cell>
          <cell r="DK490">
            <v>251271.87</v>
          </cell>
          <cell r="DL490">
            <v>0</v>
          </cell>
          <cell r="DM490">
            <v>0</v>
          </cell>
          <cell r="DN490">
            <v>0</v>
          </cell>
          <cell r="DO490">
            <v>81375.73</v>
          </cell>
          <cell r="DP490">
            <v>0</v>
          </cell>
          <cell r="DQ490">
            <v>0</v>
          </cell>
          <cell r="DR490"/>
          <cell r="DS490">
            <v>0</v>
          </cell>
          <cell r="DT490">
            <v>0</v>
          </cell>
        </row>
        <row r="491">
          <cell r="A491">
            <v>7826</v>
          </cell>
          <cell r="B491">
            <v>7880</v>
          </cell>
          <cell r="C491" t="str">
            <v>2021/0118409-0</v>
          </cell>
          <cell r="D491" t="str">
            <v>0118409-43.2021.3.00.0000</v>
          </cell>
          <cell r="E491">
            <v>44307</v>
          </cell>
          <cell r="F491" t="str">
            <v>PAGO - 1ª. 2ª e 3ª ORDEM - ago/2022 - 1ª remessa</v>
          </cell>
          <cell r="G491" t="str">
            <v>não</v>
          </cell>
          <cell r="H491">
            <v>44774</v>
          </cell>
          <cell r="I491" t="str">
            <v>não</v>
          </cell>
          <cell r="J491" t="str">
            <v>não</v>
          </cell>
          <cell r="K491">
            <v>1</v>
          </cell>
          <cell r="L491" t="str">
            <v>MS 9.007/DF</v>
          </cell>
          <cell r="M491" t="str">
            <v>2003/0056763-7</v>
          </cell>
          <cell r="N491">
            <v>37722</v>
          </cell>
          <cell r="O491" t="str">
            <v>Administrativo - Militar - Sistema Remuneratório e Benefícios</v>
          </cell>
          <cell r="P491" t="str">
            <v>UNIÃO</v>
          </cell>
          <cell r="Q491" t="str">
            <v>Ministério da Fazenda</v>
          </cell>
          <cell r="R491">
            <v>38677</v>
          </cell>
          <cell r="S491" t="str">
            <v>Mandado de Segurança 9.007/DF</v>
          </cell>
          <cell r="T491" t="str">
            <v>2006/0258458-7</v>
          </cell>
          <cell r="U491">
            <v>44060</v>
          </cell>
          <cell r="V491" t="str">
            <v>Arinaldo do Espírito Santo Pimenta</v>
          </cell>
          <cell r="W491" t="str">
            <v>045.859.682-53</v>
          </cell>
          <cell r="X491">
            <v>20838</v>
          </cell>
          <cell r="Y491">
            <v>65</v>
          </cell>
          <cell r="Z491" t="str">
            <v>Servidor Público Militar Inativo</v>
          </cell>
          <cell r="AA491" t="str">
            <v>Soldo previsto na Lei Estadual 1.063/2002</v>
          </cell>
          <cell r="AB491" t="str">
            <v>Alimentar</v>
          </cell>
          <cell r="AC491" t="str">
            <v>Não</v>
          </cell>
          <cell r="AD491" t="str">
            <v>Não</v>
          </cell>
          <cell r="AE491" t="str">
            <v>Não</v>
          </cell>
          <cell r="AF491" t="str">
            <v>-</v>
          </cell>
          <cell r="AG491" t="str">
            <v>-</v>
          </cell>
          <cell r="AH491" t="str">
            <v>Não informada</v>
          </cell>
          <cell r="AI491" t="str">
            <v>Não Informada</v>
          </cell>
          <cell r="AJ491" t="str">
            <v>Não</v>
          </cell>
          <cell r="AK491">
            <v>10</v>
          </cell>
          <cell r="AL491" t="str">
            <v xml:space="preserve">Vieira &amp; Vasconcelos Advogados </v>
          </cell>
          <cell r="AM491" t="str">
            <v>30.299.557/0001-36</v>
          </cell>
          <cell r="AN491">
            <v>10</v>
          </cell>
          <cell r="AO491" t="str">
            <v>Salatiel Soares de Souza</v>
          </cell>
          <cell r="AP491" t="str">
            <v>091.027.521-15</v>
          </cell>
          <cell r="AQ491">
            <v>0</v>
          </cell>
          <cell r="AR491" t="str">
            <v>x x x</v>
          </cell>
          <cell r="AS491" t="str">
            <v>x x x</v>
          </cell>
          <cell r="AT491">
            <v>0</v>
          </cell>
          <cell r="AU491" t="str">
            <v>x x x</v>
          </cell>
          <cell r="AV491" t="str">
            <v>x x x</v>
          </cell>
          <cell r="AW491" t="str">
            <v>Dedução de Honorários Contratuais</v>
          </cell>
          <cell r="AX491">
            <v>44287</v>
          </cell>
          <cell r="AY491">
            <v>113571.66</v>
          </cell>
          <cell r="AZ491">
            <v>111600.88999999998</v>
          </cell>
          <cell r="BA491">
            <v>225172.55</v>
          </cell>
          <cell r="BB491">
            <v>11357.16</v>
          </cell>
          <cell r="BC491">
            <v>11160.09</v>
          </cell>
          <cell r="BD491">
            <v>22517.25</v>
          </cell>
          <cell r="BE491">
            <v>11357.16</v>
          </cell>
          <cell r="BF491">
            <v>11160.09</v>
          </cell>
          <cell r="BG491">
            <v>22517.25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90857.34</v>
          </cell>
          <cell r="BO491">
            <v>89280.709999999992</v>
          </cell>
          <cell r="BP491">
            <v>180138.05</v>
          </cell>
          <cell r="BQ491">
            <v>0</v>
          </cell>
          <cell r="BR491">
            <v>0</v>
          </cell>
          <cell r="BS491">
            <v>0</v>
          </cell>
          <cell r="BT491">
            <v>36</v>
          </cell>
          <cell r="BU491">
            <v>180138.05</v>
          </cell>
          <cell r="BV491">
            <v>0</v>
          </cell>
          <cell r="BW491">
            <v>115708.27</v>
          </cell>
          <cell r="BX491">
            <v>114401.04</v>
          </cell>
          <cell r="BY491">
            <v>230109.31</v>
          </cell>
          <cell r="BZ491">
            <v>11570.82</v>
          </cell>
          <cell r="CA491">
            <v>11440.100000000002</v>
          </cell>
          <cell r="CB491">
            <v>23010.920000000002</v>
          </cell>
          <cell r="CC491">
            <v>11570.82</v>
          </cell>
          <cell r="CD491">
            <v>11440.100000000002</v>
          </cell>
          <cell r="CE491">
            <v>23010.920000000002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92566.63</v>
          </cell>
          <cell r="CM491">
            <v>91520.839999999967</v>
          </cell>
          <cell r="CN491">
            <v>184087.46999999997</v>
          </cell>
          <cell r="CO491">
            <v>0</v>
          </cell>
          <cell r="CP491">
            <v>0</v>
          </cell>
          <cell r="CQ491">
            <v>0</v>
          </cell>
          <cell r="CR491">
            <v>184087.46999999997</v>
          </cell>
          <cell r="CS491">
            <v>0</v>
          </cell>
          <cell r="CT491">
            <v>44378</v>
          </cell>
          <cell r="CU491"/>
          <cell r="CV491">
            <v>7826</v>
          </cell>
          <cell r="CW491">
            <v>44774</v>
          </cell>
          <cell r="CX491">
            <v>1.1218741504407426</v>
          </cell>
          <cell r="CY491">
            <v>129810.11</v>
          </cell>
          <cell r="CZ491">
            <v>128343.56999999999</v>
          </cell>
          <cell r="DA491">
            <v>258153.68</v>
          </cell>
          <cell r="DB491">
            <v>0</v>
          </cell>
          <cell r="DC491">
            <v>0</v>
          </cell>
          <cell r="DD491">
            <v>0</v>
          </cell>
          <cell r="DE491">
            <v>78179.37</v>
          </cell>
          <cell r="DF491">
            <v>0</v>
          </cell>
          <cell r="DG491">
            <v>218160</v>
          </cell>
          <cell r="DH491">
            <v>50.284043984962757</v>
          </cell>
          <cell r="DI491">
            <v>129810.11</v>
          </cell>
          <cell r="DJ491">
            <v>128343.56999999999</v>
          </cell>
          <cell r="DK491">
            <v>258153.68</v>
          </cell>
          <cell r="DL491">
            <v>0</v>
          </cell>
          <cell r="DM491">
            <v>0</v>
          </cell>
          <cell r="DN491">
            <v>0</v>
          </cell>
          <cell r="DO491">
            <v>78179.37</v>
          </cell>
          <cell r="DP491">
            <v>0</v>
          </cell>
          <cell r="DQ491">
            <v>0</v>
          </cell>
          <cell r="DR491"/>
          <cell r="DS491">
            <v>0</v>
          </cell>
          <cell r="DT491">
            <v>0</v>
          </cell>
        </row>
        <row r="492">
          <cell r="A492">
            <v>7827</v>
          </cell>
          <cell r="B492">
            <v>7881</v>
          </cell>
          <cell r="C492" t="str">
            <v>2021/0118410-5</v>
          </cell>
          <cell r="D492" t="str">
            <v>0118410-28.2021.3.00.0000</v>
          </cell>
          <cell r="E492">
            <v>44307</v>
          </cell>
          <cell r="F492" t="str">
            <v>PAGO - 1ª. 2ª e 3ª ORDEM - ago/2022 - 1ª remessa</v>
          </cell>
          <cell r="G492" t="str">
            <v>não</v>
          </cell>
          <cell r="H492">
            <v>44774</v>
          </cell>
          <cell r="I492" t="str">
            <v>não</v>
          </cell>
          <cell r="J492" t="str">
            <v>não</v>
          </cell>
          <cell r="K492">
            <v>1</v>
          </cell>
          <cell r="L492" t="str">
            <v>MS 9.007/DF</v>
          </cell>
          <cell r="M492" t="str">
            <v>2003/0056763-7</v>
          </cell>
          <cell r="N492">
            <v>37722</v>
          </cell>
          <cell r="O492" t="str">
            <v>Administrativo - Militar - Sistema Remuneratório e Benefícios</v>
          </cell>
          <cell r="P492" t="str">
            <v>UNIÃO</v>
          </cell>
          <cell r="Q492" t="str">
            <v>Ministério da Fazenda</v>
          </cell>
          <cell r="R492">
            <v>38677</v>
          </cell>
          <cell r="S492" t="str">
            <v>Mandado de Segurança 9.007/DF</v>
          </cell>
          <cell r="T492" t="str">
            <v>2006/0258458-7</v>
          </cell>
          <cell r="U492">
            <v>44060</v>
          </cell>
          <cell r="V492" t="str">
            <v>Ataide Faustino de Souza</v>
          </cell>
          <cell r="W492" t="str">
            <v>188.682.319-72</v>
          </cell>
          <cell r="X492">
            <v>15756</v>
          </cell>
          <cell r="Y492">
            <v>79</v>
          </cell>
          <cell r="Z492" t="str">
            <v>Servidor Público Militar Inativo</v>
          </cell>
          <cell r="AA492" t="str">
            <v>Soldo previsto na Lei Estadual 1.063/2002</v>
          </cell>
          <cell r="AB492" t="str">
            <v>Alimentar</v>
          </cell>
          <cell r="AC492" t="str">
            <v>Não</v>
          </cell>
          <cell r="AD492" t="str">
            <v>Não</v>
          </cell>
          <cell r="AE492" t="str">
            <v>Não</v>
          </cell>
          <cell r="AF492" t="str">
            <v>-</v>
          </cell>
          <cell r="AG492" t="str">
            <v>-</v>
          </cell>
          <cell r="AH492" t="str">
            <v>Não informada</v>
          </cell>
          <cell r="AI492" t="str">
            <v>Não Informada</v>
          </cell>
          <cell r="AJ492" t="str">
            <v>Não</v>
          </cell>
          <cell r="AK492">
            <v>10</v>
          </cell>
          <cell r="AL492" t="str">
            <v xml:space="preserve">Vieira &amp; Vasconcelos Advogados </v>
          </cell>
          <cell r="AM492" t="str">
            <v>30.299.557/0001-36</v>
          </cell>
          <cell r="AN492">
            <v>10</v>
          </cell>
          <cell r="AO492" t="str">
            <v>Salatiel Soares de Souza</v>
          </cell>
          <cell r="AP492" t="str">
            <v>091.027.521-15</v>
          </cell>
          <cell r="AQ492">
            <v>0</v>
          </cell>
          <cell r="AR492" t="str">
            <v>x x x</v>
          </cell>
          <cell r="AS492" t="str">
            <v>x x x</v>
          </cell>
          <cell r="AT492">
            <v>0</v>
          </cell>
          <cell r="AU492" t="str">
            <v>x x x</v>
          </cell>
          <cell r="AV492" t="str">
            <v>x x x</v>
          </cell>
          <cell r="AW492" t="str">
            <v>Dedução de Honorários Contratuais</v>
          </cell>
          <cell r="AX492">
            <v>44287</v>
          </cell>
          <cell r="AY492">
            <v>74902.320000000007</v>
          </cell>
          <cell r="AZ492">
            <v>73602</v>
          </cell>
          <cell r="BA492">
            <v>148504.32000000001</v>
          </cell>
          <cell r="BB492">
            <v>7490.23</v>
          </cell>
          <cell r="BC492">
            <v>7360.2000000000007</v>
          </cell>
          <cell r="BD492">
            <v>14850.43</v>
          </cell>
          <cell r="BE492">
            <v>7490.23</v>
          </cell>
          <cell r="BF492">
            <v>7360.2000000000007</v>
          </cell>
          <cell r="BG492">
            <v>14850.43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59921.86</v>
          </cell>
          <cell r="BO492">
            <v>58881.600000000006</v>
          </cell>
          <cell r="BP492">
            <v>118803.46</v>
          </cell>
          <cell r="BQ492">
            <v>0</v>
          </cell>
          <cell r="BR492">
            <v>0</v>
          </cell>
          <cell r="BS492">
            <v>0</v>
          </cell>
          <cell r="BT492">
            <v>36</v>
          </cell>
          <cell r="BU492">
            <v>118803.46</v>
          </cell>
          <cell r="BV492">
            <v>0</v>
          </cell>
          <cell r="BW492">
            <v>76311.45</v>
          </cell>
          <cell r="BX492">
            <v>75448.720000000016</v>
          </cell>
          <cell r="BY492">
            <v>151760.17000000001</v>
          </cell>
          <cell r="BZ492">
            <v>7631.14</v>
          </cell>
          <cell r="CA492">
            <v>7544.86</v>
          </cell>
          <cell r="CB492">
            <v>15176</v>
          </cell>
          <cell r="CC492">
            <v>7631.14</v>
          </cell>
          <cell r="CD492">
            <v>7544.86</v>
          </cell>
          <cell r="CE492">
            <v>15176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61049.17</v>
          </cell>
          <cell r="CM492">
            <v>60359</v>
          </cell>
          <cell r="CN492">
            <v>121408.17</v>
          </cell>
          <cell r="CO492">
            <v>0</v>
          </cell>
          <cell r="CP492">
            <v>0</v>
          </cell>
          <cell r="CQ492">
            <v>0</v>
          </cell>
          <cell r="CR492">
            <v>121408.17</v>
          </cell>
          <cell r="CS492">
            <v>0</v>
          </cell>
          <cell r="CT492">
            <v>44378</v>
          </cell>
          <cell r="CU492"/>
          <cell r="CV492">
            <v>7827</v>
          </cell>
          <cell r="CW492">
            <v>44774</v>
          </cell>
          <cell r="CX492">
            <v>1.1218741504407426</v>
          </cell>
          <cell r="CY492">
            <v>85611.839999999997</v>
          </cell>
          <cell r="CZ492">
            <v>84643.97</v>
          </cell>
          <cell r="DA492">
            <v>170255.81</v>
          </cell>
          <cell r="DB492">
            <v>0</v>
          </cell>
          <cell r="DC492">
            <v>0</v>
          </cell>
          <cell r="DD492">
            <v>0</v>
          </cell>
          <cell r="DE492">
            <v>51560.68</v>
          </cell>
          <cell r="DF492">
            <v>0</v>
          </cell>
          <cell r="DG492">
            <v>218160</v>
          </cell>
          <cell r="DH492">
            <v>1</v>
          </cell>
          <cell r="DI492">
            <v>85611.839999999997</v>
          </cell>
          <cell r="DJ492">
            <v>84643.97</v>
          </cell>
          <cell r="DK492">
            <v>170255.81</v>
          </cell>
          <cell r="DL492">
            <v>0</v>
          </cell>
          <cell r="DM492">
            <v>0</v>
          </cell>
          <cell r="DN492">
            <v>0</v>
          </cell>
          <cell r="DO492">
            <v>51560.68</v>
          </cell>
          <cell r="DP492">
            <v>0</v>
          </cell>
          <cell r="DQ492">
            <v>0</v>
          </cell>
          <cell r="DR492"/>
          <cell r="DS492">
            <v>0</v>
          </cell>
          <cell r="DT492">
            <v>0</v>
          </cell>
        </row>
        <row r="493">
          <cell r="A493">
            <v>7828</v>
          </cell>
          <cell r="B493">
            <v>7882</v>
          </cell>
          <cell r="C493" t="str">
            <v>2021/0118411-7</v>
          </cell>
          <cell r="D493" t="str">
            <v>0118411-13.2021.3.00.0000</v>
          </cell>
          <cell r="E493">
            <v>44307</v>
          </cell>
          <cell r="F493" t="str">
            <v>PAGO - 1ª; 2ª e 3ª ORDEM - ago/2022 - 3ª remessa</v>
          </cell>
          <cell r="G493" t="str">
            <v>não</v>
          </cell>
          <cell r="H493">
            <v>44774</v>
          </cell>
          <cell r="I493" t="str">
            <v>sim</v>
          </cell>
          <cell r="J493" t="str">
            <v>não</v>
          </cell>
          <cell r="K493">
            <v>3</v>
          </cell>
          <cell r="L493" t="str">
            <v>MS 9.007/DF</v>
          </cell>
          <cell r="M493" t="str">
            <v>2003/0056763-7</v>
          </cell>
          <cell r="N493">
            <v>37722</v>
          </cell>
          <cell r="O493" t="str">
            <v>Administrativo - Militar - Sistema Remuneratório e Benefícios</v>
          </cell>
          <cell r="P493" t="str">
            <v>UNIÃO</v>
          </cell>
          <cell r="Q493" t="str">
            <v>Ministério da Fazenda</v>
          </cell>
          <cell r="R493">
            <v>38677</v>
          </cell>
          <cell r="S493" t="str">
            <v>Mandado de Segurança 9.007/DF</v>
          </cell>
          <cell r="T493" t="str">
            <v>2006/0258458-7</v>
          </cell>
          <cell r="U493">
            <v>44060</v>
          </cell>
          <cell r="V493" t="str">
            <v>Aurelino de Jesus Brito Neri</v>
          </cell>
          <cell r="W493" t="str">
            <v>138.887.302-87</v>
          </cell>
          <cell r="X493">
            <v>22560</v>
          </cell>
          <cell r="Y493">
            <v>61</v>
          </cell>
          <cell r="Z493" t="str">
            <v>Servidor Público Militar Inativo</v>
          </cell>
          <cell r="AA493" t="str">
            <v>Soldo previsto na Lei Estadual 1.063/2002</v>
          </cell>
          <cell r="AB493" t="str">
            <v>Alimentar</v>
          </cell>
          <cell r="AC493" t="str">
            <v>Não</v>
          </cell>
          <cell r="AD493" t="str">
            <v>Não</v>
          </cell>
          <cell r="AE493" t="str">
            <v>Não</v>
          </cell>
          <cell r="AF493" t="str">
            <v>-</v>
          </cell>
          <cell r="AG493" t="str">
            <v>-</v>
          </cell>
          <cell r="AH493" t="str">
            <v>Não informada</v>
          </cell>
          <cell r="AI493" t="str">
            <v>Não Informada</v>
          </cell>
          <cell r="AJ493" t="str">
            <v>Não</v>
          </cell>
          <cell r="AK493">
            <v>10</v>
          </cell>
          <cell r="AL493" t="str">
            <v xml:space="preserve">Vieira &amp; Vasconcelos Advogados </v>
          </cell>
          <cell r="AM493" t="str">
            <v>30.299.557/0001-36</v>
          </cell>
          <cell r="AN493">
            <v>10</v>
          </cell>
          <cell r="AO493" t="str">
            <v>Salatiel Soares de Souza</v>
          </cell>
          <cell r="AP493" t="str">
            <v>091.027.521-15</v>
          </cell>
          <cell r="AQ493">
            <v>0</v>
          </cell>
          <cell r="AR493" t="str">
            <v>x x x</v>
          </cell>
          <cell r="AS493" t="str">
            <v>x x x</v>
          </cell>
          <cell r="AT493">
            <v>0</v>
          </cell>
          <cell r="AU493" t="str">
            <v>x x x</v>
          </cell>
          <cell r="AV493" t="str">
            <v>x x x</v>
          </cell>
          <cell r="AW493" t="str">
            <v>Dedução de Honorários Contratuais</v>
          </cell>
          <cell r="AX493">
            <v>44287</v>
          </cell>
          <cell r="AY493">
            <v>75758.490000000005</v>
          </cell>
          <cell r="AZ493">
            <v>74120.12999999999</v>
          </cell>
          <cell r="BA493">
            <v>149878.62</v>
          </cell>
          <cell r="BB493">
            <v>7575.84</v>
          </cell>
          <cell r="BC493">
            <v>7412.02</v>
          </cell>
          <cell r="BD493">
            <v>14987.86</v>
          </cell>
          <cell r="BE493">
            <v>7575.84</v>
          </cell>
          <cell r="BF493">
            <v>7412.02</v>
          </cell>
          <cell r="BG493">
            <v>14987.86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60606.81</v>
          </cell>
          <cell r="BO493">
            <v>59296.09</v>
          </cell>
          <cell r="BP493">
            <v>119902.9</v>
          </cell>
          <cell r="BQ493">
            <v>0</v>
          </cell>
          <cell r="BR493">
            <v>0</v>
          </cell>
          <cell r="BS493">
            <v>0</v>
          </cell>
          <cell r="BT493">
            <v>36</v>
          </cell>
          <cell r="BU493">
            <v>119902.9</v>
          </cell>
          <cell r="BV493">
            <v>0</v>
          </cell>
          <cell r="BW493">
            <v>77183.72</v>
          </cell>
          <cell r="BX493">
            <v>75981.88</v>
          </cell>
          <cell r="BY493">
            <v>153165.6</v>
          </cell>
          <cell r="BZ493">
            <v>7718.37</v>
          </cell>
          <cell r="CA493">
            <v>7598.1799999999994</v>
          </cell>
          <cell r="CB493">
            <v>15316.55</v>
          </cell>
          <cell r="CC493">
            <v>7718.37</v>
          </cell>
          <cell r="CD493">
            <v>7598.1799999999994</v>
          </cell>
          <cell r="CE493">
            <v>15316.55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61746.98</v>
          </cell>
          <cell r="CM493">
            <v>60785.52</v>
          </cell>
          <cell r="CN493">
            <v>122532.5</v>
          </cell>
          <cell r="CO493">
            <v>0</v>
          </cell>
          <cell r="CP493">
            <v>0</v>
          </cell>
          <cell r="CQ493">
            <v>0</v>
          </cell>
          <cell r="CR493">
            <v>122532.5</v>
          </cell>
          <cell r="CS493">
            <v>0</v>
          </cell>
          <cell r="CT493">
            <v>44378</v>
          </cell>
          <cell r="CU493"/>
          <cell r="CV493">
            <v>7828</v>
          </cell>
          <cell r="CW493">
            <v>44774</v>
          </cell>
          <cell r="CX493">
            <v>1.1218741504407426</v>
          </cell>
          <cell r="CY493">
            <v>86590.42</v>
          </cell>
          <cell r="CZ493">
            <v>85242.099999999991</v>
          </cell>
          <cell r="DA493">
            <v>171832.52</v>
          </cell>
          <cell r="DB493">
            <v>0</v>
          </cell>
          <cell r="DC493">
            <v>0</v>
          </cell>
          <cell r="DD493">
            <v>0</v>
          </cell>
          <cell r="DE493">
            <v>52223.91</v>
          </cell>
          <cell r="DF493">
            <v>0</v>
          </cell>
          <cell r="DG493">
            <v>218160</v>
          </cell>
          <cell r="DH493">
            <v>1</v>
          </cell>
          <cell r="DI493">
            <v>86590.42</v>
          </cell>
          <cell r="DJ493">
            <v>85242.099999999991</v>
          </cell>
          <cell r="DK493">
            <v>171832.52</v>
          </cell>
          <cell r="DL493">
            <v>0</v>
          </cell>
          <cell r="DM493">
            <v>0</v>
          </cell>
          <cell r="DN493">
            <v>0</v>
          </cell>
          <cell r="DO493">
            <v>52223.91</v>
          </cell>
          <cell r="DP493">
            <v>0</v>
          </cell>
          <cell r="DQ493">
            <v>0</v>
          </cell>
          <cell r="DR493"/>
          <cell r="DS493">
            <v>0</v>
          </cell>
          <cell r="DT493">
            <v>0</v>
          </cell>
        </row>
        <row r="494">
          <cell r="A494">
            <v>7829</v>
          </cell>
          <cell r="B494">
            <v>7883</v>
          </cell>
          <cell r="C494" t="str">
            <v>2021/0118412-9</v>
          </cell>
          <cell r="D494" t="str">
            <v>0118412-95.2021.3.00.0000</v>
          </cell>
          <cell r="E494">
            <v>44307</v>
          </cell>
          <cell r="F494" t="str">
            <v>PAGO - 1ª. 2ª e 3ª ORDEM - ago/2022 - 1ª remessa</v>
          </cell>
          <cell r="G494" t="str">
            <v>não</v>
          </cell>
          <cell r="H494">
            <v>44774</v>
          </cell>
          <cell r="I494" t="str">
            <v>não</v>
          </cell>
          <cell r="J494" t="str">
            <v>não</v>
          </cell>
          <cell r="K494">
            <v>1</v>
          </cell>
          <cell r="L494" t="str">
            <v>MS 9.007/DF</v>
          </cell>
          <cell r="M494" t="str">
            <v>2003/0056763-7</v>
          </cell>
          <cell r="N494">
            <v>37722</v>
          </cell>
          <cell r="O494" t="str">
            <v>Administrativo - Militar - Sistema Remuneratório e Benefícios</v>
          </cell>
          <cell r="P494" t="str">
            <v>UNIÃO</v>
          </cell>
          <cell r="Q494" t="str">
            <v>Ministério da Fazenda</v>
          </cell>
          <cell r="R494">
            <v>38677</v>
          </cell>
          <cell r="S494" t="str">
            <v>Mandado de Segurança 9.007/DF</v>
          </cell>
          <cell r="T494" t="str">
            <v>2006/0258458-7</v>
          </cell>
          <cell r="U494">
            <v>44060</v>
          </cell>
          <cell r="V494" t="str">
            <v>Aureliano Ezequiel da Silva</v>
          </cell>
          <cell r="W494" t="str">
            <v>225.758.121-00</v>
          </cell>
          <cell r="X494">
            <v>20723</v>
          </cell>
          <cell r="Y494">
            <v>66</v>
          </cell>
          <cell r="Z494" t="str">
            <v>Servidor Público Militar Inativo</v>
          </cell>
          <cell r="AA494" t="str">
            <v>Soldo previsto na Lei Estadual 1.063/2002</v>
          </cell>
          <cell r="AB494" t="str">
            <v>Alimentar</v>
          </cell>
          <cell r="AC494" t="str">
            <v>Não</v>
          </cell>
          <cell r="AD494" t="str">
            <v>Não</v>
          </cell>
          <cell r="AE494" t="str">
            <v>Não</v>
          </cell>
          <cell r="AF494" t="str">
            <v>-</v>
          </cell>
          <cell r="AG494" t="str">
            <v>-</v>
          </cell>
          <cell r="AH494" t="str">
            <v>Não informada</v>
          </cell>
          <cell r="AI494" t="str">
            <v>Não Informada</v>
          </cell>
          <cell r="AJ494" t="str">
            <v>Não</v>
          </cell>
          <cell r="AK494">
            <v>10</v>
          </cell>
          <cell r="AL494" t="str">
            <v xml:space="preserve">Vieira &amp; Vasconcelos Advogados </v>
          </cell>
          <cell r="AM494" t="str">
            <v>30.299.557/0001-36</v>
          </cell>
          <cell r="AN494">
            <v>10</v>
          </cell>
          <cell r="AO494" t="str">
            <v>Salatiel Soares de Souza</v>
          </cell>
          <cell r="AP494" t="str">
            <v>091.027.521-15</v>
          </cell>
          <cell r="AQ494">
            <v>0</v>
          </cell>
          <cell r="AR494" t="str">
            <v>x x x</v>
          </cell>
          <cell r="AS494" t="str">
            <v>x x x</v>
          </cell>
          <cell r="AT494">
            <v>0</v>
          </cell>
          <cell r="AU494" t="str">
            <v>x x x</v>
          </cell>
          <cell r="AV494" t="str">
            <v>x x x</v>
          </cell>
          <cell r="AW494" t="str">
            <v>Dedução de Honorários Contratuais</v>
          </cell>
          <cell r="AX494">
            <v>44287</v>
          </cell>
          <cell r="AY494">
            <v>75214.3</v>
          </cell>
          <cell r="AZ494">
            <v>73908.33</v>
          </cell>
          <cell r="BA494">
            <v>149122.63</v>
          </cell>
          <cell r="BB494">
            <v>7521.43</v>
          </cell>
          <cell r="BC494">
            <v>7390.83</v>
          </cell>
          <cell r="BD494">
            <v>14912.26</v>
          </cell>
          <cell r="BE494">
            <v>7521.43</v>
          </cell>
          <cell r="BF494">
            <v>7390.83</v>
          </cell>
          <cell r="BG494">
            <v>14912.26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60171.44</v>
          </cell>
          <cell r="BO494">
            <v>59126.67</v>
          </cell>
          <cell r="BP494">
            <v>119298.11</v>
          </cell>
          <cell r="BQ494">
            <v>0</v>
          </cell>
          <cell r="BR494">
            <v>0</v>
          </cell>
          <cell r="BS494">
            <v>0</v>
          </cell>
          <cell r="BT494">
            <v>36</v>
          </cell>
          <cell r="BU494">
            <v>119298.11</v>
          </cell>
          <cell r="BV494">
            <v>0</v>
          </cell>
          <cell r="BW494">
            <v>76629.3</v>
          </cell>
          <cell r="BX494">
            <v>75762.749999999985</v>
          </cell>
          <cell r="BY494">
            <v>152392.04999999999</v>
          </cell>
          <cell r="BZ494">
            <v>7662.93</v>
          </cell>
          <cell r="CA494">
            <v>7576.2599999999984</v>
          </cell>
          <cell r="CB494">
            <v>15239.189999999999</v>
          </cell>
          <cell r="CC494">
            <v>7662.93</v>
          </cell>
          <cell r="CD494">
            <v>7576.2599999999984</v>
          </cell>
          <cell r="CE494">
            <v>15239.189999999999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61303.439999999995</v>
          </cell>
          <cell r="CM494">
            <v>60610.23</v>
          </cell>
          <cell r="CN494">
            <v>121913.67</v>
          </cell>
          <cell r="CO494">
            <v>0</v>
          </cell>
          <cell r="CP494">
            <v>0</v>
          </cell>
          <cell r="CQ494">
            <v>0</v>
          </cell>
          <cell r="CR494">
            <v>121913.67</v>
          </cell>
          <cell r="CS494">
            <v>0</v>
          </cell>
          <cell r="CT494">
            <v>44378</v>
          </cell>
          <cell r="CU494"/>
          <cell r="CV494">
            <v>7829</v>
          </cell>
          <cell r="CW494">
            <v>44774</v>
          </cell>
          <cell r="CX494">
            <v>1.1218741504407426</v>
          </cell>
          <cell r="CY494">
            <v>85968.43</v>
          </cell>
          <cell r="CZ494">
            <v>84996.270000000019</v>
          </cell>
          <cell r="DA494">
            <v>170964.7</v>
          </cell>
          <cell r="DB494">
            <v>0</v>
          </cell>
          <cell r="DC494">
            <v>0</v>
          </cell>
          <cell r="DD494">
            <v>0</v>
          </cell>
          <cell r="DE494">
            <v>51775.49</v>
          </cell>
          <cell r="DF494">
            <v>0</v>
          </cell>
          <cell r="DG494">
            <v>218160</v>
          </cell>
          <cell r="DH494">
            <v>1</v>
          </cell>
          <cell r="DI494">
            <v>85968.43</v>
          </cell>
          <cell r="DJ494">
            <v>84996.270000000019</v>
          </cell>
          <cell r="DK494">
            <v>170964.7</v>
          </cell>
          <cell r="DL494">
            <v>0</v>
          </cell>
          <cell r="DM494">
            <v>0</v>
          </cell>
          <cell r="DN494">
            <v>0</v>
          </cell>
          <cell r="DO494">
            <v>51775.49</v>
          </cell>
          <cell r="DP494">
            <v>0</v>
          </cell>
          <cell r="DQ494">
            <v>0</v>
          </cell>
          <cell r="DR494"/>
          <cell r="DS494">
            <v>0</v>
          </cell>
          <cell r="DT494">
            <v>0</v>
          </cell>
        </row>
        <row r="495">
          <cell r="A495">
            <v>7830</v>
          </cell>
          <cell r="B495">
            <v>7884</v>
          </cell>
          <cell r="C495" t="str">
            <v>2021/0118413-0</v>
          </cell>
          <cell r="D495" t="str">
            <v>0118413-80.2021.3.00.0000</v>
          </cell>
          <cell r="E495">
            <v>44307</v>
          </cell>
          <cell r="F495" t="str">
            <v>PAGO - 1ª. 2ª e 3ª ORDEM - ago/2022 - 1ª remessa</v>
          </cell>
          <cell r="G495" t="str">
            <v>não</v>
          </cell>
          <cell r="H495">
            <v>44774</v>
          </cell>
          <cell r="I495" t="str">
            <v>não</v>
          </cell>
          <cell r="J495" t="str">
            <v>não</v>
          </cell>
          <cell r="K495">
            <v>1</v>
          </cell>
          <cell r="L495" t="str">
            <v>MS 9.007/DF</v>
          </cell>
          <cell r="M495" t="str">
            <v>2003/0056763-7</v>
          </cell>
          <cell r="N495">
            <v>37722</v>
          </cell>
          <cell r="O495" t="str">
            <v>Administrativo - Militar - Sistema Remuneratório e Benefícios</v>
          </cell>
          <cell r="P495" t="str">
            <v>UNIÃO</v>
          </cell>
          <cell r="Q495" t="str">
            <v>Ministério da Fazenda</v>
          </cell>
          <cell r="R495">
            <v>38677</v>
          </cell>
          <cell r="S495" t="str">
            <v>Mandado de Segurança 9.007/DF</v>
          </cell>
          <cell r="T495" t="str">
            <v>2006/0258458-7</v>
          </cell>
          <cell r="U495">
            <v>44060</v>
          </cell>
          <cell r="V495" t="str">
            <v>Avelino Pompeu de Santana</v>
          </cell>
          <cell r="W495" t="str">
            <v>113.636.062-04</v>
          </cell>
          <cell r="X495">
            <v>22012</v>
          </cell>
          <cell r="Y495">
            <v>62</v>
          </cell>
          <cell r="Z495" t="str">
            <v>Servidor Público Militar Inativo</v>
          </cell>
          <cell r="AA495" t="str">
            <v>Soldo previsto na Lei Estadual 1.063/2002</v>
          </cell>
          <cell r="AB495" t="str">
            <v>Alimentar</v>
          </cell>
          <cell r="AC495" t="str">
            <v>Não</v>
          </cell>
          <cell r="AD495" t="str">
            <v>Não</v>
          </cell>
          <cell r="AE495" t="str">
            <v>Não</v>
          </cell>
          <cell r="AF495" t="str">
            <v>-</v>
          </cell>
          <cell r="AG495" t="str">
            <v>-</v>
          </cell>
          <cell r="AH495" t="str">
            <v>Não informada</v>
          </cell>
          <cell r="AI495" t="str">
            <v>Não Informada</v>
          </cell>
          <cell r="AJ495" t="str">
            <v>Não</v>
          </cell>
          <cell r="AK495">
            <v>10</v>
          </cell>
          <cell r="AL495" t="str">
            <v xml:space="preserve">Vieira &amp; Vasconcelos Advogados </v>
          </cell>
          <cell r="AM495" t="str">
            <v>30.299.557/0001-36</v>
          </cell>
          <cell r="AN495">
            <v>10</v>
          </cell>
          <cell r="AO495" t="str">
            <v>Salatiel Soares de Souza</v>
          </cell>
          <cell r="AP495" t="str">
            <v>091.027.521-15</v>
          </cell>
          <cell r="AQ495">
            <v>0</v>
          </cell>
          <cell r="AR495" t="str">
            <v>x x x</v>
          </cell>
          <cell r="AS495" t="str">
            <v>x x x</v>
          </cell>
          <cell r="AT495">
            <v>0</v>
          </cell>
          <cell r="AU495" t="str">
            <v>x x x</v>
          </cell>
          <cell r="AV495" t="str">
            <v>x x x</v>
          </cell>
          <cell r="AW495" t="str">
            <v>Dedução de Honorários Contratuais</v>
          </cell>
          <cell r="AX495">
            <v>44287</v>
          </cell>
          <cell r="AY495">
            <v>73399.16</v>
          </cell>
          <cell r="AZ495">
            <v>72121.679999999993</v>
          </cell>
          <cell r="BA495">
            <v>145520.84</v>
          </cell>
          <cell r="BB495">
            <v>7339.91</v>
          </cell>
          <cell r="BC495">
            <v>7212.17</v>
          </cell>
          <cell r="BD495">
            <v>14552.08</v>
          </cell>
          <cell r="BE495">
            <v>7339.91</v>
          </cell>
          <cell r="BF495">
            <v>7212.17</v>
          </cell>
          <cell r="BG495">
            <v>14552.08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58719.34</v>
          </cell>
          <cell r="BO495">
            <v>57697.34</v>
          </cell>
          <cell r="BP495">
            <v>116416.68</v>
          </cell>
          <cell r="BQ495">
            <v>0</v>
          </cell>
          <cell r="BR495">
            <v>0</v>
          </cell>
          <cell r="BS495">
            <v>0</v>
          </cell>
          <cell r="BT495">
            <v>36</v>
          </cell>
          <cell r="BU495">
            <v>116416.68</v>
          </cell>
          <cell r="BV495">
            <v>0</v>
          </cell>
          <cell r="BW495">
            <v>74780.009999999995</v>
          </cell>
          <cell r="BX495">
            <v>73931.289999999994</v>
          </cell>
          <cell r="BY495">
            <v>148711.29999999999</v>
          </cell>
          <cell r="BZ495">
            <v>7478</v>
          </cell>
          <cell r="CA495">
            <v>7393.1200000000008</v>
          </cell>
          <cell r="CB495">
            <v>14871.12</v>
          </cell>
          <cell r="CC495">
            <v>7478</v>
          </cell>
          <cell r="CD495">
            <v>7393.1200000000008</v>
          </cell>
          <cell r="CE495">
            <v>14871.12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59824.009999999995</v>
          </cell>
          <cell r="CM495">
            <v>59145.05</v>
          </cell>
          <cell r="CN495">
            <v>118969.06</v>
          </cell>
          <cell r="CO495">
            <v>0</v>
          </cell>
          <cell r="CP495">
            <v>0</v>
          </cell>
          <cell r="CQ495">
            <v>0</v>
          </cell>
          <cell r="CR495">
            <v>118969.06</v>
          </cell>
          <cell r="CS495">
            <v>0</v>
          </cell>
          <cell r="CT495">
            <v>44378</v>
          </cell>
          <cell r="CU495"/>
          <cell r="CV495">
            <v>7830</v>
          </cell>
          <cell r="CW495">
            <v>44774</v>
          </cell>
          <cell r="CX495">
            <v>1.1218741504407426</v>
          </cell>
          <cell r="CY495">
            <v>83893.759999999995</v>
          </cell>
          <cell r="CZ495">
            <v>82941.599999999991</v>
          </cell>
          <cell r="DA495">
            <v>166835.35999999999</v>
          </cell>
          <cell r="DB495">
            <v>0</v>
          </cell>
          <cell r="DC495">
            <v>0</v>
          </cell>
          <cell r="DD495">
            <v>0</v>
          </cell>
          <cell r="DE495">
            <v>50526.68</v>
          </cell>
          <cell r="DF495">
            <v>0</v>
          </cell>
          <cell r="DG495">
            <v>218160</v>
          </cell>
          <cell r="DH495">
            <v>1</v>
          </cell>
          <cell r="DI495">
            <v>83893.759999999995</v>
          </cell>
          <cell r="DJ495">
            <v>82941.599999999991</v>
          </cell>
          <cell r="DK495">
            <v>166835.35999999999</v>
          </cell>
          <cell r="DL495">
            <v>0</v>
          </cell>
          <cell r="DM495">
            <v>0</v>
          </cell>
          <cell r="DN495">
            <v>0</v>
          </cell>
          <cell r="DO495">
            <v>50526.68</v>
          </cell>
          <cell r="DP495">
            <v>0</v>
          </cell>
          <cell r="DQ495">
            <v>0</v>
          </cell>
          <cell r="DR495"/>
          <cell r="DS495">
            <v>0</v>
          </cell>
          <cell r="DT495">
            <v>0</v>
          </cell>
        </row>
        <row r="496">
          <cell r="A496">
            <v>7831</v>
          </cell>
          <cell r="B496">
            <v>7885</v>
          </cell>
          <cell r="C496" t="str">
            <v>2021/0118414-2</v>
          </cell>
          <cell r="D496" t="str">
            <v>0118414-65.2021.3.00.0000</v>
          </cell>
          <cell r="E496">
            <v>44307</v>
          </cell>
          <cell r="F496" t="str">
            <v>PAGO - 1ª; 2ª e 3ª ORDEM - ago/2022 - 3ª remessa</v>
          </cell>
          <cell r="G496" t="str">
            <v>não</v>
          </cell>
          <cell r="H496">
            <v>44774</v>
          </cell>
          <cell r="I496" t="str">
            <v>sim</v>
          </cell>
          <cell r="J496" t="str">
            <v>não</v>
          </cell>
          <cell r="K496">
            <v>3</v>
          </cell>
          <cell r="L496" t="str">
            <v>MS 9.007/DF</v>
          </cell>
          <cell r="M496" t="str">
            <v>2003/0056763-7</v>
          </cell>
          <cell r="N496">
            <v>37722</v>
          </cell>
          <cell r="O496" t="str">
            <v>Administrativo - Militar - Sistema Remuneratório e Benefícios</v>
          </cell>
          <cell r="P496" t="str">
            <v>UNIÃO</v>
          </cell>
          <cell r="Q496" t="str">
            <v>Ministério da Fazenda</v>
          </cell>
          <cell r="R496">
            <v>38677</v>
          </cell>
          <cell r="S496" t="str">
            <v>Mandado de Segurança 9.007/DF</v>
          </cell>
          <cell r="T496" t="str">
            <v>2006/0258458-7</v>
          </cell>
          <cell r="U496">
            <v>44060</v>
          </cell>
          <cell r="V496" t="str">
            <v>Benedito Ferreira de Medeiros</v>
          </cell>
          <cell r="W496" t="str">
            <v>060.632.762-20</v>
          </cell>
          <cell r="X496">
            <v>21298</v>
          </cell>
          <cell r="Y496">
            <v>64</v>
          </cell>
          <cell r="Z496" t="str">
            <v>Servidor Público Militar Inativo</v>
          </cell>
          <cell r="AA496" t="str">
            <v>Soldo previsto na Lei Estadual 1.063/2002</v>
          </cell>
          <cell r="AB496" t="str">
            <v>Alimentar</v>
          </cell>
          <cell r="AC496" t="str">
            <v>Não</v>
          </cell>
          <cell r="AD496" t="str">
            <v>Não</v>
          </cell>
          <cell r="AE496" t="str">
            <v>Não</v>
          </cell>
          <cell r="AF496" t="str">
            <v>-</v>
          </cell>
          <cell r="AG496" t="str">
            <v>-</v>
          </cell>
          <cell r="AH496" t="str">
            <v>Não informada</v>
          </cell>
          <cell r="AI496" t="str">
            <v>Não Informada</v>
          </cell>
          <cell r="AJ496" t="str">
            <v>Não</v>
          </cell>
          <cell r="AK496">
            <v>10</v>
          </cell>
          <cell r="AL496" t="str">
            <v xml:space="preserve">Vieira &amp; Vasconcelos Advogados </v>
          </cell>
          <cell r="AM496" t="str">
            <v>30.299.557/0001-36</v>
          </cell>
          <cell r="AN496">
            <v>10</v>
          </cell>
          <cell r="AO496" t="str">
            <v>Salatiel Soares de Souza</v>
          </cell>
          <cell r="AP496" t="str">
            <v>091.027.521-15</v>
          </cell>
          <cell r="AQ496">
            <v>0</v>
          </cell>
          <cell r="AR496" t="str">
            <v>x x x</v>
          </cell>
          <cell r="AS496" t="str">
            <v>x x x</v>
          </cell>
          <cell r="AT496">
            <v>0</v>
          </cell>
          <cell r="AU496" t="str">
            <v>x x x</v>
          </cell>
          <cell r="AV496" t="str">
            <v>x x x</v>
          </cell>
          <cell r="AW496" t="str">
            <v>Dedução de Honorários Contratuais</v>
          </cell>
          <cell r="AX496">
            <v>44287</v>
          </cell>
          <cell r="AY496">
            <v>75832.89</v>
          </cell>
          <cell r="AZ496">
            <v>74517.000000000015</v>
          </cell>
          <cell r="BA496">
            <v>150349.89000000001</v>
          </cell>
          <cell r="BB496">
            <v>7583.28</v>
          </cell>
          <cell r="BC496">
            <v>7451.7</v>
          </cell>
          <cell r="BD496">
            <v>15034.98</v>
          </cell>
          <cell r="BE496">
            <v>7583.28</v>
          </cell>
          <cell r="BF496">
            <v>7451.7</v>
          </cell>
          <cell r="BG496">
            <v>15034.98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60666.33</v>
          </cell>
          <cell r="BO496">
            <v>59613.599999999991</v>
          </cell>
          <cell r="BP496">
            <v>120279.93</v>
          </cell>
          <cell r="BQ496">
            <v>0</v>
          </cell>
          <cell r="BR496">
            <v>0</v>
          </cell>
          <cell r="BS496">
            <v>0</v>
          </cell>
          <cell r="BT496">
            <v>36</v>
          </cell>
          <cell r="BU496">
            <v>120279.93</v>
          </cell>
          <cell r="BV496">
            <v>0</v>
          </cell>
          <cell r="BW496">
            <v>77259.520000000004</v>
          </cell>
          <cell r="BX496">
            <v>76386.680000000008</v>
          </cell>
          <cell r="BY496">
            <v>153646.20000000001</v>
          </cell>
          <cell r="BZ496">
            <v>7725.95</v>
          </cell>
          <cell r="CA496">
            <v>7638.6600000000008</v>
          </cell>
          <cell r="CB496">
            <v>15364.61</v>
          </cell>
          <cell r="CC496">
            <v>7725.95</v>
          </cell>
          <cell r="CD496">
            <v>7638.6600000000008</v>
          </cell>
          <cell r="CE496">
            <v>15364.61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61807.62000000001</v>
          </cell>
          <cell r="CM496">
            <v>61109.360000000015</v>
          </cell>
          <cell r="CN496">
            <v>122916.98000000003</v>
          </cell>
          <cell r="CO496">
            <v>0</v>
          </cell>
          <cell r="CP496">
            <v>0</v>
          </cell>
          <cell r="CQ496">
            <v>0</v>
          </cell>
          <cell r="CR496">
            <v>122916.98000000003</v>
          </cell>
          <cell r="CS496">
            <v>0</v>
          </cell>
          <cell r="CT496">
            <v>44378</v>
          </cell>
          <cell r="CU496"/>
          <cell r="CV496">
            <v>7831</v>
          </cell>
          <cell r="CW496">
            <v>44774</v>
          </cell>
          <cell r="CX496">
            <v>1.1218741504407426</v>
          </cell>
          <cell r="CY496">
            <v>86675.45</v>
          </cell>
          <cell r="CZ496">
            <v>85696.250000000015</v>
          </cell>
          <cell r="DA496">
            <v>172371.7</v>
          </cell>
          <cell r="DB496">
            <v>0</v>
          </cell>
          <cell r="DC496">
            <v>0</v>
          </cell>
          <cell r="DD496">
            <v>0</v>
          </cell>
          <cell r="DE496">
            <v>52201.11</v>
          </cell>
          <cell r="DF496">
            <v>0</v>
          </cell>
          <cell r="DG496">
            <v>218160</v>
          </cell>
          <cell r="DH496">
            <v>1</v>
          </cell>
          <cell r="DI496">
            <v>86675.45</v>
          </cell>
          <cell r="DJ496">
            <v>85696.250000000015</v>
          </cell>
          <cell r="DK496">
            <v>172371.7</v>
          </cell>
          <cell r="DL496">
            <v>0</v>
          </cell>
          <cell r="DM496">
            <v>0</v>
          </cell>
          <cell r="DN496">
            <v>0</v>
          </cell>
          <cell r="DO496">
            <v>52201.11</v>
          </cell>
          <cell r="DP496">
            <v>0</v>
          </cell>
          <cell r="DQ496">
            <v>0</v>
          </cell>
          <cell r="DR496"/>
          <cell r="DS496">
            <v>0</v>
          </cell>
          <cell r="DT496">
            <v>0</v>
          </cell>
        </row>
        <row r="497">
          <cell r="A497">
            <v>7832</v>
          </cell>
          <cell r="B497">
            <v>7886</v>
          </cell>
          <cell r="C497" t="str">
            <v>2021/0118415-4</v>
          </cell>
          <cell r="D497" t="str">
            <v>0118415-50.2021.3.00.0000</v>
          </cell>
          <cell r="E497">
            <v>44307</v>
          </cell>
          <cell r="F497" t="str">
            <v>PAGO - 1ª. 2ª e 3ª ORDEM - ago/2022 - 1ª remessa</v>
          </cell>
          <cell r="G497" t="str">
            <v>não</v>
          </cell>
          <cell r="H497">
            <v>44774</v>
          </cell>
          <cell r="I497" t="str">
            <v>não</v>
          </cell>
          <cell r="J497" t="str">
            <v>não</v>
          </cell>
          <cell r="K497">
            <v>1</v>
          </cell>
          <cell r="L497" t="str">
            <v>MS 9.007/DF</v>
          </cell>
          <cell r="M497" t="str">
            <v>2003/0056763-7</v>
          </cell>
          <cell r="N497">
            <v>37722</v>
          </cell>
          <cell r="O497" t="str">
            <v>Administrativo - Militar - Sistema Remuneratório e Benefícios</v>
          </cell>
          <cell r="P497" t="str">
            <v>UNIÃO</v>
          </cell>
          <cell r="Q497" t="str">
            <v>Ministério da Fazenda</v>
          </cell>
          <cell r="R497">
            <v>38677</v>
          </cell>
          <cell r="S497" t="str">
            <v>Mandado de Segurança 9.007/DF</v>
          </cell>
          <cell r="T497" t="str">
            <v>2006/0258458-7</v>
          </cell>
          <cell r="U497">
            <v>44060</v>
          </cell>
          <cell r="V497" t="str">
            <v>Benedito Tadeu Sampaio</v>
          </cell>
          <cell r="W497" t="str">
            <v>233.057.629-34</v>
          </cell>
          <cell r="X497">
            <v>20024</v>
          </cell>
          <cell r="Y497">
            <v>68</v>
          </cell>
          <cell r="Z497" t="str">
            <v>Servidor Público Militar Inativo</v>
          </cell>
          <cell r="AA497" t="str">
            <v>Soldo previsto na Lei Estadual 1.063/2002</v>
          </cell>
          <cell r="AB497" t="str">
            <v>Alimentar</v>
          </cell>
          <cell r="AC497" t="str">
            <v>Não</v>
          </cell>
          <cell r="AD497" t="str">
            <v>Não</v>
          </cell>
          <cell r="AE497" t="str">
            <v>Não</v>
          </cell>
          <cell r="AF497" t="str">
            <v>-</v>
          </cell>
          <cell r="AG497" t="str">
            <v>-</v>
          </cell>
          <cell r="AH497" t="str">
            <v>Não informada</v>
          </cell>
          <cell r="AI497" t="str">
            <v>Não Informada</v>
          </cell>
          <cell r="AJ497" t="str">
            <v>Não</v>
          </cell>
          <cell r="AK497">
            <v>10</v>
          </cell>
          <cell r="AL497" t="str">
            <v xml:space="preserve">Vieira &amp; Vasconcelos Advogados </v>
          </cell>
          <cell r="AM497" t="str">
            <v>30.299.557/0001-36</v>
          </cell>
          <cell r="AN497">
            <v>10</v>
          </cell>
          <cell r="AO497" t="str">
            <v>Salatiel Soares de Souza</v>
          </cell>
          <cell r="AP497" t="str">
            <v>091.027.521-15</v>
          </cell>
          <cell r="AQ497">
            <v>0</v>
          </cell>
          <cell r="AR497" t="str">
            <v>x x x</v>
          </cell>
          <cell r="AS497" t="str">
            <v>x x x</v>
          </cell>
          <cell r="AT497">
            <v>0</v>
          </cell>
          <cell r="AU497" t="str">
            <v>x x x</v>
          </cell>
          <cell r="AV497" t="str">
            <v>x x x</v>
          </cell>
          <cell r="AW497" t="str">
            <v>Dedução de Honorários Contratuais</v>
          </cell>
          <cell r="AX497">
            <v>44287</v>
          </cell>
          <cell r="AY497">
            <v>100552.52</v>
          </cell>
          <cell r="AZ497">
            <v>98807.23</v>
          </cell>
          <cell r="BA497">
            <v>199359.75</v>
          </cell>
          <cell r="BB497">
            <v>10055.25</v>
          </cell>
          <cell r="BC497">
            <v>9880.7200000000012</v>
          </cell>
          <cell r="BD497">
            <v>19935.97</v>
          </cell>
          <cell r="BE497">
            <v>10055.25</v>
          </cell>
          <cell r="BF497">
            <v>9880.7200000000012</v>
          </cell>
          <cell r="BG497">
            <v>19935.97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80442.02</v>
          </cell>
          <cell r="BO497">
            <v>79045.789999999994</v>
          </cell>
          <cell r="BP497">
            <v>159487.81</v>
          </cell>
          <cell r="BQ497">
            <v>0</v>
          </cell>
          <cell r="BR497">
            <v>0</v>
          </cell>
          <cell r="BS497">
            <v>0</v>
          </cell>
          <cell r="BT497">
            <v>36</v>
          </cell>
          <cell r="BU497">
            <v>159487.81</v>
          </cell>
          <cell r="BV497">
            <v>0</v>
          </cell>
          <cell r="BW497">
            <v>102444.2</v>
          </cell>
          <cell r="BX497">
            <v>101286.37000000001</v>
          </cell>
          <cell r="BY497">
            <v>203730.57</v>
          </cell>
          <cell r="BZ497">
            <v>10244.42</v>
          </cell>
          <cell r="CA497">
            <v>10128.620000000001</v>
          </cell>
          <cell r="CB497">
            <v>20373.04</v>
          </cell>
          <cell r="CC497">
            <v>10244.42</v>
          </cell>
          <cell r="CD497">
            <v>10128.620000000001</v>
          </cell>
          <cell r="CE497">
            <v>20373.04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81955.360000000001</v>
          </cell>
          <cell r="CM497">
            <v>81029.12999999999</v>
          </cell>
          <cell r="CN497">
            <v>162984.49</v>
          </cell>
          <cell r="CO497">
            <v>0</v>
          </cell>
          <cell r="CP497">
            <v>0</v>
          </cell>
          <cell r="CQ497">
            <v>0</v>
          </cell>
          <cell r="CR497">
            <v>162984.49</v>
          </cell>
          <cell r="CS497">
            <v>0</v>
          </cell>
          <cell r="CT497">
            <v>44378</v>
          </cell>
          <cell r="CU497"/>
          <cell r="CV497">
            <v>7832</v>
          </cell>
          <cell r="CW497">
            <v>44774</v>
          </cell>
          <cell r="CX497">
            <v>1.1218741504407426</v>
          </cell>
          <cell r="CY497">
            <v>114929.49</v>
          </cell>
          <cell r="CZ497">
            <v>113630.56999999999</v>
          </cell>
          <cell r="DA497">
            <v>228560.06</v>
          </cell>
          <cell r="DB497">
            <v>0</v>
          </cell>
          <cell r="DC497">
            <v>0</v>
          </cell>
          <cell r="DD497">
            <v>0</v>
          </cell>
          <cell r="DE497">
            <v>69217.48</v>
          </cell>
          <cell r="DF497">
            <v>0</v>
          </cell>
          <cell r="DG497">
            <v>218160</v>
          </cell>
          <cell r="DH497">
            <v>50.28415288305402</v>
          </cell>
          <cell r="DI497">
            <v>114929.49</v>
          </cell>
          <cell r="DJ497">
            <v>113630.56999999999</v>
          </cell>
          <cell r="DK497">
            <v>228560.06</v>
          </cell>
          <cell r="DL497">
            <v>0</v>
          </cell>
          <cell r="DM497">
            <v>0</v>
          </cell>
          <cell r="DN497">
            <v>0</v>
          </cell>
          <cell r="DO497">
            <v>69217.48</v>
          </cell>
          <cell r="DP497">
            <v>0</v>
          </cell>
          <cell r="DQ497">
            <v>0</v>
          </cell>
          <cell r="DR497"/>
          <cell r="DS497">
            <v>0</v>
          </cell>
          <cell r="DT497">
            <v>0</v>
          </cell>
        </row>
        <row r="498">
          <cell r="A498">
            <v>7833</v>
          </cell>
          <cell r="B498">
            <v>7887</v>
          </cell>
          <cell r="C498" t="str">
            <v>2021/0118416-6</v>
          </cell>
          <cell r="D498" t="str">
            <v>0118416-35.2021.3.00.0000</v>
          </cell>
          <cell r="E498">
            <v>44307</v>
          </cell>
          <cell r="F498" t="str">
            <v>PAGO - 1ª. 2ª e 3ª ORDEM - ago/2022 - 1ª remessa</v>
          </cell>
          <cell r="G498" t="str">
            <v>não</v>
          </cell>
          <cell r="H498">
            <v>44774</v>
          </cell>
          <cell r="I498" t="str">
            <v>não</v>
          </cell>
          <cell r="J498" t="str">
            <v>não</v>
          </cell>
          <cell r="K498">
            <v>1</v>
          </cell>
          <cell r="L498" t="str">
            <v>MS 9.007/DF</v>
          </cell>
          <cell r="M498" t="str">
            <v>2003/0056763-7</v>
          </cell>
          <cell r="N498">
            <v>37722</v>
          </cell>
          <cell r="O498" t="str">
            <v>Administrativo - Militar - Sistema Remuneratório e Benefícios</v>
          </cell>
          <cell r="P498" t="str">
            <v>UNIÃO</v>
          </cell>
          <cell r="Q498" t="str">
            <v>-</v>
          </cell>
          <cell r="R498">
            <v>38677</v>
          </cell>
          <cell r="S498" t="str">
            <v>Mandado de Segurança 9.007/DF</v>
          </cell>
          <cell r="T498" t="str">
            <v>2006/0258458-7</v>
          </cell>
          <cell r="U498">
            <v>44060</v>
          </cell>
          <cell r="V498" t="str">
            <v>Vieira &amp; Vasconcelos Advogados</v>
          </cell>
          <cell r="W498" t="str">
            <v>30.299.557/0001-36</v>
          </cell>
          <cell r="X498" t="str">
            <v>-</v>
          </cell>
          <cell r="Y498" t="str">
            <v>-</v>
          </cell>
          <cell r="Z498" t="str">
            <v>-</v>
          </cell>
          <cell r="AA498" t="str">
            <v>Honorários de sucumbência</v>
          </cell>
          <cell r="AB498" t="str">
            <v>Alimentar</v>
          </cell>
          <cell r="AC498" t="str">
            <v>Não</v>
          </cell>
          <cell r="AD498" t="str">
            <v>Não</v>
          </cell>
          <cell r="AE498" t="str">
            <v>Não</v>
          </cell>
          <cell r="AF498" t="str">
            <v>-</v>
          </cell>
          <cell r="AG498" t="str">
            <v>-</v>
          </cell>
          <cell r="AH498" t="str">
            <v>Não informada</v>
          </cell>
          <cell r="AI498" t="str">
            <v>Não Informada</v>
          </cell>
          <cell r="AJ498" t="str">
            <v>Não</v>
          </cell>
          <cell r="AK498">
            <v>0</v>
          </cell>
          <cell r="AL498" t="str">
            <v>x x x</v>
          </cell>
          <cell r="AM498" t="str">
            <v>x x x</v>
          </cell>
          <cell r="AN498">
            <v>0</v>
          </cell>
          <cell r="AO498" t="str">
            <v>x x x</v>
          </cell>
          <cell r="AP498" t="str">
            <v>x x x</v>
          </cell>
          <cell r="AQ498">
            <v>0</v>
          </cell>
          <cell r="AR498" t="str">
            <v>x x x</v>
          </cell>
          <cell r="AS498" t="str">
            <v>x x x</v>
          </cell>
          <cell r="AT498">
            <v>0</v>
          </cell>
          <cell r="AU498" t="str">
            <v>x x x</v>
          </cell>
          <cell r="AV498" t="str">
            <v>x x x</v>
          </cell>
          <cell r="AW498" t="str">
            <v>x x x</v>
          </cell>
          <cell r="AX498">
            <v>44287</v>
          </cell>
          <cell r="AY498">
            <v>109743.09</v>
          </cell>
          <cell r="AZ498">
            <v>0</v>
          </cell>
          <cell r="BA498">
            <v>109743.09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109743.09</v>
          </cell>
          <cell r="BO498">
            <v>0</v>
          </cell>
          <cell r="BP498">
            <v>109743.09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111807.67999999999</v>
          </cell>
          <cell r="BX498">
            <v>0</v>
          </cell>
          <cell r="BY498">
            <v>111807.67999999999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111807.67999999999</v>
          </cell>
          <cell r="CM498">
            <v>0</v>
          </cell>
          <cell r="CN498">
            <v>111807.67999999999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44378</v>
          </cell>
          <cell r="CU498"/>
          <cell r="CV498">
            <v>7833</v>
          </cell>
          <cell r="CW498">
            <v>44774</v>
          </cell>
          <cell r="CX498">
            <v>1.1218741504407426</v>
          </cell>
          <cell r="CY498">
            <v>125434.14</v>
          </cell>
          <cell r="CZ498">
            <v>0</v>
          </cell>
          <cell r="DA498">
            <v>125434.14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218160</v>
          </cell>
          <cell r="DH498">
            <v>1</v>
          </cell>
          <cell r="DI498">
            <v>125434.14</v>
          </cell>
          <cell r="DJ498">
            <v>0</v>
          </cell>
          <cell r="DK498">
            <v>125434.14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/>
          <cell r="DS498">
            <v>0</v>
          </cell>
          <cell r="DT498">
            <v>0</v>
          </cell>
        </row>
        <row r="499">
          <cell r="A499">
            <v>7834</v>
          </cell>
          <cell r="B499">
            <v>7888</v>
          </cell>
          <cell r="C499" t="str">
            <v>2021/0118417-8</v>
          </cell>
          <cell r="D499" t="str">
            <v>0118417-20.2021.3.00.0000</v>
          </cell>
          <cell r="E499">
            <v>44307</v>
          </cell>
          <cell r="F499" t="str">
            <v>PAGO - 1ª. 2ª e 3ª ORDEM - ago/2022 - 1ª remessa</v>
          </cell>
          <cell r="G499" t="str">
            <v>não</v>
          </cell>
          <cell r="H499">
            <v>44774</v>
          </cell>
          <cell r="I499" t="str">
            <v>não</v>
          </cell>
          <cell r="J499" t="str">
            <v>não</v>
          </cell>
          <cell r="K499">
            <v>1</v>
          </cell>
          <cell r="L499" t="str">
            <v>MS 9.007/DF</v>
          </cell>
          <cell r="M499" t="str">
            <v>2003/0056763-7</v>
          </cell>
          <cell r="N499">
            <v>37722</v>
          </cell>
          <cell r="O499" t="str">
            <v>Administrativo - Militar - Sistema Remuneratório e Benefícios</v>
          </cell>
          <cell r="P499" t="str">
            <v>UNIÃO</v>
          </cell>
          <cell r="Q499" t="str">
            <v>-</v>
          </cell>
          <cell r="R499">
            <v>38677</v>
          </cell>
          <cell r="S499" t="str">
            <v>Mandado de Segurança 9.007/DF</v>
          </cell>
          <cell r="T499" t="str">
            <v>2006/0258458-7</v>
          </cell>
          <cell r="U499">
            <v>44060</v>
          </cell>
          <cell r="V499" t="str">
            <v>Salatiel Soares de Souza</v>
          </cell>
          <cell r="W499" t="str">
            <v>091.027.521-15</v>
          </cell>
          <cell r="X499" t="str">
            <v>-</v>
          </cell>
          <cell r="Y499" t="str">
            <v>-</v>
          </cell>
          <cell r="Z499" t="str">
            <v>-</v>
          </cell>
          <cell r="AA499" t="str">
            <v>Honorários de sucumbência</v>
          </cell>
          <cell r="AB499" t="str">
            <v>Alimentar</v>
          </cell>
          <cell r="AC499" t="str">
            <v>Não</v>
          </cell>
          <cell r="AD499" t="str">
            <v>Não</v>
          </cell>
          <cell r="AE499" t="str">
            <v>Não</v>
          </cell>
          <cell r="AF499" t="str">
            <v>-</v>
          </cell>
          <cell r="AG499" t="str">
            <v>-</v>
          </cell>
          <cell r="AH499" t="str">
            <v>Não informada</v>
          </cell>
          <cell r="AI499" t="str">
            <v>Não Informada</v>
          </cell>
          <cell r="AJ499" t="str">
            <v>Não</v>
          </cell>
          <cell r="AK499">
            <v>0</v>
          </cell>
          <cell r="AL499" t="str">
            <v>x x x</v>
          </cell>
          <cell r="AM499" t="str">
            <v>x x x</v>
          </cell>
          <cell r="AN499">
            <v>0</v>
          </cell>
          <cell r="AO499" t="str">
            <v>x x x</v>
          </cell>
          <cell r="AP499" t="str">
            <v>x x x</v>
          </cell>
          <cell r="AQ499">
            <v>0</v>
          </cell>
          <cell r="AR499" t="str">
            <v>x x x</v>
          </cell>
          <cell r="AS499" t="str">
            <v>x x x</v>
          </cell>
          <cell r="AT499">
            <v>0</v>
          </cell>
          <cell r="AU499" t="str">
            <v>x x x</v>
          </cell>
          <cell r="AV499" t="str">
            <v>x x x</v>
          </cell>
          <cell r="AW499" t="str">
            <v>x x x</v>
          </cell>
          <cell r="AX499">
            <v>44287</v>
          </cell>
          <cell r="AY499">
            <v>109743.09</v>
          </cell>
          <cell r="AZ499">
            <v>0</v>
          </cell>
          <cell r="BA499">
            <v>109743.09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109743.09</v>
          </cell>
          <cell r="BO499">
            <v>0</v>
          </cell>
          <cell r="BP499">
            <v>109743.09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111807.67999999999</v>
          </cell>
          <cell r="BX499">
            <v>0</v>
          </cell>
          <cell r="BY499">
            <v>111807.67999999999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111807.67999999999</v>
          </cell>
          <cell r="CM499">
            <v>0</v>
          </cell>
          <cell r="CN499">
            <v>111807.67999999999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44378</v>
          </cell>
          <cell r="CU499"/>
          <cell r="CV499">
            <v>7834</v>
          </cell>
          <cell r="CW499">
            <v>44774</v>
          </cell>
          <cell r="CX499">
            <v>1.1218741504407426</v>
          </cell>
          <cell r="CY499">
            <v>125434.14</v>
          </cell>
          <cell r="CZ499">
            <v>0</v>
          </cell>
          <cell r="DA499">
            <v>125434.14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218160</v>
          </cell>
          <cell r="DH499">
            <v>1</v>
          </cell>
          <cell r="DI499">
            <v>125434.14</v>
          </cell>
          <cell r="DJ499">
            <v>0</v>
          </cell>
          <cell r="DK499">
            <v>125434.14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/>
          <cell r="DS499">
            <v>0</v>
          </cell>
          <cell r="DT499">
            <v>0</v>
          </cell>
        </row>
        <row r="500">
          <cell r="A500">
            <v>7835</v>
          </cell>
          <cell r="B500">
            <v>7889</v>
          </cell>
          <cell r="C500" t="str">
            <v>2021/0119064-1</v>
          </cell>
          <cell r="D500" t="str">
            <v>0119064-15.2021.3.00.0000</v>
          </cell>
          <cell r="E500">
            <v>44308</v>
          </cell>
          <cell r="F500" t="str">
            <v>PAGO - 1ª. 2ª e 3ª ORDEM - ago/2022 - 1ª remessa</v>
          </cell>
          <cell r="G500" t="str">
            <v>não</v>
          </cell>
          <cell r="H500">
            <v>44774</v>
          </cell>
          <cell r="I500" t="str">
            <v>não</v>
          </cell>
          <cell r="J500" t="str">
            <v>não</v>
          </cell>
          <cell r="K500">
            <v>1</v>
          </cell>
          <cell r="L500" t="str">
            <v>MS 9.007/DF</v>
          </cell>
          <cell r="M500" t="str">
            <v>2003/0056763-7</v>
          </cell>
          <cell r="N500">
            <v>37722</v>
          </cell>
          <cell r="O500" t="str">
            <v>Administrativo - Militar - Sistema Remuneratório e Benefícios</v>
          </cell>
          <cell r="P500" t="str">
            <v>UNIÃO</v>
          </cell>
          <cell r="Q500" t="str">
            <v>Ministério da Fazenda</v>
          </cell>
          <cell r="R500">
            <v>38677</v>
          </cell>
          <cell r="S500" t="str">
            <v>Mandado de Segurança 9.007/DF</v>
          </cell>
          <cell r="T500" t="str">
            <v>2006/0258425-9</v>
          </cell>
          <cell r="U500">
            <v>44060</v>
          </cell>
          <cell r="V500" t="str">
            <v>Francisco Assis dos Santos</v>
          </cell>
          <cell r="W500" t="str">
            <v>030.580.932-68</v>
          </cell>
          <cell r="X500">
            <v>16176</v>
          </cell>
          <cell r="Y500">
            <v>78</v>
          </cell>
          <cell r="Z500" t="str">
            <v>Servidor Público Militar Inativo</v>
          </cell>
          <cell r="AA500" t="str">
            <v>Soldo previsto na Lei Estadual 1.063/2002</v>
          </cell>
          <cell r="AB500" t="str">
            <v>Alimentar</v>
          </cell>
          <cell r="AC500" t="str">
            <v>Não</v>
          </cell>
          <cell r="AD500" t="str">
            <v>Não</v>
          </cell>
          <cell r="AE500" t="str">
            <v>Não</v>
          </cell>
          <cell r="AF500" t="str">
            <v>-</v>
          </cell>
          <cell r="AG500" t="str">
            <v>-</v>
          </cell>
          <cell r="AH500" t="str">
            <v>Não informada</v>
          </cell>
          <cell r="AI500" t="str">
            <v>Não Informada</v>
          </cell>
          <cell r="AJ500" t="str">
            <v>Não</v>
          </cell>
          <cell r="AK500">
            <v>10</v>
          </cell>
          <cell r="AL500" t="str">
            <v xml:space="preserve">Vieira &amp; Vasconcelos Advogados </v>
          </cell>
          <cell r="AM500" t="str">
            <v>30.299.557/0001-36</v>
          </cell>
          <cell r="AN500">
            <v>10</v>
          </cell>
          <cell r="AO500" t="str">
            <v>Salatiel Soares de Souza</v>
          </cell>
          <cell r="AP500" t="str">
            <v>091.027.521-15</v>
          </cell>
          <cell r="AQ500">
            <v>0</v>
          </cell>
          <cell r="AR500" t="str">
            <v>x x x</v>
          </cell>
          <cell r="AS500" t="str">
            <v>x x x</v>
          </cell>
          <cell r="AT500">
            <v>0</v>
          </cell>
          <cell r="AU500" t="str">
            <v>x x x</v>
          </cell>
          <cell r="AV500" t="str">
            <v>x x x</v>
          </cell>
          <cell r="AW500" t="str">
            <v>Dedução de Honorários Contratuais</v>
          </cell>
          <cell r="AX500">
            <v>44287</v>
          </cell>
          <cell r="AY500">
            <v>87984.19</v>
          </cell>
          <cell r="AZ500">
            <v>86486.76999999999</v>
          </cell>
          <cell r="BA500">
            <v>174470.96</v>
          </cell>
          <cell r="BB500">
            <v>8798.41</v>
          </cell>
          <cell r="BC500">
            <v>8648.68</v>
          </cell>
          <cell r="BD500">
            <v>17447.09</v>
          </cell>
          <cell r="BE500">
            <v>8798.41</v>
          </cell>
          <cell r="BF500">
            <v>8648.68</v>
          </cell>
          <cell r="BG500">
            <v>17447.09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70387.37</v>
          </cell>
          <cell r="BO500">
            <v>69189.41</v>
          </cell>
          <cell r="BP500">
            <v>139576.78</v>
          </cell>
          <cell r="BQ500">
            <v>0</v>
          </cell>
          <cell r="BR500">
            <v>0</v>
          </cell>
          <cell r="BS500">
            <v>0</v>
          </cell>
          <cell r="BT500">
            <v>36</v>
          </cell>
          <cell r="BU500">
            <v>139576.78</v>
          </cell>
          <cell r="BV500">
            <v>0</v>
          </cell>
          <cell r="BW500">
            <v>89639.43</v>
          </cell>
          <cell r="BX500">
            <v>88656.6</v>
          </cell>
          <cell r="BY500">
            <v>178296.03</v>
          </cell>
          <cell r="BZ500">
            <v>8963.94</v>
          </cell>
          <cell r="CA500">
            <v>8865.65</v>
          </cell>
          <cell r="CB500">
            <v>17829.59</v>
          </cell>
          <cell r="CC500">
            <v>8963.94</v>
          </cell>
          <cell r="CD500">
            <v>8865.65</v>
          </cell>
          <cell r="CE500">
            <v>17829.59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71711.549999999988</v>
          </cell>
          <cell r="CM500">
            <v>70925.299999999988</v>
          </cell>
          <cell r="CN500">
            <v>142636.84999999998</v>
          </cell>
          <cell r="CO500">
            <v>0</v>
          </cell>
          <cell r="CP500">
            <v>0</v>
          </cell>
          <cell r="CQ500">
            <v>0</v>
          </cell>
          <cell r="CR500">
            <v>142636.84999999998</v>
          </cell>
          <cell r="CS500">
            <v>0</v>
          </cell>
          <cell r="CT500">
            <v>44378</v>
          </cell>
          <cell r="CU500"/>
          <cell r="CV500">
            <v>7835</v>
          </cell>
          <cell r="CW500">
            <v>44774</v>
          </cell>
          <cell r="CX500">
            <v>1.1218741504407426</v>
          </cell>
          <cell r="CY500">
            <v>100564.15</v>
          </cell>
          <cell r="CZ500">
            <v>99461.550000000017</v>
          </cell>
          <cell r="DA500">
            <v>200025.7</v>
          </cell>
          <cell r="DB500">
            <v>0</v>
          </cell>
          <cell r="DC500">
            <v>0</v>
          </cell>
          <cell r="DD500">
            <v>0</v>
          </cell>
          <cell r="DE500">
            <v>60559.01</v>
          </cell>
          <cell r="DF500">
            <v>0</v>
          </cell>
          <cell r="DG500">
            <v>218160</v>
          </cell>
          <cell r="DH500">
            <v>1</v>
          </cell>
          <cell r="DI500">
            <v>100564.15</v>
          </cell>
          <cell r="DJ500">
            <v>99461.550000000017</v>
          </cell>
          <cell r="DK500">
            <v>200025.7</v>
          </cell>
          <cell r="DL500">
            <v>0</v>
          </cell>
          <cell r="DM500">
            <v>0</v>
          </cell>
          <cell r="DN500">
            <v>0</v>
          </cell>
          <cell r="DO500">
            <v>60559.01</v>
          </cell>
          <cell r="DP500">
            <v>0</v>
          </cell>
          <cell r="DQ500">
            <v>0</v>
          </cell>
          <cell r="DR500"/>
          <cell r="DS500">
            <v>0</v>
          </cell>
          <cell r="DT500">
            <v>0</v>
          </cell>
        </row>
        <row r="501">
          <cell r="A501">
            <v>7836</v>
          </cell>
          <cell r="B501">
            <v>7890</v>
          </cell>
          <cell r="C501" t="str">
            <v>2021/0119065-3</v>
          </cell>
          <cell r="D501" t="str">
            <v>0119065-97.2021.3.00.0000</v>
          </cell>
          <cell r="E501">
            <v>44308</v>
          </cell>
          <cell r="F501" t="str">
            <v>PAGO - 1ª. 2ª e 3ª ORDEM - ago/2022 - 1ª remessa</v>
          </cell>
          <cell r="G501" t="str">
            <v>não</v>
          </cell>
          <cell r="H501">
            <v>44774</v>
          </cell>
          <cell r="I501" t="str">
            <v>não</v>
          </cell>
          <cell r="J501" t="str">
            <v>não</v>
          </cell>
          <cell r="K501">
            <v>1</v>
          </cell>
          <cell r="L501" t="str">
            <v>MS 9.007/DF</v>
          </cell>
          <cell r="M501" t="str">
            <v>2003/0056763-7</v>
          </cell>
          <cell r="N501">
            <v>37722</v>
          </cell>
          <cell r="O501" t="str">
            <v>Administrativo - Militar - Sistema Remuneratório e Benefícios</v>
          </cell>
          <cell r="P501" t="str">
            <v>UNIÃO</v>
          </cell>
          <cell r="Q501" t="str">
            <v>Ministério da Fazenda</v>
          </cell>
          <cell r="R501">
            <v>38677</v>
          </cell>
          <cell r="S501" t="str">
            <v>Mandado de Segurança 9.007/DF</v>
          </cell>
          <cell r="T501" t="str">
            <v>2006/0258425-9</v>
          </cell>
          <cell r="U501">
            <v>44060</v>
          </cell>
          <cell r="V501" t="str">
            <v>Francisco Carlos Barros Costa</v>
          </cell>
          <cell r="W501" t="str">
            <v>106.891.412-20</v>
          </cell>
          <cell r="X501">
            <v>22415</v>
          </cell>
          <cell r="Y501">
            <v>61</v>
          </cell>
          <cell r="Z501" t="str">
            <v>Servidor Público Militar Inativo</v>
          </cell>
          <cell r="AA501" t="str">
            <v>Soldo previsto na Lei Estadual 1.063/2002</v>
          </cell>
          <cell r="AB501" t="str">
            <v>Alimentar</v>
          </cell>
          <cell r="AC501" t="str">
            <v>Não</v>
          </cell>
          <cell r="AD501" t="str">
            <v>Não</v>
          </cell>
          <cell r="AE501" t="str">
            <v>Não</v>
          </cell>
          <cell r="AF501" t="str">
            <v>-</v>
          </cell>
          <cell r="AG501" t="str">
            <v>-</v>
          </cell>
          <cell r="AH501" t="str">
            <v>Não informada</v>
          </cell>
          <cell r="AI501" t="str">
            <v>Não Informada</v>
          </cell>
          <cell r="AJ501" t="str">
            <v>Não</v>
          </cell>
          <cell r="AK501">
            <v>10</v>
          </cell>
          <cell r="AL501" t="str">
            <v xml:space="preserve">Vieira &amp; Vasconcelos Advogados </v>
          </cell>
          <cell r="AM501" t="str">
            <v>30.299.557/0001-36</v>
          </cell>
          <cell r="AN501">
            <v>10</v>
          </cell>
          <cell r="AO501" t="str">
            <v>Salatiel Soares de Souza</v>
          </cell>
          <cell r="AP501" t="str">
            <v>091.027.521-15</v>
          </cell>
          <cell r="AQ501">
            <v>0</v>
          </cell>
          <cell r="AR501" t="str">
            <v>x x x</v>
          </cell>
          <cell r="AS501" t="str">
            <v>x x x</v>
          </cell>
          <cell r="AT501">
            <v>0</v>
          </cell>
          <cell r="AU501" t="str">
            <v>x x x</v>
          </cell>
          <cell r="AV501" t="str">
            <v>x x x</v>
          </cell>
          <cell r="AW501" t="str">
            <v>Dedução de Honorários Contratuais</v>
          </cell>
          <cell r="AX501">
            <v>44287</v>
          </cell>
          <cell r="AY501">
            <v>113571.65</v>
          </cell>
          <cell r="AZ501">
            <v>111600.19</v>
          </cell>
          <cell r="BA501">
            <v>225171.84</v>
          </cell>
          <cell r="BB501">
            <v>11357.16</v>
          </cell>
          <cell r="BC501">
            <v>11160.02</v>
          </cell>
          <cell r="BD501">
            <v>22517.18</v>
          </cell>
          <cell r="BE501">
            <v>11357.16</v>
          </cell>
          <cell r="BF501">
            <v>11160.02</v>
          </cell>
          <cell r="BG501">
            <v>22517.18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90857.33</v>
          </cell>
          <cell r="BO501">
            <v>89280.150000000009</v>
          </cell>
          <cell r="BP501">
            <v>180137.48</v>
          </cell>
          <cell r="BQ501">
            <v>0</v>
          </cell>
          <cell r="BR501">
            <v>0</v>
          </cell>
          <cell r="BS501">
            <v>0</v>
          </cell>
          <cell r="BT501">
            <v>36</v>
          </cell>
          <cell r="BU501">
            <v>180137.48</v>
          </cell>
          <cell r="BV501">
            <v>0</v>
          </cell>
          <cell r="BW501">
            <v>115708.26</v>
          </cell>
          <cell r="BX501">
            <v>114400.31999999999</v>
          </cell>
          <cell r="BY501">
            <v>230108.58</v>
          </cell>
          <cell r="BZ501">
            <v>11570.82</v>
          </cell>
          <cell r="CA501">
            <v>11440.030000000002</v>
          </cell>
          <cell r="CB501">
            <v>23010.850000000002</v>
          </cell>
          <cell r="CC501">
            <v>11570.82</v>
          </cell>
          <cell r="CD501">
            <v>11440.030000000002</v>
          </cell>
          <cell r="CE501">
            <v>23010.850000000002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92566.62</v>
          </cell>
          <cell r="CM501">
            <v>91520.260000000009</v>
          </cell>
          <cell r="CN501">
            <v>184086.88</v>
          </cell>
          <cell r="CO501">
            <v>0</v>
          </cell>
          <cell r="CP501">
            <v>0</v>
          </cell>
          <cell r="CQ501">
            <v>0</v>
          </cell>
          <cell r="CR501">
            <v>184086.88</v>
          </cell>
          <cell r="CS501">
            <v>0</v>
          </cell>
          <cell r="CT501">
            <v>44378</v>
          </cell>
          <cell r="CU501"/>
          <cell r="CV501">
            <v>7836</v>
          </cell>
          <cell r="CW501">
            <v>44774</v>
          </cell>
          <cell r="CX501">
            <v>1.1218741504407426</v>
          </cell>
          <cell r="CY501">
            <v>129810.1</v>
          </cell>
          <cell r="CZ501">
            <v>128342.75999999998</v>
          </cell>
          <cell r="DA501">
            <v>258152.86</v>
          </cell>
          <cell r="DB501">
            <v>0</v>
          </cell>
          <cell r="DC501">
            <v>0</v>
          </cell>
          <cell r="DD501">
            <v>0</v>
          </cell>
          <cell r="DE501">
            <v>78179.53</v>
          </cell>
          <cell r="DF501">
            <v>0</v>
          </cell>
          <cell r="DG501">
            <v>218160</v>
          </cell>
          <cell r="DH501">
            <v>50.284199834160276</v>
          </cell>
          <cell r="DI501">
            <v>129810.1</v>
          </cell>
          <cell r="DJ501">
            <v>128342.75999999998</v>
          </cell>
          <cell r="DK501">
            <v>258152.86</v>
          </cell>
          <cell r="DL501">
            <v>0</v>
          </cell>
          <cell r="DM501">
            <v>0</v>
          </cell>
          <cell r="DN501">
            <v>0</v>
          </cell>
          <cell r="DO501">
            <v>78179.53</v>
          </cell>
          <cell r="DP501">
            <v>0</v>
          </cell>
          <cell r="DQ501">
            <v>0</v>
          </cell>
          <cell r="DR501"/>
          <cell r="DS501">
            <v>0</v>
          </cell>
          <cell r="DT501">
            <v>0</v>
          </cell>
        </row>
        <row r="502">
          <cell r="A502">
            <v>7837</v>
          </cell>
          <cell r="B502">
            <v>7895</v>
          </cell>
          <cell r="C502" t="str">
            <v>2021/0119067-7</v>
          </cell>
          <cell r="D502" t="str">
            <v>0119067-67.2021.3.00.0000</v>
          </cell>
          <cell r="E502">
            <v>44308</v>
          </cell>
          <cell r="F502" t="str">
            <v>PAGO - 1ª. 2ª e 3ª ORDEM - ago/2022 - 1ª remessa</v>
          </cell>
          <cell r="G502" t="str">
            <v>não</v>
          </cell>
          <cell r="H502">
            <v>44774</v>
          </cell>
          <cell r="I502" t="str">
            <v>não</v>
          </cell>
          <cell r="J502" t="str">
            <v>não</v>
          </cell>
          <cell r="K502">
            <v>1</v>
          </cell>
          <cell r="L502" t="str">
            <v>MS 9.007/DF</v>
          </cell>
          <cell r="M502" t="str">
            <v>2003/0056763-7</v>
          </cell>
          <cell r="N502">
            <v>37722</v>
          </cell>
          <cell r="O502" t="str">
            <v>Administrativo - Militar - Sistema Remuneratório e Benefícios</v>
          </cell>
          <cell r="P502" t="str">
            <v>UNIÃO</v>
          </cell>
          <cell r="Q502" t="str">
            <v>Ministério da Fazenda</v>
          </cell>
          <cell r="R502">
            <v>38677</v>
          </cell>
          <cell r="S502" t="str">
            <v>Mandado de Segurança 9.007/DF</v>
          </cell>
          <cell r="T502" t="str">
            <v>2006/0258425-9</v>
          </cell>
          <cell r="U502">
            <v>44060</v>
          </cell>
          <cell r="V502" t="str">
            <v>Francisco Ciro Moreira</v>
          </cell>
          <cell r="W502" t="str">
            <v>068.038.062-00</v>
          </cell>
          <cell r="X502">
            <v>20648</v>
          </cell>
          <cell r="Y502">
            <v>66</v>
          </cell>
          <cell r="Z502" t="str">
            <v>Servidor Público Militar Inativo</v>
          </cell>
          <cell r="AA502" t="str">
            <v>Soldo previsto na Lei Estadual 1.063/2002</v>
          </cell>
          <cell r="AB502" t="str">
            <v>Alimentar</v>
          </cell>
          <cell r="AC502" t="str">
            <v>Não</v>
          </cell>
          <cell r="AD502" t="str">
            <v>Não</v>
          </cell>
          <cell r="AE502" t="str">
            <v>Não</v>
          </cell>
          <cell r="AF502" t="str">
            <v>-</v>
          </cell>
          <cell r="AG502" t="str">
            <v>-</v>
          </cell>
          <cell r="AH502" t="str">
            <v>Não informada</v>
          </cell>
          <cell r="AI502" t="str">
            <v>Não Informada</v>
          </cell>
          <cell r="AJ502" t="str">
            <v>Não</v>
          </cell>
          <cell r="AK502">
            <v>10</v>
          </cell>
          <cell r="AL502" t="str">
            <v xml:space="preserve">Vieira &amp; Vasconcelos Advogados </v>
          </cell>
          <cell r="AM502" t="str">
            <v>30.299.557/0001-36</v>
          </cell>
          <cell r="AN502">
            <v>10</v>
          </cell>
          <cell r="AO502" t="str">
            <v>Salatiel Soares de Souza</v>
          </cell>
          <cell r="AP502" t="str">
            <v>091.027.521-15</v>
          </cell>
          <cell r="AQ502">
            <v>0</v>
          </cell>
          <cell r="AR502" t="str">
            <v>x x x</v>
          </cell>
          <cell r="AS502" t="str">
            <v>x x x</v>
          </cell>
          <cell r="AT502">
            <v>0</v>
          </cell>
          <cell r="AU502" t="str">
            <v>x x x</v>
          </cell>
          <cell r="AV502" t="str">
            <v>x x x</v>
          </cell>
          <cell r="AW502" t="str">
            <v>Dedução de Honorários Contratuais</v>
          </cell>
          <cell r="AX502">
            <v>44287</v>
          </cell>
          <cell r="AY502">
            <v>57271.64</v>
          </cell>
          <cell r="AZ502">
            <v>56263.649999999994</v>
          </cell>
          <cell r="BA502">
            <v>113535.29</v>
          </cell>
          <cell r="BB502">
            <v>5727.16</v>
          </cell>
          <cell r="BC502">
            <v>5626.3600000000006</v>
          </cell>
          <cell r="BD502">
            <v>11353.52</v>
          </cell>
          <cell r="BE502">
            <v>5727.16</v>
          </cell>
          <cell r="BF502">
            <v>5626.3600000000006</v>
          </cell>
          <cell r="BG502">
            <v>11353.52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45817.32</v>
          </cell>
          <cell r="BO502">
            <v>45010.93</v>
          </cell>
          <cell r="BP502">
            <v>90828.25</v>
          </cell>
          <cell r="BQ502">
            <v>0</v>
          </cell>
          <cell r="BR502">
            <v>0</v>
          </cell>
          <cell r="BS502">
            <v>0</v>
          </cell>
          <cell r="BT502">
            <v>36</v>
          </cell>
          <cell r="BU502">
            <v>90828.25</v>
          </cell>
          <cell r="BV502">
            <v>0</v>
          </cell>
          <cell r="BW502">
            <v>58349.08</v>
          </cell>
          <cell r="BX502">
            <v>57675.429999999993</v>
          </cell>
          <cell r="BY502">
            <v>116024.51</v>
          </cell>
          <cell r="BZ502">
            <v>5834.9</v>
          </cell>
          <cell r="CA502">
            <v>5767.5400000000009</v>
          </cell>
          <cell r="CB502">
            <v>11602.44</v>
          </cell>
          <cell r="CC502">
            <v>5834.9</v>
          </cell>
          <cell r="CD502">
            <v>5767.5400000000009</v>
          </cell>
          <cell r="CE502">
            <v>11602.44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46679.28</v>
          </cell>
          <cell r="CM502">
            <v>46140.349999999991</v>
          </cell>
          <cell r="CN502">
            <v>92819.62999999999</v>
          </cell>
          <cell r="CO502">
            <v>0</v>
          </cell>
          <cell r="CP502">
            <v>0</v>
          </cell>
          <cell r="CQ502">
            <v>0</v>
          </cell>
          <cell r="CR502">
            <v>92819.62999999999</v>
          </cell>
          <cell r="CS502">
            <v>0</v>
          </cell>
          <cell r="CT502">
            <v>44378</v>
          </cell>
          <cell r="CU502"/>
          <cell r="CV502">
            <v>7837</v>
          </cell>
          <cell r="CW502">
            <v>44774</v>
          </cell>
          <cell r="CX502">
            <v>1.1218741504407426</v>
          </cell>
          <cell r="CY502">
            <v>65460.32</v>
          </cell>
          <cell r="CZ502">
            <v>64704.57</v>
          </cell>
          <cell r="DA502">
            <v>130164.89</v>
          </cell>
          <cell r="DB502">
            <v>0</v>
          </cell>
          <cell r="DC502">
            <v>0</v>
          </cell>
          <cell r="DD502">
            <v>0</v>
          </cell>
          <cell r="DE502">
            <v>39427.339999999997</v>
          </cell>
          <cell r="DF502">
            <v>0</v>
          </cell>
          <cell r="DG502">
            <v>218160</v>
          </cell>
          <cell r="DH502">
            <v>1</v>
          </cell>
          <cell r="DI502">
            <v>65460.32</v>
          </cell>
          <cell r="DJ502">
            <v>64704.57</v>
          </cell>
          <cell r="DK502">
            <v>130164.89</v>
          </cell>
          <cell r="DL502">
            <v>0</v>
          </cell>
          <cell r="DM502">
            <v>0</v>
          </cell>
          <cell r="DN502">
            <v>0</v>
          </cell>
          <cell r="DO502">
            <v>39427.339999999997</v>
          </cell>
          <cell r="DP502">
            <v>0</v>
          </cell>
          <cell r="DQ502">
            <v>0</v>
          </cell>
          <cell r="DR502"/>
          <cell r="DS502">
            <v>0</v>
          </cell>
          <cell r="DT502">
            <v>0</v>
          </cell>
        </row>
        <row r="503">
          <cell r="A503">
            <v>7838</v>
          </cell>
          <cell r="B503">
            <v>7896</v>
          </cell>
          <cell r="C503" t="str">
            <v>2021/0119069-0</v>
          </cell>
          <cell r="D503" t="str">
            <v>0119069-37.2021.3.00.0000</v>
          </cell>
          <cell r="E503">
            <v>44308</v>
          </cell>
          <cell r="F503" t="str">
            <v>PAGO - 1ª; 2ª e 3ª ORDEM - ago/2022 - 3ª remessa</v>
          </cell>
          <cell r="G503" t="str">
            <v>não</v>
          </cell>
          <cell r="H503">
            <v>44774</v>
          </cell>
          <cell r="I503" t="str">
            <v>sim</v>
          </cell>
          <cell r="J503" t="str">
            <v>não</v>
          </cell>
          <cell r="K503">
            <v>3</v>
          </cell>
          <cell r="L503" t="str">
            <v>MS 9.007/DF</v>
          </cell>
          <cell r="M503" t="str">
            <v>2003/0056763-7</v>
          </cell>
          <cell r="N503">
            <v>37722</v>
          </cell>
          <cell r="O503" t="str">
            <v>Administrativo - Militar - Sistema Remuneratório e Benefícios</v>
          </cell>
          <cell r="P503" t="str">
            <v>UNIÃO</v>
          </cell>
          <cell r="Q503" t="str">
            <v>Ministério da Fazenda</v>
          </cell>
          <cell r="R503">
            <v>38677</v>
          </cell>
          <cell r="S503" t="str">
            <v>Mandado de Segurança 9.007/DF</v>
          </cell>
          <cell r="T503" t="str">
            <v>2006/0258425-9</v>
          </cell>
          <cell r="U503">
            <v>44060</v>
          </cell>
          <cell r="V503" t="str">
            <v>Francisco Clidenor Saraiva dos Santos</v>
          </cell>
          <cell r="W503" t="str">
            <v>114.179.512-49</v>
          </cell>
          <cell r="X503">
            <v>21599</v>
          </cell>
          <cell r="Y503">
            <v>63</v>
          </cell>
          <cell r="Z503" t="str">
            <v>Servidor Público Militar Inativo</v>
          </cell>
          <cell r="AA503" t="str">
            <v>Soldo previsto na Lei Estadual 1.063/2002</v>
          </cell>
          <cell r="AB503" t="str">
            <v>Alimentar</v>
          </cell>
          <cell r="AC503" t="str">
            <v>Não</v>
          </cell>
          <cell r="AD503" t="str">
            <v>Não</v>
          </cell>
          <cell r="AE503" t="str">
            <v>Não</v>
          </cell>
          <cell r="AF503" t="str">
            <v>-</v>
          </cell>
          <cell r="AG503" t="str">
            <v>-</v>
          </cell>
          <cell r="AH503" t="str">
            <v>Não informada</v>
          </cell>
          <cell r="AI503" t="str">
            <v>Não Informada</v>
          </cell>
          <cell r="AJ503" t="str">
            <v>Não</v>
          </cell>
          <cell r="AK503">
            <v>10</v>
          </cell>
          <cell r="AL503" t="str">
            <v xml:space="preserve">Vieira &amp; Vasconcelos Advogados </v>
          </cell>
          <cell r="AM503" t="str">
            <v>30.299.557/0001-36</v>
          </cell>
          <cell r="AN503">
            <v>10</v>
          </cell>
          <cell r="AO503" t="str">
            <v>Salatiel Soares de Souza</v>
          </cell>
          <cell r="AP503" t="str">
            <v>091.027.521-15</v>
          </cell>
          <cell r="AQ503">
            <v>0</v>
          </cell>
          <cell r="AR503" t="str">
            <v>x x x</v>
          </cell>
          <cell r="AS503" t="str">
            <v>x x x</v>
          </cell>
          <cell r="AT503">
            <v>0</v>
          </cell>
          <cell r="AU503" t="str">
            <v>x x x</v>
          </cell>
          <cell r="AV503" t="str">
            <v>x x x</v>
          </cell>
          <cell r="AW503" t="str">
            <v>Dedução de Honorários Contratuais</v>
          </cell>
          <cell r="AX503">
            <v>44287</v>
          </cell>
          <cell r="AY503">
            <v>68633.59</v>
          </cell>
          <cell r="AZ503">
            <v>67439.28</v>
          </cell>
          <cell r="BA503">
            <v>136072.87</v>
          </cell>
          <cell r="BB503">
            <v>6863.35</v>
          </cell>
          <cell r="BC503">
            <v>6743.93</v>
          </cell>
          <cell r="BD503">
            <v>13607.28</v>
          </cell>
          <cell r="BE503">
            <v>6863.35</v>
          </cell>
          <cell r="BF503">
            <v>6743.93</v>
          </cell>
          <cell r="BG503">
            <v>13607.28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54906.89</v>
          </cell>
          <cell r="BO503">
            <v>53951.42</v>
          </cell>
          <cell r="BP503">
            <v>108858.31</v>
          </cell>
          <cell r="BQ503">
            <v>0</v>
          </cell>
          <cell r="BR503">
            <v>0</v>
          </cell>
          <cell r="BS503">
            <v>0</v>
          </cell>
          <cell r="BT503">
            <v>36</v>
          </cell>
          <cell r="BU503">
            <v>108858.31</v>
          </cell>
          <cell r="BV503">
            <v>0</v>
          </cell>
          <cell r="BW503">
            <v>69924.78</v>
          </cell>
          <cell r="BX503">
            <v>69131.399999999994</v>
          </cell>
          <cell r="BY503">
            <v>139056.18</v>
          </cell>
          <cell r="BZ503">
            <v>6992.47</v>
          </cell>
          <cell r="CA503">
            <v>6913.13</v>
          </cell>
          <cell r="CB503">
            <v>13905.6</v>
          </cell>
          <cell r="CC503">
            <v>6992.47</v>
          </cell>
          <cell r="CD503">
            <v>6913.13</v>
          </cell>
          <cell r="CE503">
            <v>13905.6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55939.839999999997</v>
          </cell>
          <cell r="CM503">
            <v>55305.139999999985</v>
          </cell>
          <cell r="CN503">
            <v>111244.97999999998</v>
          </cell>
          <cell r="CO503">
            <v>0</v>
          </cell>
          <cell r="CP503">
            <v>0</v>
          </cell>
          <cell r="CQ503">
            <v>0</v>
          </cell>
          <cell r="CR503">
            <v>111244.97999999998</v>
          </cell>
          <cell r="CS503">
            <v>0</v>
          </cell>
          <cell r="CT503">
            <v>44378</v>
          </cell>
          <cell r="CU503"/>
          <cell r="CV503">
            <v>7838</v>
          </cell>
          <cell r="CW503">
            <v>44774</v>
          </cell>
          <cell r="CX503">
            <v>1.1218741504407426</v>
          </cell>
          <cell r="CY503">
            <v>78446.8</v>
          </cell>
          <cell r="CZ503">
            <v>77556.73</v>
          </cell>
          <cell r="DA503">
            <v>156003.53</v>
          </cell>
          <cell r="DB503">
            <v>0</v>
          </cell>
          <cell r="DC503">
            <v>0</v>
          </cell>
          <cell r="DD503">
            <v>0</v>
          </cell>
          <cell r="DE503">
            <v>47246.09</v>
          </cell>
          <cell r="DF503">
            <v>0</v>
          </cell>
          <cell r="DG503">
            <v>218160</v>
          </cell>
          <cell r="DH503">
            <v>1</v>
          </cell>
          <cell r="DI503">
            <v>78446.8</v>
          </cell>
          <cell r="DJ503">
            <v>77556.73</v>
          </cell>
          <cell r="DK503">
            <v>156003.53</v>
          </cell>
          <cell r="DL503">
            <v>0</v>
          </cell>
          <cell r="DM503">
            <v>0</v>
          </cell>
          <cell r="DN503">
            <v>0</v>
          </cell>
          <cell r="DO503">
            <v>47246.09</v>
          </cell>
          <cell r="DP503">
            <v>0</v>
          </cell>
          <cell r="DQ503">
            <v>0</v>
          </cell>
          <cell r="DR503"/>
          <cell r="DS503">
            <v>0</v>
          </cell>
          <cell r="DT503">
            <v>0</v>
          </cell>
        </row>
        <row r="504">
          <cell r="A504">
            <v>7839</v>
          </cell>
          <cell r="B504">
            <v>7897</v>
          </cell>
          <cell r="C504" t="str">
            <v>2021/0119070-5</v>
          </cell>
          <cell r="D504" t="str">
            <v>0119070-22.2021.3.00.0000</v>
          </cell>
          <cell r="E504">
            <v>44308</v>
          </cell>
          <cell r="F504" t="str">
            <v>PAGO - 1ª. 2ª e 3ª ORDEM - ago/2022 - 1ª remessa</v>
          </cell>
          <cell r="G504" t="str">
            <v>não</v>
          </cell>
          <cell r="H504">
            <v>44774</v>
          </cell>
          <cell r="I504" t="str">
            <v>não</v>
          </cell>
          <cell r="J504" t="str">
            <v>não</v>
          </cell>
          <cell r="K504">
            <v>1</v>
          </cell>
          <cell r="L504" t="str">
            <v>MS 9.007/DF</v>
          </cell>
          <cell r="M504" t="str">
            <v>2003/0056763-7</v>
          </cell>
          <cell r="N504">
            <v>37722</v>
          </cell>
          <cell r="O504" t="str">
            <v>Administrativo - Militar - Sistema Remuneratório e Benefícios</v>
          </cell>
          <cell r="P504" t="str">
            <v>UNIÃO</v>
          </cell>
          <cell r="Q504" t="str">
            <v>Ministério da Fazenda</v>
          </cell>
          <cell r="R504">
            <v>38677</v>
          </cell>
          <cell r="S504" t="str">
            <v>Mandado de Segurança 9.007/DF</v>
          </cell>
          <cell r="T504" t="str">
            <v>2006/0258425-9</v>
          </cell>
          <cell r="U504">
            <v>44060</v>
          </cell>
          <cell r="V504" t="str">
            <v>Francisco das Chagas Silva</v>
          </cell>
          <cell r="W504" t="str">
            <v>052.120.812-20</v>
          </cell>
          <cell r="X504">
            <v>19869</v>
          </cell>
          <cell r="Y504">
            <v>68</v>
          </cell>
          <cell r="Z504" t="str">
            <v>Servidor Público Militar Inativo</v>
          </cell>
          <cell r="AA504" t="str">
            <v>Soldo previsto na Lei Estadual 1.063/2002</v>
          </cell>
          <cell r="AB504" t="str">
            <v>Alimentar</v>
          </cell>
          <cell r="AC504" t="str">
            <v>Não</v>
          </cell>
          <cell r="AD504" t="str">
            <v>Não</v>
          </cell>
          <cell r="AE504" t="str">
            <v>Não</v>
          </cell>
          <cell r="AF504" t="str">
            <v>-</v>
          </cell>
          <cell r="AG504" t="str">
            <v>-</v>
          </cell>
          <cell r="AH504" t="str">
            <v>Não informada</v>
          </cell>
          <cell r="AI504" t="str">
            <v>Não Informada</v>
          </cell>
          <cell r="AJ504" t="str">
            <v>Não</v>
          </cell>
          <cell r="AK504">
            <v>10</v>
          </cell>
          <cell r="AL504" t="str">
            <v xml:space="preserve">Vieira &amp; Vasconcelos Advogados </v>
          </cell>
          <cell r="AM504" t="str">
            <v>30.299.557/0001-36</v>
          </cell>
          <cell r="AN504">
            <v>10</v>
          </cell>
          <cell r="AO504" t="str">
            <v>Salatiel Soares de Souza</v>
          </cell>
          <cell r="AP504" t="str">
            <v>091.027.521-15</v>
          </cell>
          <cell r="AQ504">
            <v>0</v>
          </cell>
          <cell r="AR504" t="str">
            <v>x x x</v>
          </cell>
          <cell r="AS504" t="str">
            <v>x x x</v>
          </cell>
          <cell r="AT504">
            <v>0</v>
          </cell>
          <cell r="AU504" t="str">
            <v>x x x</v>
          </cell>
          <cell r="AV504" t="str">
            <v>x x x</v>
          </cell>
          <cell r="AW504" t="str">
            <v>Dedução de Honorários Contratuais</v>
          </cell>
          <cell r="AX504">
            <v>44287</v>
          </cell>
          <cell r="AY504">
            <v>108033.77</v>
          </cell>
          <cell r="AZ504">
            <v>106158.62000000001</v>
          </cell>
          <cell r="BA504">
            <v>214192.39</v>
          </cell>
          <cell r="BB504">
            <v>10803.37</v>
          </cell>
          <cell r="BC504">
            <v>10615.859999999999</v>
          </cell>
          <cell r="BD504">
            <v>21419.23</v>
          </cell>
          <cell r="BE504">
            <v>10803.37</v>
          </cell>
          <cell r="BF504">
            <v>10615.859999999999</v>
          </cell>
          <cell r="BG504">
            <v>21419.23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86427.03</v>
          </cell>
          <cell r="BO504">
            <v>84926.9</v>
          </cell>
          <cell r="BP504">
            <v>171353.93</v>
          </cell>
          <cell r="BQ504">
            <v>0</v>
          </cell>
          <cell r="BR504">
            <v>0</v>
          </cell>
          <cell r="BS504">
            <v>0</v>
          </cell>
          <cell r="BT504">
            <v>36</v>
          </cell>
          <cell r="BU504">
            <v>171353.93</v>
          </cell>
          <cell r="BV504">
            <v>0</v>
          </cell>
          <cell r="BW504">
            <v>110066.2</v>
          </cell>
          <cell r="BX504">
            <v>108822.22000000002</v>
          </cell>
          <cell r="BY504">
            <v>218888.42</v>
          </cell>
          <cell r="BZ504">
            <v>11006.62</v>
          </cell>
          <cell r="CA504">
            <v>10882.210000000001</v>
          </cell>
          <cell r="CB504">
            <v>21888.83</v>
          </cell>
          <cell r="CC504">
            <v>11006.62</v>
          </cell>
          <cell r="CD504">
            <v>10882.210000000001</v>
          </cell>
          <cell r="CE504">
            <v>21888.83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88052.96</v>
          </cell>
          <cell r="CM504">
            <v>87057.800000000032</v>
          </cell>
          <cell r="CN504">
            <v>175110.76000000004</v>
          </cell>
          <cell r="CO504">
            <v>0</v>
          </cell>
          <cell r="CP504">
            <v>0</v>
          </cell>
          <cell r="CQ504">
            <v>0</v>
          </cell>
          <cell r="CR504">
            <v>175110.76000000004</v>
          </cell>
          <cell r="CS504">
            <v>0</v>
          </cell>
          <cell r="CT504">
            <v>44378</v>
          </cell>
          <cell r="CU504"/>
          <cell r="CV504">
            <v>7839</v>
          </cell>
          <cell r="CW504">
            <v>44774</v>
          </cell>
          <cell r="CX504">
            <v>1.1218741504407426</v>
          </cell>
          <cell r="CY504">
            <v>123480.42</v>
          </cell>
          <cell r="CZ504">
            <v>122084.84000000001</v>
          </cell>
          <cell r="DA504">
            <v>245565.26</v>
          </cell>
          <cell r="DB504">
            <v>0</v>
          </cell>
          <cell r="DC504">
            <v>0</v>
          </cell>
          <cell r="DD504">
            <v>0</v>
          </cell>
          <cell r="DE504">
            <v>74367.37</v>
          </cell>
          <cell r="DF504">
            <v>0</v>
          </cell>
          <cell r="DG504">
            <v>218160</v>
          </cell>
          <cell r="DH504">
            <v>50.284156643329759</v>
          </cell>
          <cell r="DI504">
            <v>123480.42</v>
          </cell>
          <cell r="DJ504">
            <v>122084.84000000001</v>
          </cell>
          <cell r="DK504">
            <v>245565.26</v>
          </cell>
          <cell r="DL504">
            <v>0</v>
          </cell>
          <cell r="DM504">
            <v>0</v>
          </cell>
          <cell r="DN504">
            <v>0</v>
          </cell>
          <cell r="DO504">
            <v>74367.37</v>
          </cell>
          <cell r="DP504">
            <v>0</v>
          </cell>
          <cell r="DQ504">
            <v>0</v>
          </cell>
          <cell r="DR504"/>
          <cell r="DS504">
            <v>0</v>
          </cell>
          <cell r="DT504">
            <v>0</v>
          </cell>
        </row>
        <row r="505">
          <cell r="A505">
            <v>7840</v>
          </cell>
          <cell r="B505">
            <v>7898</v>
          </cell>
          <cell r="C505" t="str">
            <v>2021/0119071-7</v>
          </cell>
          <cell r="D505" t="str">
            <v>0119071-07.2021.3.00.0000</v>
          </cell>
          <cell r="E505">
            <v>44308</v>
          </cell>
          <cell r="F505" t="str">
            <v>PAGO - 1ª; 2ª e 3ª ORDEM - ago/2022 - 3ª remessa</v>
          </cell>
          <cell r="G505" t="str">
            <v>não</v>
          </cell>
          <cell r="H505">
            <v>44774</v>
          </cell>
          <cell r="I505" t="str">
            <v>sim</v>
          </cell>
          <cell r="J505" t="str">
            <v>não</v>
          </cell>
          <cell r="K505">
            <v>3</v>
          </cell>
          <cell r="L505" t="str">
            <v>MS 9.007/DF</v>
          </cell>
          <cell r="M505" t="str">
            <v>2003/0056763-7</v>
          </cell>
          <cell r="N505">
            <v>37722</v>
          </cell>
          <cell r="O505" t="str">
            <v>Administrativo - Militar - Sistema Remuneratório e Benefícios</v>
          </cell>
          <cell r="P505" t="str">
            <v>UNIÃO</v>
          </cell>
          <cell r="Q505" t="str">
            <v>Ministério da Fazenda</v>
          </cell>
          <cell r="R505">
            <v>38677</v>
          </cell>
          <cell r="S505" t="str">
            <v>Mandado de Segurança 9.007/DF</v>
          </cell>
          <cell r="T505" t="str">
            <v>2006/0258425-9</v>
          </cell>
          <cell r="U505">
            <v>44060</v>
          </cell>
          <cell r="V505" t="str">
            <v>Francisco das Chagas de Souza Mendes</v>
          </cell>
          <cell r="W505" t="str">
            <v>139.655.812-87</v>
          </cell>
          <cell r="X505">
            <v>22390</v>
          </cell>
          <cell r="Y505">
            <v>61</v>
          </cell>
          <cell r="Z505" t="str">
            <v>Servidor Público Militar Ativo</v>
          </cell>
          <cell r="AA505" t="str">
            <v>Soldo previsto na Lei Estadual 1.063/2002</v>
          </cell>
          <cell r="AB505" t="str">
            <v>Alimentar</v>
          </cell>
          <cell r="AC505" t="str">
            <v>Não</v>
          </cell>
          <cell r="AD505" t="str">
            <v>Não</v>
          </cell>
          <cell r="AE505" t="str">
            <v>Não</v>
          </cell>
          <cell r="AF505" t="str">
            <v>-</v>
          </cell>
          <cell r="AG505" t="str">
            <v>-</v>
          </cell>
          <cell r="AH505" t="str">
            <v>Não informada</v>
          </cell>
          <cell r="AI505" t="str">
            <v>Não Informada</v>
          </cell>
          <cell r="AJ505" t="str">
            <v>Não</v>
          </cell>
          <cell r="AK505">
            <v>10</v>
          </cell>
          <cell r="AL505" t="str">
            <v xml:space="preserve">Vieira &amp; Vasconcelos Advogados </v>
          </cell>
          <cell r="AM505" t="str">
            <v>30.299.557/0001-36</v>
          </cell>
          <cell r="AN505">
            <v>10</v>
          </cell>
          <cell r="AO505" t="str">
            <v>Salatiel Soares de Souza</v>
          </cell>
          <cell r="AP505" t="str">
            <v>091.027.521-15</v>
          </cell>
          <cell r="AQ505">
            <v>0</v>
          </cell>
          <cell r="AR505" t="str">
            <v>x x x</v>
          </cell>
          <cell r="AS505" t="str">
            <v>x x x</v>
          </cell>
          <cell r="AT505">
            <v>0</v>
          </cell>
          <cell r="AU505" t="str">
            <v>x x x</v>
          </cell>
          <cell r="AV505" t="str">
            <v>x x x</v>
          </cell>
          <cell r="AW505" t="str">
            <v>Dedução de Honorários Contratuais</v>
          </cell>
          <cell r="AX505">
            <v>44287</v>
          </cell>
          <cell r="AY505">
            <v>97278.98</v>
          </cell>
          <cell r="AZ505">
            <v>87819.11</v>
          </cell>
          <cell r="BA505">
            <v>185098.09</v>
          </cell>
          <cell r="BB505">
            <v>9727.89</v>
          </cell>
          <cell r="BC505">
            <v>8781.91</v>
          </cell>
          <cell r="BD505">
            <v>18509.8</v>
          </cell>
          <cell r="BE505">
            <v>9727.89</v>
          </cell>
          <cell r="BF505">
            <v>8781.91</v>
          </cell>
          <cell r="BG505">
            <v>18509.8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77823.199999999997</v>
          </cell>
          <cell r="BO505">
            <v>70255.289999999994</v>
          </cell>
          <cell r="BP505">
            <v>148078.49</v>
          </cell>
          <cell r="BQ505">
            <v>0</v>
          </cell>
          <cell r="BR505">
            <v>0</v>
          </cell>
          <cell r="BS505">
            <v>0</v>
          </cell>
          <cell r="BT505">
            <v>36</v>
          </cell>
          <cell r="BU505">
            <v>148078.49</v>
          </cell>
          <cell r="BV505">
            <v>0</v>
          </cell>
          <cell r="BW505">
            <v>99109.08</v>
          </cell>
          <cell r="BX505">
            <v>90071.340000000011</v>
          </cell>
          <cell r="BY505">
            <v>189180.42</v>
          </cell>
          <cell r="BZ505">
            <v>9910.9</v>
          </cell>
          <cell r="CA505">
            <v>9007.1299999999992</v>
          </cell>
          <cell r="CB505">
            <v>18918.03</v>
          </cell>
          <cell r="CC505">
            <v>9910.9</v>
          </cell>
          <cell r="CD505">
            <v>9007.1299999999992</v>
          </cell>
          <cell r="CE505">
            <v>18918.03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79287.280000000013</v>
          </cell>
          <cell r="CM505">
            <v>72057.08</v>
          </cell>
          <cell r="CN505">
            <v>151344.36000000002</v>
          </cell>
          <cell r="CO505">
            <v>0</v>
          </cell>
          <cell r="CP505">
            <v>0</v>
          </cell>
          <cell r="CQ505">
            <v>0</v>
          </cell>
          <cell r="CR505">
            <v>151344.36000000002</v>
          </cell>
          <cell r="CS505">
            <v>0</v>
          </cell>
          <cell r="CT505">
            <v>44378</v>
          </cell>
          <cell r="CU505"/>
          <cell r="CV505">
            <v>7840</v>
          </cell>
          <cell r="CW505">
            <v>44774</v>
          </cell>
          <cell r="CX505">
            <v>1.1218741504407426</v>
          </cell>
          <cell r="CY505">
            <v>111187.91</v>
          </cell>
          <cell r="CZ505">
            <v>101048.70999999999</v>
          </cell>
          <cell r="DA505">
            <v>212236.62</v>
          </cell>
          <cell r="DB505">
            <v>0</v>
          </cell>
          <cell r="DC505">
            <v>0</v>
          </cell>
          <cell r="DD505">
            <v>0</v>
          </cell>
          <cell r="DE505">
            <v>68740.59</v>
          </cell>
          <cell r="DF505">
            <v>0</v>
          </cell>
          <cell r="DG505">
            <v>218160</v>
          </cell>
          <cell r="DH505">
            <v>1</v>
          </cell>
          <cell r="DI505">
            <v>111187.91</v>
          </cell>
          <cell r="DJ505">
            <v>101048.70999999999</v>
          </cell>
          <cell r="DK505">
            <v>212236.62</v>
          </cell>
          <cell r="DL505">
            <v>0</v>
          </cell>
          <cell r="DM505">
            <v>0</v>
          </cell>
          <cell r="DN505">
            <v>0</v>
          </cell>
          <cell r="DO505">
            <v>68740.59</v>
          </cell>
          <cell r="DP505">
            <v>0</v>
          </cell>
          <cell r="DQ505">
            <v>0</v>
          </cell>
          <cell r="DR505"/>
          <cell r="DS505">
            <v>0</v>
          </cell>
          <cell r="DT505">
            <v>0</v>
          </cell>
        </row>
        <row r="506">
          <cell r="A506">
            <v>7841</v>
          </cell>
          <cell r="B506">
            <v>7899</v>
          </cell>
          <cell r="C506" t="str">
            <v>2021/0119072-9</v>
          </cell>
          <cell r="D506" t="str">
            <v>0119072-89.2021.3.00.0000</v>
          </cell>
          <cell r="E506">
            <v>44308</v>
          </cell>
          <cell r="F506" t="str">
            <v>PAGO - 1ª; 2ª e 3ª ORDEM - ago/2022 - 3ª remessa</v>
          </cell>
          <cell r="G506" t="str">
            <v>não</v>
          </cell>
          <cell r="H506">
            <v>44774</v>
          </cell>
          <cell r="I506" t="str">
            <v>sim</v>
          </cell>
          <cell r="J506" t="str">
            <v>não</v>
          </cell>
          <cell r="K506">
            <v>3</v>
          </cell>
          <cell r="L506" t="str">
            <v>MS 9.007/DF</v>
          </cell>
          <cell r="M506" t="str">
            <v>2003/0056763-7</v>
          </cell>
          <cell r="N506">
            <v>37722</v>
          </cell>
          <cell r="O506" t="str">
            <v>Administrativo - Militar - Sistema Remuneratório e Benefícios</v>
          </cell>
          <cell r="P506" t="str">
            <v>UNIÃO</v>
          </cell>
          <cell r="Q506" t="str">
            <v>Ministério da Fazenda</v>
          </cell>
          <cell r="R506">
            <v>38677</v>
          </cell>
          <cell r="S506" t="str">
            <v>Mandado de Segurança 9.007/DF</v>
          </cell>
          <cell r="T506" t="str">
            <v>2006/0258425-9</v>
          </cell>
          <cell r="U506">
            <v>44060</v>
          </cell>
          <cell r="V506" t="str">
            <v>Francisco de Assis Cabral Gomes</v>
          </cell>
          <cell r="W506" t="str">
            <v>040.469.782-87</v>
          </cell>
          <cell r="X506">
            <v>19853</v>
          </cell>
          <cell r="Y506">
            <v>68</v>
          </cell>
          <cell r="Z506" t="str">
            <v>Servidor Público Militar Inativo</v>
          </cell>
          <cell r="AA506" t="str">
            <v>Soldo previsto na Lei Estadual 1.063/2002</v>
          </cell>
          <cell r="AB506" t="str">
            <v>Alimentar</v>
          </cell>
          <cell r="AC506" t="str">
            <v>Não</v>
          </cell>
          <cell r="AD506" t="str">
            <v>Não</v>
          </cell>
          <cell r="AE506" t="str">
            <v>Não</v>
          </cell>
          <cell r="AF506" t="str">
            <v>-</v>
          </cell>
          <cell r="AG506" t="str">
            <v>-</v>
          </cell>
          <cell r="AH506" t="str">
            <v>Não informada</v>
          </cell>
          <cell r="AI506" t="str">
            <v>Não Informada</v>
          </cell>
          <cell r="AJ506" t="str">
            <v>Não</v>
          </cell>
          <cell r="AK506">
            <v>10</v>
          </cell>
          <cell r="AL506" t="str">
            <v xml:space="preserve">Vieira &amp; Vasconcelos Advogados </v>
          </cell>
          <cell r="AM506" t="str">
            <v>30.299.557/0001-36</v>
          </cell>
          <cell r="AN506">
            <v>10</v>
          </cell>
          <cell r="AO506" t="str">
            <v>Salatiel Soares de Souza</v>
          </cell>
          <cell r="AP506" t="str">
            <v>091.027.521-15</v>
          </cell>
          <cell r="AQ506">
            <v>0</v>
          </cell>
          <cell r="AR506" t="str">
            <v>x x x</v>
          </cell>
          <cell r="AS506" t="str">
            <v>x x x</v>
          </cell>
          <cell r="AT506">
            <v>0</v>
          </cell>
          <cell r="AU506" t="str">
            <v>x x x</v>
          </cell>
          <cell r="AV506" t="str">
            <v>x x x</v>
          </cell>
          <cell r="AW506" t="str">
            <v>Dedução de Honorários Contratuais</v>
          </cell>
          <cell r="AX506">
            <v>44287</v>
          </cell>
          <cell r="AY506">
            <v>75629.61</v>
          </cell>
          <cell r="AZ506">
            <v>74325.900000000009</v>
          </cell>
          <cell r="BA506">
            <v>149955.51</v>
          </cell>
          <cell r="BB506">
            <v>7562.96</v>
          </cell>
          <cell r="BC506">
            <v>7432.5899999999992</v>
          </cell>
          <cell r="BD506">
            <v>14995.55</v>
          </cell>
          <cell r="BE506">
            <v>7562.96</v>
          </cell>
          <cell r="BF506">
            <v>7432.5899999999992</v>
          </cell>
          <cell r="BG506">
            <v>14995.55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60503.69</v>
          </cell>
          <cell r="BO506">
            <v>59460.72</v>
          </cell>
          <cell r="BP506">
            <v>119964.41</v>
          </cell>
          <cell r="BQ506">
            <v>0</v>
          </cell>
          <cell r="BR506">
            <v>0</v>
          </cell>
          <cell r="BS506">
            <v>0</v>
          </cell>
          <cell r="BT506">
            <v>36</v>
          </cell>
          <cell r="BU506">
            <v>119964.41</v>
          </cell>
          <cell r="BV506">
            <v>0</v>
          </cell>
          <cell r="BW506">
            <v>77052.42</v>
          </cell>
          <cell r="BX506">
            <v>76190.73</v>
          </cell>
          <cell r="BY506">
            <v>153243.15</v>
          </cell>
          <cell r="BZ506">
            <v>7705.24</v>
          </cell>
          <cell r="CA506">
            <v>7619.0599999999995</v>
          </cell>
          <cell r="CB506">
            <v>15324.3</v>
          </cell>
          <cell r="CC506">
            <v>7705.24</v>
          </cell>
          <cell r="CD506">
            <v>7619.0599999999995</v>
          </cell>
          <cell r="CE506">
            <v>15324.3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61641.939999999995</v>
          </cell>
          <cell r="CM506">
            <v>60952.609999999993</v>
          </cell>
          <cell r="CN506">
            <v>122594.54999999999</v>
          </cell>
          <cell r="CO506">
            <v>0</v>
          </cell>
          <cell r="CP506">
            <v>0</v>
          </cell>
          <cell r="CQ506">
            <v>0</v>
          </cell>
          <cell r="CR506">
            <v>122594.54999999999</v>
          </cell>
          <cell r="CS506">
            <v>0</v>
          </cell>
          <cell r="CT506">
            <v>44378</v>
          </cell>
          <cell r="CU506"/>
          <cell r="CV506">
            <v>7841</v>
          </cell>
          <cell r="CW506">
            <v>44774</v>
          </cell>
          <cell r="CX506">
            <v>1.1218741504407426</v>
          </cell>
          <cell r="CY506">
            <v>86443.11</v>
          </cell>
          <cell r="CZ506">
            <v>85476.409999999989</v>
          </cell>
          <cell r="DA506">
            <v>171919.52</v>
          </cell>
          <cell r="DB506">
            <v>0</v>
          </cell>
          <cell r="DC506">
            <v>0</v>
          </cell>
          <cell r="DD506">
            <v>0</v>
          </cell>
          <cell r="DE506">
            <v>52059.21</v>
          </cell>
          <cell r="DF506">
            <v>0</v>
          </cell>
          <cell r="DG506">
            <v>218160</v>
          </cell>
          <cell r="DH506">
            <v>1</v>
          </cell>
          <cell r="DI506">
            <v>86443.11</v>
          </cell>
          <cell r="DJ506">
            <v>85476.409999999989</v>
          </cell>
          <cell r="DK506">
            <v>171919.52</v>
          </cell>
          <cell r="DL506">
            <v>0</v>
          </cell>
          <cell r="DM506">
            <v>0</v>
          </cell>
          <cell r="DN506">
            <v>0</v>
          </cell>
          <cell r="DO506">
            <v>52059.21</v>
          </cell>
          <cell r="DP506">
            <v>0</v>
          </cell>
          <cell r="DQ506">
            <v>0</v>
          </cell>
          <cell r="DR506"/>
          <cell r="DS506">
            <v>0</v>
          </cell>
          <cell r="DT506">
            <v>0</v>
          </cell>
        </row>
        <row r="507">
          <cell r="A507">
            <v>7842</v>
          </cell>
          <cell r="B507">
            <v>7900</v>
          </cell>
          <cell r="C507" t="str">
            <v>2021/0119074-2</v>
          </cell>
          <cell r="D507" t="str">
            <v>0119074-59.2021.3.00.0000</v>
          </cell>
          <cell r="E507">
            <v>44308</v>
          </cell>
          <cell r="F507" t="str">
            <v>PAGO - 1ª; 2ª e 3ª ORDEM - ago/2022 - 3ª remessa</v>
          </cell>
          <cell r="G507" t="str">
            <v>não</v>
          </cell>
          <cell r="H507">
            <v>44774</v>
          </cell>
          <cell r="I507" t="str">
            <v>sim</v>
          </cell>
          <cell r="J507" t="str">
            <v>não</v>
          </cell>
          <cell r="K507">
            <v>3</v>
          </cell>
          <cell r="L507" t="str">
            <v>MS 9.007/DF</v>
          </cell>
          <cell r="M507" t="str">
            <v>2003/0056763-7</v>
          </cell>
          <cell r="N507">
            <v>37722</v>
          </cell>
          <cell r="O507" t="str">
            <v>Administrativo - Militar - Sistema Remuneratório e Benefícios</v>
          </cell>
          <cell r="P507" t="str">
            <v>UNIÃO</v>
          </cell>
          <cell r="Q507" t="str">
            <v>Ministério da Fazenda</v>
          </cell>
          <cell r="R507">
            <v>38677</v>
          </cell>
          <cell r="S507" t="str">
            <v>Mandado de Segurança 9.007/DF</v>
          </cell>
          <cell r="T507" t="str">
            <v>2006/0258425-9</v>
          </cell>
          <cell r="U507">
            <v>44060</v>
          </cell>
          <cell r="V507" t="str">
            <v>Francisco de Assis do Carmo Costa</v>
          </cell>
          <cell r="W507" t="str">
            <v>152.041.032-87</v>
          </cell>
          <cell r="X507">
            <v>22619</v>
          </cell>
          <cell r="Y507">
            <v>61</v>
          </cell>
          <cell r="Z507" t="str">
            <v>Servidor Público Militar Inativo</v>
          </cell>
          <cell r="AA507" t="str">
            <v>Soldo previsto na Lei Estadual 1.063/2002</v>
          </cell>
          <cell r="AB507" t="str">
            <v>Alimentar</v>
          </cell>
          <cell r="AC507" t="str">
            <v>Não</v>
          </cell>
          <cell r="AD507" t="str">
            <v>Não</v>
          </cell>
          <cell r="AE507" t="str">
            <v>Não</v>
          </cell>
          <cell r="AF507" t="str">
            <v>-</v>
          </cell>
          <cell r="AG507" t="str">
            <v>-</v>
          </cell>
          <cell r="AH507" t="str">
            <v>Não informada</v>
          </cell>
          <cell r="AI507" t="str">
            <v>Não Informada</v>
          </cell>
          <cell r="AJ507" t="str">
            <v>Não</v>
          </cell>
          <cell r="AK507">
            <v>10</v>
          </cell>
          <cell r="AL507" t="str">
            <v xml:space="preserve">Vieira &amp; Vasconcelos Advogados </v>
          </cell>
          <cell r="AM507" t="str">
            <v>30.299.557/0001-36</v>
          </cell>
          <cell r="AN507">
            <v>10</v>
          </cell>
          <cell r="AO507" t="str">
            <v>Salatiel Soares de Souza</v>
          </cell>
          <cell r="AP507" t="str">
            <v>091.027.521-15</v>
          </cell>
          <cell r="AQ507">
            <v>0</v>
          </cell>
          <cell r="AR507" t="str">
            <v>x x x</v>
          </cell>
          <cell r="AS507" t="str">
            <v>x x x</v>
          </cell>
          <cell r="AT507">
            <v>0</v>
          </cell>
          <cell r="AU507" t="str">
            <v>x x x</v>
          </cell>
          <cell r="AV507" t="str">
            <v>x x x</v>
          </cell>
          <cell r="AW507" t="str">
            <v>Dedução de Honorários Contratuais</v>
          </cell>
          <cell r="AX507">
            <v>44287</v>
          </cell>
          <cell r="AY507">
            <v>73399.16</v>
          </cell>
          <cell r="AZ507">
            <v>72121.679999999993</v>
          </cell>
          <cell r="BA507">
            <v>145520.84</v>
          </cell>
          <cell r="BB507">
            <v>7339.91</v>
          </cell>
          <cell r="BC507">
            <v>7212.17</v>
          </cell>
          <cell r="BD507">
            <v>14552.08</v>
          </cell>
          <cell r="BE507">
            <v>7339.91</v>
          </cell>
          <cell r="BF507">
            <v>7212.17</v>
          </cell>
          <cell r="BG507">
            <v>14552.08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58719.34</v>
          </cell>
          <cell r="BO507">
            <v>57697.34</v>
          </cell>
          <cell r="BP507">
            <v>116416.68</v>
          </cell>
          <cell r="BQ507">
            <v>0</v>
          </cell>
          <cell r="BR507">
            <v>0</v>
          </cell>
          <cell r="BS507">
            <v>0</v>
          </cell>
          <cell r="BT507">
            <v>36</v>
          </cell>
          <cell r="BU507">
            <v>116416.68</v>
          </cell>
          <cell r="BV507">
            <v>0</v>
          </cell>
          <cell r="BW507">
            <v>74780.009999999995</v>
          </cell>
          <cell r="BX507">
            <v>73931.289999999994</v>
          </cell>
          <cell r="BY507">
            <v>148711.29999999999</v>
          </cell>
          <cell r="BZ507">
            <v>7478</v>
          </cell>
          <cell r="CA507">
            <v>7393.1200000000008</v>
          </cell>
          <cell r="CB507">
            <v>14871.12</v>
          </cell>
          <cell r="CC507">
            <v>7478</v>
          </cell>
          <cell r="CD507">
            <v>7393.1200000000008</v>
          </cell>
          <cell r="CE507">
            <v>14871.12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59824.009999999995</v>
          </cell>
          <cell r="CM507">
            <v>59145.05</v>
          </cell>
          <cell r="CN507">
            <v>118969.06</v>
          </cell>
          <cell r="CO507">
            <v>0</v>
          </cell>
          <cell r="CP507">
            <v>0</v>
          </cell>
          <cell r="CQ507">
            <v>0</v>
          </cell>
          <cell r="CR507">
            <v>118969.06</v>
          </cell>
          <cell r="CS507">
            <v>0</v>
          </cell>
          <cell r="CT507">
            <v>44378</v>
          </cell>
          <cell r="CU507"/>
          <cell r="CV507">
            <v>7842</v>
          </cell>
          <cell r="CW507">
            <v>44774</v>
          </cell>
          <cell r="CX507">
            <v>1.1218741504407426</v>
          </cell>
          <cell r="CY507">
            <v>83893.759999999995</v>
          </cell>
          <cell r="CZ507">
            <v>82941.599999999991</v>
          </cell>
          <cell r="DA507">
            <v>166835.35999999999</v>
          </cell>
          <cell r="DB507">
            <v>0</v>
          </cell>
          <cell r="DC507">
            <v>0</v>
          </cell>
          <cell r="DD507">
            <v>0</v>
          </cell>
          <cell r="DE507">
            <v>50526.68</v>
          </cell>
          <cell r="DF507">
            <v>0</v>
          </cell>
          <cell r="DG507">
            <v>218160</v>
          </cell>
          <cell r="DH507">
            <v>1</v>
          </cell>
          <cell r="DI507">
            <v>83893.759999999995</v>
          </cell>
          <cell r="DJ507">
            <v>82941.599999999991</v>
          </cell>
          <cell r="DK507">
            <v>166835.35999999999</v>
          </cell>
          <cell r="DL507">
            <v>0</v>
          </cell>
          <cell r="DM507">
            <v>0</v>
          </cell>
          <cell r="DN507">
            <v>0</v>
          </cell>
          <cell r="DO507">
            <v>50526.68</v>
          </cell>
          <cell r="DP507">
            <v>0</v>
          </cell>
          <cell r="DQ507">
            <v>0</v>
          </cell>
          <cell r="DR507"/>
          <cell r="DS507">
            <v>0</v>
          </cell>
          <cell r="DT507">
            <v>0</v>
          </cell>
        </row>
        <row r="508">
          <cell r="A508">
            <v>7843</v>
          </cell>
          <cell r="B508">
            <v>7901</v>
          </cell>
          <cell r="C508" t="str">
            <v>2021/0119076-6</v>
          </cell>
          <cell r="D508" t="str">
            <v>0119076-29.2021.3.00.0000</v>
          </cell>
          <cell r="E508">
            <v>44308</v>
          </cell>
          <cell r="F508" t="str">
            <v>PAGO - 1ª. 2ª e 3ª ORDEM - ago/2022 - 1ª remessa</v>
          </cell>
          <cell r="G508" t="str">
            <v>não</v>
          </cell>
          <cell r="H508">
            <v>44774</v>
          </cell>
          <cell r="I508" t="str">
            <v>não</v>
          </cell>
          <cell r="J508" t="str">
            <v>não</v>
          </cell>
          <cell r="K508">
            <v>1</v>
          </cell>
          <cell r="L508" t="str">
            <v>MS 9.007/DF</v>
          </cell>
          <cell r="M508" t="str">
            <v>2003/0056763-7</v>
          </cell>
          <cell r="N508">
            <v>37722</v>
          </cell>
          <cell r="O508" t="str">
            <v>Administrativo - Militar - Sistema Remuneratório e Benefícios</v>
          </cell>
          <cell r="P508" t="str">
            <v>UNIÃO</v>
          </cell>
          <cell r="Q508" t="str">
            <v>Ministério da Fazenda</v>
          </cell>
          <cell r="R508">
            <v>38677</v>
          </cell>
          <cell r="S508" t="str">
            <v>Mandado de Segurança 9.007/DF</v>
          </cell>
          <cell r="T508" t="str">
            <v>2006/0258425-9</v>
          </cell>
          <cell r="U508">
            <v>44060</v>
          </cell>
          <cell r="V508" t="str">
            <v>Francisco de Assis Lima</v>
          </cell>
          <cell r="W508" t="str">
            <v>593.259.768-20</v>
          </cell>
          <cell r="X508">
            <v>19655</v>
          </cell>
          <cell r="Y508">
            <v>69</v>
          </cell>
          <cell r="Z508" t="str">
            <v>Servidor Público Militar Inativo</v>
          </cell>
          <cell r="AA508" t="str">
            <v>Soldo previsto na Lei Estadual 1.063/2002</v>
          </cell>
          <cell r="AB508" t="str">
            <v>Alimentar</v>
          </cell>
          <cell r="AC508" t="str">
            <v>Não</v>
          </cell>
          <cell r="AD508" t="str">
            <v>Não</v>
          </cell>
          <cell r="AE508" t="str">
            <v>Não</v>
          </cell>
          <cell r="AF508" t="str">
            <v>-</v>
          </cell>
          <cell r="AG508" t="str">
            <v>-</v>
          </cell>
          <cell r="AH508" t="str">
            <v>Não informada</v>
          </cell>
          <cell r="AI508" t="str">
            <v>Não Informada</v>
          </cell>
          <cell r="AJ508" t="str">
            <v>Não</v>
          </cell>
          <cell r="AK508">
            <v>10</v>
          </cell>
          <cell r="AL508" t="str">
            <v xml:space="preserve">Vieira &amp; Vasconcelos Advogados </v>
          </cell>
          <cell r="AM508" t="str">
            <v>30.299.557/0001-36</v>
          </cell>
          <cell r="AN508">
            <v>10</v>
          </cell>
          <cell r="AO508" t="str">
            <v>Salatiel Soares de Souza</v>
          </cell>
          <cell r="AP508" t="str">
            <v>091.027.521-15</v>
          </cell>
          <cell r="AQ508">
            <v>0</v>
          </cell>
          <cell r="AR508" t="str">
            <v>x x x</v>
          </cell>
          <cell r="AS508" t="str">
            <v>x x x</v>
          </cell>
          <cell r="AT508">
            <v>0</v>
          </cell>
          <cell r="AU508" t="str">
            <v>x x x</v>
          </cell>
          <cell r="AV508" t="str">
            <v>x x x</v>
          </cell>
          <cell r="AW508" t="str">
            <v>Dedução de Honorários Contratuais</v>
          </cell>
          <cell r="AX508">
            <v>44287</v>
          </cell>
          <cell r="AY508">
            <v>163369.72</v>
          </cell>
          <cell r="AZ508">
            <v>160595.31000000003</v>
          </cell>
          <cell r="BA508">
            <v>323965.03000000003</v>
          </cell>
          <cell r="BB508">
            <v>16336.97</v>
          </cell>
          <cell r="BC508">
            <v>16059.53</v>
          </cell>
          <cell r="BD508">
            <v>32396.5</v>
          </cell>
          <cell r="BE508">
            <v>16336.97</v>
          </cell>
          <cell r="BF508">
            <v>16059.53</v>
          </cell>
          <cell r="BG508">
            <v>32396.5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130695.78</v>
          </cell>
          <cell r="BO508">
            <v>128476.25</v>
          </cell>
          <cell r="BP508">
            <v>259172.03</v>
          </cell>
          <cell r="BQ508">
            <v>0</v>
          </cell>
          <cell r="BR508">
            <v>0</v>
          </cell>
          <cell r="BS508">
            <v>0</v>
          </cell>
          <cell r="BT508">
            <v>36</v>
          </cell>
          <cell r="BU508">
            <v>259172.03</v>
          </cell>
          <cell r="BV508">
            <v>0</v>
          </cell>
          <cell r="BW508">
            <v>166443.18</v>
          </cell>
          <cell r="BX508">
            <v>164624.38</v>
          </cell>
          <cell r="BY508">
            <v>331067.56</v>
          </cell>
          <cell r="BZ508">
            <v>16644.310000000001</v>
          </cell>
          <cell r="CA508">
            <v>16462.429999999997</v>
          </cell>
          <cell r="CB508">
            <v>33106.74</v>
          </cell>
          <cell r="CC508">
            <v>16644.310000000001</v>
          </cell>
          <cell r="CD508">
            <v>16462.429999999997</v>
          </cell>
          <cell r="CE508">
            <v>33106.74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133154.56</v>
          </cell>
          <cell r="CM508">
            <v>131699.52000000002</v>
          </cell>
          <cell r="CN508">
            <v>264854.08</v>
          </cell>
          <cell r="CO508">
            <v>0</v>
          </cell>
          <cell r="CP508">
            <v>0</v>
          </cell>
          <cell r="CQ508">
            <v>0</v>
          </cell>
          <cell r="CR508">
            <v>264854.08</v>
          </cell>
          <cell r="CS508">
            <v>0</v>
          </cell>
          <cell r="CT508">
            <v>44378</v>
          </cell>
          <cell r="CU508"/>
          <cell r="CV508">
            <v>7843</v>
          </cell>
          <cell r="CW508">
            <v>44774</v>
          </cell>
          <cell r="CX508">
            <v>1.1218741504407426</v>
          </cell>
          <cell r="CY508">
            <v>186728.3</v>
          </cell>
          <cell r="CZ508">
            <v>184687.83000000002</v>
          </cell>
          <cell r="DA508">
            <v>371416.13</v>
          </cell>
          <cell r="DB508">
            <v>0</v>
          </cell>
          <cell r="DC508">
            <v>0</v>
          </cell>
          <cell r="DD508">
            <v>0</v>
          </cell>
          <cell r="DE508">
            <v>112445.07</v>
          </cell>
          <cell r="DF508">
            <v>0</v>
          </cell>
          <cell r="DG508">
            <v>218160</v>
          </cell>
          <cell r="DH508">
            <v>50.274687854832798</v>
          </cell>
          <cell r="DI508">
            <v>186728.3</v>
          </cell>
          <cell r="DJ508">
            <v>184687.83000000002</v>
          </cell>
          <cell r="DK508">
            <v>371416.13</v>
          </cell>
          <cell r="DL508">
            <v>0</v>
          </cell>
          <cell r="DM508">
            <v>0</v>
          </cell>
          <cell r="DN508">
            <v>0</v>
          </cell>
          <cell r="DO508">
            <v>112445.07</v>
          </cell>
          <cell r="DP508">
            <v>0</v>
          </cell>
          <cell r="DQ508">
            <v>0</v>
          </cell>
          <cell r="DR508"/>
          <cell r="DS508">
            <v>0</v>
          </cell>
          <cell r="DT508">
            <v>0</v>
          </cell>
        </row>
        <row r="509">
          <cell r="A509">
            <v>7844</v>
          </cell>
          <cell r="B509">
            <v>7903</v>
          </cell>
          <cell r="C509" t="str">
            <v>2021/0119077-8</v>
          </cell>
          <cell r="D509" t="str">
            <v>0119077-14.2021.3.00.0000</v>
          </cell>
          <cell r="E509">
            <v>44308</v>
          </cell>
          <cell r="F509" t="str">
            <v>PAGO - 1ª. 2ª e 3ª ORDEM - ago/2022 - 1ª remessa</v>
          </cell>
          <cell r="G509" t="str">
            <v>não</v>
          </cell>
          <cell r="H509">
            <v>44774</v>
          </cell>
          <cell r="I509" t="str">
            <v>não</v>
          </cell>
          <cell r="J509" t="str">
            <v>não</v>
          </cell>
          <cell r="K509">
            <v>1</v>
          </cell>
          <cell r="L509" t="str">
            <v>MS 9.007/DF</v>
          </cell>
          <cell r="M509" t="str">
            <v>2003/0056763-7</v>
          </cell>
          <cell r="N509">
            <v>37722</v>
          </cell>
          <cell r="O509" t="str">
            <v>Administrativo - Militar - Sistema Remuneratório e Benefícios</v>
          </cell>
          <cell r="P509" t="str">
            <v>UNIÃO</v>
          </cell>
          <cell r="Q509" t="str">
            <v>Ministério da Fazenda</v>
          </cell>
          <cell r="R509">
            <v>38677</v>
          </cell>
          <cell r="S509" t="str">
            <v>Mandado de Segurança 9.007/DF</v>
          </cell>
          <cell r="T509" t="str">
            <v>2006/0258425-9</v>
          </cell>
          <cell r="U509">
            <v>44060</v>
          </cell>
          <cell r="V509" t="str">
            <v>Francisco de Sales Gatinho</v>
          </cell>
          <cell r="W509" t="str">
            <v>063.046.642-49</v>
          </cell>
          <cell r="X509">
            <v>19022</v>
          </cell>
          <cell r="Y509">
            <v>70</v>
          </cell>
          <cell r="Z509" t="str">
            <v>Servidor Público Militar Inativo</v>
          </cell>
          <cell r="AA509" t="str">
            <v>Soldo previsto na Lei Estadual 1.063/2002</v>
          </cell>
          <cell r="AB509" t="str">
            <v>Alimentar</v>
          </cell>
          <cell r="AC509" t="str">
            <v>Não</v>
          </cell>
          <cell r="AD509" t="str">
            <v>Não</v>
          </cell>
          <cell r="AE509" t="str">
            <v>Não</v>
          </cell>
          <cell r="AF509" t="str">
            <v>-</v>
          </cell>
          <cell r="AG509" t="str">
            <v>-</v>
          </cell>
          <cell r="AH509" t="str">
            <v>Não informada</v>
          </cell>
          <cell r="AI509" t="str">
            <v>Não Informada</v>
          </cell>
          <cell r="AJ509" t="str">
            <v>Não</v>
          </cell>
          <cell r="AK509">
            <v>10</v>
          </cell>
          <cell r="AL509" t="str">
            <v xml:space="preserve">Vieira &amp; Vasconcelos Advogados </v>
          </cell>
          <cell r="AM509" t="str">
            <v>30.299.557/0001-36</v>
          </cell>
          <cell r="AN509">
            <v>10</v>
          </cell>
          <cell r="AO509" t="str">
            <v>Salatiel Soares de Souza</v>
          </cell>
          <cell r="AP509" t="str">
            <v>091.027.521-15</v>
          </cell>
          <cell r="AQ509">
            <v>0</v>
          </cell>
          <cell r="AR509" t="str">
            <v>x x x</v>
          </cell>
          <cell r="AS509" t="str">
            <v>x x x</v>
          </cell>
          <cell r="AT509">
            <v>0</v>
          </cell>
          <cell r="AU509" t="str">
            <v>x x x</v>
          </cell>
          <cell r="AV509" t="str">
            <v>x x x</v>
          </cell>
          <cell r="AW509" t="str">
            <v>Dedução de Honorários Contratuais</v>
          </cell>
          <cell r="AX509">
            <v>44287</v>
          </cell>
          <cell r="AY509">
            <v>80135.44</v>
          </cell>
          <cell r="AZ509">
            <v>78742.389999999985</v>
          </cell>
          <cell r="BA509">
            <v>158877.82999999999</v>
          </cell>
          <cell r="BB509">
            <v>8013.54</v>
          </cell>
          <cell r="BC509">
            <v>7874.2400000000007</v>
          </cell>
          <cell r="BD509">
            <v>15887.78</v>
          </cell>
          <cell r="BE509">
            <v>8013.54</v>
          </cell>
          <cell r="BF509">
            <v>7874.2400000000007</v>
          </cell>
          <cell r="BG509">
            <v>15887.78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64108.36</v>
          </cell>
          <cell r="BO509">
            <v>62993.91</v>
          </cell>
          <cell r="BP509">
            <v>127102.27</v>
          </cell>
          <cell r="BQ509">
            <v>0</v>
          </cell>
          <cell r="BR509">
            <v>0</v>
          </cell>
          <cell r="BS509">
            <v>0</v>
          </cell>
          <cell r="BT509">
            <v>36</v>
          </cell>
          <cell r="BU509">
            <v>127102.27</v>
          </cell>
          <cell r="BV509">
            <v>0</v>
          </cell>
          <cell r="BW509">
            <v>81643.02</v>
          </cell>
          <cell r="BX509">
            <v>80718.099999999991</v>
          </cell>
          <cell r="BY509">
            <v>162361.12</v>
          </cell>
          <cell r="BZ509">
            <v>8164.3</v>
          </cell>
          <cell r="CA509">
            <v>8071.8</v>
          </cell>
          <cell r="CB509">
            <v>16236.1</v>
          </cell>
          <cell r="CC509">
            <v>8164.3</v>
          </cell>
          <cell r="CD509">
            <v>8071.8</v>
          </cell>
          <cell r="CE509">
            <v>16236.1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65314.42</v>
          </cell>
          <cell r="CM509">
            <v>64574.5</v>
          </cell>
          <cell r="CN509">
            <v>129888.92</v>
          </cell>
          <cell r="CO509">
            <v>0</v>
          </cell>
          <cell r="CP509">
            <v>0</v>
          </cell>
          <cell r="CQ509">
            <v>0</v>
          </cell>
          <cell r="CR509">
            <v>129888.92</v>
          </cell>
          <cell r="CS509">
            <v>0</v>
          </cell>
          <cell r="CT509">
            <v>44378</v>
          </cell>
          <cell r="CU509"/>
          <cell r="CV509">
            <v>7844</v>
          </cell>
          <cell r="CW509">
            <v>44774</v>
          </cell>
          <cell r="CX509">
            <v>1.1218741504407426</v>
          </cell>
          <cell r="CY509">
            <v>91593.19</v>
          </cell>
          <cell r="CZ509">
            <v>90555.549999999988</v>
          </cell>
          <cell r="DA509">
            <v>182148.74</v>
          </cell>
          <cell r="DB509">
            <v>0</v>
          </cell>
          <cell r="DC509">
            <v>0</v>
          </cell>
          <cell r="DD509">
            <v>0</v>
          </cell>
          <cell r="DE509">
            <v>55163.44</v>
          </cell>
          <cell r="DF509">
            <v>0</v>
          </cell>
          <cell r="DG509">
            <v>218160</v>
          </cell>
          <cell r="DH509">
            <v>1</v>
          </cell>
          <cell r="DI509">
            <v>91593.19</v>
          </cell>
          <cell r="DJ509">
            <v>90555.549999999988</v>
          </cell>
          <cell r="DK509">
            <v>182148.74</v>
          </cell>
          <cell r="DL509">
            <v>0</v>
          </cell>
          <cell r="DM509">
            <v>0</v>
          </cell>
          <cell r="DN509">
            <v>0</v>
          </cell>
          <cell r="DO509">
            <v>55163.44</v>
          </cell>
          <cell r="DP509">
            <v>0</v>
          </cell>
          <cell r="DQ509">
            <v>0</v>
          </cell>
          <cell r="DR509"/>
          <cell r="DS509">
            <v>0</v>
          </cell>
          <cell r="DT509">
            <v>0</v>
          </cell>
        </row>
        <row r="510">
          <cell r="A510">
            <v>7845</v>
          </cell>
          <cell r="B510">
            <v>7904</v>
          </cell>
          <cell r="C510" t="str">
            <v>2021/0119079-1</v>
          </cell>
          <cell r="D510" t="str">
            <v>0119079-81.2021.3.00.0000</v>
          </cell>
          <cell r="E510">
            <v>44308</v>
          </cell>
          <cell r="F510" t="str">
            <v>PAGO - 1ª. 2ª e 3ª ORDEM - ago/2022 - 1ª remessa</v>
          </cell>
          <cell r="G510" t="str">
            <v>não</v>
          </cell>
          <cell r="H510">
            <v>44774</v>
          </cell>
          <cell r="I510" t="str">
            <v>não</v>
          </cell>
          <cell r="J510" t="str">
            <v>não</v>
          </cell>
          <cell r="K510">
            <v>1</v>
          </cell>
          <cell r="L510" t="str">
            <v>MS 9.007/DF</v>
          </cell>
          <cell r="M510" t="str">
            <v>2003/0056763-7</v>
          </cell>
          <cell r="N510">
            <v>37722</v>
          </cell>
          <cell r="O510" t="str">
            <v>Administrativo - Militar - Sistema Remuneratório e Benefícios</v>
          </cell>
          <cell r="P510" t="str">
            <v>UNIÃO</v>
          </cell>
          <cell r="Q510" t="str">
            <v>Ministério da Fazenda</v>
          </cell>
          <cell r="R510">
            <v>38677</v>
          </cell>
          <cell r="S510" t="str">
            <v>Mandado de Segurança 9.007/DF</v>
          </cell>
          <cell r="T510" t="str">
            <v>2006/0258425-9</v>
          </cell>
          <cell r="U510">
            <v>44060</v>
          </cell>
          <cell r="V510" t="str">
            <v>Francisco de Sales Medeiros</v>
          </cell>
          <cell r="W510" t="str">
            <v>010.172.842-53</v>
          </cell>
          <cell r="X510">
            <v>16466</v>
          </cell>
          <cell r="Y510">
            <v>77</v>
          </cell>
          <cell r="Z510" t="str">
            <v>Servidor Público Militar Inativo</v>
          </cell>
          <cell r="AA510" t="str">
            <v>Soldo previsto na Lei Estadual 1.063/2002</v>
          </cell>
          <cell r="AB510" t="str">
            <v>Alimentar</v>
          </cell>
          <cell r="AC510" t="str">
            <v>Não</v>
          </cell>
          <cell r="AD510" t="str">
            <v>Não</v>
          </cell>
          <cell r="AE510" t="str">
            <v>Não</v>
          </cell>
          <cell r="AF510" t="str">
            <v>-</v>
          </cell>
          <cell r="AG510" t="str">
            <v>-</v>
          </cell>
          <cell r="AH510" t="str">
            <v>Não informada</v>
          </cell>
          <cell r="AI510" t="str">
            <v>Não Informada</v>
          </cell>
          <cell r="AJ510" t="str">
            <v>Não</v>
          </cell>
          <cell r="AK510">
            <v>10</v>
          </cell>
          <cell r="AL510" t="str">
            <v xml:space="preserve">Vieira &amp; Vasconcelos Advogados </v>
          </cell>
          <cell r="AM510" t="str">
            <v>30.299.557/0001-36</v>
          </cell>
          <cell r="AN510">
            <v>10</v>
          </cell>
          <cell r="AO510" t="str">
            <v>Salatiel Soares de Souza</v>
          </cell>
          <cell r="AP510" t="str">
            <v>091.027.521-15</v>
          </cell>
          <cell r="AQ510">
            <v>0</v>
          </cell>
          <cell r="AR510" t="str">
            <v>x x x</v>
          </cell>
          <cell r="AS510" t="str">
            <v>x x x</v>
          </cell>
          <cell r="AT510">
            <v>0</v>
          </cell>
          <cell r="AU510" t="str">
            <v>x x x</v>
          </cell>
          <cell r="AV510" t="str">
            <v>x x x</v>
          </cell>
          <cell r="AW510" t="str">
            <v>Dedução de Honorários Contratuais</v>
          </cell>
          <cell r="AX510">
            <v>44287</v>
          </cell>
          <cell r="AY510">
            <v>75629.59</v>
          </cell>
          <cell r="AZ510">
            <v>74325.97</v>
          </cell>
          <cell r="BA510">
            <v>149955.56</v>
          </cell>
          <cell r="BB510">
            <v>7562.95</v>
          </cell>
          <cell r="BC510">
            <v>7432.5999999999995</v>
          </cell>
          <cell r="BD510">
            <v>14995.55</v>
          </cell>
          <cell r="BE510">
            <v>7562.95</v>
          </cell>
          <cell r="BF510">
            <v>7432.5999999999995</v>
          </cell>
          <cell r="BG510">
            <v>14995.55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60503.69</v>
          </cell>
          <cell r="BO510">
            <v>59460.770000000004</v>
          </cell>
          <cell r="BP510">
            <v>119964.46</v>
          </cell>
          <cell r="BQ510">
            <v>0</v>
          </cell>
          <cell r="BR510">
            <v>0</v>
          </cell>
          <cell r="BS510">
            <v>0</v>
          </cell>
          <cell r="BT510">
            <v>36</v>
          </cell>
          <cell r="BU510">
            <v>119964.46</v>
          </cell>
          <cell r="BV510">
            <v>0</v>
          </cell>
          <cell r="BW510">
            <v>77052.399999999994</v>
          </cell>
          <cell r="BX510">
            <v>76190.800000000017</v>
          </cell>
          <cell r="BY510">
            <v>153243.20000000001</v>
          </cell>
          <cell r="BZ510">
            <v>7705.24</v>
          </cell>
          <cell r="CA510">
            <v>7619.07</v>
          </cell>
          <cell r="CB510">
            <v>15324.31</v>
          </cell>
          <cell r="CC510">
            <v>7705.24</v>
          </cell>
          <cell r="CD510">
            <v>7619.07</v>
          </cell>
          <cell r="CE510">
            <v>15324.31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61641.919999999991</v>
          </cell>
          <cell r="CM510">
            <v>60952.659999999996</v>
          </cell>
          <cell r="CN510">
            <v>122594.57999999999</v>
          </cell>
          <cell r="CO510">
            <v>0</v>
          </cell>
          <cell r="CP510">
            <v>0</v>
          </cell>
          <cell r="CQ510">
            <v>0</v>
          </cell>
          <cell r="CR510">
            <v>122594.57999999999</v>
          </cell>
          <cell r="CS510">
            <v>0</v>
          </cell>
          <cell r="CT510">
            <v>44378</v>
          </cell>
          <cell r="CU510"/>
          <cell r="CV510">
            <v>7845</v>
          </cell>
          <cell r="CW510">
            <v>44774</v>
          </cell>
          <cell r="CX510">
            <v>1.1218741504407426</v>
          </cell>
          <cell r="CY510">
            <v>86443.09</v>
          </cell>
          <cell r="CZ510">
            <v>85476.489999999991</v>
          </cell>
          <cell r="DA510">
            <v>171919.58</v>
          </cell>
          <cell r="DB510">
            <v>0</v>
          </cell>
          <cell r="DC510">
            <v>0</v>
          </cell>
          <cell r="DD510">
            <v>0</v>
          </cell>
          <cell r="DE510">
            <v>52059.17</v>
          </cell>
          <cell r="DF510">
            <v>0</v>
          </cell>
          <cell r="DG510">
            <v>218160</v>
          </cell>
          <cell r="DH510">
            <v>1</v>
          </cell>
          <cell r="DI510">
            <v>86443.09</v>
          </cell>
          <cell r="DJ510">
            <v>85476.489999999991</v>
          </cell>
          <cell r="DK510">
            <v>171919.58</v>
          </cell>
          <cell r="DL510">
            <v>0</v>
          </cell>
          <cell r="DM510">
            <v>0</v>
          </cell>
          <cell r="DN510">
            <v>0</v>
          </cell>
          <cell r="DO510">
            <v>52059.17</v>
          </cell>
          <cell r="DP510">
            <v>0</v>
          </cell>
          <cell r="DQ510">
            <v>0</v>
          </cell>
          <cell r="DR510"/>
          <cell r="DS510">
            <v>0</v>
          </cell>
          <cell r="DT510">
            <v>0</v>
          </cell>
        </row>
        <row r="511">
          <cell r="A511">
            <v>7846</v>
          </cell>
          <cell r="B511">
            <v>7905</v>
          </cell>
          <cell r="C511" t="str">
            <v>2021/0119080-6</v>
          </cell>
          <cell r="D511" t="str">
            <v>0119080-66.2021.3.00.0000</v>
          </cell>
          <cell r="E511">
            <v>44308</v>
          </cell>
          <cell r="F511" t="str">
            <v>PAGO - 1ª; 2ª e 3ª ORDEM - ago/2022 - 3ª remessa</v>
          </cell>
          <cell r="G511" t="str">
            <v>não</v>
          </cell>
          <cell r="H511">
            <v>44774</v>
          </cell>
          <cell r="I511" t="str">
            <v>sim</v>
          </cell>
          <cell r="J511" t="str">
            <v>não</v>
          </cell>
          <cell r="K511">
            <v>3</v>
          </cell>
          <cell r="L511" t="str">
            <v>MS 9.007/DF</v>
          </cell>
          <cell r="M511" t="str">
            <v>2003/0056763-7</v>
          </cell>
          <cell r="N511">
            <v>37722</v>
          </cell>
          <cell r="O511" t="str">
            <v>Administrativo - Militar - Sistema Remuneratório e Benefícios</v>
          </cell>
          <cell r="P511" t="str">
            <v>UNIÃO</v>
          </cell>
          <cell r="Q511" t="str">
            <v>Ministério da Fazenda</v>
          </cell>
          <cell r="R511">
            <v>38677</v>
          </cell>
          <cell r="S511" t="str">
            <v>Mandado de Segurança 9.007/DF</v>
          </cell>
          <cell r="T511" t="str">
            <v>2006/0258425-9</v>
          </cell>
          <cell r="U511">
            <v>44060</v>
          </cell>
          <cell r="V511" t="str">
            <v>Francisco Fernandes de Sousa</v>
          </cell>
          <cell r="W511" t="str">
            <v>145.550.931-00</v>
          </cell>
          <cell r="X511">
            <v>20417</v>
          </cell>
          <cell r="Y511">
            <v>67</v>
          </cell>
          <cell r="Z511" t="str">
            <v>Servidor Público Militar Ativo</v>
          </cell>
          <cell r="AA511" t="str">
            <v>Soldo previsto na Lei Estadual 1.063/2002</v>
          </cell>
          <cell r="AB511" t="str">
            <v>Alimentar</v>
          </cell>
          <cell r="AC511" t="str">
            <v>Não</v>
          </cell>
          <cell r="AD511" t="str">
            <v>Não</v>
          </cell>
          <cell r="AE511" t="str">
            <v>Não</v>
          </cell>
          <cell r="AF511" t="str">
            <v>-</v>
          </cell>
          <cell r="AG511" t="str">
            <v>-</v>
          </cell>
          <cell r="AH511" t="str">
            <v>Não informada</v>
          </cell>
          <cell r="AI511" t="str">
            <v>Não Informada</v>
          </cell>
          <cell r="AJ511" t="str">
            <v>Não</v>
          </cell>
          <cell r="AK511">
            <v>10</v>
          </cell>
          <cell r="AL511" t="str">
            <v xml:space="preserve">Vieira &amp; Vasconcelos Advogados </v>
          </cell>
          <cell r="AM511" t="str">
            <v>30.299.557/0001-36</v>
          </cell>
          <cell r="AN511">
            <v>10</v>
          </cell>
          <cell r="AO511" t="str">
            <v>Salatiel Soares de Souza</v>
          </cell>
          <cell r="AP511" t="str">
            <v>091.027.521-15</v>
          </cell>
          <cell r="AQ511">
            <v>0</v>
          </cell>
          <cell r="AR511" t="str">
            <v>x x x</v>
          </cell>
          <cell r="AS511" t="str">
            <v>x x x</v>
          </cell>
          <cell r="AT511">
            <v>0</v>
          </cell>
          <cell r="AU511" t="str">
            <v>x x x</v>
          </cell>
          <cell r="AV511" t="str">
            <v>x x x</v>
          </cell>
          <cell r="AW511" t="str">
            <v>Dedução de Honorários Contratuais</v>
          </cell>
          <cell r="AX511">
            <v>44287</v>
          </cell>
          <cell r="AY511">
            <v>113146.74</v>
          </cell>
          <cell r="AZ511">
            <v>111182.55</v>
          </cell>
          <cell r="BA511">
            <v>224329.29</v>
          </cell>
          <cell r="BB511">
            <v>11314.67</v>
          </cell>
          <cell r="BC511">
            <v>11118.249999999998</v>
          </cell>
          <cell r="BD511">
            <v>22432.92</v>
          </cell>
          <cell r="BE511">
            <v>11314.67</v>
          </cell>
          <cell r="BF511">
            <v>11118.249999999998</v>
          </cell>
          <cell r="BG511">
            <v>22432.92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90517.4</v>
          </cell>
          <cell r="BO511">
            <v>88946.050000000017</v>
          </cell>
          <cell r="BP511">
            <v>179463.45</v>
          </cell>
          <cell r="BQ511">
            <v>0</v>
          </cell>
          <cell r="BR511">
            <v>0</v>
          </cell>
          <cell r="BS511">
            <v>0</v>
          </cell>
          <cell r="BT511">
            <v>36</v>
          </cell>
          <cell r="BU511">
            <v>179463.45</v>
          </cell>
          <cell r="BV511">
            <v>0</v>
          </cell>
          <cell r="BW511">
            <v>115275.36</v>
          </cell>
          <cell r="BX511">
            <v>113972.21</v>
          </cell>
          <cell r="BY511">
            <v>229247.57</v>
          </cell>
          <cell r="BZ511">
            <v>11527.53</v>
          </cell>
          <cell r="CA511">
            <v>11397.210000000001</v>
          </cell>
          <cell r="CB511">
            <v>22924.74</v>
          </cell>
          <cell r="CC511">
            <v>11527.53</v>
          </cell>
          <cell r="CD511">
            <v>11397.210000000001</v>
          </cell>
          <cell r="CE511">
            <v>22924.74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92220.3</v>
          </cell>
          <cell r="CM511">
            <v>91177.79</v>
          </cell>
          <cell r="CN511">
            <v>183398.09</v>
          </cell>
          <cell r="CO511">
            <v>0</v>
          </cell>
          <cell r="CP511">
            <v>0</v>
          </cell>
          <cell r="CQ511">
            <v>0</v>
          </cell>
          <cell r="CR511">
            <v>183398.09</v>
          </cell>
          <cell r="CS511">
            <v>0</v>
          </cell>
          <cell r="CT511">
            <v>44378</v>
          </cell>
          <cell r="CU511"/>
          <cell r="CV511">
            <v>7846</v>
          </cell>
          <cell r="CW511">
            <v>44774</v>
          </cell>
          <cell r="CX511">
            <v>1.1218741504407426</v>
          </cell>
          <cell r="CY511">
            <v>129324.44</v>
          </cell>
          <cell r="CZ511">
            <v>127862.48000000001</v>
          </cell>
          <cell r="DA511">
            <v>257186.92</v>
          </cell>
          <cell r="DB511">
            <v>0</v>
          </cell>
          <cell r="DC511">
            <v>0</v>
          </cell>
          <cell r="DD511">
            <v>0</v>
          </cell>
          <cell r="DE511">
            <v>77887.06</v>
          </cell>
          <cell r="DF511">
            <v>0</v>
          </cell>
          <cell r="DG511">
            <v>218160</v>
          </cell>
          <cell r="DH511">
            <v>50.28422129710173</v>
          </cell>
          <cell r="DI511">
            <v>129324.44</v>
          </cell>
          <cell r="DJ511">
            <v>127862.48000000001</v>
          </cell>
          <cell r="DK511">
            <v>257186.92</v>
          </cell>
          <cell r="DL511">
            <v>0</v>
          </cell>
          <cell r="DM511">
            <v>0</v>
          </cell>
          <cell r="DN511">
            <v>0</v>
          </cell>
          <cell r="DO511">
            <v>77887.06</v>
          </cell>
          <cell r="DP511">
            <v>0</v>
          </cell>
          <cell r="DQ511">
            <v>0</v>
          </cell>
          <cell r="DR511"/>
          <cell r="DS511">
            <v>0</v>
          </cell>
          <cell r="DT511">
            <v>0</v>
          </cell>
        </row>
        <row r="512">
          <cell r="A512">
            <v>7847</v>
          </cell>
          <cell r="B512">
            <v>7908</v>
          </cell>
          <cell r="C512" t="str">
            <v>2021/0119101-9</v>
          </cell>
          <cell r="D512" t="str">
            <v>0119101-42.2021.3.00.0000</v>
          </cell>
          <cell r="E512">
            <v>44308</v>
          </cell>
          <cell r="F512" t="str">
            <v>PAGO - 1ª; 2ª e 3ª ORDEM - ago/2022 - 3ª remessa</v>
          </cell>
          <cell r="G512" t="str">
            <v>não</v>
          </cell>
          <cell r="H512">
            <v>44774</v>
          </cell>
          <cell r="I512" t="str">
            <v>sim</v>
          </cell>
          <cell r="J512" t="str">
            <v>não</v>
          </cell>
          <cell r="K512">
            <v>3</v>
          </cell>
          <cell r="L512" t="str">
            <v>MS 9.007/DF</v>
          </cell>
          <cell r="M512" t="str">
            <v>2003/0056763-7</v>
          </cell>
          <cell r="N512">
            <v>37722</v>
          </cell>
          <cell r="O512" t="str">
            <v>Administrativo - Militar - Sistema Remuneratório e Benefícios</v>
          </cell>
          <cell r="P512" t="str">
            <v>UNIÃO</v>
          </cell>
          <cell r="Q512" t="str">
            <v>Ministério da Fazenda</v>
          </cell>
          <cell r="R512">
            <v>38677</v>
          </cell>
          <cell r="S512" t="str">
            <v>Mandado de Segurança 9.007/DF</v>
          </cell>
          <cell r="T512" t="str">
            <v>2006/0258425-9</v>
          </cell>
          <cell r="U512">
            <v>44060</v>
          </cell>
          <cell r="V512" t="str">
            <v>Francisco Menezes de Carvalho</v>
          </cell>
          <cell r="W512" t="str">
            <v>149.947.804-63</v>
          </cell>
          <cell r="X512">
            <v>20502</v>
          </cell>
          <cell r="Y512">
            <v>66</v>
          </cell>
          <cell r="Z512" t="str">
            <v>Servidor Público Militar Inativo</v>
          </cell>
          <cell r="AA512" t="str">
            <v>Soldo previsto na Lei Estadual 1.063/2002</v>
          </cell>
          <cell r="AB512" t="str">
            <v>Alimentar</v>
          </cell>
          <cell r="AC512" t="str">
            <v>Não</v>
          </cell>
          <cell r="AD512" t="str">
            <v>Não</v>
          </cell>
          <cell r="AE512" t="str">
            <v>Não</v>
          </cell>
          <cell r="AF512" t="str">
            <v>-</v>
          </cell>
          <cell r="AG512" t="str">
            <v>-</v>
          </cell>
          <cell r="AH512" t="str">
            <v>Não informada</v>
          </cell>
          <cell r="AI512" t="str">
            <v>Não Informada</v>
          </cell>
          <cell r="AJ512" t="str">
            <v>Não</v>
          </cell>
          <cell r="AK512">
            <v>10</v>
          </cell>
          <cell r="AL512" t="str">
            <v xml:space="preserve">Vieira &amp; Vasconcelos Advogados </v>
          </cell>
          <cell r="AM512" t="str">
            <v>30.299.557/0001-36</v>
          </cell>
          <cell r="AN512">
            <v>10</v>
          </cell>
          <cell r="AO512" t="str">
            <v>Salatiel Soares de Souza</v>
          </cell>
          <cell r="AP512" t="str">
            <v>091.027.521-15</v>
          </cell>
          <cell r="AQ512">
            <v>0</v>
          </cell>
          <cell r="AR512" t="str">
            <v>x x x</v>
          </cell>
          <cell r="AS512" t="str">
            <v>x x x</v>
          </cell>
          <cell r="AT512">
            <v>0</v>
          </cell>
          <cell r="AU512" t="str">
            <v>x x x</v>
          </cell>
          <cell r="AV512" t="str">
            <v>x x x</v>
          </cell>
          <cell r="AW512" t="str">
            <v>Dedução de Honorários Contratuais</v>
          </cell>
          <cell r="AX512">
            <v>44287</v>
          </cell>
          <cell r="AY512">
            <v>249057.43</v>
          </cell>
          <cell r="AZ512">
            <v>244699.63</v>
          </cell>
          <cell r="BA512">
            <v>493757.06</v>
          </cell>
          <cell r="BB512">
            <v>24905.74</v>
          </cell>
          <cell r="BC512">
            <v>24469.959999999995</v>
          </cell>
          <cell r="BD512">
            <v>49375.7</v>
          </cell>
          <cell r="BE512">
            <v>24905.74</v>
          </cell>
          <cell r="BF512">
            <v>24469.959999999995</v>
          </cell>
          <cell r="BG512">
            <v>49375.7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199245.95</v>
          </cell>
          <cell r="BO512">
            <v>195759.70999999996</v>
          </cell>
          <cell r="BP512">
            <v>395005.66</v>
          </cell>
          <cell r="BQ512">
            <v>0</v>
          </cell>
          <cell r="BR512">
            <v>0</v>
          </cell>
          <cell r="BS512">
            <v>0</v>
          </cell>
          <cell r="BT512">
            <v>36</v>
          </cell>
          <cell r="BU512">
            <v>395005.66</v>
          </cell>
          <cell r="BV512">
            <v>0</v>
          </cell>
          <cell r="BW512">
            <v>253742.93</v>
          </cell>
          <cell r="BX512">
            <v>250839.55</v>
          </cell>
          <cell r="BY512">
            <v>504582.48</v>
          </cell>
          <cell r="BZ512">
            <v>25374.29</v>
          </cell>
          <cell r="CA512">
            <v>25083.950000000004</v>
          </cell>
          <cell r="CB512">
            <v>50458.240000000005</v>
          </cell>
          <cell r="CC512">
            <v>25374.29</v>
          </cell>
          <cell r="CD512">
            <v>25083.950000000004</v>
          </cell>
          <cell r="CE512">
            <v>50458.240000000005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202994.34999999998</v>
          </cell>
          <cell r="CM512">
            <v>200671.65000000002</v>
          </cell>
          <cell r="CN512">
            <v>403666</v>
          </cell>
          <cell r="CO512">
            <v>0</v>
          </cell>
          <cell r="CP512">
            <v>0</v>
          </cell>
          <cell r="CQ512">
            <v>0</v>
          </cell>
          <cell r="CR512">
            <v>403666</v>
          </cell>
          <cell r="CS512">
            <v>0</v>
          </cell>
          <cell r="CT512">
            <v>44378</v>
          </cell>
          <cell r="CU512"/>
          <cell r="CV512">
            <v>7847</v>
          </cell>
          <cell r="CW512">
            <v>44774</v>
          </cell>
          <cell r="CX512">
            <v>1.1218741504407426</v>
          </cell>
          <cell r="CY512">
            <v>284667.63</v>
          </cell>
          <cell r="CZ512">
            <v>281410.41000000003</v>
          </cell>
          <cell r="DA512">
            <v>566078.04</v>
          </cell>
          <cell r="DB512">
            <v>0</v>
          </cell>
          <cell r="DC512">
            <v>0</v>
          </cell>
          <cell r="DD512">
            <v>0</v>
          </cell>
          <cell r="DE512">
            <v>171452.02</v>
          </cell>
          <cell r="DF512">
            <v>0</v>
          </cell>
          <cell r="DG512">
            <v>218160</v>
          </cell>
          <cell r="DH512">
            <v>50.287700614565438</v>
          </cell>
          <cell r="DI512">
            <v>284667.63</v>
          </cell>
          <cell r="DJ512">
            <v>281410.41000000003</v>
          </cell>
          <cell r="DK512">
            <v>566078.04</v>
          </cell>
          <cell r="DL512">
            <v>0</v>
          </cell>
          <cell r="DM512">
            <v>0</v>
          </cell>
          <cell r="DN512">
            <v>0</v>
          </cell>
          <cell r="DO512">
            <v>171452.02</v>
          </cell>
          <cell r="DP512">
            <v>0</v>
          </cell>
          <cell r="DQ512">
            <v>0</v>
          </cell>
          <cell r="DR512"/>
          <cell r="DS512">
            <v>0</v>
          </cell>
          <cell r="DT512">
            <v>0</v>
          </cell>
        </row>
        <row r="513">
          <cell r="A513">
            <v>7848</v>
          </cell>
          <cell r="B513">
            <v>7925</v>
          </cell>
          <cell r="C513" t="str">
            <v>2021/0119102-0</v>
          </cell>
          <cell r="D513" t="str">
            <v>0119102-27.2021.3.00.0000</v>
          </cell>
          <cell r="E513">
            <v>44308</v>
          </cell>
          <cell r="F513" t="str">
            <v>PAGO - 1ª; 2ª e 3ª ORDEM - ago/2022 - 3ª remessa</v>
          </cell>
          <cell r="G513" t="str">
            <v>não</v>
          </cell>
          <cell r="H513">
            <v>44774</v>
          </cell>
          <cell r="I513" t="str">
            <v>sim</v>
          </cell>
          <cell r="J513" t="str">
            <v>não</v>
          </cell>
          <cell r="K513">
            <v>3</v>
          </cell>
          <cell r="L513" t="str">
            <v>MS 9.007/DF</v>
          </cell>
          <cell r="M513" t="str">
            <v>2003/0056763-7</v>
          </cell>
          <cell r="N513">
            <v>37722</v>
          </cell>
          <cell r="O513" t="str">
            <v>Administrativo - Militar - Sistema Remuneratório e Benefícios</v>
          </cell>
          <cell r="P513" t="str">
            <v>UNIÃO</v>
          </cell>
          <cell r="Q513" t="str">
            <v>Ministério da Fazenda</v>
          </cell>
          <cell r="R513">
            <v>38677</v>
          </cell>
          <cell r="S513" t="str">
            <v>Mandado de Segurança 9.007/DF</v>
          </cell>
          <cell r="T513" t="str">
            <v>2006/0258425-9</v>
          </cell>
          <cell r="U513">
            <v>44060</v>
          </cell>
          <cell r="V513" t="str">
            <v>Francisco Nery do Nascimento</v>
          </cell>
          <cell r="W513" t="str">
            <v>030.592.192-49</v>
          </cell>
          <cell r="X513">
            <v>17233</v>
          </cell>
          <cell r="Y513">
            <v>75</v>
          </cell>
          <cell r="Z513" t="str">
            <v>Servidor Público Militar Inativo</v>
          </cell>
          <cell r="AA513" t="str">
            <v>Soldo previsto na Lei Estadual 1.063/2002</v>
          </cell>
          <cell r="AB513" t="str">
            <v>Alimentar</v>
          </cell>
          <cell r="AC513" t="str">
            <v>Não</v>
          </cell>
          <cell r="AD513" t="str">
            <v>Não</v>
          </cell>
          <cell r="AE513" t="str">
            <v>Não</v>
          </cell>
          <cell r="AF513" t="str">
            <v>-</v>
          </cell>
          <cell r="AG513" t="str">
            <v>-</v>
          </cell>
          <cell r="AH513" t="str">
            <v>Não informada</v>
          </cell>
          <cell r="AI513" t="str">
            <v>Não Informada</v>
          </cell>
          <cell r="AJ513" t="str">
            <v>Não</v>
          </cell>
          <cell r="AK513">
            <v>10</v>
          </cell>
          <cell r="AL513" t="str">
            <v xml:space="preserve">Vieira &amp; Vasconcelos Advogados </v>
          </cell>
          <cell r="AM513" t="str">
            <v>30.299.557/0001-36</v>
          </cell>
          <cell r="AN513">
            <v>10</v>
          </cell>
          <cell r="AO513" t="str">
            <v>Salatiel Soares de Souza</v>
          </cell>
          <cell r="AP513" t="str">
            <v>091.027.521-15</v>
          </cell>
          <cell r="AQ513">
            <v>0</v>
          </cell>
          <cell r="AR513" t="str">
            <v>x x x</v>
          </cell>
          <cell r="AS513" t="str">
            <v>x x x</v>
          </cell>
          <cell r="AT513">
            <v>0</v>
          </cell>
          <cell r="AU513" t="str">
            <v>x x x</v>
          </cell>
          <cell r="AV513" t="str">
            <v>x x x</v>
          </cell>
          <cell r="AW513" t="str">
            <v>Dedução de Honorários Contratuais</v>
          </cell>
          <cell r="AX513">
            <v>44287</v>
          </cell>
          <cell r="AY513">
            <v>79728.61</v>
          </cell>
          <cell r="AZ513">
            <v>78350.680000000008</v>
          </cell>
          <cell r="BA513">
            <v>158079.29</v>
          </cell>
          <cell r="BB513">
            <v>7972.86</v>
          </cell>
          <cell r="BC513">
            <v>7835.06</v>
          </cell>
          <cell r="BD513">
            <v>15807.92</v>
          </cell>
          <cell r="BE513">
            <v>7972.86</v>
          </cell>
          <cell r="BF513">
            <v>7835.06</v>
          </cell>
          <cell r="BG513">
            <v>15807.92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63782.89</v>
          </cell>
          <cell r="BO513">
            <v>62680.56</v>
          </cell>
          <cell r="BP513">
            <v>126463.45</v>
          </cell>
          <cell r="BQ513">
            <v>0</v>
          </cell>
          <cell r="BR513">
            <v>0</v>
          </cell>
          <cell r="BS513">
            <v>0</v>
          </cell>
          <cell r="BT513">
            <v>36</v>
          </cell>
          <cell r="BU513">
            <v>126463.45</v>
          </cell>
          <cell r="BV513">
            <v>0</v>
          </cell>
          <cell r="BW513">
            <v>81228.53</v>
          </cell>
          <cell r="BX513">
            <v>80316.510000000009</v>
          </cell>
          <cell r="BY513">
            <v>161545.04</v>
          </cell>
          <cell r="BZ513">
            <v>8122.85</v>
          </cell>
          <cell r="CA513">
            <v>8031.6400000000012</v>
          </cell>
          <cell r="CB513">
            <v>16154.490000000002</v>
          </cell>
          <cell r="CC513">
            <v>8122.85</v>
          </cell>
          <cell r="CD513">
            <v>8031.6400000000012</v>
          </cell>
          <cell r="CE513">
            <v>16154.490000000002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64982.829999999994</v>
          </cell>
          <cell r="CM513">
            <v>64253.229999999989</v>
          </cell>
          <cell r="CN513">
            <v>129236.05999999998</v>
          </cell>
          <cell r="CO513">
            <v>0</v>
          </cell>
          <cell r="CP513">
            <v>0</v>
          </cell>
          <cell r="CQ513">
            <v>0</v>
          </cell>
          <cell r="CR513">
            <v>129236.05999999998</v>
          </cell>
          <cell r="CS513">
            <v>0</v>
          </cell>
          <cell r="CT513">
            <v>44378</v>
          </cell>
          <cell r="CU513"/>
          <cell r="CV513">
            <v>7848</v>
          </cell>
          <cell r="CW513">
            <v>44774</v>
          </cell>
          <cell r="CX513">
            <v>1.1218741504407426</v>
          </cell>
          <cell r="CY513">
            <v>91128.18</v>
          </cell>
          <cell r="CZ513">
            <v>90105.020000000019</v>
          </cell>
          <cell r="DA513">
            <v>181233.2</v>
          </cell>
          <cell r="DB513">
            <v>0</v>
          </cell>
          <cell r="DC513">
            <v>0</v>
          </cell>
          <cell r="DD513">
            <v>0</v>
          </cell>
          <cell r="DE513">
            <v>54881.54</v>
          </cell>
          <cell r="DF513">
            <v>0</v>
          </cell>
          <cell r="DG513">
            <v>218160</v>
          </cell>
          <cell r="DH513">
            <v>1</v>
          </cell>
          <cell r="DI513">
            <v>91128.18</v>
          </cell>
          <cell r="DJ513">
            <v>90105.020000000019</v>
          </cell>
          <cell r="DK513">
            <v>181233.2</v>
          </cell>
          <cell r="DL513">
            <v>0</v>
          </cell>
          <cell r="DM513">
            <v>0</v>
          </cell>
          <cell r="DN513">
            <v>0</v>
          </cell>
          <cell r="DO513">
            <v>54881.54</v>
          </cell>
          <cell r="DP513">
            <v>0</v>
          </cell>
          <cell r="DQ513">
            <v>0</v>
          </cell>
          <cell r="DR513"/>
          <cell r="DS513">
            <v>0</v>
          </cell>
          <cell r="DT513">
            <v>0</v>
          </cell>
        </row>
        <row r="514">
          <cell r="A514">
            <v>7849</v>
          </cell>
          <cell r="B514">
            <v>7926</v>
          </cell>
          <cell r="C514" t="str">
            <v>2021/0119103-2</v>
          </cell>
          <cell r="D514" t="str">
            <v>0119103-12.2021.3.00.0000</v>
          </cell>
          <cell r="E514">
            <v>44308</v>
          </cell>
          <cell r="F514" t="str">
            <v>PAGO - 1ª; 2ª e 3ª ORDEM - ago/2022 - 3ª remessa</v>
          </cell>
          <cell r="G514" t="str">
            <v>não</v>
          </cell>
          <cell r="H514">
            <v>44774</v>
          </cell>
          <cell r="I514" t="str">
            <v>sim</v>
          </cell>
          <cell r="J514" t="str">
            <v>não</v>
          </cell>
          <cell r="K514">
            <v>3</v>
          </cell>
          <cell r="L514" t="str">
            <v>MS 9.007/DF</v>
          </cell>
          <cell r="M514" t="str">
            <v>2003/0056763-7</v>
          </cell>
          <cell r="N514">
            <v>37722</v>
          </cell>
          <cell r="O514" t="str">
            <v>Administrativo - Militar - Sistema Remuneratório e Benefícios</v>
          </cell>
          <cell r="P514" t="str">
            <v>UNIÃO</v>
          </cell>
          <cell r="Q514" t="str">
            <v>Ministério da Fazenda</v>
          </cell>
          <cell r="R514">
            <v>38677</v>
          </cell>
          <cell r="S514" t="str">
            <v>Mandado de Segurança 9.007/DF</v>
          </cell>
          <cell r="T514" t="str">
            <v>2006/0258425-9</v>
          </cell>
          <cell r="U514">
            <v>44060</v>
          </cell>
          <cell r="V514" t="str">
            <v>Francisco Onofre da Silva</v>
          </cell>
          <cell r="W514" t="str">
            <v>068.044.032-15</v>
          </cell>
          <cell r="X514">
            <v>18998</v>
          </cell>
          <cell r="Y514">
            <v>70</v>
          </cell>
          <cell r="Z514" t="str">
            <v>Servidor Público Militar Inativo</v>
          </cell>
          <cell r="AA514" t="str">
            <v>Soldo previsto na Lei Estadual 1.063/2002</v>
          </cell>
          <cell r="AB514" t="str">
            <v>Alimentar</v>
          </cell>
          <cell r="AC514" t="str">
            <v>Não</v>
          </cell>
          <cell r="AD514" t="str">
            <v>Não</v>
          </cell>
          <cell r="AE514" t="str">
            <v>Não</v>
          </cell>
          <cell r="AF514" t="str">
            <v>-</v>
          </cell>
          <cell r="AG514" t="str">
            <v>-</v>
          </cell>
          <cell r="AH514" t="str">
            <v>Não informada</v>
          </cell>
          <cell r="AI514" t="str">
            <v>Não Informada</v>
          </cell>
          <cell r="AJ514" t="str">
            <v>Não</v>
          </cell>
          <cell r="AK514">
            <v>10</v>
          </cell>
          <cell r="AL514" t="str">
            <v xml:space="preserve">Vieira &amp; Vasconcelos Advogados </v>
          </cell>
          <cell r="AM514" t="str">
            <v>30.299.557/0001-36</v>
          </cell>
          <cell r="AN514">
            <v>10</v>
          </cell>
          <cell r="AO514" t="str">
            <v>Salatiel Soares de Souza</v>
          </cell>
          <cell r="AP514" t="str">
            <v>091.027.521-15</v>
          </cell>
          <cell r="AQ514">
            <v>0</v>
          </cell>
          <cell r="AR514" t="str">
            <v>x x x</v>
          </cell>
          <cell r="AS514" t="str">
            <v>x x x</v>
          </cell>
          <cell r="AT514">
            <v>0</v>
          </cell>
          <cell r="AU514" t="str">
            <v>x x x</v>
          </cell>
          <cell r="AV514" t="str">
            <v>x x x</v>
          </cell>
          <cell r="AW514" t="str">
            <v>Dedução de Honorários Contratuais</v>
          </cell>
          <cell r="AX514">
            <v>44287</v>
          </cell>
          <cell r="AY514">
            <v>73802.509999999995</v>
          </cell>
          <cell r="AZ514">
            <v>72530.23</v>
          </cell>
          <cell r="BA514">
            <v>146332.74</v>
          </cell>
          <cell r="BB514">
            <v>7380.25</v>
          </cell>
          <cell r="BC514">
            <v>7253.02</v>
          </cell>
          <cell r="BD514">
            <v>14633.27</v>
          </cell>
          <cell r="BE514">
            <v>7380.25</v>
          </cell>
          <cell r="BF514">
            <v>7253.02</v>
          </cell>
          <cell r="BG514">
            <v>14633.27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59042.01</v>
          </cell>
          <cell r="BO514">
            <v>58024.189999999995</v>
          </cell>
          <cell r="BP514">
            <v>117066.2</v>
          </cell>
          <cell r="BQ514">
            <v>0</v>
          </cell>
          <cell r="BR514">
            <v>0</v>
          </cell>
          <cell r="BS514">
            <v>0</v>
          </cell>
          <cell r="BT514">
            <v>36</v>
          </cell>
          <cell r="BU514">
            <v>117066.2</v>
          </cell>
          <cell r="BV514">
            <v>0</v>
          </cell>
          <cell r="BW514">
            <v>75190.95</v>
          </cell>
          <cell r="BX514">
            <v>74350.009999999995</v>
          </cell>
          <cell r="BY514">
            <v>149540.96</v>
          </cell>
          <cell r="BZ514">
            <v>7519.09</v>
          </cell>
          <cell r="CA514">
            <v>7434.9900000000016</v>
          </cell>
          <cell r="CB514">
            <v>14954.080000000002</v>
          </cell>
          <cell r="CC514">
            <v>7519.09</v>
          </cell>
          <cell r="CD514">
            <v>7434.9900000000016</v>
          </cell>
          <cell r="CE514">
            <v>14954.080000000002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60152.770000000004</v>
          </cell>
          <cell r="CM514">
            <v>59480.03</v>
          </cell>
          <cell r="CN514">
            <v>119632.8</v>
          </cell>
          <cell r="CO514">
            <v>0</v>
          </cell>
          <cell r="CP514">
            <v>0</v>
          </cell>
          <cell r="CQ514">
            <v>0</v>
          </cell>
          <cell r="CR514">
            <v>119632.8</v>
          </cell>
          <cell r="CS514">
            <v>0</v>
          </cell>
          <cell r="CT514">
            <v>44378</v>
          </cell>
          <cell r="CU514"/>
          <cell r="CV514">
            <v>7849</v>
          </cell>
          <cell r="CW514">
            <v>44774</v>
          </cell>
          <cell r="CX514">
            <v>1.1218741504407426</v>
          </cell>
          <cell r="CY514">
            <v>84354.78</v>
          </cell>
          <cell r="CZ514">
            <v>83411.350000000006</v>
          </cell>
          <cell r="DA514">
            <v>167766.13</v>
          </cell>
          <cell r="DB514">
            <v>0</v>
          </cell>
          <cell r="DC514">
            <v>0</v>
          </cell>
          <cell r="DD514">
            <v>0</v>
          </cell>
          <cell r="DE514">
            <v>50801.55</v>
          </cell>
          <cell r="DF514">
            <v>0</v>
          </cell>
          <cell r="DG514">
            <v>218160</v>
          </cell>
          <cell r="DH514">
            <v>1</v>
          </cell>
          <cell r="DI514">
            <v>84354.78</v>
          </cell>
          <cell r="DJ514">
            <v>83411.350000000006</v>
          </cell>
          <cell r="DK514">
            <v>167766.13</v>
          </cell>
          <cell r="DL514">
            <v>0</v>
          </cell>
          <cell r="DM514">
            <v>0</v>
          </cell>
          <cell r="DN514">
            <v>0</v>
          </cell>
          <cell r="DO514">
            <v>50801.55</v>
          </cell>
          <cell r="DP514">
            <v>0</v>
          </cell>
          <cell r="DQ514">
            <v>0</v>
          </cell>
          <cell r="DR514"/>
          <cell r="DS514">
            <v>0</v>
          </cell>
          <cell r="DT514">
            <v>0</v>
          </cell>
        </row>
        <row r="515">
          <cell r="A515">
            <v>7850</v>
          </cell>
          <cell r="B515">
            <v>7927</v>
          </cell>
          <cell r="C515" t="str">
            <v>2021/0119104-4</v>
          </cell>
          <cell r="D515" t="str">
            <v>0119104-94.2021.3.00.0000</v>
          </cell>
          <cell r="E515">
            <v>44308</v>
          </cell>
          <cell r="F515" t="str">
            <v>PAGO - 1ª; 2ª e 3ª ORDEM - ago/2022 - 3ª remessa</v>
          </cell>
          <cell r="G515" t="str">
            <v>não</v>
          </cell>
          <cell r="H515">
            <v>44774</v>
          </cell>
          <cell r="I515" t="str">
            <v>sim</v>
          </cell>
          <cell r="J515" t="str">
            <v>não</v>
          </cell>
          <cell r="K515">
            <v>3</v>
          </cell>
          <cell r="L515" t="str">
            <v>MS 9.007/DF</v>
          </cell>
          <cell r="M515" t="str">
            <v>2003/0056763-7</v>
          </cell>
          <cell r="N515">
            <v>37722</v>
          </cell>
          <cell r="O515" t="str">
            <v>Administrativo - Militar - Sistema Remuneratório e Benefícios</v>
          </cell>
          <cell r="P515" t="str">
            <v>UNIÃO</v>
          </cell>
          <cell r="Q515" t="str">
            <v>Ministério da Fazenda</v>
          </cell>
          <cell r="R515">
            <v>38677</v>
          </cell>
          <cell r="S515" t="str">
            <v>Mandado de Segurança 9.007/DF</v>
          </cell>
          <cell r="T515" t="str">
            <v>2006/0258425-9</v>
          </cell>
          <cell r="U515">
            <v>44060</v>
          </cell>
          <cell r="V515" t="str">
            <v>Francisco Paulo Campos</v>
          </cell>
          <cell r="W515" t="str">
            <v>275.971.131-53</v>
          </cell>
          <cell r="X515">
            <v>22007</v>
          </cell>
          <cell r="Y515">
            <v>62</v>
          </cell>
          <cell r="Z515" t="str">
            <v>Servidor Público Militar Inativo</v>
          </cell>
          <cell r="AA515" t="str">
            <v>Soldo previsto na Lei Estadual 1.063/2002</v>
          </cell>
          <cell r="AB515" t="str">
            <v>Alimentar</v>
          </cell>
          <cell r="AC515" t="str">
            <v>Não</v>
          </cell>
          <cell r="AD515" t="str">
            <v>Não</v>
          </cell>
          <cell r="AE515" t="str">
            <v>Não</v>
          </cell>
          <cell r="AF515" t="str">
            <v>-</v>
          </cell>
          <cell r="AG515" t="str">
            <v>-</v>
          </cell>
          <cell r="AH515" t="str">
            <v>Não informada</v>
          </cell>
          <cell r="AI515" t="str">
            <v>Não Informada</v>
          </cell>
          <cell r="AJ515" t="str">
            <v>Não</v>
          </cell>
          <cell r="AK515">
            <v>10</v>
          </cell>
          <cell r="AL515" t="str">
            <v xml:space="preserve">Vieira &amp; Vasconcelos Advogados </v>
          </cell>
          <cell r="AM515" t="str">
            <v>30.299.557/0001-36</v>
          </cell>
          <cell r="AN515">
            <v>10</v>
          </cell>
          <cell r="AO515" t="str">
            <v>Salatiel Soares de Souza</v>
          </cell>
          <cell r="AP515" t="str">
            <v>091.027.521-15</v>
          </cell>
          <cell r="AQ515">
            <v>0</v>
          </cell>
          <cell r="AR515" t="str">
            <v>x x x</v>
          </cell>
          <cell r="AS515" t="str">
            <v>x x x</v>
          </cell>
          <cell r="AT515">
            <v>0</v>
          </cell>
          <cell r="AU515" t="str">
            <v>x x x</v>
          </cell>
          <cell r="AV515" t="str">
            <v>x x x</v>
          </cell>
          <cell r="AW515" t="str">
            <v>Dedução de Honorários Contratuais</v>
          </cell>
          <cell r="AX515">
            <v>44287</v>
          </cell>
          <cell r="AY515">
            <v>106328.9</v>
          </cell>
          <cell r="AZ515">
            <v>104485.38</v>
          </cell>
          <cell r="BA515">
            <v>210814.28</v>
          </cell>
          <cell r="BB515">
            <v>10632.89</v>
          </cell>
          <cell r="BC515">
            <v>10448.529999999999</v>
          </cell>
          <cell r="BD515">
            <v>21081.42</v>
          </cell>
          <cell r="BE515">
            <v>10632.89</v>
          </cell>
          <cell r="BF515">
            <v>10448.529999999999</v>
          </cell>
          <cell r="BG515">
            <v>21081.42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85063.12</v>
          </cell>
          <cell r="BO515">
            <v>83588.320000000007</v>
          </cell>
          <cell r="BP515">
            <v>168651.44</v>
          </cell>
          <cell r="BQ515">
            <v>0</v>
          </cell>
          <cell r="BR515">
            <v>0</v>
          </cell>
          <cell r="BS515">
            <v>0</v>
          </cell>
          <cell r="BT515">
            <v>36</v>
          </cell>
          <cell r="BU515">
            <v>168651.44</v>
          </cell>
          <cell r="BV515">
            <v>0</v>
          </cell>
          <cell r="BW515">
            <v>108329.25</v>
          </cell>
          <cell r="BX515">
            <v>107106.98000000001</v>
          </cell>
          <cell r="BY515">
            <v>215436.23</v>
          </cell>
          <cell r="BZ515">
            <v>10832.92</v>
          </cell>
          <cell r="CA515">
            <v>10710.69</v>
          </cell>
          <cell r="CB515">
            <v>21543.61</v>
          </cell>
          <cell r="CC515">
            <v>10832.92</v>
          </cell>
          <cell r="CD515">
            <v>10710.69</v>
          </cell>
          <cell r="CE515">
            <v>21543.61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86663.41</v>
          </cell>
          <cell r="CM515">
            <v>85685.6</v>
          </cell>
          <cell r="CN515">
            <v>172349.01</v>
          </cell>
          <cell r="CO515">
            <v>0</v>
          </cell>
          <cell r="CP515">
            <v>0</v>
          </cell>
          <cell r="CQ515">
            <v>0</v>
          </cell>
          <cell r="CR515">
            <v>172349.01</v>
          </cell>
          <cell r="CS515">
            <v>0</v>
          </cell>
          <cell r="CT515">
            <v>44378</v>
          </cell>
          <cell r="CU515"/>
          <cell r="CV515">
            <v>7850</v>
          </cell>
          <cell r="CW515">
            <v>44774</v>
          </cell>
          <cell r="CX515">
            <v>1.1218741504407426</v>
          </cell>
          <cell r="CY515">
            <v>121531.78</v>
          </cell>
          <cell r="CZ515">
            <v>120160.54999999999</v>
          </cell>
          <cell r="DA515">
            <v>241692.33</v>
          </cell>
          <cell r="DB515">
            <v>0</v>
          </cell>
          <cell r="DC515">
            <v>0</v>
          </cell>
          <cell r="DD515">
            <v>0</v>
          </cell>
          <cell r="DE515">
            <v>73193.31</v>
          </cell>
          <cell r="DF515">
            <v>0</v>
          </cell>
          <cell r="DG515">
            <v>218160</v>
          </cell>
          <cell r="DH515">
            <v>50.283672634543265</v>
          </cell>
          <cell r="DI515">
            <v>121531.78</v>
          </cell>
          <cell r="DJ515">
            <v>120160.54999999999</v>
          </cell>
          <cell r="DK515">
            <v>241692.33</v>
          </cell>
          <cell r="DL515">
            <v>0</v>
          </cell>
          <cell r="DM515">
            <v>0</v>
          </cell>
          <cell r="DN515">
            <v>0</v>
          </cell>
          <cell r="DO515">
            <v>73193.31</v>
          </cell>
          <cell r="DP515">
            <v>0</v>
          </cell>
          <cell r="DQ515">
            <v>0</v>
          </cell>
          <cell r="DR515"/>
          <cell r="DS515">
            <v>0</v>
          </cell>
          <cell r="DT515">
            <v>0</v>
          </cell>
        </row>
        <row r="516">
          <cell r="A516">
            <v>7851</v>
          </cell>
          <cell r="B516">
            <v>7928</v>
          </cell>
          <cell r="C516" t="str">
            <v>2021/0119106-8</v>
          </cell>
          <cell r="D516" t="str">
            <v>0119106-64.2021.3.00.0000</v>
          </cell>
          <cell r="E516">
            <v>44308</v>
          </cell>
          <cell r="F516" t="str">
            <v>PAGO - 1ª; 2ª e 3ª ORDEM - ago/2022 - 3ª remessa</v>
          </cell>
          <cell r="G516" t="str">
            <v>não</v>
          </cell>
          <cell r="H516">
            <v>44774</v>
          </cell>
          <cell r="I516" t="str">
            <v>sim</v>
          </cell>
          <cell r="J516" t="str">
            <v>não</v>
          </cell>
          <cell r="K516">
            <v>3</v>
          </cell>
          <cell r="L516" t="str">
            <v>MS 9.007/DF</v>
          </cell>
          <cell r="M516" t="str">
            <v>2003/0056763-7</v>
          </cell>
          <cell r="N516">
            <v>37722</v>
          </cell>
          <cell r="O516" t="str">
            <v>Administrativo - Militar - Sistema Remuneratório e Benefícios</v>
          </cell>
          <cell r="P516" t="str">
            <v>UNIÃO</v>
          </cell>
          <cell r="Q516" t="str">
            <v>Ministério da Fazenda</v>
          </cell>
          <cell r="R516">
            <v>38677</v>
          </cell>
          <cell r="S516" t="str">
            <v>Mandado de Segurança 9.007/DF</v>
          </cell>
          <cell r="T516" t="str">
            <v>2006/0258425-9</v>
          </cell>
          <cell r="U516">
            <v>44060</v>
          </cell>
          <cell r="V516" t="str">
            <v>Francisco Paulo de Oliveira</v>
          </cell>
          <cell r="W516" t="str">
            <v>040.495.352-20</v>
          </cell>
          <cell r="X516">
            <v>19749</v>
          </cell>
          <cell r="Y516">
            <v>68</v>
          </cell>
          <cell r="Z516" t="str">
            <v>Servidor Público Militar Ativo</v>
          </cell>
          <cell r="AA516" t="str">
            <v>Soldo previsto na Lei Estadual 1.063/2002</v>
          </cell>
          <cell r="AB516" t="str">
            <v>Alimentar</v>
          </cell>
          <cell r="AC516" t="str">
            <v>Não</v>
          </cell>
          <cell r="AD516" t="str">
            <v>Não</v>
          </cell>
          <cell r="AE516" t="str">
            <v>Não</v>
          </cell>
          <cell r="AF516" t="str">
            <v>-</v>
          </cell>
          <cell r="AG516" t="str">
            <v>-</v>
          </cell>
          <cell r="AH516" t="str">
            <v>Não informada</v>
          </cell>
          <cell r="AI516" t="str">
            <v>Não Informada</v>
          </cell>
          <cell r="AJ516" t="str">
            <v>Não</v>
          </cell>
          <cell r="AK516">
            <v>10</v>
          </cell>
          <cell r="AL516" t="str">
            <v xml:space="preserve">Vieira &amp; Vasconcelos Advogados </v>
          </cell>
          <cell r="AM516" t="str">
            <v>30.299.557/0001-36</v>
          </cell>
          <cell r="AN516">
            <v>10</v>
          </cell>
          <cell r="AO516" t="str">
            <v>Salatiel Soares de Souza</v>
          </cell>
          <cell r="AP516" t="str">
            <v>091.027.521-15</v>
          </cell>
          <cell r="AQ516">
            <v>0</v>
          </cell>
          <cell r="AR516" t="str">
            <v>x x x</v>
          </cell>
          <cell r="AS516" t="str">
            <v>x x x</v>
          </cell>
          <cell r="AT516">
            <v>0</v>
          </cell>
          <cell r="AU516" t="str">
            <v>x x x</v>
          </cell>
          <cell r="AV516" t="str">
            <v>x x x</v>
          </cell>
          <cell r="AW516" t="str">
            <v>Dedução de Honorários Contratuais</v>
          </cell>
          <cell r="AX516">
            <v>44287</v>
          </cell>
          <cell r="AY516">
            <v>74888.460000000006</v>
          </cell>
          <cell r="AZ516">
            <v>73585.099999999991</v>
          </cell>
          <cell r="BA516">
            <v>148473.56</v>
          </cell>
          <cell r="BB516">
            <v>7488.84</v>
          </cell>
          <cell r="BC516">
            <v>7358.51</v>
          </cell>
          <cell r="BD516">
            <v>14847.35</v>
          </cell>
          <cell r="BE516">
            <v>7488.84</v>
          </cell>
          <cell r="BF516">
            <v>7358.51</v>
          </cell>
          <cell r="BG516">
            <v>14847.35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59910.78</v>
          </cell>
          <cell r="BO516">
            <v>58868.08</v>
          </cell>
          <cell r="BP516">
            <v>118778.86</v>
          </cell>
          <cell r="BQ516">
            <v>0</v>
          </cell>
          <cell r="BR516">
            <v>0</v>
          </cell>
          <cell r="BS516">
            <v>0</v>
          </cell>
          <cell r="BT516">
            <v>36</v>
          </cell>
          <cell r="BU516">
            <v>118778.86</v>
          </cell>
          <cell r="BV516">
            <v>0</v>
          </cell>
          <cell r="BW516">
            <v>76297.33</v>
          </cell>
          <cell r="BX516">
            <v>75431.430000000008</v>
          </cell>
          <cell r="BY516">
            <v>151728.76</v>
          </cell>
          <cell r="BZ516">
            <v>7629.73</v>
          </cell>
          <cell r="CA516">
            <v>7543.1299999999992</v>
          </cell>
          <cell r="CB516">
            <v>15172.859999999999</v>
          </cell>
          <cell r="CC516">
            <v>7629.73</v>
          </cell>
          <cell r="CD516">
            <v>7543.1299999999992</v>
          </cell>
          <cell r="CE516">
            <v>15172.859999999999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61037.87000000001</v>
          </cell>
          <cell r="CM516">
            <v>60345.17</v>
          </cell>
          <cell r="CN516">
            <v>121383.04000000001</v>
          </cell>
          <cell r="CO516">
            <v>0</v>
          </cell>
          <cell r="CP516">
            <v>0</v>
          </cell>
          <cell r="CQ516">
            <v>0</v>
          </cell>
          <cell r="CR516">
            <v>121383.04000000001</v>
          </cell>
          <cell r="CS516">
            <v>0</v>
          </cell>
          <cell r="CT516">
            <v>44378</v>
          </cell>
          <cell r="CU516"/>
          <cell r="CV516">
            <v>7851</v>
          </cell>
          <cell r="CW516">
            <v>44774</v>
          </cell>
          <cell r="CX516">
            <v>1.1218741504407426</v>
          </cell>
          <cell r="CY516">
            <v>85596</v>
          </cell>
          <cell r="CZ516">
            <v>84624.57</v>
          </cell>
          <cell r="DA516">
            <v>170220.57</v>
          </cell>
          <cell r="DB516">
            <v>0</v>
          </cell>
          <cell r="DC516">
            <v>0</v>
          </cell>
          <cell r="DD516">
            <v>0</v>
          </cell>
          <cell r="DE516">
            <v>51551.88</v>
          </cell>
          <cell r="DF516">
            <v>0</v>
          </cell>
          <cell r="DG516">
            <v>218160</v>
          </cell>
          <cell r="DH516">
            <v>1</v>
          </cell>
          <cell r="DI516">
            <v>85596</v>
          </cell>
          <cell r="DJ516">
            <v>84624.57</v>
          </cell>
          <cell r="DK516">
            <v>170220.57</v>
          </cell>
          <cell r="DL516">
            <v>0</v>
          </cell>
          <cell r="DM516">
            <v>0</v>
          </cell>
          <cell r="DN516">
            <v>0</v>
          </cell>
          <cell r="DO516">
            <v>51551.88</v>
          </cell>
          <cell r="DP516">
            <v>0</v>
          </cell>
          <cell r="DQ516">
            <v>0</v>
          </cell>
          <cell r="DR516"/>
          <cell r="DS516">
            <v>0</v>
          </cell>
          <cell r="DT516">
            <v>0</v>
          </cell>
        </row>
        <row r="517">
          <cell r="A517">
            <v>7852</v>
          </cell>
          <cell r="B517">
            <v>7929</v>
          </cell>
          <cell r="C517" t="str">
            <v>2021/0119108-1</v>
          </cell>
          <cell r="D517" t="str">
            <v>0119108-34.2021.3.00.0000</v>
          </cell>
          <cell r="E517">
            <v>44308</v>
          </cell>
          <cell r="F517" t="str">
            <v>PAGO - 1ª; 2ª e 3ª ORDEM - ago/2022 - 3ª remessa</v>
          </cell>
          <cell r="G517" t="str">
            <v>não</v>
          </cell>
          <cell r="H517">
            <v>44774</v>
          </cell>
          <cell r="I517" t="str">
            <v>sim</v>
          </cell>
          <cell r="J517" t="str">
            <v>não</v>
          </cell>
          <cell r="K517">
            <v>3</v>
          </cell>
          <cell r="L517" t="str">
            <v>MS 9.007/DF</v>
          </cell>
          <cell r="M517" t="str">
            <v>2003/0056763-7</v>
          </cell>
          <cell r="N517">
            <v>37722</v>
          </cell>
          <cell r="O517" t="str">
            <v>Administrativo - Militar - Sistema Remuneratório e Benefícios</v>
          </cell>
          <cell r="P517" t="str">
            <v>UNIÃO</v>
          </cell>
          <cell r="Q517" t="str">
            <v>Ministério da Fazenda</v>
          </cell>
          <cell r="R517">
            <v>38677</v>
          </cell>
          <cell r="S517" t="str">
            <v>Mandado de Segurança 9.007/DF</v>
          </cell>
          <cell r="T517" t="str">
            <v>2006/0258425-9</v>
          </cell>
          <cell r="U517">
            <v>44060</v>
          </cell>
          <cell r="V517" t="str">
            <v>Francisco Pereira de Oliveira</v>
          </cell>
          <cell r="W517" t="str">
            <v>065.635.032-68</v>
          </cell>
          <cell r="X517">
            <v>20655</v>
          </cell>
          <cell r="Y517">
            <v>66</v>
          </cell>
          <cell r="Z517" t="str">
            <v>Servidor Público Militar Inativo</v>
          </cell>
          <cell r="AA517" t="str">
            <v>Soldo previsto na Lei Estadual 1.063/2002</v>
          </cell>
          <cell r="AB517" t="str">
            <v>Alimentar</v>
          </cell>
          <cell r="AC517" t="str">
            <v>Não</v>
          </cell>
          <cell r="AD517" t="str">
            <v>Não</v>
          </cell>
          <cell r="AE517" t="str">
            <v>Não</v>
          </cell>
          <cell r="AF517" t="str">
            <v>-</v>
          </cell>
          <cell r="AG517" t="str">
            <v>-</v>
          </cell>
          <cell r="AH517" t="str">
            <v>Não informada</v>
          </cell>
          <cell r="AI517" t="str">
            <v>Não Informada</v>
          </cell>
          <cell r="AJ517" t="str">
            <v>Não</v>
          </cell>
          <cell r="AK517">
            <v>10</v>
          </cell>
          <cell r="AL517" t="str">
            <v xml:space="preserve">Vieira &amp; Vasconcelos Advogados </v>
          </cell>
          <cell r="AM517" t="str">
            <v>30.299.557/0001-36</v>
          </cell>
          <cell r="AN517">
            <v>10</v>
          </cell>
          <cell r="AO517" t="str">
            <v>Salatiel Soares de Souza</v>
          </cell>
          <cell r="AP517" t="str">
            <v>091.027.521-15</v>
          </cell>
          <cell r="AQ517">
            <v>0</v>
          </cell>
          <cell r="AR517" t="str">
            <v>x x x</v>
          </cell>
          <cell r="AS517" t="str">
            <v>x x x</v>
          </cell>
          <cell r="AT517">
            <v>0</v>
          </cell>
          <cell r="AU517" t="str">
            <v>x x x</v>
          </cell>
          <cell r="AV517" t="str">
            <v>x x x</v>
          </cell>
          <cell r="AW517" t="str">
            <v>Dedução de Honorários Contratuais</v>
          </cell>
          <cell r="AX517">
            <v>44287</v>
          </cell>
          <cell r="AY517">
            <v>71611.67</v>
          </cell>
          <cell r="AZ517">
            <v>70365.259999999995</v>
          </cell>
          <cell r="BA517">
            <v>141976.93</v>
          </cell>
          <cell r="BB517">
            <v>7161.16</v>
          </cell>
          <cell r="BC517">
            <v>7036.5300000000007</v>
          </cell>
          <cell r="BD517">
            <v>14197.69</v>
          </cell>
          <cell r="BE517">
            <v>7161.16</v>
          </cell>
          <cell r="BF517">
            <v>7036.5300000000007</v>
          </cell>
          <cell r="BG517">
            <v>14197.69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57289.35</v>
          </cell>
          <cell r="BO517">
            <v>56292.200000000004</v>
          </cell>
          <cell r="BP517">
            <v>113581.55</v>
          </cell>
          <cell r="BQ517">
            <v>0</v>
          </cell>
          <cell r="BR517">
            <v>0</v>
          </cell>
          <cell r="BS517">
            <v>0</v>
          </cell>
          <cell r="BT517">
            <v>36</v>
          </cell>
          <cell r="BU517">
            <v>113581.55</v>
          </cell>
          <cell r="BV517">
            <v>0</v>
          </cell>
          <cell r="BW517">
            <v>72958.89</v>
          </cell>
          <cell r="BX517">
            <v>72130.789999999994</v>
          </cell>
          <cell r="BY517">
            <v>145089.68</v>
          </cell>
          <cell r="BZ517">
            <v>7295.88</v>
          </cell>
          <cell r="CA517">
            <v>7213.0699999999988</v>
          </cell>
          <cell r="CB517">
            <v>14508.949999999999</v>
          </cell>
          <cell r="CC517">
            <v>7295.88</v>
          </cell>
          <cell r="CD517">
            <v>7213.0699999999988</v>
          </cell>
          <cell r="CE517">
            <v>14508.949999999999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58367.13</v>
          </cell>
          <cell r="CM517">
            <v>57704.649999999987</v>
          </cell>
          <cell r="CN517">
            <v>116071.77999999998</v>
          </cell>
          <cell r="CO517">
            <v>0</v>
          </cell>
          <cell r="CP517">
            <v>0</v>
          </cell>
          <cell r="CQ517">
            <v>0</v>
          </cell>
          <cell r="CR517">
            <v>116071.77999999998</v>
          </cell>
          <cell r="CS517">
            <v>0</v>
          </cell>
          <cell r="CT517">
            <v>44378</v>
          </cell>
          <cell r="CU517"/>
          <cell r="CV517">
            <v>7852</v>
          </cell>
          <cell r="CW517">
            <v>44774</v>
          </cell>
          <cell r="CX517">
            <v>1.1218741504407426</v>
          </cell>
          <cell r="CY517">
            <v>81850.69</v>
          </cell>
          <cell r="CZ517">
            <v>80921.669999999984</v>
          </cell>
          <cell r="DA517">
            <v>162772.35999999999</v>
          </cell>
          <cell r="DB517">
            <v>0</v>
          </cell>
          <cell r="DC517">
            <v>0</v>
          </cell>
          <cell r="DD517">
            <v>0</v>
          </cell>
          <cell r="DE517">
            <v>49296.22</v>
          </cell>
          <cell r="DF517">
            <v>0</v>
          </cell>
          <cell r="DG517">
            <v>218160</v>
          </cell>
          <cell r="DH517">
            <v>1</v>
          </cell>
          <cell r="DI517">
            <v>81850.69</v>
          </cell>
          <cell r="DJ517">
            <v>80921.669999999984</v>
          </cell>
          <cell r="DK517">
            <v>162772.35999999999</v>
          </cell>
          <cell r="DL517">
            <v>0</v>
          </cell>
          <cell r="DM517">
            <v>0</v>
          </cell>
          <cell r="DN517">
            <v>0</v>
          </cell>
          <cell r="DO517">
            <v>49296.22</v>
          </cell>
          <cell r="DP517">
            <v>0</v>
          </cell>
          <cell r="DQ517">
            <v>0</v>
          </cell>
          <cell r="DR517"/>
          <cell r="DS517">
            <v>0</v>
          </cell>
          <cell r="DT517">
            <v>0</v>
          </cell>
        </row>
        <row r="518">
          <cell r="A518">
            <v>7853</v>
          </cell>
          <cell r="B518">
            <v>7930</v>
          </cell>
          <cell r="C518" t="str">
            <v>2021/0119109-3</v>
          </cell>
          <cell r="D518" t="str">
            <v>0119109-19.2021.3.00.0000</v>
          </cell>
          <cell r="E518">
            <v>44308</v>
          </cell>
          <cell r="F518" t="str">
            <v>PAGO - 1ª. 2ª e 3ª ORDEM - ago/2022 - 1ª remessa</v>
          </cell>
          <cell r="G518" t="str">
            <v>não</v>
          </cell>
          <cell r="H518">
            <v>44774</v>
          </cell>
          <cell r="I518" t="str">
            <v>não</v>
          </cell>
          <cell r="J518" t="str">
            <v>não</v>
          </cell>
          <cell r="K518">
            <v>1</v>
          </cell>
          <cell r="L518" t="str">
            <v>MS 9.007/DF</v>
          </cell>
          <cell r="M518" t="str">
            <v>2003/0056763-7</v>
          </cell>
          <cell r="N518">
            <v>37722</v>
          </cell>
          <cell r="O518" t="str">
            <v>Administrativo - Militar - Sistema Remuneratório e Benefícios</v>
          </cell>
          <cell r="P518" t="str">
            <v>UNIÃO</v>
          </cell>
          <cell r="Q518" t="str">
            <v>Ministério da Fazenda</v>
          </cell>
          <cell r="R518">
            <v>38677</v>
          </cell>
          <cell r="S518" t="str">
            <v>Mandado de Segurança 9.007/DF</v>
          </cell>
          <cell r="T518" t="str">
            <v>2006/0258425-9</v>
          </cell>
          <cell r="U518">
            <v>44060</v>
          </cell>
          <cell r="V518" t="str">
            <v>Francisco Raimundo de Oliveira</v>
          </cell>
          <cell r="W518" t="str">
            <v>030.683.822-20</v>
          </cell>
          <cell r="X518">
            <v>14281</v>
          </cell>
          <cell r="Y518">
            <v>83</v>
          </cell>
          <cell r="Z518" t="str">
            <v>Servidor Público Militar Inativo</v>
          </cell>
          <cell r="AA518" t="str">
            <v>Soldo previsto na Lei Estadual 1.063/2002</v>
          </cell>
          <cell r="AB518" t="str">
            <v>Alimentar</v>
          </cell>
          <cell r="AC518" t="str">
            <v>Não</v>
          </cell>
          <cell r="AD518" t="str">
            <v>Não</v>
          </cell>
          <cell r="AE518" t="str">
            <v>Não</v>
          </cell>
          <cell r="AF518" t="str">
            <v>-</v>
          </cell>
          <cell r="AG518" t="str">
            <v>-</v>
          </cell>
          <cell r="AH518" t="str">
            <v>Não informada</v>
          </cell>
          <cell r="AI518" t="str">
            <v>Não Informada</v>
          </cell>
          <cell r="AJ518" t="str">
            <v>Não</v>
          </cell>
          <cell r="AK518">
            <v>10</v>
          </cell>
          <cell r="AL518" t="str">
            <v xml:space="preserve">Vieira &amp; Vasconcelos Advogados </v>
          </cell>
          <cell r="AM518" t="str">
            <v>30.299.557/0001-36</v>
          </cell>
          <cell r="AN518">
            <v>10</v>
          </cell>
          <cell r="AO518" t="str">
            <v>Salatiel Soares de Souza</v>
          </cell>
          <cell r="AP518" t="str">
            <v>091.027.521-15</v>
          </cell>
          <cell r="AQ518">
            <v>0</v>
          </cell>
          <cell r="AR518" t="str">
            <v>x x x</v>
          </cell>
          <cell r="AS518" t="str">
            <v>x x x</v>
          </cell>
          <cell r="AT518">
            <v>0</v>
          </cell>
          <cell r="AU518" t="str">
            <v>x x x</v>
          </cell>
          <cell r="AV518" t="str">
            <v>x x x</v>
          </cell>
          <cell r="AW518" t="str">
            <v>Dedução de Honorários Contratuais</v>
          </cell>
          <cell r="AX518">
            <v>44287</v>
          </cell>
          <cell r="AY518">
            <v>78900.38</v>
          </cell>
          <cell r="AZ518">
            <v>77532.459999999992</v>
          </cell>
          <cell r="BA518">
            <v>156432.84</v>
          </cell>
          <cell r="BB518">
            <v>7890.03</v>
          </cell>
          <cell r="BC518">
            <v>7753.2500000000009</v>
          </cell>
          <cell r="BD518">
            <v>15643.28</v>
          </cell>
          <cell r="BE518">
            <v>7890.03</v>
          </cell>
          <cell r="BF518">
            <v>7753.2500000000009</v>
          </cell>
          <cell r="BG518">
            <v>15643.28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63120.32</v>
          </cell>
          <cell r="BO518">
            <v>62025.96</v>
          </cell>
          <cell r="BP518">
            <v>125146.28</v>
          </cell>
          <cell r="BQ518">
            <v>0</v>
          </cell>
          <cell r="BR518">
            <v>0</v>
          </cell>
          <cell r="BS518">
            <v>0</v>
          </cell>
          <cell r="BT518">
            <v>36</v>
          </cell>
          <cell r="BU518">
            <v>125146.28</v>
          </cell>
          <cell r="BV518">
            <v>0</v>
          </cell>
          <cell r="BW518">
            <v>80384.72</v>
          </cell>
          <cell r="BX518">
            <v>79477.790000000008</v>
          </cell>
          <cell r="BY518">
            <v>159862.51</v>
          </cell>
          <cell r="BZ518">
            <v>8038.47</v>
          </cell>
          <cell r="CA518">
            <v>7947.7699999999995</v>
          </cell>
          <cell r="CB518">
            <v>15986.24</v>
          </cell>
          <cell r="CC518">
            <v>8038.47</v>
          </cell>
          <cell r="CD518">
            <v>7947.7699999999995</v>
          </cell>
          <cell r="CE518">
            <v>15986.24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64307.78</v>
          </cell>
          <cell r="CM518">
            <v>63582.25</v>
          </cell>
          <cell r="CN518">
            <v>127890.03</v>
          </cell>
          <cell r="CO518">
            <v>0</v>
          </cell>
          <cell r="CP518">
            <v>0</v>
          </cell>
          <cell r="CQ518">
            <v>0</v>
          </cell>
          <cell r="CR518">
            <v>127890.03</v>
          </cell>
          <cell r="CS518">
            <v>0</v>
          </cell>
          <cell r="CT518">
            <v>44378</v>
          </cell>
          <cell r="CU518"/>
          <cell r="CV518">
            <v>7853</v>
          </cell>
          <cell r="CW518">
            <v>44774</v>
          </cell>
          <cell r="CX518">
            <v>1.1218741504407426</v>
          </cell>
          <cell r="CY518">
            <v>90181.53</v>
          </cell>
          <cell r="CZ518">
            <v>89164.079999999987</v>
          </cell>
          <cell r="DA518">
            <v>179345.61</v>
          </cell>
          <cell r="DB518">
            <v>0</v>
          </cell>
          <cell r="DC518">
            <v>0</v>
          </cell>
          <cell r="DD518">
            <v>0</v>
          </cell>
          <cell r="DE518">
            <v>54312.41</v>
          </cell>
          <cell r="DF518">
            <v>0</v>
          </cell>
          <cell r="DG518">
            <v>218160</v>
          </cell>
          <cell r="DH518">
            <v>1</v>
          </cell>
          <cell r="DI518">
            <v>90181.53</v>
          </cell>
          <cell r="DJ518">
            <v>89164.079999999987</v>
          </cell>
          <cell r="DK518">
            <v>179345.61</v>
          </cell>
          <cell r="DL518">
            <v>0</v>
          </cell>
          <cell r="DM518">
            <v>0</v>
          </cell>
          <cell r="DN518">
            <v>0</v>
          </cell>
          <cell r="DO518">
            <v>54312.41</v>
          </cell>
          <cell r="DP518">
            <v>0</v>
          </cell>
          <cell r="DQ518">
            <v>0</v>
          </cell>
          <cell r="DR518"/>
          <cell r="DS518">
            <v>0</v>
          </cell>
          <cell r="DT518">
            <v>0</v>
          </cell>
        </row>
        <row r="519">
          <cell r="A519">
            <v>7854</v>
          </cell>
          <cell r="B519">
            <v>7931</v>
          </cell>
          <cell r="C519" t="str">
            <v>2021/0119110-8</v>
          </cell>
          <cell r="D519" t="str">
            <v>0119110-04.2021.3.00.0000</v>
          </cell>
          <cell r="E519">
            <v>44308</v>
          </cell>
          <cell r="F519" t="str">
            <v>PAGO - 1ª; 2ª e 3ª ORDEM - ago/2022 - 3ª remessa</v>
          </cell>
          <cell r="G519" t="str">
            <v>não</v>
          </cell>
          <cell r="H519">
            <v>44774</v>
          </cell>
          <cell r="I519" t="str">
            <v>sim</v>
          </cell>
          <cell r="J519" t="str">
            <v>não</v>
          </cell>
          <cell r="K519">
            <v>3</v>
          </cell>
          <cell r="L519" t="str">
            <v>MS 9.007/DF</v>
          </cell>
          <cell r="M519" t="str">
            <v>2003/0056763-7</v>
          </cell>
          <cell r="N519">
            <v>37722</v>
          </cell>
          <cell r="O519" t="str">
            <v>Administrativo - Militar - Sistema Remuneratório e Benefícios</v>
          </cell>
          <cell r="P519" t="str">
            <v>UNIÃO</v>
          </cell>
          <cell r="Q519" t="str">
            <v>Ministério da Fazenda</v>
          </cell>
          <cell r="R519">
            <v>38677</v>
          </cell>
          <cell r="S519" t="str">
            <v>Mandado de Segurança 9.007/DF</v>
          </cell>
          <cell r="T519" t="str">
            <v>2006/0258425-9</v>
          </cell>
          <cell r="U519">
            <v>44060</v>
          </cell>
          <cell r="V519" t="str">
            <v>Francisco Ricardo Gomes Andrade</v>
          </cell>
          <cell r="W519" t="str">
            <v>515.687.217-49</v>
          </cell>
          <cell r="X519">
            <v>21005</v>
          </cell>
          <cell r="Y519">
            <v>65</v>
          </cell>
          <cell r="Z519" t="str">
            <v>Servidor Público Militar Inativo</v>
          </cell>
          <cell r="AA519" t="str">
            <v>Soldo previsto na Lei Estadual 1.063/2002</v>
          </cell>
          <cell r="AB519" t="str">
            <v>Alimentar</v>
          </cell>
          <cell r="AC519" t="str">
            <v>Não</v>
          </cell>
          <cell r="AD519" t="str">
            <v>Não</v>
          </cell>
          <cell r="AE519" t="str">
            <v>Não</v>
          </cell>
          <cell r="AF519" t="str">
            <v>-</v>
          </cell>
          <cell r="AG519" t="str">
            <v>-</v>
          </cell>
          <cell r="AH519" t="str">
            <v>Não informada</v>
          </cell>
          <cell r="AI519" t="str">
            <v>Não Informada</v>
          </cell>
          <cell r="AJ519" t="str">
            <v>Não</v>
          </cell>
          <cell r="AK519">
            <v>10</v>
          </cell>
          <cell r="AL519" t="str">
            <v xml:space="preserve">Vieira &amp; Vasconcelos Advogados </v>
          </cell>
          <cell r="AM519" t="str">
            <v>30.299.557/0001-36</v>
          </cell>
          <cell r="AN519">
            <v>10</v>
          </cell>
          <cell r="AO519" t="str">
            <v>Salatiel Soares de Souza</v>
          </cell>
          <cell r="AP519" t="str">
            <v>091.027.521-15</v>
          </cell>
          <cell r="AQ519">
            <v>0</v>
          </cell>
          <cell r="AR519" t="str">
            <v>x x x</v>
          </cell>
          <cell r="AS519" t="str">
            <v>x x x</v>
          </cell>
          <cell r="AT519">
            <v>0</v>
          </cell>
          <cell r="AU519" t="str">
            <v>x x x</v>
          </cell>
          <cell r="AV519" t="str">
            <v>x x x</v>
          </cell>
          <cell r="AW519" t="str">
            <v>Dedução de Honorários Contratuais</v>
          </cell>
          <cell r="AX519">
            <v>44287</v>
          </cell>
          <cell r="AY519">
            <v>383715.09</v>
          </cell>
          <cell r="AZ519">
            <v>376989.34999999992</v>
          </cell>
          <cell r="BA519">
            <v>760704.44</v>
          </cell>
          <cell r="BB519">
            <v>38371.5</v>
          </cell>
          <cell r="BC519">
            <v>37698.94</v>
          </cell>
          <cell r="BD519">
            <v>76070.44</v>
          </cell>
          <cell r="BE519">
            <v>38371.5</v>
          </cell>
          <cell r="BF519">
            <v>37698.94</v>
          </cell>
          <cell r="BG519">
            <v>76070.44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306972.09000000003</v>
          </cell>
          <cell r="BO519">
            <v>301591.47000000003</v>
          </cell>
          <cell r="BP519">
            <v>608563.56000000006</v>
          </cell>
          <cell r="BQ519">
            <v>0</v>
          </cell>
          <cell r="BR519">
            <v>0</v>
          </cell>
          <cell r="BS519">
            <v>0</v>
          </cell>
          <cell r="BT519">
            <v>36</v>
          </cell>
          <cell r="BU519">
            <v>608563.56000000006</v>
          </cell>
          <cell r="BV519">
            <v>0</v>
          </cell>
          <cell r="BW519">
            <v>390933.89</v>
          </cell>
          <cell r="BX519">
            <v>386448.72</v>
          </cell>
          <cell r="BY519">
            <v>777382.61</v>
          </cell>
          <cell r="BZ519">
            <v>39093.379999999997</v>
          </cell>
          <cell r="CA519">
            <v>38644.870000000017</v>
          </cell>
          <cell r="CB519">
            <v>77738.250000000015</v>
          </cell>
          <cell r="CC519">
            <v>39093.379999999997</v>
          </cell>
          <cell r="CD519">
            <v>38644.870000000017</v>
          </cell>
          <cell r="CE519">
            <v>77738.250000000015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312747.13</v>
          </cell>
          <cell r="CM519">
            <v>309158.98</v>
          </cell>
          <cell r="CN519">
            <v>621906.11</v>
          </cell>
          <cell r="CO519">
            <v>0</v>
          </cell>
          <cell r="CP519">
            <v>0</v>
          </cell>
          <cell r="CQ519">
            <v>0</v>
          </cell>
          <cell r="CR519">
            <v>621906.11</v>
          </cell>
          <cell r="CS519">
            <v>0</v>
          </cell>
          <cell r="CT519">
            <v>44378</v>
          </cell>
          <cell r="CU519"/>
          <cell r="CV519">
            <v>7854</v>
          </cell>
          <cell r="CW519">
            <v>44774</v>
          </cell>
          <cell r="CX519">
            <v>1.1218741504407426</v>
          </cell>
          <cell r="CY519">
            <v>438578.62</v>
          </cell>
          <cell r="CZ519">
            <v>433546.82999999996</v>
          </cell>
          <cell r="DA519">
            <v>872125.45</v>
          </cell>
          <cell r="DB519">
            <v>0</v>
          </cell>
          <cell r="DC519">
            <v>0</v>
          </cell>
          <cell r="DD519">
            <v>0</v>
          </cell>
          <cell r="DE519">
            <v>264153.53000000003</v>
          </cell>
          <cell r="DF519">
            <v>0</v>
          </cell>
          <cell r="DG519">
            <v>218160</v>
          </cell>
          <cell r="DH519">
            <v>50.288478566930941</v>
          </cell>
          <cell r="DI519">
            <v>438578.62</v>
          </cell>
          <cell r="DJ519">
            <v>433546.82999999996</v>
          </cell>
          <cell r="DK519">
            <v>872125.45</v>
          </cell>
          <cell r="DL519">
            <v>0</v>
          </cell>
          <cell r="DM519">
            <v>0</v>
          </cell>
          <cell r="DN519">
            <v>0</v>
          </cell>
          <cell r="DO519">
            <v>264153.53000000003</v>
          </cell>
          <cell r="DP519">
            <v>0</v>
          </cell>
          <cell r="DQ519">
            <v>0</v>
          </cell>
          <cell r="DR519"/>
          <cell r="DS519">
            <v>0</v>
          </cell>
          <cell r="DT519">
            <v>0</v>
          </cell>
        </row>
        <row r="520">
          <cell r="A520">
            <v>7855</v>
          </cell>
          <cell r="B520">
            <v>7932</v>
          </cell>
          <cell r="C520" t="str">
            <v>2021/0119112-1</v>
          </cell>
          <cell r="D520" t="str">
            <v>0119112-71.2021.3.00.0000</v>
          </cell>
          <cell r="E520">
            <v>44308</v>
          </cell>
          <cell r="F520" t="str">
            <v>PAGO - 1ª. 2ª e 3ª ORDEM - ago/2022 - 1ª remessa</v>
          </cell>
          <cell r="G520" t="str">
            <v>não</v>
          </cell>
          <cell r="H520">
            <v>44774</v>
          </cell>
          <cell r="I520" t="str">
            <v>não</v>
          </cell>
          <cell r="J520" t="str">
            <v>não</v>
          </cell>
          <cell r="K520">
            <v>1</v>
          </cell>
          <cell r="L520" t="str">
            <v>MS 9.007/DF</v>
          </cell>
          <cell r="M520" t="str">
            <v>2003/0056763-7</v>
          </cell>
          <cell r="N520">
            <v>37722</v>
          </cell>
          <cell r="O520" t="str">
            <v>Administrativo - Militar - Sistema Remuneratório e Benefícios</v>
          </cell>
          <cell r="P520" t="str">
            <v>UNIÃO</v>
          </cell>
          <cell r="Q520" t="str">
            <v>Ministério da Fazenda</v>
          </cell>
          <cell r="R520">
            <v>38677</v>
          </cell>
          <cell r="S520" t="str">
            <v>Mandado de Segurança 9.007/DF</v>
          </cell>
          <cell r="T520" t="str">
            <v>2006/0258425-9</v>
          </cell>
          <cell r="U520">
            <v>44060</v>
          </cell>
          <cell r="V520" t="str">
            <v>Frederico Nunes Vassalo</v>
          </cell>
          <cell r="W520" t="str">
            <v>068.040.122-91</v>
          </cell>
          <cell r="X520">
            <v>21077</v>
          </cell>
          <cell r="Y520">
            <v>65</v>
          </cell>
          <cell r="Z520" t="str">
            <v>Servidor Público Militar Inativo</v>
          </cell>
          <cell r="AA520" t="str">
            <v>Soldo previsto na Lei Estadual 1.063/2002</v>
          </cell>
          <cell r="AB520" t="str">
            <v>Alimentar</v>
          </cell>
          <cell r="AC520" t="str">
            <v>Não</v>
          </cell>
          <cell r="AD520" t="str">
            <v>Não</v>
          </cell>
          <cell r="AE520" t="str">
            <v>Não</v>
          </cell>
          <cell r="AF520" t="str">
            <v>-</v>
          </cell>
          <cell r="AG520" t="str">
            <v>-</v>
          </cell>
          <cell r="AH520" t="str">
            <v>Não informada</v>
          </cell>
          <cell r="AI520" t="str">
            <v>Não Informada</v>
          </cell>
          <cell r="AJ520" t="str">
            <v>Não</v>
          </cell>
          <cell r="AK520">
            <v>10</v>
          </cell>
          <cell r="AL520" t="str">
            <v xml:space="preserve">Vieira &amp; Vasconcelos Advogados </v>
          </cell>
          <cell r="AM520" t="str">
            <v>30.299.557/0001-36</v>
          </cell>
          <cell r="AN520">
            <v>10</v>
          </cell>
          <cell r="AO520" t="str">
            <v>Salatiel Soares de Souza</v>
          </cell>
          <cell r="AP520" t="str">
            <v>091.027.521-15</v>
          </cell>
          <cell r="AQ520">
            <v>0</v>
          </cell>
          <cell r="AR520" t="str">
            <v>x x x</v>
          </cell>
          <cell r="AS520" t="str">
            <v>x x x</v>
          </cell>
          <cell r="AT520">
            <v>0</v>
          </cell>
          <cell r="AU520" t="str">
            <v>x x x</v>
          </cell>
          <cell r="AV520" t="str">
            <v>x x x</v>
          </cell>
          <cell r="AW520" t="str">
            <v>Dedução de Honorários Contratuais</v>
          </cell>
          <cell r="AX520">
            <v>44287</v>
          </cell>
          <cell r="AY520">
            <v>37195.51</v>
          </cell>
          <cell r="AZ520">
            <v>36554.26</v>
          </cell>
          <cell r="BA520">
            <v>73749.77</v>
          </cell>
          <cell r="BB520">
            <v>3719.55</v>
          </cell>
          <cell r="BC520">
            <v>3655.42</v>
          </cell>
          <cell r="BD520">
            <v>7374.97</v>
          </cell>
          <cell r="BE520">
            <v>3719.55</v>
          </cell>
          <cell r="BF520">
            <v>3655.42</v>
          </cell>
          <cell r="BG520">
            <v>7374.97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29756.41</v>
          </cell>
          <cell r="BO520">
            <v>29243.420000000002</v>
          </cell>
          <cell r="BP520">
            <v>58999.83</v>
          </cell>
          <cell r="BQ520">
            <v>0</v>
          </cell>
          <cell r="BR520">
            <v>0</v>
          </cell>
          <cell r="BS520">
            <v>0</v>
          </cell>
          <cell r="BT520">
            <v>36</v>
          </cell>
          <cell r="BU520">
            <v>58999.83</v>
          </cell>
          <cell r="BV520">
            <v>0</v>
          </cell>
          <cell r="BW520">
            <v>37895.26</v>
          </cell>
          <cell r="BX520">
            <v>37471.4</v>
          </cell>
          <cell r="BY520">
            <v>75366.66</v>
          </cell>
          <cell r="BZ520">
            <v>3789.52</v>
          </cell>
          <cell r="CA520">
            <v>3747.1299999999997</v>
          </cell>
          <cell r="CB520">
            <v>7536.65</v>
          </cell>
          <cell r="CC520">
            <v>3789.52</v>
          </cell>
          <cell r="CD520">
            <v>3747.1299999999997</v>
          </cell>
          <cell r="CE520">
            <v>7536.65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30316.220000000005</v>
          </cell>
          <cell r="CM520">
            <v>29977.139999999996</v>
          </cell>
          <cell r="CN520">
            <v>60293.36</v>
          </cell>
          <cell r="CO520">
            <v>0</v>
          </cell>
          <cell r="CP520">
            <v>0</v>
          </cell>
          <cell r="CQ520">
            <v>0</v>
          </cell>
          <cell r="CR520">
            <v>60293.36</v>
          </cell>
          <cell r="CS520">
            <v>0</v>
          </cell>
          <cell r="CT520">
            <v>44378</v>
          </cell>
          <cell r="CU520"/>
          <cell r="CV520">
            <v>7855</v>
          </cell>
          <cell r="CW520">
            <v>44774</v>
          </cell>
          <cell r="CX520">
            <v>1.1218741504407426</v>
          </cell>
          <cell r="CY520">
            <v>42513.71</v>
          </cell>
          <cell r="CZ520">
            <v>42038.189999999995</v>
          </cell>
          <cell r="DA520">
            <v>84551.9</v>
          </cell>
          <cell r="DB520">
            <v>0</v>
          </cell>
          <cell r="DC520">
            <v>0</v>
          </cell>
          <cell r="DD520">
            <v>0</v>
          </cell>
          <cell r="DE520">
            <v>25603.33</v>
          </cell>
          <cell r="DF520">
            <v>0</v>
          </cell>
          <cell r="DG520">
            <v>218160</v>
          </cell>
          <cell r="DH520">
            <v>1</v>
          </cell>
          <cell r="DI520">
            <v>42513.71</v>
          </cell>
          <cell r="DJ520">
            <v>42038.189999999995</v>
          </cell>
          <cell r="DK520">
            <v>84551.9</v>
          </cell>
          <cell r="DL520">
            <v>0</v>
          </cell>
          <cell r="DM520">
            <v>0</v>
          </cell>
          <cell r="DN520">
            <v>0</v>
          </cell>
          <cell r="DO520">
            <v>25603.33</v>
          </cell>
          <cell r="DP520">
            <v>0</v>
          </cell>
          <cell r="DQ520">
            <v>0</v>
          </cell>
          <cell r="DR520"/>
          <cell r="DS520">
            <v>0</v>
          </cell>
          <cell r="DT520">
            <v>0</v>
          </cell>
        </row>
        <row r="521">
          <cell r="A521">
            <v>7856</v>
          </cell>
          <cell r="B521">
            <v>7934</v>
          </cell>
          <cell r="C521" t="str">
            <v>2021/0119114-5</v>
          </cell>
          <cell r="D521" t="str">
            <v>0119114-41.2021.3.00.0000</v>
          </cell>
          <cell r="E521">
            <v>44308</v>
          </cell>
          <cell r="F521" t="str">
            <v>PAGO - 1ª. 2ª e 3ª ORDEM - ago/2022 - 1ª remessa</v>
          </cell>
          <cell r="G521" t="str">
            <v>não</v>
          </cell>
          <cell r="H521">
            <v>44774</v>
          </cell>
          <cell r="I521" t="str">
            <v>não</v>
          </cell>
          <cell r="J521" t="str">
            <v>não</v>
          </cell>
          <cell r="K521">
            <v>1</v>
          </cell>
          <cell r="L521" t="str">
            <v>MS 9.007/DF</v>
          </cell>
          <cell r="M521" t="str">
            <v>2003/0056763-7</v>
          </cell>
          <cell r="N521">
            <v>37722</v>
          </cell>
          <cell r="O521" t="str">
            <v>Administrativo - Militar - Sistema Remuneratório e Benefícios</v>
          </cell>
          <cell r="P521" t="str">
            <v>UNIÃO</v>
          </cell>
          <cell r="Q521" t="str">
            <v>Ministério da Fazenda</v>
          </cell>
          <cell r="R521">
            <v>38677</v>
          </cell>
          <cell r="S521" t="str">
            <v>Mandado de Segurança 9.007/DF</v>
          </cell>
          <cell r="T521" t="str">
            <v>2006/0258425-9</v>
          </cell>
          <cell r="U521">
            <v>44060</v>
          </cell>
          <cell r="V521" t="str">
            <v>George Coriolano dos Santos</v>
          </cell>
          <cell r="W521" t="str">
            <v>167.950.084-87</v>
          </cell>
          <cell r="X521">
            <v>20450</v>
          </cell>
          <cell r="Y521">
            <v>67</v>
          </cell>
          <cell r="Z521" t="str">
            <v>Servidor Público Militar Inativo</v>
          </cell>
          <cell r="AA521" t="str">
            <v>Soldo previsto na Lei Estadual 1.063/2002</v>
          </cell>
          <cell r="AB521" t="str">
            <v>Alimentar</v>
          </cell>
          <cell r="AC521" t="str">
            <v>Não</v>
          </cell>
          <cell r="AD521" t="str">
            <v>Não</v>
          </cell>
          <cell r="AE521" t="str">
            <v>Não</v>
          </cell>
          <cell r="AF521" t="str">
            <v>-</v>
          </cell>
          <cell r="AG521" t="str">
            <v>-</v>
          </cell>
          <cell r="AH521" t="str">
            <v>Não informada</v>
          </cell>
          <cell r="AI521" t="str">
            <v>Não Informada</v>
          </cell>
          <cell r="AJ521" t="str">
            <v>Não</v>
          </cell>
          <cell r="AK521">
            <v>10</v>
          </cell>
          <cell r="AL521" t="str">
            <v xml:space="preserve">Vieira &amp; Vasconcelos Advogados </v>
          </cell>
          <cell r="AM521" t="str">
            <v>30.299.557/0001-36</v>
          </cell>
          <cell r="AN521">
            <v>10</v>
          </cell>
          <cell r="AO521" t="str">
            <v>Salatiel Soares de Souza</v>
          </cell>
          <cell r="AP521" t="str">
            <v>091.027.521-15</v>
          </cell>
          <cell r="AQ521">
            <v>0</v>
          </cell>
          <cell r="AR521" t="str">
            <v>x x x</v>
          </cell>
          <cell r="AS521" t="str">
            <v>x x x</v>
          </cell>
          <cell r="AT521">
            <v>0</v>
          </cell>
          <cell r="AU521" t="str">
            <v>x x x</v>
          </cell>
          <cell r="AV521" t="str">
            <v>x x x</v>
          </cell>
          <cell r="AW521" t="str">
            <v>Dedução de Honorários Contratuais</v>
          </cell>
          <cell r="AX521">
            <v>44287</v>
          </cell>
          <cell r="AY521">
            <v>249720.83</v>
          </cell>
          <cell r="AZ521">
            <v>245358.94000000003</v>
          </cell>
          <cell r="BA521">
            <v>495079.77</v>
          </cell>
          <cell r="BB521">
            <v>24972.080000000002</v>
          </cell>
          <cell r="BC521">
            <v>24535.89</v>
          </cell>
          <cell r="BD521">
            <v>49507.97</v>
          </cell>
          <cell r="BE521">
            <v>24972.080000000002</v>
          </cell>
          <cell r="BF521">
            <v>24535.89</v>
          </cell>
          <cell r="BG521">
            <v>49507.97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199776.67</v>
          </cell>
          <cell r="BO521">
            <v>196287.16</v>
          </cell>
          <cell r="BP521">
            <v>396063.83</v>
          </cell>
          <cell r="BQ521">
            <v>0</v>
          </cell>
          <cell r="BR521">
            <v>0</v>
          </cell>
          <cell r="BS521">
            <v>0</v>
          </cell>
          <cell r="BT521">
            <v>36</v>
          </cell>
          <cell r="BU521">
            <v>396063.83</v>
          </cell>
          <cell r="BV521">
            <v>0</v>
          </cell>
          <cell r="BW521">
            <v>254418.81</v>
          </cell>
          <cell r="BX521">
            <v>251515.36</v>
          </cell>
          <cell r="BY521">
            <v>505934.17</v>
          </cell>
          <cell r="BZ521">
            <v>25441.88</v>
          </cell>
          <cell r="CA521">
            <v>25151.530000000002</v>
          </cell>
          <cell r="CB521">
            <v>50593.41</v>
          </cell>
          <cell r="CC521">
            <v>25441.88</v>
          </cell>
          <cell r="CD521">
            <v>25151.530000000002</v>
          </cell>
          <cell r="CE521">
            <v>50593.41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203535.05</v>
          </cell>
          <cell r="CM521">
            <v>201212.3</v>
          </cell>
          <cell r="CN521">
            <v>404747.35</v>
          </cell>
          <cell r="CO521">
            <v>0</v>
          </cell>
          <cell r="CP521">
            <v>0</v>
          </cell>
          <cell r="CQ521">
            <v>0</v>
          </cell>
          <cell r="CR521">
            <v>404747.35</v>
          </cell>
          <cell r="CS521">
            <v>0</v>
          </cell>
          <cell r="CT521">
            <v>44378</v>
          </cell>
          <cell r="CU521"/>
          <cell r="CV521">
            <v>7856</v>
          </cell>
          <cell r="CW521">
            <v>44774</v>
          </cell>
          <cell r="CX521">
            <v>1.1218741504407426</v>
          </cell>
          <cell r="CY521">
            <v>285425.88</v>
          </cell>
          <cell r="CZ521">
            <v>282168.57999999996</v>
          </cell>
          <cell r="DA521">
            <v>567594.46</v>
          </cell>
          <cell r="DB521">
            <v>0</v>
          </cell>
          <cell r="DC521">
            <v>0</v>
          </cell>
          <cell r="DD521">
            <v>0</v>
          </cell>
          <cell r="DE521">
            <v>171906.99</v>
          </cell>
          <cell r="DF521">
            <v>0</v>
          </cell>
          <cell r="DG521">
            <v>218160</v>
          </cell>
          <cell r="DH521">
            <v>50.286939023330149</v>
          </cell>
          <cell r="DI521">
            <v>285425.88</v>
          </cell>
          <cell r="DJ521">
            <v>282168.57999999996</v>
          </cell>
          <cell r="DK521">
            <v>567594.46</v>
          </cell>
          <cell r="DL521">
            <v>0</v>
          </cell>
          <cell r="DM521">
            <v>0</v>
          </cell>
          <cell r="DN521">
            <v>0</v>
          </cell>
          <cell r="DO521">
            <v>171906.99</v>
          </cell>
          <cell r="DP521">
            <v>0</v>
          </cell>
          <cell r="DQ521">
            <v>0</v>
          </cell>
          <cell r="DR521"/>
          <cell r="DS521">
            <v>0</v>
          </cell>
          <cell r="DT521">
            <v>0</v>
          </cell>
        </row>
        <row r="522">
          <cell r="A522">
            <v>7857</v>
          </cell>
          <cell r="B522">
            <v>7935</v>
          </cell>
          <cell r="C522" t="str">
            <v>2021/0119115-7</v>
          </cell>
          <cell r="D522" t="str">
            <v>0119115-26.2021.3.00.0000</v>
          </cell>
          <cell r="E522">
            <v>44308</v>
          </cell>
          <cell r="F522" t="str">
            <v>PAGO - 1ª; 2ª e 3ª ORDEM - ago/2022 - 3ª remessa</v>
          </cell>
          <cell r="G522" t="str">
            <v>não</v>
          </cell>
          <cell r="H522">
            <v>44774</v>
          </cell>
          <cell r="I522" t="str">
            <v>sim</v>
          </cell>
          <cell r="J522" t="str">
            <v>não</v>
          </cell>
          <cell r="K522">
            <v>3</v>
          </cell>
          <cell r="L522" t="str">
            <v>MS 9.007/DF</v>
          </cell>
          <cell r="M522" t="str">
            <v>2003/0056763-7</v>
          </cell>
          <cell r="N522">
            <v>37722</v>
          </cell>
          <cell r="O522" t="str">
            <v>Administrativo - Militar - Sistema Remuneratório e Benefícios</v>
          </cell>
          <cell r="P522" t="str">
            <v>UNIÃO</v>
          </cell>
          <cell r="Q522" t="str">
            <v>Ministério da Fazenda</v>
          </cell>
          <cell r="R522">
            <v>38677</v>
          </cell>
          <cell r="S522" t="str">
            <v>Mandado de Segurança 9.007/DF</v>
          </cell>
          <cell r="T522" t="str">
            <v>2006/0258425-9</v>
          </cell>
          <cell r="U522">
            <v>44060</v>
          </cell>
          <cell r="V522" t="str">
            <v>Geraldo Matos Pereira</v>
          </cell>
          <cell r="W522" t="str">
            <v>106.440.082-53</v>
          </cell>
          <cell r="X522">
            <v>21047</v>
          </cell>
          <cell r="Y522">
            <v>65</v>
          </cell>
          <cell r="Z522" t="str">
            <v>Servidor Público Militar Inativo</v>
          </cell>
          <cell r="AA522" t="str">
            <v>Soldo previsto na Lei Estadual 1.063/2002</v>
          </cell>
          <cell r="AB522" t="str">
            <v>Alimentar</v>
          </cell>
          <cell r="AC522" t="str">
            <v>Não</v>
          </cell>
          <cell r="AD522" t="str">
            <v>Não</v>
          </cell>
          <cell r="AE522" t="str">
            <v>Não</v>
          </cell>
          <cell r="AF522" t="str">
            <v>-</v>
          </cell>
          <cell r="AG522" t="str">
            <v>-</v>
          </cell>
          <cell r="AH522" t="str">
            <v>Não informada</v>
          </cell>
          <cell r="AI522" t="str">
            <v>Não Informada</v>
          </cell>
          <cell r="AJ522" t="str">
            <v>Não</v>
          </cell>
          <cell r="AK522">
            <v>10</v>
          </cell>
          <cell r="AL522" t="str">
            <v xml:space="preserve">Vieira &amp; Vasconcelos Advogados </v>
          </cell>
          <cell r="AM522" t="str">
            <v>30.299.557/0001-36</v>
          </cell>
          <cell r="AN522">
            <v>10</v>
          </cell>
          <cell r="AO522" t="str">
            <v>Salatiel Soares de Souza</v>
          </cell>
          <cell r="AP522" t="str">
            <v>091.027.521-15</v>
          </cell>
          <cell r="AQ522">
            <v>0</v>
          </cell>
          <cell r="AR522" t="str">
            <v>x x x</v>
          </cell>
          <cell r="AS522" t="str">
            <v>x x x</v>
          </cell>
          <cell r="AT522">
            <v>0</v>
          </cell>
          <cell r="AU522" t="str">
            <v>x x x</v>
          </cell>
          <cell r="AV522" t="str">
            <v>x x x</v>
          </cell>
          <cell r="AW522" t="str">
            <v>Dedução de Honorários Contratuais</v>
          </cell>
          <cell r="AX522">
            <v>44287</v>
          </cell>
          <cell r="AY522">
            <v>75832.89</v>
          </cell>
          <cell r="AZ522">
            <v>74525.55</v>
          </cell>
          <cell r="BA522">
            <v>150358.44</v>
          </cell>
          <cell r="BB522">
            <v>7583.28</v>
          </cell>
          <cell r="BC522">
            <v>7452.56</v>
          </cell>
          <cell r="BD522">
            <v>15035.84</v>
          </cell>
          <cell r="BE522">
            <v>7583.28</v>
          </cell>
          <cell r="BF522">
            <v>7452.56</v>
          </cell>
          <cell r="BG522">
            <v>15035.84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60666.33</v>
          </cell>
          <cell r="BO522">
            <v>59620.429999999993</v>
          </cell>
          <cell r="BP522">
            <v>120286.76</v>
          </cell>
          <cell r="BQ522">
            <v>0</v>
          </cell>
          <cell r="BR522">
            <v>0</v>
          </cell>
          <cell r="BS522">
            <v>0</v>
          </cell>
          <cell r="BT522">
            <v>36</v>
          </cell>
          <cell r="BU522">
            <v>120286.76</v>
          </cell>
          <cell r="BV522">
            <v>0</v>
          </cell>
          <cell r="BW522">
            <v>77259.520000000004</v>
          </cell>
          <cell r="BX522">
            <v>76395.39</v>
          </cell>
          <cell r="BY522">
            <v>153654.91</v>
          </cell>
          <cell r="BZ522">
            <v>7725.95</v>
          </cell>
          <cell r="CA522">
            <v>7639.5300000000016</v>
          </cell>
          <cell r="CB522">
            <v>15365.480000000001</v>
          </cell>
          <cell r="CC522">
            <v>7725.95</v>
          </cell>
          <cell r="CD522">
            <v>7639.5300000000016</v>
          </cell>
          <cell r="CE522">
            <v>15365.480000000001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61807.62000000001</v>
          </cell>
          <cell r="CM522">
            <v>61116.33</v>
          </cell>
          <cell r="CN522">
            <v>122923.95000000001</v>
          </cell>
          <cell r="CO522">
            <v>0</v>
          </cell>
          <cell r="CP522">
            <v>0</v>
          </cell>
          <cell r="CQ522">
            <v>0</v>
          </cell>
          <cell r="CR522">
            <v>122923.95000000001</v>
          </cell>
          <cell r="CS522">
            <v>0</v>
          </cell>
          <cell r="CT522">
            <v>44378</v>
          </cell>
          <cell r="CU522"/>
          <cell r="CV522">
            <v>7857</v>
          </cell>
          <cell r="CW522">
            <v>44774</v>
          </cell>
          <cell r="CX522">
            <v>1.1218741504407426</v>
          </cell>
          <cell r="CY522">
            <v>86675.45</v>
          </cell>
          <cell r="CZ522">
            <v>85706.02</v>
          </cell>
          <cell r="DA522">
            <v>172381.47</v>
          </cell>
          <cell r="DB522">
            <v>0</v>
          </cell>
          <cell r="DC522">
            <v>0</v>
          </cell>
          <cell r="DD522">
            <v>0</v>
          </cell>
          <cell r="DE522">
            <v>52199.16</v>
          </cell>
          <cell r="DF522">
            <v>0</v>
          </cell>
          <cell r="DG522">
            <v>218160</v>
          </cell>
          <cell r="DH522">
            <v>1</v>
          </cell>
          <cell r="DI522">
            <v>86675.45</v>
          </cell>
          <cell r="DJ522">
            <v>85706.02</v>
          </cell>
          <cell r="DK522">
            <v>172381.47</v>
          </cell>
          <cell r="DL522">
            <v>0</v>
          </cell>
          <cell r="DM522">
            <v>0</v>
          </cell>
          <cell r="DN522">
            <v>0</v>
          </cell>
          <cell r="DO522">
            <v>52199.16</v>
          </cell>
          <cell r="DP522">
            <v>0</v>
          </cell>
          <cell r="DQ522">
            <v>0</v>
          </cell>
          <cell r="DR522"/>
          <cell r="DS522">
            <v>0</v>
          </cell>
          <cell r="DT522">
            <v>0</v>
          </cell>
        </row>
        <row r="523">
          <cell r="A523">
            <v>7858</v>
          </cell>
          <cell r="B523">
            <v>7936</v>
          </cell>
          <cell r="C523" t="str">
            <v>2021/0119116-9</v>
          </cell>
          <cell r="D523" t="str">
            <v>0119116-11.2021.3.00.0000</v>
          </cell>
          <cell r="E523">
            <v>44308</v>
          </cell>
          <cell r="F523" t="str">
            <v>PAGO - 1ª. 2ª e 3ª ORDEM - ago/2022 - 1ª remessa</v>
          </cell>
          <cell r="G523" t="str">
            <v>não</v>
          </cell>
          <cell r="H523">
            <v>44774</v>
          </cell>
          <cell r="I523" t="str">
            <v>não</v>
          </cell>
          <cell r="J523" t="str">
            <v>não</v>
          </cell>
          <cell r="K523">
            <v>1</v>
          </cell>
          <cell r="L523" t="str">
            <v>MS 9.007/DF</v>
          </cell>
          <cell r="M523" t="str">
            <v>2003/0056763-7</v>
          </cell>
          <cell r="N523">
            <v>37722</v>
          </cell>
          <cell r="O523" t="str">
            <v>Administrativo - Militar - Sistema Remuneratório e Benefícios</v>
          </cell>
          <cell r="P523" t="str">
            <v>UNIÃO</v>
          </cell>
          <cell r="Q523" t="str">
            <v>-</v>
          </cell>
          <cell r="R523">
            <v>38677</v>
          </cell>
          <cell r="S523" t="str">
            <v>Mandado de Segurança 9.007/DF</v>
          </cell>
          <cell r="T523" t="str">
            <v>2006/0258425-9</v>
          </cell>
          <cell r="U523">
            <v>44060</v>
          </cell>
          <cell r="V523" t="str">
            <v>Vieira &amp; Vasconcelos Advogados</v>
          </cell>
          <cell r="W523" t="str">
            <v>30.299.557/0001-36</v>
          </cell>
          <cell r="X523" t="str">
            <v>-</v>
          </cell>
          <cell r="Y523" t="str">
            <v>-</v>
          </cell>
          <cell r="Z523" t="str">
            <v>-</v>
          </cell>
          <cell r="AA523" t="str">
            <v>Honorários de sucumbência</v>
          </cell>
          <cell r="AB523" t="str">
            <v>Alimentar</v>
          </cell>
          <cell r="AC523" t="str">
            <v>Não</v>
          </cell>
          <cell r="AD523" t="str">
            <v>Não</v>
          </cell>
          <cell r="AE523" t="str">
            <v>Não</v>
          </cell>
          <cell r="AF523" t="str">
            <v>-</v>
          </cell>
          <cell r="AG523" t="str">
            <v>-</v>
          </cell>
          <cell r="AH523" t="str">
            <v>Não informada</v>
          </cell>
          <cell r="AI523" t="str">
            <v>Não Informada</v>
          </cell>
          <cell r="AJ523" t="str">
            <v>Não</v>
          </cell>
          <cell r="AK523">
            <v>0</v>
          </cell>
          <cell r="AL523" t="str">
            <v>x x x</v>
          </cell>
          <cell r="AM523" t="str">
            <v>x x x</v>
          </cell>
          <cell r="AN523">
            <v>0</v>
          </cell>
          <cell r="AO523" t="str">
            <v>x x x</v>
          </cell>
          <cell r="AP523" t="str">
            <v>x x x</v>
          </cell>
          <cell r="AQ523">
            <v>0</v>
          </cell>
          <cell r="AR523" t="str">
            <v>x x x</v>
          </cell>
          <cell r="AS523" t="str">
            <v>x x x</v>
          </cell>
          <cell r="AT523">
            <v>0</v>
          </cell>
          <cell r="AU523" t="str">
            <v>x x x</v>
          </cell>
          <cell r="AV523" t="str">
            <v>x x x</v>
          </cell>
          <cell r="AW523" t="str">
            <v>x x x</v>
          </cell>
          <cell r="AX523">
            <v>44287</v>
          </cell>
          <cell r="AY523">
            <v>128422.61</v>
          </cell>
          <cell r="AZ523">
            <v>0</v>
          </cell>
          <cell r="BA523">
            <v>128422.61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128422.61</v>
          </cell>
          <cell r="BO523">
            <v>0</v>
          </cell>
          <cell r="BP523">
            <v>128422.61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130838.61</v>
          </cell>
          <cell r="BX523">
            <v>0</v>
          </cell>
          <cell r="BY523">
            <v>130838.61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130838.61</v>
          </cell>
          <cell r="CM523">
            <v>0</v>
          </cell>
          <cell r="CN523">
            <v>130838.61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44378</v>
          </cell>
          <cell r="CU523"/>
          <cell r="CV523">
            <v>7858</v>
          </cell>
          <cell r="CW523">
            <v>44774</v>
          </cell>
          <cell r="CX523">
            <v>1.1218741504407426</v>
          </cell>
          <cell r="CY523">
            <v>146784.45000000001</v>
          </cell>
          <cell r="CZ523">
            <v>0</v>
          </cell>
          <cell r="DA523">
            <v>146784.45000000001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218160</v>
          </cell>
          <cell r="DH523">
            <v>1</v>
          </cell>
          <cell r="DI523">
            <v>146784.45000000001</v>
          </cell>
          <cell r="DJ523">
            <v>0</v>
          </cell>
          <cell r="DK523">
            <v>146784.45000000001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/>
          <cell r="DS523">
            <v>0</v>
          </cell>
          <cell r="DT523">
            <v>0</v>
          </cell>
        </row>
        <row r="524">
          <cell r="A524">
            <v>7859</v>
          </cell>
          <cell r="B524">
            <v>7937</v>
          </cell>
          <cell r="C524" t="str">
            <v>2021/0119117-0</v>
          </cell>
          <cell r="D524" t="str">
            <v>0119117-93.2021.3.00.0000</v>
          </cell>
          <cell r="E524">
            <v>44308</v>
          </cell>
          <cell r="F524" t="str">
            <v>PAGO - 1ª. 2ª e 3ª ORDEM - ago/2022 - 1ª remessa</v>
          </cell>
          <cell r="G524" t="str">
            <v>não</v>
          </cell>
          <cell r="H524">
            <v>44774</v>
          </cell>
          <cell r="I524" t="str">
            <v>não</v>
          </cell>
          <cell r="J524" t="str">
            <v>não</v>
          </cell>
          <cell r="K524">
            <v>1</v>
          </cell>
          <cell r="L524" t="str">
            <v>MS 9.007/DF</v>
          </cell>
          <cell r="M524" t="str">
            <v>2003/0056763-7</v>
          </cell>
          <cell r="N524">
            <v>37722</v>
          </cell>
          <cell r="O524" t="str">
            <v>Administrativo - Militar - Sistema Remuneratório e Benefícios</v>
          </cell>
          <cell r="P524" t="str">
            <v>UNIÃO</v>
          </cell>
          <cell r="Q524" t="str">
            <v>-</v>
          </cell>
          <cell r="R524">
            <v>38677</v>
          </cell>
          <cell r="S524" t="str">
            <v>Mandado de Segurança 9.007/DF</v>
          </cell>
          <cell r="T524" t="str">
            <v>2006/0258425-9</v>
          </cell>
          <cell r="U524">
            <v>44060</v>
          </cell>
          <cell r="V524" t="str">
            <v>Salatiel Soares de Souza</v>
          </cell>
          <cell r="W524" t="str">
            <v>091.027.521-15</v>
          </cell>
          <cell r="X524" t="str">
            <v>-</v>
          </cell>
          <cell r="Y524" t="str">
            <v>-</v>
          </cell>
          <cell r="Z524" t="str">
            <v>-</v>
          </cell>
          <cell r="AA524" t="str">
            <v>Honorários de sucumbência</v>
          </cell>
          <cell r="AB524" t="str">
            <v>Alimentar</v>
          </cell>
          <cell r="AC524" t="str">
            <v>Não</v>
          </cell>
          <cell r="AD524" t="str">
            <v>Não</v>
          </cell>
          <cell r="AE524" t="str">
            <v>Não</v>
          </cell>
          <cell r="AF524" t="str">
            <v>-</v>
          </cell>
          <cell r="AG524" t="str">
            <v>-</v>
          </cell>
          <cell r="AH524" t="str">
            <v>Não informada</v>
          </cell>
          <cell r="AI524" t="str">
            <v>Não Informada</v>
          </cell>
          <cell r="AJ524" t="str">
            <v>Não</v>
          </cell>
          <cell r="AK524">
            <v>0</v>
          </cell>
          <cell r="AL524" t="str">
            <v>x x x</v>
          </cell>
          <cell r="AM524" t="str">
            <v>x x x</v>
          </cell>
          <cell r="AN524">
            <v>0</v>
          </cell>
          <cell r="AO524" t="str">
            <v>x x x</v>
          </cell>
          <cell r="AP524" t="str">
            <v>x x x</v>
          </cell>
          <cell r="AQ524">
            <v>0</v>
          </cell>
          <cell r="AR524" t="str">
            <v>x x x</v>
          </cell>
          <cell r="AS524" t="str">
            <v>x x x</v>
          </cell>
          <cell r="AT524">
            <v>0</v>
          </cell>
          <cell r="AU524" t="str">
            <v>x x x</v>
          </cell>
          <cell r="AV524" t="str">
            <v>x x x</v>
          </cell>
          <cell r="AW524" t="str">
            <v>x x x</v>
          </cell>
          <cell r="AX524">
            <v>44287</v>
          </cell>
          <cell r="AY524">
            <v>128422.61</v>
          </cell>
          <cell r="AZ524">
            <v>0</v>
          </cell>
          <cell r="BA524">
            <v>128422.61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128422.61</v>
          </cell>
          <cell r="BO524">
            <v>0</v>
          </cell>
          <cell r="BP524">
            <v>128422.61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130838.61</v>
          </cell>
          <cell r="BX524">
            <v>0</v>
          </cell>
          <cell r="BY524">
            <v>130838.61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130838.61</v>
          </cell>
          <cell r="CM524">
            <v>0</v>
          </cell>
          <cell r="CN524">
            <v>130838.61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44378</v>
          </cell>
          <cell r="CU524"/>
          <cell r="CV524">
            <v>7859</v>
          </cell>
          <cell r="CW524">
            <v>44774</v>
          </cell>
          <cell r="CX524">
            <v>1.1218741504407426</v>
          </cell>
          <cell r="CY524">
            <v>146784.45000000001</v>
          </cell>
          <cell r="CZ524">
            <v>0</v>
          </cell>
          <cell r="DA524">
            <v>146784.45000000001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218160</v>
          </cell>
          <cell r="DH524">
            <v>1</v>
          </cell>
          <cell r="DI524">
            <v>146784.45000000001</v>
          </cell>
          <cell r="DJ524">
            <v>0</v>
          </cell>
          <cell r="DK524">
            <v>146784.45000000001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/>
          <cell r="DS524">
            <v>0</v>
          </cell>
          <cell r="DT524">
            <v>0</v>
          </cell>
        </row>
        <row r="525">
          <cell r="A525">
            <v>7860</v>
          </cell>
          <cell r="B525">
            <v>7938</v>
          </cell>
          <cell r="C525" t="str">
            <v>2021/0119119-4</v>
          </cell>
          <cell r="D525" t="str">
            <v>0119119-63.2021.3.00.0000</v>
          </cell>
          <cell r="E525">
            <v>44308</v>
          </cell>
          <cell r="F525" t="str">
            <v>PAGO - 1ª. 2ª e 3ª ORDEM - ago/2022 - 1ª remessa</v>
          </cell>
          <cell r="G525" t="str">
            <v>não</v>
          </cell>
          <cell r="H525">
            <v>44774</v>
          </cell>
          <cell r="I525" t="str">
            <v>não</v>
          </cell>
          <cell r="J525" t="str">
            <v>não</v>
          </cell>
          <cell r="K525">
            <v>1</v>
          </cell>
          <cell r="L525" t="str">
            <v>MS 9.007/DF</v>
          </cell>
          <cell r="M525" t="str">
            <v>2003/0056763-7</v>
          </cell>
          <cell r="N525">
            <v>37722</v>
          </cell>
          <cell r="O525" t="str">
            <v>Administrativo - Militar - Sistema Remuneratório e Benefícios</v>
          </cell>
          <cell r="P525" t="str">
            <v>UNIÃO</v>
          </cell>
          <cell r="Q525" t="str">
            <v>Ministério da Fazenda</v>
          </cell>
          <cell r="R525">
            <v>38677</v>
          </cell>
          <cell r="S525" t="str">
            <v>Mandado de Segurança 9.007/DF</v>
          </cell>
          <cell r="T525" t="str">
            <v>2006/0258440-1</v>
          </cell>
          <cell r="U525">
            <v>44118</v>
          </cell>
          <cell r="V525" t="str">
            <v>Gilberto Gonçalves Pires</v>
          </cell>
          <cell r="W525" t="str">
            <v>139.013.892-53</v>
          </cell>
          <cell r="X525">
            <v>22224</v>
          </cell>
          <cell r="Y525">
            <v>62</v>
          </cell>
          <cell r="Z525" t="str">
            <v>Servidor Público Militar Inativo</v>
          </cell>
          <cell r="AA525" t="str">
            <v>Soldo previsto na Lei Estadual 1.063/2002</v>
          </cell>
          <cell r="AB525" t="str">
            <v>Alimentar</v>
          </cell>
          <cell r="AC525" t="str">
            <v>Não</v>
          </cell>
          <cell r="AD525" t="str">
            <v>Não</v>
          </cell>
          <cell r="AE525" t="str">
            <v>Não</v>
          </cell>
          <cell r="AF525" t="str">
            <v>-</v>
          </cell>
          <cell r="AG525" t="str">
            <v>-</v>
          </cell>
          <cell r="AH525" t="str">
            <v>Não informada</v>
          </cell>
          <cell r="AI525" t="str">
            <v>Não Informada</v>
          </cell>
          <cell r="AJ525" t="str">
            <v>Não</v>
          </cell>
          <cell r="AK525">
            <v>10</v>
          </cell>
          <cell r="AL525" t="str">
            <v xml:space="preserve">Vieira &amp; Vasconcelos Advogados </v>
          </cell>
          <cell r="AM525" t="str">
            <v>30.299.557/0001-36</v>
          </cell>
          <cell r="AN525">
            <v>10</v>
          </cell>
          <cell r="AO525" t="str">
            <v>Salatiel Soares de Souza</v>
          </cell>
          <cell r="AP525" t="str">
            <v>091.027.521-15</v>
          </cell>
          <cell r="AQ525">
            <v>0</v>
          </cell>
          <cell r="AR525" t="str">
            <v>x x x</v>
          </cell>
          <cell r="AS525" t="str">
            <v>x x x</v>
          </cell>
          <cell r="AT525">
            <v>0</v>
          </cell>
          <cell r="AU525" t="str">
            <v>x x x</v>
          </cell>
          <cell r="AV525" t="str">
            <v>x x x</v>
          </cell>
          <cell r="AW525" t="str">
            <v>Dedução de Honorários Contratuais</v>
          </cell>
          <cell r="AX525">
            <v>44287</v>
          </cell>
          <cell r="AY525">
            <v>106755.08</v>
          </cell>
          <cell r="AZ525">
            <v>104901.74999999999</v>
          </cell>
          <cell r="BA525">
            <v>211656.83</v>
          </cell>
          <cell r="BB525">
            <v>10675.5</v>
          </cell>
          <cell r="BC525">
            <v>10490.18</v>
          </cell>
          <cell r="BD525">
            <v>21165.68</v>
          </cell>
          <cell r="BE525">
            <v>10675.5</v>
          </cell>
          <cell r="BF525">
            <v>10490.18</v>
          </cell>
          <cell r="BG525">
            <v>21165.68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85404.08</v>
          </cell>
          <cell r="BO525">
            <v>83921.39</v>
          </cell>
          <cell r="BP525">
            <v>169325.47</v>
          </cell>
          <cell r="BQ525">
            <v>0</v>
          </cell>
          <cell r="BR525">
            <v>0</v>
          </cell>
          <cell r="BS525">
            <v>0</v>
          </cell>
          <cell r="BT525">
            <v>36</v>
          </cell>
          <cell r="BU525">
            <v>169325.47</v>
          </cell>
          <cell r="BV525">
            <v>0</v>
          </cell>
          <cell r="BW525">
            <v>108763.45</v>
          </cell>
          <cell r="BX525">
            <v>107533.81999999999</v>
          </cell>
          <cell r="BY525">
            <v>216297.27</v>
          </cell>
          <cell r="BZ525">
            <v>10876.34</v>
          </cell>
          <cell r="CA525">
            <v>10753.369999999999</v>
          </cell>
          <cell r="CB525">
            <v>21629.71</v>
          </cell>
          <cell r="CC525">
            <v>10876.34</v>
          </cell>
          <cell r="CD525">
            <v>10753.369999999999</v>
          </cell>
          <cell r="CE525">
            <v>21629.71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87010.77</v>
          </cell>
          <cell r="CM525">
            <v>86027.079999999973</v>
          </cell>
          <cell r="CN525">
            <v>173037.84999999998</v>
          </cell>
          <cell r="CO525">
            <v>0</v>
          </cell>
          <cell r="CP525">
            <v>0</v>
          </cell>
          <cell r="CQ525">
            <v>0</v>
          </cell>
          <cell r="CR525">
            <v>173037.84999999998</v>
          </cell>
          <cell r="CS525">
            <v>0</v>
          </cell>
          <cell r="CT525">
            <v>44378</v>
          </cell>
          <cell r="CU525"/>
          <cell r="CV525">
            <v>7860</v>
          </cell>
          <cell r="CW525">
            <v>44774</v>
          </cell>
          <cell r="CX525">
            <v>1.1218741504407426</v>
          </cell>
          <cell r="CY525">
            <v>122018.9</v>
          </cell>
          <cell r="CZ525">
            <v>120639.41</v>
          </cell>
          <cell r="DA525">
            <v>242658.31</v>
          </cell>
          <cell r="DB525">
            <v>0</v>
          </cell>
          <cell r="DC525">
            <v>0</v>
          </cell>
          <cell r="DD525">
            <v>0</v>
          </cell>
          <cell r="DE525">
            <v>73487.23</v>
          </cell>
          <cell r="DF525">
            <v>0</v>
          </cell>
          <cell r="DG525">
            <v>218160</v>
          </cell>
          <cell r="DH525">
            <v>50.284245365427623</v>
          </cell>
          <cell r="DI525">
            <v>122018.9</v>
          </cell>
          <cell r="DJ525">
            <v>120639.41</v>
          </cell>
          <cell r="DK525">
            <v>242658.31</v>
          </cell>
          <cell r="DL525">
            <v>0</v>
          </cell>
          <cell r="DM525">
            <v>0</v>
          </cell>
          <cell r="DN525">
            <v>0</v>
          </cell>
          <cell r="DO525">
            <v>73487.23</v>
          </cell>
          <cell r="DP525">
            <v>0</v>
          </cell>
          <cell r="DQ525">
            <v>0</v>
          </cell>
          <cell r="DR525"/>
          <cell r="DS525">
            <v>0</v>
          </cell>
          <cell r="DT525">
            <v>0</v>
          </cell>
        </row>
        <row r="526">
          <cell r="A526">
            <v>7861</v>
          </cell>
          <cell r="B526">
            <v>7939</v>
          </cell>
          <cell r="C526" t="str">
            <v>2021/0119120-9</v>
          </cell>
          <cell r="D526" t="str">
            <v>0119120-48.2021.3.00.0000</v>
          </cell>
          <cell r="E526">
            <v>44308</v>
          </cell>
          <cell r="F526" t="str">
            <v>PAGO - 1ª. 2ª e 3ª ORDEM - ago/2022 - 1ª remessa</v>
          </cell>
          <cell r="G526" t="str">
            <v>não</v>
          </cell>
          <cell r="H526">
            <v>44774</v>
          </cell>
          <cell r="I526" t="str">
            <v>não</v>
          </cell>
          <cell r="J526" t="str">
            <v>não</v>
          </cell>
          <cell r="K526">
            <v>1</v>
          </cell>
          <cell r="L526" t="str">
            <v>MS 9.007/DF</v>
          </cell>
          <cell r="M526" t="str">
            <v>2003/0056763-7</v>
          </cell>
          <cell r="N526">
            <v>37722</v>
          </cell>
          <cell r="O526" t="str">
            <v>Administrativo - Militar - Sistema Remuneratório e Benefícios</v>
          </cell>
          <cell r="P526" t="str">
            <v>UNIÃO</v>
          </cell>
          <cell r="Q526" t="str">
            <v>Ministério da Fazenda</v>
          </cell>
          <cell r="R526">
            <v>38677</v>
          </cell>
          <cell r="S526" t="str">
            <v>Mandado de Segurança 9.007/DF</v>
          </cell>
          <cell r="T526" t="str">
            <v>2006/0258440-1</v>
          </cell>
          <cell r="U526">
            <v>44118</v>
          </cell>
          <cell r="V526" t="str">
            <v>Gildasio de Faria Nunes</v>
          </cell>
          <cell r="W526" t="str">
            <v>263.651.701-49</v>
          </cell>
          <cell r="X526">
            <v>22352</v>
          </cell>
          <cell r="Y526">
            <v>61</v>
          </cell>
          <cell r="Z526" t="str">
            <v>Servidor Público Militar Ativo</v>
          </cell>
          <cell r="AA526" t="str">
            <v>Soldo previsto na Lei Estadual 1.063/2002</v>
          </cell>
          <cell r="AB526" t="str">
            <v>Alimentar</v>
          </cell>
          <cell r="AC526" t="str">
            <v>Não</v>
          </cell>
          <cell r="AD526" t="str">
            <v>Não</v>
          </cell>
          <cell r="AE526" t="str">
            <v>Não</v>
          </cell>
          <cell r="AF526" t="str">
            <v>-</v>
          </cell>
          <cell r="AG526" t="str">
            <v>-</v>
          </cell>
          <cell r="AH526" t="str">
            <v>Não informada</v>
          </cell>
          <cell r="AI526" t="str">
            <v>Não Informada</v>
          </cell>
          <cell r="AJ526" t="str">
            <v>Não</v>
          </cell>
          <cell r="AK526">
            <v>10</v>
          </cell>
          <cell r="AL526" t="str">
            <v xml:space="preserve">Vieira &amp; Vasconcelos Advogados </v>
          </cell>
          <cell r="AM526" t="str">
            <v>30.299.557/0001-36</v>
          </cell>
          <cell r="AN526">
            <v>10</v>
          </cell>
          <cell r="AO526" t="str">
            <v>Salatiel Soares de Souza</v>
          </cell>
          <cell r="AP526" t="str">
            <v>091.027.521-15</v>
          </cell>
          <cell r="AQ526">
            <v>0</v>
          </cell>
          <cell r="AR526" t="str">
            <v>x x x</v>
          </cell>
          <cell r="AS526" t="str">
            <v>x x x</v>
          </cell>
          <cell r="AT526">
            <v>0</v>
          </cell>
          <cell r="AU526" t="str">
            <v>x x x</v>
          </cell>
          <cell r="AV526" t="str">
            <v>x x x</v>
          </cell>
          <cell r="AW526" t="str">
            <v>Dedução de Honorários Contratuais</v>
          </cell>
          <cell r="AX526">
            <v>44287</v>
          </cell>
          <cell r="AY526">
            <v>154285.93</v>
          </cell>
          <cell r="AZ526">
            <v>139287.28000000003</v>
          </cell>
          <cell r="BA526">
            <v>293573.21000000002</v>
          </cell>
          <cell r="BB526">
            <v>15428.59</v>
          </cell>
          <cell r="BC526">
            <v>13928.73</v>
          </cell>
          <cell r="BD526">
            <v>29357.32</v>
          </cell>
          <cell r="BE526">
            <v>15428.59</v>
          </cell>
          <cell r="BF526">
            <v>13928.73</v>
          </cell>
          <cell r="BG526">
            <v>29357.32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123428.75</v>
          </cell>
          <cell r="BO526">
            <v>111429.82</v>
          </cell>
          <cell r="BP526">
            <v>234858.57</v>
          </cell>
          <cell r="BQ526">
            <v>0</v>
          </cell>
          <cell r="BR526">
            <v>0</v>
          </cell>
          <cell r="BS526">
            <v>0</v>
          </cell>
          <cell r="BT526">
            <v>36</v>
          </cell>
          <cell r="BU526">
            <v>234858.57</v>
          </cell>
          <cell r="BV526">
            <v>0</v>
          </cell>
          <cell r="BW526">
            <v>157188.5</v>
          </cell>
          <cell r="BX526">
            <v>142859.45000000001</v>
          </cell>
          <cell r="BY526">
            <v>300047.95</v>
          </cell>
          <cell r="BZ526">
            <v>15718.85</v>
          </cell>
          <cell r="CA526">
            <v>14285.929999999998</v>
          </cell>
          <cell r="CB526">
            <v>30004.78</v>
          </cell>
          <cell r="CC526">
            <v>15718.85</v>
          </cell>
          <cell r="CD526">
            <v>14285.929999999998</v>
          </cell>
          <cell r="CE526">
            <v>30004.78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125750.79999999999</v>
          </cell>
          <cell r="CM526">
            <v>114287.59</v>
          </cell>
          <cell r="CN526">
            <v>240038.38999999998</v>
          </cell>
          <cell r="CO526">
            <v>0</v>
          </cell>
          <cell r="CP526">
            <v>0</v>
          </cell>
          <cell r="CQ526">
            <v>0</v>
          </cell>
          <cell r="CR526">
            <v>240038.38999999998</v>
          </cell>
          <cell r="CS526">
            <v>0</v>
          </cell>
          <cell r="CT526">
            <v>44378</v>
          </cell>
          <cell r="CU526"/>
          <cell r="CV526">
            <v>7861</v>
          </cell>
          <cell r="CW526">
            <v>44774</v>
          </cell>
          <cell r="CX526">
            <v>1.1218741504407426</v>
          </cell>
          <cell r="CY526">
            <v>176345.71</v>
          </cell>
          <cell r="CZ526">
            <v>160270.32000000004</v>
          </cell>
          <cell r="DA526">
            <v>336616.03</v>
          </cell>
          <cell r="DB526">
            <v>0</v>
          </cell>
          <cell r="DC526">
            <v>0</v>
          </cell>
          <cell r="DD526">
            <v>0</v>
          </cell>
          <cell r="DE526">
            <v>109022.5</v>
          </cell>
          <cell r="DF526">
            <v>0</v>
          </cell>
          <cell r="DG526">
            <v>218160</v>
          </cell>
          <cell r="DH526">
            <v>52.387793296712573</v>
          </cell>
          <cell r="DI526">
            <v>176345.71</v>
          </cell>
          <cell r="DJ526">
            <v>160270.32000000004</v>
          </cell>
          <cell r="DK526">
            <v>336616.03</v>
          </cell>
          <cell r="DL526">
            <v>0</v>
          </cell>
          <cell r="DM526">
            <v>0</v>
          </cell>
          <cell r="DN526">
            <v>0</v>
          </cell>
          <cell r="DO526">
            <v>109022.5</v>
          </cell>
          <cell r="DP526">
            <v>0</v>
          </cell>
          <cell r="DQ526">
            <v>0</v>
          </cell>
          <cell r="DR526"/>
          <cell r="DS526">
            <v>0</v>
          </cell>
          <cell r="DT526">
            <v>0</v>
          </cell>
        </row>
        <row r="527">
          <cell r="A527">
            <v>7862</v>
          </cell>
          <cell r="B527">
            <v>7940</v>
          </cell>
          <cell r="C527" t="str">
            <v>2021/0119121-0</v>
          </cell>
          <cell r="D527" t="str">
            <v>0119121-33.2021.3.00.0000</v>
          </cell>
          <cell r="E527">
            <v>44308</v>
          </cell>
          <cell r="F527" t="str">
            <v>PAGO - 1ª; 2ª e 3ª ORDEM - ago/2022 - 3ª remessa</v>
          </cell>
          <cell r="G527" t="str">
            <v>não</v>
          </cell>
          <cell r="H527">
            <v>44774</v>
          </cell>
          <cell r="I527" t="str">
            <v>sim</v>
          </cell>
          <cell r="J527" t="str">
            <v>não</v>
          </cell>
          <cell r="K527">
            <v>3</v>
          </cell>
          <cell r="L527" t="str">
            <v>MS 9.007/DF</v>
          </cell>
          <cell r="M527" t="str">
            <v>2003/0056763-7</v>
          </cell>
          <cell r="N527">
            <v>37722</v>
          </cell>
          <cell r="O527" t="str">
            <v>Administrativo - Militar - Sistema Remuneratório e Benefícios</v>
          </cell>
          <cell r="P527" t="str">
            <v>UNIÃO</v>
          </cell>
          <cell r="Q527" t="str">
            <v>Ministério da Fazenda</v>
          </cell>
          <cell r="R527">
            <v>38677</v>
          </cell>
          <cell r="S527" t="str">
            <v>Mandado de Segurança 9.007/DF</v>
          </cell>
          <cell r="T527" t="str">
            <v>2006/0258440-1</v>
          </cell>
          <cell r="U527">
            <v>44118</v>
          </cell>
          <cell r="V527" t="str">
            <v>Guiomar Dombroski</v>
          </cell>
          <cell r="W527" t="str">
            <v>106.785.652-87</v>
          </cell>
          <cell r="X527">
            <v>20392</v>
          </cell>
          <cell r="Y527">
            <v>67</v>
          </cell>
          <cell r="Z527" t="str">
            <v>Servidor Público Militar Inativo</v>
          </cell>
          <cell r="AA527" t="str">
            <v>Soldo previsto na Lei Estadual 1.063/2002</v>
          </cell>
          <cell r="AB527" t="str">
            <v>Alimentar</v>
          </cell>
          <cell r="AC527" t="str">
            <v>Não</v>
          </cell>
          <cell r="AD527" t="str">
            <v>Não</v>
          </cell>
          <cell r="AE527" t="str">
            <v>Não</v>
          </cell>
          <cell r="AF527" t="str">
            <v>-</v>
          </cell>
          <cell r="AG527" t="str">
            <v>-</v>
          </cell>
          <cell r="AH527" t="str">
            <v>Não informada</v>
          </cell>
          <cell r="AI527" t="str">
            <v>Não Informada</v>
          </cell>
          <cell r="AJ527" t="str">
            <v>Não</v>
          </cell>
          <cell r="AK527">
            <v>10</v>
          </cell>
          <cell r="AL527" t="str">
            <v xml:space="preserve">Vieira &amp; Vasconcelos Advogados </v>
          </cell>
          <cell r="AM527" t="str">
            <v>30.299.557/0001-36</v>
          </cell>
          <cell r="AN527">
            <v>10</v>
          </cell>
          <cell r="AO527" t="str">
            <v>Salatiel Soares de Souza</v>
          </cell>
          <cell r="AP527" t="str">
            <v>091.027.521-15</v>
          </cell>
          <cell r="AQ527">
            <v>0</v>
          </cell>
          <cell r="AR527" t="str">
            <v>x x x</v>
          </cell>
          <cell r="AS527" t="str">
            <v>x x x</v>
          </cell>
          <cell r="AT527">
            <v>0</v>
          </cell>
          <cell r="AU527" t="str">
            <v>x x x</v>
          </cell>
          <cell r="AV527" t="str">
            <v>x x x</v>
          </cell>
          <cell r="AW527" t="str">
            <v>Dedução de Honorários Contratuais</v>
          </cell>
          <cell r="AX527">
            <v>44287</v>
          </cell>
          <cell r="AY527">
            <v>108033.15</v>
          </cell>
          <cell r="AZ527">
            <v>106158.02000000002</v>
          </cell>
          <cell r="BA527">
            <v>214191.17</v>
          </cell>
          <cell r="BB527">
            <v>10803.31</v>
          </cell>
          <cell r="BC527">
            <v>10615.800000000001</v>
          </cell>
          <cell r="BD527">
            <v>21419.11</v>
          </cell>
          <cell r="BE527">
            <v>10803.31</v>
          </cell>
          <cell r="BF527">
            <v>10615.800000000001</v>
          </cell>
          <cell r="BG527">
            <v>21419.11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86426.53</v>
          </cell>
          <cell r="BO527">
            <v>84926.420000000013</v>
          </cell>
          <cell r="BP527">
            <v>171352.95</v>
          </cell>
          <cell r="BQ527">
            <v>0</v>
          </cell>
          <cell r="BR527">
            <v>0</v>
          </cell>
          <cell r="BS527">
            <v>0</v>
          </cell>
          <cell r="BT527">
            <v>36</v>
          </cell>
          <cell r="BU527">
            <v>171352.95</v>
          </cell>
          <cell r="BV527">
            <v>0</v>
          </cell>
          <cell r="BW527">
            <v>110065.57</v>
          </cell>
          <cell r="BX527">
            <v>108821.6</v>
          </cell>
          <cell r="BY527">
            <v>218887.17</v>
          </cell>
          <cell r="BZ527">
            <v>11006.55</v>
          </cell>
          <cell r="CA527">
            <v>10882.149999999998</v>
          </cell>
          <cell r="CB527">
            <v>21888.699999999997</v>
          </cell>
          <cell r="CC527">
            <v>11006.55</v>
          </cell>
          <cell r="CD527">
            <v>10882.149999999998</v>
          </cell>
          <cell r="CE527">
            <v>21888.699999999997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88052.47</v>
          </cell>
          <cell r="CM527">
            <v>87057.300000000017</v>
          </cell>
          <cell r="CN527">
            <v>175109.77000000002</v>
          </cell>
          <cell r="CO527">
            <v>0</v>
          </cell>
          <cell r="CP527">
            <v>0</v>
          </cell>
          <cell r="CQ527">
            <v>0</v>
          </cell>
          <cell r="CR527">
            <v>175109.77000000002</v>
          </cell>
          <cell r="CS527">
            <v>0</v>
          </cell>
          <cell r="CT527">
            <v>44378</v>
          </cell>
          <cell r="CU527"/>
          <cell r="CV527">
            <v>7862</v>
          </cell>
          <cell r="CW527">
            <v>44774</v>
          </cell>
          <cell r="CX527">
            <v>1.1218741504407426</v>
          </cell>
          <cell r="CY527">
            <v>123479.71</v>
          </cell>
          <cell r="CZ527">
            <v>122084.14</v>
          </cell>
          <cell r="DA527">
            <v>245563.85</v>
          </cell>
          <cell r="DB527">
            <v>0</v>
          </cell>
          <cell r="DC527">
            <v>0</v>
          </cell>
          <cell r="DD527">
            <v>0</v>
          </cell>
          <cell r="DE527">
            <v>74366.94</v>
          </cell>
          <cell r="DF527">
            <v>0</v>
          </cell>
          <cell r="DG527">
            <v>218160</v>
          </cell>
          <cell r="DH527">
            <v>50.284156238794921</v>
          </cell>
          <cell r="DI527">
            <v>123479.71</v>
          </cell>
          <cell r="DJ527">
            <v>122084.14</v>
          </cell>
          <cell r="DK527">
            <v>245563.85</v>
          </cell>
          <cell r="DL527">
            <v>0</v>
          </cell>
          <cell r="DM527">
            <v>0</v>
          </cell>
          <cell r="DN527">
            <v>0</v>
          </cell>
          <cell r="DO527">
            <v>74366.94</v>
          </cell>
          <cell r="DP527">
            <v>0</v>
          </cell>
          <cell r="DQ527">
            <v>0</v>
          </cell>
          <cell r="DR527"/>
          <cell r="DS527">
            <v>0</v>
          </cell>
          <cell r="DT527">
            <v>0</v>
          </cell>
        </row>
        <row r="528">
          <cell r="A528">
            <v>7863</v>
          </cell>
          <cell r="B528">
            <v>7941</v>
          </cell>
          <cell r="C528" t="str">
            <v>2021/0119122-2</v>
          </cell>
          <cell r="D528" t="str">
            <v>0119122-18.2021.3.00.0000</v>
          </cell>
          <cell r="E528">
            <v>44308</v>
          </cell>
          <cell r="F528" t="str">
            <v>PAGO - 1ª. 2ª e 3ª ORDEM - ago/2022 - 1ª remessa</v>
          </cell>
          <cell r="G528" t="str">
            <v>não</v>
          </cell>
          <cell r="H528">
            <v>44774</v>
          </cell>
          <cell r="I528" t="str">
            <v>não</v>
          </cell>
          <cell r="J528" t="str">
            <v>não</v>
          </cell>
          <cell r="K528">
            <v>1</v>
          </cell>
          <cell r="L528" t="str">
            <v>MS 9.007/DF</v>
          </cell>
          <cell r="M528" t="str">
            <v>2003/0056763-7</v>
          </cell>
          <cell r="N528">
            <v>37722</v>
          </cell>
          <cell r="O528" t="str">
            <v>Administrativo - Militar - Sistema Remuneratório e Benefícios</v>
          </cell>
          <cell r="P528" t="str">
            <v>UNIÃO</v>
          </cell>
          <cell r="Q528" t="str">
            <v>Ministério da Fazenda</v>
          </cell>
          <cell r="R528">
            <v>38677</v>
          </cell>
          <cell r="S528" t="str">
            <v>Mandado de Segurança 9.007/DF</v>
          </cell>
          <cell r="T528" t="str">
            <v>2006/0258440-1</v>
          </cell>
          <cell r="U528">
            <v>44118</v>
          </cell>
          <cell r="V528" t="str">
            <v>Hamilton Lobo Siqueira</v>
          </cell>
          <cell r="W528" t="str">
            <v>036.005.642-34</v>
          </cell>
          <cell r="X528">
            <v>19391</v>
          </cell>
          <cell r="Y528">
            <v>69</v>
          </cell>
          <cell r="Z528" t="str">
            <v>Servidor Público Militar Inativo</v>
          </cell>
          <cell r="AA528" t="str">
            <v>Soldo previsto na Lei Estadual 1.063/2002</v>
          </cell>
          <cell r="AB528" t="str">
            <v>Alimentar</v>
          </cell>
          <cell r="AC528" t="str">
            <v>Não</v>
          </cell>
          <cell r="AD528" t="str">
            <v>Não</v>
          </cell>
          <cell r="AE528" t="str">
            <v>Não</v>
          </cell>
          <cell r="AF528" t="str">
            <v>-</v>
          </cell>
          <cell r="AG528" t="str">
            <v>-</v>
          </cell>
          <cell r="AH528" t="str">
            <v>Não informada</v>
          </cell>
          <cell r="AI528" t="str">
            <v>Não Informada</v>
          </cell>
          <cell r="AJ528" t="str">
            <v>Não</v>
          </cell>
          <cell r="AK528">
            <v>10</v>
          </cell>
          <cell r="AL528" t="str">
            <v xml:space="preserve">Vieira &amp; Vasconcelos Advogados </v>
          </cell>
          <cell r="AM528" t="str">
            <v>30.299.557/0001-36</v>
          </cell>
          <cell r="AN528">
            <v>10</v>
          </cell>
          <cell r="AO528" t="str">
            <v>Salatiel Soares de Souza</v>
          </cell>
          <cell r="AP528" t="str">
            <v>091.027.521-15</v>
          </cell>
          <cell r="AQ528">
            <v>0</v>
          </cell>
          <cell r="AR528" t="str">
            <v>x x x</v>
          </cell>
          <cell r="AS528" t="str">
            <v>x x x</v>
          </cell>
          <cell r="AT528">
            <v>0</v>
          </cell>
          <cell r="AU528" t="str">
            <v>x x x</v>
          </cell>
          <cell r="AV528" t="str">
            <v>x x x</v>
          </cell>
          <cell r="AW528" t="str">
            <v>Dedução de Honorários Contratuais</v>
          </cell>
          <cell r="AX528">
            <v>44287</v>
          </cell>
          <cell r="AY528">
            <v>91449.15</v>
          </cell>
          <cell r="AZ528">
            <v>89892.85</v>
          </cell>
          <cell r="BA528">
            <v>181342</v>
          </cell>
          <cell r="BB528">
            <v>9144.91</v>
          </cell>
          <cell r="BC528">
            <v>8989.2900000000009</v>
          </cell>
          <cell r="BD528">
            <v>18134.2</v>
          </cell>
          <cell r="BE528">
            <v>9144.91</v>
          </cell>
          <cell r="BF528">
            <v>8989.2900000000009</v>
          </cell>
          <cell r="BG528">
            <v>18134.2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73159.33</v>
          </cell>
          <cell r="BO528">
            <v>71914.27</v>
          </cell>
          <cell r="BP528">
            <v>145073.60000000001</v>
          </cell>
          <cell r="BQ528">
            <v>0</v>
          </cell>
          <cell r="BR528">
            <v>0</v>
          </cell>
          <cell r="BS528">
            <v>0</v>
          </cell>
          <cell r="BT528">
            <v>36</v>
          </cell>
          <cell r="BU528">
            <v>145073.60000000001</v>
          </cell>
          <cell r="BV528">
            <v>0</v>
          </cell>
          <cell r="BW528">
            <v>93169.57</v>
          </cell>
          <cell r="BX528">
            <v>92148.13</v>
          </cell>
          <cell r="BY528">
            <v>185317.7</v>
          </cell>
          <cell r="BZ528">
            <v>9316.9500000000007</v>
          </cell>
          <cell r="CA528">
            <v>9214.7999999999993</v>
          </cell>
          <cell r="CB528">
            <v>18531.75</v>
          </cell>
          <cell r="CC528">
            <v>9316.9500000000007</v>
          </cell>
          <cell r="CD528">
            <v>9214.7999999999993</v>
          </cell>
          <cell r="CE528">
            <v>18531.75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74535.670000000013</v>
          </cell>
          <cell r="CM528">
            <v>73718.53</v>
          </cell>
          <cell r="CN528">
            <v>148254.20000000001</v>
          </cell>
          <cell r="CO528">
            <v>0</v>
          </cell>
          <cell r="CP528">
            <v>0</v>
          </cell>
          <cell r="CQ528">
            <v>0</v>
          </cell>
          <cell r="CR528">
            <v>148254.20000000001</v>
          </cell>
          <cell r="CS528">
            <v>0</v>
          </cell>
          <cell r="CT528">
            <v>44378</v>
          </cell>
          <cell r="CU528"/>
          <cell r="CV528">
            <v>7863</v>
          </cell>
          <cell r="CW528">
            <v>44774</v>
          </cell>
          <cell r="CX528">
            <v>1.1218741504407426</v>
          </cell>
          <cell r="CY528">
            <v>104524.53</v>
          </cell>
          <cell r="CZ528">
            <v>103378.6</v>
          </cell>
          <cell r="DA528">
            <v>207903.13</v>
          </cell>
          <cell r="DB528">
            <v>0</v>
          </cell>
          <cell r="DC528">
            <v>0</v>
          </cell>
          <cell r="DD528">
            <v>0</v>
          </cell>
          <cell r="DE528">
            <v>62943.9</v>
          </cell>
          <cell r="DF528">
            <v>0</v>
          </cell>
          <cell r="DG528">
            <v>218160</v>
          </cell>
          <cell r="DH528">
            <v>1</v>
          </cell>
          <cell r="DI528">
            <v>104524.53</v>
          </cell>
          <cell r="DJ528">
            <v>103378.6</v>
          </cell>
          <cell r="DK528">
            <v>207903.13</v>
          </cell>
          <cell r="DL528">
            <v>0</v>
          </cell>
          <cell r="DM528">
            <v>0</v>
          </cell>
          <cell r="DN528">
            <v>0</v>
          </cell>
          <cell r="DO528">
            <v>62943.9</v>
          </cell>
          <cell r="DP528">
            <v>0</v>
          </cell>
          <cell r="DQ528">
            <v>0</v>
          </cell>
          <cell r="DR528"/>
          <cell r="DS528">
            <v>0</v>
          </cell>
          <cell r="DT528">
            <v>0</v>
          </cell>
        </row>
        <row r="529">
          <cell r="A529">
            <v>7864</v>
          </cell>
          <cell r="B529">
            <v>7942</v>
          </cell>
          <cell r="C529" t="str">
            <v>2021/0119123-4</v>
          </cell>
          <cell r="D529" t="str">
            <v>0119123-03.2021.3.00.0000</v>
          </cell>
          <cell r="E529">
            <v>44308</v>
          </cell>
          <cell r="F529" t="str">
            <v>PAGO - 1ª. 2ª e 3ª ORDEM - ago/2022 - 1ª remessa</v>
          </cell>
          <cell r="G529" t="str">
            <v>não</v>
          </cell>
          <cell r="H529">
            <v>44774</v>
          </cell>
          <cell r="I529" t="str">
            <v>não</v>
          </cell>
          <cell r="J529" t="str">
            <v>não</v>
          </cell>
          <cell r="K529">
            <v>1</v>
          </cell>
          <cell r="L529" t="str">
            <v>MS 9.007/DF</v>
          </cell>
          <cell r="M529" t="str">
            <v>2003/0056763-7</v>
          </cell>
          <cell r="N529">
            <v>37722</v>
          </cell>
          <cell r="O529" t="str">
            <v>Administrativo - Militar - Sistema Remuneratório e Benefícios</v>
          </cell>
          <cell r="P529" t="str">
            <v>UNIÃO</v>
          </cell>
          <cell r="Q529" t="str">
            <v>Ministério da Fazenda</v>
          </cell>
          <cell r="R529">
            <v>38677</v>
          </cell>
          <cell r="S529" t="str">
            <v>Mandado de Segurança 9.007/DF</v>
          </cell>
          <cell r="T529" t="str">
            <v>2006/0258440-1</v>
          </cell>
          <cell r="U529">
            <v>44118</v>
          </cell>
          <cell r="V529" t="str">
            <v>Helvis Farinas Humassa</v>
          </cell>
          <cell r="W529" t="str">
            <v>755.940.642-49</v>
          </cell>
          <cell r="X529">
            <v>31149</v>
          </cell>
          <cell r="Y529">
            <v>37</v>
          </cell>
          <cell r="Z529" t="str">
            <v>Pensionista Militar</v>
          </cell>
          <cell r="AA529" t="str">
            <v>Soldo previsto na Lei Estadual 1.063/2002</v>
          </cell>
          <cell r="AB529" t="str">
            <v>Alimentar</v>
          </cell>
          <cell r="AC529" t="str">
            <v>Não</v>
          </cell>
          <cell r="AD529" t="str">
            <v>Não</v>
          </cell>
          <cell r="AE529" t="str">
            <v>Não</v>
          </cell>
          <cell r="AF529" t="str">
            <v>-</v>
          </cell>
          <cell r="AG529" t="str">
            <v>-</v>
          </cell>
          <cell r="AH529" t="str">
            <v>Não informada</v>
          </cell>
          <cell r="AI529" t="str">
            <v>Não Informada</v>
          </cell>
          <cell r="AJ529" t="str">
            <v>Não</v>
          </cell>
          <cell r="AK529">
            <v>10</v>
          </cell>
          <cell r="AL529" t="str">
            <v xml:space="preserve">Vieira &amp; Vasconcelos Advogados </v>
          </cell>
          <cell r="AM529" t="str">
            <v>30.299.557/0001-36</v>
          </cell>
          <cell r="AN529">
            <v>10</v>
          </cell>
          <cell r="AO529" t="str">
            <v>Salatiel Soares de Souza</v>
          </cell>
          <cell r="AP529" t="str">
            <v>091.027.521-15</v>
          </cell>
          <cell r="AQ529">
            <v>0</v>
          </cell>
          <cell r="AR529" t="str">
            <v>x x x</v>
          </cell>
          <cell r="AS529" t="str">
            <v>x x x</v>
          </cell>
          <cell r="AT529">
            <v>0</v>
          </cell>
          <cell r="AU529" t="str">
            <v>x x x</v>
          </cell>
          <cell r="AV529" t="str">
            <v>x x x</v>
          </cell>
          <cell r="AW529" t="str">
            <v>Dedução de Honorários Contratuais</v>
          </cell>
          <cell r="AX529">
            <v>44287</v>
          </cell>
          <cell r="AY529">
            <v>42347.42</v>
          </cell>
          <cell r="AZ529">
            <v>40506.259999999995</v>
          </cell>
          <cell r="BA529">
            <v>82853.679999999993</v>
          </cell>
          <cell r="BB529">
            <v>4234.74</v>
          </cell>
          <cell r="BC529">
            <v>4050.6200000000008</v>
          </cell>
          <cell r="BD529">
            <v>8285.36</v>
          </cell>
          <cell r="BE529">
            <v>4234.74</v>
          </cell>
          <cell r="BF529">
            <v>4050.6200000000008</v>
          </cell>
          <cell r="BG529">
            <v>8285.36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33877.94</v>
          </cell>
          <cell r="BO529">
            <v>32405.020000000004</v>
          </cell>
          <cell r="BP529">
            <v>66282.960000000006</v>
          </cell>
          <cell r="BQ529">
            <v>0</v>
          </cell>
          <cell r="BR529">
            <v>0</v>
          </cell>
          <cell r="BS529">
            <v>0</v>
          </cell>
          <cell r="BT529">
            <v>36</v>
          </cell>
          <cell r="BU529">
            <v>66282.960000000006</v>
          </cell>
          <cell r="BV529">
            <v>0</v>
          </cell>
          <cell r="BW529">
            <v>43144.09</v>
          </cell>
          <cell r="BX529">
            <v>41529.53</v>
          </cell>
          <cell r="BY529">
            <v>84673.62</v>
          </cell>
          <cell r="BZ529">
            <v>4314.3999999999996</v>
          </cell>
          <cell r="CA529">
            <v>4152.9500000000007</v>
          </cell>
          <cell r="CB529">
            <v>8467.35</v>
          </cell>
          <cell r="CC529">
            <v>4314.3999999999996</v>
          </cell>
          <cell r="CD529">
            <v>4152.9500000000007</v>
          </cell>
          <cell r="CE529">
            <v>8467.35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34515.289999999994</v>
          </cell>
          <cell r="CM529">
            <v>33223.630000000005</v>
          </cell>
          <cell r="CN529">
            <v>67738.92</v>
          </cell>
          <cell r="CO529">
            <v>0</v>
          </cell>
          <cell r="CP529">
            <v>0</v>
          </cell>
          <cell r="CQ529">
            <v>0</v>
          </cell>
          <cell r="CR529">
            <v>67738.92</v>
          </cell>
          <cell r="CS529">
            <v>0</v>
          </cell>
          <cell r="CT529">
            <v>44378</v>
          </cell>
          <cell r="CU529"/>
          <cell r="CV529">
            <v>7864</v>
          </cell>
          <cell r="CW529">
            <v>44774</v>
          </cell>
          <cell r="CX529">
            <v>1.1218741504407426</v>
          </cell>
          <cell r="CY529">
            <v>48402.23</v>
          </cell>
          <cell r="CZ529">
            <v>46590.909999999996</v>
          </cell>
          <cell r="DA529">
            <v>94993.14</v>
          </cell>
          <cell r="DB529">
            <v>0</v>
          </cell>
          <cell r="DC529">
            <v>0</v>
          </cell>
          <cell r="DD529">
            <v>0</v>
          </cell>
          <cell r="DE529">
            <v>29403.61</v>
          </cell>
          <cell r="DF529">
            <v>0</v>
          </cell>
          <cell r="DG529">
            <v>218160</v>
          </cell>
          <cell r="DH529">
            <v>1</v>
          </cell>
          <cell r="DI529">
            <v>48402.23</v>
          </cell>
          <cell r="DJ529">
            <v>46590.909999999996</v>
          </cell>
          <cell r="DK529">
            <v>94993.14</v>
          </cell>
          <cell r="DL529">
            <v>0</v>
          </cell>
          <cell r="DM529">
            <v>0</v>
          </cell>
          <cell r="DN529">
            <v>0</v>
          </cell>
          <cell r="DO529">
            <v>29403.61</v>
          </cell>
          <cell r="DP529">
            <v>0</v>
          </cell>
          <cell r="DQ529">
            <v>0</v>
          </cell>
          <cell r="DR529"/>
          <cell r="DS529">
            <v>0</v>
          </cell>
          <cell r="DT529">
            <v>0</v>
          </cell>
        </row>
        <row r="530">
          <cell r="A530">
            <v>7865</v>
          </cell>
          <cell r="B530">
            <v>7943</v>
          </cell>
          <cell r="C530" t="str">
            <v>2021/0119124-6</v>
          </cell>
          <cell r="D530" t="str">
            <v>0119124-85.2021.3.00.0000</v>
          </cell>
          <cell r="E530">
            <v>44308</v>
          </cell>
          <cell r="F530" t="str">
            <v>PAGO - 1ª; 2ª e 3ª ORDEM - ago/2022 - 3ª remessa</v>
          </cell>
          <cell r="G530" t="str">
            <v>não</v>
          </cell>
          <cell r="H530">
            <v>44774</v>
          </cell>
          <cell r="I530" t="str">
            <v>sim</v>
          </cell>
          <cell r="J530" t="str">
            <v>não</v>
          </cell>
          <cell r="K530">
            <v>3</v>
          </cell>
          <cell r="L530" t="str">
            <v>MS 9.007/DF</v>
          </cell>
          <cell r="M530" t="str">
            <v>2003/0056763-7</v>
          </cell>
          <cell r="N530">
            <v>37722</v>
          </cell>
          <cell r="O530" t="str">
            <v>Administrativo - Militar - Sistema Remuneratório e Benefícios</v>
          </cell>
          <cell r="P530" t="str">
            <v>UNIÃO</v>
          </cell>
          <cell r="Q530" t="str">
            <v>Ministério da Fazenda</v>
          </cell>
          <cell r="R530">
            <v>38677</v>
          </cell>
          <cell r="S530" t="str">
            <v>Mandado de Segurança 9.007/DF</v>
          </cell>
          <cell r="T530" t="str">
            <v>2006/0258440-1</v>
          </cell>
          <cell r="U530">
            <v>44118</v>
          </cell>
          <cell r="V530" t="str">
            <v>Henrique Ferreira de Araújo</v>
          </cell>
          <cell r="W530" t="str">
            <v>024.885.072-53</v>
          </cell>
          <cell r="X530">
            <v>17180</v>
          </cell>
          <cell r="Y530">
            <v>75</v>
          </cell>
          <cell r="Z530" t="str">
            <v>Servidor Público Militar Inativo</v>
          </cell>
          <cell r="AA530" t="str">
            <v>Soldo previsto na Lei Estadual 1.063/2002</v>
          </cell>
          <cell r="AB530" t="str">
            <v>Alimentar</v>
          </cell>
          <cell r="AC530" t="str">
            <v>Não</v>
          </cell>
          <cell r="AD530" t="str">
            <v>Não</v>
          </cell>
          <cell r="AE530" t="str">
            <v>Não</v>
          </cell>
          <cell r="AF530" t="str">
            <v>-</v>
          </cell>
          <cell r="AG530" t="str">
            <v>-</v>
          </cell>
          <cell r="AH530" t="str">
            <v>Não informada</v>
          </cell>
          <cell r="AI530" t="str">
            <v>Não Informada</v>
          </cell>
          <cell r="AJ530" t="str">
            <v>Não</v>
          </cell>
          <cell r="AK530">
            <v>10</v>
          </cell>
          <cell r="AL530" t="str">
            <v xml:space="preserve">Vieira &amp; Vasconcelos Advogados </v>
          </cell>
          <cell r="AM530" t="str">
            <v>30.299.557/0001-36</v>
          </cell>
          <cell r="AN530">
            <v>10</v>
          </cell>
          <cell r="AO530" t="str">
            <v>Salatiel Soares de Souza</v>
          </cell>
          <cell r="AP530" t="str">
            <v>091.027.521-15</v>
          </cell>
          <cell r="AQ530">
            <v>0</v>
          </cell>
          <cell r="AR530" t="str">
            <v>x x x</v>
          </cell>
          <cell r="AS530" t="str">
            <v>x x x</v>
          </cell>
          <cell r="AT530">
            <v>0</v>
          </cell>
          <cell r="AU530" t="str">
            <v>x x x</v>
          </cell>
          <cell r="AV530" t="str">
            <v>x x x</v>
          </cell>
          <cell r="AW530" t="str">
            <v>Dedução de Honorários Contratuais</v>
          </cell>
          <cell r="AX530">
            <v>44287</v>
          </cell>
          <cell r="AY530">
            <v>77073.960000000006</v>
          </cell>
          <cell r="AZ530">
            <v>75736.099999999991</v>
          </cell>
          <cell r="BA530">
            <v>152810.06</v>
          </cell>
          <cell r="BB530">
            <v>7707.39</v>
          </cell>
          <cell r="BC530">
            <v>7573.61</v>
          </cell>
          <cell r="BD530">
            <v>15281</v>
          </cell>
          <cell r="BE530">
            <v>7707.39</v>
          </cell>
          <cell r="BF530">
            <v>7573.61</v>
          </cell>
          <cell r="BG530">
            <v>15281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61659.18</v>
          </cell>
          <cell r="BO530">
            <v>60588.88</v>
          </cell>
          <cell r="BP530">
            <v>122248.06</v>
          </cell>
          <cell r="BQ530">
            <v>0</v>
          </cell>
          <cell r="BR530">
            <v>0</v>
          </cell>
          <cell r="BS530">
            <v>0</v>
          </cell>
          <cell r="BT530">
            <v>36</v>
          </cell>
          <cell r="BU530">
            <v>122248.06</v>
          </cell>
          <cell r="BV530">
            <v>0</v>
          </cell>
          <cell r="BW530">
            <v>78523.94</v>
          </cell>
          <cell r="BX530">
            <v>77636.37</v>
          </cell>
          <cell r="BY530">
            <v>156160.31</v>
          </cell>
          <cell r="BZ530">
            <v>7852.39</v>
          </cell>
          <cell r="CA530">
            <v>7763.63</v>
          </cell>
          <cell r="CB530">
            <v>15616.02</v>
          </cell>
          <cell r="CC530">
            <v>7852.39</v>
          </cell>
          <cell r="CD530">
            <v>7763.63</v>
          </cell>
          <cell r="CE530">
            <v>15616.02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62819.16</v>
          </cell>
          <cell r="CM530">
            <v>62109.110000000015</v>
          </cell>
          <cell r="CN530">
            <v>124928.27000000002</v>
          </cell>
          <cell r="CO530">
            <v>0</v>
          </cell>
          <cell r="CP530">
            <v>0</v>
          </cell>
          <cell r="CQ530">
            <v>0</v>
          </cell>
          <cell r="CR530">
            <v>124928.27000000002</v>
          </cell>
          <cell r="CS530">
            <v>0</v>
          </cell>
          <cell r="CT530">
            <v>44378</v>
          </cell>
          <cell r="CU530"/>
          <cell r="CV530">
            <v>7865</v>
          </cell>
          <cell r="CW530">
            <v>44774</v>
          </cell>
          <cell r="CX530">
            <v>1.1218741504407426</v>
          </cell>
          <cell r="CY530">
            <v>88093.97</v>
          </cell>
          <cell r="CZ530">
            <v>87098.239999999991</v>
          </cell>
          <cell r="DA530">
            <v>175192.21</v>
          </cell>
          <cell r="DB530">
            <v>0</v>
          </cell>
          <cell r="DC530">
            <v>0</v>
          </cell>
          <cell r="DD530">
            <v>0</v>
          </cell>
          <cell r="DE530">
            <v>53055.53</v>
          </cell>
          <cell r="DF530">
            <v>0</v>
          </cell>
          <cell r="DG530">
            <v>218160</v>
          </cell>
          <cell r="DH530">
            <v>1</v>
          </cell>
          <cell r="DI530">
            <v>88093.97</v>
          </cell>
          <cell r="DJ530">
            <v>87098.239999999991</v>
          </cell>
          <cell r="DK530">
            <v>175192.21</v>
          </cell>
          <cell r="DL530">
            <v>0</v>
          </cell>
          <cell r="DM530">
            <v>0</v>
          </cell>
          <cell r="DN530">
            <v>0</v>
          </cell>
          <cell r="DO530">
            <v>53055.53</v>
          </cell>
          <cell r="DP530">
            <v>0</v>
          </cell>
          <cell r="DQ530">
            <v>0</v>
          </cell>
          <cell r="DR530"/>
          <cell r="DS530">
            <v>0</v>
          </cell>
          <cell r="DT530">
            <v>0</v>
          </cell>
        </row>
        <row r="531">
          <cell r="A531">
            <v>7866</v>
          </cell>
          <cell r="B531">
            <v>7944</v>
          </cell>
          <cell r="C531" t="str">
            <v>2021/0119125-8</v>
          </cell>
          <cell r="D531" t="str">
            <v>0119125-70.2021.3.00.0000</v>
          </cell>
          <cell r="E531">
            <v>44308</v>
          </cell>
          <cell r="F531" t="str">
            <v>PAGO - 1ª. 2ª e 3ª ORDEM - ago/2022 - 1ª remessa</v>
          </cell>
          <cell r="G531" t="str">
            <v>não</v>
          </cell>
          <cell r="H531">
            <v>44774</v>
          </cell>
          <cell r="I531" t="str">
            <v>não</v>
          </cell>
          <cell r="J531" t="str">
            <v>não</v>
          </cell>
          <cell r="K531">
            <v>1</v>
          </cell>
          <cell r="L531" t="str">
            <v>MS 9.007/DF</v>
          </cell>
          <cell r="M531" t="str">
            <v>2003/0056763-7</v>
          </cell>
          <cell r="N531">
            <v>37722</v>
          </cell>
          <cell r="O531" t="str">
            <v>Administrativo - Militar - Sistema Remuneratório e Benefícios</v>
          </cell>
          <cell r="P531" t="str">
            <v>UNIÃO</v>
          </cell>
          <cell r="Q531" t="str">
            <v>Ministério da Fazenda</v>
          </cell>
          <cell r="R531">
            <v>38677</v>
          </cell>
          <cell r="S531" t="str">
            <v>Mandado de Segurança 9.007/DF</v>
          </cell>
          <cell r="T531" t="str">
            <v>2006/0258440-1</v>
          </cell>
          <cell r="U531">
            <v>44118</v>
          </cell>
          <cell r="V531" t="str">
            <v>Ivan Clodovil de Castro</v>
          </cell>
          <cell r="W531" t="str">
            <v>024.938.102-87</v>
          </cell>
          <cell r="X531">
            <v>18185</v>
          </cell>
          <cell r="Y531">
            <v>73</v>
          </cell>
          <cell r="Z531" t="str">
            <v>Servidor Público Militar Inativo</v>
          </cell>
          <cell r="AA531" t="str">
            <v>Soldo previsto na Lei Estadual 1.063/2002</v>
          </cell>
          <cell r="AB531" t="str">
            <v>Alimentar</v>
          </cell>
          <cell r="AC531" t="str">
            <v>Não</v>
          </cell>
          <cell r="AD531" t="str">
            <v>Não</v>
          </cell>
          <cell r="AE531" t="str">
            <v>Não</v>
          </cell>
          <cell r="AF531" t="str">
            <v>-</v>
          </cell>
          <cell r="AG531" t="str">
            <v>-</v>
          </cell>
          <cell r="AH531" t="str">
            <v>Não informada</v>
          </cell>
          <cell r="AI531" t="str">
            <v>Não Informada</v>
          </cell>
          <cell r="AJ531" t="str">
            <v>Não</v>
          </cell>
          <cell r="AK531">
            <v>10</v>
          </cell>
          <cell r="AL531" t="str">
            <v xml:space="preserve">Vieira &amp; Vasconcelos Advogados </v>
          </cell>
          <cell r="AM531" t="str">
            <v>30.299.557/0001-36</v>
          </cell>
          <cell r="AN531">
            <v>10</v>
          </cell>
          <cell r="AO531" t="str">
            <v>Salatiel Soares de Souza</v>
          </cell>
          <cell r="AP531" t="str">
            <v>091.027.521-15</v>
          </cell>
          <cell r="AQ531">
            <v>0</v>
          </cell>
          <cell r="AR531" t="str">
            <v>x x x</v>
          </cell>
          <cell r="AS531" t="str">
            <v>x x x</v>
          </cell>
          <cell r="AT531">
            <v>0</v>
          </cell>
          <cell r="AU531" t="str">
            <v>x x x</v>
          </cell>
          <cell r="AV531" t="str">
            <v>x x x</v>
          </cell>
          <cell r="AW531" t="str">
            <v>Dedução de Honorários Contratuais</v>
          </cell>
          <cell r="AX531">
            <v>44287</v>
          </cell>
          <cell r="AY531">
            <v>252563.57</v>
          </cell>
          <cell r="AZ531">
            <v>248152.39</v>
          </cell>
          <cell r="BA531">
            <v>500715.96</v>
          </cell>
          <cell r="BB531">
            <v>25256.35</v>
          </cell>
          <cell r="BC531">
            <v>24815.239999999998</v>
          </cell>
          <cell r="BD531">
            <v>50071.59</v>
          </cell>
          <cell r="BE531">
            <v>25256.35</v>
          </cell>
          <cell r="BF531">
            <v>24815.239999999998</v>
          </cell>
          <cell r="BG531">
            <v>50071.59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202050.87</v>
          </cell>
          <cell r="BO531">
            <v>198521.91000000003</v>
          </cell>
          <cell r="BP531">
            <v>400572.78</v>
          </cell>
          <cell r="BQ531">
            <v>0</v>
          </cell>
          <cell r="BR531">
            <v>0</v>
          </cell>
          <cell r="BS531">
            <v>0</v>
          </cell>
          <cell r="BT531">
            <v>36</v>
          </cell>
          <cell r="BU531">
            <v>400572.78</v>
          </cell>
          <cell r="BV531">
            <v>0</v>
          </cell>
          <cell r="BW531">
            <v>257315.03</v>
          </cell>
          <cell r="BX531">
            <v>254378.9</v>
          </cell>
          <cell r="BY531">
            <v>511693.93</v>
          </cell>
          <cell r="BZ531">
            <v>25731.5</v>
          </cell>
          <cell r="CA531">
            <v>25437.880000000005</v>
          </cell>
          <cell r="CB531">
            <v>51169.380000000005</v>
          </cell>
          <cell r="CC531">
            <v>25731.5</v>
          </cell>
          <cell r="CD531">
            <v>25437.880000000005</v>
          </cell>
          <cell r="CE531">
            <v>51169.380000000005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205852.03</v>
          </cell>
          <cell r="CM531">
            <v>203503.13999999998</v>
          </cell>
          <cell r="CN531">
            <v>409355.17</v>
          </cell>
          <cell r="CO531">
            <v>0</v>
          </cell>
          <cell r="CP531">
            <v>0</v>
          </cell>
          <cell r="CQ531">
            <v>0</v>
          </cell>
          <cell r="CR531">
            <v>409355.17</v>
          </cell>
          <cell r="CS531">
            <v>0</v>
          </cell>
          <cell r="CT531">
            <v>44378</v>
          </cell>
          <cell r="CU531"/>
          <cell r="CV531">
            <v>7866</v>
          </cell>
          <cell r="CW531">
            <v>44774</v>
          </cell>
          <cell r="CX531">
            <v>1.1218741504407426</v>
          </cell>
          <cell r="CY531">
            <v>288675.08</v>
          </cell>
          <cell r="CZ531">
            <v>285381.10999999993</v>
          </cell>
          <cell r="DA531">
            <v>574056.18999999994</v>
          </cell>
          <cell r="DB531">
            <v>0</v>
          </cell>
          <cell r="DC531">
            <v>0</v>
          </cell>
          <cell r="DD531">
            <v>0</v>
          </cell>
          <cell r="DE531">
            <v>173863.84</v>
          </cell>
          <cell r="DF531">
            <v>0</v>
          </cell>
          <cell r="DG531">
            <v>218160</v>
          </cell>
          <cell r="DH531">
            <v>50.286903099154813</v>
          </cell>
          <cell r="DI531">
            <v>288675.08</v>
          </cell>
          <cell r="DJ531">
            <v>285381.10999999993</v>
          </cell>
          <cell r="DK531">
            <v>574056.18999999994</v>
          </cell>
          <cell r="DL531">
            <v>0</v>
          </cell>
          <cell r="DM531">
            <v>0</v>
          </cell>
          <cell r="DN531">
            <v>0</v>
          </cell>
          <cell r="DO531">
            <v>173863.84</v>
          </cell>
          <cell r="DP531">
            <v>0</v>
          </cell>
          <cell r="DQ531">
            <v>0</v>
          </cell>
          <cell r="DR531"/>
          <cell r="DS531">
            <v>0</v>
          </cell>
          <cell r="DT531">
            <v>0</v>
          </cell>
        </row>
        <row r="532">
          <cell r="A532">
            <v>7867</v>
          </cell>
          <cell r="B532">
            <v>7945</v>
          </cell>
          <cell r="C532" t="str">
            <v>2021/0119126-0</v>
          </cell>
          <cell r="D532" t="str">
            <v>0119126-55.2021.3.00.0000</v>
          </cell>
          <cell r="E532">
            <v>44308</v>
          </cell>
          <cell r="F532" t="str">
            <v>PAGO - 1ª. 2ª e 3ª ORDEM - ago/2022 - 1ª remessa</v>
          </cell>
          <cell r="G532" t="str">
            <v>não</v>
          </cell>
          <cell r="H532">
            <v>44774</v>
          </cell>
          <cell r="I532" t="str">
            <v>não</v>
          </cell>
          <cell r="J532" t="str">
            <v>não</v>
          </cell>
          <cell r="K532">
            <v>1</v>
          </cell>
          <cell r="L532" t="str">
            <v>MS 9.007/DF</v>
          </cell>
          <cell r="M532" t="str">
            <v>2003/0056763-7</v>
          </cell>
          <cell r="N532">
            <v>37722</v>
          </cell>
          <cell r="O532" t="str">
            <v>Administrativo - Militar - Sistema Remuneratório e Benefícios</v>
          </cell>
          <cell r="P532" t="str">
            <v>UNIÃO</v>
          </cell>
          <cell r="Q532" t="str">
            <v>Ministério da Fazenda</v>
          </cell>
          <cell r="R532">
            <v>38677</v>
          </cell>
          <cell r="S532" t="str">
            <v>Mandado de Segurança 9.007/DF</v>
          </cell>
          <cell r="T532" t="str">
            <v>2006/0258440-1</v>
          </cell>
          <cell r="U532">
            <v>44118</v>
          </cell>
          <cell r="V532" t="str">
            <v>Ivan Moraes de Andrade</v>
          </cell>
          <cell r="W532" t="str">
            <v>103.493.674-34</v>
          </cell>
          <cell r="X532">
            <v>19717</v>
          </cell>
          <cell r="Y532">
            <v>69</v>
          </cell>
          <cell r="Z532" t="str">
            <v>Servidor Público Militar Inativo</v>
          </cell>
          <cell r="AA532" t="str">
            <v>Soldo previsto na Lei Estadual 1.063/2002</v>
          </cell>
          <cell r="AB532" t="str">
            <v>Alimentar</v>
          </cell>
          <cell r="AC532" t="str">
            <v>Não</v>
          </cell>
          <cell r="AD532" t="str">
            <v>Não</v>
          </cell>
          <cell r="AE532" t="str">
            <v>Não</v>
          </cell>
          <cell r="AF532" t="str">
            <v>-</v>
          </cell>
          <cell r="AG532" t="str">
            <v>-</v>
          </cell>
          <cell r="AH532" t="str">
            <v>Não informada</v>
          </cell>
          <cell r="AI532" t="str">
            <v>Não Informada</v>
          </cell>
          <cell r="AJ532" t="str">
            <v>Não</v>
          </cell>
          <cell r="AK532">
            <v>10</v>
          </cell>
          <cell r="AL532" t="str">
            <v xml:space="preserve">Vieira &amp; Vasconcelos Advogados </v>
          </cell>
          <cell r="AM532" t="str">
            <v>30.299.557/0001-36</v>
          </cell>
          <cell r="AN532">
            <v>10</v>
          </cell>
          <cell r="AO532" t="str">
            <v>Salatiel Soares de Souza</v>
          </cell>
          <cell r="AP532" t="str">
            <v>091.027.521-15</v>
          </cell>
          <cell r="AQ532">
            <v>0</v>
          </cell>
          <cell r="AR532" t="str">
            <v>x x x</v>
          </cell>
          <cell r="AS532" t="str">
            <v>x x x</v>
          </cell>
          <cell r="AT532">
            <v>0</v>
          </cell>
          <cell r="AU532" t="str">
            <v>x x x</v>
          </cell>
          <cell r="AV532" t="str">
            <v>x x x</v>
          </cell>
          <cell r="AW532" t="str">
            <v>Dedução de Honorários Contratuais</v>
          </cell>
          <cell r="AX532">
            <v>44287</v>
          </cell>
          <cell r="AY532">
            <v>89429.79</v>
          </cell>
          <cell r="AZ532">
            <v>87907.560000000012</v>
          </cell>
          <cell r="BA532">
            <v>177337.35</v>
          </cell>
          <cell r="BB532">
            <v>8942.9699999999993</v>
          </cell>
          <cell r="BC532">
            <v>8790.76</v>
          </cell>
          <cell r="BD532">
            <v>17733.73</v>
          </cell>
          <cell r="BE532">
            <v>8942.9699999999993</v>
          </cell>
          <cell r="BF532">
            <v>8790.76</v>
          </cell>
          <cell r="BG532">
            <v>17733.73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71543.850000000006</v>
          </cell>
          <cell r="BO532">
            <v>70326.040000000008</v>
          </cell>
          <cell r="BP532">
            <v>141869.89000000001</v>
          </cell>
          <cell r="BQ532">
            <v>0</v>
          </cell>
          <cell r="BR532">
            <v>0</v>
          </cell>
          <cell r="BS532">
            <v>0</v>
          </cell>
          <cell r="BT532">
            <v>36</v>
          </cell>
          <cell r="BU532">
            <v>141869.89000000001</v>
          </cell>
          <cell r="BV532">
            <v>0</v>
          </cell>
          <cell r="BW532">
            <v>91112.22</v>
          </cell>
          <cell r="BX532">
            <v>90113.03</v>
          </cell>
          <cell r="BY532">
            <v>181225.25</v>
          </cell>
          <cell r="BZ532">
            <v>9111.2199999999993</v>
          </cell>
          <cell r="CA532">
            <v>9011.2899999999991</v>
          </cell>
          <cell r="CB532">
            <v>18122.509999999998</v>
          </cell>
          <cell r="CC532">
            <v>9111.2199999999993</v>
          </cell>
          <cell r="CD532">
            <v>9011.2899999999991</v>
          </cell>
          <cell r="CE532">
            <v>18122.509999999998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72889.78</v>
          </cell>
          <cell r="CM532">
            <v>72090.449999999983</v>
          </cell>
          <cell r="CN532">
            <v>144980.22999999998</v>
          </cell>
          <cell r="CO532">
            <v>0</v>
          </cell>
          <cell r="CP532">
            <v>0</v>
          </cell>
          <cell r="CQ532">
            <v>0</v>
          </cell>
          <cell r="CR532">
            <v>144980.22999999998</v>
          </cell>
          <cell r="CS532">
            <v>0</v>
          </cell>
          <cell r="CT532">
            <v>44378</v>
          </cell>
          <cell r="CU532"/>
          <cell r="CV532">
            <v>7867</v>
          </cell>
          <cell r="CW532">
            <v>44774</v>
          </cell>
          <cell r="CX532">
            <v>1.1218741504407426</v>
          </cell>
          <cell r="CY532">
            <v>102216.44</v>
          </cell>
          <cell r="CZ532">
            <v>101095.48000000001</v>
          </cell>
          <cell r="DA532">
            <v>203311.92</v>
          </cell>
          <cell r="DB532">
            <v>0</v>
          </cell>
          <cell r="DC532">
            <v>0</v>
          </cell>
          <cell r="DD532">
            <v>0</v>
          </cell>
          <cell r="DE532">
            <v>61554.05</v>
          </cell>
          <cell r="DF532">
            <v>0</v>
          </cell>
          <cell r="DG532">
            <v>218160</v>
          </cell>
          <cell r="DH532">
            <v>1</v>
          </cell>
          <cell r="DI532">
            <v>102216.44</v>
          </cell>
          <cell r="DJ532">
            <v>101095.48000000001</v>
          </cell>
          <cell r="DK532">
            <v>203311.92</v>
          </cell>
          <cell r="DL532">
            <v>0</v>
          </cell>
          <cell r="DM532">
            <v>0</v>
          </cell>
          <cell r="DN532">
            <v>0</v>
          </cell>
          <cell r="DO532">
            <v>61554.05</v>
          </cell>
          <cell r="DP532">
            <v>0</v>
          </cell>
          <cell r="DQ532">
            <v>0</v>
          </cell>
          <cell r="DR532"/>
          <cell r="DS532">
            <v>0</v>
          </cell>
          <cell r="DT532">
            <v>0</v>
          </cell>
        </row>
        <row r="533">
          <cell r="A533">
            <v>7868</v>
          </cell>
          <cell r="B533">
            <v>7946</v>
          </cell>
          <cell r="C533" t="str">
            <v>2021/0119127-1</v>
          </cell>
          <cell r="D533" t="str">
            <v>0119127-40.2021.3.00.0000</v>
          </cell>
          <cell r="E533">
            <v>44308</v>
          </cell>
          <cell r="F533" t="str">
            <v>PAGO - 1ª; 2ª e 3ª ORDEM - ago/2022 - 3ª remessa</v>
          </cell>
          <cell r="G533" t="str">
            <v>não</v>
          </cell>
          <cell r="H533">
            <v>44774</v>
          </cell>
          <cell r="I533" t="str">
            <v>sim</v>
          </cell>
          <cell r="J533" t="str">
            <v>não</v>
          </cell>
          <cell r="K533">
            <v>3</v>
          </cell>
          <cell r="L533" t="str">
            <v>MS 9.007/DF</v>
          </cell>
          <cell r="M533" t="str">
            <v>2003/0056763-7</v>
          </cell>
          <cell r="N533">
            <v>37722</v>
          </cell>
          <cell r="O533" t="str">
            <v>Administrativo - Militar - Sistema Remuneratório e Benefícios</v>
          </cell>
          <cell r="P533" t="str">
            <v>UNIÃO</v>
          </cell>
          <cell r="Q533" t="str">
            <v>Ministério da Fazenda</v>
          </cell>
          <cell r="R533">
            <v>38677</v>
          </cell>
          <cell r="S533" t="str">
            <v>Mandado de Segurança 9.007/DF</v>
          </cell>
          <cell r="T533" t="str">
            <v>2006/0258440-1</v>
          </cell>
          <cell r="U533">
            <v>44118</v>
          </cell>
          <cell r="V533" t="str">
            <v>Ivania Oliveira de Almeida</v>
          </cell>
          <cell r="W533" t="str">
            <v>107.174.392-91</v>
          </cell>
          <cell r="X533">
            <v>21296</v>
          </cell>
          <cell r="Y533">
            <v>64</v>
          </cell>
          <cell r="Z533" t="str">
            <v>Pensionista Militar</v>
          </cell>
          <cell r="AA533" t="str">
            <v>Soldo previsto na Lei Estadual 1.063/2002</v>
          </cell>
          <cell r="AB533" t="str">
            <v>Alimentar</v>
          </cell>
          <cell r="AC533" t="str">
            <v>Não</v>
          </cell>
          <cell r="AD533" t="str">
            <v>Não</v>
          </cell>
          <cell r="AE533" t="str">
            <v>Não</v>
          </cell>
          <cell r="AF533" t="str">
            <v>-</v>
          </cell>
          <cell r="AG533" t="str">
            <v>-</v>
          </cell>
          <cell r="AH533" t="str">
            <v>Não informada</v>
          </cell>
          <cell r="AI533" t="str">
            <v>Não Informada</v>
          </cell>
          <cell r="AJ533" t="str">
            <v>Não</v>
          </cell>
          <cell r="AK533">
            <v>10</v>
          </cell>
          <cell r="AL533" t="str">
            <v xml:space="preserve">Vieira &amp; Vasconcelos Advogados </v>
          </cell>
          <cell r="AM533" t="str">
            <v>30.299.557/0001-36</v>
          </cell>
          <cell r="AN533">
            <v>10</v>
          </cell>
          <cell r="AO533" t="str">
            <v>Salatiel Soares de Souza</v>
          </cell>
          <cell r="AP533" t="str">
            <v>091.027.521-15</v>
          </cell>
          <cell r="AQ533">
            <v>0</v>
          </cell>
          <cell r="AR533" t="str">
            <v>x x x</v>
          </cell>
          <cell r="AS533" t="str">
            <v>x x x</v>
          </cell>
          <cell r="AT533">
            <v>0</v>
          </cell>
          <cell r="AU533" t="str">
            <v>x x x</v>
          </cell>
          <cell r="AV533" t="str">
            <v>x x x</v>
          </cell>
          <cell r="AW533" t="str">
            <v>Dedução de Honorários Contratuais</v>
          </cell>
          <cell r="AX533">
            <v>44287</v>
          </cell>
          <cell r="AY533">
            <v>97381.29</v>
          </cell>
          <cell r="AZ533">
            <v>87868.310000000012</v>
          </cell>
          <cell r="BA533">
            <v>185249.6</v>
          </cell>
          <cell r="BB533">
            <v>9738.1200000000008</v>
          </cell>
          <cell r="BC533">
            <v>8786.8399999999983</v>
          </cell>
          <cell r="BD533">
            <v>18524.96</v>
          </cell>
          <cell r="BE533">
            <v>9738.1200000000008</v>
          </cell>
          <cell r="BF533">
            <v>8786.8399999999983</v>
          </cell>
          <cell r="BG533">
            <v>18524.96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77905.05</v>
          </cell>
          <cell r="BO533">
            <v>70294.62999999999</v>
          </cell>
          <cell r="BP533">
            <v>148199.67999999999</v>
          </cell>
          <cell r="BQ533">
            <v>0</v>
          </cell>
          <cell r="BR533">
            <v>0</v>
          </cell>
          <cell r="BS533">
            <v>0</v>
          </cell>
          <cell r="BT533">
            <v>36</v>
          </cell>
          <cell r="BU533">
            <v>148199.67999999999</v>
          </cell>
          <cell r="BV533">
            <v>0</v>
          </cell>
          <cell r="BW533">
            <v>99213.31</v>
          </cell>
          <cell r="BX533">
            <v>90122.1</v>
          </cell>
          <cell r="BY533">
            <v>189335.41</v>
          </cell>
          <cell r="BZ533">
            <v>9921.33</v>
          </cell>
          <cell r="CA533">
            <v>9012.1999999999989</v>
          </cell>
          <cell r="CB533">
            <v>18933.53</v>
          </cell>
          <cell r="CC533">
            <v>9921.33</v>
          </cell>
          <cell r="CD533">
            <v>9012.1999999999989</v>
          </cell>
          <cell r="CE533">
            <v>18933.53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79370.649999999994</v>
          </cell>
          <cell r="CM533">
            <v>72097.699999999983</v>
          </cell>
          <cell r="CN533">
            <v>151468.34999999998</v>
          </cell>
          <cell r="CO533">
            <v>0</v>
          </cell>
          <cell r="CP533">
            <v>0</v>
          </cell>
          <cell r="CQ533">
            <v>0</v>
          </cell>
          <cell r="CR533">
            <v>151468.34999999998</v>
          </cell>
          <cell r="CS533">
            <v>0</v>
          </cell>
          <cell r="CT533">
            <v>44378</v>
          </cell>
          <cell r="CU533"/>
          <cell r="CV533">
            <v>7868</v>
          </cell>
          <cell r="CW533">
            <v>44774</v>
          </cell>
          <cell r="CX533">
            <v>1.1218741504407426</v>
          </cell>
          <cell r="CY533">
            <v>111304.84</v>
          </cell>
          <cell r="CZ533">
            <v>101105.66</v>
          </cell>
          <cell r="DA533">
            <v>212410.5</v>
          </cell>
          <cell r="DB533">
            <v>0</v>
          </cell>
          <cell r="DC533">
            <v>0</v>
          </cell>
          <cell r="DD533">
            <v>0</v>
          </cell>
          <cell r="DE533">
            <v>68822.740000000005</v>
          </cell>
          <cell r="DF533">
            <v>0</v>
          </cell>
          <cell r="DG533">
            <v>218160</v>
          </cell>
          <cell r="DH533">
            <v>1</v>
          </cell>
          <cell r="DI533">
            <v>111304.84</v>
          </cell>
          <cell r="DJ533">
            <v>101105.66</v>
          </cell>
          <cell r="DK533">
            <v>212410.5</v>
          </cell>
          <cell r="DL533">
            <v>0</v>
          </cell>
          <cell r="DM533">
            <v>0</v>
          </cell>
          <cell r="DN533">
            <v>0</v>
          </cell>
          <cell r="DO533">
            <v>68822.740000000005</v>
          </cell>
          <cell r="DP533">
            <v>0</v>
          </cell>
          <cell r="DQ533">
            <v>0</v>
          </cell>
          <cell r="DR533"/>
          <cell r="DS533">
            <v>0</v>
          </cell>
          <cell r="DT533">
            <v>0</v>
          </cell>
        </row>
        <row r="534">
          <cell r="A534">
            <v>7869</v>
          </cell>
          <cell r="B534">
            <v>7947</v>
          </cell>
          <cell r="C534" t="str">
            <v>2021/0119128-3</v>
          </cell>
          <cell r="D534" t="str">
            <v>0119128-25.2021.3.00.0000</v>
          </cell>
          <cell r="E534">
            <v>44308</v>
          </cell>
          <cell r="F534" t="str">
            <v>PAGO - 1ª. 2ª e 3ª ORDEM - ago/2022 - 1ª remessa</v>
          </cell>
          <cell r="G534" t="str">
            <v>não</v>
          </cell>
          <cell r="H534">
            <v>44774</v>
          </cell>
          <cell r="I534" t="str">
            <v>não</v>
          </cell>
          <cell r="J534" t="str">
            <v>não</v>
          </cell>
          <cell r="K534">
            <v>1</v>
          </cell>
          <cell r="L534" t="str">
            <v>MS 9.007/DF</v>
          </cell>
          <cell r="M534" t="str">
            <v>2003/0056763-7</v>
          </cell>
          <cell r="N534">
            <v>37722</v>
          </cell>
          <cell r="O534" t="str">
            <v>Administrativo - Militar - Sistema Remuneratório e Benefícios</v>
          </cell>
          <cell r="P534" t="str">
            <v>UNIÃO</v>
          </cell>
          <cell r="Q534" t="str">
            <v>Ministério da Fazenda</v>
          </cell>
          <cell r="R534">
            <v>38677</v>
          </cell>
          <cell r="S534" t="str">
            <v>Mandado de Segurança 9.007/DF</v>
          </cell>
          <cell r="T534" t="str">
            <v>2006/0258440-1</v>
          </cell>
          <cell r="U534">
            <v>44118</v>
          </cell>
          <cell r="V534" t="str">
            <v>Ivanildo Freire de Oliveira</v>
          </cell>
          <cell r="W534" t="str">
            <v>127.910.404-04</v>
          </cell>
          <cell r="X534">
            <v>20206</v>
          </cell>
          <cell r="Y534">
            <v>67</v>
          </cell>
          <cell r="Z534" t="str">
            <v>Servidor Público Militar Inativo</v>
          </cell>
          <cell r="AA534" t="str">
            <v>Soldo previsto na Lei Estadual 1.063/2002</v>
          </cell>
          <cell r="AB534" t="str">
            <v>Alimentar</v>
          </cell>
          <cell r="AC534" t="str">
            <v>Não</v>
          </cell>
          <cell r="AD534" t="str">
            <v>Não</v>
          </cell>
          <cell r="AE534" t="str">
            <v>Não</v>
          </cell>
          <cell r="AF534" t="str">
            <v>-</v>
          </cell>
          <cell r="AG534" t="str">
            <v>-</v>
          </cell>
          <cell r="AH534" t="str">
            <v>Não informada</v>
          </cell>
          <cell r="AI534" t="str">
            <v>Não Informada</v>
          </cell>
          <cell r="AJ534" t="str">
            <v>Não</v>
          </cell>
          <cell r="AK534">
            <v>10</v>
          </cell>
          <cell r="AL534" t="str">
            <v xml:space="preserve">Vieira &amp; Vasconcelos Advogados </v>
          </cell>
          <cell r="AM534" t="str">
            <v>30.299.557/0001-36</v>
          </cell>
          <cell r="AN534">
            <v>10</v>
          </cell>
          <cell r="AO534" t="str">
            <v>Salatiel Soares de Souza</v>
          </cell>
          <cell r="AP534" t="str">
            <v>091.027.521-15</v>
          </cell>
          <cell r="AQ534">
            <v>0</v>
          </cell>
          <cell r="AR534" t="str">
            <v>x x x</v>
          </cell>
          <cell r="AS534" t="str">
            <v>x x x</v>
          </cell>
          <cell r="AT534">
            <v>0</v>
          </cell>
          <cell r="AU534" t="str">
            <v>x x x</v>
          </cell>
          <cell r="AV534" t="str">
            <v>x x x</v>
          </cell>
          <cell r="AW534" t="str">
            <v>Dedução de Honorários Contratuais</v>
          </cell>
          <cell r="AX534">
            <v>44287</v>
          </cell>
          <cell r="AY534">
            <v>251615.91</v>
          </cell>
          <cell r="AZ534">
            <v>247220.9</v>
          </cell>
          <cell r="BA534">
            <v>498836.81</v>
          </cell>
          <cell r="BB534">
            <v>25161.59</v>
          </cell>
          <cell r="BC534">
            <v>24722.09</v>
          </cell>
          <cell r="BD534">
            <v>49883.68</v>
          </cell>
          <cell r="BE534">
            <v>25161.59</v>
          </cell>
          <cell r="BF534">
            <v>24722.09</v>
          </cell>
          <cell r="BG534">
            <v>49883.68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201292.73</v>
          </cell>
          <cell r="BO534">
            <v>197776.72</v>
          </cell>
          <cell r="BP534">
            <v>399069.45</v>
          </cell>
          <cell r="BQ534">
            <v>0</v>
          </cell>
          <cell r="BR534">
            <v>0</v>
          </cell>
          <cell r="BS534">
            <v>0</v>
          </cell>
          <cell r="BT534">
            <v>36</v>
          </cell>
          <cell r="BU534">
            <v>399069.45</v>
          </cell>
          <cell r="BV534">
            <v>0</v>
          </cell>
          <cell r="BW534">
            <v>256349.54</v>
          </cell>
          <cell r="BX534">
            <v>253424.04</v>
          </cell>
          <cell r="BY534">
            <v>509773.58</v>
          </cell>
          <cell r="BZ534">
            <v>25634.95</v>
          </cell>
          <cell r="CA534">
            <v>25342.390000000003</v>
          </cell>
          <cell r="CB534">
            <v>50977.340000000004</v>
          </cell>
          <cell r="CC534">
            <v>25634.95</v>
          </cell>
          <cell r="CD534">
            <v>25342.390000000003</v>
          </cell>
          <cell r="CE534">
            <v>50977.340000000004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205079.63999999998</v>
          </cell>
          <cell r="CM534">
            <v>202739.26000000004</v>
          </cell>
          <cell r="CN534">
            <v>407818.9</v>
          </cell>
          <cell r="CO534">
            <v>0</v>
          </cell>
          <cell r="CP534">
            <v>0</v>
          </cell>
          <cell r="CQ534">
            <v>0</v>
          </cell>
          <cell r="CR534">
            <v>407818.9</v>
          </cell>
          <cell r="CS534">
            <v>0</v>
          </cell>
          <cell r="CT534">
            <v>44378</v>
          </cell>
          <cell r="CU534"/>
          <cell r="CV534">
            <v>7869</v>
          </cell>
          <cell r="CW534">
            <v>44774</v>
          </cell>
          <cell r="CX534">
            <v>1.1218741504407426</v>
          </cell>
          <cell r="CY534">
            <v>287591.92</v>
          </cell>
          <cell r="CZ534">
            <v>284309.88000000006</v>
          </cell>
          <cell r="DA534">
            <v>571901.80000000005</v>
          </cell>
          <cell r="DB534">
            <v>0</v>
          </cell>
          <cell r="DC534">
            <v>0</v>
          </cell>
          <cell r="DD534">
            <v>0</v>
          </cell>
          <cell r="DE534">
            <v>173211.56</v>
          </cell>
          <cell r="DF534">
            <v>0</v>
          </cell>
          <cell r="DG534">
            <v>218160</v>
          </cell>
          <cell r="DH534">
            <v>50.286940869918574</v>
          </cell>
          <cell r="DI534">
            <v>287591.92</v>
          </cell>
          <cell r="DJ534">
            <v>284309.88000000006</v>
          </cell>
          <cell r="DK534">
            <v>571901.80000000005</v>
          </cell>
          <cell r="DL534">
            <v>0</v>
          </cell>
          <cell r="DM534">
            <v>0</v>
          </cell>
          <cell r="DN534">
            <v>0</v>
          </cell>
          <cell r="DO534">
            <v>173211.56</v>
          </cell>
          <cell r="DP534">
            <v>0</v>
          </cell>
          <cell r="DQ534">
            <v>0</v>
          </cell>
          <cell r="DR534"/>
          <cell r="DS534">
            <v>0</v>
          </cell>
          <cell r="DT534">
            <v>0</v>
          </cell>
        </row>
        <row r="535">
          <cell r="A535">
            <v>7870</v>
          </cell>
          <cell r="B535">
            <v>7948</v>
          </cell>
          <cell r="C535" t="str">
            <v>2021/0119129-5</v>
          </cell>
          <cell r="D535" t="str">
            <v>0119129-10.2021.3.00.0000</v>
          </cell>
          <cell r="E535">
            <v>44308</v>
          </cell>
          <cell r="F535" t="str">
            <v>PAGO - 1ª; 2ª e 3ª ORDEM - ago/2022 - 3ª remessa</v>
          </cell>
          <cell r="G535" t="str">
            <v>não</v>
          </cell>
          <cell r="H535">
            <v>44774</v>
          </cell>
          <cell r="I535" t="str">
            <v>sim</v>
          </cell>
          <cell r="J535" t="str">
            <v>não</v>
          </cell>
          <cell r="K535">
            <v>3</v>
          </cell>
          <cell r="L535" t="str">
            <v>MS 9.007/DF</v>
          </cell>
          <cell r="M535" t="str">
            <v>2003/0056763-7</v>
          </cell>
          <cell r="N535">
            <v>37722</v>
          </cell>
          <cell r="O535" t="str">
            <v>Administrativo - Militar - Sistema Remuneratório e Benefícios</v>
          </cell>
          <cell r="P535" t="str">
            <v>UNIÃO</v>
          </cell>
          <cell r="Q535" t="str">
            <v>Ministério da Fazenda</v>
          </cell>
          <cell r="R535">
            <v>38677</v>
          </cell>
          <cell r="S535" t="str">
            <v>Mandado de Segurança 9.007/DF</v>
          </cell>
          <cell r="T535" t="str">
            <v>2006/0258440-1</v>
          </cell>
          <cell r="U535">
            <v>44118</v>
          </cell>
          <cell r="V535" t="str">
            <v>Ivanildo Marcelino Veiga</v>
          </cell>
          <cell r="W535" t="str">
            <v>129.184.154-72</v>
          </cell>
          <cell r="X535">
            <v>20362</v>
          </cell>
          <cell r="Y535">
            <v>67</v>
          </cell>
          <cell r="Z535" t="str">
            <v>Servidor Público Militar Inativo</v>
          </cell>
          <cell r="AA535" t="str">
            <v>Soldo previsto na Lei Estadual 1.063/2002</v>
          </cell>
          <cell r="AB535" t="str">
            <v>Alimentar</v>
          </cell>
          <cell r="AC535" t="str">
            <v>Não</v>
          </cell>
          <cell r="AD535" t="str">
            <v>Não</v>
          </cell>
          <cell r="AE535" t="str">
            <v>Não</v>
          </cell>
          <cell r="AF535" t="str">
            <v>-</v>
          </cell>
          <cell r="AG535" t="str">
            <v>-</v>
          </cell>
          <cell r="AH535" t="str">
            <v>Não informada</v>
          </cell>
          <cell r="AI535" t="str">
            <v>Não Informada</v>
          </cell>
          <cell r="AJ535" t="str">
            <v>Não</v>
          </cell>
          <cell r="AK535">
            <v>10</v>
          </cell>
          <cell r="AL535" t="str">
            <v xml:space="preserve">Vieira &amp; Vasconcelos Advogados </v>
          </cell>
          <cell r="AM535" t="str">
            <v>30.299.557/0001-36</v>
          </cell>
          <cell r="AN535">
            <v>10</v>
          </cell>
          <cell r="AO535" t="str">
            <v>Salatiel Soares de Souza</v>
          </cell>
          <cell r="AP535" t="str">
            <v>091.027.521-15</v>
          </cell>
          <cell r="AQ535">
            <v>0</v>
          </cell>
          <cell r="AR535" t="str">
            <v>x x x</v>
          </cell>
          <cell r="AS535" t="str">
            <v>x x x</v>
          </cell>
          <cell r="AT535">
            <v>0</v>
          </cell>
          <cell r="AU535" t="str">
            <v>x x x</v>
          </cell>
          <cell r="AV535" t="str">
            <v>x x x</v>
          </cell>
          <cell r="AW535" t="str">
            <v>Dedução de Honorários Contratuais</v>
          </cell>
          <cell r="AX535">
            <v>44287</v>
          </cell>
          <cell r="AY535">
            <v>90059.25</v>
          </cell>
          <cell r="AZ535">
            <v>88613.22</v>
          </cell>
          <cell r="BA535">
            <v>178672.47</v>
          </cell>
          <cell r="BB535">
            <v>9005.92</v>
          </cell>
          <cell r="BC535">
            <v>8861.3200000000015</v>
          </cell>
          <cell r="BD535">
            <v>17867.240000000002</v>
          </cell>
          <cell r="BE535">
            <v>9005.92</v>
          </cell>
          <cell r="BF535">
            <v>8861.3200000000015</v>
          </cell>
          <cell r="BG535">
            <v>17867.240000000002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72047.41</v>
          </cell>
          <cell r="BO535">
            <v>70890.579999999987</v>
          </cell>
          <cell r="BP535">
            <v>142937.99</v>
          </cell>
          <cell r="BQ535">
            <v>0</v>
          </cell>
          <cell r="BR535">
            <v>0</v>
          </cell>
          <cell r="BS535">
            <v>0</v>
          </cell>
          <cell r="BT535">
            <v>36</v>
          </cell>
          <cell r="BU535">
            <v>142937.99</v>
          </cell>
          <cell r="BV535">
            <v>0</v>
          </cell>
          <cell r="BW535">
            <v>91753.52</v>
          </cell>
          <cell r="BX535">
            <v>90835.849999999991</v>
          </cell>
          <cell r="BY535">
            <v>182589.37</v>
          </cell>
          <cell r="BZ535">
            <v>9175.35</v>
          </cell>
          <cell r="CA535">
            <v>9083.5700000000015</v>
          </cell>
          <cell r="CB535">
            <v>18258.920000000002</v>
          </cell>
          <cell r="CC535">
            <v>9175.35</v>
          </cell>
          <cell r="CD535">
            <v>9083.5700000000015</v>
          </cell>
          <cell r="CE535">
            <v>18258.920000000002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73402.819999999992</v>
          </cell>
          <cell r="CM535">
            <v>72668.709999999977</v>
          </cell>
          <cell r="CN535">
            <v>146071.52999999997</v>
          </cell>
          <cell r="CO535">
            <v>0</v>
          </cell>
          <cell r="CP535">
            <v>0</v>
          </cell>
          <cell r="CQ535">
            <v>0</v>
          </cell>
          <cell r="CR535">
            <v>146071.52999999997</v>
          </cell>
          <cell r="CS535">
            <v>0</v>
          </cell>
          <cell r="CT535">
            <v>44378</v>
          </cell>
          <cell r="CU535"/>
          <cell r="CV535">
            <v>7870</v>
          </cell>
          <cell r="CW535">
            <v>44774</v>
          </cell>
          <cell r="CX535">
            <v>1.1218741504407426</v>
          </cell>
          <cell r="CY535">
            <v>102935.9</v>
          </cell>
          <cell r="CZ535">
            <v>101906.39000000001</v>
          </cell>
          <cell r="DA535">
            <v>204842.29</v>
          </cell>
          <cell r="DB535">
            <v>0</v>
          </cell>
          <cell r="DC535">
            <v>0</v>
          </cell>
          <cell r="DD535">
            <v>0</v>
          </cell>
          <cell r="DE535">
            <v>61967.44</v>
          </cell>
          <cell r="DF535">
            <v>0</v>
          </cell>
          <cell r="DG535">
            <v>218160</v>
          </cell>
          <cell r="DH535">
            <v>1</v>
          </cell>
          <cell r="DI535">
            <v>102935.9</v>
          </cell>
          <cell r="DJ535">
            <v>101906.39000000001</v>
          </cell>
          <cell r="DK535">
            <v>204842.29</v>
          </cell>
          <cell r="DL535">
            <v>0</v>
          </cell>
          <cell r="DM535">
            <v>0</v>
          </cell>
          <cell r="DN535">
            <v>0</v>
          </cell>
          <cell r="DO535">
            <v>61967.44</v>
          </cell>
          <cell r="DP535">
            <v>0</v>
          </cell>
          <cell r="DQ535">
            <v>0</v>
          </cell>
          <cell r="DR535"/>
          <cell r="DS535">
            <v>0</v>
          </cell>
          <cell r="DT535">
            <v>0</v>
          </cell>
        </row>
        <row r="536">
          <cell r="A536">
            <v>7871</v>
          </cell>
          <cell r="B536">
            <v>7949</v>
          </cell>
          <cell r="C536" t="str">
            <v>2021/0119130-0</v>
          </cell>
          <cell r="D536" t="str">
            <v>0119130-92.2021.3.00.0000</v>
          </cell>
          <cell r="E536">
            <v>44308</v>
          </cell>
          <cell r="F536" t="str">
            <v>PAGO - 1ª; 2ª e 3ª ORDEM - ago/2022 - 3ª remessa</v>
          </cell>
          <cell r="G536" t="str">
            <v>não</v>
          </cell>
          <cell r="H536">
            <v>44774</v>
          </cell>
          <cell r="I536" t="str">
            <v>sim</v>
          </cell>
          <cell r="J536" t="str">
            <v>não</v>
          </cell>
          <cell r="K536">
            <v>3</v>
          </cell>
          <cell r="L536" t="str">
            <v>MS 9.007/DF</v>
          </cell>
          <cell r="M536" t="str">
            <v>2003/0056763-7</v>
          </cell>
          <cell r="N536">
            <v>37722</v>
          </cell>
          <cell r="O536" t="str">
            <v>Administrativo - Militar - Sistema Remuneratório e Benefícios</v>
          </cell>
          <cell r="P536" t="str">
            <v>UNIÃO</v>
          </cell>
          <cell r="Q536" t="str">
            <v>Ministério da Fazenda</v>
          </cell>
          <cell r="R536">
            <v>38677</v>
          </cell>
          <cell r="S536" t="str">
            <v>Mandado de Segurança 9.007/DF</v>
          </cell>
          <cell r="T536" t="str">
            <v>2006/0258440-1</v>
          </cell>
          <cell r="U536">
            <v>44118</v>
          </cell>
          <cell r="V536" t="str">
            <v>Ivo Gomes Pinheiro</v>
          </cell>
          <cell r="W536" t="str">
            <v>113.425.012-68</v>
          </cell>
          <cell r="X536">
            <v>21853</v>
          </cell>
          <cell r="Y536">
            <v>63</v>
          </cell>
          <cell r="Z536" t="str">
            <v>Servidor Público Militar Inativo</v>
          </cell>
          <cell r="AA536" t="str">
            <v>Soldo previsto na Lei Estadual 1.063/2002</v>
          </cell>
          <cell r="AB536" t="str">
            <v>Alimentar</v>
          </cell>
          <cell r="AC536" t="str">
            <v>Não</v>
          </cell>
          <cell r="AD536" t="str">
            <v>Não</v>
          </cell>
          <cell r="AE536" t="str">
            <v>Não</v>
          </cell>
          <cell r="AF536" t="str">
            <v>-</v>
          </cell>
          <cell r="AG536" t="str">
            <v>-</v>
          </cell>
          <cell r="AH536" t="str">
            <v>Não informada</v>
          </cell>
          <cell r="AI536" t="str">
            <v>Não Informada</v>
          </cell>
          <cell r="AJ536" t="str">
            <v>Não</v>
          </cell>
          <cell r="AK536">
            <v>10</v>
          </cell>
          <cell r="AL536" t="str">
            <v xml:space="preserve">Vieira &amp; Vasconcelos Advogados </v>
          </cell>
          <cell r="AM536" t="str">
            <v>30.299.557/0001-36</v>
          </cell>
          <cell r="AN536">
            <v>10</v>
          </cell>
          <cell r="AO536" t="str">
            <v>Salatiel Soares de Souza</v>
          </cell>
          <cell r="AP536" t="str">
            <v>091.027.521-15</v>
          </cell>
          <cell r="AQ536">
            <v>0</v>
          </cell>
          <cell r="AR536" t="str">
            <v>x x x</v>
          </cell>
          <cell r="AS536" t="str">
            <v>x x x</v>
          </cell>
          <cell r="AT536">
            <v>0</v>
          </cell>
          <cell r="AU536" t="str">
            <v>x x x</v>
          </cell>
          <cell r="AV536" t="str">
            <v>x x x</v>
          </cell>
          <cell r="AW536" t="str">
            <v>Dedução de Honorários Contratuais</v>
          </cell>
          <cell r="AX536">
            <v>44287</v>
          </cell>
          <cell r="AY536">
            <v>75062.14</v>
          </cell>
          <cell r="AZ536">
            <v>73767.819999999992</v>
          </cell>
          <cell r="BA536">
            <v>148829.96</v>
          </cell>
          <cell r="BB536">
            <v>7506.21</v>
          </cell>
          <cell r="BC536">
            <v>7376.78</v>
          </cell>
          <cell r="BD536">
            <v>14882.99</v>
          </cell>
          <cell r="BE536">
            <v>7506.21</v>
          </cell>
          <cell r="BF536">
            <v>7376.78</v>
          </cell>
          <cell r="BG536">
            <v>14882.99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60049.72</v>
          </cell>
          <cell r="BO536">
            <v>59014.259999999995</v>
          </cell>
          <cell r="BP536">
            <v>119063.98</v>
          </cell>
          <cell r="BQ536">
            <v>0</v>
          </cell>
          <cell r="BR536">
            <v>0</v>
          </cell>
          <cell r="BS536">
            <v>0</v>
          </cell>
          <cell r="BT536">
            <v>36</v>
          </cell>
          <cell r="BU536">
            <v>119063.98</v>
          </cell>
          <cell r="BV536">
            <v>0</v>
          </cell>
          <cell r="BW536">
            <v>76474.27</v>
          </cell>
          <cell r="BX536">
            <v>75618.650000000009</v>
          </cell>
          <cell r="BY536">
            <v>152092.92000000001</v>
          </cell>
          <cell r="BZ536">
            <v>7647.42</v>
          </cell>
          <cell r="CA536">
            <v>7561.8599999999988</v>
          </cell>
          <cell r="CB536">
            <v>15209.279999999999</v>
          </cell>
          <cell r="CC536">
            <v>7647.42</v>
          </cell>
          <cell r="CD536">
            <v>7561.8599999999988</v>
          </cell>
          <cell r="CE536">
            <v>15209.279999999999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61179.430000000008</v>
          </cell>
          <cell r="CM536">
            <v>60494.930000000008</v>
          </cell>
          <cell r="CN536">
            <v>121674.36000000002</v>
          </cell>
          <cell r="CO536">
            <v>0</v>
          </cell>
          <cell r="CP536">
            <v>0</v>
          </cell>
          <cell r="CQ536">
            <v>0</v>
          </cell>
          <cell r="CR536">
            <v>121674.36000000002</v>
          </cell>
          <cell r="CS536">
            <v>0</v>
          </cell>
          <cell r="CT536">
            <v>44378</v>
          </cell>
          <cell r="CU536"/>
          <cell r="CV536">
            <v>7871</v>
          </cell>
          <cell r="CW536">
            <v>44774</v>
          </cell>
          <cell r="CX536">
            <v>1.1218741504407426</v>
          </cell>
          <cell r="CY536">
            <v>85794.5</v>
          </cell>
          <cell r="CZ536">
            <v>84834.609999999986</v>
          </cell>
          <cell r="DA536">
            <v>170629.11</v>
          </cell>
          <cell r="DB536">
            <v>0</v>
          </cell>
          <cell r="DC536">
            <v>0</v>
          </cell>
          <cell r="DD536">
            <v>0</v>
          </cell>
          <cell r="DE536">
            <v>51668.68</v>
          </cell>
          <cell r="DF536">
            <v>0</v>
          </cell>
          <cell r="DG536">
            <v>218160</v>
          </cell>
          <cell r="DH536">
            <v>1</v>
          </cell>
          <cell r="DI536">
            <v>85794.5</v>
          </cell>
          <cell r="DJ536">
            <v>84834.609999999986</v>
          </cell>
          <cell r="DK536">
            <v>170629.11</v>
          </cell>
          <cell r="DL536">
            <v>0</v>
          </cell>
          <cell r="DM536">
            <v>0</v>
          </cell>
          <cell r="DN536">
            <v>0</v>
          </cell>
          <cell r="DO536">
            <v>51668.68</v>
          </cell>
          <cell r="DP536">
            <v>0</v>
          </cell>
          <cell r="DQ536">
            <v>0</v>
          </cell>
          <cell r="DR536"/>
          <cell r="DS536">
            <v>0</v>
          </cell>
          <cell r="DT536">
            <v>0</v>
          </cell>
        </row>
        <row r="537">
          <cell r="A537">
            <v>7872</v>
          </cell>
          <cell r="B537">
            <v>7950</v>
          </cell>
          <cell r="C537" t="str">
            <v>2021/0119131-1</v>
          </cell>
          <cell r="D537" t="str">
            <v>0119131-77.2021.3.00.0000</v>
          </cell>
          <cell r="E537">
            <v>44308</v>
          </cell>
          <cell r="F537" t="str">
            <v>PAGO - 1ª. 2ª e 3ª ORDEM - ago/2022 - 1ª remessa</v>
          </cell>
          <cell r="G537" t="str">
            <v>não</v>
          </cell>
          <cell r="H537">
            <v>44774</v>
          </cell>
          <cell r="I537" t="str">
            <v>não</v>
          </cell>
          <cell r="J537" t="str">
            <v>não</v>
          </cell>
          <cell r="K537">
            <v>1</v>
          </cell>
          <cell r="L537" t="str">
            <v>MS 9.007/DF</v>
          </cell>
          <cell r="M537" t="str">
            <v>2003/0056763-7</v>
          </cell>
          <cell r="N537">
            <v>37722</v>
          </cell>
          <cell r="O537" t="str">
            <v>Administrativo - Militar - Sistema Remuneratório e Benefícios</v>
          </cell>
          <cell r="P537" t="str">
            <v>UNIÃO</v>
          </cell>
          <cell r="Q537" t="str">
            <v>Ministério da Fazenda</v>
          </cell>
          <cell r="R537">
            <v>38677</v>
          </cell>
          <cell r="S537" t="str">
            <v>Mandado de Segurança 9.007/DF</v>
          </cell>
          <cell r="T537" t="str">
            <v>2006/0258440-1</v>
          </cell>
          <cell r="U537">
            <v>44118</v>
          </cell>
          <cell r="V537" t="str">
            <v>Isaias Lima da Mota</v>
          </cell>
          <cell r="W537" t="str">
            <v>030.587.192-72</v>
          </cell>
          <cell r="X537">
            <v>16323</v>
          </cell>
          <cell r="Y537">
            <v>78</v>
          </cell>
          <cell r="Z537" t="str">
            <v>Servidor Público Militar Inativo</v>
          </cell>
          <cell r="AA537" t="str">
            <v>Soldo previsto na Lei Estadual 1.063/2002</v>
          </cell>
          <cell r="AB537" t="str">
            <v>Alimentar</v>
          </cell>
          <cell r="AC537" t="str">
            <v>Não</v>
          </cell>
          <cell r="AD537" t="str">
            <v>Não</v>
          </cell>
          <cell r="AE537" t="str">
            <v>Não</v>
          </cell>
          <cell r="AF537" t="str">
            <v>-</v>
          </cell>
          <cell r="AG537" t="str">
            <v>-</v>
          </cell>
          <cell r="AH537" t="str">
            <v>Não informada</v>
          </cell>
          <cell r="AI537" t="str">
            <v>Não Informada</v>
          </cell>
          <cell r="AJ537" t="str">
            <v>Não</v>
          </cell>
          <cell r="AK537">
            <v>10</v>
          </cell>
          <cell r="AL537" t="str">
            <v xml:space="preserve">Vieira &amp; Vasconcelos Advogados </v>
          </cell>
          <cell r="AM537" t="str">
            <v>30.299.557/0001-36</v>
          </cell>
          <cell r="AN537">
            <v>10</v>
          </cell>
          <cell r="AO537" t="str">
            <v>Salatiel Soares de Souza</v>
          </cell>
          <cell r="AP537" t="str">
            <v>091.027.521-15</v>
          </cell>
          <cell r="AQ537">
            <v>0</v>
          </cell>
          <cell r="AR537" t="str">
            <v>x x x</v>
          </cell>
          <cell r="AS537" t="str">
            <v>x x x</v>
          </cell>
          <cell r="AT537">
            <v>0</v>
          </cell>
          <cell r="AU537" t="str">
            <v>x x x</v>
          </cell>
          <cell r="AV537" t="str">
            <v>x x x</v>
          </cell>
          <cell r="AW537" t="str">
            <v>Dedução de Honorários Contratuais</v>
          </cell>
          <cell r="AX537">
            <v>44287</v>
          </cell>
          <cell r="AY537">
            <v>75324.91</v>
          </cell>
          <cell r="AZ537">
            <v>74026.359999999986</v>
          </cell>
          <cell r="BA537">
            <v>149351.26999999999</v>
          </cell>
          <cell r="BB537">
            <v>7532.49</v>
          </cell>
          <cell r="BC537">
            <v>7402.630000000001</v>
          </cell>
          <cell r="BD537">
            <v>14935.12</v>
          </cell>
          <cell r="BE537">
            <v>7532.49</v>
          </cell>
          <cell r="BF537">
            <v>7402.630000000001</v>
          </cell>
          <cell r="BG537">
            <v>14935.12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60259.93</v>
          </cell>
          <cell r="BO537">
            <v>59221.1</v>
          </cell>
          <cell r="BP537">
            <v>119481.03</v>
          </cell>
          <cell r="BQ537">
            <v>0</v>
          </cell>
          <cell r="BR537">
            <v>0</v>
          </cell>
          <cell r="BS537">
            <v>0</v>
          </cell>
          <cell r="BT537">
            <v>36</v>
          </cell>
          <cell r="BU537">
            <v>119481.03</v>
          </cell>
          <cell r="BV537">
            <v>0</v>
          </cell>
          <cell r="BW537">
            <v>76741.990000000005</v>
          </cell>
          <cell r="BX537">
            <v>75883.680000000008</v>
          </cell>
          <cell r="BY537">
            <v>152625.67000000001</v>
          </cell>
          <cell r="BZ537">
            <v>7674.19</v>
          </cell>
          <cell r="CA537">
            <v>7588.36</v>
          </cell>
          <cell r="CB537">
            <v>15262.55</v>
          </cell>
          <cell r="CC537">
            <v>7674.19</v>
          </cell>
          <cell r="CD537">
            <v>7588.36</v>
          </cell>
          <cell r="CE537">
            <v>15262.55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61393.61</v>
          </cell>
          <cell r="CM537">
            <v>60706.960000000006</v>
          </cell>
          <cell r="CN537">
            <v>122100.57</v>
          </cell>
          <cell r="CO537">
            <v>0</v>
          </cell>
          <cell r="CP537">
            <v>0</v>
          </cell>
          <cell r="CQ537">
            <v>0</v>
          </cell>
          <cell r="CR537">
            <v>122100.57</v>
          </cell>
          <cell r="CS537">
            <v>0</v>
          </cell>
          <cell r="CT537">
            <v>44378</v>
          </cell>
          <cell r="CU537"/>
          <cell r="CV537">
            <v>7872</v>
          </cell>
          <cell r="CW537">
            <v>44774</v>
          </cell>
          <cell r="CX537">
            <v>1.1218741504407426</v>
          </cell>
          <cell r="CY537">
            <v>86094.85</v>
          </cell>
          <cell r="CZ537">
            <v>85131.94</v>
          </cell>
          <cell r="DA537">
            <v>171226.79</v>
          </cell>
          <cell r="DB537">
            <v>0</v>
          </cell>
          <cell r="DC537">
            <v>0</v>
          </cell>
          <cell r="DD537">
            <v>0</v>
          </cell>
          <cell r="DE537">
            <v>51849.49</v>
          </cell>
          <cell r="DF537">
            <v>0</v>
          </cell>
          <cell r="DG537">
            <v>218160</v>
          </cell>
          <cell r="DH537">
            <v>1</v>
          </cell>
          <cell r="DI537">
            <v>86094.85</v>
          </cell>
          <cell r="DJ537">
            <v>85131.94</v>
          </cell>
          <cell r="DK537">
            <v>171226.79</v>
          </cell>
          <cell r="DL537">
            <v>0</v>
          </cell>
          <cell r="DM537">
            <v>0</v>
          </cell>
          <cell r="DN537">
            <v>0</v>
          </cell>
          <cell r="DO537">
            <v>51849.49</v>
          </cell>
          <cell r="DP537">
            <v>0</v>
          </cell>
          <cell r="DQ537">
            <v>0</v>
          </cell>
          <cell r="DR537"/>
          <cell r="DS537">
            <v>0</v>
          </cell>
          <cell r="DT537">
            <v>0</v>
          </cell>
        </row>
        <row r="538">
          <cell r="A538">
            <v>7873</v>
          </cell>
          <cell r="B538">
            <v>7951</v>
          </cell>
          <cell r="C538" t="str">
            <v>2021/0119135-9</v>
          </cell>
          <cell r="D538" t="str">
            <v>0119135-17.2021.3.00.0000</v>
          </cell>
          <cell r="E538">
            <v>44308</v>
          </cell>
          <cell r="F538" t="str">
            <v>PAGO - 1ª. 2ª e 3ª ORDEM - ago/2022 - 1ª remessa</v>
          </cell>
          <cell r="G538" t="str">
            <v>não</v>
          </cell>
          <cell r="H538">
            <v>44774</v>
          </cell>
          <cell r="I538" t="str">
            <v>não</v>
          </cell>
          <cell r="J538" t="str">
            <v>não</v>
          </cell>
          <cell r="K538">
            <v>1</v>
          </cell>
          <cell r="L538" t="str">
            <v>MS 9.007/DF</v>
          </cell>
          <cell r="M538" t="str">
            <v>2003/0056763-7</v>
          </cell>
          <cell r="N538">
            <v>37722</v>
          </cell>
          <cell r="O538" t="str">
            <v>Administrativo - Militar - Sistema Remuneratório e Benefícios</v>
          </cell>
          <cell r="P538" t="str">
            <v>UNIÃO</v>
          </cell>
          <cell r="Q538" t="str">
            <v>Ministério da Fazenda</v>
          </cell>
          <cell r="R538">
            <v>38677</v>
          </cell>
          <cell r="S538" t="str">
            <v>Mandado de Segurança 9.007/DF</v>
          </cell>
          <cell r="T538" t="str">
            <v>2006/0258440-1</v>
          </cell>
          <cell r="U538">
            <v>44118</v>
          </cell>
          <cell r="V538" t="str">
            <v>Jânio Silva do Nascimento</v>
          </cell>
          <cell r="W538" t="str">
            <v>166.472.384-68</v>
          </cell>
          <cell r="X538">
            <v>20213</v>
          </cell>
          <cell r="Y538">
            <v>67</v>
          </cell>
          <cell r="Z538" t="str">
            <v>Servidor Público Militar Inativo</v>
          </cell>
          <cell r="AA538" t="str">
            <v>Soldo previsto na Lei Estadual 1.063/2002</v>
          </cell>
          <cell r="AB538" t="str">
            <v>Alimentar</v>
          </cell>
          <cell r="AC538" t="str">
            <v>Não</v>
          </cell>
          <cell r="AD538" t="str">
            <v>Não</v>
          </cell>
          <cell r="AE538" t="str">
            <v>Não</v>
          </cell>
          <cell r="AF538" t="str">
            <v>-</v>
          </cell>
          <cell r="AG538" t="str">
            <v>-</v>
          </cell>
          <cell r="AH538" t="str">
            <v>Não informada</v>
          </cell>
          <cell r="AI538" t="str">
            <v>Não Informada</v>
          </cell>
          <cell r="AJ538" t="str">
            <v>Não</v>
          </cell>
          <cell r="AK538">
            <v>10</v>
          </cell>
          <cell r="AL538" t="str">
            <v xml:space="preserve">Vieira &amp; Vasconcelos Advogados </v>
          </cell>
          <cell r="AM538" t="str">
            <v>30.299.557/0001-36</v>
          </cell>
          <cell r="AN538">
            <v>10</v>
          </cell>
          <cell r="AO538" t="str">
            <v>Salatiel Soares de Souza</v>
          </cell>
          <cell r="AP538" t="str">
            <v>091.027.521-15</v>
          </cell>
          <cell r="AQ538">
            <v>0</v>
          </cell>
          <cell r="AR538" t="str">
            <v>x x x</v>
          </cell>
          <cell r="AS538" t="str">
            <v>x x x</v>
          </cell>
          <cell r="AT538">
            <v>0</v>
          </cell>
          <cell r="AU538" t="str">
            <v>x x x</v>
          </cell>
          <cell r="AV538" t="str">
            <v>x x x</v>
          </cell>
          <cell r="AW538" t="str">
            <v>Dedução de Honorários Contratuais</v>
          </cell>
          <cell r="AX538">
            <v>44287</v>
          </cell>
          <cell r="AY538">
            <v>249436.5</v>
          </cell>
          <cell r="AZ538">
            <v>245087.07</v>
          </cell>
          <cell r="BA538">
            <v>494523.57</v>
          </cell>
          <cell r="BB538">
            <v>24943.65</v>
          </cell>
          <cell r="BC538">
            <v>24508.699999999997</v>
          </cell>
          <cell r="BD538">
            <v>49452.35</v>
          </cell>
          <cell r="BE538">
            <v>24943.65</v>
          </cell>
          <cell r="BF538">
            <v>24508.699999999997</v>
          </cell>
          <cell r="BG538">
            <v>49452.35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199549.2</v>
          </cell>
          <cell r="BO538">
            <v>196069.66999999998</v>
          </cell>
          <cell r="BP538">
            <v>395618.87</v>
          </cell>
          <cell r="BQ538">
            <v>0</v>
          </cell>
          <cell r="BR538">
            <v>0</v>
          </cell>
          <cell r="BS538">
            <v>0</v>
          </cell>
          <cell r="BT538">
            <v>36</v>
          </cell>
          <cell r="BU538">
            <v>395618.87</v>
          </cell>
          <cell r="BV538">
            <v>0</v>
          </cell>
          <cell r="BW538">
            <v>254129.13</v>
          </cell>
          <cell r="BX538">
            <v>251236.62</v>
          </cell>
          <cell r="BY538">
            <v>505365.75</v>
          </cell>
          <cell r="BZ538">
            <v>25412.91</v>
          </cell>
          <cell r="CA538">
            <v>25123.650000000005</v>
          </cell>
          <cell r="CB538">
            <v>50536.560000000005</v>
          </cell>
          <cell r="CC538">
            <v>25412.91</v>
          </cell>
          <cell r="CD538">
            <v>25123.650000000005</v>
          </cell>
          <cell r="CE538">
            <v>50536.560000000005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203303.31</v>
          </cell>
          <cell r="CM538">
            <v>200989.32</v>
          </cell>
          <cell r="CN538">
            <v>404292.63</v>
          </cell>
          <cell r="CO538">
            <v>0</v>
          </cell>
          <cell r="CP538">
            <v>0</v>
          </cell>
          <cell r="CQ538">
            <v>0</v>
          </cell>
          <cell r="CR538">
            <v>404292.63</v>
          </cell>
          <cell r="CS538">
            <v>0</v>
          </cell>
          <cell r="CT538">
            <v>44378</v>
          </cell>
          <cell r="CU538"/>
          <cell r="CV538">
            <v>7873</v>
          </cell>
          <cell r="CW538">
            <v>44774</v>
          </cell>
          <cell r="CX538">
            <v>1.1218741504407426</v>
          </cell>
          <cell r="CY538">
            <v>285100.90000000002</v>
          </cell>
          <cell r="CZ538">
            <v>281855.87</v>
          </cell>
          <cell r="DA538">
            <v>566956.77</v>
          </cell>
          <cell r="DB538">
            <v>0</v>
          </cell>
          <cell r="DC538">
            <v>0</v>
          </cell>
          <cell r="DD538">
            <v>0</v>
          </cell>
          <cell r="DE538">
            <v>171709.54</v>
          </cell>
          <cell r="DF538">
            <v>0</v>
          </cell>
          <cell r="DG538">
            <v>218160</v>
          </cell>
          <cell r="DH538">
            <v>50.286179667631451</v>
          </cell>
          <cell r="DI538">
            <v>285100.90000000002</v>
          </cell>
          <cell r="DJ538">
            <v>281855.87</v>
          </cell>
          <cell r="DK538">
            <v>566956.77</v>
          </cell>
          <cell r="DL538">
            <v>0</v>
          </cell>
          <cell r="DM538">
            <v>0</v>
          </cell>
          <cell r="DN538">
            <v>0</v>
          </cell>
          <cell r="DO538">
            <v>171709.54</v>
          </cell>
          <cell r="DP538">
            <v>0</v>
          </cell>
          <cell r="DQ538">
            <v>0</v>
          </cell>
          <cell r="DR538"/>
          <cell r="DS538">
            <v>0</v>
          </cell>
          <cell r="DT538">
            <v>0</v>
          </cell>
        </row>
        <row r="539">
          <cell r="A539">
            <v>7874</v>
          </cell>
          <cell r="B539">
            <v>7952</v>
          </cell>
          <cell r="C539" t="str">
            <v>2021/0119136-0</v>
          </cell>
          <cell r="D539" t="str">
            <v>0119136-02.2021.3.00.0000</v>
          </cell>
          <cell r="E539">
            <v>44308</v>
          </cell>
          <cell r="F539" t="str">
            <v>PAGO - 1ª. 2ª e 3ª ORDEM - ago/2022 - 1ª remessa</v>
          </cell>
          <cell r="G539" t="str">
            <v>não</v>
          </cell>
          <cell r="H539">
            <v>44774</v>
          </cell>
          <cell r="I539" t="str">
            <v>não</v>
          </cell>
          <cell r="J539" t="str">
            <v>não</v>
          </cell>
          <cell r="K539">
            <v>1</v>
          </cell>
          <cell r="L539" t="str">
            <v>MS 9.007/DF</v>
          </cell>
          <cell r="M539" t="str">
            <v>2003/0056763-7</v>
          </cell>
          <cell r="N539">
            <v>37722</v>
          </cell>
          <cell r="O539" t="str">
            <v>Administrativo - Militar - Sistema Remuneratório e Benefícios</v>
          </cell>
          <cell r="P539" t="str">
            <v>UNIÃO</v>
          </cell>
          <cell r="Q539" t="str">
            <v>Ministério da Fazenda</v>
          </cell>
          <cell r="R539">
            <v>38677</v>
          </cell>
          <cell r="S539" t="str">
            <v>Mandado de Segurança 9.007/DF</v>
          </cell>
          <cell r="T539" t="str">
            <v>2006/0258440-1</v>
          </cell>
          <cell r="U539">
            <v>44118</v>
          </cell>
          <cell r="V539" t="str">
            <v>Januária Oliveira Fonseca</v>
          </cell>
          <cell r="W539" t="str">
            <v>096.274.722-04</v>
          </cell>
          <cell r="X539">
            <v>11951</v>
          </cell>
          <cell r="Y539">
            <v>90</v>
          </cell>
          <cell r="Z539" t="str">
            <v>Pensionista Militar</v>
          </cell>
          <cell r="AA539" t="str">
            <v>Soldo previsto na Lei Estadual 1.063/2002</v>
          </cell>
          <cell r="AB539" t="str">
            <v>Alimentar</v>
          </cell>
          <cell r="AC539" t="str">
            <v>Não</v>
          </cell>
          <cell r="AD539" t="str">
            <v>Não</v>
          </cell>
          <cell r="AE539" t="str">
            <v>Não</v>
          </cell>
          <cell r="AF539" t="str">
            <v>-</v>
          </cell>
          <cell r="AG539" t="str">
            <v>-</v>
          </cell>
          <cell r="AH539" t="str">
            <v>Não informada</v>
          </cell>
          <cell r="AI539" t="str">
            <v>Não Informada</v>
          </cell>
          <cell r="AJ539" t="str">
            <v>Não</v>
          </cell>
          <cell r="AK539">
            <v>10</v>
          </cell>
          <cell r="AL539" t="str">
            <v xml:space="preserve">Vieira &amp; Vasconcelos Advogados </v>
          </cell>
          <cell r="AM539" t="str">
            <v>30.299.557/0001-36</v>
          </cell>
          <cell r="AN539">
            <v>10</v>
          </cell>
          <cell r="AO539" t="str">
            <v>Salatiel Soares de Souza</v>
          </cell>
          <cell r="AP539" t="str">
            <v>091.027.521-15</v>
          </cell>
          <cell r="AQ539">
            <v>0</v>
          </cell>
          <cell r="AR539" t="str">
            <v>x x x</v>
          </cell>
          <cell r="AS539" t="str">
            <v>x x x</v>
          </cell>
          <cell r="AT539">
            <v>0</v>
          </cell>
          <cell r="AU539" t="str">
            <v>x x x</v>
          </cell>
          <cell r="AV539" t="str">
            <v>x x x</v>
          </cell>
          <cell r="AW539" t="str">
            <v>Dedução de Honorários Contratuais</v>
          </cell>
          <cell r="AX539">
            <v>44287</v>
          </cell>
          <cell r="AY539">
            <v>74257.75</v>
          </cell>
          <cell r="AZ539">
            <v>71717.799999999988</v>
          </cell>
          <cell r="BA539">
            <v>145975.54999999999</v>
          </cell>
          <cell r="BB539">
            <v>7425.77</v>
          </cell>
          <cell r="BC539">
            <v>7171.7799999999988</v>
          </cell>
          <cell r="BD539">
            <v>14597.55</v>
          </cell>
          <cell r="BE539">
            <v>7425.77</v>
          </cell>
          <cell r="BF539">
            <v>7171.7799999999988</v>
          </cell>
          <cell r="BG539">
            <v>14597.55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59406.21</v>
          </cell>
          <cell r="BO539">
            <v>57374.239999999998</v>
          </cell>
          <cell r="BP539">
            <v>116780.45</v>
          </cell>
          <cell r="BQ539">
            <v>0</v>
          </cell>
          <cell r="BR539">
            <v>0</v>
          </cell>
          <cell r="BS539">
            <v>0</v>
          </cell>
          <cell r="BT539">
            <v>36</v>
          </cell>
          <cell r="BU539">
            <v>116780.45</v>
          </cell>
          <cell r="BV539">
            <v>0</v>
          </cell>
          <cell r="BW539">
            <v>75654.75</v>
          </cell>
          <cell r="BX539">
            <v>73525.100000000006</v>
          </cell>
          <cell r="BY539">
            <v>149179.85</v>
          </cell>
          <cell r="BZ539">
            <v>7565.47</v>
          </cell>
          <cell r="CA539">
            <v>7352.4999999999991</v>
          </cell>
          <cell r="CB539">
            <v>14917.97</v>
          </cell>
          <cell r="CC539">
            <v>7565.47</v>
          </cell>
          <cell r="CD539">
            <v>7352.4999999999991</v>
          </cell>
          <cell r="CE539">
            <v>14917.97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60523.81</v>
          </cell>
          <cell r="CM539">
            <v>58820.100000000006</v>
          </cell>
          <cell r="CN539">
            <v>119343.91</v>
          </cell>
          <cell r="CO539">
            <v>0</v>
          </cell>
          <cell r="CP539">
            <v>0</v>
          </cell>
          <cell r="CQ539">
            <v>0</v>
          </cell>
          <cell r="CR539">
            <v>119343.91</v>
          </cell>
          <cell r="CS539">
            <v>0</v>
          </cell>
          <cell r="CT539">
            <v>44378</v>
          </cell>
          <cell r="CU539"/>
          <cell r="CV539">
            <v>7874</v>
          </cell>
          <cell r="CW539">
            <v>44774</v>
          </cell>
          <cell r="CX539">
            <v>1.1218741504407426</v>
          </cell>
          <cell r="CY539">
            <v>84875.1</v>
          </cell>
          <cell r="CZ539">
            <v>82485.91</v>
          </cell>
          <cell r="DA539">
            <v>167361.01</v>
          </cell>
          <cell r="DB539">
            <v>0</v>
          </cell>
          <cell r="DC539">
            <v>0</v>
          </cell>
          <cell r="DD539">
            <v>0</v>
          </cell>
          <cell r="DE539">
            <v>51402.9</v>
          </cell>
          <cell r="DF539">
            <v>0</v>
          </cell>
          <cell r="DG539">
            <v>218160</v>
          </cell>
          <cell r="DH539">
            <v>1</v>
          </cell>
          <cell r="DI539">
            <v>84875.1</v>
          </cell>
          <cell r="DJ539">
            <v>82485.91</v>
          </cell>
          <cell r="DK539">
            <v>167361.01</v>
          </cell>
          <cell r="DL539">
            <v>0</v>
          </cell>
          <cell r="DM539">
            <v>0</v>
          </cell>
          <cell r="DN539">
            <v>0</v>
          </cell>
          <cell r="DO539">
            <v>51402.9</v>
          </cell>
          <cell r="DP539">
            <v>0</v>
          </cell>
          <cell r="DQ539">
            <v>0</v>
          </cell>
          <cell r="DR539"/>
          <cell r="DS539">
            <v>0</v>
          </cell>
          <cell r="DT539">
            <v>0</v>
          </cell>
        </row>
        <row r="540">
          <cell r="A540">
            <v>7875</v>
          </cell>
          <cell r="B540">
            <v>7953</v>
          </cell>
          <cell r="C540" t="str">
            <v>2021/0119138-4</v>
          </cell>
          <cell r="D540" t="str">
            <v>0119138-69.2021.3.00.0000</v>
          </cell>
          <cell r="E540">
            <v>44308</v>
          </cell>
          <cell r="F540" t="str">
            <v>PAGO - 1ª. 2ª e 3ª ORDEM - ago/2022 - 1ª remessa</v>
          </cell>
          <cell r="G540" t="str">
            <v>não</v>
          </cell>
          <cell r="H540">
            <v>44774</v>
          </cell>
          <cell r="I540" t="str">
            <v>não</v>
          </cell>
          <cell r="J540" t="str">
            <v>não</v>
          </cell>
          <cell r="K540">
            <v>1</v>
          </cell>
          <cell r="L540" t="str">
            <v>MS 9.007/DF</v>
          </cell>
          <cell r="M540" t="str">
            <v>2003/0056763-7</v>
          </cell>
          <cell r="N540">
            <v>37722</v>
          </cell>
          <cell r="O540" t="str">
            <v>Administrativo - Militar - Sistema Remuneratório e Benefícios</v>
          </cell>
          <cell r="P540" t="str">
            <v>UNIÃO</v>
          </cell>
          <cell r="Q540" t="str">
            <v>Ministério da Fazenda</v>
          </cell>
          <cell r="R540">
            <v>38677</v>
          </cell>
          <cell r="S540" t="str">
            <v>Mandado de Segurança 9.007/DF</v>
          </cell>
          <cell r="T540" t="str">
            <v>2006/0258440-1</v>
          </cell>
          <cell r="U540">
            <v>44118</v>
          </cell>
          <cell r="V540" t="str">
            <v>Jildesio da Silva Santana</v>
          </cell>
          <cell r="W540" t="str">
            <v>151.890.151-49</v>
          </cell>
          <cell r="X540">
            <v>20742</v>
          </cell>
          <cell r="Y540">
            <v>66</v>
          </cell>
          <cell r="Z540" t="str">
            <v>Servidor Público Militar Inativo</v>
          </cell>
          <cell r="AA540" t="str">
            <v>Soldo previsto na Lei Estadual 1.063/2002</v>
          </cell>
          <cell r="AB540" t="str">
            <v>Alimentar</v>
          </cell>
          <cell r="AC540" t="str">
            <v>Não</v>
          </cell>
          <cell r="AD540" t="str">
            <v>Não</v>
          </cell>
          <cell r="AE540" t="str">
            <v>Não</v>
          </cell>
          <cell r="AF540" t="str">
            <v>-</v>
          </cell>
          <cell r="AG540" t="str">
            <v>-</v>
          </cell>
          <cell r="AH540" t="str">
            <v>Não informada</v>
          </cell>
          <cell r="AI540" t="str">
            <v>Não Informada</v>
          </cell>
          <cell r="AJ540" t="str">
            <v>Não</v>
          </cell>
          <cell r="AK540">
            <v>10</v>
          </cell>
          <cell r="AL540" t="str">
            <v xml:space="preserve">Vieira &amp; Vasconcelos Advogados </v>
          </cell>
          <cell r="AM540" t="str">
            <v>30.299.557/0001-36</v>
          </cell>
          <cell r="AN540">
            <v>10</v>
          </cell>
          <cell r="AO540" t="str">
            <v>Salatiel Soares de Souza</v>
          </cell>
          <cell r="AP540" t="str">
            <v>091.027.521-15</v>
          </cell>
          <cell r="AQ540">
            <v>0</v>
          </cell>
          <cell r="AR540" t="str">
            <v>x x x</v>
          </cell>
          <cell r="AS540" t="str">
            <v>x x x</v>
          </cell>
          <cell r="AT540">
            <v>0</v>
          </cell>
          <cell r="AU540" t="str">
            <v>x x x</v>
          </cell>
          <cell r="AV540" t="str">
            <v>x x x</v>
          </cell>
          <cell r="AW540" t="str">
            <v>Dedução de Honorários Contratuais</v>
          </cell>
          <cell r="AX540">
            <v>44287</v>
          </cell>
          <cell r="AY540">
            <v>80197.960000000006</v>
          </cell>
          <cell r="AZ540">
            <v>79234.969999999987</v>
          </cell>
          <cell r="BA540">
            <v>159432.93</v>
          </cell>
          <cell r="BB540">
            <v>8019.79</v>
          </cell>
          <cell r="BC540">
            <v>7923.5000000000009</v>
          </cell>
          <cell r="BD540">
            <v>15943.29</v>
          </cell>
          <cell r="BE540">
            <v>8019.79</v>
          </cell>
          <cell r="BF540">
            <v>7923.5000000000009</v>
          </cell>
          <cell r="BG540">
            <v>15943.29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64158.38</v>
          </cell>
          <cell r="BO540">
            <v>63387.970000000008</v>
          </cell>
          <cell r="BP540">
            <v>127546.35</v>
          </cell>
          <cell r="BQ540">
            <v>0</v>
          </cell>
          <cell r="BR540">
            <v>0</v>
          </cell>
          <cell r="BS540">
            <v>0</v>
          </cell>
          <cell r="BT540">
            <v>36</v>
          </cell>
          <cell r="BU540">
            <v>127546.35</v>
          </cell>
          <cell r="BV540">
            <v>0</v>
          </cell>
          <cell r="BW540">
            <v>81706.710000000006</v>
          </cell>
          <cell r="BX540">
            <v>81220.339999999982</v>
          </cell>
          <cell r="BY540">
            <v>162927.04999999999</v>
          </cell>
          <cell r="BZ540">
            <v>8170.67</v>
          </cell>
          <cell r="CA540">
            <v>8122.0299999999988</v>
          </cell>
          <cell r="CB540">
            <v>16292.699999999999</v>
          </cell>
          <cell r="CC540">
            <v>8170.67</v>
          </cell>
          <cell r="CD540">
            <v>8122.0299999999988</v>
          </cell>
          <cell r="CE540">
            <v>16292.699999999999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65365.37000000001</v>
          </cell>
          <cell r="CM540">
            <v>64976.28</v>
          </cell>
          <cell r="CN540">
            <v>130341.65000000001</v>
          </cell>
          <cell r="CO540">
            <v>0</v>
          </cell>
          <cell r="CP540">
            <v>0</v>
          </cell>
          <cell r="CQ540">
            <v>0</v>
          </cell>
          <cell r="CR540">
            <v>130341.65000000001</v>
          </cell>
          <cell r="CS540">
            <v>0</v>
          </cell>
          <cell r="CT540">
            <v>44378</v>
          </cell>
          <cell r="CU540"/>
          <cell r="CV540">
            <v>7875</v>
          </cell>
          <cell r="CW540">
            <v>44774</v>
          </cell>
          <cell r="CX540">
            <v>1.1218741504407426</v>
          </cell>
          <cell r="CY540">
            <v>91664.639999999999</v>
          </cell>
          <cell r="CZ540">
            <v>91119.000000000015</v>
          </cell>
          <cell r="DA540">
            <v>182783.64</v>
          </cell>
          <cell r="DB540">
            <v>0</v>
          </cell>
          <cell r="DC540">
            <v>0</v>
          </cell>
          <cell r="DD540">
            <v>0</v>
          </cell>
          <cell r="DE540">
            <v>55107.91</v>
          </cell>
          <cell r="DF540">
            <v>0</v>
          </cell>
          <cell r="DG540">
            <v>218160</v>
          </cell>
          <cell r="DH540">
            <v>1</v>
          </cell>
          <cell r="DI540">
            <v>91664.639999999999</v>
          </cell>
          <cell r="DJ540">
            <v>91119.000000000015</v>
          </cell>
          <cell r="DK540">
            <v>182783.64</v>
          </cell>
          <cell r="DL540">
            <v>0</v>
          </cell>
          <cell r="DM540">
            <v>0</v>
          </cell>
          <cell r="DN540">
            <v>0</v>
          </cell>
          <cell r="DO540">
            <v>55107.91</v>
          </cell>
          <cell r="DP540">
            <v>0</v>
          </cell>
          <cell r="DQ540">
            <v>0</v>
          </cell>
          <cell r="DR540"/>
          <cell r="DS540">
            <v>0</v>
          </cell>
          <cell r="DT540">
            <v>0</v>
          </cell>
        </row>
        <row r="541">
          <cell r="A541">
            <v>7876</v>
          </cell>
          <cell r="B541">
            <v>7954</v>
          </cell>
          <cell r="C541" t="str">
            <v>2021/0119290-3</v>
          </cell>
          <cell r="D541" t="str">
            <v>0119290-20.2021.3.00.0000</v>
          </cell>
          <cell r="E541">
            <v>44308</v>
          </cell>
          <cell r="F541" t="str">
            <v>PAGO - 1ª. 2ª e 3ª ORDEM - ago/2022 - 1ª remessa</v>
          </cell>
          <cell r="G541" t="str">
            <v>não</v>
          </cell>
          <cell r="H541">
            <v>44774</v>
          </cell>
          <cell r="I541" t="str">
            <v>não</v>
          </cell>
          <cell r="J541" t="str">
            <v>não</v>
          </cell>
          <cell r="K541">
            <v>1</v>
          </cell>
          <cell r="L541" t="str">
            <v>MS 9.007/DF</v>
          </cell>
          <cell r="M541" t="str">
            <v>2003/0056763-7</v>
          </cell>
          <cell r="N541">
            <v>37722</v>
          </cell>
          <cell r="O541" t="str">
            <v>Administrativo - Militar - Sistema Remuneratório e Benefícios</v>
          </cell>
          <cell r="P541" t="str">
            <v>UNIÃO</v>
          </cell>
          <cell r="Q541" t="str">
            <v>Ministério da Fazenda</v>
          </cell>
          <cell r="R541">
            <v>38677</v>
          </cell>
          <cell r="S541" t="str">
            <v>Mandado de Segurança 9.007/DF</v>
          </cell>
          <cell r="T541" t="str">
            <v>2006/0258440-1</v>
          </cell>
          <cell r="U541">
            <v>44118</v>
          </cell>
          <cell r="V541" t="str">
            <v>João Batista Abel</v>
          </cell>
          <cell r="W541" t="str">
            <v>192.070.000-59</v>
          </cell>
          <cell r="X541">
            <v>19454</v>
          </cell>
          <cell r="Y541">
            <v>69</v>
          </cell>
          <cell r="Z541" t="str">
            <v>Servidor Público Militar Inativo</v>
          </cell>
          <cell r="AA541" t="str">
            <v>Soldo previsto na Lei Estadual 1.063/2002</v>
          </cell>
          <cell r="AB541" t="str">
            <v>Alimentar</v>
          </cell>
          <cell r="AC541" t="str">
            <v>Não</v>
          </cell>
          <cell r="AD541" t="str">
            <v>Não</v>
          </cell>
          <cell r="AE541" t="str">
            <v>Não</v>
          </cell>
          <cell r="AF541" t="str">
            <v>-</v>
          </cell>
          <cell r="AG541" t="str">
            <v>-</v>
          </cell>
          <cell r="AH541" t="str">
            <v>Não informada</v>
          </cell>
          <cell r="AI541" t="str">
            <v>Não Informada</v>
          </cell>
          <cell r="AJ541" t="str">
            <v>Não</v>
          </cell>
          <cell r="AK541">
            <v>10</v>
          </cell>
          <cell r="AL541" t="str">
            <v xml:space="preserve">Vieira &amp; Vasconcelos Advogados </v>
          </cell>
          <cell r="AM541" t="str">
            <v>30.299.557/0001-36</v>
          </cell>
          <cell r="AN541">
            <v>10</v>
          </cell>
          <cell r="AO541" t="str">
            <v>Salatiel Soares de Souza</v>
          </cell>
          <cell r="AP541" t="str">
            <v>091.027.521-15</v>
          </cell>
          <cell r="AQ541">
            <v>0</v>
          </cell>
          <cell r="AR541" t="str">
            <v>x x x</v>
          </cell>
          <cell r="AS541" t="str">
            <v>x x x</v>
          </cell>
          <cell r="AT541">
            <v>0</v>
          </cell>
          <cell r="AU541" t="str">
            <v>x x x</v>
          </cell>
          <cell r="AV541" t="str">
            <v>x x x</v>
          </cell>
          <cell r="AW541" t="str">
            <v>Dedução de Honorários Contratuais</v>
          </cell>
          <cell r="AX541">
            <v>44287</v>
          </cell>
          <cell r="AY541">
            <v>77946.47</v>
          </cell>
          <cell r="AZ541">
            <v>76631.94</v>
          </cell>
          <cell r="BA541">
            <v>154578.41</v>
          </cell>
          <cell r="BB541">
            <v>7794.64</v>
          </cell>
          <cell r="BC541">
            <v>7663.2</v>
          </cell>
          <cell r="BD541">
            <v>15457.84</v>
          </cell>
          <cell r="BE541">
            <v>7794.64</v>
          </cell>
          <cell r="BF541">
            <v>7663.2</v>
          </cell>
          <cell r="BG541">
            <v>15457.84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62357.19</v>
          </cell>
          <cell r="BO541">
            <v>61305.539999999994</v>
          </cell>
          <cell r="BP541">
            <v>123662.73</v>
          </cell>
          <cell r="BQ541">
            <v>0</v>
          </cell>
          <cell r="BR541">
            <v>0</v>
          </cell>
          <cell r="BS541">
            <v>0</v>
          </cell>
          <cell r="BT541">
            <v>36</v>
          </cell>
          <cell r="BU541">
            <v>123662.73</v>
          </cell>
          <cell r="BV541">
            <v>0</v>
          </cell>
          <cell r="BW541">
            <v>79412.87</v>
          </cell>
          <cell r="BX541">
            <v>78554.450000000012</v>
          </cell>
          <cell r="BY541">
            <v>157967.32</v>
          </cell>
          <cell r="BZ541">
            <v>7941.28</v>
          </cell>
          <cell r="CA541">
            <v>7855.44</v>
          </cell>
          <cell r="CB541">
            <v>15796.72</v>
          </cell>
          <cell r="CC541">
            <v>7941.28</v>
          </cell>
          <cell r="CD541">
            <v>7855.44</v>
          </cell>
          <cell r="CE541">
            <v>15796.72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63530.31</v>
          </cell>
          <cell r="CM541">
            <v>62843.569999999992</v>
          </cell>
          <cell r="CN541">
            <v>126373.87999999999</v>
          </cell>
          <cell r="CO541">
            <v>0</v>
          </cell>
          <cell r="CP541">
            <v>0</v>
          </cell>
          <cell r="CQ541">
            <v>0</v>
          </cell>
          <cell r="CR541">
            <v>126373.87999999999</v>
          </cell>
          <cell r="CS541">
            <v>0</v>
          </cell>
          <cell r="CT541">
            <v>44378</v>
          </cell>
          <cell r="CU541"/>
          <cell r="CV541">
            <v>7876</v>
          </cell>
          <cell r="CW541">
            <v>44774</v>
          </cell>
          <cell r="CX541">
            <v>1.1218741504407426</v>
          </cell>
          <cell r="CY541">
            <v>89091.24</v>
          </cell>
          <cell r="CZ541">
            <v>88128.21</v>
          </cell>
          <cell r="DA541">
            <v>177219.45</v>
          </cell>
          <cell r="DB541">
            <v>0</v>
          </cell>
          <cell r="DC541">
            <v>0</v>
          </cell>
          <cell r="DD541">
            <v>0</v>
          </cell>
          <cell r="DE541">
            <v>53647.35</v>
          </cell>
          <cell r="DF541">
            <v>0</v>
          </cell>
          <cell r="DG541">
            <v>218160</v>
          </cell>
          <cell r="DH541">
            <v>1</v>
          </cell>
          <cell r="DI541">
            <v>89091.24</v>
          </cell>
          <cell r="DJ541">
            <v>88128.21</v>
          </cell>
          <cell r="DK541">
            <v>177219.45</v>
          </cell>
          <cell r="DL541">
            <v>0</v>
          </cell>
          <cell r="DM541">
            <v>0</v>
          </cell>
          <cell r="DN541">
            <v>0</v>
          </cell>
          <cell r="DO541">
            <v>53647.35</v>
          </cell>
          <cell r="DP541">
            <v>0</v>
          </cell>
          <cell r="DQ541">
            <v>0</v>
          </cell>
          <cell r="DR541"/>
          <cell r="DS541">
            <v>0</v>
          </cell>
          <cell r="DT541">
            <v>0</v>
          </cell>
        </row>
        <row r="542">
          <cell r="A542">
            <v>7877</v>
          </cell>
          <cell r="B542">
            <v>7955</v>
          </cell>
          <cell r="C542" t="str">
            <v>2021/0119292-7</v>
          </cell>
          <cell r="D542" t="str">
            <v>0119292-87.2021.3.00.0000</v>
          </cell>
          <cell r="E542">
            <v>44308</v>
          </cell>
          <cell r="F542" t="str">
            <v>PAGO - 1ª. 2ª e 3ª ORDEM - ago/2022 - 1ª remessa</v>
          </cell>
          <cell r="G542" t="str">
            <v>não</v>
          </cell>
          <cell r="H542">
            <v>44774</v>
          </cell>
          <cell r="I542" t="str">
            <v>não</v>
          </cell>
          <cell r="J542" t="str">
            <v>não</v>
          </cell>
          <cell r="K542">
            <v>1</v>
          </cell>
          <cell r="L542" t="str">
            <v>MS 9.007/DF</v>
          </cell>
          <cell r="M542" t="str">
            <v>2003/0056763-7</v>
          </cell>
          <cell r="N542">
            <v>37722</v>
          </cell>
          <cell r="O542" t="str">
            <v>Administrativo - Militar - Sistema Remuneratório e Benefícios</v>
          </cell>
          <cell r="P542" t="str">
            <v>UNIÃO</v>
          </cell>
          <cell r="Q542" t="str">
            <v>Ministério da Fazenda</v>
          </cell>
          <cell r="R542">
            <v>38677</v>
          </cell>
          <cell r="S542" t="str">
            <v>Mandado de Segurança 9.007/DF</v>
          </cell>
          <cell r="T542" t="str">
            <v>2006/0258440-1</v>
          </cell>
          <cell r="U542">
            <v>44118</v>
          </cell>
          <cell r="V542" t="str">
            <v>João Batista Andrade</v>
          </cell>
          <cell r="W542" t="str">
            <v>040.357.042-53</v>
          </cell>
          <cell r="X542">
            <v>18812</v>
          </cell>
          <cell r="Y542">
            <v>71</v>
          </cell>
          <cell r="Z542" t="str">
            <v>Servidor Público Militar Inativo</v>
          </cell>
          <cell r="AA542" t="str">
            <v>Soldo previsto na Lei Estadual 1.063/2002</v>
          </cell>
          <cell r="AB542" t="str">
            <v>Alimentar</v>
          </cell>
          <cell r="AC542" t="str">
            <v>Não</v>
          </cell>
          <cell r="AD542" t="str">
            <v>Não</v>
          </cell>
          <cell r="AE542" t="str">
            <v>Não</v>
          </cell>
          <cell r="AF542" t="str">
            <v>-</v>
          </cell>
          <cell r="AG542" t="str">
            <v>-</v>
          </cell>
          <cell r="AH542" t="str">
            <v>Não informada</v>
          </cell>
          <cell r="AI542" t="str">
            <v>Não Informada</v>
          </cell>
          <cell r="AJ542" t="str">
            <v>Não</v>
          </cell>
          <cell r="AK542">
            <v>10</v>
          </cell>
          <cell r="AL542" t="str">
            <v xml:space="preserve">Vieira &amp; Vasconcelos Advogados </v>
          </cell>
          <cell r="AM542" t="str">
            <v>30.299.557/0001-36</v>
          </cell>
          <cell r="AN542">
            <v>10</v>
          </cell>
          <cell r="AO542" t="str">
            <v>Salatiel Soares de Souza</v>
          </cell>
          <cell r="AP542" t="str">
            <v>091.027.521-15</v>
          </cell>
          <cell r="AQ542">
            <v>0</v>
          </cell>
          <cell r="AR542" t="str">
            <v>x x x</v>
          </cell>
          <cell r="AS542" t="str">
            <v>x x x</v>
          </cell>
          <cell r="AT542">
            <v>0</v>
          </cell>
          <cell r="AU542" t="str">
            <v>x x x</v>
          </cell>
          <cell r="AV542" t="str">
            <v>x x x</v>
          </cell>
          <cell r="AW542" t="str">
            <v>Dedução de Honorários Contratuais</v>
          </cell>
          <cell r="AX542">
            <v>44287</v>
          </cell>
          <cell r="AY542">
            <v>234309.7</v>
          </cell>
          <cell r="AZ542">
            <v>230200.52999999997</v>
          </cell>
          <cell r="BA542">
            <v>464510.23</v>
          </cell>
          <cell r="BB542">
            <v>23430.97</v>
          </cell>
          <cell r="BC542">
            <v>23020.049999999996</v>
          </cell>
          <cell r="BD542">
            <v>46451.02</v>
          </cell>
          <cell r="BE542">
            <v>23430.97</v>
          </cell>
          <cell r="BF542">
            <v>23020.049999999996</v>
          </cell>
          <cell r="BG542">
            <v>46451.02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187447.76</v>
          </cell>
          <cell r="BO542">
            <v>184160.43</v>
          </cell>
          <cell r="BP542">
            <v>371608.19</v>
          </cell>
          <cell r="BQ542">
            <v>0</v>
          </cell>
          <cell r="BR542">
            <v>0</v>
          </cell>
          <cell r="BS542">
            <v>0</v>
          </cell>
          <cell r="BT542">
            <v>36</v>
          </cell>
          <cell r="BU542">
            <v>371608.19</v>
          </cell>
          <cell r="BV542">
            <v>0</v>
          </cell>
          <cell r="BW542">
            <v>238717.75</v>
          </cell>
          <cell r="BX542">
            <v>235976.7</v>
          </cell>
          <cell r="BY542">
            <v>474694.45</v>
          </cell>
          <cell r="BZ542">
            <v>23871.77</v>
          </cell>
          <cell r="CA542">
            <v>23597.66</v>
          </cell>
          <cell r="CB542">
            <v>47469.43</v>
          </cell>
          <cell r="CC542">
            <v>23871.77</v>
          </cell>
          <cell r="CD542">
            <v>23597.66</v>
          </cell>
          <cell r="CE542">
            <v>47469.43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190974.21000000002</v>
          </cell>
          <cell r="CM542">
            <v>188781.37999999995</v>
          </cell>
          <cell r="CN542">
            <v>379755.58999999997</v>
          </cell>
          <cell r="CO542">
            <v>0</v>
          </cell>
          <cell r="CP542">
            <v>0</v>
          </cell>
          <cell r="CQ542">
            <v>0</v>
          </cell>
          <cell r="CR542">
            <v>379755.58999999997</v>
          </cell>
          <cell r="CS542">
            <v>0</v>
          </cell>
          <cell r="CT542">
            <v>44378</v>
          </cell>
          <cell r="CU542"/>
          <cell r="CV542">
            <v>7877</v>
          </cell>
          <cell r="CW542">
            <v>44774</v>
          </cell>
          <cell r="CX542">
            <v>1.1218741504407426</v>
          </cell>
          <cell r="CY542">
            <v>267811.27</v>
          </cell>
          <cell r="CZ542">
            <v>264736.16000000003</v>
          </cell>
          <cell r="DA542">
            <v>532547.43000000005</v>
          </cell>
          <cell r="DB542">
            <v>0</v>
          </cell>
          <cell r="DC542">
            <v>0</v>
          </cell>
          <cell r="DD542">
            <v>0</v>
          </cell>
          <cell r="DE542">
            <v>161301.78</v>
          </cell>
          <cell r="DF542">
            <v>0</v>
          </cell>
          <cell r="DG542">
            <v>218160</v>
          </cell>
          <cell r="DH542">
            <v>50.288717006858896</v>
          </cell>
          <cell r="DI542">
            <v>267811.27</v>
          </cell>
          <cell r="DJ542">
            <v>264736.16000000003</v>
          </cell>
          <cell r="DK542">
            <v>532547.43000000005</v>
          </cell>
          <cell r="DL542">
            <v>0</v>
          </cell>
          <cell r="DM542">
            <v>0</v>
          </cell>
          <cell r="DN542">
            <v>0</v>
          </cell>
          <cell r="DO542">
            <v>161301.78</v>
          </cell>
          <cell r="DP542">
            <v>0</v>
          </cell>
          <cell r="DQ542">
            <v>0</v>
          </cell>
          <cell r="DR542"/>
          <cell r="DS542">
            <v>0</v>
          </cell>
          <cell r="DT542">
            <v>0</v>
          </cell>
        </row>
        <row r="543">
          <cell r="A543">
            <v>7878</v>
          </cell>
          <cell r="B543">
            <v>7956</v>
          </cell>
          <cell r="C543" t="str">
            <v>2021/0119295-2</v>
          </cell>
          <cell r="D543" t="str">
            <v>0119295-42.2021.3.00.0000</v>
          </cell>
          <cell r="E543">
            <v>44308</v>
          </cell>
          <cell r="F543" t="str">
            <v>PAGO - 1ª. 2ª e 3ª ORDEM - ago/2022 - 1ª remessa</v>
          </cell>
          <cell r="G543" t="str">
            <v>não</v>
          </cell>
          <cell r="H543">
            <v>44774</v>
          </cell>
          <cell r="I543" t="str">
            <v>não</v>
          </cell>
          <cell r="J543" t="str">
            <v>não</v>
          </cell>
          <cell r="K543">
            <v>1</v>
          </cell>
          <cell r="L543" t="str">
            <v>MS 9.007/DF</v>
          </cell>
          <cell r="M543" t="str">
            <v>2003/0056763-7</v>
          </cell>
          <cell r="N543">
            <v>37722</v>
          </cell>
          <cell r="O543" t="str">
            <v>Administrativo - Militar - Sistema Remuneratório e Benefícios</v>
          </cell>
          <cell r="P543" t="str">
            <v>UNIÃO</v>
          </cell>
          <cell r="Q543" t="str">
            <v>Ministério da Fazenda</v>
          </cell>
          <cell r="R543">
            <v>38677</v>
          </cell>
          <cell r="S543" t="str">
            <v>Mandado de Segurança 9.007/DF</v>
          </cell>
          <cell r="T543" t="str">
            <v>2006/0258440-1</v>
          </cell>
          <cell r="U543">
            <v>44118</v>
          </cell>
          <cell r="V543" t="str">
            <v>João Batista de Melo Souza</v>
          </cell>
          <cell r="W543" t="str">
            <v>078.981.002-63</v>
          </cell>
          <cell r="X543">
            <v>22051</v>
          </cell>
          <cell r="Y543">
            <v>62</v>
          </cell>
          <cell r="Z543" t="str">
            <v>Servidor Público Militar Inativo</v>
          </cell>
          <cell r="AA543" t="str">
            <v>Soldo previsto na Lei Estadual 1.063/2002</v>
          </cell>
          <cell r="AB543" t="str">
            <v>Alimentar</v>
          </cell>
          <cell r="AC543" t="str">
            <v>Não</v>
          </cell>
          <cell r="AD543" t="str">
            <v>Não</v>
          </cell>
          <cell r="AE543" t="str">
            <v>Não</v>
          </cell>
          <cell r="AF543" t="str">
            <v>-</v>
          </cell>
          <cell r="AG543" t="str">
            <v>-</v>
          </cell>
          <cell r="AH543" t="str">
            <v>Não informada</v>
          </cell>
          <cell r="AI543" t="str">
            <v>Não Informada</v>
          </cell>
          <cell r="AJ543" t="str">
            <v>Não</v>
          </cell>
          <cell r="AK543">
            <v>10</v>
          </cell>
          <cell r="AL543" t="str">
            <v xml:space="preserve">Vieira &amp; Vasconcelos Advogados </v>
          </cell>
          <cell r="AM543" t="str">
            <v>30.299.557/0001-36</v>
          </cell>
          <cell r="AN543">
            <v>10</v>
          </cell>
          <cell r="AO543" t="str">
            <v>Salatiel Soares de Souza</v>
          </cell>
          <cell r="AP543" t="str">
            <v>091.027.521-15</v>
          </cell>
          <cell r="AQ543">
            <v>0</v>
          </cell>
          <cell r="AR543" t="str">
            <v>x x x</v>
          </cell>
          <cell r="AS543" t="str">
            <v>x x x</v>
          </cell>
          <cell r="AT543">
            <v>0</v>
          </cell>
          <cell r="AU543" t="str">
            <v>x x x</v>
          </cell>
          <cell r="AV543" t="str">
            <v>x x x</v>
          </cell>
          <cell r="AW543" t="str">
            <v>Dedução de Honorários Contratuais</v>
          </cell>
          <cell r="AX543">
            <v>44287</v>
          </cell>
          <cell r="AY543">
            <v>72807.48</v>
          </cell>
          <cell r="AZ543">
            <v>71544.090000000011</v>
          </cell>
          <cell r="BA543">
            <v>144351.57</v>
          </cell>
          <cell r="BB543">
            <v>7280.74</v>
          </cell>
          <cell r="BC543">
            <v>7154.41</v>
          </cell>
          <cell r="BD543">
            <v>14435.15</v>
          </cell>
          <cell r="BE543">
            <v>7280.74</v>
          </cell>
          <cell r="BF543">
            <v>7154.41</v>
          </cell>
          <cell r="BG543">
            <v>14435.15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58246</v>
          </cell>
          <cell r="BO543">
            <v>57235.270000000004</v>
          </cell>
          <cell r="BP543">
            <v>115481.27</v>
          </cell>
          <cell r="BQ543">
            <v>0</v>
          </cell>
          <cell r="BR543">
            <v>0</v>
          </cell>
          <cell r="BS543">
            <v>0</v>
          </cell>
          <cell r="BT543">
            <v>36</v>
          </cell>
          <cell r="BU543">
            <v>115481.27</v>
          </cell>
          <cell r="BV543">
            <v>0</v>
          </cell>
          <cell r="BW543">
            <v>74177.2</v>
          </cell>
          <cell r="BX543">
            <v>73339.180000000008</v>
          </cell>
          <cell r="BY543">
            <v>147516.38</v>
          </cell>
          <cell r="BZ543">
            <v>7417.72</v>
          </cell>
          <cell r="CA543">
            <v>7333.9100000000008</v>
          </cell>
          <cell r="CB543">
            <v>14751.630000000001</v>
          </cell>
          <cell r="CC543">
            <v>7417.72</v>
          </cell>
          <cell r="CD543">
            <v>7333.9100000000008</v>
          </cell>
          <cell r="CE543">
            <v>14751.630000000001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59341.759999999995</v>
          </cell>
          <cell r="CM543">
            <v>58671.360000000001</v>
          </cell>
          <cell r="CN543">
            <v>118013.12</v>
          </cell>
          <cell r="CO543">
            <v>0</v>
          </cell>
          <cell r="CP543">
            <v>0</v>
          </cell>
          <cell r="CQ543">
            <v>0</v>
          </cell>
          <cell r="CR543">
            <v>118013.12</v>
          </cell>
          <cell r="CS543">
            <v>0</v>
          </cell>
          <cell r="CT543">
            <v>44378</v>
          </cell>
          <cell r="CU543"/>
          <cell r="CV543">
            <v>7878</v>
          </cell>
          <cell r="CW543">
            <v>44774</v>
          </cell>
          <cell r="CX543">
            <v>1.1218741504407426</v>
          </cell>
          <cell r="CY543">
            <v>83217.48</v>
          </cell>
          <cell r="CZ543">
            <v>82277.33</v>
          </cell>
          <cell r="DA543">
            <v>165494.81</v>
          </cell>
          <cell r="DB543">
            <v>0</v>
          </cell>
          <cell r="DC543">
            <v>0</v>
          </cell>
          <cell r="DD543">
            <v>0</v>
          </cell>
          <cell r="DE543">
            <v>50118.52</v>
          </cell>
          <cell r="DF543">
            <v>0</v>
          </cell>
          <cell r="DG543">
            <v>218160</v>
          </cell>
          <cell r="DH543">
            <v>1</v>
          </cell>
          <cell r="DI543">
            <v>83217.48</v>
          </cell>
          <cell r="DJ543">
            <v>82277.33</v>
          </cell>
          <cell r="DK543">
            <v>165494.81</v>
          </cell>
          <cell r="DL543">
            <v>0</v>
          </cell>
          <cell r="DM543">
            <v>0</v>
          </cell>
          <cell r="DN543">
            <v>0</v>
          </cell>
          <cell r="DO543">
            <v>50118.52</v>
          </cell>
          <cell r="DP543">
            <v>0</v>
          </cell>
          <cell r="DQ543">
            <v>0</v>
          </cell>
          <cell r="DR543"/>
          <cell r="DS543">
            <v>0</v>
          </cell>
          <cell r="DT543">
            <v>0</v>
          </cell>
        </row>
        <row r="544">
          <cell r="A544">
            <v>7879</v>
          </cell>
          <cell r="B544">
            <v>7957</v>
          </cell>
          <cell r="C544" t="str">
            <v>2021/0119296-4</v>
          </cell>
          <cell r="D544" t="str">
            <v>0119296-27.2021.3.00.0000</v>
          </cell>
          <cell r="E544">
            <v>44308</v>
          </cell>
          <cell r="F544" t="str">
            <v>PAGO - 1ª. 2ª e 3ª ORDEM - ago/2022 - 1ª remessa</v>
          </cell>
          <cell r="G544" t="str">
            <v>não</v>
          </cell>
          <cell r="H544">
            <v>44774</v>
          </cell>
          <cell r="I544" t="str">
            <v>não</v>
          </cell>
          <cell r="J544" t="str">
            <v>não</v>
          </cell>
          <cell r="K544">
            <v>1</v>
          </cell>
          <cell r="L544" t="str">
            <v>MS 9.007/DF</v>
          </cell>
          <cell r="M544" t="str">
            <v>2003/0056763-7</v>
          </cell>
          <cell r="N544">
            <v>37722</v>
          </cell>
          <cell r="O544" t="str">
            <v>Administrativo - Militar - Sistema Remuneratório e Benefícios</v>
          </cell>
          <cell r="P544" t="str">
            <v>UNIÃO</v>
          </cell>
          <cell r="Q544" t="str">
            <v>Ministério da Fazenda</v>
          </cell>
          <cell r="R544">
            <v>38677</v>
          </cell>
          <cell r="S544" t="str">
            <v>Mandado de Segurança 9.007/DF</v>
          </cell>
          <cell r="T544" t="str">
            <v>2006/0258440-1</v>
          </cell>
          <cell r="U544">
            <v>44118</v>
          </cell>
          <cell r="V544" t="str">
            <v>João Bosco Olinda de Assis</v>
          </cell>
          <cell r="W544" t="str">
            <v>115.303.832-34</v>
          </cell>
          <cell r="X544">
            <v>22318</v>
          </cell>
          <cell r="Y544">
            <v>61</v>
          </cell>
          <cell r="Z544" t="str">
            <v>Servidor Público Militar Inativo</v>
          </cell>
          <cell r="AA544" t="str">
            <v>Soldo previsto na Lei Estadual 1.063/2002</v>
          </cell>
          <cell r="AB544" t="str">
            <v>Alimentar</v>
          </cell>
          <cell r="AC544" t="str">
            <v>Não</v>
          </cell>
          <cell r="AD544" t="str">
            <v>Não</v>
          </cell>
          <cell r="AE544" t="str">
            <v>Não</v>
          </cell>
          <cell r="AF544" t="str">
            <v>-</v>
          </cell>
          <cell r="AG544" t="str">
            <v>-</v>
          </cell>
          <cell r="AH544" t="str">
            <v>Não informada</v>
          </cell>
          <cell r="AI544" t="str">
            <v>Não Informada</v>
          </cell>
          <cell r="AJ544" t="str">
            <v>Não</v>
          </cell>
          <cell r="AK544">
            <v>10</v>
          </cell>
          <cell r="AL544" t="str">
            <v xml:space="preserve">Vieira &amp; Vasconcelos Advogados </v>
          </cell>
          <cell r="AM544" t="str">
            <v>30.299.557/0001-36</v>
          </cell>
          <cell r="AN544">
            <v>10</v>
          </cell>
          <cell r="AO544" t="str">
            <v>Salatiel Soares de Souza</v>
          </cell>
          <cell r="AP544" t="str">
            <v>091.027.521-15</v>
          </cell>
          <cell r="AQ544">
            <v>0</v>
          </cell>
          <cell r="AR544" t="str">
            <v>x x x</v>
          </cell>
          <cell r="AS544" t="str">
            <v>x x x</v>
          </cell>
          <cell r="AT544">
            <v>0</v>
          </cell>
          <cell r="AU544" t="str">
            <v>x x x</v>
          </cell>
          <cell r="AV544" t="str">
            <v>x x x</v>
          </cell>
          <cell r="AW544" t="str">
            <v>Dedução de Honorários Contratuais</v>
          </cell>
          <cell r="AX544">
            <v>44287</v>
          </cell>
          <cell r="AY544">
            <v>113571.64</v>
          </cell>
          <cell r="AZ544">
            <v>111600.18999999999</v>
          </cell>
          <cell r="BA544">
            <v>225171.83</v>
          </cell>
          <cell r="BB544">
            <v>11357.16</v>
          </cell>
          <cell r="BC544">
            <v>11160.02</v>
          </cell>
          <cell r="BD544">
            <v>22517.18</v>
          </cell>
          <cell r="BE544">
            <v>11357.16</v>
          </cell>
          <cell r="BF544">
            <v>11160.02</v>
          </cell>
          <cell r="BG544">
            <v>22517.18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90857.32</v>
          </cell>
          <cell r="BO544">
            <v>89280.15</v>
          </cell>
          <cell r="BP544">
            <v>180137.47</v>
          </cell>
          <cell r="BQ544">
            <v>0</v>
          </cell>
          <cell r="BR544">
            <v>0</v>
          </cell>
          <cell r="BS544">
            <v>0</v>
          </cell>
          <cell r="BT544">
            <v>36</v>
          </cell>
          <cell r="BU544">
            <v>180137.47</v>
          </cell>
          <cell r="BV544">
            <v>0</v>
          </cell>
          <cell r="BW544">
            <v>115708.25</v>
          </cell>
          <cell r="BX544">
            <v>114400.32000000001</v>
          </cell>
          <cell r="BY544">
            <v>230108.57</v>
          </cell>
          <cell r="BZ544">
            <v>11570.82</v>
          </cell>
          <cell r="CA544">
            <v>11440.030000000002</v>
          </cell>
          <cell r="CB544">
            <v>23010.850000000002</v>
          </cell>
          <cell r="CC544">
            <v>11570.82</v>
          </cell>
          <cell r="CD544">
            <v>11440.030000000002</v>
          </cell>
          <cell r="CE544">
            <v>23010.850000000002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92566.609999999986</v>
          </cell>
          <cell r="CM544">
            <v>91520.260000000009</v>
          </cell>
          <cell r="CN544">
            <v>184086.87</v>
          </cell>
          <cell r="CO544">
            <v>0</v>
          </cell>
          <cell r="CP544">
            <v>0</v>
          </cell>
          <cell r="CQ544">
            <v>0</v>
          </cell>
          <cell r="CR544">
            <v>184086.87</v>
          </cell>
          <cell r="CS544">
            <v>0</v>
          </cell>
          <cell r="CT544">
            <v>44378</v>
          </cell>
          <cell r="CU544"/>
          <cell r="CV544">
            <v>7879</v>
          </cell>
          <cell r="CW544">
            <v>44774</v>
          </cell>
          <cell r="CX544">
            <v>1.1218741504407426</v>
          </cell>
          <cell r="CY544">
            <v>129810.09</v>
          </cell>
          <cell r="CZ544">
            <v>128342.76000000001</v>
          </cell>
          <cell r="DA544">
            <v>258152.85</v>
          </cell>
          <cell r="DB544">
            <v>0</v>
          </cell>
          <cell r="DC544">
            <v>0</v>
          </cell>
          <cell r="DD544">
            <v>0</v>
          </cell>
          <cell r="DE544">
            <v>78179.520000000004</v>
          </cell>
          <cell r="DF544">
            <v>0</v>
          </cell>
          <cell r="DG544">
            <v>218160</v>
          </cell>
          <cell r="DH544">
            <v>50.28419790833221</v>
          </cell>
          <cell r="DI544">
            <v>129810.09</v>
          </cell>
          <cell r="DJ544">
            <v>128342.76000000001</v>
          </cell>
          <cell r="DK544">
            <v>258152.85</v>
          </cell>
          <cell r="DL544">
            <v>0</v>
          </cell>
          <cell r="DM544">
            <v>0</v>
          </cell>
          <cell r="DN544">
            <v>0</v>
          </cell>
          <cell r="DO544">
            <v>78179.520000000004</v>
          </cell>
          <cell r="DP544">
            <v>0</v>
          </cell>
          <cell r="DQ544">
            <v>0</v>
          </cell>
          <cell r="DR544"/>
          <cell r="DS544">
            <v>0</v>
          </cell>
          <cell r="DT544">
            <v>0</v>
          </cell>
        </row>
        <row r="545">
          <cell r="A545">
            <v>7880</v>
          </cell>
          <cell r="B545">
            <v>7958</v>
          </cell>
          <cell r="C545" t="str">
            <v>2021/0119299-0</v>
          </cell>
          <cell r="D545" t="str">
            <v>0119299-79.2021.3.00.0000</v>
          </cell>
          <cell r="E545">
            <v>44308</v>
          </cell>
          <cell r="F545" t="str">
            <v>PAGO - 1ª. 2ª e 3ª ORDEM - ago/2022 - 1ª remessa</v>
          </cell>
          <cell r="G545" t="str">
            <v>não</v>
          </cell>
          <cell r="H545">
            <v>44774</v>
          </cell>
          <cell r="I545" t="str">
            <v>não</v>
          </cell>
          <cell r="J545" t="str">
            <v>não</v>
          </cell>
          <cell r="K545">
            <v>1</v>
          </cell>
          <cell r="L545" t="str">
            <v>MS 9.007/DF</v>
          </cell>
          <cell r="M545" t="str">
            <v>2003/0056763-7</v>
          </cell>
          <cell r="N545">
            <v>37722</v>
          </cell>
          <cell r="O545" t="str">
            <v>Administrativo - Militar - Sistema Remuneratório e Benefícios</v>
          </cell>
          <cell r="P545" t="str">
            <v>UNIÃO</v>
          </cell>
          <cell r="Q545" t="str">
            <v>Ministério da Fazenda</v>
          </cell>
          <cell r="R545">
            <v>38677</v>
          </cell>
          <cell r="S545" t="str">
            <v>Mandado de Segurança 9.007/DF</v>
          </cell>
          <cell r="T545" t="str">
            <v>2006/0258440-1</v>
          </cell>
          <cell r="U545">
            <v>44118</v>
          </cell>
          <cell r="V545" t="str">
            <v>João Carlos Lopes Izabel</v>
          </cell>
          <cell r="W545" t="str">
            <v>292.899.391-68</v>
          </cell>
          <cell r="X545">
            <v>22558</v>
          </cell>
          <cell r="Y545">
            <v>61</v>
          </cell>
          <cell r="Z545" t="str">
            <v>Servidor Público Militar Ativo</v>
          </cell>
          <cell r="AA545" t="str">
            <v>Soldo previsto na Lei Estadual 1.063/2002</v>
          </cell>
          <cell r="AB545" t="str">
            <v>Alimentar</v>
          </cell>
          <cell r="AC545" t="str">
            <v>Não</v>
          </cell>
          <cell r="AD545" t="str">
            <v>Não</v>
          </cell>
          <cell r="AE545" t="str">
            <v>Não</v>
          </cell>
          <cell r="AF545" t="str">
            <v>-</v>
          </cell>
          <cell r="AG545" t="str">
            <v>-</v>
          </cell>
          <cell r="AH545" t="str">
            <v>Não informada</v>
          </cell>
          <cell r="AI545" t="str">
            <v>Não Informada</v>
          </cell>
          <cell r="AJ545" t="str">
            <v>Não</v>
          </cell>
          <cell r="AK545">
            <v>10</v>
          </cell>
          <cell r="AL545" t="str">
            <v xml:space="preserve">Vieira &amp; Vasconcelos Advogados </v>
          </cell>
          <cell r="AM545" t="str">
            <v>30.299.557/0001-36</v>
          </cell>
          <cell r="AN545">
            <v>10</v>
          </cell>
          <cell r="AO545" t="str">
            <v>Salatiel Soares de Souza</v>
          </cell>
          <cell r="AP545" t="str">
            <v>091.027.521-15</v>
          </cell>
          <cell r="AQ545">
            <v>0</v>
          </cell>
          <cell r="AR545" t="str">
            <v>x x x</v>
          </cell>
          <cell r="AS545" t="str">
            <v>x x x</v>
          </cell>
          <cell r="AT545">
            <v>0</v>
          </cell>
          <cell r="AU545" t="str">
            <v>x x x</v>
          </cell>
          <cell r="AV545" t="str">
            <v>x x x</v>
          </cell>
          <cell r="AW545" t="str">
            <v>Dedução de Honorários Contratuais</v>
          </cell>
          <cell r="AX545">
            <v>44287</v>
          </cell>
          <cell r="AY545">
            <v>82038.37</v>
          </cell>
          <cell r="AZ545">
            <v>80614.48000000001</v>
          </cell>
          <cell r="BA545">
            <v>162652.85</v>
          </cell>
          <cell r="BB545">
            <v>8203.83</v>
          </cell>
          <cell r="BC545">
            <v>8061.4500000000007</v>
          </cell>
          <cell r="BD545">
            <v>16265.28</v>
          </cell>
          <cell r="BE545">
            <v>8203.83</v>
          </cell>
          <cell r="BF545">
            <v>8061.4500000000007</v>
          </cell>
          <cell r="BG545">
            <v>16265.28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65630.710000000006</v>
          </cell>
          <cell r="BO545">
            <v>64491.579999999987</v>
          </cell>
          <cell r="BP545">
            <v>130122.29</v>
          </cell>
          <cell r="BQ545">
            <v>0</v>
          </cell>
          <cell r="BR545">
            <v>0</v>
          </cell>
          <cell r="BS545">
            <v>0</v>
          </cell>
          <cell r="BT545">
            <v>36</v>
          </cell>
          <cell r="BU545">
            <v>130122.29</v>
          </cell>
          <cell r="BV545">
            <v>0</v>
          </cell>
          <cell r="BW545">
            <v>83581.75</v>
          </cell>
          <cell r="BX545">
            <v>82637.149999999994</v>
          </cell>
          <cell r="BY545">
            <v>166218.9</v>
          </cell>
          <cell r="BZ545">
            <v>8358.17</v>
          </cell>
          <cell r="CA545">
            <v>8263.6999999999989</v>
          </cell>
          <cell r="CB545">
            <v>16621.87</v>
          </cell>
          <cell r="CC545">
            <v>8358.17</v>
          </cell>
          <cell r="CD545">
            <v>8263.6999999999989</v>
          </cell>
          <cell r="CE545">
            <v>16621.87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66865.41</v>
          </cell>
          <cell r="CM545">
            <v>66109.75</v>
          </cell>
          <cell r="CN545">
            <v>132975.16</v>
          </cell>
          <cell r="CO545">
            <v>0</v>
          </cell>
          <cell r="CP545">
            <v>0</v>
          </cell>
          <cell r="CQ545">
            <v>0</v>
          </cell>
          <cell r="CR545">
            <v>132975.16</v>
          </cell>
          <cell r="CS545">
            <v>0</v>
          </cell>
          <cell r="CT545">
            <v>44378</v>
          </cell>
          <cell r="CU545"/>
          <cell r="CV545">
            <v>7880</v>
          </cell>
          <cell r="CW545">
            <v>44774</v>
          </cell>
          <cell r="CX545">
            <v>1.1218741504407426</v>
          </cell>
          <cell r="CY545">
            <v>93768.2</v>
          </cell>
          <cell r="CZ545">
            <v>92708.479999999996</v>
          </cell>
          <cell r="DA545">
            <v>186476.68</v>
          </cell>
          <cell r="DB545">
            <v>0</v>
          </cell>
          <cell r="DC545">
            <v>0</v>
          </cell>
          <cell r="DD545">
            <v>0</v>
          </cell>
          <cell r="DE545">
            <v>56472.86</v>
          </cell>
          <cell r="DF545">
            <v>0</v>
          </cell>
          <cell r="DG545">
            <v>218160</v>
          </cell>
          <cell r="DH545">
            <v>1</v>
          </cell>
          <cell r="DI545">
            <v>93768.2</v>
          </cell>
          <cell r="DJ545">
            <v>92708.479999999996</v>
          </cell>
          <cell r="DK545">
            <v>186476.68</v>
          </cell>
          <cell r="DL545">
            <v>0</v>
          </cell>
          <cell r="DM545">
            <v>0</v>
          </cell>
          <cell r="DN545">
            <v>0</v>
          </cell>
          <cell r="DO545">
            <v>56472.86</v>
          </cell>
          <cell r="DP545">
            <v>0</v>
          </cell>
          <cell r="DQ545">
            <v>0</v>
          </cell>
          <cell r="DR545"/>
          <cell r="DS545">
            <v>0</v>
          </cell>
          <cell r="DT545">
            <v>0</v>
          </cell>
        </row>
        <row r="546">
          <cell r="A546">
            <v>7881</v>
          </cell>
          <cell r="B546">
            <v>7959</v>
          </cell>
          <cell r="C546" t="str">
            <v>2021/0119323-0</v>
          </cell>
          <cell r="D546" t="str">
            <v>0119323-10.2021.3.00.0000</v>
          </cell>
          <cell r="E546">
            <v>44308</v>
          </cell>
          <cell r="F546" t="str">
            <v>PAGO - 1ª. 2ª e 3ª ORDEM - ago/2022 - 1ª remessa</v>
          </cell>
          <cell r="G546" t="str">
            <v>não</v>
          </cell>
          <cell r="H546">
            <v>44774</v>
          </cell>
          <cell r="I546" t="str">
            <v>não</v>
          </cell>
          <cell r="J546" t="str">
            <v>não</v>
          </cell>
          <cell r="K546">
            <v>1</v>
          </cell>
          <cell r="L546" t="str">
            <v>MS 9.007/DF</v>
          </cell>
          <cell r="M546" t="str">
            <v>2003/0056763-7</v>
          </cell>
          <cell r="N546">
            <v>37722</v>
          </cell>
          <cell r="O546" t="str">
            <v>Administrativo - Militar - Sistema Remuneratório e Benefícios</v>
          </cell>
          <cell r="P546" t="str">
            <v>UNIÃO</v>
          </cell>
          <cell r="Q546" t="str">
            <v>-</v>
          </cell>
          <cell r="R546">
            <v>38677</v>
          </cell>
          <cell r="S546" t="str">
            <v>Mandado de Segurança 9.007/DF</v>
          </cell>
          <cell r="T546" t="str">
            <v>2006/0258440-1</v>
          </cell>
          <cell r="U546">
            <v>44118</v>
          </cell>
          <cell r="V546" t="str">
            <v>Vieira &amp; Vasconcelos Advogados</v>
          </cell>
          <cell r="W546" t="str">
            <v>30.299.557/0001-36</v>
          </cell>
          <cell r="X546" t="str">
            <v>-</v>
          </cell>
          <cell r="Y546" t="str">
            <v>-</v>
          </cell>
          <cell r="Z546" t="str">
            <v>-</v>
          </cell>
          <cell r="AA546" t="str">
            <v>Honorários de sucumbência</v>
          </cell>
          <cell r="AB546" t="str">
            <v>Alimentar</v>
          </cell>
          <cell r="AC546" t="str">
            <v>Não</v>
          </cell>
          <cell r="AD546" t="str">
            <v>Não</v>
          </cell>
          <cell r="AE546" t="str">
            <v>Não</v>
          </cell>
          <cell r="AF546" t="str">
            <v>-</v>
          </cell>
          <cell r="AG546" t="str">
            <v>-</v>
          </cell>
          <cell r="AH546" t="str">
            <v>Não informada</v>
          </cell>
          <cell r="AI546" t="str">
            <v>Não Informada</v>
          </cell>
          <cell r="AJ546" t="str">
            <v>Não</v>
          </cell>
          <cell r="AK546">
            <v>0</v>
          </cell>
          <cell r="AL546" t="str">
            <v>x x x</v>
          </cell>
          <cell r="AM546" t="str">
            <v>x x x</v>
          </cell>
          <cell r="AN546">
            <v>0</v>
          </cell>
          <cell r="AO546" t="str">
            <v>x x x</v>
          </cell>
          <cell r="AP546" t="str">
            <v>x x x</v>
          </cell>
          <cell r="AQ546">
            <v>0</v>
          </cell>
          <cell r="AR546" t="str">
            <v>x x x</v>
          </cell>
          <cell r="AS546" t="str">
            <v>x x x</v>
          </cell>
          <cell r="AT546">
            <v>0</v>
          </cell>
          <cell r="AU546" t="str">
            <v>x x x</v>
          </cell>
          <cell r="AV546" t="str">
            <v>x x x</v>
          </cell>
          <cell r="AW546" t="str">
            <v>x x x</v>
          </cell>
          <cell r="AX546">
            <v>44287</v>
          </cell>
          <cell r="AY546">
            <v>124702.66</v>
          </cell>
          <cell r="AZ546">
            <v>0</v>
          </cell>
          <cell r="BA546">
            <v>124702.66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124702.66</v>
          </cell>
          <cell r="BO546">
            <v>0</v>
          </cell>
          <cell r="BP546">
            <v>124702.66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127048.68</v>
          </cell>
          <cell r="BX546">
            <v>0</v>
          </cell>
          <cell r="BY546">
            <v>127048.68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127048.68</v>
          </cell>
          <cell r="CM546">
            <v>0</v>
          </cell>
          <cell r="CN546">
            <v>127048.68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44378</v>
          </cell>
          <cell r="CU546"/>
          <cell r="CV546">
            <v>7881</v>
          </cell>
          <cell r="CW546">
            <v>44774</v>
          </cell>
          <cell r="CX546">
            <v>1.1218741504407426</v>
          </cell>
          <cell r="CY546">
            <v>142532.62</v>
          </cell>
          <cell r="CZ546">
            <v>0</v>
          </cell>
          <cell r="DA546">
            <v>142532.62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218160</v>
          </cell>
          <cell r="DH546">
            <v>1</v>
          </cell>
          <cell r="DI546">
            <v>142532.62</v>
          </cell>
          <cell r="DJ546">
            <v>0</v>
          </cell>
          <cell r="DK546">
            <v>142532.62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/>
          <cell r="DS546">
            <v>0</v>
          </cell>
          <cell r="DT546">
            <v>0</v>
          </cell>
        </row>
        <row r="547">
          <cell r="A547">
            <v>7882</v>
          </cell>
          <cell r="B547">
            <v>7960</v>
          </cell>
          <cell r="C547" t="str">
            <v>2021/0119324-2</v>
          </cell>
          <cell r="D547" t="str">
            <v>0119324-92.2021.3.00.0000</v>
          </cell>
          <cell r="E547">
            <v>44308</v>
          </cell>
          <cell r="F547" t="str">
            <v>PAGO - 1ª. 2ª e 3ª ORDEM - ago/2022 - 1ª remessa</v>
          </cell>
          <cell r="G547" t="str">
            <v>não</v>
          </cell>
          <cell r="H547">
            <v>44774</v>
          </cell>
          <cell r="I547" t="str">
            <v>não</v>
          </cell>
          <cell r="J547" t="str">
            <v>não</v>
          </cell>
          <cell r="K547">
            <v>1</v>
          </cell>
          <cell r="L547" t="str">
            <v>MS 9.007/DF</v>
          </cell>
          <cell r="M547" t="str">
            <v>2003/0056763-7</v>
          </cell>
          <cell r="N547">
            <v>37722</v>
          </cell>
          <cell r="O547" t="str">
            <v>Administrativo - Militar - Sistema Remuneratório e Benefícios</v>
          </cell>
          <cell r="P547" t="str">
            <v>UNIÃO</v>
          </cell>
          <cell r="Q547" t="str">
            <v>-</v>
          </cell>
          <cell r="R547">
            <v>38677</v>
          </cell>
          <cell r="S547" t="str">
            <v>Mandado de Segurança 9.007/DF</v>
          </cell>
          <cell r="T547" t="str">
            <v>2006/0258440-1</v>
          </cell>
          <cell r="U547">
            <v>44118</v>
          </cell>
          <cell r="V547" t="str">
            <v>Salatiel Soares de Souza</v>
          </cell>
          <cell r="W547" t="str">
            <v>091.027.521-15</v>
          </cell>
          <cell r="X547" t="str">
            <v>-</v>
          </cell>
          <cell r="Y547" t="str">
            <v>-</v>
          </cell>
          <cell r="Z547" t="str">
            <v>-</v>
          </cell>
          <cell r="AA547" t="str">
            <v>Honorários de sucumbência</v>
          </cell>
          <cell r="AB547" t="str">
            <v>Alimentar</v>
          </cell>
          <cell r="AC547" t="str">
            <v>Não</v>
          </cell>
          <cell r="AD547" t="str">
            <v>Não</v>
          </cell>
          <cell r="AE547" t="str">
            <v>Não</v>
          </cell>
          <cell r="AF547" t="str">
            <v>-</v>
          </cell>
          <cell r="AG547" t="str">
            <v>-</v>
          </cell>
          <cell r="AH547" t="str">
            <v>Não informada</v>
          </cell>
          <cell r="AI547" t="str">
            <v>Não Informada</v>
          </cell>
          <cell r="AJ547" t="str">
            <v>Não</v>
          </cell>
          <cell r="AK547">
            <v>0</v>
          </cell>
          <cell r="AL547" t="str">
            <v>x x x</v>
          </cell>
          <cell r="AM547" t="str">
            <v>x x x</v>
          </cell>
          <cell r="AN547">
            <v>0</v>
          </cell>
          <cell r="AO547" t="str">
            <v>x x x</v>
          </cell>
          <cell r="AP547" t="str">
            <v>x x x</v>
          </cell>
          <cell r="AQ547">
            <v>0</v>
          </cell>
          <cell r="AR547" t="str">
            <v>x x x</v>
          </cell>
          <cell r="AS547" t="str">
            <v>x x x</v>
          </cell>
          <cell r="AT547">
            <v>0</v>
          </cell>
          <cell r="AU547" t="str">
            <v>x x x</v>
          </cell>
          <cell r="AV547" t="str">
            <v>x x x</v>
          </cell>
          <cell r="AW547" t="str">
            <v>x x x</v>
          </cell>
          <cell r="AX547">
            <v>44287</v>
          </cell>
          <cell r="AY547">
            <v>124702.66</v>
          </cell>
          <cell r="AZ547">
            <v>0</v>
          </cell>
          <cell r="BA547">
            <v>124702.66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124702.66</v>
          </cell>
          <cell r="BO547">
            <v>0</v>
          </cell>
          <cell r="BP547">
            <v>124702.66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127048.68</v>
          </cell>
          <cell r="BX547">
            <v>0</v>
          </cell>
          <cell r="BY547">
            <v>127048.68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127048.68</v>
          </cell>
          <cell r="CM547">
            <v>0</v>
          </cell>
          <cell r="CN547">
            <v>127048.68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44378</v>
          </cell>
          <cell r="CU547"/>
          <cell r="CV547">
            <v>7882</v>
          </cell>
          <cell r="CW547">
            <v>44774</v>
          </cell>
          <cell r="CX547">
            <v>1.1218741504407426</v>
          </cell>
          <cell r="CY547">
            <v>142532.62</v>
          </cell>
          <cell r="CZ547">
            <v>0</v>
          </cell>
          <cell r="DA547">
            <v>142532.62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218160</v>
          </cell>
          <cell r="DH547">
            <v>1</v>
          </cell>
          <cell r="DI547">
            <v>142532.62</v>
          </cell>
          <cell r="DJ547">
            <v>0</v>
          </cell>
          <cell r="DK547">
            <v>142532.62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/>
          <cell r="DS547">
            <v>0</v>
          </cell>
          <cell r="DT547">
            <v>0</v>
          </cell>
        </row>
        <row r="548">
          <cell r="A548">
            <v>7883</v>
          </cell>
          <cell r="B548">
            <v>7961</v>
          </cell>
          <cell r="C548" t="str">
            <v>2021/0119329-1</v>
          </cell>
          <cell r="D548" t="str">
            <v>0119329-17.2021.3.00.0000</v>
          </cell>
          <cell r="E548">
            <v>44308</v>
          </cell>
          <cell r="F548" t="str">
            <v>PAGO - 1ª. 2ª e 3ª ORDEM - ago/2022 - 1ª remessa</v>
          </cell>
          <cell r="G548" t="str">
            <v>não</v>
          </cell>
          <cell r="H548">
            <v>44774</v>
          </cell>
          <cell r="I548" t="str">
            <v>não</v>
          </cell>
          <cell r="J548" t="str">
            <v>não</v>
          </cell>
          <cell r="K548">
            <v>1</v>
          </cell>
          <cell r="L548" t="str">
            <v>MS 15.970/DF</v>
          </cell>
          <cell r="M548" t="str">
            <v>2010/0220638-5</v>
          </cell>
          <cell r="N548">
            <v>40526</v>
          </cell>
          <cell r="O548" t="str">
            <v>Administrativo - Servidor Público Civil - Regime Estatutário - Enquadramento</v>
          </cell>
          <cell r="P548" t="str">
            <v>União</v>
          </cell>
          <cell r="Q548" t="str">
            <v>Advocacia Geral da União</v>
          </cell>
          <cell r="R548">
            <v>42412</v>
          </cell>
          <cell r="S548" t="str">
            <v>Mandado de Segurança 15.970/DF</v>
          </cell>
          <cell r="T548" t="str">
            <v>2016/0071402-5</v>
          </cell>
          <cell r="U548">
            <v>43994</v>
          </cell>
          <cell r="V548" t="str">
            <v>Elenita José Urcino</v>
          </cell>
          <cell r="W548" t="str">
            <v>120.354.401-49</v>
          </cell>
          <cell r="X548">
            <v>20068</v>
          </cell>
          <cell r="Y548">
            <v>68</v>
          </cell>
          <cell r="Z548" t="str">
            <v>Servidor Público Civil Ativo</v>
          </cell>
          <cell r="AA548" t="str">
            <v>Enquadramento</v>
          </cell>
          <cell r="AB548" t="str">
            <v>Alimentar</v>
          </cell>
          <cell r="AC548" t="str">
            <v>Não</v>
          </cell>
          <cell r="AD548" t="str">
            <v>Não</v>
          </cell>
          <cell r="AE548" t="str">
            <v>Não</v>
          </cell>
          <cell r="AF548" t="str">
            <v>-</v>
          </cell>
          <cell r="AG548" t="str">
            <v>-</v>
          </cell>
          <cell r="AH548" t="str">
            <v>Não informada</v>
          </cell>
          <cell r="AI548" t="str">
            <v>Não Informada</v>
          </cell>
          <cell r="AJ548" t="str">
            <v>Não</v>
          </cell>
          <cell r="AK548">
            <v>10</v>
          </cell>
          <cell r="AL548" t="str">
            <v>André Cavalcante Barros</v>
          </cell>
          <cell r="AM548" t="str">
            <v>715.267.491-49</v>
          </cell>
          <cell r="AN548">
            <v>0</v>
          </cell>
          <cell r="AO548" t="str">
            <v>x x x</v>
          </cell>
          <cell r="AP548" t="str">
            <v>x x x</v>
          </cell>
          <cell r="AQ548">
            <v>0</v>
          </cell>
          <cell r="AR548" t="str">
            <v>x x x</v>
          </cell>
          <cell r="AS548" t="str">
            <v>x x x</v>
          </cell>
          <cell r="AT548">
            <v>0</v>
          </cell>
          <cell r="AU548" t="str">
            <v>x x x</v>
          </cell>
          <cell r="AV548" t="str">
            <v>x x x</v>
          </cell>
          <cell r="AW548" t="str">
            <v>Dedução de Honorários Contratuais</v>
          </cell>
          <cell r="AX548">
            <v>44287</v>
          </cell>
          <cell r="AY548">
            <v>13261.65</v>
          </cell>
          <cell r="AZ548">
            <v>9352.5199999999986</v>
          </cell>
          <cell r="BA548">
            <v>22614.17</v>
          </cell>
          <cell r="BB548">
            <v>1326.16</v>
          </cell>
          <cell r="BC548">
            <v>935.24999999999977</v>
          </cell>
          <cell r="BD548">
            <v>2261.41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11935.49</v>
          </cell>
          <cell r="BO548">
            <v>8417.2699999999986</v>
          </cell>
          <cell r="BP548">
            <v>20352.759999999998</v>
          </cell>
          <cell r="BQ548">
            <v>13261.65</v>
          </cell>
          <cell r="BR548">
            <v>1458.78</v>
          </cell>
          <cell r="BS548">
            <v>2917.56</v>
          </cell>
          <cell r="BT548">
            <v>86</v>
          </cell>
          <cell r="BU548">
            <v>20352.759999999998</v>
          </cell>
          <cell r="BV548">
            <v>1458.78</v>
          </cell>
          <cell r="BW548">
            <v>13511.14</v>
          </cell>
          <cell r="BX548">
            <v>9610.260000000002</v>
          </cell>
          <cell r="BY548">
            <v>23121.4</v>
          </cell>
          <cell r="BZ548">
            <v>1351.11</v>
          </cell>
          <cell r="CA548">
            <v>961.01999999999975</v>
          </cell>
          <cell r="CB548">
            <v>2312.1299999999997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12160.029999999999</v>
          </cell>
          <cell r="CM548">
            <v>8649.239999999998</v>
          </cell>
          <cell r="CN548">
            <v>20809.269999999997</v>
          </cell>
          <cell r="CO548">
            <v>13511.14</v>
          </cell>
          <cell r="CP548">
            <v>1486.22</v>
          </cell>
          <cell r="CQ548">
            <v>2972.44</v>
          </cell>
          <cell r="CR548">
            <v>20809.269999999997</v>
          </cell>
          <cell r="CS548">
            <v>1486.22</v>
          </cell>
          <cell r="CT548">
            <v>44378</v>
          </cell>
          <cell r="CU548"/>
          <cell r="CV548">
            <v>7883</v>
          </cell>
          <cell r="CW548">
            <v>44774</v>
          </cell>
          <cell r="CX548">
            <v>1.1218741504407426</v>
          </cell>
          <cell r="CY548">
            <v>15157.79</v>
          </cell>
          <cell r="CZ548">
            <v>10781.509999999998</v>
          </cell>
          <cell r="DA548">
            <v>25939.3</v>
          </cell>
          <cell r="DB548">
            <v>15157.79</v>
          </cell>
          <cell r="DC548">
            <v>1667.35</v>
          </cell>
          <cell r="DD548">
            <v>3334.7</v>
          </cell>
          <cell r="DE548">
            <v>12563.86</v>
          </cell>
          <cell r="DF548">
            <v>1667.35</v>
          </cell>
          <cell r="DG548">
            <v>218160</v>
          </cell>
          <cell r="DH548">
            <v>1</v>
          </cell>
          <cell r="DI548">
            <v>15157.79</v>
          </cell>
          <cell r="DJ548">
            <v>10781.509999999998</v>
          </cell>
          <cell r="DK548">
            <v>25939.3</v>
          </cell>
          <cell r="DL548">
            <v>15157.79</v>
          </cell>
          <cell r="DM548">
            <v>1667.35</v>
          </cell>
          <cell r="DN548">
            <v>3334.7</v>
          </cell>
          <cell r="DO548">
            <v>12563.86</v>
          </cell>
          <cell r="DP548">
            <v>1667.35</v>
          </cell>
          <cell r="DQ548">
            <v>0</v>
          </cell>
          <cell r="DR548"/>
          <cell r="DS548">
            <v>0</v>
          </cell>
          <cell r="DT548">
            <v>0</v>
          </cell>
        </row>
        <row r="549">
          <cell r="A549">
            <v>7884</v>
          </cell>
          <cell r="B549">
            <v>7962</v>
          </cell>
          <cell r="C549" t="str">
            <v>2021/0119333-1</v>
          </cell>
          <cell r="D549" t="str">
            <v>0119333-54.2021.3.00.0000</v>
          </cell>
          <cell r="E549">
            <v>44308</v>
          </cell>
          <cell r="F549" t="str">
            <v>PAGO - 1ª. 2ª e 3ª ORDEM - ago/2022 - 1ª remessa</v>
          </cell>
          <cell r="G549" t="str">
            <v>não</v>
          </cell>
          <cell r="H549">
            <v>44774</v>
          </cell>
          <cell r="I549" t="str">
            <v>não</v>
          </cell>
          <cell r="J549" t="str">
            <v>não</v>
          </cell>
          <cell r="K549">
            <v>1</v>
          </cell>
          <cell r="L549" t="str">
            <v>MS 15.970/DF</v>
          </cell>
          <cell r="M549" t="str">
            <v>2010/0220638-5</v>
          </cell>
          <cell r="N549">
            <v>40526</v>
          </cell>
          <cell r="O549" t="str">
            <v>Administrativo - Servidor Público Civil - Regime Estatutário - Enquadramento</v>
          </cell>
          <cell r="P549" t="str">
            <v>União</v>
          </cell>
          <cell r="Q549" t="str">
            <v>Advocacia Geral da União</v>
          </cell>
          <cell r="R549">
            <v>42412</v>
          </cell>
          <cell r="S549" t="str">
            <v>Mandado de Segurança 15.970/DF</v>
          </cell>
          <cell r="T549" t="str">
            <v>2016/0071402-5</v>
          </cell>
          <cell r="U549">
            <v>43994</v>
          </cell>
          <cell r="V549" t="str">
            <v>Francisca Mendes de Freitas</v>
          </cell>
          <cell r="W549" t="str">
            <v>292.901.981-68</v>
          </cell>
          <cell r="X549">
            <v>23423</v>
          </cell>
          <cell r="Y549">
            <v>58</v>
          </cell>
          <cell r="Z549" t="str">
            <v>Servidor Público Civil Ativo</v>
          </cell>
          <cell r="AA549" t="str">
            <v>Enquadramento</v>
          </cell>
          <cell r="AB549" t="str">
            <v>Alimentar</v>
          </cell>
          <cell r="AC549" t="str">
            <v>Não</v>
          </cell>
          <cell r="AD549" t="str">
            <v>Não</v>
          </cell>
          <cell r="AE549" t="str">
            <v>Não</v>
          </cell>
          <cell r="AF549" t="str">
            <v>-</v>
          </cell>
          <cell r="AG549" t="str">
            <v>-</v>
          </cell>
          <cell r="AH549" t="str">
            <v>Não informada</v>
          </cell>
          <cell r="AI549" t="str">
            <v>Não Informada</v>
          </cell>
          <cell r="AJ549" t="str">
            <v>Não</v>
          </cell>
          <cell r="AK549">
            <v>10</v>
          </cell>
          <cell r="AL549" t="str">
            <v>André Cavalcante Barros</v>
          </cell>
          <cell r="AM549" t="str">
            <v>715.267.491-49</v>
          </cell>
          <cell r="AN549">
            <v>0</v>
          </cell>
          <cell r="AO549" t="str">
            <v>x x x</v>
          </cell>
          <cell r="AP549" t="str">
            <v>x x x</v>
          </cell>
          <cell r="AQ549">
            <v>0</v>
          </cell>
          <cell r="AR549" t="str">
            <v>x x x</v>
          </cell>
          <cell r="AS549" t="str">
            <v>x x x</v>
          </cell>
          <cell r="AT549">
            <v>0</v>
          </cell>
          <cell r="AU549" t="str">
            <v>x x x</v>
          </cell>
          <cell r="AV549" t="str">
            <v>x x x</v>
          </cell>
          <cell r="AW549" t="str">
            <v>Dedução de Honorários Contratuais</v>
          </cell>
          <cell r="AX549">
            <v>44287</v>
          </cell>
          <cell r="AY549">
            <v>13914.3</v>
          </cell>
          <cell r="AZ549">
            <v>9445.84</v>
          </cell>
          <cell r="BA549">
            <v>23360.14</v>
          </cell>
          <cell r="BB549">
            <v>1391.43</v>
          </cell>
          <cell r="BC549">
            <v>944.58000000000015</v>
          </cell>
          <cell r="BD549">
            <v>2336.0100000000002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12522.87</v>
          </cell>
          <cell r="BO549">
            <v>8501.26</v>
          </cell>
          <cell r="BP549">
            <v>21024.13</v>
          </cell>
          <cell r="BQ549">
            <v>13914.3</v>
          </cell>
          <cell r="BR549">
            <v>1530.57</v>
          </cell>
          <cell r="BS549">
            <v>3061.14</v>
          </cell>
          <cell r="BT549">
            <v>86</v>
          </cell>
          <cell r="BU549">
            <v>21024.13</v>
          </cell>
          <cell r="BV549">
            <v>1530.57</v>
          </cell>
          <cell r="BW549">
            <v>14176.06</v>
          </cell>
          <cell r="BX549">
            <v>9709.3700000000008</v>
          </cell>
          <cell r="BY549">
            <v>23885.43</v>
          </cell>
          <cell r="BZ549">
            <v>1417.6</v>
          </cell>
          <cell r="CA549">
            <v>970.92999999999984</v>
          </cell>
          <cell r="CB549">
            <v>2388.5299999999997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12758.46</v>
          </cell>
          <cell r="CM549">
            <v>8738.4400000000023</v>
          </cell>
          <cell r="CN549">
            <v>21496.9</v>
          </cell>
          <cell r="CO549">
            <v>14176.06</v>
          </cell>
          <cell r="CP549">
            <v>1559.36</v>
          </cell>
          <cell r="CQ549">
            <v>3118.72</v>
          </cell>
          <cell r="CR549">
            <v>21496.9</v>
          </cell>
          <cell r="CS549">
            <v>1559.36</v>
          </cell>
          <cell r="CT549">
            <v>44378</v>
          </cell>
          <cell r="CU549"/>
          <cell r="CV549">
            <v>7884</v>
          </cell>
          <cell r="CW549">
            <v>44774</v>
          </cell>
          <cell r="CX549">
            <v>1.1218741504407426</v>
          </cell>
          <cell r="CY549">
            <v>15903.75</v>
          </cell>
          <cell r="CZ549">
            <v>10892.689999999999</v>
          </cell>
          <cell r="DA549">
            <v>26796.44</v>
          </cell>
          <cell r="DB549">
            <v>15903.75</v>
          </cell>
          <cell r="DC549">
            <v>1749.41</v>
          </cell>
          <cell r="DD549">
            <v>3498.82</v>
          </cell>
          <cell r="DE549">
            <v>13224.11</v>
          </cell>
          <cell r="DF549">
            <v>1749.41</v>
          </cell>
          <cell r="DG549">
            <v>218160</v>
          </cell>
          <cell r="DH549">
            <v>1</v>
          </cell>
          <cell r="DI549">
            <v>15903.75</v>
          </cell>
          <cell r="DJ549">
            <v>10892.689999999999</v>
          </cell>
          <cell r="DK549">
            <v>26796.44</v>
          </cell>
          <cell r="DL549">
            <v>15903.75</v>
          </cell>
          <cell r="DM549">
            <v>1749.41</v>
          </cell>
          <cell r="DN549">
            <v>3498.82</v>
          </cell>
          <cell r="DO549">
            <v>13224.11</v>
          </cell>
          <cell r="DP549">
            <v>1749.41</v>
          </cell>
          <cell r="DQ549">
            <v>0</v>
          </cell>
          <cell r="DR549"/>
          <cell r="DS549">
            <v>0</v>
          </cell>
          <cell r="DT549">
            <v>0</v>
          </cell>
        </row>
        <row r="550">
          <cell r="A550">
            <v>7885</v>
          </cell>
          <cell r="B550">
            <v>7963</v>
          </cell>
          <cell r="C550" t="str">
            <v>2021/0119338-0</v>
          </cell>
          <cell r="D550" t="str">
            <v>0119338-76.2021.3.00.0000</v>
          </cell>
          <cell r="E550">
            <v>44308</v>
          </cell>
          <cell r="F550" t="str">
            <v>PAGO - 1ª. 2ª e 3ª ORDEM - ago/2022 - 1ª remessa</v>
          </cell>
          <cell r="G550" t="str">
            <v>não</v>
          </cell>
          <cell r="H550">
            <v>44774</v>
          </cell>
          <cell r="I550" t="str">
            <v>não</v>
          </cell>
          <cell r="J550" t="str">
            <v>não</v>
          </cell>
          <cell r="K550">
            <v>1</v>
          </cell>
          <cell r="L550" t="str">
            <v>MS 15.970/DF</v>
          </cell>
          <cell r="M550" t="str">
            <v>2010/0220638-5</v>
          </cell>
          <cell r="N550">
            <v>40526</v>
          </cell>
          <cell r="O550" t="str">
            <v>Administrativo - Servidor Público Civil - Regime Estatutário - Enquadramento</v>
          </cell>
          <cell r="P550" t="str">
            <v>União</v>
          </cell>
          <cell r="Q550" t="str">
            <v>Advocacia Geral da União</v>
          </cell>
          <cell r="R550">
            <v>42412</v>
          </cell>
          <cell r="S550" t="str">
            <v>Mandado de Segurança 15.970/DF</v>
          </cell>
          <cell r="T550" t="str">
            <v>2016/0071402-5</v>
          </cell>
          <cell r="U550">
            <v>43994</v>
          </cell>
          <cell r="V550" t="str">
            <v>Lúcia Maria Figueiredo Silva de Macedo</v>
          </cell>
          <cell r="W550" t="str">
            <v>444.119.281-91</v>
          </cell>
          <cell r="X550">
            <v>22207</v>
          </cell>
          <cell r="Y550">
            <v>62</v>
          </cell>
          <cell r="Z550" t="str">
            <v>Servidor Público Civil Ativo</v>
          </cell>
          <cell r="AA550" t="str">
            <v>Enquadramento</v>
          </cell>
          <cell r="AB550" t="str">
            <v>Alimentar</v>
          </cell>
          <cell r="AC550" t="str">
            <v>Não</v>
          </cell>
          <cell r="AD550" t="str">
            <v>Não</v>
          </cell>
          <cell r="AE550" t="str">
            <v>Não</v>
          </cell>
          <cell r="AF550" t="str">
            <v>-</v>
          </cell>
          <cell r="AG550" t="str">
            <v>-</v>
          </cell>
          <cell r="AH550" t="str">
            <v>Não informada</v>
          </cell>
          <cell r="AI550" t="str">
            <v>Não Informada</v>
          </cell>
          <cell r="AJ550" t="str">
            <v>Não</v>
          </cell>
          <cell r="AK550">
            <v>10</v>
          </cell>
          <cell r="AL550" t="str">
            <v>André Cavalcante Barros</v>
          </cell>
          <cell r="AM550" t="str">
            <v>715.267.491-49</v>
          </cell>
          <cell r="AN550">
            <v>0</v>
          </cell>
          <cell r="AO550" t="str">
            <v>x x x</v>
          </cell>
          <cell r="AP550" t="str">
            <v>x x x</v>
          </cell>
          <cell r="AQ550">
            <v>0</v>
          </cell>
          <cell r="AR550" t="str">
            <v>x x x</v>
          </cell>
          <cell r="AS550" t="str">
            <v>x x x</v>
          </cell>
          <cell r="AT550">
            <v>0</v>
          </cell>
          <cell r="AU550" t="str">
            <v>x x x</v>
          </cell>
          <cell r="AV550" t="str">
            <v>x x x</v>
          </cell>
          <cell r="AW550" t="str">
            <v>Dedução de Honorários Contratuais</v>
          </cell>
          <cell r="AX550">
            <v>44287</v>
          </cell>
          <cell r="AY550">
            <v>10967.54</v>
          </cell>
          <cell r="AZ550">
            <v>8097.66</v>
          </cell>
          <cell r="BA550">
            <v>19065.2</v>
          </cell>
          <cell r="BB550">
            <v>1096.75</v>
          </cell>
          <cell r="BC550">
            <v>809.77</v>
          </cell>
          <cell r="BD550">
            <v>1906.52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9870.7900000000009</v>
          </cell>
          <cell r="BO550">
            <v>7287.8899999999994</v>
          </cell>
          <cell r="BP550">
            <v>17158.68</v>
          </cell>
          <cell r="BQ550">
            <v>10967.54</v>
          </cell>
          <cell r="BR550">
            <v>1206.42</v>
          </cell>
          <cell r="BS550">
            <v>2412.84</v>
          </cell>
          <cell r="BT550">
            <v>86</v>
          </cell>
          <cell r="BU550">
            <v>17158.68</v>
          </cell>
          <cell r="BV550">
            <v>1206.42</v>
          </cell>
          <cell r="BW550">
            <v>11173.87</v>
          </cell>
          <cell r="BX550">
            <v>8317.65</v>
          </cell>
          <cell r="BY550">
            <v>19491.52</v>
          </cell>
          <cell r="BZ550">
            <v>1117.3800000000001</v>
          </cell>
          <cell r="CA550">
            <v>831.76</v>
          </cell>
          <cell r="CB550">
            <v>1949.14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10056.490000000002</v>
          </cell>
          <cell r="CM550">
            <v>7485.8899999999994</v>
          </cell>
          <cell r="CN550">
            <v>17542.38</v>
          </cell>
          <cell r="CO550">
            <v>11173.87</v>
          </cell>
          <cell r="CP550">
            <v>1229.1199999999999</v>
          </cell>
          <cell r="CQ550">
            <v>2458.2399999999998</v>
          </cell>
          <cell r="CR550">
            <v>17542.38</v>
          </cell>
          <cell r="CS550">
            <v>1229.1199999999999</v>
          </cell>
          <cell r="CT550">
            <v>44378</v>
          </cell>
          <cell r="CU550"/>
          <cell r="CV550">
            <v>7885</v>
          </cell>
          <cell r="CW550">
            <v>44774</v>
          </cell>
          <cell r="CX550">
            <v>1.1218741504407426</v>
          </cell>
          <cell r="CY550">
            <v>12535.67</v>
          </cell>
          <cell r="CZ550">
            <v>9331.3599999999988</v>
          </cell>
          <cell r="DA550">
            <v>21867.03</v>
          </cell>
          <cell r="DB550">
            <v>12535.67</v>
          </cell>
          <cell r="DC550">
            <v>1378.92</v>
          </cell>
          <cell r="DD550">
            <v>2757.84</v>
          </cell>
          <cell r="DE550">
            <v>10348.969999999999</v>
          </cell>
          <cell r="DF550">
            <v>1378.92</v>
          </cell>
          <cell r="DG550">
            <v>218160</v>
          </cell>
          <cell r="DH550">
            <v>1</v>
          </cell>
          <cell r="DI550">
            <v>12535.67</v>
          </cell>
          <cell r="DJ550">
            <v>9331.3599999999988</v>
          </cell>
          <cell r="DK550">
            <v>21867.03</v>
          </cell>
          <cell r="DL550">
            <v>12535.67</v>
          </cell>
          <cell r="DM550">
            <v>1378.92</v>
          </cell>
          <cell r="DN550">
            <v>2757.84</v>
          </cell>
          <cell r="DO550">
            <v>10348.969999999999</v>
          </cell>
          <cell r="DP550">
            <v>1378.92</v>
          </cell>
          <cell r="DQ550">
            <v>0</v>
          </cell>
          <cell r="DR550"/>
          <cell r="DS550">
            <v>0</v>
          </cell>
          <cell r="DT550">
            <v>0</v>
          </cell>
        </row>
        <row r="551">
          <cell r="A551">
            <v>7886</v>
          </cell>
          <cell r="B551">
            <v>7964</v>
          </cell>
          <cell r="C551" t="str">
            <v>2021/0119340-7</v>
          </cell>
          <cell r="D551" t="str">
            <v>0119340-46.2021.3.00.0000</v>
          </cell>
          <cell r="E551">
            <v>44308</v>
          </cell>
          <cell r="F551" t="str">
            <v>PAGO - 1ª. 2ª e 3ª ORDEM - ago/2022 - 1ª remessa</v>
          </cell>
          <cell r="G551" t="str">
            <v>não</v>
          </cell>
          <cell r="H551">
            <v>44774</v>
          </cell>
          <cell r="I551" t="str">
            <v>não</v>
          </cell>
          <cell r="J551" t="str">
            <v>não</v>
          </cell>
          <cell r="K551">
            <v>1</v>
          </cell>
          <cell r="L551" t="str">
            <v>MS 15.970/DF</v>
          </cell>
          <cell r="M551" t="str">
            <v>2010/0220638-5</v>
          </cell>
          <cell r="N551">
            <v>40526</v>
          </cell>
          <cell r="O551" t="str">
            <v>Administrativo - Servidor Público Civil - Regime Estatutário - Enquadramento</v>
          </cell>
          <cell r="P551" t="str">
            <v>União</v>
          </cell>
          <cell r="Q551" t="str">
            <v>Advocacia Geral da União</v>
          </cell>
          <cell r="R551">
            <v>42412</v>
          </cell>
          <cell r="S551" t="str">
            <v>Mandado de Segurança 15.970/DF</v>
          </cell>
          <cell r="T551" t="str">
            <v>2016/0071402-5</v>
          </cell>
          <cell r="U551">
            <v>43994</v>
          </cell>
          <cell r="V551" t="str">
            <v>Maria de Fátima Pessoa</v>
          </cell>
          <cell r="W551" t="str">
            <v>153.586.231-91</v>
          </cell>
          <cell r="X551">
            <v>19333</v>
          </cell>
          <cell r="Y551">
            <v>70</v>
          </cell>
          <cell r="Z551" t="str">
            <v>Servidor Público Civil Ativo</v>
          </cell>
          <cell r="AA551" t="str">
            <v>Enquadramento</v>
          </cell>
          <cell r="AB551" t="str">
            <v>Alimentar</v>
          </cell>
          <cell r="AC551" t="str">
            <v>Não</v>
          </cell>
          <cell r="AD551" t="str">
            <v>Não</v>
          </cell>
          <cell r="AE551" t="str">
            <v>Não</v>
          </cell>
          <cell r="AF551" t="str">
            <v>-</v>
          </cell>
          <cell r="AG551" t="str">
            <v>-</v>
          </cell>
          <cell r="AH551" t="str">
            <v>Não informada</v>
          </cell>
          <cell r="AI551" t="str">
            <v>Não Informada</v>
          </cell>
          <cell r="AJ551" t="str">
            <v>Não</v>
          </cell>
          <cell r="AK551">
            <v>10</v>
          </cell>
          <cell r="AL551" t="str">
            <v>André Cavalcante Barros</v>
          </cell>
          <cell r="AM551" t="str">
            <v>715.267.491-49</v>
          </cell>
          <cell r="AN551">
            <v>0</v>
          </cell>
          <cell r="AO551" t="str">
            <v>x x x</v>
          </cell>
          <cell r="AP551" t="str">
            <v>x x x</v>
          </cell>
          <cell r="AQ551">
            <v>0</v>
          </cell>
          <cell r="AR551" t="str">
            <v>x x x</v>
          </cell>
          <cell r="AS551" t="str">
            <v>x x x</v>
          </cell>
          <cell r="AT551">
            <v>0</v>
          </cell>
          <cell r="AU551" t="str">
            <v>x x x</v>
          </cell>
          <cell r="AV551" t="str">
            <v>x x x</v>
          </cell>
          <cell r="AW551" t="str">
            <v>Dedução de Honorários Contratuais</v>
          </cell>
          <cell r="AX551">
            <v>44287</v>
          </cell>
          <cell r="AY551">
            <v>12302.18</v>
          </cell>
          <cell r="AZ551">
            <v>8818.23</v>
          </cell>
          <cell r="BA551">
            <v>21120.41</v>
          </cell>
          <cell r="BB551">
            <v>1230.21</v>
          </cell>
          <cell r="BC551">
            <v>881.82999999999993</v>
          </cell>
          <cell r="BD551">
            <v>2112.04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11071.97</v>
          </cell>
          <cell r="BO551">
            <v>7936.4</v>
          </cell>
          <cell r="BP551">
            <v>19008.37</v>
          </cell>
          <cell r="BQ551">
            <v>12302.18</v>
          </cell>
          <cell r="BR551">
            <v>1353.23</v>
          </cell>
          <cell r="BS551">
            <v>2706.46</v>
          </cell>
          <cell r="BT551">
            <v>86</v>
          </cell>
          <cell r="BU551">
            <v>19008.37</v>
          </cell>
          <cell r="BV551">
            <v>1353.23</v>
          </cell>
          <cell r="BW551">
            <v>12533.62</v>
          </cell>
          <cell r="BX551">
            <v>9060.01</v>
          </cell>
          <cell r="BY551">
            <v>21593.63</v>
          </cell>
          <cell r="BZ551">
            <v>1253.3599999999999</v>
          </cell>
          <cell r="CA551">
            <v>905.99</v>
          </cell>
          <cell r="CB551">
            <v>2159.35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11280.26</v>
          </cell>
          <cell r="CM551">
            <v>8154.0200000000023</v>
          </cell>
          <cell r="CN551">
            <v>19434.280000000002</v>
          </cell>
          <cell r="CO551">
            <v>12533.62</v>
          </cell>
          <cell r="CP551">
            <v>1378.69</v>
          </cell>
          <cell r="CQ551">
            <v>2757.38</v>
          </cell>
          <cell r="CR551">
            <v>19434.280000000002</v>
          </cell>
          <cell r="CS551">
            <v>1378.69</v>
          </cell>
          <cell r="CT551">
            <v>44378</v>
          </cell>
          <cell r="CU551"/>
          <cell r="CV551">
            <v>7886</v>
          </cell>
          <cell r="CW551">
            <v>44774</v>
          </cell>
          <cell r="CX551">
            <v>1.1218741504407426</v>
          </cell>
          <cell r="CY551">
            <v>14061.14</v>
          </cell>
          <cell r="CZ551">
            <v>10164.190000000002</v>
          </cell>
          <cell r="DA551">
            <v>24225.33</v>
          </cell>
          <cell r="DB551">
            <v>14061.14</v>
          </cell>
          <cell r="DC551">
            <v>1546.72</v>
          </cell>
          <cell r="DD551">
            <v>3093.44</v>
          </cell>
          <cell r="DE551">
            <v>11638.61</v>
          </cell>
          <cell r="DF551">
            <v>1546.72</v>
          </cell>
          <cell r="DG551">
            <v>218160</v>
          </cell>
          <cell r="DH551">
            <v>1</v>
          </cell>
          <cell r="DI551">
            <v>14061.14</v>
          </cell>
          <cell r="DJ551">
            <v>10164.190000000002</v>
          </cell>
          <cell r="DK551">
            <v>24225.33</v>
          </cell>
          <cell r="DL551">
            <v>14061.14</v>
          </cell>
          <cell r="DM551">
            <v>1546.72</v>
          </cell>
          <cell r="DN551">
            <v>3093.44</v>
          </cell>
          <cell r="DO551">
            <v>11638.61</v>
          </cell>
          <cell r="DP551">
            <v>1546.72</v>
          </cell>
          <cell r="DQ551">
            <v>0</v>
          </cell>
          <cell r="DR551"/>
          <cell r="DS551">
            <v>0</v>
          </cell>
          <cell r="DT551">
            <v>0</v>
          </cell>
        </row>
        <row r="552">
          <cell r="A552">
            <v>7887</v>
          </cell>
          <cell r="B552">
            <v>7965</v>
          </cell>
          <cell r="C552" t="str">
            <v>2021/0119341-9</v>
          </cell>
          <cell r="D552" t="str">
            <v>0119341-31.2021.3.00.0000</v>
          </cell>
          <cell r="E552">
            <v>44308</v>
          </cell>
          <cell r="F552" t="str">
            <v>PAGO - 1ª. 2ª e 3ª ORDEM - ago/2022 - 1ª remessa</v>
          </cell>
          <cell r="G552" t="str">
            <v>não</v>
          </cell>
          <cell r="H552">
            <v>44774</v>
          </cell>
          <cell r="I552" t="str">
            <v>não</v>
          </cell>
          <cell r="J552" t="str">
            <v>não</v>
          </cell>
          <cell r="K552">
            <v>1</v>
          </cell>
          <cell r="L552" t="str">
            <v>MS 15.970/DF</v>
          </cell>
          <cell r="M552" t="str">
            <v>2010/0220638-5</v>
          </cell>
          <cell r="N552">
            <v>40526</v>
          </cell>
          <cell r="O552" t="str">
            <v>Administrativo - Servidor Público Civil - Regime Estatutário - Enquadramento</v>
          </cell>
          <cell r="P552" t="str">
            <v>União</v>
          </cell>
          <cell r="Q552" t="str">
            <v>Advocacia Geral da União</v>
          </cell>
          <cell r="R552">
            <v>42412</v>
          </cell>
          <cell r="S552" t="str">
            <v>Mandado de Segurança 15.970/DF</v>
          </cell>
          <cell r="T552" t="str">
            <v>2016/0071402-5</v>
          </cell>
          <cell r="U552">
            <v>43994</v>
          </cell>
          <cell r="V552" t="str">
            <v>Maria Dulcineide Benvindo da Silva</v>
          </cell>
          <cell r="W552" t="str">
            <v>305.471.561-20</v>
          </cell>
          <cell r="X552">
            <v>23241</v>
          </cell>
          <cell r="Y552">
            <v>59</v>
          </cell>
          <cell r="Z552" t="str">
            <v>Servidor Público Civil Ativo</v>
          </cell>
          <cell r="AA552" t="str">
            <v>Enquadramento</v>
          </cell>
          <cell r="AB552" t="str">
            <v>Alimentar</v>
          </cell>
          <cell r="AC552" t="str">
            <v>Não</v>
          </cell>
          <cell r="AD552" t="str">
            <v>Não</v>
          </cell>
          <cell r="AE552" t="str">
            <v>Não</v>
          </cell>
          <cell r="AF552" t="str">
            <v>-</v>
          </cell>
          <cell r="AG552" t="str">
            <v>-</v>
          </cell>
          <cell r="AH552" t="str">
            <v>Não informada</v>
          </cell>
          <cell r="AI552" t="str">
            <v>Não Informada</v>
          </cell>
          <cell r="AJ552" t="str">
            <v>Não</v>
          </cell>
          <cell r="AK552">
            <v>10</v>
          </cell>
          <cell r="AL552" t="str">
            <v>André Cavalcante Barros</v>
          </cell>
          <cell r="AM552" t="str">
            <v>715.267.491-49</v>
          </cell>
          <cell r="AN552">
            <v>0</v>
          </cell>
          <cell r="AO552" t="str">
            <v>x x x</v>
          </cell>
          <cell r="AP552" t="str">
            <v>x x x</v>
          </cell>
          <cell r="AQ552">
            <v>0</v>
          </cell>
          <cell r="AR552" t="str">
            <v>x x x</v>
          </cell>
          <cell r="AS552" t="str">
            <v>x x x</v>
          </cell>
          <cell r="AT552">
            <v>0</v>
          </cell>
          <cell r="AU552" t="str">
            <v>x x x</v>
          </cell>
          <cell r="AV552" t="str">
            <v>x x x</v>
          </cell>
          <cell r="AW552" t="str">
            <v>Dedução de Honorários Contratuais</v>
          </cell>
          <cell r="AX552">
            <v>44287</v>
          </cell>
          <cell r="AY552">
            <v>10849.18</v>
          </cell>
          <cell r="AZ552">
            <v>7443.119999999999</v>
          </cell>
          <cell r="BA552">
            <v>18292.3</v>
          </cell>
          <cell r="BB552">
            <v>1084.9100000000001</v>
          </cell>
          <cell r="BC552">
            <v>744.31999999999994</v>
          </cell>
          <cell r="BD552">
            <v>1829.23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9764.27</v>
          </cell>
          <cell r="BO552">
            <v>6698.7999999999993</v>
          </cell>
          <cell r="BP552">
            <v>16463.07</v>
          </cell>
          <cell r="BQ552">
            <v>10849.18</v>
          </cell>
          <cell r="BR552">
            <v>1193.4000000000001</v>
          </cell>
          <cell r="BS552">
            <v>2386.8000000000002</v>
          </cell>
          <cell r="BT552">
            <v>84</v>
          </cell>
          <cell r="BU552">
            <v>16463.07</v>
          </cell>
          <cell r="BV552">
            <v>1193.4000000000001</v>
          </cell>
          <cell r="BW552">
            <v>11053.28</v>
          </cell>
          <cell r="BX552">
            <v>7650.0599999999995</v>
          </cell>
          <cell r="BY552">
            <v>18703.34</v>
          </cell>
          <cell r="BZ552">
            <v>1105.32</v>
          </cell>
          <cell r="CA552">
            <v>765</v>
          </cell>
          <cell r="CB552">
            <v>1870.32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9947.9600000000009</v>
          </cell>
          <cell r="CM552">
            <v>6885.0599999999995</v>
          </cell>
          <cell r="CN552">
            <v>16833.02</v>
          </cell>
          <cell r="CO552">
            <v>11053.28</v>
          </cell>
          <cell r="CP552">
            <v>1215.8599999999999</v>
          </cell>
          <cell r="CQ552">
            <v>2431.7199999999998</v>
          </cell>
          <cell r="CR552">
            <v>16833.02</v>
          </cell>
          <cell r="CS552">
            <v>1215.8599999999999</v>
          </cell>
          <cell r="CT552">
            <v>44378</v>
          </cell>
          <cell r="CU552"/>
          <cell r="CV552">
            <v>7887</v>
          </cell>
          <cell r="CW552">
            <v>44774</v>
          </cell>
          <cell r="CX552">
            <v>1.1218741504407426</v>
          </cell>
          <cell r="CY552">
            <v>12400.38</v>
          </cell>
          <cell r="CZ552">
            <v>8582.4100000000017</v>
          </cell>
          <cell r="DA552">
            <v>20982.79</v>
          </cell>
          <cell r="DB552">
            <v>12400.38</v>
          </cell>
          <cell r="DC552">
            <v>1364.04</v>
          </cell>
          <cell r="DD552">
            <v>2728.08</v>
          </cell>
          <cell r="DE552">
            <v>10302.1</v>
          </cell>
          <cell r="DF552">
            <v>1364.04</v>
          </cell>
          <cell r="DG552">
            <v>218160</v>
          </cell>
          <cell r="DH552">
            <v>1</v>
          </cell>
          <cell r="DI552">
            <v>12400.38</v>
          </cell>
          <cell r="DJ552">
            <v>8582.4100000000017</v>
          </cell>
          <cell r="DK552">
            <v>20982.79</v>
          </cell>
          <cell r="DL552">
            <v>12400.38</v>
          </cell>
          <cell r="DM552">
            <v>1364.04</v>
          </cell>
          <cell r="DN552">
            <v>2728.08</v>
          </cell>
          <cell r="DO552">
            <v>10302.1</v>
          </cell>
          <cell r="DP552">
            <v>1364.04</v>
          </cell>
          <cell r="DQ552">
            <v>0</v>
          </cell>
          <cell r="DR552"/>
          <cell r="DS552">
            <v>0</v>
          </cell>
          <cell r="DT552">
            <v>0</v>
          </cell>
        </row>
        <row r="553">
          <cell r="A553">
            <v>7888</v>
          </cell>
          <cell r="B553">
            <v>7966</v>
          </cell>
          <cell r="C553" t="str">
            <v>2021/0119346-8</v>
          </cell>
          <cell r="D553" t="str">
            <v>0119346-53.2021.3.00.0000</v>
          </cell>
          <cell r="E553">
            <v>44308</v>
          </cell>
          <cell r="F553" t="str">
            <v>PAGO - 1ª. 2ª e 3ª ORDEM - ago/2022 - 1ª remessa</v>
          </cell>
          <cell r="G553" t="str">
            <v>não</v>
          </cell>
          <cell r="H553">
            <v>44774</v>
          </cell>
          <cell r="I553" t="str">
            <v>não</v>
          </cell>
          <cell r="J553" t="str">
            <v>não</v>
          </cell>
          <cell r="K553">
            <v>1</v>
          </cell>
          <cell r="L553" t="str">
            <v>MS 15.970/DF</v>
          </cell>
          <cell r="M553" t="str">
            <v>2010/0220638-5</v>
          </cell>
          <cell r="N553">
            <v>40526</v>
          </cell>
          <cell r="O553" t="str">
            <v>Administrativo - Servidor Público Civil - Regime Estatutário - Enquadramento</v>
          </cell>
          <cell r="P553" t="str">
            <v>União</v>
          </cell>
          <cell r="Q553" t="str">
            <v>Advocacia Geral da União</v>
          </cell>
          <cell r="R553">
            <v>42412</v>
          </cell>
          <cell r="S553" t="str">
            <v>Mandado de Segurança 15.970/DF</v>
          </cell>
          <cell r="T553" t="str">
            <v>2016/0071402-5</v>
          </cell>
          <cell r="U553">
            <v>43994</v>
          </cell>
          <cell r="V553" t="str">
            <v>Maria Helena Albernas</v>
          </cell>
          <cell r="W553" t="str">
            <v>182.830.471-91</v>
          </cell>
          <cell r="X553">
            <v>18484</v>
          </cell>
          <cell r="Y553">
            <v>72</v>
          </cell>
          <cell r="Z553" t="str">
            <v>Servidor Público Civil Ativo</v>
          </cell>
          <cell r="AA553" t="str">
            <v>Enquadramento</v>
          </cell>
          <cell r="AB553" t="str">
            <v>Alimentar</v>
          </cell>
          <cell r="AC553" t="str">
            <v>Não</v>
          </cell>
          <cell r="AD553" t="str">
            <v>Não</v>
          </cell>
          <cell r="AE553" t="str">
            <v>Não</v>
          </cell>
          <cell r="AF553" t="str">
            <v>-</v>
          </cell>
          <cell r="AG553" t="str">
            <v>-</v>
          </cell>
          <cell r="AH553" t="str">
            <v>Não informada</v>
          </cell>
          <cell r="AI553" t="str">
            <v>Não Informada</v>
          </cell>
          <cell r="AJ553" t="str">
            <v>Não</v>
          </cell>
          <cell r="AK553">
            <v>10</v>
          </cell>
          <cell r="AL553" t="str">
            <v>André Cavalcante Barros</v>
          </cell>
          <cell r="AM553" t="str">
            <v>715.267.491-49</v>
          </cell>
          <cell r="AN553">
            <v>0</v>
          </cell>
          <cell r="AO553" t="str">
            <v>x x x</v>
          </cell>
          <cell r="AP553" t="str">
            <v>x x x</v>
          </cell>
          <cell r="AQ553">
            <v>0</v>
          </cell>
          <cell r="AR553" t="str">
            <v>x x x</v>
          </cell>
          <cell r="AS553" t="str">
            <v>x x x</v>
          </cell>
          <cell r="AT553">
            <v>0</v>
          </cell>
          <cell r="AU553" t="str">
            <v>x x x</v>
          </cell>
          <cell r="AV553" t="str">
            <v>x x x</v>
          </cell>
          <cell r="AW553" t="str">
            <v>Dedução de Honorários Contratuais</v>
          </cell>
          <cell r="AX553">
            <v>44287</v>
          </cell>
          <cell r="AY553">
            <v>12788.25</v>
          </cell>
          <cell r="AZ553">
            <v>9010.1500000000015</v>
          </cell>
          <cell r="BA553">
            <v>21798.400000000001</v>
          </cell>
          <cell r="BB553">
            <v>1278.82</v>
          </cell>
          <cell r="BC553">
            <v>901.02000000000021</v>
          </cell>
          <cell r="BD553">
            <v>2179.84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11509.43</v>
          </cell>
          <cell r="BO553">
            <v>8109.130000000001</v>
          </cell>
          <cell r="BP553">
            <v>19618.560000000001</v>
          </cell>
          <cell r="BQ553">
            <v>12788.25</v>
          </cell>
          <cell r="BR553">
            <v>1406.7</v>
          </cell>
          <cell r="BS553">
            <v>2813.4</v>
          </cell>
          <cell r="BT553">
            <v>86</v>
          </cell>
          <cell r="BU553">
            <v>19618.560000000001</v>
          </cell>
          <cell r="BV553">
            <v>1406.7</v>
          </cell>
          <cell r="BW553">
            <v>13028.83</v>
          </cell>
          <cell r="BX553">
            <v>9258.5300000000007</v>
          </cell>
          <cell r="BY553">
            <v>22287.360000000001</v>
          </cell>
          <cell r="BZ553">
            <v>1302.8800000000001</v>
          </cell>
          <cell r="CA553">
            <v>925.84000000000015</v>
          </cell>
          <cell r="CB553">
            <v>2228.7200000000003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11725.95</v>
          </cell>
          <cell r="CM553">
            <v>8332.6899999999987</v>
          </cell>
          <cell r="CN553">
            <v>20058.64</v>
          </cell>
          <cell r="CO553">
            <v>13028.83</v>
          </cell>
          <cell r="CP553">
            <v>1433.17</v>
          </cell>
          <cell r="CQ553">
            <v>2866.34</v>
          </cell>
          <cell r="CR553">
            <v>20058.64</v>
          </cell>
          <cell r="CS553">
            <v>1433.17</v>
          </cell>
          <cell r="CT553">
            <v>44378</v>
          </cell>
          <cell r="CU553"/>
          <cell r="CV553">
            <v>7888</v>
          </cell>
          <cell r="CW553">
            <v>44774</v>
          </cell>
          <cell r="CX553">
            <v>1.1218741504407426</v>
          </cell>
          <cell r="CY553">
            <v>14616.7</v>
          </cell>
          <cell r="CZ553">
            <v>10386.91</v>
          </cell>
          <cell r="DA553">
            <v>25003.61</v>
          </cell>
          <cell r="DB553">
            <v>14616.7</v>
          </cell>
          <cell r="DC553">
            <v>1607.83</v>
          </cell>
          <cell r="DD553">
            <v>3215.66</v>
          </cell>
          <cell r="DE553">
            <v>12116.34</v>
          </cell>
          <cell r="DF553">
            <v>1607.83</v>
          </cell>
          <cell r="DG553">
            <v>218160</v>
          </cell>
          <cell r="DH553">
            <v>1</v>
          </cell>
          <cell r="DI553">
            <v>14616.7</v>
          </cell>
          <cell r="DJ553">
            <v>10386.91</v>
          </cell>
          <cell r="DK553">
            <v>25003.61</v>
          </cell>
          <cell r="DL553">
            <v>14616.7</v>
          </cell>
          <cell r="DM553">
            <v>1607.83</v>
          </cell>
          <cell r="DN553">
            <v>3215.66</v>
          </cell>
          <cell r="DO553">
            <v>12116.34</v>
          </cell>
          <cell r="DP553">
            <v>1607.83</v>
          </cell>
          <cell r="DQ553">
            <v>0</v>
          </cell>
          <cell r="DR553"/>
          <cell r="DS553">
            <v>0</v>
          </cell>
          <cell r="DT553">
            <v>0</v>
          </cell>
        </row>
        <row r="554">
          <cell r="A554">
            <v>7889</v>
          </cell>
          <cell r="B554">
            <v>7967</v>
          </cell>
          <cell r="C554" t="str">
            <v>2021/0119352-1</v>
          </cell>
          <cell r="D554" t="str">
            <v>0119352-60.2021.3.00.0000</v>
          </cell>
          <cell r="E554">
            <v>44308</v>
          </cell>
          <cell r="F554" t="str">
            <v>PAGO - 1ª. 2ª e 3ª ORDEM - ago/2022 - 1ª remessa</v>
          </cell>
          <cell r="G554" t="str">
            <v>não</v>
          </cell>
          <cell r="H554">
            <v>44774</v>
          </cell>
          <cell r="I554" t="str">
            <v>não</v>
          </cell>
          <cell r="J554" t="str">
            <v>não</v>
          </cell>
          <cell r="K554">
            <v>1</v>
          </cell>
          <cell r="L554" t="str">
            <v>MS 15.970/DF</v>
          </cell>
          <cell r="M554" t="str">
            <v>2010/0220638-5</v>
          </cell>
          <cell r="N554">
            <v>40526</v>
          </cell>
          <cell r="O554" t="str">
            <v>Administrativo - Servidor Público Civil - Regime Estatutário - Enquadramento</v>
          </cell>
          <cell r="P554" t="str">
            <v>União</v>
          </cell>
          <cell r="Q554" t="str">
            <v>Advocacia Geral da União</v>
          </cell>
          <cell r="R554">
            <v>42412</v>
          </cell>
          <cell r="S554" t="str">
            <v>Mandado de Segurança 15.970/DF</v>
          </cell>
          <cell r="T554" t="str">
            <v>2016/0071402-5</v>
          </cell>
          <cell r="U554">
            <v>43994</v>
          </cell>
          <cell r="V554" t="str">
            <v>Senira Carlos dos Santos Silva</v>
          </cell>
          <cell r="W554" t="str">
            <v>150.764.901-00</v>
          </cell>
          <cell r="X554">
            <v>20403</v>
          </cell>
          <cell r="Y554">
            <v>67</v>
          </cell>
          <cell r="Z554" t="str">
            <v>Servidor Público Civil Ativo</v>
          </cell>
          <cell r="AA554" t="str">
            <v>Enquadramento</v>
          </cell>
          <cell r="AB554" t="str">
            <v>Alimentar</v>
          </cell>
          <cell r="AC554" t="str">
            <v>Não</v>
          </cell>
          <cell r="AD554" t="str">
            <v>Não</v>
          </cell>
          <cell r="AE554" t="str">
            <v>Não</v>
          </cell>
          <cell r="AF554" t="str">
            <v>-</v>
          </cell>
          <cell r="AG554" t="str">
            <v>-</v>
          </cell>
          <cell r="AH554" t="str">
            <v>Não informada</v>
          </cell>
          <cell r="AI554" t="str">
            <v>Não Informada</v>
          </cell>
          <cell r="AJ554" t="str">
            <v>Não</v>
          </cell>
          <cell r="AK554">
            <v>10</v>
          </cell>
          <cell r="AL554" t="str">
            <v>André Cavalcante Barros</v>
          </cell>
          <cell r="AM554" t="str">
            <v>715.267.491-49</v>
          </cell>
          <cell r="AN554">
            <v>0</v>
          </cell>
          <cell r="AO554" t="str">
            <v>x x x</v>
          </cell>
          <cell r="AP554" t="str">
            <v>x x x</v>
          </cell>
          <cell r="AQ554">
            <v>0</v>
          </cell>
          <cell r="AR554" t="str">
            <v>x x x</v>
          </cell>
          <cell r="AS554" t="str">
            <v>x x x</v>
          </cell>
          <cell r="AT554">
            <v>0</v>
          </cell>
          <cell r="AU554" t="str">
            <v>x x x</v>
          </cell>
          <cell r="AV554" t="str">
            <v>x x x</v>
          </cell>
          <cell r="AW554" t="str">
            <v>Dedução de Honorários Contratuais</v>
          </cell>
          <cell r="AX554">
            <v>44287</v>
          </cell>
          <cell r="AY554">
            <v>12992.07</v>
          </cell>
          <cell r="AZ554">
            <v>9211.4500000000007</v>
          </cell>
          <cell r="BA554">
            <v>22203.52</v>
          </cell>
          <cell r="BB554">
            <v>1299.2</v>
          </cell>
          <cell r="BC554">
            <v>921.14999999999986</v>
          </cell>
          <cell r="BD554">
            <v>2220.35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11692.87</v>
          </cell>
          <cell r="BO554">
            <v>8290.2999999999975</v>
          </cell>
          <cell r="BP554">
            <v>19983.169999999998</v>
          </cell>
          <cell r="BQ554">
            <v>12992.07</v>
          </cell>
          <cell r="BR554">
            <v>1429.12</v>
          </cell>
          <cell r="BS554">
            <v>2858.24</v>
          </cell>
          <cell r="BT554">
            <v>86</v>
          </cell>
          <cell r="BU554">
            <v>19983.169999999998</v>
          </cell>
          <cell r="BV554">
            <v>1429.12</v>
          </cell>
          <cell r="BW554">
            <v>13236.48</v>
          </cell>
          <cell r="BX554">
            <v>9464.880000000001</v>
          </cell>
          <cell r="BY554">
            <v>22701.360000000001</v>
          </cell>
          <cell r="BZ554">
            <v>1323.64</v>
          </cell>
          <cell r="CA554">
            <v>946.48000000000025</v>
          </cell>
          <cell r="CB554">
            <v>2270.1200000000003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11912.84</v>
          </cell>
          <cell r="CM554">
            <v>8518.4000000000015</v>
          </cell>
          <cell r="CN554">
            <v>20431.240000000002</v>
          </cell>
          <cell r="CO554">
            <v>13236.48</v>
          </cell>
          <cell r="CP554">
            <v>1456.01</v>
          </cell>
          <cell r="CQ554">
            <v>2912.02</v>
          </cell>
          <cell r="CR554">
            <v>20431.240000000002</v>
          </cell>
          <cell r="CS554">
            <v>1456.01</v>
          </cell>
          <cell r="CT554">
            <v>44378</v>
          </cell>
          <cell r="CU554"/>
          <cell r="CV554">
            <v>7889</v>
          </cell>
          <cell r="CW554">
            <v>44774</v>
          </cell>
          <cell r="CX554">
            <v>1.1218741504407426</v>
          </cell>
          <cell r="CY554">
            <v>14849.66</v>
          </cell>
          <cell r="CZ554">
            <v>10618.400000000001</v>
          </cell>
          <cell r="DA554">
            <v>25468.06</v>
          </cell>
          <cell r="DB554">
            <v>14849.66</v>
          </cell>
          <cell r="DC554">
            <v>1633.46</v>
          </cell>
          <cell r="DD554">
            <v>3266.92</v>
          </cell>
          <cell r="DE554">
            <v>12302.85</v>
          </cell>
          <cell r="DF554">
            <v>1633.46</v>
          </cell>
          <cell r="DG554">
            <v>218160</v>
          </cell>
          <cell r="DH554">
            <v>1</v>
          </cell>
          <cell r="DI554">
            <v>14849.66</v>
          </cell>
          <cell r="DJ554">
            <v>10618.400000000001</v>
          </cell>
          <cell r="DK554">
            <v>25468.06</v>
          </cell>
          <cell r="DL554">
            <v>14849.66</v>
          </cell>
          <cell r="DM554">
            <v>1633.46</v>
          </cell>
          <cell r="DN554">
            <v>3266.92</v>
          </cell>
          <cell r="DO554">
            <v>12302.85</v>
          </cell>
          <cell r="DP554">
            <v>1633.46</v>
          </cell>
          <cell r="DQ554">
            <v>0</v>
          </cell>
          <cell r="DR554"/>
          <cell r="DS554">
            <v>0</v>
          </cell>
          <cell r="DT554">
            <v>0</v>
          </cell>
        </row>
        <row r="555">
          <cell r="A555">
            <v>7890</v>
          </cell>
          <cell r="B555">
            <v>7968</v>
          </cell>
          <cell r="C555" t="str">
            <v>2021/0119355-7</v>
          </cell>
          <cell r="D555" t="str">
            <v>0119355-15.2021.3.00.0000</v>
          </cell>
          <cell r="E555">
            <v>44308</v>
          </cell>
          <cell r="F555" t="str">
            <v>PAGO - 1ª. 2ª e 3ª ORDEM - ago/2022 - 1ª remessa</v>
          </cell>
          <cell r="G555" t="str">
            <v>não</v>
          </cell>
          <cell r="H555">
            <v>44774</v>
          </cell>
          <cell r="I555" t="str">
            <v>não</v>
          </cell>
          <cell r="J555" t="str">
            <v>não</v>
          </cell>
          <cell r="K555">
            <v>1</v>
          </cell>
          <cell r="L555" t="str">
            <v>MS 15.970/DF</v>
          </cell>
          <cell r="M555" t="str">
            <v>2010/0220638-5</v>
          </cell>
          <cell r="N555">
            <v>40526</v>
          </cell>
          <cell r="O555" t="str">
            <v>Administrativo - Servidor Público Civil - Regime Estatutário - Enquadramento</v>
          </cell>
          <cell r="P555" t="str">
            <v>União</v>
          </cell>
          <cell r="Q555" t="str">
            <v>Advocacia Geral da União</v>
          </cell>
          <cell r="R555">
            <v>42412</v>
          </cell>
          <cell r="S555" t="str">
            <v>Mandado de Segurança 15.970/DF</v>
          </cell>
          <cell r="T555" t="str">
            <v>2016/0071402-5</v>
          </cell>
          <cell r="U555">
            <v>43994</v>
          </cell>
          <cell r="V555" t="str">
            <v>Zilda de Araújo Feitoza Lopes</v>
          </cell>
          <cell r="W555" t="str">
            <v>262.168.921-34</v>
          </cell>
          <cell r="X555">
            <v>20259</v>
          </cell>
          <cell r="Y555">
            <v>67</v>
          </cell>
          <cell r="Z555" t="str">
            <v>Servidor Público Civil Ativo</v>
          </cell>
          <cell r="AA555" t="str">
            <v>Enquadramento</v>
          </cell>
          <cell r="AB555" t="str">
            <v>Alimentar</v>
          </cell>
          <cell r="AC555" t="str">
            <v>Não</v>
          </cell>
          <cell r="AD555" t="str">
            <v>Não</v>
          </cell>
          <cell r="AE555" t="str">
            <v>Não</v>
          </cell>
          <cell r="AF555" t="str">
            <v>-</v>
          </cell>
          <cell r="AG555" t="str">
            <v>-</v>
          </cell>
          <cell r="AH555" t="str">
            <v>Não informada</v>
          </cell>
          <cell r="AI555" t="str">
            <v>Não Informada</v>
          </cell>
          <cell r="AJ555" t="str">
            <v>Não</v>
          </cell>
          <cell r="AK555">
            <v>10</v>
          </cell>
          <cell r="AL555" t="str">
            <v>André Cavalcante Barros</v>
          </cell>
          <cell r="AM555" t="str">
            <v>715.267.491-49</v>
          </cell>
          <cell r="AN555">
            <v>0</v>
          </cell>
          <cell r="AO555" t="str">
            <v>x x x</v>
          </cell>
          <cell r="AP555" t="str">
            <v>x x x</v>
          </cell>
          <cell r="AQ555">
            <v>0</v>
          </cell>
          <cell r="AR555" t="str">
            <v>x x x</v>
          </cell>
          <cell r="AS555" t="str">
            <v>x x x</v>
          </cell>
          <cell r="AT555">
            <v>0</v>
          </cell>
          <cell r="AU555" t="str">
            <v>x x x</v>
          </cell>
          <cell r="AV555" t="str">
            <v>x x x</v>
          </cell>
          <cell r="AW555" t="str">
            <v>Dedução de Honorários Contratuais</v>
          </cell>
          <cell r="AX555">
            <v>44287</v>
          </cell>
          <cell r="AY555">
            <v>12008.43</v>
          </cell>
          <cell r="AZ555">
            <v>7842.9199999999983</v>
          </cell>
          <cell r="BA555">
            <v>19851.349999999999</v>
          </cell>
          <cell r="BB555">
            <v>1200.8399999999999</v>
          </cell>
          <cell r="BC555">
            <v>784.29000000000019</v>
          </cell>
          <cell r="BD555">
            <v>1985.13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10807.59</v>
          </cell>
          <cell r="BO555">
            <v>7058.630000000001</v>
          </cell>
          <cell r="BP555">
            <v>17866.22</v>
          </cell>
          <cell r="BQ555">
            <v>12008.43</v>
          </cell>
          <cell r="BR555">
            <v>1320.92</v>
          </cell>
          <cell r="BS555">
            <v>2641.84</v>
          </cell>
          <cell r="BT555">
            <v>84</v>
          </cell>
          <cell r="BU555">
            <v>17866.22</v>
          </cell>
          <cell r="BV555">
            <v>1320.92</v>
          </cell>
          <cell r="BW555">
            <v>12234.34</v>
          </cell>
          <cell r="BX555">
            <v>8064.5299999999988</v>
          </cell>
          <cell r="BY555">
            <v>20298.87</v>
          </cell>
          <cell r="BZ555">
            <v>1223.43</v>
          </cell>
          <cell r="CA555">
            <v>806.44</v>
          </cell>
          <cell r="CB555">
            <v>2029.8700000000001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11010.91</v>
          </cell>
          <cell r="CM555">
            <v>7258.09</v>
          </cell>
          <cell r="CN555">
            <v>18269</v>
          </cell>
          <cell r="CO555">
            <v>12234.34</v>
          </cell>
          <cell r="CP555">
            <v>1345.77</v>
          </cell>
          <cell r="CQ555">
            <v>2691.54</v>
          </cell>
          <cell r="CR555">
            <v>18269</v>
          </cell>
          <cell r="CS555">
            <v>1345.77</v>
          </cell>
          <cell r="CT555">
            <v>44378</v>
          </cell>
          <cell r="CU555"/>
          <cell r="CV555">
            <v>7890</v>
          </cell>
          <cell r="CW555">
            <v>44774</v>
          </cell>
          <cell r="CX555">
            <v>1.1218741504407426</v>
          </cell>
          <cell r="CY555">
            <v>13725.38</v>
          </cell>
          <cell r="CZ555">
            <v>9047.3900000000012</v>
          </cell>
          <cell r="DA555">
            <v>22772.77</v>
          </cell>
          <cell r="DB555">
            <v>13725.38</v>
          </cell>
          <cell r="DC555">
            <v>1509.79</v>
          </cell>
          <cell r="DD555">
            <v>3019.58</v>
          </cell>
          <cell r="DE555">
            <v>11448.11</v>
          </cell>
          <cell r="DF555">
            <v>1509.79</v>
          </cell>
          <cell r="DG555">
            <v>218160</v>
          </cell>
          <cell r="DH555">
            <v>1</v>
          </cell>
          <cell r="DI555">
            <v>13725.38</v>
          </cell>
          <cell r="DJ555">
            <v>9047.3900000000012</v>
          </cell>
          <cell r="DK555">
            <v>22772.77</v>
          </cell>
          <cell r="DL555">
            <v>13725.38</v>
          </cell>
          <cell r="DM555">
            <v>1509.79</v>
          </cell>
          <cell r="DN555">
            <v>3019.58</v>
          </cell>
          <cell r="DO555">
            <v>11448.11</v>
          </cell>
          <cell r="DP555">
            <v>1509.79</v>
          </cell>
          <cell r="DQ555">
            <v>0</v>
          </cell>
          <cell r="DR555"/>
          <cell r="DS555">
            <v>0</v>
          </cell>
          <cell r="DT555">
            <v>0</v>
          </cell>
        </row>
        <row r="556">
          <cell r="A556">
            <v>7891</v>
          </cell>
          <cell r="B556">
            <v>7969</v>
          </cell>
          <cell r="C556" t="str">
            <v>2021/0120510-1</v>
          </cell>
          <cell r="D556" t="str">
            <v>0120510-53.2021.3.00.0000</v>
          </cell>
          <cell r="E556">
            <v>44309</v>
          </cell>
          <cell r="F556" t="str">
            <v>Aguardando PGTO</v>
          </cell>
          <cell r="G556"/>
          <cell r="H556"/>
          <cell r="I556"/>
          <cell r="J556"/>
          <cell r="K556"/>
          <cell r="L556" t="str">
            <v>MS 20.264/DF</v>
          </cell>
          <cell r="M556" t="str">
            <v>2013/0197044-0</v>
          </cell>
          <cell r="N556">
            <v>41443</v>
          </cell>
          <cell r="O556" t="str">
            <v>Administrativo - Militar - Regime - Anistia Política</v>
          </cell>
          <cell r="P556" t="str">
            <v>União</v>
          </cell>
          <cell r="Q556" t="str">
            <v>Ministério da Defesa</v>
          </cell>
          <cell r="R556">
            <v>43258</v>
          </cell>
          <cell r="S556" t="str">
            <v>Mandado de Segurança 20.264/DF</v>
          </cell>
          <cell r="T556" t="str">
            <v>2019/0133492-9</v>
          </cell>
          <cell r="U556">
            <v>44292</v>
          </cell>
          <cell r="V556" t="str">
            <v>Ivan Soares</v>
          </cell>
          <cell r="W556" t="str">
            <v>178.151.347-34</v>
          </cell>
          <cell r="X556">
            <v>13744</v>
          </cell>
          <cell r="Y556">
            <v>85</v>
          </cell>
          <cell r="Z556" t="str">
            <v>Anistiado Político Militar</v>
          </cell>
          <cell r="AA556" t="str">
            <v>Anistia Política - Reparação Econômica</v>
          </cell>
          <cell r="AB556" t="str">
            <v>Comum</v>
          </cell>
          <cell r="AC556" t="str">
            <v>Não</v>
          </cell>
          <cell r="AD556" t="str">
            <v>Não</v>
          </cell>
          <cell r="AE556" t="str">
            <v>Não</v>
          </cell>
          <cell r="AF556" t="str">
            <v>-</v>
          </cell>
          <cell r="AG556" t="str">
            <v>-</v>
          </cell>
          <cell r="AH556" t="str">
            <v>Não informada</v>
          </cell>
          <cell r="AI556" t="str">
            <v>Não Informada</v>
          </cell>
          <cell r="AJ556" t="str">
            <v>Sim</v>
          </cell>
          <cell r="AK556">
            <v>30</v>
          </cell>
          <cell r="AL556" t="str">
            <v>Leandro Gomes de Brito Portela</v>
          </cell>
          <cell r="AM556" t="str">
            <v>083.297.507-95</v>
          </cell>
          <cell r="AN556">
            <v>0</v>
          </cell>
          <cell r="AO556" t="str">
            <v>x x x</v>
          </cell>
          <cell r="AP556" t="str">
            <v>x x x</v>
          </cell>
          <cell r="AQ556">
            <v>0</v>
          </cell>
          <cell r="AR556" t="str">
            <v>x x x</v>
          </cell>
          <cell r="AS556" t="str">
            <v>x x x</v>
          </cell>
          <cell r="AT556">
            <v>0</v>
          </cell>
          <cell r="AU556" t="str">
            <v>x x x</v>
          </cell>
          <cell r="AV556" t="str">
            <v>x x x</v>
          </cell>
          <cell r="AW556" t="str">
            <v>Dedução de Honorários Contratuais</v>
          </cell>
          <cell r="AX556" t="str">
            <v>sem correção monetária</v>
          </cell>
          <cell r="AY556">
            <v>276066</v>
          </cell>
          <cell r="AZ556">
            <v>0</v>
          </cell>
          <cell r="BA556">
            <v>276066</v>
          </cell>
          <cell r="BB556">
            <v>82819.8</v>
          </cell>
          <cell r="BC556">
            <v>0</v>
          </cell>
          <cell r="BD556">
            <v>82819.8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193246.2</v>
          </cell>
          <cell r="BO556">
            <v>0</v>
          </cell>
          <cell r="BP556">
            <v>193246.2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276066</v>
          </cell>
          <cell r="BX556">
            <v>0</v>
          </cell>
          <cell r="BY556">
            <v>276066</v>
          </cell>
          <cell r="BZ556">
            <v>82819.8</v>
          </cell>
          <cell r="CA556">
            <v>0</v>
          </cell>
          <cell r="CB556">
            <v>82819.8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193246.2</v>
          </cell>
          <cell r="CM556">
            <v>0</v>
          </cell>
          <cell r="CN556">
            <v>193246.2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44378</v>
          </cell>
          <cell r="CU556"/>
          <cell r="CV556" t="str">
            <v/>
          </cell>
          <cell r="CW556" t="str">
            <v/>
          </cell>
          <cell r="CX556" t="str">
            <v/>
          </cell>
          <cell r="CY556" t="str">
            <v/>
          </cell>
          <cell r="CZ556" t="str">
            <v/>
          </cell>
          <cell r="DA556" t="str">
            <v/>
          </cell>
          <cell r="DB556" t="str">
            <v/>
          </cell>
          <cell r="DC556" t="str">
            <v/>
          </cell>
          <cell r="DD556" t="str">
            <v/>
          </cell>
          <cell r="DE556" t="str">
            <v/>
          </cell>
          <cell r="DF556" t="str">
            <v/>
          </cell>
          <cell r="DG556" t="str">
            <v/>
          </cell>
          <cell r="DH556" t="str">
            <v/>
          </cell>
          <cell r="DI556" t="str">
            <v/>
          </cell>
          <cell r="DJ556" t="str">
            <v/>
          </cell>
          <cell r="DK556" t="str">
            <v/>
          </cell>
          <cell r="DL556" t="str">
            <v/>
          </cell>
          <cell r="DM556" t="str">
            <v/>
          </cell>
          <cell r="DN556" t="str">
            <v/>
          </cell>
          <cell r="DO556" t="str">
            <v/>
          </cell>
          <cell r="DP556" t="str">
            <v/>
          </cell>
          <cell r="DQ556" t="str">
            <v/>
          </cell>
          <cell r="DR556"/>
          <cell r="DS556" t="str">
            <v/>
          </cell>
          <cell r="DT556">
            <v>0</v>
          </cell>
        </row>
        <row r="557">
          <cell r="A557">
            <v>7892</v>
          </cell>
          <cell r="B557">
            <v>7970</v>
          </cell>
          <cell r="C557" t="str">
            <v>2021/0120514-9</v>
          </cell>
          <cell r="D557" t="str">
            <v>0120514-90.2021.3.00.0000</v>
          </cell>
          <cell r="E557">
            <v>44309</v>
          </cell>
          <cell r="F557" t="str">
            <v>Aguardando PGTO</v>
          </cell>
          <cell r="G557"/>
          <cell r="H557"/>
          <cell r="I557"/>
          <cell r="J557"/>
          <cell r="K557"/>
          <cell r="L557" t="str">
            <v>MS 18.286/DF</v>
          </cell>
          <cell r="M557" t="str">
            <v>2012/0047522-5</v>
          </cell>
          <cell r="N557">
            <v>40976</v>
          </cell>
          <cell r="O557" t="str">
            <v>Administrativo - Militar - Regime - Anistia Política</v>
          </cell>
          <cell r="P557" t="str">
            <v>União</v>
          </cell>
          <cell r="Q557" t="str">
            <v>Ministério da Defesa</v>
          </cell>
          <cell r="R557">
            <v>43998</v>
          </cell>
          <cell r="S557" t="str">
            <v>Mandado de Segurança 18.286/DF</v>
          </cell>
          <cell r="T557" t="str">
            <v>2019/0341684-0</v>
          </cell>
          <cell r="U557">
            <v>44076</v>
          </cell>
          <cell r="V557" t="str">
            <v>Espólio de Amauri Augusto de Lima</v>
          </cell>
          <cell r="W557" t="str">
            <v>255.647.227-87</v>
          </cell>
          <cell r="X557">
            <v>14754</v>
          </cell>
          <cell r="Y557">
            <v>82</v>
          </cell>
          <cell r="Z557" t="str">
            <v>Anistiado Político Militar</v>
          </cell>
          <cell r="AA557" t="str">
            <v>Anistia Política - Reparação Econômica</v>
          </cell>
          <cell r="AB557" t="str">
            <v>Comum</v>
          </cell>
          <cell r="AC557" t="str">
            <v>Não</v>
          </cell>
          <cell r="AD557" t="str">
            <v>Não</v>
          </cell>
          <cell r="AE557" t="str">
            <v>Não</v>
          </cell>
          <cell r="AF557" t="str">
            <v>-</v>
          </cell>
          <cell r="AG557" t="str">
            <v>-</v>
          </cell>
          <cell r="AH557" t="str">
            <v>Não informada</v>
          </cell>
          <cell r="AI557" t="str">
            <v>Não Informada</v>
          </cell>
          <cell r="AJ557" t="str">
            <v>Sim</v>
          </cell>
          <cell r="AK557">
            <v>0</v>
          </cell>
          <cell r="AL557" t="str">
            <v>x x x</v>
          </cell>
          <cell r="AM557" t="str">
            <v>x x x</v>
          </cell>
          <cell r="AN557">
            <v>0</v>
          </cell>
          <cell r="AO557" t="str">
            <v>x x x</v>
          </cell>
          <cell r="AP557" t="str">
            <v>x x x</v>
          </cell>
          <cell r="AQ557">
            <v>0</v>
          </cell>
          <cell r="AR557" t="str">
            <v>x x x</v>
          </cell>
          <cell r="AS557" t="str">
            <v>x x x</v>
          </cell>
          <cell r="AT557">
            <v>0</v>
          </cell>
          <cell r="AU557" t="str">
            <v>x x x</v>
          </cell>
          <cell r="AV557" t="str">
            <v>x x x</v>
          </cell>
          <cell r="AW557" t="str">
            <v>x x x</v>
          </cell>
          <cell r="AX557" t="str">
            <v>sem correção monetária</v>
          </cell>
          <cell r="AY557">
            <v>152739.24</v>
          </cell>
          <cell r="AZ557">
            <v>0</v>
          </cell>
          <cell r="BA557">
            <v>152739.24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152739.24</v>
          </cell>
          <cell r="BO557">
            <v>0</v>
          </cell>
          <cell r="BP557">
            <v>152739.24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152739.24</v>
          </cell>
          <cell r="BX557">
            <v>0</v>
          </cell>
          <cell r="BY557">
            <v>152739.24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152739.24</v>
          </cell>
          <cell r="CM557">
            <v>0</v>
          </cell>
          <cell r="CN557">
            <v>152739.24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44378</v>
          </cell>
          <cell r="CU557"/>
          <cell r="CV557" t="str">
            <v/>
          </cell>
          <cell r="CW557" t="str">
            <v/>
          </cell>
          <cell r="CX557" t="str">
            <v/>
          </cell>
          <cell r="CY557" t="str">
            <v/>
          </cell>
          <cell r="CZ557" t="str">
            <v/>
          </cell>
          <cell r="DA557" t="str">
            <v/>
          </cell>
          <cell r="DB557" t="str">
            <v/>
          </cell>
          <cell r="DC557" t="str">
            <v/>
          </cell>
          <cell r="DD557" t="str">
            <v/>
          </cell>
          <cell r="DE557" t="str">
            <v/>
          </cell>
          <cell r="DF557" t="str">
            <v/>
          </cell>
          <cell r="DG557" t="str">
            <v/>
          </cell>
          <cell r="DH557" t="str">
            <v/>
          </cell>
          <cell r="DI557" t="str">
            <v/>
          </cell>
          <cell r="DJ557" t="str">
            <v/>
          </cell>
          <cell r="DK557" t="str">
            <v/>
          </cell>
          <cell r="DL557" t="str">
            <v/>
          </cell>
          <cell r="DM557" t="str">
            <v/>
          </cell>
          <cell r="DN557" t="str">
            <v/>
          </cell>
          <cell r="DO557" t="str">
            <v/>
          </cell>
          <cell r="DP557" t="str">
            <v/>
          </cell>
          <cell r="DQ557" t="str">
            <v/>
          </cell>
          <cell r="DR557"/>
          <cell r="DS557" t="str">
            <v/>
          </cell>
          <cell r="DT557">
            <v>0</v>
          </cell>
        </row>
        <row r="558">
          <cell r="A558">
            <v>7893</v>
          </cell>
          <cell r="B558">
            <v>7971</v>
          </cell>
          <cell r="C558" t="str">
            <v>2021/0120518-6</v>
          </cell>
          <cell r="D558" t="str">
            <v>0120518-30.2021.3.00.0000</v>
          </cell>
          <cell r="E558">
            <v>44309</v>
          </cell>
          <cell r="F558" t="str">
            <v>Aguardando PGTO</v>
          </cell>
          <cell r="G558"/>
          <cell r="H558"/>
          <cell r="I558"/>
          <cell r="J558"/>
          <cell r="K558"/>
          <cell r="L558" t="str">
            <v>MS 22.012/DF</v>
          </cell>
          <cell r="M558" t="str">
            <v>2015/0205829-4</v>
          </cell>
          <cell r="N558">
            <v>42236</v>
          </cell>
          <cell r="O558" t="str">
            <v>Administrativo - Militar - Regime - Anistia Política</v>
          </cell>
          <cell r="P558" t="str">
            <v>União</v>
          </cell>
          <cell r="Q558" t="str">
            <v>Ministério da Defesa</v>
          </cell>
          <cell r="R558">
            <v>42823</v>
          </cell>
          <cell r="S558" t="str">
            <v>Mandado de Segurança 22.012/DF</v>
          </cell>
          <cell r="T558" t="str">
            <v>2020/0056670-9</v>
          </cell>
          <cell r="U558">
            <v>44265</v>
          </cell>
          <cell r="V558" t="str">
            <v>Espólio de Manoel Edivaldo da Silva representado pelo inventariante Leonardo Lopes da Silva</v>
          </cell>
          <cell r="W558" t="str">
            <v>070.261.107-72</v>
          </cell>
          <cell r="X558">
            <v>13910</v>
          </cell>
          <cell r="Y558">
            <v>84</v>
          </cell>
          <cell r="Z558" t="str">
            <v>Anistiado Político Militar</v>
          </cell>
          <cell r="AA558" t="str">
            <v>Anistia Política - Reparação Econômica</v>
          </cell>
          <cell r="AB558" t="str">
            <v>Comum</v>
          </cell>
          <cell r="AC558" t="str">
            <v>Não</v>
          </cell>
          <cell r="AD558" t="str">
            <v>Não</v>
          </cell>
          <cell r="AE558" t="str">
            <v>Não</v>
          </cell>
          <cell r="AF558" t="str">
            <v>-</v>
          </cell>
          <cell r="AG558" t="str">
            <v>-</v>
          </cell>
          <cell r="AH558" t="str">
            <v>Não informada</v>
          </cell>
          <cell r="AI558" t="str">
            <v>Não Informada</v>
          </cell>
          <cell r="AJ558" t="str">
            <v>Sim</v>
          </cell>
          <cell r="AK558">
            <v>20</v>
          </cell>
          <cell r="AL558" t="str">
            <v>Leandro Portela Sociedade Individual de Advocacia</v>
          </cell>
          <cell r="AM558" t="str">
            <v>35.533.600/0001-08</v>
          </cell>
          <cell r="AN558">
            <v>0</v>
          </cell>
          <cell r="AO558" t="str">
            <v>x x x</v>
          </cell>
          <cell r="AP558" t="str">
            <v>x x x</v>
          </cell>
          <cell r="AQ558">
            <v>0</v>
          </cell>
          <cell r="AR558" t="str">
            <v>x x x</v>
          </cell>
          <cell r="AS558" t="str">
            <v>x x x</v>
          </cell>
          <cell r="AT558">
            <v>0</v>
          </cell>
          <cell r="AU558" t="str">
            <v>x x x</v>
          </cell>
          <cell r="AV558" t="str">
            <v>x x x</v>
          </cell>
          <cell r="AW558" t="str">
            <v>Dedução de Honorários Contratuais</v>
          </cell>
          <cell r="AX558" t="str">
            <v>sem correção monetária</v>
          </cell>
          <cell r="AY558">
            <v>163980.41</v>
          </cell>
          <cell r="AZ558">
            <v>0</v>
          </cell>
          <cell r="BA558">
            <v>163980.41</v>
          </cell>
          <cell r="BB558">
            <v>32796.080000000002</v>
          </cell>
          <cell r="BC558">
            <v>0</v>
          </cell>
          <cell r="BD558">
            <v>32796.080000000002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131184.32999999999</v>
          </cell>
          <cell r="BO558">
            <v>0</v>
          </cell>
          <cell r="BP558">
            <v>131184.32999999999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163980.41</v>
          </cell>
          <cell r="BX558">
            <v>0</v>
          </cell>
          <cell r="BY558">
            <v>163980.41</v>
          </cell>
          <cell r="BZ558">
            <v>32796.080000000002</v>
          </cell>
          <cell r="CA558">
            <v>0</v>
          </cell>
          <cell r="CB558">
            <v>32796.080000000002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131184.33000000002</v>
          </cell>
          <cell r="CM558">
            <v>0</v>
          </cell>
          <cell r="CN558">
            <v>131184.33000000002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44378</v>
          </cell>
          <cell r="CU558"/>
          <cell r="CV558" t="str">
            <v/>
          </cell>
          <cell r="CW558" t="str">
            <v/>
          </cell>
          <cell r="CX558" t="str">
            <v/>
          </cell>
          <cell r="CY558" t="str">
            <v/>
          </cell>
          <cell r="CZ558" t="str">
            <v/>
          </cell>
          <cell r="DA558" t="str">
            <v/>
          </cell>
          <cell r="DB558" t="str">
            <v/>
          </cell>
          <cell r="DC558" t="str">
            <v/>
          </cell>
          <cell r="DD558" t="str">
            <v/>
          </cell>
          <cell r="DE558" t="str">
            <v/>
          </cell>
          <cell r="DF558" t="str">
            <v/>
          </cell>
          <cell r="DG558" t="str">
            <v/>
          </cell>
          <cell r="DH558" t="str">
            <v/>
          </cell>
          <cell r="DI558" t="str">
            <v/>
          </cell>
          <cell r="DJ558" t="str">
            <v/>
          </cell>
          <cell r="DK558" t="str">
            <v/>
          </cell>
          <cell r="DL558" t="str">
            <v/>
          </cell>
          <cell r="DM558" t="str">
            <v/>
          </cell>
          <cell r="DN558" t="str">
            <v/>
          </cell>
          <cell r="DO558" t="str">
            <v/>
          </cell>
          <cell r="DP558" t="str">
            <v/>
          </cell>
          <cell r="DQ558" t="str">
            <v/>
          </cell>
          <cell r="DR558"/>
          <cell r="DS558" t="str">
            <v/>
          </cell>
          <cell r="DT558">
            <v>0</v>
          </cell>
        </row>
        <row r="559">
          <cell r="A559">
            <v>7894</v>
          </cell>
          <cell r="B559">
            <v>7972</v>
          </cell>
          <cell r="C559" t="str">
            <v>2021/0120584-5</v>
          </cell>
          <cell r="D559" t="str">
            <v>0120584-10.2021.3.00.0000</v>
          </cell>
          <cell r="E559">
            <v>44309</v>
          </cell>
          <cell r="F559" t="str">
            <v>Aguardando PGTO</v>
          </cell>
          <cell r="G559"/>
          <cell r="H559"/>
          <cell r="I559"/>
          <cell r="J559"/>
          <cell r="K559"/>
          <cell r="L559" t="str">
            <v>MS 18.760/DF</v>
          </cell>
          <cell r="M559" t="str">
            <v>2012/0129096-5</v>
          </cell>
          <cell r="N559">
            <v>41088</v>
          </cell>
          <cell r="O559" t="str">
            <v>Administrativo - Militar - Regime - Anistia Política</v>
          </cell>
          <cell r="P559" t="str">
            <v>União</v>
          </cell>
          <cell r="Q559" t="str">
            <v>Ministério da Defesa</v>
          </cell>
          <cell r="R559">
            <v>43999</v>
          </cell>
          <cell r="S559" t="str">
            <v>Mandado de Segurança 18.760/DF</v>
          </cell>
          <cell r="T559" t="str">
            <v>2017/0055423-9</v>
          </cell>
          <cell r="U559">
            <v>44291</v>
          </cell>
          <cell r="V559" t="str">
            <v>Arlindo Teixeira Luz</v>
          </cell>
          <cell r="W559" t="str">
            <v>010.252.873-04</v>
          </cell>
          <cell r="X559">
            <v>14606</v>
          </cell>
          <cell r="Y559">
            <v>83</v>
          </cell>
          <cell r="Z559" t="str">
            <v>Anistiado Político Militar</v>
          </cell>
          <cell r="AA559" t="str">
            <v>Anistia Política - Reparação Econômica</v>
          </cell>
          <cell r="AB559" t="str">
            <v>Comum</v>
          </cell>
          <cell r="AC559" t="str">
            <v>Não</v>
          </cell>
          <cell r="AD559" t="str">
            <v>Não</v>
          </cell>
          <cell r="AE559" t="str">
            <v>Não</v>
          </cell>
          <cell r="AF559" t="str">
            <v>-</v>
          </cell>
          <cell r="AG559" t="str">
            <v>-</v>
          </cell>
          <cell r="AH559" t="str">
            <v>Não informada</v>
          </cell>
          <cell r="AI559" t="str">
            <v>Não Informada</v>
          </cell>
          <cell r="AJ559" t="str">
            <v>Sim</v>
          </cell>
          <cell r="AK559">
            <v>15</v>
          </cell>
          <cell r="AL559" t="str">
            <v>Pedro José Ferreira Tabosa</v>
          </cell>
          <cell r="AM559" t="str">
            <v>046.829.393-00</v>
          </cell>
          <cell r="AN559">
            <v>0</v>
          </cell>
          <cell r="AO559" t="str">
            <v>x x x</v>
          </cell>
          <cell r="AP559" t="str">
            <v>x x x</v>
          </cell>
          <cell r="AQ559">
            <v>0</v>
          </cell>
          <cell r="AR559" t="str">
            <v>x x x</v>
          </cell>
          <cell r="AS559" t="str">
            <v>x x x</v>
          </cell>
          <cell r="AT559">
            <v>0</v>
          </cell>
          <cell r="AU559" t="str">
            <v>x x x</v>
          </cell>
          <cell r="AV559" t="str">
            <v>x x x</v>
          </cell>
          <cell r="AW559" t="str">
            <v>Dedução de Honorários Contratuais</v>
          </cell>
          <cell r="AX559">
            <v>44287</v>
          </cell>
          <cell r="AY559">
            <v>297508.96999999997</v>
          </cell>
          <cell r="AZ559">
            <v>126802.79000000004</v>
          </cell>
          <cell r="BA559">
            <v>424311.76</v>
          </cell>
          <cell r="BB559">
            <v>44626.34</v>
          </cell>
          <cell r="BC559">
            <v>19020.420000000006</v>
          </cell>
          <cell r="BD559">
            <v>63646.76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252882.63</v>
          </cell>
          <cell r="BO559">
            <v>107782.37</v>
          </cell>
          <cell r="BP559">
            <v>360665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303105.98</v>
          </cell>
          <cell r="BX559">
            <v>131023.62</v>
          </cell>
          <cell r="BY559">
            <v>434129.6</v>
          </cell>
          <cell r="BZ559">
            <v>45465.89</v>
          </cell>
          <cell r="CA559">
            <v>19653.530000000006</v>
          </cell>
          <cell r="CB559">
            <v>65119.420000000006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257640.08999999997</v>
          </cell>
          <cell r="CM559">
            <v>111370.09000000003</v>
          </cell>
          <cell r="CN559">
            <v>369010.18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44378</v>
          </cell>
          <cell r="CU559"/>
          <cell r="CV559" t="str">
            <v/>
          </cell>
          <cell r="CW559" t="str">
            <v/>
          </cell>
          <cell r="CX559" t="str">
            <v/>
          </cell>
          <cell r="CY559" t="str">
            <v/>
          </cell>
          <cell r="CZ559" t="str">
            <v/>
          </cell>
          <cell r="DA559" t="str">
            <v/>
          </cell>
          <cell r="DB559" t="str">
            <v/>
          </cell>
          <cell r="DC559" t="str">
            <v/>
          </cell>
          <cell r="DD559" t="str">
            <v/>
          </cell>
          <cell r="DE559" t="str">
            <v/>
          </cell>
          <cell r="DF559" t="str">
            <v/>
          </cell>
          <cell r="DG559" t="str">
            <v/>
          </cell>
          <cell r="DH559" t="str">
            <v/>
          </cell>
          <cell r="DI559" t="str">
            <v/>
          </cell>
          <cell r="DJ559" t="str">
            <v/>
          </cell>
          <cell r="DK559" t="str">
            <v/>
          </cell>
          <cell r="DL559" t="str">
            <v/>
          </cell>
          <cell r="DM559" t="str">
            <v/>
          </cell>
          <cell r="DN559" t="str">
            <v/>
          </cell>
          <cell r="DO559" t="str">
            <v/>
          </cell>
          <cell r="DP559" t="str">
            <v/>
          </cell>
          <cell r="DQ559" t="str">
            <v/>
          </cell>
          <cell r="DR559"/>
          <cell r="DS559" t="str">
            <v/>
          </cell>
          <cell r="DT559">
            <v>0</v>
          </cell>
        </row>
        <row r="560">
          <cell r="A560">
            <v>7895</v>
          </cell>
          <cell r="B560">
            <v>7973</v>
          </cell>
          <cell r="C560" t="str">
            <v>2021/0120585-7</v>
          </cell>
          <cell r="D560" t="str">
            <v>0120585-92.2021.3.00.0000</v>
          </cell>
          <cell r="E560">
            <v>44309</v>
          </cell>
          <cell r="F560" t="str">
            <v>PAGO - 1ª. 2ª e 3ª ORDEM - ago/2022 - 1ª remessa</v>
          </cell>
          <cell r="G560" t="str">
            <v>não</v>
          </cell>
          <cell r="H560">
            <v>44774</v>
          </cell>
          <cell r="I560" t="str">
            <v>não</v>
          </cell>
          <cell r="J560" t="str">
            <v>não</v>
          </cell>
          <cell r="K560">
            <v>1</v>
          </cell>
          <cell r="L560" t="str">
            <v>MS 14.649/DF</v>
          </cell>
          <cell r="M560" t="str">
            <v>2009/0184092-2</v>
          </cell>
          <cell r="N560">
            <v>40073</v>
          </cell>
          <cell r="O560" t="str">
            <v>Administrativo - Concurso Público / Edital (PRINCIPAL)</v>
          </cell>
          <cell r="P560" t="str">
            <v>União</v>
          </cell>
          <cell r="Q560" t="str">
            <v>Ministério da Justiça</v>
          </cell>
          <cell r="R560">
            <v>41771</v>
          </cell>
          <cell r="S560" t="str">
            <v>Mandado de Segurança 14.649/DF</v>
          </cell>
          <cell r="T560" t="str">
            <v>2016/0143209-2</v>
          </cell>
          <cell r="U560">
            <v>44291</v>
          </cell>
          <cell r="V560" t="str">
            <v>Inaldo Gomes de Melo</v>
          </cell>
          <cell r="W560" t="str">
            <v>415.200.334-00</v>
          </cell>
          <cell r="X560">
            <v>23917</v>
          </cell>
          <cell r="Y560">
            <v>57</v>
          </cell>
          <cell r="Z560" t="str">
            <v>Servidor Público Civil Ativo</v>
          </cell>
          <cell r="AA560" t="str">
            <v>Provimento definitivo em cargo público</v>
          </cell>
          <cell r="AB560" t="str">
            <v>Alimentar</v>
          </cell>
          <cell r="AC560" t="str">
            <v>Não</v>
          </cell>
          <cell r="AD560" t="str">
            <v>Não</v>
          </cell>
          <cell r="AE560" t="str">
            <v>Não</v>
          </cell>
          <cell r="AF560" t="str">
            <v>-</v>
          </cell>
          <cell r="AG560" t="str">
            <v>-</v>
          </cell>
          <cell r="AH560" t="str">
            <v>Não informada</v>
          </cell>
          <cell r="AI560" t="str">
            <v>Não Informada</v>
          </cell>
          <cell r="AJ560" t="str">
            <v>Não</v>
          </cell>
          <cell r="AK560">
            <v>0</v>
          </cell>
          <cell r="AL560" t="str">
            <v>x x x</v>
          </cell>
          <cell r="AM560" t="str">
            <v>x x x</v>
          </cell>
          <cell r="AN560">
            <v>0</v>
          </cell>
          <cell r="AO560" t="str">
            <v>x x x</v>
          </cell>
          <cell r="AP560" t="str">
            <v>x x x</v>
          </cell>
          <cell r="AQ560">
            <v>0</v>
          </cell>
          <cell r="AR560" t="str">
            <v>x x x</v>
          </cell>
          <cell r="AS560" t="str">
            <v>x x x</v>
          </cell>
          <cell r="AT560">
            <v>0</v>
          </cell>
          <cell r="AU560" t="str">
            <v>x x x</v>
          </cell>
          <cell r="AV560" t="str">
            <v>x x x</v>
          </cell>
          <cell r="AW560" t="str">
            <v>x x x</v>
          </cell>
          <cell r="AX560">
            <v>44287</v>
          </cell>
          <cell r="AY560">
            <v>653939.56000000006</v>
          </cell>
          <cell r="AZ560">
            <v>266503.86</v>
          </cell>
          <cell r="BA560">
            <v>920443.42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653939.56000000006</v>
          </cell>
          <cell r="BO560">
            <v>266503.86</v>
          </cell>
          <cell r="BP560">
            <v>920443.42</v>
          </cell>
          <cell r="BQ560">
            <v>637353.07999999996</v>
          </cell>
          <cell r="BR560">
            <v>70108.83</v>
          </cell>
          <cell r="BS560">
            <v>140217.66</v>
          </cell>
          <cell r="BT560">
            <v>34</v>
          </cell>
          <cell r="BU560">
            <v>920443.42</v>
          </cell>
          <cell r="BV560">
            <v>70108.83</v>
          </cell>
          <cell r="BW560">
            <v>666242.07999999996</v>
          </cell>
          <cell r="BX560">
            <v>275551.67000000004</v>
          </cell>
          <cell r="BY560">
            <v>941793.75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666242.07999999996</v>
          </cell>
          <cell r="CM560">
            <v>275551.66999999993</v>
          </cell>
          <cell r="CN560">
            <v>941793.74999999988</v>
          </cell>
          <cell r="CO560">
            <v>649343.56000000006</v>
          </cell>
          <cell r="CP560">
            <v>71427.789999999994</v>
          </cell>
          <cell r="CQ560">
            <v>142855.57999999999</v>
          </cell>
          <cell r="CR560">
            <v>941793.74999999988</v>
          </cell>
          <cell r="CS560">
            <v>71427.789999999994</v>
          </cell>
          <cell r="CT560">
            <v>44378</v>
          </cell>
          <cell r="CU560"/>
          <cell r="CV560">
            <v>7895</v>
          </cell>
          <cell r="CW560">
            <v>44774</v>
          </cell>
          <cell r="CX560">
            <v>1.1218741504407426</v>
          </cell>
          <cell r="CY560">
            <v>747439.76</v>
          </cell>
          <cell r="CZ560">
            <v>309134.30000000005</v>
          </cell>
          <cell r="DA560">
            <v>1056574.06</v>
          </cell>
          <cell r="DB560">
            <v>728481.75</v>
          </cell>
          <cell r="DC560">
            <v>80132.990000000005</v>
          </cell>
          <cell r="DD560">
            <v>160265.98000000001</v>
          </cell>
          <cell r="DE560">
            <v>747439.76</v>
          </cell>
          <cell r="DF560">
            <v>80132.990000000005</v>
          </cell>
          <cell r="DG560">
            <v>218160</v>
          </cell>
          <cell r="DH560">
            <v>70.741823814981785</v>
          </cell>
          <cell r="DI560">
            <v>747439.76</v>
          </cell>
          <cell r="DJ560">
            <v>309134.30000000005</v>
          </cell>
          <cell r="DK560">
            <v>1056574.06</v>
          </cell>
          <cell r="DL560">
            <v>728481.75</v>
          </cell>
          <cell r="DM560">
            <v>80132.990000000005</v>
          </cell>
          <cell r="DN560">
            <v>160265.98000000001</v>
          </cell>
          <cell r="DO560">
            <v>747439.76</v>
          </cell>
          <cell r="DP560">
            <v>80132.990000000005</v>
          </cell>
          <cell r="DQ560">
            <v>0</v>
          </cell>
          <cell r="DR560"/>
          <cell r="DS560">
            <v>0</v>
          </cell>
          <cell r="DT560">
            <v>0</v>
          </cell>
        </row>
        <row r="561">
          <cell r="A561">
            <v>7896</v>
          </cell>
          <cell r="B561">
            <v>7974</v>
          </cell>
          <cell r="C561" t="str">
            <v>2021/0120590-9</v>
          </cell>
          <cell r="D561" t="str">
            <v>0120590-17.2021.3.00.0000</v>
          </cell>
          <cell r="E561">
            <v>44309</v>
          </cell>
          <cell r="F561" t="str">
            <v>PAGO - 1ª. 2ª e 3ª ORDEM - ago/2022 - 1ª remessa</v>
          </cell>
          <cell r="G561" t="str">
            <v>não</v>
          </cell>
          <cell r="H561">
            <v>44774</v>
          </cell>
          <cell r="I561" t="str">
            <v>não</v>
          </cell>
          <cell r="J561" t="str">
            <v>não</v>
          </cell>
          <cell r="K561">
            <v>1</v>
          </cell>
          <cell r="L561" t="str">
            <v>MS 14.649/DF</v>
          </cell>
          <cell r="M561" t="str">
            <v>2009/0184092-2</v>
          </cell>
          <cell r="N561">
            <v>40073</v>
          </cell>
          <cell r="O561" t="str">
            <v>Administrativo - Concurso Público / Edital (PRINCIPAL)</v>
          </cell>
          <cell r="P561" t="str">
            <v>União</v>
          </cell>
          <cell r="Q561" t="str">
            <v>Ministério da Justiça</v>
          </cell>
          <cell r="R561">
            <v>41771</v>
          </cell>
          <cell r="S561" t="str">
            <v>Mandado de Segurança 14.649/DF</v>
          </cell>
          <cell r="T561" t="str">
            <v>2016/0143209-2</v>
          </cell>
          <cell r="U561">
            <v>44291</v>
          </cell>
          <cell r="V561" t="str">
            <v>Alcides Atanásio de Lima Júnior</v>
          </cell>
          <cell r="W561" t="str">
            <v>408.166.484-68</v>
          </cell>
          <cell r="X561">
            <v>23075</v>
          </cell>
          <cell r="Y561">
            <v>59</v>
          </cell>
          <cell r="Z561" t="str">
            <v>Servidor Público Civil Ativo</v>
          </cell>
          <cell r="AA561" t="str">
            <v>Provimento definitivo em cargo público</v>
          </cell>
          <cell r="AB561" t="str">
            <v>Alimentar</v>
          </cell>
          <cell r="AC561" t="str">
            <v>Não</v>
          </cell>
          <cell r="AD561" t="str">
            <v>Não</v>
          </cell>
          <cell r="AE561" t="str">
            <v>Não</v>
          </cell>
          <cell r="AF561" t="str">
            <v>-</v>
          </cell>
          <cell r="AG561" t="str">
            <v>-</v>
          </cell>
          <cell r="AH561" t="str">
            <v>Não informada</v>
          </cell>
          <cell r="AI561" t="str">
            <v>Não Informada</v>
          </cell>
          <cell r="AJ561" t="str">
            <v>Não</v>
          </cell>
          <cell r="AK561">
            <v>0</v>
          </cell>
          <cell r="AL561" t="str">
            <v>x x x</v>
          </cell>
          <cell r="AM561" t="str">
            <v>x x x</v>
          </cell>
          <cell r="AN561">
            <v>0</v>
          </cell>
          <cell r="AO561" t="str">
            <v>x x x</v>
          </cell>
          <cell r="AP561" t="str">
            <v>x x x</v>
          </cell>
          <cell r="AQ561">
            <v>0</v>
          </cell>
          <cell r="AR561" t="str">
            <v>x x x</v>
          </cell>
          <cell r="AS561" t="str">
            <v>x x x</v>
          </cell>
          <cell r="AT561">
            <v>0</v>
          </cell>
          <cell r="AU561" t="str">
            <v>x x x</v>
          </cell>
          <cell r="AV561" t="str">
            <v>x x x</v>
          </cell>
          <cell r="AW561" t="str">
            <v>x x x</v>
          </cell>
          <cell r="AX561">
            <v>44287</v>
          </cell>
          <cell r="AY561">
            <v>653939.56000000006</v>
          </cell>
          <cell r="AZ561">
            <v>266503.86</v>
          </cell>
          <cell r="BA561">
            <v>920443.42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653939.56000000006</v>
          </cell>
          <cell r="BO561">
            <v>266503.86</v>
          </cell>
          <cell r="BP561">
            <v>920443.42</v>
          </cell>
          <cell r="BQ561">
            <v>637353.07999999996</v>
          </cell>
          <cell r="BR561">
            <v>70108.83</v>
          </cell>
          <cell r="BS561">
            <v>140217.66</v>
          </cell>
          <cell r="BT561">
            <v>34</v>
          </cell>
          <cell r="BU561">
            <v>920443.42</v>
          </cell>
          <cell r="BV561">
            <v>70108.83</v>
          </cell>
          <cell r="BW561">
            <v>666242.07999999996</v>
          </cell>
          <cell r="BX561">
            <v>275551.67000000004</v>
          </cell>
          <cell r="BY561">
            <v>941793.75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666242.07999999996</v>
          </cell>
          <cell r="CM561">
            <v>275551.66999999993</v>
          </cell>
          <cell r="CN561">
            <v>941793.74999999988</v>
          </cell>
          <cell r="CO561">
            <v>649343.56000000006</v>
          </cell>
          <cell r="CP561">
            <v>71427.789999999994</v>
          </cell>
          <cell r="CQ561">
            <v>142855.57999999999</v>
          </cell>
          <cell r="CR561">
            <v>941793.74999999988</v>
          </cell>
          <cell r="CS561">
            <v>71427.789999999994</v>
          </cell>
          <cell r="CT561">
            <v>44378</v>
          </cell>
          <cell r="CU561"/>
          <cell r="CV561">
            <v>7896</v>
          </cell>
          <cell r="CW561">
            <v>44774</v>
          </cell>
          <cell r="CX561">
            <v>1.1218741504407426</v>
          </cell>
          <cell r="CY561">
            <v>747439.76</v>
          </cell>
          <cell r="CZ561">
            <v>309134.30000000005</v>
          </cell>
          <cell r="DA561">
            <v>1056574.06</v>
          </cell>
          <cell r="DB561">
            <v>728481.75</v>
          </cell>
          <cell r="DC561">
            <v>80132.990000000005</v>
          </cell>
          <cell r="DD561">
            <v>160265.98000000001</v>
          </cell>
          <cell r="DE561">
            <v>747439.76</v>
          </cell>
          <cell r="DF561">
            <v>80132.990000000005</v>
          </cell>
          <cell r="DG561">
            <v>218160</v>
          </cell>
          <cell r="DH561">
            <v>70.741823814981785</v>
          </cell>
          <cell r="DI561">
            <v>747439.76</v>
          </cell>
          <cell r="DJ561">
            <v>309134.30000000005</v>
          </cell>
          <cell r="DK561">
            <v>1056574.06</v>
          </cell>
          <cell r="DL561">
            <v>728481.75</v>
          </cell>
          <cell r="DM561">
            <v>80132.990000000005</v>
          </cell>
          <cell r="DN561">
            <v>160265.98000000001</v>
          </cell>
          <cell r="DO561">
            <v>747439.76</v>
          </cell>
          <cell r="DP561">
            <v>80132.990000000005</v>
          </cell>
          <cell r="DQ561">
            <v>0</v>
          </cell>
          <cell r="DR561"/>
          <cell r="DS561">
            <v>0</v>
          </cell>
          <cell r="DT561">
            <v>0</v>
          </cell>
        </row>
        <row r="562">
          <cell r="A562">
            <v>7897</v>
          </cell>
          <cell r="B562">
            <v>7978</v>
          </cell>
          <cell r="C562" t="str">
            <v>2021/0120591-0</v>
          </cell>
          <cell r="D562" t="str">
            <v>0120591-02.2021.3.00.0000</v>
          </cell>
          <cell r="E562">
            <v>44309</v>
          </cell>
          <cell r="F562" t="str">
            <v>PAGO - 1ª. 2ª e 3ª ORDEM - ago/2022 - 1ª remessa</v>
          </cell>
          <cell r="G562" t="str">
            <v>não</v>
          </cell>
          <cell r="H562">
            <v>44774</v>
          </cell>
          <cell r="I562" t="str">
            <v>não</v>
          </cell>
          <cell r="J562" t="str">
            <v>não</v>
          </cell>
          <cell r="K562">
            <v>1</v>
          </cell>
          <cell r="L562" t="str">
            <v>MS 14.649/DF</v>
          </cell>
          <cell r="M562" t="str">
            <v>2009/0184092-2</v>
          </cell>
          <cell r="N562">
            <v>40073</v>
          </cell>
          <cell r="O562" t="str">
            <v>Administrativo - Concurso Público / Edital (PRINCIPAL)</v>
          </cell>
          <cell r="P562" t="str">
            <v>União</v>
          </cell>
          <cell r="Q562" t="str">
            <v>-</v>
          </cell>
          <cell r="R562">
            <v>41771</v>
          </cell>
          <cell r="S562" t="str">
            <v>Mandado de Segurança 14.649/DF</v>
          </cell>
          <cell r="T562" t="str">
            <v>2016/0143209-2</v>
          </cell>
          <cell r="U562">
            <v>44291</v>
          </cell>
          <cell r="V562" t="str">
            <v>José Foerster Júnior</v>
          </cell>
          <cell r="W562" t="str">
            <v>103.403.784-68</v>
          </cell>
          <cell r="X562" t="str">
            <v>-</v>
          </cell>
          <cell r="Y562" t="str">
            <v>-</v>
          </cell>
          <cell r="Z562" t="str">
            <v>-</v>
          </cell>
          <cell r="AA562" t="str">
            <v>Honorários de sucumbência</v>
          </cell>
          <cell r="AB562" t="str">
            <v>Alimentar</v>
          </cell>
          <cell r="AC562" t="str">
            <v>Não</v>
          </cell>
          <cell r="AD562" t="str">
            <v>Não</v>
          </cell>
          <cell r="AE562" t="str">
            <v>Não</v>
          </cell>
          <cell r="AF562" t="str">
            <v>-</v>
          </cell>
          <cell r="AG562" t="str">
            <v>-</v>
          </cell>
          <cell r="AH562" t="str">
            <v>Não informada</v>
          </cell>
          <cell r="AI562" t="str">
            <v>Não Informada</v>
          </cell>
          <cell r="AJ562" t="str">
            <v>Não</v>
          </cell>
          <cell r="AK562">
            <v>0</v>
          </cell>
          <cell r="AL562" t="str">
            <v>x x x</v>
          </cell>
          <cell r="AM562" t="str">
            <v>x x x</v>
          </cell>
          <cell r="AN562">
            <v>0</v>
          </cell>
          <cell r="AO562" t="str">
            <v>x x x</v>
          </cell>
          <cell r="AP562" t="str">
            <v>x x x</v>
          </cell>
          <cell r="AQ562">
            <v>0</v>
          </cell>
          <cell r="AR562" t="str">
            <v>x x x</v>
          </cell>
          <cell r="AS562" t="str">
            <v>x x x</v>
          </cell>
          <cell r="AT562">
            <v>0</v>
          </cell>
          <cell r="AU562" t="str">
            <v>x x x</v>
          </cell>
          <cell r="AV562" t="str">
            <v>x x x</v>
          </cell>
          <cell r="AW562" t="str">
            <v>x x x</v>
          </cell>
          <cell r="AX562">
            <v>44287</v>
          </cell>
          <cell r="AY562">
            <v>147270.94</v>
          </cell>
          <cell r="AZ562">
            <v>0</v>
          </cell>
          <cell r="BA562">
            <v>147270.94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147270.94</v>
          </cell>
          <cell r="BO562">
            <v>0</v>
          </cell>
          <cell r="BP562">
            <v>147270.94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150041.53</v>
          </cell>
          <cell r="BX562">
            <v>0</v>
          </cell>
          <cell r="BY562">
            <v>150041.53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150041.53</v>
          </cell>
          <cell r="CM562">
            <v>0</v>
          </cell>
          <cell r="CN562">
            <v>150041.53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44378</v>
          </cell>
          <cell r="CU562"/>
          <cell r="CV562">
            <v>7897</v>
          </cell>
          <cell r="CW562">
            <v>44774</v>
          </cell>
          <cell r="CX562">
            <v>1.1218741504407426</v>
          </cell>
          <cell r="CY562">
            <v>168327.71</v>
          </cell>
          <cell r="CZ562">
            <v>0</v>
          </cell>
          <cell r="DA562">
            <v>168327.71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218160</v>
          </cell>
          <cell r="DH562">
            <v>1</v>
          </cell>
          <cell r="DI562">
            <v>168327.71</v>
          </cell>
          <cell r="DJ562">
            <v>0</v>
          </cell>
          <cell r="DK562">
            <v>168327.71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/>
          <cell r="DS562">
            <v>0</v>
          </cell>
          <cell r="DT562">
            <v>0</v>
          </cell>
        </row>
        <row r="563">
          <cell r="A563">
            <v>7898</v>
          </cell>
          <cell r="B563">
            <v>7979</v>
          </cell>
          <cell r="C563" t="str">
            <v>2021/0120703-2</v>
          </cell>
          <cell r="D563" t="str">
            <v>0120703-68.2021.3.00.0000</v>
          </cell>
          <cell r="E563">
            <v>44309</v>
          </cell>
          <cell r="F563" t="str">
            <v>PAGO - 1ª. 2ª e 3ª ORDEM - ago/2022 - 1ª remessa</v>
          </cell>
          <cell r="G563" t="str">
            <v>não</v>
          </cell>
          <cell r="H563">
            <v>44774</v>
          </cell>
          <cell r="I563" t="str">
            <v>não</v>
          </cell>
          <cell r="J563" t="str">
            <v>não</v>
          </cell>
          <cell r="K563">
            <v>1</v>
          </cell>
          <cell r="L563" t="str">
            <v>MS 4.146/DF</v>
          </cell>
          <cell r="M563" t="str">
            <v>1995/0037048-4</v>
          </cell>
          <cell r="N563">
            <v>34897</v>
          </cell>
          <cell r="O563" t="str">
            <v>Administrativo - Servidor Público Civil - Reajustes de Remuneração, Proventos ou Pensão</v>
          </cell>
          <cell r="P563" t="str">
            <v>União</v>
          </cell>
          <cell r="Q563" t="str">
            <v>-</v>
          </cell>
          <cell r="R563">
            <v>36448</v>
          </cell>
          <cell r="S563" t="str">
            <v>Mandado de Segurança 4.146/DF</v>
          </cell>
          <cell r="T563" t="str">
            <v>2011/0233194-4</v>
          </cell>
          <cell r="U563">
            <v>43955</v>
          </cell>
          <cell r="V563" t="str">
            <v>Mota &amp; Advogados Associados</v>
          </cell>
          <cell r="W563" t="str">
            <v>03.996.810/0001-38</v>
          </cell>
          <cell r="X563" t="str">
            <v>-</v>
          </cell>
          <cell r="Y563" t="str">
            <v>-</v>
          </cell>
          <cell r="Z563" t="str">
            <v>-</v>
          </cell>
          <cell r="AA563" t="str">
            <v>Honorários de sucumbência</v>
          </cell>
          <cell r="AB563" t="str">
            <v>Alimentar</v>
          </cell>
          <cell r="AC563" t="str">
            <v>Não</v>
          </cell>
          <cell r="AD563" t="str">
            <v>Não</v>
          </cell>
          <cell r="AE563" t="str">
            <v>Não</v>
          </cell>
          <cell r="AF563" t="str">
            <v>-</v>
          </cell>
          <cell r="AG563" t="str">
            <v>-</v>
          </cell>
          <cell r="AH563" t="str">
            <v>Não informada</v>
          </cell>
          <cell r="AI563" t="str">
            <v>Não Informada</v>
          </cell>
          <cell r="AJ563" t="str">
            <v>Não</v>
          </cell>
          <cell r="AK563">
            <v>0</v>
          </cell>
          <cell r="AL563" t="str">
            <v>x x x</v>
          </cell>
          <cell r="AM563" t="str">
            <v>x x x</v>
          </cell>
          <cell r="AN563">
            <v>0</v>
          </cell>
          <cell r="AO563" t="str">
            <v>x x x</v>
          </cell>
          <cell r="AP563" t="str">
            <v>x x x</v>
          </cell>
          <cell r="AQ563">
            <v>0</v>
          </cell>
          <cell r="AR563" t="str">
            <v>x x x</v>
          </cell>
          <cell r="AS563" t="str">
            <v>x x x</v>
          </cell>
          <cell r="AT563">
            <v>0</v>
          </cell>
          <cell r="AU563" t="str">
            <v>x x x</v>
          </cell>
          <cell r="AV563" t="str">
            <v>x x x</v>
          </cell>
          <cell r="AW563" t="str">
            <v>x x x</v>
          </cell>
          <cell r="AX563">
            <v>44287</v>
          </cell>
          <cell r="AY563">
            <v>636.48</v>
          </cell>
          <cell r="AZ563">
            <v>0</v>
          </cell>
          <cell r="BA563">
            <v>636.48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636.48</v>
          </cell>
          <cell r="BO563">
            <v>0</v>
          </cell>
          <cell r="BP563">
            <v>636.48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648.45000000000005</v>
          </cell>
          <cell r="BX563">
            <v>0</v>
          </cell>
          <cell r="BY563">
            <v>648.45000000000005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648.45000000000005</v>
          </cell>
          <cell r="CM563">
            <v>0</v>
          </cell>
          <cell r="CN563">
            <v>648.45000000000005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44378</v>
          </cell>
          <cell r="CU563"/>
          <cell r="CV563">
            <v>7898</v>
          </cell>
          <cell r="CW563">
            <v>44774</v>
          </cell>
          <cell r="CX563">
            <v>1.1218741504407426</v>
          </cell>
          <cell r="CY563">
            <v>727.47</v>
          </cell>
          <cell r="CZ563">
            <v>0</v>
          </cell>
          <cell r="DA563">
            <v>727.47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218160</v>
          </cell>
          <cell r="DH563">
            <v>1</v>
          </cell>
          <cell r="DI563">
            <v>727.47</v>
          </cell>
          <cell r="DJ563">
            <v>0</v>
          </cell>
          <cell r="DK563">
            <v>727.47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/>
          <cell r="DS563">
            <v>0</v>
          </cell>
          <cell r="DT563">
            <v>0</v>
          </cell>
        </row>
        <row r="564">
          <cell r="A564">
            <v>7899</v>
          </cell>
          <cell r="B564">
            <v>7980</v>
          </cell>
          <cell r="C564" t="str">
            <v>2021/0120923-0</v>
          </cell>
          <cell r="D564" t="str">
            <v>0120923-66.2021.3.00.0000</v>
          </cell>
          <cell r="E564">
            <v>44309</v>
          </cell>
          <cell r="F564" t="str">
            <v>PAGO - 1ª. 2ª e 3ª ORDEM - ago/2022 - 1ª remessa</v>
          </cell>
          <cell r="G564" t="str">
            <v>não</v>
          </cell>
          <cell r="H564">
            <v>44774</v>
          </cell>
          <cell r="I564" t="str">
            <v>não</v>
          </cell>
          <cell r="J564" t="str">
            <v>não</v>
          </cell>
          <cell r="K564">
            <v>1</v>
          </cell>
          <cell r="L564" t="str">
            <v>MS 8.532/DF</v>
          </cell>
          <cell r="M564" t="str">
            <v>2002/0086830-2</v>
          </cell>
          <cell r="N564">
            <v>37480</v>
          </cell>
          <cell r="O564" t="str">
            <v>Administrativo - Servidor Público Civil - Sistema Remuneratório e Benefícios - Gratificações da Lei 8.112/1990</v>
          </cell>
          <cell r="P564" t="str">
            <v>UNIÃO</v>
          </cell>
          <cell r="Q564" t="str">
            <v>Ministério do Planejamento, Orçamento e Gestão</v>
          </cell>
          <cell r="R564">
            <v>38288</v>
          </cell>
          <cell r="S564" t="str">
            <v>Mandado de Segurança 8.532/DF</v>
          </cell>
          <cell r="T564" t="str">
            <v>2009/0228565-2</v>
          </cell>
          <cell r="U564">
            <v>41443</v>
          </cell>
          <cell r="V564" t="str">
            <v>Margarida Maria Alves de Araújo</v>
          </cell>
          <cell r="W564" t="str">
            <v>112.863.422-87</v>
          </cell>
          <cell r="X564">
            <v>22629</v>
          </cell>
          <cell r="Y564">
            <v>61</v>
          </cell>
          <cell r="Z564" t="str">
            <v>Pensionista Civil</v>
          </cell>
          <cell r="AA564" t="str">
            <v>Gratificação de Operações Especiais - GOE</v>
          </cell>
          <cell r="AB564" t="str">
            <v>Alimentar</v>
          </cell>
          <cell r="AC564" t="str">
            <v>Não</v>
          </cell>
          <cell r="AD564" t="str">
            <v>Não</v>
          </cell>
          <cell r="AE564" t="str">
            <v>Não</v>
          </cell>
          <cell r="AF564" t="str">
            <v>-</v>
          </cell>
          <cell r="AG564" t="str">
            <v>-</v>
          </cell>
          <cell r="AH564" t="str">
            <v>Não informada</v>
          </cell>
          <cell r="AI564" t="str">
            <v>Não Informada</v>
          </cell>
          <cell r="AJ564" t="str">
            <v>Não</v>
          </cell>
          <cell r="AK564">
            <v>20</v>
          </cell>
          <cell r="AL564" t="str">
            <v>Cruz &amp; Silva Advogados Associados LTDA</v>
          </cell>
          <cell r="AM564" t="str">
            <v>06.268.824/0001-23</v>
          </cell>
          <cell r="AN564">
            <v>0</v>
          </cell>
          <cell r="AO564" t="str">
            <v>x x x</v>
          </cell>
          <cell r="AP564" t="str">
            <v>x x x</v>
          </cell>
          <cell r="AQ564">
            <v>0</v>
          </cell>
          <cell r="AR564" t="str">
            <v>x x x</v>
          </cell>
          <cell r="AS564" t="str">
            <v>x x x</v>
          </cell>
          <cell r="AT564">
            <v>0</v>
          </cell>
          <cell r="AU564" t="str">
            <v>x x x</v>
          </cell>
          <cell r="AV564" t="str">
            <v>x x x</v>
          </cell>
          <cell r="AW564" t="str">
            <v>Dedução de Honorários Contratuais</v>
          </cell>
          <cell r="AX564">
            <v>44287</v>
          </cell>
          <cell r="AY564">
            <v>21535.439999999999</v>
          </cell>
          <cell r="AZ564">
            <v>30362.180000000004</v>
          </cell>
          <cell r="BA564">
            <v>51897.62</v>
          </cell>
          <cell r="BB564">
            <v>4307.08</v>
          </cell>
          <cell r="BC564">
            <v>6072.4400000000005</v>
          </cell>
          <cell r="BD564">
            <v>10379.52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17228.36</v>
          </cell>
          <cell r="BO564">
            <v>24289.739999999998</v>
          </cell>
          <cell r="BP564">
            <v>41518.1</v>
          </cell>
          <cell r="BQ564">
            <v>9293.15</v>
          </cell>
          <cell r="BR564">
            <v>1022.24</v>
          </cell>
          <cell r="BS564">
            <v>0</v>
          </cell>
          <cell r="BT564">
            <v>42</v>
          </cell>
          <cell r="BU564">
            <v>41518.1</v>
          </cell>
          <cell r="BV564">
            <v>1022.24</v>
          </cell>
          <cell r="BW564">
            <v>21940.58</v>
          </cell>
          <cell r="BX564">
            <v>31066.229999999996</v>
          </cell>
          <cell r="BY564">
            <v>53006.81</v>
          </cell>
          <cell r="BZ564">
            <v>4388.1099999999997</v>
          </cell>
          <cell r="CA564">
            <v>6213.2399999999989</v>
          </cell>
          <cell r="CB564">
            <v>10601.349999999999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17552.47</v>
          </cell>
          <cell r="CM564">
            <v>24852.989999999998</v>
          </cell>
          <cell r="CN564">
            <v>42405.46</v>
          </cell>
          <cell r="CO564">
            <v>9467.98</v>
          </cell>
          <cell r="CP564">
            <v>1041.47</v>
          </cell>
          <cell r="CQ564">
            <v>0</v>
          </cell>
          <cell r="CR564">
            <v>42405.46</v>
          </cell>
          <cell r="CS564">
            <v>1041.47</v>
          </cell>
          <cell r="CT564">
            <v>44378</v>
          </cell>
          <cell r="CU564"/>
          <cell r="CV564">
            <v>7899</v>
          </cell>
          <cell r="CW564">
            <v>44774</v>
          </cell>
          <cell r="CX564">
            <v>1.1218741504407426</v>
          </cell>
          <cell r="CY564">
            <v>24614.560000000001</v>
          </cell>
          <cell r="CZ564">
            <v>34852.399999999994</v>
          </cell>
          <cell r="DA564">
            <v>59466.96</v>
          </cell>
          <cell r="DB564">
            <v>10621.88</v>
          </cell>
          <cell r="DC564">
            <v>1168.4000000000001</v>
          </cell>
          <cell r="DD564">
            <v>0</v>
          </cell>
          <cell r="DE564">
            <v>12721.17</v>
          </cell>
          <cell r="DF564">
            <v>1168.4000000000001</v>
          </cell>
          <cell r="DG564">
            <v>218160</v>
          </cell>
          <cell r="DH564">
            <v>1</v>
          </cell>
          <cell r="DI564">
            <v>24614.560000000001</v>
          </cell>
          <cell r="DJ564">
            <v>34852.399999999994</v>
          </cell>
          <cell r="DK564">
            <v>59466.96</v>
          </cell>
          <cell r="DL564">
            <v>10621.88</v>
          </cell>
          <cell r="DM564">
            <v>1168.4000000000001</v>
          </cell>
          <cell r="DN564">
            <v>0</v>
          </cell>
          <cell r="DO564">
            <v>12721.17</v>
          </cell>
          <cell r="DP564">
            <v>1168.4000000000001</v>
          </cell>
          <cell r="DQ564">
            <v>0</v>
          </cell>
          <cell r="DR564"/>
          <cell r="DS564">
            <v>0</v>
          </cell>
          <cell r="DT564">
            <v>0</v>
          </cell>
        </row>
        <row r="565">
          <cell r="A565">
            <v>7900</v>
          </cell>
          <cell r="B565">
            <v>7981</v>
          </cell>
          <cell r="C565" t="str">
            <v>2021/0120926-6</v>
          </cell>
          <cell r="D565" t="str">
            <v>0120926-21.2021.3.00.0000</v>
          </cell>
          <cell r="E565">
            <v>44309</v>
          </cell>
          <cell r="F565" t="str">
            <v>PAGO - 1ª. 2ª e 3ª ORDEM - ago/2022 - 1ª remessa</v>
          </cell>
          <cell r="G565" t="str">
            <v>não</v>
          </cell>
          <cell r="H565">
            <v>44774</v>
          </cell>
          <cell r="I565" t="str">
            <v>não</v>
          </cell>
          <cell r="J565" t="str">
            <v>não</v>
          </cell>
          <cell r="K565">
            <v>1</v>
          </cell>
          <cell r="L565" t="str">
            <v>MS 8.532/DF</v>
          </cell>
          <cell r="M565" t="str">
            <v>2002/0086830-2</v>
          </cell>
          <cell r="N565">
            <v>37480</v>
          </cell>
          <cell r="O565" t="str">
            <v>Administrativo - Servidor Público Civil - Sistema Remuneratório e Benefícios - Gratificações da Lei 8.112/1990</v>
          </cell>
          <cell r="P565" t="str">
            <v>UNIÃO</v>
          </cell>
          <cell r="Q565" t="str">
            <v>Ministério do Planejamento, Orçamento e Gestão</v>
          </cell>
          <cell r="R565">
            <v>38288</v>
          </cell>
          <cell r="S565" t="str">
            <v>Mandado de Segurança 8.532/DF</v>
          </cell>
          <cell r="T565" t="str">
            <v>2009/0228565-2</v>
          </cell>
          <cell r="U565">
            <v>41443</v>
          </cell>
          <cell r="V565" t="str">
            <v>Maria Alice de Assunção Ciacci</v>
          </cell>
          <cell r="W565" t="str">
            <v>510.676.502-10</v>
          </cell>
          <cell r="X565">
            <v>9421</v>
          </cell>
          <cell r="Y565">
            <v>97</v>
          </cell>
          <cell r="Z565" t="str">
            <v>Pensionista Civil</v>
          </cell>
          <cell r="AA565" t="str">
            <v>Gratificação de Operações Especiais - GOE</v>
          </cell>
          <cell r="AB565" t="str">
            <v>Alimentar</v>
          </cell>
          <cell r="AC565" t="str">
            <v>Não</v>
          </cell>
          <cell r="AD565" t="str">
            <v>Não</v>
          </cell>
          <cell r="AE565" t="str">
            <v>Não</v>
          </cell>
          <cell r="AF565" t="str">
            <v>-</v>
          </cell>
          <cell r="AG565" t="str">
            <v>-</v>
          </cell>
          <cell r="AH565" t="str">
            <v>Não informada</v>
          </cell>
          <cell r="AI565" t="str">
            <v>Não Informada</v>
          </cell>
          <cell r="AJ565" t="str">
            <v>Não</v>
          </cell>
          <cell r="AK565">
            <v>20</v>
          </cell>
          <cell r="AL565" t="str">
            <v>Cruz &amp; Silva Advogados Associados LTDA</v>
          </cell>
          <cell r="AM565" t="str">
            <v>06.268.824/0001-23</v>
          </cell>
          <cell r="AN565">
            <v>0</v>
          </cell>
          <cell r="AO565" t="str">
            <v>x x x</v>
          </cell>
          <cell r="AP565" t="str">
            <v>x x x</v>
          </cell>
          <cell r="AQ565">
            <v>0</v>
          </cell>
          <cell r="AR565" t="str">
            <v>x x x</v>
          </cell>
          <cell r="AS565" t="str">
            <v>x x x</v>
          </cell>
          <cell r="AT565">
            <v>0</v>
          </cell>
          <cell r="AU565" t="str">
            <v>x x x</v>
          </cell>
          <cell r="AV565" t="str">
            <v>x x x</v>
          </cell>
          <cell r="AW565" t="str">
            <v>Dedução de Honorários Contratuais</v>
          </cell>
          <cell r="AX565">
            <v>44287</v>
          </cell>
          <cell r="AY565">
            <v>21523.86</v>
          </cell>
          <cell r="AZ565">
            <v>31691.5</v>
          </cell>
          <cell r="BA565">
            <v>53215.360000000001</v>
          </cell>
          <cell r="BB565">
            <v>4304.7700000000004</v>
          </cell>
          <cell r="BC565">
            <v>6338.2999999999993</v>
          </cell>
          <cell r="BD565">
            <v>10643.07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17219.09</v>
          </cell>
          <cell r="BO565">
            <v>25353.200000000001</v>
          </cell>
          <cell r="BP565">
            <v>42572.29</v>
          </cell>
          <cell r="BQ565">
            <v>0</v>
          </cell>
          <cell r="BR565">
            <v>0</v>
          </cell>
          <cell r="BS565">
            <v>0</v>
          </cell>
          <cell r="BT565">
            <v>17</v>
          </cell>
          <cell r="BU565">
            <v>42572.29</v>
          </cell>
          <cell r="BV565">
            <v>0</v>
          </cell>
          <cell r="BW565">
            <v>21928.78</v>
          </cell>
          <cell r="BX565">
            <v>32420.480000000003</v>
          </cell>
          <cell r="BY565">
            <v>54349.26</v>
          </cell>
          <cell r="BZ565">
            <v>4385.75</v>
          </cell>
          <cell r="CA565">
            <v>6484.09</v>
          </cell>
          <cell r="CB565">
            <v>10869.84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17543.03</v>
          </cell>
          <cell r="CM565">
            <v>25936.39</v>
          </cell>
          <cell r="CN565">
            <v>43479.42</v>
          </cell>
          <cell r="CO565">
            <v>0</v>
          </cell>
          <cell r="CP565">
            <v>0</v>
          </cell>
          <cell r="CQ565">
            <v>0</v>
          </cell>
          <cell r="CR565">
            <v>43479.42</v>
          </cell>
          <cell r="CS565">
            <v>0</v>
          </cell>
          <cell r="CT565">
            <v>44378</v>
          </cell>
          <cell r="CU565"/>
          <cell r="CV565">
            <v>7900</v>
          </cell>
          <cell r="CW565">
            <v>44774</v>
          </cell>
          <cell r="CX565">
            <v>1.1218741504407426</v>
          </cell>
          <cell r="CY565">
            <v>24601.33</v>
          </cell>
          <cell r="CZ565">
            <v>36371.689999999995</v>
          </cell>
          <cell r="DA565">
            <v>60973.02</v>
          </cell>
          <cell r="DB565">
            <v>0</v>
          </cell>
          <cell r="DC565">
            <v>0</v>
          </cell>
          <cell r="DD565">
            <v>0</v>
          </cell>
          <cell r="DE565">
            <v>12406.72</v>
          </cell>
          <cell r="DF565">
            <v>0</v>
          </cell>
          <cell r="DG565">
            <v>218160</v>
          </cell>
          <cell r="DH565">
            <v>1</v>
          </cell>
          <cell r="DI565">
            <v>24601.33</v>
          </cell>
          <cell r="DJ565">
            <v>36371.689999999995</v>
          </cell>
          <cell r="DK565">
            <v>60973.02</v>
          </cell>
          <cell r="DL565">
            <v>0</v>
          </cell>
          <cell r="DM565">
            <v>0</v>
          </cell>
          <cell r="DN565">
            <v>0</v>
          </cell>
          <cell r="DO565">
            <v>12406.72</v>
          </cell>
          <cell r="DP565">
            <v>0</v>
          </cell>
          <cell r="DQ565">
            <v>0</v>
          </cell>
          <cell r="DR565"/>
          <cell r="DS565">
            <v>0</v>
          </cell>
          <cell r="DT565">
            <v>0</v>
          </cell>
        </row>
        <row r="566">
          <cell r="A566">
            <v>7901</v>
          </cell>
          <cell r="B566">
            <v>7982</v>
          </cell>
          <cell r="C566" t="str">
            <v>2021/0120929-1</v>
          </cell>
          <cell r="D566" t="str">
            <v>0120929-73.2021.3.00.0000</v>
          </cell>
          <cell r="E566">
            <v>44309</v>
          </cell>
          <cell r="F566" t="str">
            <v>PAGO - 1ª. 2ª e 3ª ORDEM - ago/2022 - 1ª remessa</v>
          </cell>
          <cell r="G566" t="str">
            <v>não</v>
          </cell>
          <cell r="H566">
            <v>44774</v>
          </cell>
          <cell r="I566" t="str">
            <v>não</v>
          </cell>
          <cell r="J566" t="str">
            <v>não</v>
          </cell>
          <cell r="K566">
            <v>1</v>
          </cell>
          <cell r="L566" t="str">
            <v>MS 8.532/DF</v>
          </cell>
          <cell r="M566" t="str">
            <v>2002/0086830-2</v>
          </cell>
          <cell r="N566">
            <v>37480</v>
          </cell>
          <cell r="O566" t="str">
            <v>Administrativo - Servidor Público Civil - Sistema Remuneratório e Benefícios - Gratificações da Lei 8.112/1990</v>
          </cell>
          <cell r="P566" t="str">
            <v>UNIÃO</v>
          </cell>
          <cell r="Q566" t="str">
            <v>Ministério do Planejamento, Orçamento e Gestão</v>
          </cell>
          <cell r="R566">
            <v>38288</v>
          </cell>
          <cell r="S566" t="str">
            <v>Mandado de Segurança 8.532/DF</v>
          </cell>
          <cell r="T566" t="str">
            <v>2009/0228565-2</v>
          </cell>
          <cell r="U566">
            <v>41443</v>
          </cell>
          <cell r="V566" t="str">
            <v>Maria Amélia Sales de Carvalho</v>
          </cell>
          <cell r="W566" t="str">
            <v>058.731.182-72</v>
          </cell>
          <cell r="X566">
            <v>19915</v>
          </cell>
          <cell r="Y566">
            <v>68</v>
          </cell>
          <cell r="Z566" t="str">
            <v>Pensionista Civil</v>
          </cell>
          <cell r="AA566" t="str">
            <v>Gratificação de Operações Especiais - GOE</v>
          </cell>
          <cell r="AB566" t="str">
            <v>Alimentar</v>
          </cell>
          <cell r="AC566" t="str">
            <v>Não</v>
          </cell>
          <cell r="AD566" t="str">
            <v>Não</v>
          </cell>
          <cell r="AE566" t="str">
            <v>Não</v>
          </cell>
          <cell r="AF566" t="str">
            <v>-</v>
          </cell>
          <cell r="AG566" t="str">
            <v>-</v>
          </cell>
          <cell r="AH566" t="str">
            <v>Não informada</v>
          </cell>
          <cell r="AI566" t="str">
            <v>Não Informada</v>
          </cell>
          <cell r="AJ566" t="str">
            <v>Não</v>
          </cell>
          <cell r="AK566">
            <v>20</v>
          </cell>
          <cell r="AL566" t="str">
            <v>Cruz &amp; Silva Advogados Associados LTDA</v>
          </cell>
          <cell r="AM566" t="str">
            <v>06.268.824/0001-23</v>
          </cell>
          <cell r="AN566">
            <v>0</v>
          </cell>
          <cell r="AO566" t="str">
            <v>x x x</v>
          </cell>
          <cell r="AP566" t="str">
            <v>x x x</v>
          </cell>
          <cell r="AQ566">
            <v>0</v>
          </cell>
          <cell r="AR566" t="str">
            <v>x x x</v>
          </cell>
          <cell r="AS566" t="str">
            <v>x x x</v>
          </cell>
          <cell r="AT566">
            <v>0</v>
          </cell>
          <cell r="AU566" t="str">
            <v>x x x</v>
          </cell>
          <cell r="AV566" t="str">
            <v>x x x</v>
          </cell>
          <cell r="AW566" t="str">
            <v>Dedução de Honorários Contratuais</v>
          </cell>
          <cell r="AX566">
            <v>44287</v>
          </cell>
          <cell r="AY566">
            <v>15697.93</v>
          </cell>
          <cell r="AZ566">
            <v>27443.059999999998</v>
          </cell>
          <cell r="BA566">
            <v>43140.99</v>
          </cell>
          <cell r="BB566">
            <v>3139.58</v>
          </cell>
          <cell r="BC566">
            <v>5488.6100000000006</v>
          </cell>
          <cell r="BD566">
            <v>8628.19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12558.35</v>
          </cell>
          <cell r="BO566">
            <v>21954.450000000004</v>
          </cell>
          <cell r="BP566">
            <v>34512.800000000003</v>
          </cell>
          <cell r="BQ566">
            <v>6452.72</v>
          </cell>
          <cell r="BR566">
            <v>709.79</v>
          </cell>
          <cell r="BS566">
            <v>0</v>
          </cell>
          <cell r="BT566">
            <v>42</v>
          </cell>
          <cell r="BU566">
            <v>34512.800000000003</v>
          </cell>
          <cell r="BV566">
            <v>709.79</v>
          </cell>
          <cell r="BW566">
            <v>15993.25</v>
          </cell>
          <cell r="BX566">
            <v>28056.17</v>
          </cell>
          <cell r="BY566">
            <v>44049.42</v>
          </cell>
          <cell r="BZ566">
            <v>3198.65</v>
          </cell>
          <cell r="CA566">
            <v>5611.2200000000012</v>
          </cell>
          <cell r="CB566">
            <v>8809.8700000000008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12794.6</v>
          </cell>
          <cell r="CM566">
            <v>22444.950000000004</v>
          </cell>
          <cell r="CN566">
            <v>35239.550000000003</v>
          </cell>
          <cell r="CO566">
            <v>6574.11</v>
          </cell>
          <cell r="CP566">
            <v>723.15</v>
          </cell>
          <cell r="CQ566">
            <v>0</v>
          </cell>
          <cell r="CR566">
            <v>35239.550000000003</v>
          </cell>
          <cell r="CS566">
            <v>723.15</v>
          </cell>
          <cell r="CT566">
            <v>44378</v>
          </cell>
          <cell r="CU566"/>
          <cell r="CV566">
            <v>7901</v>
          </cell>
          <cell r="CW566">
            <v>44774</v>
          </cell>
          <cell r="CX566">
            <v>1.1218741504407426</v>
          </cell>
          <cell r="CY566">
            <v>17942.41</v>
          </cell>
          <cell r="CZ566">
            <v>31475.49</v>
          </cell>
          <cell r="DA566">
            <v>49417.9</v>
          </cell>
          <cell r="DB566">
            <v>7375.32</v>
          </cell>
          <cell r="DC566">
            <v>811.28</v>
          </cell>
          <cell r="DD566">
            <v>0</v>
          </cell>
          <cell r="DE566">
            <v>8058.83</v>
          </cell>
          <cell r="DF566">
            <v>811.28</v>
          </cell>
          <cell r="DG566">
            <v>218160</v>
          </cell>
          <cell r="DH566">
            <v>1</v>
          </cell>
          <cell r="DI566">
            <v>17942.41</v>
          </cell>
          <cell r="DJ566">
            <v>31475.49</v>
          </cell>
          <cell r="DK566">
            <v>49417.9</v>
          </cell>
          <cell r="DL566">
            <v>7375.32</v>
          </cell>
          <cell r="DM566">
            <v>811.28</v>
          </cell>
          <cell r="DN566">
            <v>0</v>
          </cell>
          <cell r="DO566">
            <v>8058.83</v>
          </cell>
          <cell r="DP566">
            <v>811.28</v>
          </cell>
          <cell r="DQ566">
            <v>0</v>
          </cell>
          <cell r="DR566"/>
          <cell r="DS566">
            <v>0</v>
          </cell>
          <cell r="DT566">
            <v>0</v>
          </cell>
        </row>
        <row r="567">
          <cell r="A567">
            <v>7902</v>
          </cell>
          <cell r="B567">
            <v>7983</v>
          </cell>
          <cell r="C567" t="str">
            <v>2021/0120931-8</v>
          </cell>
          <cell r="D567" t="str">
            <v>0120931-43.2021.3.00.0000</v>
          </cell>
          <cell r="E567">
            <v>44309</v>
          </cell>
          <cell r="F567" t="str">
            <v>PAGO - 1ª; 2ª e 3ª ORDEM - ago/2022 - 3ª remessa</v>
          </cell>
          <cell r="G567" t="str">
            <v>não</v>
          </cell>
          <cell r="H567">
            <v>44774</v>
          </cell>
          <cell r="I567" t="str">
            <v>sim</v>
          </cell>
          <cell r="J567" t="str">
            <v>não</v>
          </cell>
          <cell r="K567">
            <v>3</v>
          </cell>
          <cell r="L567" t="str">
            <v>MS 8.532/DF</v>
          </cell>
          <cell r="M567" t="str">
            <v>2002/0086830-2</v>
          </cell>
          <cell r="N567">
            <v>37480</v>
          </cell>
          <cell r="O567" t="str">
            <v>Administrativo - Servidor Público Civil - Sistema Remuneratório e Benefícios - Gratificações da Lei 8.112/1990</v>
          </cell>
          <cell r="P567" t="str">
            <v>UNIÃO</v>
          </cell>
          <cell r="Q567" t="str">
            <v>Ministério do Planejamento, Orçamento e Gestão</v>
          </cell>
          <cell r="R567">
            <v>38288</v>
          </cell>
          <cell r="S567" t="str">
            <v>Mandado de Segurança 8.532/DF</v>
          </cell>
          <cell r="T567" t="str">
            <v>2009/0228565-2</v>
          </cell>
          <cell r="U567">
            <v>41443</v>
          </cell>
          <cell r="V567" t="str">
            <v>Maria Aureliano Cardoso</v>
          </cell>
          <cell r="W567" t="str">
            <v>220.423.692-68</v>
          </cell>
          <cell r="X567">
            <v>20143</v>
          </cell>
          <cell r="Y567">
            <v>67</v>
          </cell>
          <cell r="Z567" t="str">
            <v>Pensionista Civil</v>
          </cell>
          <cell r="AA567" t="str">
            <v>Gratificação de Operações Especiais - GOE</v>
          </cell>
          <cell r="AB567" t="str">
            <v>Alimentar</v>
          </cell>
          <cell r="AC567" t="str">
            <v>Não</v>
          </cell>
          <cell r="AD567" t="str">
            <v>Não</v>
          </cell>
          <cell r="AE567" t="str">
            <v>Não</v>
          </cell>
          <cell r="AF567" t="str">
            <v>-</v>
          </cell>
          <cell r="AG567" t="str">
            <v>-</v>
          </cell>
          <cell r="AH567" t="str">
            <v>Não informada</v>
          </cell>
          <cell r="AI567" t="str">
            <v>Não Informada</v>
          </cell>
          <cell r="AJ567" t="str">
            <v>Não</v>
          </cell>
          <cell r="AK567">
            <v>20</v>
          </cell>
          <cell r="AL567" t="str">
            <v>Cruz &amp; Silva Advogados Associados LTDA</v>
          </cell>
          <cell r="AM567" t="str">
            <v>06.268.824/0001-23</v>
          </cell>
          <cell r="AN567">
            <v>0</v>
          </cell>
          <cell r="AO567" t="str">
            <v>x x x</v>
          </cell>
          <cell r="AP567" t="str">
            <v>x x x</v>
          </cell>
          <cell r="AQ567">
            <v>0</v>
          </cell>
          <cell r="AR567" t="str">
            <v>x x x</v>
          </cell>
          <cell r="AS567" t="str">
            <v>x x x</v>
          </cell>
          <cell r="AT567">
            <v>0</v>
          </cell>
          <cell r="AU567" t="str">
            <v>x x x</v>
          </cell>
          <cell r="AV567" t="str">
            <v>x x x</v>
          </cell>
          <cell r="AW567" t="str">
            <v>Dedução de Honorários Contratuais</v>
          </cell>
          <cell r="AX567">
            <v>44287</v>
          </cell>
          <cell r="AY567">
            <v>29954.19</v>
          </cell>
          <cell r="AZ567">
            <v>42670.259999999995</v>
          </cell>
          <cell r="BA567">
            <v>72624.45</v>
          </cell>
          <cell r="BB567">
            <v>5990.83</v>
          </cell>
          <cell r="BC567">
            <v>8534.06</v>
          </cell>
          <cell r="BD567">
            <v>14524.89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23963.360000000001</v>
          </cell>
          <cell r="BO567">
            <v>34136.199999999997</v>
          </cell>
          <cell r="BP567">
            <v>58099.56</v>
          </cell>
          <cell r="BQ567">
            <v>12069.73</v>
          </cell>
          <cell r="BR567">
            <v>1327.67</v>
          </cell>
          <cell r="BS567">
            <v>0</v>
          </cell>
          <cell r="BT567">
            <v>42</v>
          </cell>
          <cell r="BU567">
            <v>58099.56</v>
          </cell>
          <cell r="BV567">
            <v>1327.67</v>
          </cell>
          <cell r="BW567">
            <v>30517.71</v>
          </cell>
          <cell r="BX567">
            <v>43657.79</v>
          </cell>
          <cell r="BY567">
            <v>74175.5</v>
          </cell>
          <cell r="BZ567">
            <v>6103.54</v>
          </cell>
          <cell r="CA567">
            <v>8731.5499999999993</v>
          </cell>
          <cell r="CB567">
            <v>14835.09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24414.17</v>
          </cell>
          <cell r="CM567">
            <v>34926.240000000005</v>
          </cell>
          <cell r="CN567">
            <v>59340.41</v>
          </cell>
          <cell r="CO567">
            <v>12296.79</v>
          </cell>
          <cell r="CP567">
            <v>1352.64</v>
          </cell>
          <cell r="CQ567">
            <v>0</v>
          </cell>
          <cell r="CR567">
            <v>59340.41</v>
          </cell>
          <cell r="CS567">
            <v>1352.64</v>
          </cell>
          <cell r="CT567">
            <v>44378</v>
          </cell>
          <cell r="CU567"/>
          <cell r="CV567">
            <v>7902</v>
          </cell>
          <cell r="CW567">
            <v>44774</v>
          </cell>
          <cell r="CX567">
            <v>1.1218741504407426</v>
          </cell>
          <cell r="CY567">
            <v>34237.019999999997</v>
          </cell>
          <cell r="CZ567">
            <v>48978.55000000001</v>
          </cell>
          <cell r="DA567">
            <v>83215.570000000007</v>
          </cell>
          <cell r="DB567">
            <v>13795.45</v>
          </cell>
          <cell r="DC567">
            <v>1517.49</v>
          </cell>
          <cell r="DD567">
            <v>0</v>
          </cell>
          <cell r="DE567">
            <v>17593.91</v>
          </cell>
          <cell r="DF567">
            <v>1517.49</v>
          </cell>
          <cell r="DG567">
            <v>218160</v>
          </cell>
          <cell r="DH567">
            <v>1</v>
          </cell>
          <cell r="DI567">
            <v>34237.019999999997</v>
          </cell>
          <cell r="DJ567">
            <v>48978.55000000001</v>
          </cell>
          <cell r="DK567">
            <v>83215.570000000007</v>
          </cell>
          <cell r="DL567">
            <v>13795.45</v>
          </cell>
          <cell r="DM567">
            <v>1517.49</v>
          </cell>
          <cell r="DN567">
            <v>0</v>
          </cell>
          <cell r="DO567">
            <v>17593.91</v>
          </cell>
          <cell r="DP567">
            <v>1517.49</v>
          </cell>
          <cell r="DQ567">
            <v>0</v>
          </cell>
          <cell r="DR567"/>
          <cell r="DS567">
            <v>0</v>
          </cell>
          <cell r="DT567">
            <v>0</v>
          </cell>
        </row>
        <row r="568">
          <cell r="A568">
            <v>7903</v>
          </cell>
          <cell r="B568">
            <v>7984</v>
          </cell>
          <cell r="C568" t="str">
            <v>2021/0120932-0</v>
          </cell>
          <cell r="D568" t="str">
            <v>0120932-28.2021.3.00.0000</v>
          </cell>
          <cell r="E568">
            <v>44309</v>
          </cell>
          <cell r="F568" t="str">
            <v>PAGO - 1ª. 2ª e 3ª ORDEM - ago/2022 - 1ª remessa</v>
          </cell>
          <cell r="G568" t="str">
            <v>não</v>
          </cell>
          <cell r="H568">
            <v>44774</v>
          </cell>
          <cell r="I568" t="str">
            <v>não</v>
          </cell>
          <cell r="J568" t="str">
            <v>não</v>
          </cell>
          <cell r="K568">
            <v>1</v>
          </cell>
          <cell r="L568" t="str">
            <v>MS 8.532/DF</v>
          </cell>
          <cell r="M568" t="str">
            <v>2002/0086830-2</v>
          </cell>
          <cell r="N568">
            <v>37480</v>
          </cell>
          <cell r="O568" t="str">
            <v>Administrativo - Servidor Público Civil - Sistema Remuneratório e Benefícios - Gratificações da Lei 8.112/1990</v>
          </cell>
          <cell r="P568" t="str">
            <v>UNIÃO</v>
          </cell>
          <cell r="Q568" t="str">
            <v>Ministério do Planejamento, Orçamento e Gestão</v>
          </cell>
          <cell r="R568">
            <v>38288</v>
          </cell>
          <cell r="S568" t="str">
            <v>Mandado de Segurança 8.532/DF</v>
          </cell>
          <cell r="T568" t="str">
            <v>2009/0228565-2</v>
          </cell>
          <cell r="U568">
            <v>41443</v>
          </cell>
          <cell r="V568" t="str">
            <v>Maria Bandeira Asbeck</v>
          </cell>
          <cell r="W568" t="str">
            <v>119.781.392-68</v>
          </cell>
          <cell r="X568">
            <v>9630</v>
          </cell>
          <cell r="Y568">
            <v>96</v>
          </cell>
          <cell r="Z568" t="str">
            <v>Pensionista Civil</v>
          </cell>
          <cell r="AA568" t="str">
            <v>Gratificação de Operações Especiais - GOE</v>
          </cell>
          <cell r="AB568" t="str">
            <v>Alimentar</v>
          </cell>
          <cell r="AC568" t="str">
            <v>Não</v>
          </cell>
          <cell r="AD568" t="str">
            <v>Não</v>
          </cell>
          <cell r="AE568" t="str">
            <v>Não</v>
          </cell>
          <cell r="AF568" t="str">
            <v>-</v>
          </cell>
          <cell r="AG568" t="str">
            <v>-</v>
          </cell>
          <cell r="AH568" t="str">
            <v>Não informada</v>
          </cell>
          <cell r="AI568" t="str">
            <v>Não Informada</v>
          </cell>
          <cell r="AJ568" t="str">
            <v>Não</v>
          </cell>
          <cell r="AK568">
            <v>20</v>
          </cell>
          <cell r="AL568" t="str">
            <v>Cruz &amp; Silva Advogados Associados LTDA</v>
          </cell>
          <cell r="AM568" t="str">
            <v>06.268.824/0001-23</v>
          </cell>
          <cell r="AN568">
            <v>0</v>
          </cell>
          <cell r="AO568" t="str">
            <v>x x x</v>
          </cell>
          <cell r="AP568" t="str">
            <v>x x x</v>
          </cell>
          <cell r="AQ568">
            <v>0</v>
          </cell>
          <cell r="AR568" t="str">
            <v>x x x</v>
          </cell>
          <cell r="AS568" t="str">
            <v>x x x</v>
          </cell>
          <cell r="AT568">
            <v>0</v>
          </cell>
          <cell r="AU568" t="str">
            <v>x x x</v>
          </cell>
          <cell r="AV568" t="str">
            <v>x x x</v>
          </cell>
          <cell r="AW568" t="str">
            <v>Dedução de Honorários Contratuais</v>
          </cell>
          <cell r="AX568">
            <v>44287</v>
          </cell>
          <cell r="AY568">
            <v>35665.49</v>
          </cell>
          <cell r="AZ568">
            <v>50195.1</v>
          </cell>
          <cell r="BA568">
            <v>85860.59</v>
          </cell>
          <cell r="BB568">
            <v>7133.09</v>
          </cell>
          <cell r="BC568">
            <v>10039.02</v>
          </cell>
          <cell r="BD568">
            <v>17172.11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28532.400000000001</v>
          </cell>
          <cell r="BO568">
            <v>40156.079999999994</v>
          </cell>
          <cell r="BP568">
            <v>68688.479999999996</v>
          </cell>
          <cell r="BQ568">
            <v>8496.6</v>
          </cell>
          <cell r="BR568">
            <v>934.62</v>
          </cell>
          <cell r="BS568">
            <v>0</v>
          </cell>
          <cell r="BT568">
            <v>32</v>
          </cell>
          <cell r="BU568">
            <v>68688.479999999996</v>
          </cell>
          <cell r="BV568">
            <v>934.62</v>
          </cell>
          <cell r="BW568">
            <v>36336.46</v>
          </cell>
          <cell r="BX568">
            <v>51359.420000000006</v>
          </cell>
          <cell r="BY568">
            <v>87695.88</v>
          </cell>
          <cell r="BZ568">
            <v>7267.29</v>
          </cell>
          <cell r="CA568">
            <v>10271.879999999997</v>
          </cell>
          <cell r="CB568">
            <v>17539.169999999998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29069.17</v>
          </cell>
          <cell r="CM568">
            <v>41087.540000000008</v>
          </cell>
          <cell r="CN568">
            <v>70156.710000000006</v>
          </cell>
          <cell r="CO568">
            <v>8656.44</v>
          </cell>
          <cell r="CP568">
            <v>952.2</v>
          </cell>
          <cell r="CQ568">
            <v>0</v>
          </cell>
          <cell r="CR568">
            <v>70156.710000000006</v>
          </cell>
          <cell r="CS568">
            <v>952.2</v>
          </cell>
          <cell r="CT568">
            <v>44378</v>
          </cell>
          <cell r="CU568"/>
          <cell r="CV568">
            <v>7903</v>
          </cell>
          <cell r="CW568">
            <v>44774</v>
          </cell>
          <cell r="CX568">
            <v>1.1218741504407426</v>
          </cell>
          <cell r="CY568">
            <v>40764.93</v>
          </cell>
          <cell r="CZ568">
            <v>57618.810000000005</v>
          </cell>
          <cell r="DA568">
            <v>98383.74</v>
          </cell>
          <cell r="DB568">
            <v>9711.43</v>
          </cell>
          <cell r="DC568">
            <v>1068.25</v>
          </cell>
          <cell r="DD568">
            <v>0</v>
          </cell>
          <cell r="DE568">
            <v>21088.18</v>
          </cell>
          <cell r="DF568">
            <v>1068.25</v>
          </cell>
          <cell r="DG568">
            <v>218160</v>
          </cell>
          <cell r="DH568">
            <v>1</v>
          </cell>
          <cell r="DI568">
            <v>40764.93</v>
          </cell>
          <cell r="DJ568">
            <v>57618.810000000005</v>
          </cell>
          <cell r="DK568">
            <v>98383.74</v>
          </cell>
          <cell r="DL568">
            <v>9711.43</v>
          </cell>
          <cell r="DM568">
            <v>1068.25</v>
          </cell>
          <cell r="DN568">
            <v>0</v>
          </cell>
          <cell r="DO568">
            <v>21088.18</v>
          </cell>
          <cell r="DP568">
            <v>1068.25</v>
          </cell>
          <cell r="DQ568">
            <v>0</v>
          </cell>
          <cell r="DR568"/>
          <cell r="DS568">
            <v>0</v>
          </cell>
          <cell r="DT568">
            <v>0</v>
          </cell>
        </row>
        <row r="569">
          <cell r="A569">
            <v>7904</v>
          </cell>
          <cell r="B569">
            <v>7985</v>
          </cell>
          <cell r="C569" t="str">
            <v>2021/0120933-1</v>
          </cell>
          <cell r="D569" t="str">
            <v>0120933-13.2021.3.00.0000</v>
          </cell>
          <cell r="E569">
            <v>44309</v>
          </cell>
          <cell r="F569" t="str">
            <v>PAGO - 1ª. 2ª e 3ª ORDEM - ago/2022 - 1ª remessa</v>
          </cell>
          <cell r="G569" t="str">
            <v>não</v>
          </cell>
          <cell r="H569">
            <v>44774</v>
          </cell>
          <cell r="I569" t="str">
            <v>não</v>
          </cell>
          <cell r="J569" t="str">
            <v>não</v>
          </cell>
          <cell r="K569">
            <v>1</v>
          </cell>
          <cell r="L569" t="str">
            <v>MS 8.532/DF</v>
          </cell>
          <cell r="M569" t="str">
            <v>2002/0086830-2</v>
          </cell>
          <cell r="N569">
            <v>37480</v>
          </cell>
          <cell r="O569" t="str">
            <v>Administrativo - Servidor Público Civil - Sistema Remuneratório e Benefícios - Gratificações da Lei 8.112/1990</v>
          </cell>
          <cell r="P569" t="str">
            <v>UNIÃO</v>
          </cell>
          <cell r="Q569" t="str">
            <v>Ministério do Planejamento, Orçamento e Gestão</v>
          </cell>
          <cell r="R569">
            <v>38288</v>
          </cell>
          <cell r="S569" t="str">
            <v>Mandado de Segurança 8.532/DF</v>
          </cell>
          <cell r="T569" t="str">
            <v>2009/0228565-2</v>
          </cell>
          <cell r="U569">
            <v>41443</v>
          </cell>
          <cell r="V569" t="str">
            <v>Maria Batista Rola</v>
          </cell>
          <cell r="W569" t="str">
            <v>013.920.502-00</v>
          </cell>
          <cell r="X569">
            <v>13173</v>
          </cell>
          <cell r="Y569">
            <v>86</v>
          </cell>
          <cell r="Z569" t="str">
            <v>Pensionista Civil</v>
          </cell>
          <cell r="AA569" t="str">
            <v>Gratificação de Operações Especiais - GOE</v>
          </cell>
          <cell r="AB569" t="str">
            <v>Alimentar</v>
          </cell>
          <cell r="AC569" t="str">
            <v>Não</v>
          </cell>
          <cell r="AD569" t="str">
            <v>Não</v>
          </cell>
          <cell r="AE569" t="str">
            <v>Não</v>
          </cell>
          <cell r="AF569" t="str">
            <v>-</v>
          </cell>
          <cell r="AG569" t="str">
            <v>-</v>
          </cell>
          <cell r="AH569" t="str">
            <v>Não informada</v>
          </cell>
          <cell r="AI569" t="str">
            <v>Não Informada</v>
          </cell>
          <cell r="AJ569" t="str">
            <v>Não</v>
          </cell>
          <cell r="AK569">
            <v>20</v>
          </cell>
          <cell r="AL569" t="str">
            <v>Cruz &amp; Silva Advogados Associados LTDA</v>
          </cell>
          <cell r="AM569" t="str">
            <v>06.268.824/0001-23</v>
          </cell>
          <cell r="AN569">
            <v>0</v>
          </cell>
          <cell r="AO569" t="str">
            <v>x x x</v>
          </cell>
          <cell r="AP569" t="str">
            <v>x x x</v>
          </cell>
          <cell r="AQ569">
            <v>0</v>
          </cell>
          <cell r="AR569" t="str">
            <v>x x x</v>
          </cell>
          <cell r="AS569" t="str">
            <v>x x x</v>
          </cell>
          <cell r="AT569">
            <v>0</v>
          </cell>
          <cell r="AU569" t="str">
            <v>x x x</v>
          </cell>
          <cell r="AV569" t="str">
            <v>x x x</v>
          </cell>
          <cell r="AW569" t="str">
            <v>Dedução de Honorários Contratuais</v>
          </cell>
          <cell r="AX569">
            <v>44287</v>
          </cell>
          <cell r="AY569">
            <v>34829.35</v>
          </cell>
          <cell r="AZ569">
            <v>42825.220000000008</v>
          </cell>
          <cell r="BA569">
            <v>77654.570000000007</v>
          </cell>
          <cell r="BB569">
            <v>6965.87</v>
          </cell>
          <cell r="BC569">
            <v>8565.0400000000009</v>
          </cell>
          <cell r="BD569">
            <v>15530.91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27863.48</v>
          </cell>
          <cell r="BO569">
            <v>34260.180000000008</v>
          </cell>
          <cell r="BP569">
            <v>62123.66</v>
          </cell>
          <cell r="BQ569">
            <v>10933.93</v>
          </cell>
          <cell r="BR569">
            <v>1202.73</v>
          </cell>
          <cell r="BS569">
            <v>0</v>
          </cell>
          <cell r="BT569">
            <v>39</v>
          </cell>
          <cell r="BU569">
            <v>62123.66</v>
          </cell>
          <cell r="BV569">
            <v>1202.73</v>
          </cell>
          <cell r="BW569">
            <v>35484.589999999997</v>
          </cell>
          <cell r="BX569">
            <v>43845.73000000001</v>
          </cell>
          <cell r="BY569">
            <v>79330.320000000007</v>
          </cell>
          <cell r="BZ569">
            <v>7096.91</v>
          </cell>
          <cell r="CA569">
            <v>8769.14</v>
          </cell>
          <cell r="CB569">
            <v>15866.05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28387.679999999997</v>
          </cell>
          <cell r="CM569">
            <v>35076.589999999997</v>
          </cell>
          <cell r="CN569">
            <v>63464.27</v>
          </cell>
          <cell r="CO569">
            <v>11139.62</v>
          </cell>
          <cell r="CP569">
            <v>1225.3499999999999</v>
          </cell>
          <cell r="CQ569">
            <v>0</v>
          </cell>
          <cell r="CR569">
            <v>63464.27</v>
          </cell>
          <cell r="CS569">
            <v>1225.3499999999999</v>
          </cell>
          <cell r="CT569">
            <v>44378</v>
          </cell>
          <cell r="CU569"/>
          <cell r="CV569">
            <v>7904</v>
          </cell>
          <cell r="CW569">
            <v>44774</v>
          </cell>
          <cell r="CX569">
            <v>1.1218741504407426</v>
          </cell>
          <cell r="CY569">
            <v>39809.24</v>
          </cell>
          <cell r="CZ569">
            <v>49189.390000000007</v>
          </cell>
          <cell r="DA569">
            <v>88998.63</v>
          </cell>
          <cell r="DB569">
            <v>12497.25</v>
          </cell>
          <cell r="DC569">
            <v>1374.69</v>
          </cell>
          <cell r="DD569">
            <v>0</v>
          </cell>
          <cell r="DE569">
            <v>22009.51</v>
          </cell>
          <cell r="DF569">
            <v>1374.69</v>
          </cell>
          <cell r="DG569">
            <v>218160</v>
          </cell>
          <cell r="DH569">
            <v>1</v>
          </cell>
          <cell r="DI569">
            <v>39809.24</v>
          </cell>
          <cell r="DJ569">
            <v>49189.390000000007</v>
          </cell>
          <cell r="DK569">
            <v>88998.63</v>
          </cell>
          <cell r="DL569">
            <v>12497.25</v>
          </cell>
          <cell r="DM569">
            <v>1374.69</v>
          </cell>
          <cell r="DN569">
            <v>0</v>
          </cell>
          <cell r="DO569">
            <v>22009.51</v>
          </cell>
          <cell r="DP569">
            <v>1374.69</v>
          </cell>
          <cell r="DQ569">
            <v>0</v>
          </cell>
          <cell r="DR569"/>
          <cell r="DS569">
            <v>0</v>
          </cell>
          <cell r="DT569">
            <v>0</v>
          </cell>
        </row>
        <row r="570">
          <cell r="A570">
            <v>7905</v>
          </cell>
          <cell r="B570">
            <v>7986</v>
          </cell>
          <cell r="C570" t="str">
            <v>2021/0120938-0</v>
          </cell>
          <cell r="D570" t="str">
            <v>0120938-35.2021.3.00.0000</v>
          </cell>
          <cell r="E570">
            <v>44309</v>
          </cell>
          <cell r="F570" t="str">
            <v>PAGO - 1ª. 2ª e 3ª ORDEM - ago/2022 - 1ª remessa</v>
          </cell>
          <cell r="G570" t="str">
            <v>não</v>
          </cell>
          <cell r="H570">
            <v>44774</v>
          </cell>
          <cell r="I570" t="str">
            <v>não</v>
          </cell>
          <cell r="J570" t="str">
            <v>não</v>
          </cell>
          <cell r="K570">
            <v>1</v>
          </cell>
          <cell r="L570" t="str">
            <v>MS 8.532/DF</v>
          </cell>
          <cell r="M570" t="str">
            <v>2002/0086830-2</v>
          </cell>
          <cell r="N570">
            <v>37480</v>
          </cell>
          <cell r="O570" t="str">
            <v>Administrativo - Servidor Público Civil - Sistema Remuneratório e Benefícios - Gratificações da Lei 8.112/1990</v>
          </cell>
          <cell r="P570" t="str">
            <v>UNIÃO</v>
          </cell>
          <cell r="Q570" t="str">
            <v>Ministério do Planejamento, Orçamento e Gestão</v>
          </cell>
          <cell r="R570">
            <v>38288</v>
          </cell>
          <cell r="S570" t="str">
            <v>Mandado de Segurança 8.532/DF</v>
          </cell>
          <cell r="T570" t="str">
            <v>2009/0228565-2</v>
          </cell>
          <cell r="U570">
            <v>41443</v>
          </cell>
          <cell r="V570" t="str">
            <v>Maria da Conceição Lourenço</v>
          </cell>
          <cell r="W570" t="str">
            <v>216.588.972-34</v>
          </cell>
          <cell r="X570">
            <v>13126</v>
          </cell>
          <cell r="Y570">
            <v>87</v>
          </cell>
          <cell r="Z570" t="str">
            <v>Pensionista Civil</v>
          </cell>
          <cell r="AA570" t="str">
            <v>Gratificação de Operações Especiais - GOE</v>
          </cell>
          <cell r="AB570" t="str">
            <v>Alimentar</v>
          </cell>
          <cell r="AC570" t="str">
            <v>Não</v>
          </cell>
          <cell r="AD570" t="str">
            <v>Não</v>
          </cell>
          <cell r="AE570" t="str">
            <v>Não</v>
          </cell>
          <cell r="AF570" t="str">
            <v>-</v>
          </cell>
          <cell r="AG570" t="str">
            <v>-</v>
          </cell>
          <cell r="AH570" t="str">
            <v>Não informada</v>
          </cell>
          <cell r="AI570" t="str">
            <v>Não Informada</v>
          </cell>
          <cell r="AJ570" t="str">
            <v>Não</v>
          </cell>
          <cell r="AK570">
            <v>20</v>
          </cell>
          <cell r="AL570" t="str">
            <v>Cruz &amp; Silva Advogados Associados LTDA</v>
          </cell>
          <cell r="AM570" t="str">
            <v>06.268.824/0001-23</v>
          </cell>
          <cell r="AN570">
            <v>0</v>
          </cell>
          <cell r="AO570" t="str">
            <v>x x x</v>
          </cell>
          <cell r="AP570" t="str">
            <v>x x x</v>
          </cell>
          <cell r="AQ570">
            <v>0</v>
          </cell>
          <cell r="AR570" t="str">
            <v>x x x</v>
          </cell>
          <cell r="AS570" t="str">
            <v>x x x</v>
          </cell>
          <cell r="AT570">
            <v>0</v>
          </cell>
          <cell r="AU570" t="str">
            <v>x x x</v>
          </cell>
          <cell r="AV570" t="str">
            <v>x x x</v>
          </cell>
          <cell r="AW570" t="str">
            <v>Dedução de Honorários Contratuais</v>
          </cell>
          <cell r="AX570">
            <v>44287</v>
          </cell>
          <cell r="AY570">
            <v>26781.99</v>
          </cell>
          <cell r="AZ570">
            <v>38587.209999999992</v>
          </cell>
          <cell r="BA570">
            <v>65369.2</v>
          </cell>
          <cell r="BB570">
            <v>5356.39</v>
          </cell>
          <cell r="BC570">
            <v>7717.45</v>
          </cell>
          <cell r="BD570">
            <v>13073.84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21425.599999999999</v>
          </cell>
          <cell r="BO570">
            <v>30869.760000000002</v>
          </cell>
          <cell r="BP570">
            <v>52295.360000000001</v>
          </cell>
          <cell r="BQ570">
            <v>10523.01</v>
          </cell>
          <cell r="BR570">
            <v>1157.53</v>
          </cell>
          <cell r="BS570">
            <v>0</v>
          </cell>
          <cell r="BT570">
            <v>42</v>
          </cell>
          <cell r="BU570">
            <v>52295.360000000001</v>
          </cell>
          <cell r="BV570">
            <v>1157.53</v>
          </cell>
          <cell r="BW570">
            <v>27285.83</v>
          </cell>
          <cell r="BX570">
            <v>39478.349999999991</v>
          </cell>
          <cell r="BY570">
            <v>66764.179999999993</v>
          </cell>
          <cell r="BZ570">
            <v>5457.16</v>
          </cell>
          <cell r="CA570">
            <v>7895.66</v>
          </cell>
          <cell r="CB570">
            <v>13352.82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21828.670000000002</v>
          </cell>
          <cell r="CM570">
            <v>31582.69</v>
          </cell>
          <cell r="CN570">
            <v>53411.360000000001</v>
          </cell>
          <cell r="CO570">
            <v>10720.97</v>
          </cell>
          <cell r="CP570">
            <v>1179.3</v>
          </cell>
          <cell r="CQ570">
            <v>0</v>
          </cell>
          <cell r="CR570">
            <v>53411.360000000001</v>
          </cell>
          <cell r="CS570">
            <v>1179.3</v>
          </cell>
          <cell r="CT570">
            <v>44378</v>
          </cell>
          <cell r="CU570"/>
          <cell r="CV570">
            <v>7905</v>
          </cell>
          <cell r="CW570">
            <v>44774</v>
          </cell>
          <cell r="CX570">
            <v>1.1218741504407426</v>
          </cell>
          <cell r="CY570">
            <v>30611.26</v>
          </cell>
          <cell r="CZ570">
            <v>44289.740000000005</v>
          </cell>
          <cell r="DA570">
            <v>74901</v>
          </cell>
          <cell r="DB570">
            <v>12027.57</v>
          </cell>
          <cell r="DC570">
            <v>1323.03</v>
          </cell>
          <cell r="DD570">
            <v>0</v>
          </cell>
          <cell r="DE570">
            <v>15631.06</v>
          </cell>
          <cell r="DF570">
            <v>1323.03</v>
          </cell>
          <cell r="DG570">
            <v>218160</v>
          </cell>
          <cell r="DH570">
            <v>1</v>
          </cell>
          <cell r="DI570">
            <v>30611.26</v>
          </cell>
          <cell r="DJ570">
            <v>44289.740000000005</v>
          </cell>
          <cell r="DK570">
            <v>74901</v>
          </cell>
          <cell r="DL570">
            <v>12027.57</v>
          </cell>
          <cell r="DM570">
            <v>1323.03</v>
          </cell>
          <cell r="DN570">
            <v>0</v>
          </cell>
          <cell r="DO570">
            <v>15631.06</v>
          </cell>
          <cell r="DP570">
            <v>1323.03</v>
          </cell>
          <cell r="DQ570">
            <v>0</v>
          </cell>
          <cell r="DR570"/>
          <cell r="DS570">
            <v>0</v>
          </cell>
          <cell r="DT570">
            <v>0</v>
          </cell>
        </row>
        <row r="571">
          <cell r="A571">
            <v>7906</v>
          </cell>
          <cell r="B571">
            <v>7987</v>
          </cell>
          <cell r="C571" t="str">
            <v>2021/0120980-0</v>
          </cell>
          <cell r="D571" t="str">
            <v>0120980-84.2021.3.00.0000</v>
          </cell>
          <cell r="E571">
            <v>44309</v>
          </cell>
          <cell r="F571" t="str">
            <v>Aguardando PGTO</v>
          </cell>
          <cell r="G571"/>
          <cell r="H571"/>
          <cell r="I571"/>
          <cell r="J571"/>
          <cell r="K571"/>
          <cell r="L571" t="str">
            <v>MS 25.391/DF</v>
          </cell>
          <cell r="M571" t="str">
            <v>2019/0255941-6</v>
          </cell>
          <cell r="N571">
            <v>43704</v>
          </cell>
          <cell r="O571" t="str">
            <v>Administrativo - Militar - Regime - Anistia Política</v>
          </cell>
          <cell r="P571" t="str">
            <v>União</v>
          </cell>
          <cell r="Q571" t="str">
            <v>Ministério da Defesa</v>
          </cell>
          <cell r="R571">
            <v>44049</v>
          </cell>
          <cell r="S571" t="str">
            <v>Mandado de Segurança 25.391/DF</v>
          </cell>
          <cell r="T571" t="str">
            <v>2020/0295787-0</v>
          </cell>
          <cell r="U571">
            <v>44272</v>
          </cell>
          <cell r="V571" t="str">
            <v>Espólio de Orlando Silva de Araújo</v>
          </cell>
          <cell r="W571" t="str">
            <v>020.728.665-53</v>
          </cell>
          <cell r="X571">
            <v>13764</v>
          </cell>
          <cell r="Y571">
            <v>85</v>
          </cell>
          <cell r="Z571" t="str">
            <v>Anistiado Político Militar</v>
          </cell>
          <cell r="AA571" t="str">
            <v>Anistia Política - Reparação Econômica</v>
          </cell>
          <cell r="AB571" t="str">
            <v>Comum</v>
          </cell>
          <cell r="AC571" t="str">
            <v>Não</v>
          </cell>
          <cell r="AD571" t="str">
            <v>Não</v>
          </cell>
          <cell r="AE571" t="str">
            <v>Não</v>
          </cell>
          <cell r="AF571" t="str">
            <v>-</v>
          </cell>
          <cell r="AG571" t="str">
            <v>-</v>
          </cell>
          <cell r="AH571" t="str">
            <v>Não informada</v>
          </cell>
          <cell r="AI571" t="str">
            <v>Não Informada</v>
          </cell>
          <cell r="AJ571" t="str">
            <v>Sim</v>
          </cell>
          <cell r="AK571">
            <v>30</v>
          </cell>
          <cell r="AL571" t="str">
            <v>Leandro Portela Sociedade Individual de Advocacia</v>
          </cell>
          <cell r="AM571" t="str">
            <v>35.533.600/0001-08</v>
          </cell>
          <cell r="AN571">
            <v>0</v>
          </cell>
          <cell r="AO571" t="str">
            <v>x x x</v>
          </cell>
          <cell r="AP571" t="str">
            <v>x x x</v>
          </cell>
          <cell r="AQ571">
            <v>0</v>
          </cell>
          <cell r="AR571" t="str">
            <v>x x x</v>
          </cell>
          <cell r="AS571" t="str">
            <v>x x x</v>
          </cell>
          <cell r="AT571">
            <v>0</v>
          </cell>
          <cell r="AU571" t="str">
            <v>x x x</v>
          </cell>
          <cell r="AV571" t="str">
            <v>x x x</v>
          </cell>
          <cell r="AW571" t="str">
            <v>Dedução de Honorários Contratuais</v>
          </cell>
          <cell r="AX571">
            <v>44287</v>
          </cell>
          <cell r="AY571">
            <v>970943.61</v>
          </cell>
          <cell r="AZ571">
            <v>36078.329999999958</v>
          </cell>
          <cell r="BA571">
            <v>1007021.94</v>
          </cell>
          <cell r="BB571">
            <v>291283.08</v>
          </cell>
          <cell r="BC571">
            <v>10823.5</v>
          </cell>
          <cell r="BD571">
            <v>302106.58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679660.53</v>
          </cell>
          <cell r="BO571">
            <v>25254.829999999958</v>
          </cell>
          <cell r="BP571">
            <v>704915.36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989209.91</v>
          </cell>
          <cell r="BX571">
            <v>42746.719999999972</v>
          </cell>
          <cell r="BY571">
            <v>1031956.63</v>
          </cell>
          <cell r="BZ571">
            <v>296762.96999999997</v>
          </cell>
          <cell r="CA571">
            <v>12824</v>
          </cell>
          <cell r="CB571">
            <v>309586.96999999997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692446.94000000006</v>
          </cell>
          <cell r="CM571">
            <v>29922.719999999972</v>
          </cell>
          <cell r="CN571">
            <v>722369.66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44378</v>
          </cell>
          <cell r="CU571"/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/>
          <cell r="DS571" t="str">
            <v/>
          </cell>
          <cell r="DT571">
            <v>0</v>
          </cell>
        </row>
        <row r="572">
          <cell r="A572">
            <v>7907</v>
          </cell>
          <cell r="B572">
            <v>7988</v>
          </cell>
          <cell r="C572" t="str">
            <v>2021/0120981-2</v>
          </cell>
          <cell r="D572" t="str">
            <v>0120981-69.2021.3.00.0000</v>
          </cell>
          <cell r="E572">
            <v>44309</v>
          </cell>
          <cell r="F572" t="str">
            <v>Aguardando PGTO</v>
          </cell>
          <cell r="G572"/>
          <cell r="H572"/>
          <cell r="I572"/>
          <cell r="J572"/>
          <cell r="K572"/>
          <cell r="L572" t="str">
            <v>MS 20.450/DF</v>
          </cell>
          <cell r="M572" t="str">
            <v>2013/0316924-5</v>
          </cell>
          <cell r="N572">
            <v>41520</v>
          </cell>
          <cell r="O572" t="str">
            <v>Administrativo - Militar - Regime - Anistia Política</v>
          </cell>
          <cell r="P572" t="str">
            <v>União</v>
          </cell>
          <cell r="Q572" t="str">
            <v>Ministério da Defesa</v>
          </cell>
          <cell r="R572">
            <v>43816</v>
          </cell>
          <cell r="S572" t="str">
            <v>Mandado de Segurança 20.450/DF</v>
          </cell>
          <cell r="T572" t="str">
            <v>2020/0239999-1</v>
          </cell>
          <cell r="U572">
            <v>44272</v>
          </cell>
          <cell r="V572" t="str">
            <v>Espólio de Paulo Henrique Barbosa</v>
          </cell>
          <cell r="W572" t="str">
            <v>056.192.897-53</v>
          </cell>
          <cell r="X572">
            <v>10511</v>
          </cell>
          <cell r="Y572">
            <v>94</v>
          </cell>
          <cell r="Z572" t="str">
            <v>Anistiado Político Militar</v>
          </cell>
          <cell r="AA572" t="str">
            <v>Anistia Política - Reparação Econômica</v>
          </cell>
          <cell r="AB572" t="str">
            <v>Comum</v>
          </cell>
          <cell r="AC572" t="str">
            <v>Não</v>
          </cell>
          <cell r="AD572" t="str">
            <v>Não</v>
          </cell>
          <cell r="AE572" t="str">
            <v>Não</v>
          </cell>
          <cell r="AF572" t="str">
            <v>-</v>
          </cell>
          <cell r="AG572" t="str">
            <v>-</v>
          </cell>
          <cell r="AH572" t="str">
            <v>Não informada</v>
          </cell>
          <cell r="AI572" t="str">
            <v>Não Informada</v>
          </cell>
          <cell r="AJ572" t="str">
            <v>Sim</v>
          </cell>
          <cell r="AK572">
            <v>20</v>
          </cell>
          <cell r="AL572" t="str">
            <v>Leandro Portela Sociedade Individual de Advocacia</v>
          </cell>
          <cell r="AM572" t="str">
            <v>35.533.600/0001-08</v>
          </cell>
          <cell r="AN572">
            <v>0</v>
          </cell>
          <cell r="AO572" t="str">
            <v>x x x</v>
          </cell>
          <cell r="AP572" t="str">
            <v>x x x</v>
          </cell>
          <cell r="AQ572">
            <v>0</v>
          </cell>
          <cell r="AR572" t="str">
            <v>x x x</v>
          </cell>
          <cell r="AS572" t="str">
            <v>x x x</v>
          </cell>
          <cell r="AT572">
            <v>0</v>
          </cell>
          <cell r="AU572" t="str">
            <v>x x x</v>
          </cell>
          <cell r="AV572" t="str">
            <v>x x x</v>
          </cell>
          <cell r="AW572" t="str">
            <v>Dedução de Honorários Contratuais</v>
          </cell>
          <cell r="AX572">
            <v>44287</v>
          </cell>
          <cell r="AY572">
            <v>1108604.71</v>
          </cell>
          <cell r="AZ572">
            <v>410147.16000000015</v>
          </cell>
          <cell r="BA572">
            <v>1518751.87</v>
          </cell>
          <cell r="BB572">
            <v>221720.94</v>
          </cell>
          <cell r="BC572">
            <v>82029.429999999993</v>
          </cell>
          <cell r="BD572">
            <v>303750.37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886883.77</v>
          </cell>
          <cell r="BO572">
            <v>328117.73</v>
          </cell>
          <cell r="BP572">
            <v>1215001.5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1129460.82</v>
          </cell>
          <cell r="BX572">
            <v>424702.10999999987</v>
          </cell>
          <cell r="BY572">
            <v>1554162.93</v>
          </cell>
          <cell r="BZ572">
            <v>225892.16</v>
          </cell>
          <cell r="CA572">
            <v>84940.41</v>
          </cell>
          <cell r="CB572">
            <v>310832.57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903568.66</v>
          </cell>
          <cell r="CM572">
            <v>339761.70000000007</v>
          </cell>
          <cell r="CN572">
            <v>1243330.3600000001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44378</v>
          </cell>
          <cell r="CU572"/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/>
          <cell r="DS572" t="str">
            <v/>
          </cell>
          <cell r="DT572">
            <v>0</v>
          </cell>
        </row>
        <row r="573">
          <cell r="A573">
            <v>7908</v>
          </cell>
          <cell r="B573">
            <v>7989</v>
          </cell>
          <cell r="C573" t="str">
            <v>2021/0120982-4</v>
          </cell>
          <cell r="D573" t="str">
            <v>0120982-54.2021.3.00.0000</v>
          </cell>
          <cell r="E573">
            <v>44309</v>
          </cell>
          <cell r="F573" t="str">
            <v>PAGO - 1ª. 2ª e 3ª ORDEM - ago/2022 - 1ª remessa</v>
          </cell>
          <cell r="G573" t="str">
            <v>não</v>
          </cell>
          <cell r="H573">
            <v>44774</v>
          </cell>
          <cell r="I573" t="str">
            <v>não</v>
          </cell>
          <cell r="J573" t="str">
            <v>não</v>
          </cell>
          <cell r="K573">
            <v>1</v>
          </cell>
          <cell r="L573" t="str">
            <v>MS 7.807/DF</v>
          </cell>
          <cell r="M573" t="str">
            <v>2001/0095340-8</v>
          </cell>
          <cell r="N573">
            <v>37092</v>
          </cell>
          <cell r="O573" t="str">
            <v>Administrativo - Servidor Público Civil - Processo Administrativo Disciplinar ou Sindicância - Demissão ou Exoneração (PRINCIPAL)</v>
          </cell>
          <cell r="P573" t="str">
            <v>UNIÃO</v>
          </cell>
          <cell r="Q573" t="str">
            <v>Ministério da Agricultura e do Abastecimento</v>
          </cell>
          <cell r="R573">
            <v>42623</v>
          </cell>
          <cell r="S573" t="str">
            <v>Mandado de Segurança 7.807/DF</v>
          </cell>
          <cell r="T573" t="str">
            <v>2017/0238533-8</v>
          </cell>
          <cell r="U573">
            <v>44266</v>
          </cell>
          <cell r="V573" t="str">
            <v>Júlio Carlos Sampaio Neto</v>
          </cell>
          <cell r="W573" t="str">
            <v>408.539.263-87</v>
          </cell>
          <cell r="X573">
            <v>26038</v>
          </cell>
          <cell r="Y573">
            <v>51</v>
          </cell>
          <cell r="Z573" t="str">
            <v>Servidor Público Civil Ativo</v>
          </cell>
          <cell r="AA573" t="str">
            <v>Reintegração Funcional</v>
          </cell>
          <cell r="AB573" t="str">
            <v>Alimentar</v>
          </cell>
          <cell r="AC573" t="str">
            <v>Não</v>
          </cell>
          <cell r="AD573" t="str">
            <v>Não</v>
          </cell>
          <cell r="AE573" t="str">
            <v>Não</v>
          </cell>
          <cell r="AF573" t="str">
            <v>-</v>
          </cell>
          <cell r="AG573" t="str">
            <v>-</v>
          </cell>
          <cell r="AH573" t="str">
            <v>Não informada</v>
          </cell>
          <cell r="AI573" t="str">
            <v>Não Informada</v>
          </cell>
          <cell r="AJ573" t="str">
            <v>Não</v>
          </cell>
          <cell r="AK573">
            <v>0</v>
          </cell>
          <cell r="AL573" t="str">
            <v>x x x</v>
          </cell>
          <cell r="AM573" t="str">
            <v>x x x</v>
          </cell>
          <cell r="AN573">
            <v>0</v>
          </cell>
          <cell r="AO573" t="str">
            <v>x x x</v>
          </cell>
          <cell r="AP573" t="str">
            <v>x x x</v>
          </cell>
          <cell r="AQ573">
            <v>0</v>
          </cell>
          <cell r="AR573" t="str">
            <v>x x x</v>
          </cell>
          <cell r="AS573" t="str">
            <v>x x x</v>
          </cell>
          <cell r="AT573">
            <v>0</v>
          </cell>
          <cell r="AU573" t="str">
            <v>x x x</v>
          </cell>
          <cell r="AV573" t="str">
            <v>x x x</v>
          </cell>
          <cell r="AW573" t="str">
            <v>x x x</v>
          </cell>
          <cell r="AX573">
            <v>44287</v>
          </cell>
          <cell r="AY573">
            <v>839382.35</v>
          </cell>
          <cell r="AZ573">
            <v>678202.36</v>
          </cell>
          <cell r="BA573">
            <v>1517584.71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839382.35</v>
          </cell>
          <cell r="BO573">
            <v>678202.36</v>
          </cell>
          <cell r="BP573">
            <v>1517584.71</v>
          </cell>
          <cell r="BQ573">
            <v>839382.35</v>
          </cell>
          <cell r="BR573">
            <v>92332.05</v>
          </cell>
          <cell r="BS573">
            <v>184664.1</v>
          </cell>
          <cell r="BT573">
            <v>107</v>
          </cell>
          <cell r="BU573">
            <v>1517584.71</v>
          </cell>
          <cell r="BV573">
            <v>92332.05</v>
          </cell>
          <cell r="BW573">
            <v>855173.59</v>
          </cell>
          <cell r="BX573">
            <v>696139.4</v>
          </cell>
          <cell r="BY573">
            <v>1551312.99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855173.59</v>
          </cell>
          <cell r="CM573">
            <v>696139.4</v>
          </cell>
          <cell r="CN573">
            <v>1551312.99</v>
          </cell>
          <cell r="CO573">
            <v>855173.59</v>
          </cell>
          <cell r="CP573">
            <v>94069.09</v>
          </cell>
          <cell r="CQ573">
            <v>188138.18</v>
          </cell>
          <cell r="CR573">
            <v>1551312.99</v>
          </cell>
          <cell r="CS573">
            <v>94069.09</v>
          </cell>
          <cell r="CT573">
            <v>44378</v>
          </cell>
          <cell r="CU573"/>
          <cell r="CV573">
            <v>7908</v>
          </cell>
          <cell r="CW573">
            <v>44774</v>
          </cell>
          <cell r="CX573">
            <v>1.1218741504407426</v>
          </cell>
          <cell r="CY573">
            <v>959397.14</v>
          </cell>
          <cell r="CZ573">
            <v>780980.79999999993</v>
          </cell>
          <cell r="DA573">
            <v>1740377.94</v>
          </cell>
          <cell r="DB573">
            <v>959397.14</v>
          </cell>
          <cell r="DC573">
            <v>105533.68</v>
          </cell>
          <cell r="DD573">
            <v>211067.36</v>
          </cell>
          <cell r="DE573">
            <v>959397.14</v>
          </cell>
          <cell r="DF573">
            <v>105533.68</v>
          </cell>
          <cell r="DG573">
            <v>218160</v>
          </cell>
          <cell r="DH573">
            <v>55.125792964256952</v>
          </cell>
          <cell r="DI573">
            <v>959397.14</v>
          </cell>
          <cell r="DJ573">
            <v>780980.79999999993</v>
          </cell>
          <cell r="DK573">
            <v>1740377.94</v>
          </cell>
          <cell r="DL573">
            <v>959397.14</v>
          </cell>
          <cell r="DM573">
            <v>105533.68</v>
          </cell>
          <cell r="DN573">
            <v>211067.36</v>
          </cell>
          <cell r="DO573">
            <v>959397.14</v>
          </cell>
          <cell r="DP573">
            <v>105533.68</v>
          </cell>
          <cell r="DQ573">
            <v>0</v>
          </cell>
          <cell r="DR573"/>
          <cell r="DS573">
            <v>0</v>
          </cell>
          <cell r="DT573">
            <v>0</v>
          </cell>
        </row>
        <row r="574">
          <cell r="A574">
            <v>7909</v>
          </cell>
          <cell r="B574">
            <v>7990</v>
          </cell>
          <cell r="C574" t="str">
            <v>2021/0120992-5</v>
          </cell>
          <cell r="D574" t="str">
            <v>0120992-98.2021.3.00.0000</v>
          </cell>
          <cell r="E574">
            <v>44309</v>
          </cell>
          <cell r="F574" t="str">
            <v>Aguardando PGTO</v>
          </cell>
          <cell r="G574"/>
          <cell r="H574"/>
          <cell r="I574"/>
          <cell r="J574"/>
          <cell r="K574"/>
          <cell r="L574" t="str">
            <v>MS 14.124/DF</v>
          </cell>
          <cell r="M574" t="str">
            <v>2009/0019083-0</v>
          </cell>
          <cell r="N574">
            <v>39846</v>
          </cell>
          <cell r="O574" t="str">
            <v>Administrativo - Servidor Público - Anistia - Reparação econômica (PRINCIPAL)</v>
          </cell>
          <cell r="P574" t="str">
            <v>UNIÃO</v>
          </cell>
          <cell r="Q574" t="str">
            <v>Ministério da Defesa</v>
          </cell>
          <cell r="R574">
            <v>43258</v>
          </cell>
          <cell r="S574" t="str">
            <v>Mandado de Segurança 14.124/DF</v>
          </cell>
          <cell r="T574" t="str">
            <v>2018/0280177-3</v>
          </cell>
          <cell r="U574">
            <v>44292</v>
          </cell>
          <cell r="V574" t="str">
            <v>Margarida da Silva Franck</v>
          </cell>
          <cell r="W574" t="str">
            <v>676.004.330-87</v>
          </cell>
          <cell r="X574">
            <v>18910</v>
          </cell>
          <cell r="Y574">
            <v>71</v>
          </cell>
          <cell r="Z574" t="str">
            <v>Pensionista de Anistiado Político Militar</v>
          </cell>
          <cell r="AA574" t="str">
            <v>Anistia Política - Reparação Econômica</v>
          </cell>
          <cell r="AB574" t="str">
            <v>Comum</v>
          </cell>
          <cell r="AC574" t="str">
            <v>Não</v>
          </cell>
          <cell r="AD574" t="str">
            <v>Não</v>
          </cell>
          <cell r="AE574" t="str">
            <v>Não</v>
          </cell>
          <cell r="AF574" t="str">
            <v>-</v>
          </cell>
          <cell r="AG574" t="str">
            <v>-</v>
          </cell>
          <cell r="AH574" t="str">
            <v>Não informada</v>
          </cell>
          <cell r="AI574" t="str">
            <v>Não Informada</v>
          </cell>
          <cell r="AJ574" t="str">
            <v>Sim</v>
          </cell>
          <cell r="AK574">
            <v>15</v>
          </cell>
          <cell r="AL574" t="str">
            <v>Berenice Ribeiro Dias</v>
          </cell>
          <cell r="AM574" t="str">
            <v>455.747.660-00</v>
          </cell>
          <cell r="AN574">
            <v>0</v>
          </cell>
          <cell r="AO574" t="str">
            <v>x x x</v>
          </cell>
          <cell r="AP574" t="str">
            <v>x x x</v>
          </cell>
          <cell r="AQ574">
            <v>0</v>
          </cell>
          <cell r="AR574" t="str">
            <v>x x x</v>
          </cell>
          <cell r="AS574" t="str">
            <v>x x x</v>
          </cell>
          <cell r="AT574">
            <v>0</v>
          </cell>
          <cell r="AU574" t="str">
            <v>x x x</v>
          </cell>
          <cell r="AV574" t="str">
            <v>x x x</v>
          </cell>
          <cell r="AW574" t="str">
            <v>Dedução de Honorários Contratuais</v>
          </cell>
          <cell r="AX574">
            <v>44287</v>
          </cell>
          <cell r="AY574">
            <v>286877.49</v>
          </cell>
          <cell r="AZ574">
            <v>180402.46000000002</v>
          </cell>
          <cell r="BA574">
            <v>467279.95</v>
          </cell>
          <cell r="BB574">
            <v>43031.62</v>
          </cell>
          <cell r="BC574">
            <v>27060.370000000003</v>
          </cell>
          <cell r="BD574">
            <v>70091.990000000005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243845.87</v>
          </cell>
          <cell r="BO574">
            <v>153342.09000000003</v>
          </cell>
          <cell r="BP574">
            <v>397187.96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292274.49</v>
          </cell>
          <cell r="BX574">
            <v>185566.08000000002</v>
          </cell>
          <cell r="BY574">
            <v>477840.57</v>
          </cell>
          <cell r="BZ574">
            <v>43841.17</v>
          </cell>
          <cell r="CA574">
            <v>27834.899999999994</v>
          </cell>
          <cell r="CB574">
            <v>71676.069999999992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248433.32</v>
          </cell>
          <cell r="CM574">
            <v>157731.18</v>
          </cell>
          <cell r="CN574">
            <v>406164.5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44378</v>
          </cell>
          <cell r="CU574"/>
          <cell r="CV574" t="str">
            <v/>
          </cell>
          <cell r="CW574" t="str">
            <v/>
          </cell>
          <cell r="CX574" t="str">
            <v/>
          </cell>
          <cell r="CY574" t="str">
            <v/>
          </cell>
          <cell r="CZ574" t="str">
            <v/>
          </cell>
          <cell r="DA574" t="str">
            <v/>
          </cell>
          <cell r="DB574" t="str">
            <v/>
          </cell>
          <cell r="DC574" t="str">
            <v/>
          </cell>
          <cell r="DD574" t="str">
            <v/>
          </cell>
          <cell r="DE574" t="str">
            <v/>
          </cell>
          <cell r="DF574" t="str">
            <v/>
          </cell>
          <cell r="DG574" t="str">
            <v/>
          </cell>
          <cell r="DH574" t="str">
            <v/>
          </cell>
          <cell r="DI574" t="str">
            <v/>
          </cell>
          <cell r="DJ574" t="str">
            <v/>
          </cell>
          <cell r="DK574" t="str">
            <v/>
          </cell>
          <cell r="DL574" t="str">
            <v/>
          </cell>
          <cell r="DM574" t="str">
            <v/>
          </cell>
          <cell r="DN574" t="str">
            <v/>
          </cell>
          <cell r="DO574" t="str">
            <v/>
          </cell>
          <cell r="DP574" t="str">
            <v/>
          </cell>
          <cell r="DQ574" t="str">
            <v/>
          </cell>
          <cell r="DR574"/>
          <cell r="DS574" t="str">
            <v/>
          </cell>
          <cell r="DT574">
            <v>0</v>
          </cell>
        </row>
        <row r="575">
          <cell r="A575">
            <v>7910</v>
          </cell>
          <cell r="B575">
            <v>7992</v>
          </cell>
          <cell r="C575" t="str">
            <v>2021/0120993-7</v>
          </cell>
          <cell r="D575" t="str">
            <v>0120993-83.2021.3.00.0000</v>
          </cell>
          <cell r="E575">
            <v>44309</v>
          </cell>
          <cell r="F575" t="str">
            <v>Aguardando PGTO</v>
          </cell>
          <cell r="G575"/>
          <cell r="H575"/>
          <cell r="I575"/>
          <cell r="J575"/>
          <cell r="K575"/>
          <cell r="L575" t="str">
            <v>MS 10.849/DF</v>
          </cell>
          <cell r="M575" t="str">
            <v>2005/0120174-0</v>
          </cell>
          <cell r="N575">
            <v>38561</v>
          </cell>
          <cell r="O575" t="str">
            <v>Administrativo - Anistia</v>
          </cell>
          <cell r="P575" t="str">
            <v>UNIÃO</v>
          </cell>
          <cell r="Q575" t="str">
            <v>Ministério do Planejamento, Orçamento e Gestão</v>
          </cell>
          <cell r="R575">
            <v>40301</v>
          </cell>
          <cell r="S575" t="str">
            <v>Mandado de Segurança 10.849/DF</v>
          </cell>
          <cell r="T575" t="str">
            <v>2010/0097731-5</v>
          </cell>
          <cell r="U575">
            <v>44251</v>
          </cell>
          <cell r="V575" t="str">
            <v>José Dantas Costa</v>
          </cell>
          <cell r="W575" t="str">
            <v>004.199.822-72</v>
          </cell>
          <cell r="X575">
            <v>11878</v>
          </cell>
          <cell r="Y575">
            <v>90</v>
          </cell>
          <cell r="Z575" t="str">
            <v>Anistiado Político Civil</v>
          </cell>
          <cell r="AA575" t="str">
            <v>Anistia Política - Reparação Econômica</v>
          </cell>
          <cell r="AB575" t="str">
            <v>Comum</v>
          </cell>
          <cell r="AC575" t="str">
            <v>Não</v>
          </cell>
          <cell r="AD575" t="str">
            <v>Não</v>
          </cell>
          <cell r="AE575" t="str">
            <v>Não</v>
          </cell>
          <cell r="AF575" t="str">
            <v>-</v>
          </cell>
          <cell r="AG575" t="str">
            <v>-</v>
          </cell>
          <cell r="AH575" t="str">
            <v>Não informada</v>
          </cell>
          <cell r="AI575" t="str">
            <v>Não Informada</v>
          </cell>
          <cell r="AJ575" t="str">
            <v>Sim</v>
          </cell>
          <cell r="AK575">
            <v>34.200000000000003</v>
          </cell>
          <cell r="AL575" t="str">
            <v>Hilder Rocha de Oliveira</v>
          </cell>
          <cell r="AM575" t="str">
            <v>013.471.363-04</v>
          </cell>
          <cell r="AN575">
            <v>9.6999999999999993</v>
          </cell>
          <cell r="AO575" t="str">
            <v>Fabricio de Alencastro Gaertner</v>
          </cell>
          <cell r="AP575" t="str">
            <v>023.353.439-39</v>
          </cell>
          <cell r="AQ575">
            <v>0</v>
          </cell>
          <cell r="AR575" t="str">
            <v>x x x</v>
          </cell>
          <cell r="AS575" t="str">
            <v>x x x</v>
          </cell>
          <cell r="AT575">
            <v>0</v>
          </cell>
          <cell r="AU575" t="str">
            <v>x x x</v>
          </cell>
          <cell r="AV575" t="str">
            <v>x x x</v>
          </cell>
          <cell r="AW575" t="str">
            <v>Dedução de Honorários Contratuais</v>
          </cell>
          <cell r="AX575">
            <v>44287</v>
          </cell>
          <cell r="AY575">
            <v>183501.21</v>
          </cell>
          <cell r="AZ575">
            <v>156012.69999999998</v>
          </cell>
          <cell r="BA575">
            <v>339513.91</v>
          </cell>
          <cell r="BB575">
            <v>62702.36</v>
          </cell>
          <cell r="BC575">
            <v>53309.539999999994</v>
          </cell>
          <cell r="BD575">
            <v>116011.9</v>
          </cell>
          <cell r="BE575">
            <v>17707.86</v>
          </cell>
          <cell r="BF575">
            <v>15055.23</v>
          </cell>
          <cell r="BG575">
            <v>32763.09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103090.99</v>
          </cell>
          <cell r="BO575">
            <v>87647.930000000008</v>
          </cell>
          <cell r="BP575">
            <v>190738.92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186953.4</v>
          </cell>
          <cell r="BX575">
            <v>160079.75000000003</v>
          </cell>
          <cell r="BY575">
            <v>347033.15</v>
          </cell>
          <cell r="BZ575">
            <v>63938.06</v>
          </cell>
          <cell r="CA575">
            <v>54747.270000000004</v>
          </cell>
          <cell r="CB575">
            <v>118685.33</v>
          </cell>
          <cell r="CC575">
            <v>18134.47</v>
          </cell>
          <cell r="CD575">
            <v>15527.730000000003</v>
          </cell>
          <cell r="CE575">
            <v>33662.200000000004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104880.87</v>
          </cell>
          <cell r="CM575">
            <v>89804.75</v>
          </cell>
          <cell r="CN575">
            <v>194685.62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44378</v>
          </cell>
          <cell r="CU575"/>
          <cell r="CV575" t="str">
            <v/>
          </cell>
          <cell r="CW575" t="str">
            <v/>
          </cell>
          <cell r="CX575" t="str">
            <v/>
          </cell>
          <cell r="CY575" t="str">
            <v/>
          </cell>
          <cell r="CZ575" t="str">
            <v/>
          </cell>
          <cell r="DA575" t="str">
            <v/>
          </cell>
          <cell r="DB575" t="str">
            <v/>
          </cell>
          <cell r="DC575" t="str">
            <v/>
          </cell>
          <cell r="DD575" t="str">
            <v/>
          </cell>
          <cell r="DE575" t="str">
            <v/>
          </cell>
          <cell r="DF575" t="str">
            <v/>
          </cell>
          <cell r="DG575" t="str">
            <v/>
          </cell>
          <cell r="DH575" t="str">
            <v/>
          </cell>
          <cell r="DI575" t="str">
            <v/>
          </cell>
          <cell r="DJ575" t="str">
            <v/>
          </cell>
          <cell r="DK575" t="str">
            <v/>
          </cell>
          <cell r="DL575" t="str">
            <v/>
          </cell>
          <cell r="DM575" t="str">
            <v/>
          </cell>
          <cell r="DN575" t="str">
            <v/>
          </cell>
          <cell r="DO575" t="str">
            <v/>
          </cell>
          <cell r="DP575" t="str">
            <v/>
          </cell>
          <cell r="DQ575" t="str">
            <v/>
          </cell>
          <cell r="DR575"/>
          <cell r="DS575" t="str">
            <v/>
          </cell>
          <cell r="DT575">
            <v>0</v>
          </cell>
        </row>
        <row r="576">
          <cell r="A576">
            <v>7911</v>
          </cell>
          <cell r="B576">
            <v>7993</v>
          </cell>
          <cell r="C576" t="str">
            <v>2021/0120997-4</v>
          </cell>
          <cell r="D576" t="str">
            <v>0120997-23.2021.3.00.0000</v>
          </cell>
          <cell r="E576">
            <v>44309</v>
          </cell>
          <cell r="F576" t="str">
            <v>Aguardando PGTO</v>
          </cell>
          <cell r="G576"/>
          <cell r="H576"/>
          <cell r="I576"/>
          <cell r="J576"/>
          <cell r="K576"/>
          <cell r="L576" t="str">
            <v>MS 13.542/DF</v>
          </cell>
          <cell r="M576" t="str">
            <v>2008/0099209-7</v>
          </cell>
          <cell r="N576">
            <v>39574</v>
          </cell>
          <cell r="O576" t="str">
            <v>Administrativo - Militar - Regime - Anistia Política (PRINCIPAL)</v>
          </cell>
          <cell r="P576" t="str">
            <v>União</v>
          </cell>
          <cell r="Q576" t="str">
            <v>Ministério da Defesa</v>
          </cell>
          <cell r="R576">
            <v>43271</v>
          </cell>
          <cell r="S576" t="str">
            <v>Mandado de Segurança 13.542/DF</v>
          </cell>
          <cell r="T576" t="str">
            <v>2018/0203301-3</v>
          </cell>
          <cell r="U576">
            <v>44291</v>
          </cell>
          <cell r="V576" t="str">
            <v>Abel Serra</v>
          </cell>
          <cell r="W576" t="str">
            <v>349.277.357-53</v>
          </cell>
          <cell r="X576">
            <v>15251</v>
          </cell>
          <cell r="Y576">
            <v>81</v>
          </cell>
          <cell r="Z576" t="str">
            <v>Anistiado Político Militar</v>
          </cell>
          <cell r="AA576" t="str">
            <v>Anistia Política - Reparação Econômica</v>
          </cell>
          <cell r="AB576" t="str">
            <v>Comum</v>
          </cell>
          <cell r="AC576" t="str">
            <v>Não</v>
          </cell>
          <cell r="AD576" t="str">
            <v>Não</v>
          </cell>
          <cell r="AE576" t="str">
            <v>Não</v>
          </cell>
          <cell r="AF576" t="str">
            <v>-</v>
          </cell>
          <cell r="AG576" t="str">
            <v>-</v>
          </cell>
          <cell r="AH576" t="str">
            <v>Não informada</v>
          </cell>
          <cell r="AI576" t="str">
            <v>Não Informada</v>
          </cell>
          <cell r="AJ576" t="str">
            <v>Sim</v>
          </cell>
          <cell r="AK576">
            <v>10</v>
          </cell>
          <cell r="AL576" t="str">
            <v xml:space="preserve">Torreão, Machado &amp; Linhares Dias Advocacia </v>
          </cell>
          <cell r="AM576" t="str">
            <v>08.955.980/0001-98</v>
          </cell>
          <cell r="AN576">
            <v>0</v>
          </cell>
          <cell r="AO576" t="str">
            <v>x x x</v>
          </cell>
          <cell r="AP576" t="str">
            <v>x x x</v>
          </cell>
          <cell r="AQ576">
            <v>0</v>
          </cell>
          <cell r="AR576" t="str">
            <v>x x x</v>
          </cell>
          <cell r="AS576" t="str">
            <v>x x x</v>
          </cell>
          <cell r="AT576">
            <v>0</v>
          </cell>
          <cell r="AU576" t="str">
            <v>x x x</v>
          </cell>
          <cell r="AV576" t="str">
            <v>x x x</v>
          </cell>
          <cell r="AW576" t="str">
            <v>Dedução de Honorários Contratuais</v>
          </cell>
          <cell r="AX576" t="str">
            <v>sem correção monetária</v>
          </cell>
          <cell r="AY576">
            <v>231637.5</v>
          </cell>
          <cell r="AZ576">
            <v>0</v>
          </cell>
          <cell r="BA576">
            <v>231637.5</v>
          </cell>
          <cell r="BB576">
            <v>23163.75</v>
          </cell>
          <cell r="BC576">
            <v>0</v>
          </cell>
          <cell r="BD576">
            <v>23163.75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208473.75</v>
          </cell>
          <cell r="BO576">
            <v>0</v>
          </cell>
          <cell r="BP576">
            <v>208473.75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231637.5</v>
          </cell>
          <cell r="BX576">
            <v>0</v>
          </cell>
          <cell r="BY576">
            <v>231637.5</v>
          </cell>
          <cell r="BZ576">
            <v>23163.75</v>
          </cell>
          <cell r="CA576">
            <v>0</v>
          </cell>
          <cell r="CB576">
            <v>23163.75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208473.75</v>
          </cell>
          <cell r="CM576">
            <v>0</v>
          </cell>
          <cell r="CN576">
            <v>208473.75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44378</v>
          </cell>
          <cell r="CU576"/>
          <cell r="CV576" t="str">
            <v/>
          </cell>
          <cell r="CW576" t="str">
            <v/>
          </cell>
          <cell r="CX576" t="str">
            <v/>
          </cell>
          <cell r="CY576" t="str">
            <v/>
          </cell>
          <cell r="CZ576" t="str">
            <v/>
          </cell>
          <cell r="DA576" t="str">
            <v/>
          </cell>
          <cell r="DB576" t="str">
            <v/>
          </cell>
          <cell r="DC576" t="str">
            <v/>
          </cell>
          <cell r="DD576" t="str">
            <v/>
          </cell>
          <cell r="DE576" t="str">
            <v/>
          </cell>
          <cell r="DF576" t="str">
            <v/>
          </cell>
          <cell r="DG576" t="str">
            <v/>
          </cell>
          <cell r="DH576" t="str">
            <v/>
          </cell>
          <cell r="DI576" t="str">
            <v/>
          </cell>
          <cell r="DJ576" t="str">
            <v/>
          </cell>
          <cell r="DK576" t="str">
            <v/>
          </cell>
          <cell r="DL576" t="str">
            <v/>
          </cell>
          <cell r="DM576" t="str">
            <v/>
          </cell>
          <cell r="DN576" t="str">
            <v/>
          </cell>
          <cell r="DO576" t="str">
            <v/>
          </cell>
          <cell r="DP576" t="str">
            <v/>
          </cell>
          <cell r="DQ576" t="str">
            <v/>
          </cell>
          <cell r="DR576"/>
          <cell r="DS576" t="str">
            <v/>
          </cell>
          <cell r="DT576">
            <v>0</v>
          </cell>
        </row>
        <row r="577">
          <cell r="A577">
            <v>7912</v>
          </cell>
          <cell r="B577">
            <v>7995</v>
          </cell>
          <cell r="C577" t="str">
            <v>2021/0120999-8</v>
          </cell>
          <cell r="D577" t="str">
            <v>0120999-90.2021.3.00.0000</v>
          </cell>
          <cell r="E577">
            <v>44309</v>
          </cell>
          <cell r="F577" t="str">
            <v>Aguardando PGTO</v>
          </cell>
          <cell r="G577"/>
          <cell r="H577"/>
          <cell r="I577"/>
          <cell r="J577"/>
          <cell r="K577"/>
          <cell r="L577" t="str">
            <v>MS 11.177/DF</v>
          </cell>
          <cell r="M577" t="str">
            <v>2005/0193065-0</v>
          </cell>
          <cell r="N577">
            <v>38672</v>
          </cell>
          <cell r="O577" t="str">
            <v>Administrativo - Militar - Regime - Anistia Política</v>
          </cell>
          <cell r="P577" t="str">
            <v>UNIÃO</v>
          </cell>
          <cell r="Q577" t="str">
            <v>Ministério do Planejamento, Orçamento e Gestão</v>
          </cell>
          <cell r="R577">
            <v>43271</v>
          </cell>
          <cell r="S577" t="str">
            <v>Mandado de Segurança 11.177/DF</v>
          </cell>
          <cell r="T577" t="str">
            <v>2018/0190154-7</v>
          </cell>
          <cell r="U577">
            <v>44292</v>
          </cell>
          <cell r="V577" t="str">
            <v>Ladyr José Ribeiro</v>
          </cell>
          <cell r="W577" t="str">
            <v>015.061.376-87</v>
          </cell>
          <cell r="X577">
            <v>13693</v>
          </cell>
          <cell r="Y577">
            <v>85</v>
          </cell>
          <cell r="Z577" t="str">
            <v>Anistiado Político Militar</v>
          </cell>
          <cell r="AA577" t="str">
            <v>Anistia Política - Reparação Econômica</v>
          </cell>
          <cell r="AB577" t="str">
            <v>Comum</v>
          </cell>
          <cell r="AC577" t="str">
            <v>Não</v>
          </cell>
          <cell r="AD577" t="str">
            <v>Não</v>
          </cell>
          <cell r="AE577" t="str">
            <v>Não</v>
          </cell>
          <cell r="AF577" t="str">
            <v>-</v>
          </cell>
          <cell r="AG577" t="str">
            <v>-</v>
          </cell>
          <cell r="AH577" t="str">
            <v>Não informada</v>
          </cell>
          <cell r="AI577" t="str">
            <v>Não Informada</v>
          </cell>
          <cell r="AJ577" t="str">
            <v>Sim</v>
          </cell>
          <cell r="AK577">
            <v>20</v>
          </cell>
          <cell r="AL577" t="str">
            <v>Evandro Coelho Sociedade Individual de Advocacia</v>
          </cell>
          <cell r="AM577" t="str">
            <v>30.694.872/0001-68</v>
          </cell>
          <cell r="AN577">
            <v>0</v>
          </cell>
          <cell r="AO577" t="str">
            <v>x x x</v>
          </cell>
          <cell r="AP577" t="str">
            <v>x x x</v>
          </cell>
          <cell r="AQ577">
            <v>0</v>
          </cell>
          <cell r="AR577" t="str">
            <v>x x x</v>
          </cell>
          <cell r="AS577" t="str">
            <v>x x x</v>
          </cell>
          <cell r="AT577">
            <v>0</v>
          </cell>
          <cell r="AU577" t="str">
            <v>x x x</v>
          </cell>
          <cell r="AV577" t="str">
            <v>x x x</v>
          </cell>
          <cell r="AW577" t="str">
            <v>Dedução de Honorários Contratuais</v>
          </cell>
          <cell r="AX577" t="str">
            <v>sem correção monetária</v>
          </cell>
          <cell r="AY577">
            <v>582293.31999999995</v>
          </cell>
          <cell r="AZ577">
            <v>0</v>
          </cell>
          <cell r="BA577">
            <v>582293.31999999995</v>
          </cell>
          <cell r="BB577">
            <v>116458.66</v>
          </cell>
          <cell r="BC577">
            <v>0</v>
          </cell>
          <cell r="BD577">
            <v>116458.66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465834.66</v>
          </cell>
          <cell r="BO577">
            <v>0</v>
          </cell>
          <cell r="BP577">
            <v>465834.66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582293.31999999995</v>
          </cell>
          <cell r="BX577">
            <v>0</v>
          </cell>
          <cell r="BY577">
            <v>582293.31999999995</v>
          </cell>
          <cell r="BZ577">
            <v>116458.66</v>
          </cell>
          <cell r="CA577">
            <v>0</v>
          </cell>
          <cell r="CB577">
            <v>116458.66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465834.65999999992</v>
          </cell>
          <cell r="CM577">
            <v>0</v>
          </cell>
          <cell r="CN577">
            <v>465834.65999999992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44378</v>
          </cell>
          <cell r="CU577"/>
          <cell r="CV577" t="str">
            <v/>
          </cell>
          <cell r="CW577" t="str">
            <v/>
          </cell>
          <cell r="CX577" t="str">
            <v/>
          </cell>
          <cell r="CY577" t="str">
            <v/>
          </cell>
          <cell r="CZ577" t="str">
            <v/>
          </cell>
          <cell r="DA577" t="str">
            <v/>
          </cell>
          <cell r="DB577" t="str">
            <v/>
          </cell>
          <cell r="DC577" t="str">
            <v/>
          </cell>
          <cell r="DD577" t="str">
            <v/>
          </cell>
          <cell r="DE577" t="str">
            <v/>
          </cell>
          <cell r="DF577" t="str">
            <v/>
          </cell>
          <cell r="DG577" t="str">
            <v/>
          </cell>
          <cell r="DH577" t="str">
            <v/>
          </cell>
          <cell r="DI577" t="str">
            <v/>
          </cell>
          <cell r="DJ577" t="str">
            <v/>
          </cell>
          <cell r="DK577" t="str">
            <v/>
          </cell>
          <cell r="DL577" t="str">
            <v/>
          </cell>
          <cell r="DM577" t="str">
            <v/>
          </cell>
          <cell r="DN577" t="str">
            <v/>
          </cell>
          <cell r="DO577" t="str">
            <v/>
          </cell>
          <cell r="DP577" t="str">
            <v/>
          </cell>
          <cell r="DQ577" t="str">
            <v/>
          </cell>
          <cell r="DR577"/>
          <cell r="DS577" t="str">
            <v/>
          </cell>
          <cell r="DT577">
            <v>0</v>
          </cell>
        </row>
        <row r="578">
          <cell r="A578">
            <v>7913</v>
          </cell>
          <cell r="B578">
            <v>7996</v>
          </cell>
          <cell r="C578" t="str">
            <v>2021/0121021-0</v>
          </cell>
          <cell r="D578" t="str">
            <v>0121021-51.2021.3.00.0000</v>
          </cell>
          <cell r="E578">
            <v>44309</v>
          </cell>
          <cell r="F578" t="str">
            <v>Aguardando PGTO</v>
          </cell>
          <cell r="G578"/>
          <cell r="H578"/>
          <cell r="I578"/>
          <cell r="J578"/>
          <cell r="K578"/>
          <cell r="L578" t="str">
            <v>MS 11.207/DF</v>
          </cell>
          <cell r="M578" t="str">
            <v>2005/0196919-8</v>
          </cell>
          <cell r="N578">
            <v>38678</v>
          </cell>
          <cell r="O578" t="str">
            <v>Administrativo - Militar - Regime - Anistia Política</v>
          </cell>
          <cell r="P578" t="str">
            <v>UNIÃO</v>
          </cell>
          <cell r="Q578" t="str">
            <v>Ministério do Planejamento, Orçamento e Gestão</v>
          </cell>
          <cell r="R578">
            <v>43271</v>
          </cell>
          <cell r="S578" t="str">
            <v>Mandado de Segurança 11.207/DF</v>
          </cell>
          <cell r="T578" t="str">
            <v>2018/0190203-9</v>
          </cell>
          <cell r="U578">
            <v>44293</v>
          </cell>
          <cell r="V578" t="str">
            <v>Jorge Jose da Silva</v>
          </cell>
          <cell r="W578" t="str">
            <v>405.468.297-91</v>
          </cell>
          <cell r="X578">
            <v>12494</v>
          </cell>
          <cell r="Y578">
            <v>88</v>
          </cell>
          <cell r="Z578" t="str">
            <v>Anistiado Político Militar</v>
          </cell>
          <cell r="AA578" t="str">
            <v>Anistia Política - Reparação Econômica</v>
          </cell>
          <cell r="AB578" t="str">
            <v>Comum</v>
          </cell>
          <cell r="AC578" t="str">
            <v>Não</v>
          </cell>
          <cell r="AD578" t="str">
            <v>Não</v>
          </cell>
          <cell r="AE578" t="str">
            <v>Não</v>
          </cell>
          <cell r="AF578" t="str">
            <v>-</v>
          </cell>
          <cell r="AG578" t="str">
            <v>-</v>
          </cell>
          <cell r="AH578" t="str">
            <v>Não informada</v>
          </cell>
          <cell r="AI578" t="str">
            <v>Não Informada</v>
          </cell>
          <cell r="AJ578" t="str">
            <v>Sim</v>
          </cell>
          <cell r="AK578">
            <v>20</v>
          </cell>
          <cell r="AL578" t="str">
            <v>Evandro Coelho Sociedade Individual de Advocacia</v>
          </cell>
          <cell r="AM578" t="str">
            <v>30.694.872/0001-68</v>
          </cell>
          <cell r="AN578">
            <v>0</v>
          </cell>
          <cell r="AO578" t="str">
            <v>x x x</v>
          </cell>
          <cell r="AP578" t="str">
            <v>x x x</v>
          </cell>
          <cell r="AQ578">
            <v>0</v>
          </cell>
          <cell r="AR578" t="str">
            <v>x x x</v>
          </cell>
          <cell r="AS578" t="str">
            <v>x x x</v>
          </cell>
          <cell r="AT578">
            <v>0</v>
          </cell>
          <cell r="AU578" t="str">
            <v>x x x</v>
          </cell>
          <cell r="AV578" t="str">
            <v>x x x</v>
          </cell>
          <cell r="AW578" t="str">
            <v>Dedução de Honorários Contratuais</v>
          </cell>
          <cell r="AX578" t="str">
            <v>sem correção monetária</v>
          </cell>
          <cell r="AY578">
            <v>162028.70000000001</v>
          </cell>
          <cell r="AZ578">
            <v>0</v>
          </cell>
          <cell r="BA578">
            <v>162028.70000000001</v>
          </cell>
          <cell r="BB578">
            <v>32405.74</v>
          </cell>
          <cell r="BC578">
            <v>0</v>
          </cell>
          <cell r="BD578">
            <v>32405.74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129622.96</v>
          </cell>
          <cell r="BO578">
            <v>0</v>
          </cell>
          <cell r="BP578">
            <v>129622.96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162028.70000000001</v>
          </cell>
          <cell r="BX578">
            <v>0</v>
          </cell>
          <cell r="BY578">
            <v>162028.70000000001</v>
          </cell>
          <cell r="BZ578">
            <v>32405.74</v>
          </cell>
          <cell r="CA578">
            <v>0</v>
          </cell>
          <cell r="CB578">
            <v>32405.74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129622.96</v>
          </cell>
          <cell r="CM578">
            <v>0</v>
          </cell>
          <cell r="CN578">
            <v>129622.96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44378</v>
          </cell>
          <cell r="CU578"/>
          <cell r="CV578" t="str">
            <v/>
          </cell>
          <cell r="CW578" t="str">
            <v/>
          </cell>
          <cell r="CX578" t="str">
            <v/>
          </cell>
          <cell r="CY578" t="str">
            <v/>
          </cell>
          <cell r="CZ578" t="str">
            <v/>
          </cell>
          <cell r="DA578" t="str">
            <v/>
          </cell>
          <cell r="DB578" t="str">
            <v/>
          </cell>
          <cell r="DC578" t="str">
            <v/>
          </cell>
          <cell r="DD578" t="str">
            <v/>
          </cell>
          <cell r="DE578" t="str">
            <v/>
          </cell>
          <cell r="DF578" t="str">
            <v/>
          </cell>
          <cell r="DG578" t="str">
            <v/>
          </cell>
          <cell r="DH578" t="str">
            <v/>
          </cell>
          <cell r="DI578" t="str">
            <v/>
          </cell>
          <cell r="DJ578" t="str">
            <v/>
          </cell>
          <cell r="DK578" t="str">
            <v/>
          </cell>
          <cell r="DL578" t="str">
            <v/>
          </cell>
          <cell r="DM578" t="str">
            <v/>
          </cell>
          <cell r="DN578" t="str">
            <v/>
          </cell>
          <cell r="DO578" t="str">
            <v/>
          </cell>
          <cell r="DP578" t="str">
            <v/>
          </cell>
          <cell r="DQ578" t="str">
            <v/>
          </cell>
          <cell r="DR578"/>
          <cell r="DS578" t="str">
            <v/>
          </cell>
          <cell r="DT578">
            <v>0</v>
          </cell>
        </row>
        <row r="579">
          <cell r="A579">
            <v>7914</v>
          </cell>
          <cell r="B579">
            <v>7997</v>
          </cell>
          <cell r="C579" t="str">
            <v>2021/0121022-2</v>
          </cell>
          <cell r="D579" t="str">
            <v>0121022-36.2021.3.00.0000</v>
          </cell>
          <cell r="E579">
            <v>44309</v>
          </cell>
          <cell r="F579" t="str">
            <v>Aguardando PGTO</v>
          </cell>
          <cell r="G579"/>
          <cell r="H579"/>
          <cell r="I579"/>
          <cell r="J579"/>
          <cell r="K579"/>
          <cell r="L579" t="str">
            <v>MS 6.315/DF</v>
          </cell>
          <cell r="M579" t="str">
            <v>1999/0034949-0</v>
          </cell>
          <cell r="N579">
            <v>36279</v>
          </cell>
          <cell r="O579" t="str">
            <v>Administrativo - Anistia (principal)</v>
          </cell>
          <cell r="P579" t="str">
            <v>União</v>
          </cell>
          <cell r="Q579" t="str">
            <v>Ministério dos Transportes</v>
          </cell>
          <cell r="R579">
            <v>38147</v>
          </cell>
          <cell r="S579" t="str">
            <v>Mandado de Segurança 6.315/DF</v>
          </cell>
          <cell r="T579" t="str">
            <v>2009/0116811-9</v>
          </cell>
          <cell r="U579">
            <v>44092</v>
          </cell>
          <cell r="V579" t="str">
            <v>Aldo Antônio Borotto</v>
          </cell>
          <cell r="W579" t="str">
            <v>024.407.251-53</v>
          </cell>
          <cell r="X579">
            <v>15479</v>
          </cell>
          <cell r="Y579">
            <v>80</v>
          </cell>
          <cell r="Z579" t="str">
            <v>Anistiado Político Civil</v>
          </cell>
          <cell r="AA579" t="str">
            <v>Anistia Política - Reparação Econômica</v>
          </cell>
          <cell r="AB579" t="str">
            <v>Comum</v>
          </cell>
          <cell r="AC579" t="str">
            <v>Não</v>
          </cell>
          <cell r="AD579" t="str">
            <v>Não</v>
          </cell>
          <cell r="AE579" t="str">
            <v>Não</v>
          </cell>
          <cell r="AF579" t="str">
            <v>-</v>
          </cell>
          <cell r="AG579" t="str">
            <v>-</v>
          </cell>
          <cell r="AH579" t="str">
            <v>Não informada</v>
          </cell>
          <cell r="AI579" t="str">
            <v>Não Informada</v>
          </cell>
          <cell r="AJ579" t="str">
            <v>Sim</v>
          </cell>
          <cell r="AK579">
            <v>0</v>
          </cell>
          <cell r="AL579" t="str">
            <v>x x x</v>
          </cell>
          <cell r="AM579" t="str">
            <v>x x x</v>
          </cell>
          <cell r="AN579">
            <v>0</v>
          </cell>
          <cell r="AO579" t="str">
            <v>x x x</v>
          </cell>
          <cell r="AP579" t="str">
            <v>x x x</v>
          </cell>
          <cell r="AQ579">
            <v>0</v>
          </cell>
          <cell r="AR579" t="str">
            <v>x x x</v>
          </cell>
          <cell r="AS579" t="str">
            <v>x x x</v>
          </cell>
          <cell r="AT579">
            <v>0</v>
          </cell>
          <cell r="AU579" t="str">
            <v>x x x</v>
          </cell>
          <cell r="AV579" t="str">
            <v>x x x</v>
          </cell>
          <cell r="AW579" t="str">
            <v>x x x</v>
          </cell>
          <cell r="AX579">
            <v>44287</v>
          </cell>
          <cell r="AY579">
            <v>26242.65</v>
          </cell>
          <cell r="AZ579">
            <v>39534.49</v>
          </cell>
          <cell r="BA579">
            <v>65777.14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26242.65</v>
          </cell>
          <cell r="BO579">
            <v>39534.49</v>
          </cell>
          <cell r="BP579">
            <v>65777.14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26736.35</v>
          </cell>
          <cell r="BX579">
            <v>40440.120000000003</v>
          </cell>
          <cell r="BY579">
            <v>67176.47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26736.35</v>
          </cell>
          <cell r="CM579">
            <v>40440.120000000003</v>
          </cell>
          <cell r="CN579">
            <v>67176.47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44378</v>
          </cell>
          <cell r="CU579"/>
          <cell r="CV579" t="str">
            <v/>
          </cell>
          <cell r="CW579" t="str">
            <v/>
          </cell>
          <cell r="CX579" t="str">
            <v/>
          </cell>
          <cell r="CY579" t="str">
            <v/>
          </cell>
          <cell r="CZ579" t="str">
            <v/>
          </cell>
          <cell r="DA579" t="str">
            <v/>
          </cell>
          <cell r="DB579" t="str">
            <v/>
          </cell>
          <cell r="DC579" t="str">
            <v/>
          </cell>
          <cell r="DD579" t="str">
            <v/>
          </cell>
          <cell r="DE579" t="str">
            <v/>
          </cell>
          <cell r="DF579" t="str">
            <v/>
          </cell>
          <cell r="DG579" t="str">
            <v/>
          </cell>
          <cell r="DH579" t="str">
            <v/>
          </cell>
          <cell r="DI579" t="str">
            <v/>
          </cell>
          <cell r="DJ579" t="str">
            <v/>
          </cell>
          <cell r="DK579" t="str">
            <v/>
          </cell>
          <cell r="DL579" t="str">
            <v/>
          </cell>
          <cell r="DM579" t="str">
            <v/>
          </cell>
          <cell r="DN579" t="str">
            <v/>
          </cell>
          <cell r="DO579" t="str">
            <v/>
          </cell>
          <cell r="DP579" t="str">
            <v/>
          </cell>
          <cell r="DQ579" t="str">
            <v/>
          </cell>
          <cell r="DR579"/>
          <cell r="DS579" t="str">
            <v/>
          </cell>
          <cell r="DT579">
            <v>0</v>
          </cell>
        </row>
        <row r="580">
          <cell r="A580">
            <v>7915</v>
          </cell>
          <cell r="B580">
            <v>7998</v>
          </cell>
          <cell r="C580" t="str">
            <v>2021/0121024-6</v>
          </cell>
          <cell r="D580" t="str">
            <v>0121024-06.2021.3.00.0000</v>
          </cell>
          <cell r="E580">
            <v>44309</v>
          </cell>
          <cell r="F580" t="str">
            <v>Aguardando PGTO</v>
          </cell>
          <cell r="G580"/>
          <cell r="H580"/>
          <cell r="I580"/>
          <cell r="J580"/>
          <cell r="K580"/>
          <cell r="L580" t="str">
            <v>MS 6.315/DF</v>
          </cell>
          <cell r="M580" t="str">
            <v>1999/0034949-0</v>
          </cell>
          <cell r="N580">
            <v>36279</v>
          </cell>
          <cell r="O580" t="str">
            <v>Administrativo - Anistia (principal)</v>
          </cell>
          <cell r="P580" t="str">
            <v>União</v>
          </cell>
          <cell r="Q580" t="str">
            <v>Ministério dos Transportes</v>
          </cell>
          <cell r="R580">
            <v>38147</v>
          </cell>
          <cell r="S580" t="str">
            <v>Mandado de Segurança 6.315/DF</v>
          </cell>
          <cell r="T580" t="str">
            <v>2009/0116811-9</v>
          </cell>
          <cell r="U580">
            <v>44092</v>
          </cell>
          <cell r="V580" t="str">
            <v>Ana Lúcia Studart Comba</v>
          </cell>
          <cell r="W580" t="str">
            <v>296.849.191-15</v>
          </cell>
          <cell r="X580">
            <v>23255</v>
          </cell>
          <cell r="Y580">
            <v>59</v>
          </cell>
          <cell r="Z580" t="str">
            <v>Anistiado Político Civil</v>
          </cell>
          <cell r="AA580" t="str">
            <v>Anistia Política - Reparação Econômica</v>
          </cell>
          <cell r="AB580" t="str">
            <v>Comum</v>
          </cell>
          <cell r="AC580" t="str">
            <v>Não</v>
          </cell>
          <cell r="AD580" t="str">
            <v>Não</v>
          </cell>
          <cell r="AE580" t="str">
            <v>Não</v>
          </cell>
          <cell r="AF580" t="str">
            <v>-</v>
          </cell>
          <cell r="AG580" t="str">
            <v>-</v>
          </cell>
          <cell r="AH580" t="str">
            <v>Não informada</v>
          </cell>
          <cell r="AI580" t="str">
            <v>Não Informada</v>
          </cell>
          <cell r="AJ580" t="str">
            <v>Sim</v>
          </cell>
          <cell r="AK580">
            <v>0</v>
          </cell>
          <cell r="AL580" t="str">
            <v>x x x</v>
          </cell>
          <cell r="AM580" t="str">
            <v>x x x</v>
          </cell>
          <cell r="AN580">
            <v>0</v>
          </cell>
          <cell r="AO580" t="str">
            <v>x x x</v>
          </cell>
          <cell r="AP580" t="str">
            <v>x x x</v>
          </cell>
          <cell r="AQ580">
            <v>0</v>
          </cell>
          <cell r="AR580" t="str">
            <v>x x x</v>
          </cell>
          <cell r="AS580" t="str">
            <v>x x x</v>
          </cell>
          <cell r="AT580">
            <v>0</v>
          </cell>
          <cell r="AU580" t="str">
            <v>x x x</v>
          </cell>
          <cell r="AV580" t="str">
            <v>x x x</v>
          </cell>
          <cell r="AW580" t="str">
            <v>x x x</v>
          </cell>
          <cell r="AX580">
            <v>44287</v>
          </cell>
          <cell r="AY580">
            <v>29874.87</v>
          </cell>
          <cell r="AZ580">
            <v>37507.81</v>
          </cell>
          <cell r="BA580">
            <v>67382.679999999993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29874.87</v>
          </cell>
          <cell r="BO580">
            <v>37507.81</v>
          </cell>
          <cell r="BP580">
            <v>67382.679999999993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30436.9</v>
          </cell>
          <cell r="BX580">
            <v>38397.730000000003</v>
          </cell>
          <cell r="BY580">
            <v>68834.63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30436.9</v>
          </cell>
          <cell r="CM580">
            <v>38397.729999999989</v>
          </cell>
          <cell r="CN580">
            <v>68834.62999999999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44378</v>
          </cell>
          <cell r="CU580"/>
          <cell r="CV580" t="str">
            <v/>
          </cell>
          <cell r="CW580" t="str">
            <v/>
          </cell>
          <cell r="CX580" t="str">
            <v/>
          </cell>
          <cell r="CY580" t="str">
            <v/>
          </cell>
          <cell r="CZ580" t="str">
            <v/>
          </cell>
          <cell r="DA580" t="str">
            <v/>
          </cell>
          <cell r="DB580" t="str">
            <v/>
          </cell>
          <cell r="DC580" t="str">
            <v/>
          </cell>
          <cell r="DD580" t="str">
            <v/>
          </cell>
          <cell r="DE580" t="str">
            <v/>
          </cell>
          <cell r="DF580" t="str">
            <v/>
          </cell>
          <cell r="DG580" t="str">
            <v/>
          </cell>
          <cell r="DH580" t="str">
            <v/>
          </cell>
          <cell r="DI580" t="str">
            <v/>
          </cell>
          <cell r="DJ580" t="str">
            <v/>
          </cell>
          <cell r="DK580" t="str">
            <v/>
          </cell>
          <cell r="DL580" t="str">
            <v/>
          </cell>
          <cell r="DM580" t="str">
            <v/>
          </cell>
          <cell r="DN580" t="str">
            <v/>
          </cell>
          <cell r="DO580" t="str">
            <v/>
          </cell>
          <cell r="DP580" t="str">
            <v/>
          </cell>
          <cell r="DQ580" t="str">
            <v/>
          </cell>
          <cell r="DR580"/>
          <cell r="DS580" t="str">
            <v/>
          </cell>
          <cell r="DT580">
            <v>0</v>
          </cell>
        </row>
        <row r="581">
          <cell r="A581">
            <v>7916</v>
          </cell>
          <cell r="B581">
            <v>7999</v>
          </cell>
          <cell r="C581" t="str">
            <v>2021/0121025-8</v>
          </cell>
          <cell r="D581" t="str">
            <v>0121025-88.2021.3.00.0000</v>
          </cell>
          <cell r="E581">
            <v>44309</v>
          </cell>
          <cell r="F581" t="str">
            <v>Aguardando PGTO</v>
          </cell>
          <cell r="G581"/>
          <cell r="H581"/>
          <cell r="I581"/>
          <cell r="J581"/>
          <cell r="K581"/>
          <cell r="L581" t="str">
            <v>MS 6.315/DF</v>
          </cell>
          <cell r="M581" t="str">
            <v>1999/0034949-0</v>
          </cell>
          <cell r="N581">
            <v>36279</v>
          </cell>
          <cell r="O581" t="str">
            <v>Administrativo - Anistia (principal)</v>
          </cell>
          <cell r="P581" t="str">
            <v>União</v>
          </cell>
          <cell r="Q581" t="str">
            <v>Ministério dos Transportes</v>
          </cell>
          <cell r="R581">
            <v>38147</v>
          </cell>
          <cell r="S581" t="str">
            <v>Mandado de Segurança 6.315/DF</v>
          </cell>
          <cell r="T581" t="str">
            <v>2009/0116811-9</v>
          </cell>
          <cell r="U581">
            <v>44092</v>
          </cell>
          <cell r="V581" t="str">
            <v>Carlos Alberto Gonçalves Lompa</v>
          </cell>
          <cell r="W581" t="str">
            <v>114.445.174-49</v>
          </cell>
          <cell r="X581">
            <v>19121</v>
          </cell>
          <cell r="Y581">
            <v>70</v>
          </cell>
          <cell r="Z581" t="str">
            <v>Anistiado Político Civil</v>
          </cell>
          <cell r="AA581" t="str">
            <v>Anistia Política - Reparação Econômica</v>
          </cell>
          <cell r="AB581" t="str">
            <v>Comum</v>
          </cell>
          <cell r="AC581" t="str">
            <v>Não</v>
          </cell>
          <cell r="AD581" t="str">
            <v>Não</v>
          </cell>
          <cell r="AE581" t="str">
            <v>Não</v>
          </cell>
          <cell r="AF581" t="str">
            <v>-</v>
          </cell>
          <cell r="AG581" t="str">
            <v>-</v>
          </cell>
          <cell r="AH581" t="str">
            <v>Não informada</v>
          </cell>
          <cell r="AI581" t="str">
            <v>Não Informada</v>
          </cell>
          <cell r="AJ581" t="str">
            <v>Sim</v>
          </cell>
          <cell r="AK581">
            <v>0</v>
          </cell>
          <cell r="AL581" t="str">
            <v>x x x</v>
          </cell>
          <cell r="AM581" t="str">
            <v>x x x</v>
          </cell>
          <cell r="AN581">
            <v>0</v>
          </cell>
          <cell r="AO581" t="str">
            <v>x x x</v>
          </cell>
          <cell r="AP581" t="str">
            <v>x x x</v>
          </cell>
          <cell r="AQ581">
            <v>0</v>
          </cell>
          <cell r="AR581" t="str">
            <v>x x x</v>
          </cell>
          <cell r="AS581" t="str">
            <v>x x x</v>
          </cell>
          <cell r="AT581">
            <v>0</v>
          </cell>
          <cell r="AU581" t="str">
            <v>x x x</v>
          </cell>
          <cell r="AV581" t="str">
            <v>x x x</v>
          </cell>
          <cell r="AW581" t="str">
            <v>x x x</v>
          </cell>
          <cell r="AX581">
            <v>44287</v>
          </cell>
          <cell r="AY581">
            <v>57840.99</v>
          </cell>
          <cell r="AZ581">
            <v>72623.78</v>
          </cell>
          <cell r="BA581">
            <v>130464.77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57840.99</v>
          </cell>
          <cell r="BO581">
            <v>72623.78</v>
          </cell>
          <cell r="BP581">
            <v>130464.77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58929.14</v>
          </cell>
          <cell r="BX581">
            <v>74346.849999999991</v>
          </cell>
          <cell r="BY581">
            <v>133275.99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58929.14</v>
          </cell>
          <cell r="CM581">
            <v>74346.849999999991</v>
          </cell>
          <cell r="CN581">
            <v>133275.99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44378</v>
          </cell>
          <cell r="CU581"/>
          <cell r="CV581" t="str">
            <v/>
          </cell>
          <cell r="CW581" t="str">
            <v/>
          </cell>
          <cell r="CX581" t="str">
            <v/>
          </cell>
          <cell r="CY581" t="str">
            <v/>
          </cell>
          <cell r="CZ581" t="str">
            <v/>
          </cell>
          <cell r="DA581" t="str">
            <v/>
          </cell>
          <cell r="DB581" t="str">
            <v/>
          </cell>
          <cell r="DC581" t="str">
            <v/>
          </cell>
          <cell r="DD581" t="str">
            <v/>
          </cell>
          <cell r="DE581" t="str">
            <v/>
          </cell>
          <cell r="DF581" t="str">
            <v/>
          </cell>
          <cell r="DG581" t="str">
            <v/>
          </cell>
          <cell r="DH581" t="str">
            <v/>
          </cell>
          <cell r="DI581" t="str">
            <v/>
          </cell>
          <cell r="DJ581" t="str">
            <v/>
          </cell>
          <cell r="DK581" t="str">
            <v/>
          </cell>
          <cell r="DL581" t="str">
            <v/>
          </cell>
          <cell r="DM581" t="str">
            <v/>
          </cell>
          <cell r="DN581" t="str">
            <v/>
          </cell>
          <cell r="DO581" t="str">
            <v/>
          </cell>
          <cell r="DP581" t="str">
            <v/>
          </cell>
          <cell r="DQ581" t="str">
            <v/>
          </cell>
          <cell r="DR581"/>
          <cell r="DS581" t="str">
            <v/>
          </cell>
          <cell r="DT581">
            <v>0</v>
          </cell>
        </row>
        <row r="582">
          <cell r="A582">
            <v>7917</v>
          </cell>
          <cell r="B582">
            <v>8000</v>
          </cell>
          <cell r="C582" t="str">
            <v>2021/0121028-3</v>
          </cell>
          <cell r="D582" t="str">
            <v>0121028-43.2021.3.00.0000</v>
          </cell>
          <cell r="E582">
            <v>44309</v>
          </cell>
          <cell r="F582" t="str">
            <v>Aguardando PGTO</v>
          </cell>
          <cell r="G582"/>
          <cell r="H582"/>
          <cell r="I582"/>
          <cell r="J582"/>
          <cell r="K582"/>
          <cell r="L582" t="str">
            <v>MS 6.315/DF</v>
          </cell>
          <cell r="M582" t="str">
            <v>1999/0034949-0</v>
          </cell>
          <cell r="N582">
            <v>36279</v>
          </cell>
          <cell r="O582" t="str">
            <v>Administrativo - Anistia (principal)</v>
          </cell>
          <cell r="P582" t="str">
            <v>União</v>
          </cell>
          <cell r="Q582" t="str">
            <v>Ministério dos Transportes</v>
          </cell>
          <cell r="R582">
            <v>38147</v>
          </cell>
          <cell r="S582" t="str">
            <v>Mandado de Segurança 6.315/DF</v>
          </cell>
          <cell r="T582" t="str">
            <v>2009/0116811-9</v>
          </cell>
          <cell r="U582">
            <v>44092</v>
          </cell>
          <cell r="V582" t="str">
            <v>Jessie Brauner de Moraes</v>
          </cell>
          <cell r="W582" t="str">
            <v>237.561.950-15</v>
          </cell>
          <cell r="X582">
            <v>21283</v>
          </cell>
          <cell r="Y582">
            <v>64</v>
          </cell>
          <cell r="Z582" t="str">
            <v>Anistiado Político Civil</v>
          </cell>
          <cell r="AA582" t="str">
            <v>Anistia Política - Reparação Econômica</v>
          </cell>
          <cell r="AB582" t="str">
            <v>Comum</v>
          </cell>
          <cell r="AC582" t="str">
            <v>Não</v>
          </cell>
          <cell r="AD582" t="str">
            <v>Não</v>
          </cell>
          <cell r="AE582" t="str">
            <v>Não</v>
          </cell>
          <cell r="AF582" t="str">
            <v>-</v>
          </cell>
          <cell r="AG582" t="str">
            <v>-</v>
          </cell>
          <cell r="AH582" t="str">
            <v>Não informada</v>
          </cell>
          <cell r="AI582" t="str">
            <v>Não Informada</v>
          </cell>
          <cell r="AJ582" t="str">
            <v>Sim</v>
          </cell>
          <cell r="AK582">
            <v>0</v>
          </cell>
          <cell r="AL582" t="str">
            <v>x x x</v>
          </cell>
          <cell r="AM582" t="str">
            <v>x x x</v>
          </cell>
          <cell r="AN582">
            <v>0</v>
          </cell>
          <cell r="AO582" t="str">
            <v>x x x</v>
          </cell>
          <cell r="AP582" t="str">
            <v>x x x</v>
          </cell>
          <cell r="AQ582">
            <v>0</v>
          </cell>
          <cell r="AR582" t="str">
            <v>x x x</v>
          </cell>
          <cell r="AS582" t="str">
            <v>x x x</v>
          </cell>
          <cell r="AT582">
            <v>0</v>
          </cell>
          <cell r="AU582" t="str">
            <v>x x x</v>
          </cell>
          <cell r="AV582" t="str">
            <v>x x x</v>
          </cell>
          <cell r="AW582" t="str">
            <v>x x x</v>
          </cell>
          <cell r="AX582">
            <v>44287</v>
          </cell>
          <cell r="AY582">
            <v>48023.99</v>
          </cell>
          <cell r="AZ582">
            <v>60297.79</v>
          </cell>
          <cell r="BA582">
            <v>108321.78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48023.99</v>
          </cell>
          <cell r="BO582">
            <v>60297.79</v>
          </cell>
          <cell r="BP582">
            <v>108321.78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48927.46</v>
          </cell>
          <cell r="BX582">
            <v>61728.409999999996</v>
          </cell>
          <cell r="BY582">
            <v>110655.87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48927.46</v>
          </cell>
          <cell r="CM582">
            <v>61728.409999999996</v>
          </cell>
          <cell r="CN582">
            <v>110655.87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44378</v>
          </cell>
          <cell r="CU582"/>
          <cell r="CV582" t="str">
            <v/>
          </cell>
          <cell r="CW582" t="str">
            <v/>
          </cell>
          <cell r="CX582" t="str">
            <v/>
          </cell>
          <cell r="CY582" t="str">
            <v/>
          </cell>
          <cell r="CZ582" t="str">
            <v/>
          </cell>
          <cell r="DA582" t="str">
            <v/>
          </cell>
          <cell r="DB582" t="str">
            <v/>
          </cell>
          <cell r="DC582" t="str">
            <v/>
          </cell>
          <cell r="DD582" t="str">
            <v/>
          </cell>
          <cell r="DE582" t="str">
            <v/>
          </cell>
          <cell r="DF582" t="str">
            <v/>
          </cell>
          <cell r="DG582" t="str">
            <v/>
          </cell>
          <cell r="DH582" t="str">
            <v/>
          </cell>
          <cell r="DI582" t="str">
            <v/>
          </cell>
          <cell r="DJ582" t="str">
            <v/>
          </cell>
          <cell r="DK582" t="str">
            <v/>
          </cell>
          <cell r="DL582" t="str">
            <v/>
          </cell>
          <cell r="DM582" t="str">
            <v/>
          </cell>
          <cell r="DN582" t="str">
            <v/>
          </cell>
          <cell r="DO582" t="str">
            <v/>
          </cell>
          <cell r="DP582" t="str">
            <v/>
          </cell>
          <cell r="DQ582" t="str">
            <v/>
          </cell>
          <cell r="DR582"/>
          <cell r="DS582" t="str">
            <v/>
          </cell>
          <cell r="DT582">
            <v>0</v>
          </cell>
        </row>
        <row r="583">
          <cell r="A583">
            <v>7918</v>
          </cell>
          <cell r="B583">
            <v>8001</v>
          </cell>
          <cell r="C583" t="str">
            <v>2021/0121029-5</v>
          </cell>
          <cell r="D583" t="str">
            <v>0121029-28.2021.3.00.0000</v>
          </cell>
          <cell r="E583">
            <v>44309</v>
          </cell>
          <cell r="F583" t="str">
            <v>Aguardando PGTO</v>
          </cell>
          <cell r="G583"/>
          <cell r="H583"/>
          <cell r="I583"/>
          <cell r="J583"/>
          <cell r="K583"/>
          <cell r="L583" t="str">
            <v>MS 6.315/DF</v>
          </cell>
          <cell r="M583" t="str">
            <v>1999/0034949-0</v>
          </cell>
          <cell r="N583">
            <v>36279</v>
          </cell>
          <cell r="O583" t="str">
            <v>Administrativo - Anistia (principal)</v>
          </cell>
          <cell r="P583" t="str">
            <v>União</v>
          </cell>
          <cell r="Q583" t="str">
            <v>Ministério dos Transportes</v>
          </cell>
          <cell r="R583">
            <v>38147</v>
          </cell>
          <cell r="S583" t="str">
            <v>Mandado de Segurança 6.315/DF</v>
          </cell>
          <cell r="T583" t="str">
            <v>2009/0116811-9</v>
          </cell>
          <cell r="U583">
            <v>44092</v>
          </cell>
          <cell r="V583" t="str">
            <v>João Silva Neto</v>
          </cell>
          <cell r="W583" t="str">
            <v>003.072.033-87</v>
          </cell>
          <cell r="X583">
            <v>14797</v>
          </cell>
          <cell r="Y583">
            <v>82</v>
          </cell>
          <cell r="Z583" t="str">
            <v>Anistiado Político Civil</v>
          </cell>
          <cell r="AA583" t="str">
            <v>Anistia Política - Reparação Econômica</v>
          </cell>
          <cell r="AB583" t="str">
            <v>Comum</v>
          </cell>
          <cell r="AC583" t="str">
            <v>Não</v>
          </cell>
          <cell r="AD583" t="str">
            <v>Não</v>
          </cell>
          <cell r="AE583" t="str">
            <v>Não</v>
          </cell>
          <cell r="AF583" t="str">
            <v>-</v>
          </cell>
          <cell r="AG583" t="str">
            <v>-</v>
          </cell>
          <cell r="AH583" t="str">
            <v>Não informada</v>
          </cell>
          <cell r="AI583" t="str">
            <v>Não Informada</v>
          </cell>
          <cell r="AJ583" t="str">
            <v>Sim</v>
          </cell>
          <cell r="AK583">
            <v>0</v>
          </cell>
          <cell r="AL583" t="str">
            <v>x x x</v>
          </cell>
          <cell r="AM583" t="str">
            <v>x x x</v>
          </cell>
          <cell r="AN583">
            <v>0</v>
          </cell>
          <cell r="AO583" t="str">
            <v>x x x</v>
          </cell>
          <cell r="AP583" t="str">
            <v>x x x</v>
          </cell>
          <cell r="AQ583">
            <v>0</v>
          </cell>
          <cell r="AR583" t="str">
            <v>x x x</v>
          </cell>
          <cell r="AS583" t="str">
            <v>x x x</v>
          </cell>
          <cell r="AT583">
            <v>0</v>
          </cell>
          <cell r="AU583" t="str">
            <v>x x x</v>
          </cell>
          <cell r="AV583" t="str">
            <v>x x x</v>
          </cell>
          <cell r="AW583" t="str">
            <v>x x x</v>
          </cell>
          <cell r="AX583">
            <v>44287</v>
          </cell>
          <cell r="AY583">
            <v>11510.78</v>
          </cell>
          <cell r="AZ583">
            <v>20627.419999999998</v>
          </cell>
          <cell r="BA583">
            <v>32138.2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11510.78</v>
          </cell>
          <cell r="BO583">
            <v>20627.419999999998</v>
          </cell>
          <cell r="BP583">
            <v>32138.2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11727.33</v>
          </cell>
          <cell r="BX583">
            <v>21086.479999999996</v>
          </cell>
          <cell r="BY583">
            <v>32813.81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11727.33</v>
          </cell>
          <cell r="CM583">
            <v>21086.479999999996</v>
          </cell>
          <cell r="CN583">
            <v>32813.81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44378</v>
          </cell>
          <cell r="CU583"/>
          <cell r="CV583" t="str">
            <v/>
          </cell>
          <cell r="CW583" t="str">
            <v/>
          </cell>
          <cell r="CX583" t="str">
            <v/>
          </cell>
          <cell r="CY583" t="str">
            <v/>
          </cell>
          <cell r="CZ583" t="str">
            <v/>
          </cell>
          <cell r="DA583" t="str">
            <v/>
          </cell>
          <cell r="DB583" t="str">
            <v/>
          </cell>
          <cell r="DC583" t="str">
            <v/>
          </cell>
          <cell r="DD583" t="str">
            <v/>
          </cell>
          <cell r="DE583" t="str">
            <v/>
          </cell>
          <cell r="DF583" t="str">
            <v/>
          </cell>
          <cell r="DG583" t="str">
            <v/>
          </cell>
          <cell r="DH583" t="str">
            <v/>
          </cell>
          <cell r="DI583" t="str">
            <v/>
          </cell>
          <cell r="DJ583" t="str">
            <v/>
          </cell>
          <cell r="DK583" t="str">
            <v/>
          </cell>
          <cell r="DL583" t="str">
            <v/>
          </cell>
          <cell r="DM583" t="str">
            <v/>
          </cell>
          <cell r="DN583" t="str">
            <v/>
          </cell>
          <cell r="DO583" t="str">
            <v/>
          </cell>
          <cell r="DP583" t="str">
            <v/>
          </cell>
          <cell r="DQ583" t="str">
            <v/>
          </cell>
          <cell r="DR583"/>
          <cell r="DS583" t="str">
            <v/>
          </cell>
          <cell r="DT583">
            <v>0</v>
          </cell>
        </row>
        <row r="584">
          <cell r="A584">
            <v>7919</v>
          </cell>
          <cell r="B584">
            <v>8002</v>
          </cell>
          <cell r="C584" t="str">
            <v>2021/0121030-0</v>
          </cell>
          <cell r="D584" t="str">
            <v>0121030-13.2021.3.00.0000</v>
          </cell>
          <cell r="E584">
            <v>44309</v>
          </cell>
          <cell r="F584" t="str">
            <v>Aguardando PGTO</v>
          </cell>
          <cell r="G584"/>
          <cell r="H584"/>
          <cell r="I584"/>
          <cell r="J584"/>
          <cell r="K584"/>
          <cell r="L584" t="str">
            <v>MS 6.315/DF</v>
          </cell>
          <cell r="M584" t="str">
            <v>1999/0034949-0</v>
          </cell>
          <cell r="N584">
            <v>36279</v>
          </cell>
          <cell r="O584" t="str">
            <v>Administrativo - Anistia (principal)</v>
          </cell>
          <cell r="P584" t="str">
            <v>União</v>
          </cell>
          <cell r="Q584" t="str">
            <v>Ministério dos Transportes</v>
          </cell>
          <cell r="R584">
            <v>38147</v>
          </cell>
          <cell r="S584" t="str">
            <v>Mandado de Segurança 6.315/DF</v>
          </cell>
          <cell r="T584" t="str">
            <v>2009/0116811-9</v>
          </cell>
          <cell r="U584">
            <v>44092</v>
          </cell>
          <cell r="V584" t="str">
            <v>Maria de Lourdes Silva</v>
          </cell>
          <cell r="W584" t="str">
            <v>221.606.391-68</v>
          </cell>
          <cell r="X584">
            <v>16059</v>
          </cell>
          <cell r="Y584">
            <v>79</v>
          </cell>
          <cell r="Z584" t="str">
            <v>Anistiado Político Civil</v>
          </cell>
          <cell r="AA584" t="str">
            <v>Anistia Política - Reparação Econômica</v>
          </cell>
          <cell r="AB584" t="str">
            <v>Comum</v>
          </cell>
          <cell r="AC584" t="str">
            <v>Não</v>
          </cell>
          <cell r="AD584" t="str">
            <v>Não</v>
          </cell>
          <cell r="AE584" t="str">
            <v>Não</v>
          </cell>
          <cell r="AF584" t="str">
            <v>-</v>
          </cell>
          <cell r="AG584" t="str">
            <v>-</v>
          </cell>
          <cell r="AH584" t="str">
            <v>Não informada</v>
          </cell>
          <cell r="AI584" t="str">
            <v>Não Informada</v>
          </cell>
          <cell r="AJ584" t="str">
            <v>Sim</v>
          </cell>
          <cell r="AK584">
            <v>0</v>
          </cell>
          <cell r="AL584" t="str">
            <v>x x x</v>
          </cell>
          <cell r="AM584" t="str">
            <v>x x x</v>
          </cell>
          <cell r="AN584">
            <v>0</v>
          </cell>
          <cell r="AO584" t="str">
            <v>x x x</v>
          </cell>
          <cell r="AP584" t="str">
            <v>x x x</v>
          </cell>
          <cell r="AQ584">
            <v>0</v>
          </cell>
          <cell r="AR584" t="str">
            <v>x x x</v>
          </cell>
          <cell r="AS584" t="str">
            <v>x x x</v>
          </cell>
          <cell r="AT584">
            <v>0</v>
          </cell>
          <cell r="AU584" t="str">
            <v>x x x</v>
          </cell>
          <cell r="AV584" t="str">
            <v>x x x</v>
          </cell>
          <cell r="AW584" t="str">
            <v>x x x</v>
          </cell>
          <cell r="AX584">
            <v>44287</v>
          </cell>
          <cell r="AY584">
            <v>29379.74</v>
          </cell>
          <cell r="AZ584">
            <v>43052.42</v>
          </cell>
          <cell r="BA584">
            <v>72432.160000000003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29379.74</v>
          </cell>
          <cell r="BO584">
            <v>43052.42</v>
          </cell>
          <cell r="BP584">
            <v>72432.160000000003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29932.45</v>
          </cell>
          <cell r="BX584">
            <v>44043.600000000006</v>
          </cell>
          <cell r="BY584">
            <v>73976.05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29932.45</v>
          </cell>
          <cell r="CM584">
            <v>44043.600000000006</v>
          </cell>
          <cell r="CN584">
            <v>73976.05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44378</v>
          </cell>
          <cell r="CU584"/>
          <cell r="CV584" t="str">
            <v/>
          </cell>
          <cell r="CW584" t="str">
            <v/>
          </cell>
          <cell r="CX584" t="str">
            <v/>
          </cell>
          <cell r="CY584" t="str">
            <v/>
          </cell>
          <cell r="CZ584" t="str">
            <v/>
          </cell>
          <cell r="DA584" t="str">
            <v/>
          </cell>
          <cell r="DB584" t="str">
            <v/>
          </cell>
          <cell r="DC584" t="str">
            <v/>
          </cell>
          <cell r="DD584" t="str">
            <v/>
          </cell>
          <cell r="DE584" t="str">
            <v/>
          </cell>
          <cell r="DF584" t="str">
            <v/>
          </cell>
          <cell r="DG584" t="str">
            <v/>
          </cell>
          <cell r="DH584" t="str">
            <v/>
          </cell>
          <cell r="DI584" t="str">
            <v/>
          </cell>
          <cell r="DJ584" t="str">
            <v/>
          </cell>
          <cell r="DK584" t="str">
            <v/>
          </cell>
          <cell r="DL584" t="str">
            <v/>
          </cell>
          <cell r="DM584" t="str">
            <v/>
          </cell>
          <cell r="DN584" t="str">
            <v/>
          </cell>
          <cell r="DO584" t="str">
            <v/>
          </cell>
          <cell r="DP584" t="str">
            <v/>
          </cell>
          <cell r="DQ584" t="str">
            <v/>
          </cell>
          <cell r="DR584"/>
          <cell r="DS584" t="str">
            <v/>
          </cell>
          <cell r="DT584">
            <v>0</v>
          </cell>
        </row>
        <row r="585">
          <cell r="A585">
            <v>7920</v>
          </cell>
          <cell r="B585">
            <v>8003</v>
          </cell>
          <cell r="C585" t="str">
            <v>2021/0121033-5</v>
          </cell>
          <cell r="D585" t="str">
            <v>0121033-65.2021.3.00.0000</v>
          </cell>
          <cell r="E585">
            <v>44309</v>
          </cell>
          <cell r="F585" t="str">
            <v>Aguardando PGTO</v>
          </cell>
          <cell r="G585"/>
          <cell r="H585"/>
          <cell r="I585"/>
          <cell r="J585"/>
          <cell r="K585"/>
          <cell r="L585" t="str">
            <v>MS 6.315/DF</v>
          </cell>
          <cell r="M585" t="str">
            <v>1999/0034949-0</v>
          </cell>
          <cell r="N585">
            <v>36279</v>
          </cell>
          <cell r="O585" t="str">
            <v>Administrativo - Anistia (principal)</v>
          </cell>
          <cell r="P585" t="str">
            <v>União</v>
          </cell>
          <cell r="Q585" t="str">
            <v>Ministério dos Transportes</v>
          </cell>
          <cell r="R585">
            <v>38147</v>
          </cell>
          <cell r="S585" t="str">
            <v>Mandado de Segurança 6.315/DF</v>
          </cell>
          <cell r="T585" t="str">
            <v>2009/0116811-9</v>
          </cell>
          <cell r="U585">
            <v>44092</v>
          </cell>
          <cell r="V585" t="str">
            <v>Mary Blanc Dias Barbosa</v>
          </cell>
          <cell r="W585" t="str">
            <v>192.431.898-91</v>
          </cell>
          <cell r="X585">
            <v>14983</v>
          </cell>
          <cell r="Y585">
            <v>81</v>
          </cell>
          <cell r="Z585" t="str">
            <v>Anistiado Político Civil</v>
          </cell>
          <cell r="AA585" t="str">
            <v>Anistia Política - Reparação Econômica</v>
          </cell>
          <cell r="AB585" t="str">
            <v>Comum</v>
          </cell>
          <cell r="AC585" t="str">
            <v>Não</v>
          </cell>
          <cell r="AD585" t="str">
            <v>Não</v>
          </cell>
          <cell r="AE585" t="str">
            <v>Não</v>
          </cell>
          <cell r="AF585" t="str">
            <v>-</v>
          </cell>
          <cell r="AG585" t="str">
            <v>-</v>
          </cell>
          <cell r="AH585" t="str">
            <v>Não informada</v>
          </cell>
          <cell r="AI585" t="str">
            <v>Não Informada</v>
          </cell>
          <cell r="AJ585" t="str">
            <v>Sim</v>
          </cell>
          <cell r="AK585">
            <v>0</v>
          </cell>
          <cell r="AL585" t="str">
            <v>x x x</v>
          </cell>
          <cell r="AM585" t="str">
            <v>x x x</v>
          </cell>
          <cell r="AN585">
            <v>0</v>
          </cell>
          <cell r="AO585" t="str">
            <v>x x x</v>
          </cell>
          <cell r="AP585" t="str">
            <v>x x x</v>
          </cell>
          <cell r="AQ585">
            <v>0</v>
          </cell>
          <cell r="AR585" t="str">
            <v>x x x</v>
          </cell>
          <cell r="AS585" t="str">
            <v>x x x</v>
          </cell>
          <cell r="AT585">
            <v>0</v>
          </cell>
          <cell r="AU585" t="str">
            <v>x x x</v>
          </cell>
          <cell r="AV585" t="str">
            <v>x x x</v>
          </cell>
          <cell r="AW585" t="str">
            <v>x x x</v>
          </cell>
          <cell r="AX585">
            <v>44287</v>
          </cell>
          <cell r="AY585">
            <v>37864.370000000003</v>
          </cell>
          <cell r="AZ585">
            <v>53716.37</v>
          </cell>
          <cell r="BA585">
            <v>91580.74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37864.370000000003</v>
          </cell>
          <cell r="BO585">
            <v>53716.37</v>
          </cell>
          <cell r="BP585">
            <v>91580.74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38576.71</v>
          </cell>
          <cell r="BX585">
            <v>54960.51</v>
          </cell>
          <cell r="BY585">
            <v>93537.22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38576.71</v>
          </cell>
          <cell r="CM585">
            <v>54960.51</v>
          </cell>
          <cell r="CN585">
            <v>93537.22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44378</v>
          </cell>
          <cell r="CU585"/>
          <cell r="CV585" t="str">
            <v/>
          </cell>
          <cell r="CW585" t="str">
            <v/>
          </cell>
          <cell r="CX585" t="str">
            <v/>
          </cell>
          <cell r="CY585" t="str">
            <v/>
          </cell>
          <cell r="CZ585" t="str">
            <v/>
          </cell>
          <cell r="DA585" t="str">
            <v/>
          </cell>
          <cell r="DB585" t="str">
            <v/>
          </cell>
          <cell r="DC585" t="str">
            <v/>
          </cell>
          <cell r="DD585" t="str">
            <v/>
          </cell>
          <cell r="DE585" t="str">
            <v/>
          </cell>
          <cell r="DF585" t="str">
            <v/>
          </cell>
          <cell r="DG585" t="str">
            <v/>
          </cell>
          <cell r="DH585" t="str">
            <v/>
          </cell>
          <cell r="DI585" t="str">
            <v/>
          </cell>
          <cell r="DJ585" t="str">
            <v/>
          </cell>
          <cell r="DK585" t="str">
            <v/>
          </cell>
          <cell r="DL585" t="str">
            <v/>
          </cell>
          <cell r="DM585" t="str">
            <v/>
          </cell>
          <cell r="DN585" t="str">
            <v/>
          </cell>
          <cell r="DO585" t="str">
            <v/>
          </cell>
          <cell r="DP585" t="str">
            <v/>
          </cell>
          <cell r="DQ585" t="str">
            <v/>
          </cell>
          <cell r="DR585"/>
          <cell r="DS585" t="str">
            <v/>
          </cell>
          <cell r="DT585">
            <v>0</v>
          </cell>
        </row>
        <row r="586">
          <cell r="A586">
            <v>7921</v>
          </cell>
          <cell r="B586">
            <v>8004</v>
          </cell>
          <cell r="C586" t="str">
            <v>2021/0121034-7</v>
          </cell>
          <cell r="D586" t="str">
            <v>0121034-50.2021.3.00.0000</v>
          </cell>
          <cell r="E586">
            <v>44309</v>
          </cell>
          <cell r="F586" t="str">
            <v>Aguardando PGTO</v>
          </cell>
          <cell r="G586"/>
          <cell r="H586"/>
          <cell r="I586"/>
          <cell r="J586"/>
          <cell r="K586"/>
          <cell r="L586" t="str">
            <v>MS 6.315/DF</v>
          </cell>
          <cell r="M586" t="str">
            <v>1999/0034949-0</v>
          </cell>
          <cell r="N586">
            <v>36279</v>
          </cell>
          <cell r="O586" t="str">
            <v>Administrativo - Anistia (principal)</v>
          </cell>
          <cell r="P586" t="str">
            <v>União</v>
          </cell>
          <cell r="Q586" t="str">
            <v>Ministério dos Transportes</v>
          </cell>
          <cell r="R586">
            <v>38147</v>
          </cell>
          <cell r="S586" t="str">
            <v>Mandado de Segurança 6.315/DF</v>
          </cell>
          <cell r="T586" t="str">
            <v>2009/0116811-9</v>
          </cell>
          <cell r="U586">
            <v>44092</v>
          </cell>
          <cell r="V586" t="str">
            <v>Renato Grillo Ely</v>
          </cell>
          <cell r="W586" t="str">
            <v>278.789.450-04</v>
          </cell>
          <cell r="X586">
            <v>20587</v>
          </cell>
          <cell r="Y586">
            <v>66</v>
          </cell>
          <cell r="Z586" t="str">
            <v>Anistiado Político Civil</v>
          </cell>
          <cell r="AA586" t="str">
            <v>Anistia Política - Reparação Econômica</v>
          </cell>
          <cell r="AB586" t="str">
            <v>Comum</v>
          </cell>
          <cell r="AC586" t="str">
            <v>Não</v>
          </cell>
          <cell r="AD586" t="str">
            <v>Não</v>
          </cell>
          <cell r="AE586" t="str">
            <v>Não</v>
          </cell>
          <cell r="AF586" t="str">
            <v>-</v>
          </cell>
          <cell r="AG586" t="str">
            <v>-</v>
          </cell>
          <cell r="AH586" t="str">
            <v>Não informada</v>
          </cell>
          <cell r="AI586" t="str">
            <v>Não Informada</v>
          </cell>
          <cell r="AJ586" t="str">
            <v>Sim</v>
          </cell>
          <cell r="AK586">
            <v>0</v>
          </cell>
          <cell r="AL586" t="str">
            <v>x x x</v>
          </cell>
          <cell r="AM586" t="str">
            <v>x x x</v>
          </cell>
          <cell r="AN586">
            <v>0</v>
          </cell>
          <cell r="AO586" t="str">
            <v>x x x</v>
          </cell>
          <cell r="AP586" t="str">
            <v>x x x</v>
          </cell>
          <cell r="AQ586">
            <v>0</v>
          </cell>
          <cell r="AR586" t="str">
            <v>x x x</v>
          </cell>
          <cell r="AS586" t="str">
            <v>x x x</v>
          </cell>
          <cell r="AT586">
            <v>0</v>
          </cell>
          <cell r="AU586" t="str">
            <v>x x x</v>
          </cell>
          <cell r="AV586" t="str">
            <v>x x x</v>
          </cell>
          <cell r="AW586" t="str">
            <v>x x x</v>
          </cell>
          <cell r="AX586">
            <v>44287</v>
          </cell>
          <cell r="AY586">
            <v>45315.53</v>
          </cell>
          <cell r="AZ586">
            <v>56897.100000000006</v>
          </cell>
          <cell r="BA586">
            <v>102212.63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45315.53</v>
          </cell>
          <cell r="BO586">
            <v>56897.100000000006</v>
          </cell>
          <cell r="BP586">
            <v>102212.63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46168.04</v>
          </cell>
          <cell r="BX586">
            <v>58247.040000000001</v>
          </cell>
          <cell r="BY586">
            <v>104415.08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46168.04</v>
          </cell>
          <cell r="CM586">
            <v>58247.040000000001</v>
          </cell>
          <cell r="CN586">
            <v>104415.08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44378</v>
          </cell>
          <cell r="CU586"/>
          <cell r="CV586" t="str">
            <v/>
          </cell>
          <cell r="CW586" t="str">
            <v/>
          </cell>
          <cell r="CX586" t="str">
            <v/>
          </cell>
          <cell r="CY586" t="str">
            <v/>
          </cell>
          <cell r="CZ586" t="str">
            <v/>
          </cell>
          <cell r="DA586" t="str">
            <v/>
          </cell>
          <cell r="DB586" t="str">
            <v/>
          </cell>
          <cell r="DC586" t="str">
            <v/>
          </cell>
          <cell r="DD586" t="str">
            <v/>
          </cell>
          <cell r="DE586" t="str">
            <v/>
          </cell>
          <cell r="DF586" t="str">
            <v/>
          </cell>
          <cell r="DG586" t="str">
            <v/>
          </cell>
          <cell r="DH586" t="str">
            <v/>
          </cell>
          <cell r="DI586" t="str">
            <v/>
          </cell>
          <cell r="DJ586" t="str">
            <v/>
          </cell>
          <cell r="DK586" t="str">
            <v/>
          </cell>
          <cell r="DL586" t="str">
            <v/>
          </cell>
          <cell r="DM586" t="str">
            <v/>
          </cell>
          <cell r="DN586" t="str">
            <v/>
          </cell>
          <cell r="DO586" t="str">
            <v/>
          </cell>
          <cell r="DP586" t="str">
            <v/>
          </cell>
          <cell r="DQ586" t="str">
            <v/>
          </cell>
          <cell r="DR586"/>
          <cell r="DS586" t="str">
            <v/>
          </cell>
          <cell r="DT586">
            <v>0</v>
          </cell>
        </row>
        <row r="587">
          <cell r="A587">
            <v>7922</v>
          </cell>
          <cell r="B587">
            <v>8005</v>
          </cell>
          <cell r="C587" t="str">
            <v>2021/0121036-0</v>
          </cell>
          <cell r="D587" t="str">
            <v>0121036-20.2021.3.00.0000</v>
          </cell>
          <cell r="E587">
            <v>44309</v>
          </cell>
          <cell r="F587" t="str">
            <v>Aguardando PGTO</v>
          </cell>
          <cell r="G587"/>
          <cell r="H587"/>
          <cell r="I587"/>
          <cell r="J587"/>
          <cell r="K587"/>
          <cell r="L587" t="str">
            <v>MS 6.315/DF</v>
          </cell>
          <cell r="M587" t="str">
            <v>1999/0034949-0</v>
          </cell>
          <cell r="N587">
            <v>36279</v>
          </cell>
          <cell r="O587" t="str">
            <v>Administrativo - Anistia (principal)</v>
          </cell>
          <cell r="P587" t="str">
            <v>União</v>
          </cell>
          <cell r="Q587" t="str">
            <v>Ministério dos Transportes</v>
          </cell>
          <cell r="R587">
            <v>38147</v>
          </cell>
          <cell r="S587" t="str">
            <v>Mandado de Segurança 6.315/DF</v>
          </cell>
          <cell r="T587" t="str">
            <v>2009/0116811-9</v>
          </cell>
          <cell r="U587">
            <v>44092</v>
          </cell>
          <cell r="V587" t="str">
            <v>Roberto Tavares Petterle</v>
          </cell>
          <cell r="W587" t="str">
            <v>375.381.877-15</v>
          </cell>
          <cell r="X587">
            <v>19399</v>
          </cell>
          <cell r="Y587">
            <v>69</v>
          </cell>
          <cell r="Z587" t="str">
            <v>Anistiado Político Civil</v>
          </cell>
          <cell r="AA587" t="str">
            <v>Anistia Política - Reparação Econômica</v>
          </cell>
          <cell r="AB587" t="str">
            <v>Comum</v>
          </cell>
          <cell r="AC587" t="str">
            <v>Não</v>
          </cell>
          <cell r="AD587" t="str">
            <v>Não</v>
          </cell>
          <cell r="AE587" t="str">
            <v>Não</v>
          </cell>
          <cell r="AF587" t="str">
            <v>-</v>
          </cell>
          <cell r="AG587" t="str">
            <v>-</v>
          </cell>
          <cell r="AH587" t="str">
            <v>Não informada</v>
          </cell>
          <cell r="AI587" t="str">
            <v>Não Informada</v>
          </cell>
          <cell r="AJ587" t="str">
            <v>Sim</v>
          </cell>
          <cell r="AK587">
            <v>0</v>
          </cell>
          <cell r="AL587" t="str">
            <v>x x x</v>
          </cell>
          <cell r="AM587" t="str">
            <v>x x x</v>
          </cell>
          <cell r="AN587">
            <v>0</v>
          </cell>
          <cell r="AO587" t="str">
            <v>x x x</v>
          </cell>
          <cell r="AP587" t="str">
            <v>x x x</v>
          </cell>
          <cell r="AQ587">
            <v>0</v>
          </cell>
          <cell r="AR587" t="str">
            <v>x x x</v>
          </cell>
          <cell r="AS587" t="str">
            <v>x x x</v>
          </cell>
          <cell r="AT587">
            <v>0</v>
          </cell>
          <cell r="AU587" t="str">
            <v>x x x</v>
          </cell>
          <cell r="AV587" t="str">
            <v>x x x</v>
          </cell>
          <cell r="AW587" t="str">
            <v>x x x</v>
          </cell>
          <cell r="AX587">
            <v>44287</v>
          </cell>
          <cell r="AY587">
            <v>42415.38</v>
          </cell>
          <cell r="AZ587">
            <v>53255.73</v>
          </cell>
          <cell r="BA587">
            <v>95671.11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42415.38</v>
          </cell>
          <cell r="BO587">
            <v>53255.73</v>
          </cell>
          <cell r="BP587">
            <v>95671.11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43213.33</v>
          </cell>
          <cell r="BX587">
            <v>54519.270000000004</v>
          </cell>
          <cell r="BY587">
            <v>97732.6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43213.33</v>
          </cell>
          <cell r="CM587">
            <v>54519.270000000004</v>
          </cell>
          <cell r="CN587">
            <v>97732.6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44378</v>
          </cell>
          <cell r="CU587"/>
          <cell r="CV587" t="str">
            <v/>
          </cell>
          <cell r="CW587" t="str">
            <v/>
          </cell>
          <cell r="CX587" t="str">
            <v/>
          </cell>
          <cell r="CY587" t="str">
            <v/>
          </cell>
          <cell r="CZ587" t="str">
            <v/>
          </cell>
          <cell r="DA587" t="str">
            <v/>
          </cell>
          <cell r="DB587" t="str">
            <v/>
          </cell>
          <cell r="DC587" t="str">
            <v/>
          </cell>
          <cell r="DD587" t="str">
            <v/>
          </cell>
          <cell r="DE587" t="str">
            <v/>
          </cell>
          <cell r="DF587" t="str">
            <v/>
          </cell>
          <cell r="DG587" t="str">
            <v/>
          </cell>
          <cell r="DH587" t="str">
            <v/>
          </cell>
          <cell r="DI587" t="str">
            <v/>
          </cell>
          <cell r="DJ587" t="str">
            <v/>
          </cell>
          <cell r="DK587" t="str">
            <v/>
          </cell>
          <cell r="DL587" t="str">
            <v/>
          </cell>
          <cell r="DM587" t="str">
            <v/>
          </cell>
          <cell r="DN587" t="str">
            <v/>
          </cell>
          <cell r="DO587" t="str">
            <v/>
          </cell>
          <cell r="DP587" t="str">
            <v/>
          </cell>
          <cell r="DQ587" t="str">
            <v/>
          </cell>
          <cell r="DR587"/>
          <cell r="DS587" t="str">
            <v/>
          </cell>
          <cell r="DT587">
            <v>0</v>
          </cell>
        </row>
        <row r="588">
          <cell r="A588">
            <v>7923</v>
          </cell>
          <cell r="B588">
            <v>8006</v>
          </cell>
          <cell r="C588" t="str">
            <v>2021/0121037-2</v>
          </cell>
          <cell r="D588" t="str">
            <v>0121037-05.2021.3.00.0000</v>
          </cell>
          <cell r="E588">
            <v>44309</v>
          </cell>
          <cell r="F588" t="str">
            <v>Aguardando PGTO</v>
          </cell>
          <cell r="G588"/>
          <cell r="H588"/>
          <cell r="I588"/>
          <cell r="J588"/>
          <cell r="K588"/>
          <cell r="L588" t="str">
            <v>MS 6.315/DF</v>
          </cell>
          <cell r="M588" t="str">
            <v>1999/0034949-0</v>
          </cell>
          <cell r="N588">
            <v>36279</v>
          </cell>
          <cell r="O588" t="str">
            <v>Administrativo - Anistia (principal)</v>
          </cell>
          <cell r="P588" t="str">
            <v>União</v>
          </cell>
          <cell r="Q588" t="str">
            <v>Ministério dos Transportes</v>
          </cell>
          <cell r="R588">
            <v>38147</v>
          </cell>
          <cell r="S588" t="str">
            <v>Mandado de Segurança 6.315/DF</v>
          </cell>
          <cell r="T588" t="str">
            <v>2009/0116811-9</v>
          </cell>
          <cell r="U588">
            <v>44092</v>
          </cell>
          <cell r="V588" t="str">
            <v>Vânia Maria Chaves de Abreu</v>
          </cell>
          <cell r="W588" t="str">
            <v>308.626.041-68</v>
          </cell>
          <cell r="X588">
            <v>18976</v>
          </cell>
          <cell r="Y588">
            <v>71</v>
          </cell>
          <cell r="Z588" t="str">
            <v>Anistiado Político Civil</v>
          </cell>
          <cell r="AA588" t="str">
            <v>Anistia Política - Reparação Econômica</v>
          </cell>
          <cell r="AB588" t="str">
            <v>Comum</v>
          </cell>
          <cell r="AC588" t="str">
            <v>Não</v>
          </cell>
          <cell r="AD588" t="str">
            <v>Não</v>
          </cell>
          <cell r="AE588" t="str">
            <v>Não</v>
          </cell>
          <cell r="AF588" t="str">
            <v>-</v>
          </cell>
          <cell r="AG588" t="str">
            <v>-</v>
          </cell>
          <cell r="AH588" t="str">
            <v>Não informada</v>
          </cell>
          <cell r="AI588" t="str">
            <v>Não Informada</v>
          </cell>
          <cell r="AJ588" t="str">
            <v>Sim</v>
          </cell>
          <cell r="AK588">
            <v>0</v>
          </cell>
          <cell r="AL588" t="str">
            <v>x x x</v>
          </cell>
          <cell r="AM588" t="str">
            <v>x x x</v>
          </cell>
          <cell r="AN588">
            <v>0</v>
          </cell>
          <cell r="AO588" t="str">
            <v>x x x</v>
          </cell>
          <cell r="AP588" t="str">
            <v>x x x</v>
          </cell>
          <cell r="AQ588">
            <v>0</v>
          </cell>
          <cell r="AR588" t="str">
            <v>x x x</v>
          </cell>
          <cell r="AS588" t="str">
            <v>x x x</v>
          </cell>
          <cell r="AT588">
            <v>0</v>
          </cell>
          <cell r="AU588" t="str">
            <v>x x x</v>
          </cell>
          <cell r="AV588" t="str">
            <v>x x x</v>
          </cell>
          <cell r="AW588" t="str">
            <v>x x x</v>
          </cell>
          <cell r="AX588">
            <v>44287</v>
          </cell>
          <cell r="AY588">
            <v>20080.66</v>
          </cell>
          <cell r="AZ588">
            <v>25211.289999999997</v>
          </cell>
          <cell r="BA588">
            <v>45291.95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20080.66</v>
          </cell>
          <cell r="BO588">
            <v>25211.289999999997</v>
          </cell>
          <cell r="BP588">
            <v>45291.95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20458.43</v>
          </cell>
          <cell r="BX588">
            <v>25809.449999999997</v>
          </cell>
          <cell r="BY588">
            <v>46267.88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20458.43</v>
          </cell>
          <cell r="CM588">
            <v>25809.450000000004</v>
          </cell>
          <cell r="CN588">
            <v>46267.880000000005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44378</v>
          </cell>
          <cell r="CU588"/>
          <cell r="CV588" t="str">
            <v/>
          </cell>
          <cell r="CW588" t="str">
            <v/>
          </cell>
          <cell r="CX588" t="str">
            <v/>
          </cell>
          <cell r="CY588" t="str">
            <v/>
          </cell>
          <cell r="CZ588" t="str">
            <v/>
          </cell>
          <cell r="DA588" t="str">
            <v/>
          </cell>
          <cell r="DB588" t="str">
            <v/>
          </cell>
          <cell r="DC588" t="str">
            <v/>
          </cell>
          <cell r="DD588" t="str">
            <v/>
          </cell>
          <cell r="DE588" t="str">
            <v/>
          </cell>
          <cell r="DF588" t="str">
            <v/>
          </cell>
          <cell r="DG588" t="str">
            <v/>
          </cell>
          <cell r="DH588" t="str">
            <v/>
          </cell>
          <cell r="DI588" t="str">
            <v/>
          </cell>
          <cell r="DJ588" t="str">
            <v/>
          </cell>
          <cell r="DK588" t="str">
            <v/>
          </cell>
          <cell r="DL588" t="str">
            <v/>
          </cell>
          <cell r="DM588" t="str">
            <v/>
          </cell>
          <cell r="DN588" t="str">
            <v/>
          </cell>
          <cell r="DO588" t="str">
            <v/>
          </cell>
          <cell r="DP588" t="str">
            <v/>
          </cell>
          <cell r="DQ588" t="str">
            <v/>
          </cell>
          <cell r="DR588"/>
          <cell r="DS588" t="str">
            <v/>
          </cell>
          <cell r="DT588">
            <v>0</v>
          </cell>
        </row>
        <row r="589">
          <cell r="A589">
            <v>7924</v>
          </cell>
          <cell r="B589">
            <v>8007</v>
          </cell>
          <cell r="C589" t="str">
            <v>2021/0121039-6</v>
          </cell>
          <cell r="D589" t="str">
            <v>0121039-72.2021.3.00.0000</v>
          </cell>
          <cell r="E589">
            <v>44309</v>
          </cell>
          <cell r="F589" t="str">
            <v>Aguardando PGTO</v>
          </cell>
          <cell r="G589"/>
          <cell r="H589"/>
          <cell r="I589"/>
          <cell r="J589"/>
          <cell r="K589"/>
          <cell r="L589" t="str">
            <v>MS 6.315/DF</v>
          </cell>
          <cell r="M589" t="str">
            <v>1999/0034949-0</v>
          </cell>
          <cell r="N589">
            <v>36279</v>
          </cell>
          <cell r="O589" t="str">
            <v>Administrativo - Anistia (principal)</v>
          </cell>
          <cell r="P589" t="str">
            <v>União</v>
          </cell>
          <cell r="Q589" t="str">
            <v>Ministério dos Transportes</v>
          </cell>
          <cell r="R589">
            <v>38147</v>
          </cell>
          <cell r="S589" t="str">
            <v>Mandado de Segurança 6.315/DF</v>
          </cell>
          <cell r="T589" t="str">
            <v>2009/0116811-9</v>
          </cell>
          <cell r="U589">
            <v>44092</v>
          </cell>
          <cell r="V589" t="str">
            <v>Vera Lúcia Hallack Ávila de Azevedo</v>
          </cell>
          <cell r="W589" t="str">
            <v>115.919.191-34</v>
          </cell>
          <cell r="X589">
            <v>20936</v>
          </cell>
          <cell r="Y589">
            <v>65</v>
          </cell>
          <cell r="Z589" t="str">
            <v>Anistiado Político Civil</v>
          </cell>
          <cell r="AA589" t="str">
            <v>Anistia Política - Reparação Econômica</v>
          </cell>
          <cell r="AB589" t="str">
            <v>Comum</v>
          </cell>
          <cell r="AC589" t="str">
            <v>Não</v>
          </cell>
          <cell r="AD589" t="str">
            <v>Não</v>
          </cell>
          <cell r="AE589" t="str">
            <v>Não</v>
          </cell>
          <cell r="AF589" t="str">
            <v>-</v>
          </cell>
          <cell r="AG589" t="str">
            <v>-</v>
          </cell>
          <cell r="AH589" t="str">
            <v>Não informada</v>
          </cell>
          <cell r="AI589" t="str">
            <v>Não Informada</v>
          </cell>
          <cell r="AJ589" t="str">
            <v>Sim</v>
          </cell>
          <cell r="AK589">
            <v>0</v>
          </cell>
          <cell r="AL589" t="str">
            <v>x x x</v>
          </cell>
          <cell r="AM589" t="str">
            <v>x x x</v>
          </cell>
          <cell r="AN589">
            <v>0</v>
          </cell>
          <cell r="AO589" t="str">
            <v>x x x</v>
          </cell>
          <cell r="AP589" t="str">
            <v>x x x</v>
          </cell>
          <cell r="AQ589">
            <v>0</v>
          </cell>
          <cell r="AR589" t="str">
            <v>x x x</v>
          </cell>
          <cell r="AS589" t="str">
            <v>x x x</v>
          </cell>
          <cell r="AT589">
            <v>0</v>
          </cell>
          <cell r="AU589" t="str">
            <v>x x x</v>
          </cell>
          <cell r="AV589" t="str">
            <v>x x x</v>
          </cell>
          <cell r="AW589" t="str">
            <v>x x x</v>
          </cell>
          <cell r="AX589">
            <v>44287</v>
          </cell>
          <cell r="AY589">
            <v>48792.34</v>
          </cell>
          <cell r="AZ589">
            <v>61262.5</v>
          </cell>
          <cell r="BA589">
            <v>110054.84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48792.34</v>
          </cell>
          <cell r="BO589">
            <v>61262.5</v>
          </cell>
          <cell r="BP589">
            <v>110054.84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49710.26</v>
          </cell>
          <cell r="BX589">
            <v>62716.01</v>
          </cell>
          <cell r="BY589">
            <v>112426.27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49710.26</v>
          </cell>
          <cell r="CM589">
            <v>62716.01</v>
          </cell>
          <cell r="CN589">
            <v>112426.27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44378</v>
          </cell>
          <cell r="CU589"/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/>
          <cell r="DS589" t="str">
            <v/>
          </cell>
          <cell r="DT589">
            <v>0</v>
          </cell>
        </row>
        <row r="590">
          <cell r="A590">
            <v>7925</v>
          </cell>
          <cell r="B590">
            <v>8008</v>
          </cell>
          <cell r="C590" t="str">
            <v>2021/0121041-2</v>
          </cell>
          <cell r="D590" t="str">
            <v>0121041-42.2021.3.00.0000</v>
          </cell>
          <cell r="E590">
            <v>44309</v>
          </cell>
          <cell r="F590" t="str">
            <v>PAGO - 1ª. 2ª e 3ª ORDEM - ago/2022 - 1ª remessa</v>
          </cell>
          <cell r="G590" t="str">
            <v>não</v>
          </cell>
          <cell r="H590">
            <v>44774</v>
          </cell>
          <cell r="I590" t="str">
            <v>não</v>
          </cell>
          <cell r="J590" t="str">
            <v>não</v>
          </cell>
          <cell r="K590">
            <v>1</v>
          </cell>
          <cell r="L590" t="str">
            <v>MS 6.315/DF</v>
          </cell>
          <cell r="M590" t="str">
            <v>1999/0034949-0</v>
          </cell>
          <cell r="N590">
            <v>36279</v>
          </cell>
          <cell r="O590" t="str">
            <v>Administrativo - Anistia (principal)</v>
          </cell>
          <cell r="P590" t="str">
            <v>União</v>
          </cell>
          <cell r="Q590" t="str">
            <v>-</v>
          </cell>
          <cell r="R590">
            <v>38147</v>
          </cell>
          <cell r="S590" t="str">
            <v>Mandado de Segurança 6.315/DF</v>
          </cell>
          <cell r="T590" t="str">
            <v>2009/0116811-9</v>
          </cell>
          <cell r="U590">
            <v>44092</v>
          </cell>
          <cell r="V590" t="str">
            <v>Marcello Lavenère Machado</v>
          </cell>
          <cell r="W590" t="str">
            <v>002.822.354-34</v>
          </cell>
          <cell r="X590" t="str">
            <v>-</v>
          </cell>
          <cell r="Y590" t="str">
            <v>-</v>
          </cell>
          <cell r="Z590" t="str">
            <v>-</v>
          </cell>
          <cell r="AA590" t="str">
            <v>Honorários de sucumbência</v>
          </cell>
          <cell r="AB590" t="str">
            <v>Alimentar</v>
          </cell>
          <cell r="AC590" t="str">
            <v>Não</v>
          </cell>
          <cell r="AD590" t="str">
            <v>Não</v>
          </cell>
          <cell r="AE590" t="str">
            <v>Não</v>
          </cell>
          <cell r="AF590" t="str">
            <v>-</v>
          </cell>
          <cell r="AG590" t="str">
            <v>-</v>
          </cell>
          <cell r="AH590" t="str">
            <v>Não informada</v>
          </cell>
          <cell r="AI590" t="str">
            <v>Não Informada</v>
          </cell>
          <cell r="AJ590" t="str">
            <v>Não</v>
          </cell>
          <cell r="AK590">
            <v>0</v>
          </cell>
          <cell r="AL590" t="str">
            <v>x x x</v>
          </cell>
          <cell r="AM590" t="str">
            <v>x x x</v>
          </cell>
          <cell r="AN590">
            <v>0</v>
          </cell>
          <cell r="AO590" t="str">
            <v>x x x</v>
          </cell>
          <cell r="AP590" t="str">
            <v>x x x</v>
          </cell>
          <cell r="AQ590">
            <v>0</v>
          </cell>
          <cell r="AR590" t="str">
            <v>x x x</v>
          </cell>
          <cell r="AS590" t="str">
            <v>x x x</v>
          </cell>
          <cell r="AT590">
            <v>0</v>
          </cell>
          <cell r="AU590" t="str">
            <v>x x x</v>
          </cell>
          <cell r="AV590" t="str">
            <v>x x x</v>
          </cell>
          <cell r="AW590" t="str">
            <v>x x x</v>
          </cell>
          <cell r="AX590">
            <v>44287</v>
          </cell>
          <cell r="AY590">
            <v>79138.039999999994</v>
          </cell>
          <cell r="AZ590">
            <v>0</v>
          </cell>
          <cell r="BA590">
            <v>79138.039999999994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79138.039999999994</v>
          </cell>
          <cell r="BO590">
            <v>0</v>
          </cell>
          <cell r="BP590">
            <v>79138.039999999994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80626.850000000006</v>
          </cell>
          <cell r="BX590">
            <v>0</v>
          </cell>
          <cell r="BY590">
            <v>80626.850000000006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80626.850000000006</v>
          </cell>
          <cell r="CM590">
            <v>0</v>
          </cell>
          <cell r="CN590">
            <v>80626.850000000006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44378</v>
          </cell>
          <cell r="CU590"/>
          <cell r="CV590">
            <v>7925</v>
          </cell>
          <cell r="CW590">
            <v>44774</v>
          </cell>
          <cell r="CX590">
            <v>1.1218741504407426</v>
          </cell>
          <cell r="CY590">
            <v>90453.17</v>
          </cell>
          <cell r="CZ590">
            <v>0</v>
          </cell>
          <cell r="DA590">
            <v>90453.17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218160</v>
          </cell>
          <cell r="DH590">
            <v>1</v>
          </cell>
          <cell r="DI590">
            <v>90453.17</v>
          </cell>
          <cell r="DJ590">
            <v>0</v>
          </cell>
          <cell r="DK590">
            <v>90453.17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/>
          <cell r="DS590">
            <v>0</v>
          </cell>
          <cell r="DT590">
            <v>0</v>
          </cell>
        </row>
        <row r="591">
          <cell r="A591">
            <v>7926</v>
          </cell>
          <cell r="B591">
            <v>8009</v>
          </cell>
          <cell r="C591" t="str">
            <v>2021/0126522-0</v>
          </cell>
          <cell r="D591" t="str">
            <v>0126522-83.2021.3.00.0000</v>
          </cell>
          <cell r="E591">
            <v>44314</v>
          </cell>
          <cell r="F591" t="str">
            <v>PAGO - 1ª. 2ª e 3ª ORDEM - ago/2022 - 1ª remessa</v>
          </cell>
          <cell r="G591" t="str">
            <v>não</v>
          </cell>
          <cell r="H591">
            <v>44774</v>
          </cell>
          <cell r="I591" t="str">
            <v>não</v>
          </cell>
          <cell r="J591" t="str">
            <v>não</v>
          </cell>
          <cell r="K591">
            <v>1</v>
          </cell>
          <cell r="L591" t="str">
            <v>MS 3.099/DF</v>
          </cell>
          <cell r="M591" t="str">
            <v>1993/0025151-1</v>
          </cell>
          <cell r="N591">
            <v>34227</v>
          </cell>
          <cell r="O591" t="str">
            <v>Administrativo - Servidor Público Civil - Reajustes de Remuneração, Proventos ou Pensão - Índice de 28,86% Lei 8.622/1993 e 8.627/1993</v>
          </cell>
          <cell r="P591" t="str">
            <v>UNIÃO</v>
          </cell>
          <cell r="Q591" t="str">
            <v>Ministério da Saúde</v>
          </cell>
          <cell r="R591">
            <v>36684</v>
          </cell>
          <cell r="S591" t="str">
            <v>Mandado de Segurança 3.099/DF</v>
          </cell>
          <cell r="T591" t="str">
            <v>2014/0107024-5</v>
          </cell>
          <cell r="U591">
            <v>43794</v>
          </cell>
          <cell r="V591" t="str">
            <v>Marilia Euzebio</v>
          </cell>
          <cell r="W591" t="str">
            <v>160.955.611-91</v>
          </cell>
          <cell r="X591">
            <v>16275</v>
          </cell>
          <cell r="Y591">
            <v>78</v>
          </cell>
          <cell r="Z591" t="str">
            <v>Servidor Público Civil Ativo</v>
          </cell>
          <cell r="AA591" t="str">
            <v>Índice de 28,86% Lei 8.622/1993 e 8.627/1993</v>
          </cell>
          <cell r="AB591" t="str">
            <v>Alimentar</v>
          </cell>
          <cell r="AC591" t="str">
            <v>Não</v>
          </cell>
          <cell r="AD591" t="str">
            <v>Não</v>
          </cell>
          <cell r="AE591" t="str">
            <v>Não</v>
          </cell>
          <cell r="AF591" t="str">
            <v>-</v>
          </cell>
          <cell r="AG591" t="str">
            <v>-</v>
          </cell>
          <cell r="AH591" t="str">
            <v>Não informada</v>
          </cell>
          <cell r="AI591" t="str">
            <v>Não Informada</v>
          </cell>
          <cell r="AJ591" t="str">
            <v>Não</v>
          </cell>
          <cell r="AK591">
            <v>10</v>
          </cell>
          <cell r="AL591" t="str">
            <v>Machado &amp; Machado Advogados Associados</v>
          </cell>
          <cell r="AM591" t="str">
            <v>12.709.672/0001-50</v>
          </cell>
          <cell r="AN591">
            <v>0</v>
          </cell>
          <cell r="AO591" t="str">
            <v>x x x</v>
          </cell>
          <cell r="AP591" t="str">
            <v>x x x</v>
          </cell>
          <cell r="AQ591">
            <v>0</v>
          </cell>
          <cell r="AR591" t="str">
            <v>x x x</v>
          </cell>
          <cell r="AS591" t="str">
            <v>x x x</v>
          </cell>
          <cell r="AT591">
            <v>0</v>
          </cell>
          <cell r="AU591" t="str">
            <v>x x x</v>
          </cell>
          <cell r="AV591" t="str">
            <v>x x x</v>
          </cell>
          <cell r="AW591" t="str">
            <v>Dedução de Honorários Contratuais</v>
          </cell>
          <cell r="AX591">
            <v>44287</v>
          </cell>
          <cell r="AY591">
            <v>31235.45</v>
          </cell>
          <cell r="AZ591">
            <v>53983.42</v>
          </cell>
          <cell r="BA591">
            <v>85218.87</v>
          </cell>
          <cell r="BB591">
            <v>3123.54</v>
          </cell>
          <cell r="BC591">
            <v>5398.3399999999992</v>
          </cell>
          <cell r="BD591">
            <v>8521.8799999999992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28111.91</v>
          </cell>
          <cell r="BO591">
            <v>48585.08</v>
          </cell>
          <cell r="BP591">
            <v>76696.990000000005</v>
          </cell>
          <cell r="BQ591">
            <v>31235.45</v>
          </cell>
          <cell r="BR591">
            <v>3435.89</v>
          </cell>
          <cell r="BS591">
            <v>6871.78</v>
          </cell>
          <cell r="BT591">
            <v>63</v>
          </cell>
          <cell r="BU591">
            <v>76696.990000000005</v>
          </cell>
          <cell r="BV591">
            <v>3435.89</v>
          </cell>
          <cell r="BW591">
            <v>31823.08</v>
          </cell>
          <cell r="BX591">
            <v>55191.679999999993</v>
          </cell>
          <cell r="BY591">
            <v>87014.76</v>
          </cell>
          <cell r="BZ591">
            <v>3182.3</v>
          </cell>
          <cell r="CA591">
            <v>5519.1600000000008</v>
          </cell>
          <cell r="CB591">
            <v>8701.4600000000009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28640.780000000002</v>
          </cell>
          <cell r="CM591">
            <v>49672.520000000004</v>
          </cell>
          <cell r="CN591">
            <v>78313.3</v>
          </cell>
          <cell r="CO591">
            <v>31823.08</v>
          </cell>
          <cell r="CP591">
            <v>3500.53</v>
          </cell>
          <cell r="CQ591">
            <v>7001.06</v>
          </cell>
          <cell r="CR591">
            <v>78313.3</v>
          </cell>
          <cell r="CS591">
            <v>3500.53</v>
          </cell>
          <cell r="CT591">
            <v>44378</v>
          </cell>
          <cell r="CU591"/>
          <cell r="CV591">
            <v>7926</v>
          </cell>
          <cell r="CW591">
            <v>44774</v>
          </cell>
          <cell r="CX591">
            <v>1.1218741504407426</v>
          </cell>
          <cell r="CY591">
            <v>35701.49</v>
          </cell>
          <cell r="CZ591">
            <v>61918.110000000008</v>
          </cell>
          <cell r="DA591">
            <v>97619.6</v>
          </cell>
          <cell r="DB591">
            <v>35701.49</v>
          </cell>
          <cell r="DC591">
            <v>3927.16</v>
          </cell>
          <cell r="DD591">
            <v>7854.32</v>
          </cell>
          <cell r="DE591">
            <v>25939.52</v>
          </cell>
          <cell r="DF591">
            <v>3927.16</v>
          </cell>
          <cell r="DG591">
            <v>218160</v>
          </cell>
          <cell r="DH591">
            <v>1</v>
          </cell>
          <cell r="DI591">
            <v>35701.49</v>
          </cell>
          <cell r="DJ591">
            <v>61918.110000000008</v>
          </cell>
          <cell r="DK591">
            <v>97619.6</v>
          </cell>
          <cell r="DL591">
            <v>35701.49</v>
          </cell>
          <cell r="DM591">
            <v>3927.16</v>
          </cell>
          <cell r="DN591">
            <v>7854.32</v>
          </cell>
          <cell r="DO591">
            <v>25939.52</v>
          </cell>
          <cell r="DP591">
            <v>3927.16</v>
          </cell>
          <cell r="DQ591">
            <v>0</v>
          </cell>
          <cell r="DR591"/>
          <cell r="DS591">
            <v>0</v>
          </cell>
          <cell r="DT591">
            <v>0</v>
          </cell>
        </row>
        <row r="592">
          <cell r="A592">
            <v>7927</v>
          </cell>
          <cell r="B592">
            <v>8010</v>
          </cell>
          <cell r="C592" t="str">
            <v>2021/0126539-3</v>
          </cell>
          <cell r="D592" t="str">
            <v>0126539-22.2021.3.00.0000</v>
          </cell>
          <cell r="E592">
            <v>44314</v>
          </cell>
          <cell r="F592" t="str">
            <v>PAGO - 1ª. 2ª e 3ª ORDEM - ago/2022 - 1ª remessa</v>
          </cell>
          <cell r="G592" t="str">
            <v>não</v>
          </cell>
          <cell r="H592">
            <v>44774</v>
          </cell>
          <cell r="I592" t="str">
            <v>não</v>
          </cell>
          <cell r="J592" t="str">
            <v>não</v>
          </cell>
          <cell r="K592">
            <v>1</v>
          </cell>
          <cell r="L592" t="str">
            <v>AR 1.169/CE</v>
          </cell>
          <cell r="M592" t="str">
            <v>1999/0096834-4</v>
          </cell>
          <cell r="N592">
            <v>36451</v>
          </cell>
          <cell r="O592" t="str">
            <v>Administrativo - Servidor Público Civil - Sistema Remuneratório e Benefícios</v>
          </cell>
          <cell r="P592" t="str">
            <v>Instituto Nacional do Seguro Social – INSS</v>
          </cell>
          <cell r="Q592" t="str">
            <v>Instituto Nacional do Seguro Social - INSS</v>
          </cell>
          <cell r="R592">
            <v>38145</v>
          </cell>
          <cell r="S592" t="str">
            <v>Ação Rescisória 1.169/CE</v>
          </cell>
          <cell r="T592" t="str">
            <v>2009/0056198-1</v>
          </cell>
          <cell r="U592">
            <v>41912</v>
          </cell>
          <cell r="V592" t="str">
            <v>Francisco João Da Silva</v>
          </cell>
          <cell r="W592" t="str">
            <v>002.469.053-87</v>
          </cell>
          <cell r="X592">
            <v>14360</v>
          </cell>
          <cell r="Y592">
            <v>83</v>
          </cell>
          <cell r="Z592" t="str">
            <v>Servidor Público Civil Ativo</v>
          </cell>
          <cell r="AA592" t="str">
            <v>Anuênios</v>
          </cell>
          <cell r="AB592" t="str">
            <v>Alimentar</v>
          </cell>
          <cell r="AC592" t="str">
            <v>Não</v>
          </cell>
          <cell r="AD592" t="str">
            <v>Não</v>
          </cell>
          <cell r="AE592" t="str">
            <v>Não</v>
          </cell>
          <cell r="AF592" t="str">
            <v>-</v>
          </cell>
          <cell r="AG592" t="str">
            <v>-</v>
          </cell>
          <cell r="AH592" t="str">
            <v>Não informada</v>
          </cell>
          <cell r="AI592" t="str">
            <v>Não Informada</v>
          </cell>
          <cell r="AJ592" t="str">
            <v>Não</v>
          </cell>
          <cell r="AK592">
            <v>15.4</v>
          </cell>
          <cell r="AL592" t="str">
            <v>Glayddes Sindeaux Advogados</v>
          </cell>
          <cell r="AM592" t="str">
            <v>17.291.820/0001-82</v>
          </cell>
          <cell r="AN592">
            <v>0</v>
          </cell>
          <cell r="AO592" t="str">
            <v>x x x</v>
          </cell>
          <cell r="AP592" t="str">
            <v>x x x</v>
          </cell>
          <cell r="AQ592">
            <v>0</v>
          </cell>
          <cell r="AR592" t="str">
            <v>x x x</v>
          </cell>
          <cell r="AS592" t="str">
            <v>x x x</v>
          </cell>
          <cell r="AT592">
            <v>0</v>
          </cell>
          <cell r="AU592" t="str">
            <v>x x x</v>
          </cell>
          <cell r="AV592" t="str">
            <v>x x x</v>
          </cell>
          <cell r="AW592" t="str">
            <v>Dedução de Honorários Contratuais</v>
          </cell>
          <cell r="AX592">
            <v>44287</v>
          </cell>
          <cell r="AY592">
            <v>62256.44</v>
          </cell>
          <cell r="AZ592">
            <v>73900.25</v>
          </cell>
          <cell r="BA592">
            <v>136156.69</v>
          </cell>
          <cell r="BB592">
            <v>9591.91</v>
          </cell>
          <cell r="BC592">
            <v>11385.880000000001</v>
          </cell>
          <cell r="BD592">
            <v>20977.79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52664.53</v>
          </cell>
          <cell r="BO592">
            <v>62514.36</v>
          </cell>
          <cell r="BP592">
            <v>115178.89</v>
          </cell>
          <cell r="BQ592">
            <v>36536.93</v>
          </cell>
          <cell r="BR592">
            <v>4019.06</v>
          </cell>
          <cell r="BS592">
            <v>8038.12</v>
          </cell>
          <cell r="BT592">
            <v>47</v>
          </cell>
          <cell r="BU592">
            <v>115178.89</v>
          </cell>
          <cell r="BV592">
            <v>4019.06</v>
          </cell>
          <cell r="BW592">
            <v>63427.66</v>
          </cell>
          <cell r="BX592">
            <v>75674.579999999987</v>
          </cell>
          <cell r="BY592">
            <v>139102.24</v>
          </cell>
          <cell r="BZ592">
            <v>9767.85</v>
          </cell>
          <cell r="CA592">
            <v>11653.88</v>
          </cell>
          <cell r="CB592">
            <v>21421.73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53659.810000000005</v>
          </cell>
          <cell r="CM592">
            <v>64020.700000000004</v>
          </cell>
          <cell r="CN592">
            <v>117680.51000000001</v>
          </cell>
          <cell r="CO592">
            <v>37224.29</v>
          </cell>
          <cell r="CP592">
            <v>4094.67</v>
          </cell>
          <cell r="CQ592">
            <v>8189.34</v>
          </cell>
          <cell r="CR592">
            <v>117680.51000000001</v>
          </cell>
          <cell r="CS592">
            <v>4094.67</v>
          </cell>
          <cell r="CT592">
            <v>44378</v>
          </cell>
          <cell r="CU592"/>
          <cell r="CV592">
            <v>7927</v>
          </cell>
          <cell r="CW592">
            <v>44774</v>
          </cell>
          <cell r="CX592">
            <v>1.1218741504407426</v>
          </cell>
          <cell r="CY592">
            <v>71157.850000000006</v>
          </cell>
          <cell r="CZ592">
            <v>84897.35</v>
          </cell>
          <cell r="DA592">
            <v>156055.20000000001</v>
          </cell>
          <cell r="DB592">
            <v>41760.959999999999</v>
          </cell>
          <cell r="DC592">
            <v>4593.7</v>
          </cell>
          <cell r="DD592">
            <v>9187.4</v>
          </cell>
          <cell r="DE592">
            <v>47125.35</v>
          </cell>
          <cell r="DF592">
            <v>4593.7</v>
          </cell>
          <cell r="DG592">
            <v>218160</v>
          </cell>
          <cell r="DH592">
            <v>1</v>
          </cell>
          <cell r="DI592">
            <v>71157.850000000006</v>
          </cell>
          <cell r="DJ592">
            <v>84897.35</v>
          </cell>
          <cell r="DK592">
            <v>156055.20000000001</v>
          </cell>
          <cell r="DL592">
            <v>41760.959999999999</v>
          </cell>
          <cell r="DM592">
            <v>4593.7</v>
          </cell>
          <cell r="DN592">
            <v>9187.4</v>
          </cell>
          <cell r="DO592">
            <v>47125.35</v>
          </cell>
          <cell r="DP592">
            <v>4593.7</v>
          </cell>
          <cell r="DQ592">
            <v>0</v>
          </cell>
          <cell r="DR592"/>
          <cell r="DS592">
            <v>0</v>
          </cell>
          <cell r="DT592">
            <v>0</v>
          </cell>
        </row>
        <row r="593">
          <cell r="A593">
            <v>7928</v>
          </cell>
          <cell r="B593">
            <v>8011</v>
          </cell>
          <cell r="C593" t="str">
            <v>2021/0126547-0</v>
          </cell>
          <cell r="D593" t="str">
            <v>0126547-96.2021.3.00.0000</v>
          </cell>
          <cell r="E593">
            <v>44314</v>
          </cell>
          <cell r="F593" t="str">
            <v>PAGO - 1ª. 2ª e 3ª ORDEM - ago/2022 - 1ª remessa</v>
          </cell>
          <cell r="G593" t="str">
            <v>não</v>
          </cell>
          <cell r="H593">
            <v>44774</v>
          </cell>
          <cell r="I593" t="str">
            <v>não</v>
          </cell>
          <cell r="J593" t="str">
            <v>não</v>
          </cell>
          <cell r="K593">
            <v>1</v>
          </cell>
          <cell r="L593" t="str">
            <v>AR 1.169/CE</v>
          </cell>
          <cell r="M593" t="str">
            <v>1999/0096834-4</v>
          </cell>
          <cell r="N593">
            <v>36451</v>
          </cell>
          <cell r="O593" t="str">
            <v>Administrativo - Servidor Público Civil - Sistema Remuneratório e Benefícios</v>
          </cell>
          <cell r="P593" t="str">
            <v>Instituto Nacional do Seguro Social – INSS</v>
          </cell>
          <cell r="Q593" t="str">
            <v>-</v>
          </cell>
          <cell r="R593">
            <v>38145</v>
          </cell>
          <cell r="S593" t="str">
            <v>Ação Rescisória 1.169/CE</v>
          </cell>
          <cell r="T593" t="str">
            <v>2009/0056198-1</v>
          </cell>
          <cell r="U593">
            <v>41912</v>
          </cell>
          <cell r="V593" t="str">
            <v>Glayddes Sindeaux Advogados</v>
          </cell>
          <cell r="W593" t="str">
            <v>17.291.820/0001-82</v>
          </cell>
          <cell r="X593" t="str">
            <v>-</v>
          </cell>
          <cell r="Y593" t="str">
            <v>-</v>
          </cell>
          <cell r="Z593" t="str">
            <v>-</v>
          </cell>
          <cell r="AA593" t="str">
            <v>Honorários de sucumbência</v>
          </cell>
          <cell r="AB593" t="str">
            <v>Alimentar</v>
          </cell>
          <cell r="AC593" t="str">
            <v>Não</v>
          </cell>
          <cell r="AD593" t="str">
            <v>Não</v>
          </cell>
          <cell r="AE593" t="str">
            <v>Não</v>
          </cell>
          <cell r="AF593" t="str">
            <v>-</v>
          </cell>
          <cell r="AG593" t="str">
            <v>-</v>
          </cell>
          <cell r="AH593" t="str">
            <v>Não informada</v>
          </cell>
          <cell r="AI593" t="str">
            <v>Não Informada</v>
          </cell>
          <cell r="AJ593" t="str">
            <v>Não</v>
          </cell>
          <cell r="AK593">
            <v>0</v>
          </cell>
          <cell r="AL593" t="str">
            <v>x x x</v>
          </cell>
          <cell r="AM593" t="str">
            <v>x x x</v>
          </cell>
          <cell r="AN593">
            <v>0</v>
          </cell>
          <cell r="AO593" t="str">
            <v>x x x</v>
          </cell>
          <cell r="AP593" t="str">
            <v>x x x</v>
          </cell>
          <cell r="AQ593">
            <v>0</v>
          </cell>
          <cell r="AR593" t="str">
            <v>x x x</v>
          </cell>
          <cell r="AS593" t="str">
            <v>x x x</v>
          </cell>
          <cell r="AT593">
            <v>0</v>
          </cell>
          <cell r="AU593" t="str">
            <v>x x x</v>
          </cell>
          <cell r="AV593" t="str">
            <v>x x x</v>
          </cell>
          <cell r="AW593" t="str">
            <v>x x x</v>
          </cell>
          <cell r="AX593">
            <v>44287</v>
          </cell>
          <cell r="AY593">
            <v>49932.69</v>
          </cell>
          <cell r="AZ593">
            <v>0</v>
          </cell>
          <cell r="BA593">
            <v>49932.69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49932.69</v>
          </cell>
          <cell r="BO593">
            <v>0</v>
          </cell>
          <cell r="BP593">
            <v>49932.69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50872.07</v>
          </cell>
          <cell r="BX593">
            <v>0</v>
          </cell>
          <cell r="BY593">
            <v>50872.07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50872.07</v>
          </cell>
          <cell r="CM593">
            <v>0</v>
          </cell>
          <cell r="CN593">
            <v>50872.07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44378</v>
          </cell>
          <cell r="CU593"/>
          <cell r="CV593">
            <v>7928</v>
          </cell>
          <cell r="CW593">
            <v>44774</v>
          </cell>
          <cell r="CX593">
            <v>1.1218741504407426</v>
          </cell>
          <cell r="CY593">
            <v>57072.06</v>
          </cell>
          <cell r="CZ593">
            <v>0</v>
          </cell>
          <cell r="DA593">
            <v>57072.06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218160</v>
          </cell>
          <cell r="DH593">
            <v>1</v>
          </cell>
          <cell r="DI593">
            <v>57072.06</v>
          </cell>
          <cell r="DJ593">
            <v>0</v>
          </cell>
          <cell r="DK593">
            <v>57072.06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/>
          <cell r="DS593">
            <v>0</v>
          </cell>
          <cell r="DT593">
            <v>0</v>
          </cell>
        </row>
        <row r="594">
          <cell r="A594">
            <v>7929</v>
          </cell>
          <cell r="B594">
            <v>8012</v>
          </cell>
          <cell r="C594" t="str">
            <v>2021/0126548-2</v>
          </cell>
          <cell r="D594" t="str">
            <v>0126548-81.2021.3.00.0000</v>
          </cell>
          <cell r="E594">
            <v>44314</v>
          </cell>
          <cell r="F594" t="str">
            <v>PAGO - 1ª. 2ª e 3ª ORDEM - ago/2022 - 1ª remessa</v>
          </cell>
          <cell r="G594" t="str">
            <v>não</v>
          </cell>
          <cell r="H594">
            <v>44774</v>
          </cell>
          <cell r="I594" t="str">
            <v>não</v>
          </cell>
          <cell r="J594" t="str">
            <v>não</v>
          </cell>
          <cell r="K594">
            <v>1</v>
          </cell>
          <cell r="L594" t="str">
            <v>MS 3.099/DF</v>
          </cell>
          <cell r="M594" t="str">
            <v>1993/0025151-1</v>
          </cell>
          <cell r="N594">
            <v>34227</v>
          </cell>
          <cell r="O594" t="str">
            <v>Administrativo - Servidor Público Civil - Reajustes de Remuneração, Proventos ou Pensão - Índice de 28,86% Lei 8.622/1993 e 8.627/1993</v>
          </cell>
          <cell r="P594" t="str">
            <v>UNIÃO</v>
          </cell>
          <cell r="Q594" t="str">
            <v>Ministério da Saúde</v>
          </cell>
          <cell r="R594">
            <v>36684</v>
          </cell>
          <cell r="S594" t="str">
            <v>Mandado de Segurança 3.099/DF</v>
          </cell>
          <cell r="T594" t="str">
            <v>2014/0107054-8</v>
          </cell>
          <cell r="U594">
            <v>43794</v>
          </cell>
          <cell r="V594" t="str">
            <v>Miriam De Freitas Figueiro</v>
          </cell>
          <cell r="W594" t="str">
            <v>092.412.801-15</v>
          </cell>
          <cell r="X594">
            <v>19696</v>
          </cell>
          <cell r="Y594">
            <v>69</v>
          </cell>
          <cell r="Z594" t="str">
            <v>Servidor Público Civil Ativo</v>
          </cell>
          <cell r="AA594" t="str">
            <v>Índice de 28,86% Lei 8.622/1993 e 8.627/1993</v>
          </cell>
          <cell r="AB594" t="str">
            <v>Alimentar</v>
          </cell>
          <cell r="AC594" t="str">
            <v>Não</v>
          </cell>
          <cell r="AD594" t="str">
            <v>Não</v>
          </cell>
          <cell r="AE594" t="str">
            <v>Não</v>
          </cell>
          <cell r="AF594" t="str">
            <v>-</v>
          </cell>
          <cell r="AG594" t="str">
            <v>-</v>
          </cell>
          <cell r="AH594" t="str">
            <v>Não informada</v>
          </cell>
          <cell r="AI594" t="str">
            <v>Não Informada</v>
          </cell>
          <cell r="AJ594" t="str">
            <v>Não</v>
          </cell>
          <cell r="AK594">
            <v>0</v>
          </cell>
          <cell r="AL594" t="str">
            <v>x x x</v>
          </cell>
          <cell r="AM594" t="str">
            <v>x x x</v>
          </cell>
          <cell r="AN594">
            <v>0</v>
          </cell>
          <cell r="AO594" t="str">
            <v>x x x</v>
          </cell>
          <cell r="AP594" t="str">
            <v>x x x</v>
          </cell>
          <cell r="AQ594">
            <v>0</v>
          </cell>
          <cell r="AR594" t="str">
            <v>x x x</v>
          </cell>
          <cell r="AS594" t="str">
            <v>x x x</v>
          </cell>
          <cell r="AT594">
            <v>0</v>
          </cell>
          <cell r="AU594" t="str">
            <v>x x x</v>
          </cell>
          <cell r="AV594" t="str">
            <v>x x x</v>
          </cell>
          <cell r="AW594" t="str">
            <v>x x x</v>
          </cell>
          <cell r="AX594">
            <v>44287</v>
          </cell>
          <cell r="AY594">
            <v>34724.120000000003</v>
          </cell>
          <cell r="AZ594">
            <v>60103.29</v>
          </cell>
          <cell r="BA594">
            <v>94827.41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34724.120000000003</v>
          </cell>
          <cell r="BO594">
            <v>60103.29</v>
          </cell>
          <cell r="BP594">
            <v>94827.41</v>
          </cell>
          <cell r="BQ594">
            <v>34724.120000000003</v>
          </cell>
          <cell r="BR594">
            <v>3819.65</v>
          </cell>
          <cell r="BS594">
            <v>7639.3</v>
          </cell>
          <cell r="BT594">
            <v>63</v>
          </cell>
          <cell r="BU594">
            <v>94827.41</v>
          </cell>
          <cell r="BV594">
            <v>3819.65</v>
          </cell>
          <cell r="BW594">
            <v>35377.379999999997</v>
          </cell>
          <cell r="BX594">
            <v>61448.21</v>
          </cell>
          <cell r="BY594">
            <v>96825.59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35377.379999999997</v>
          </cell>
          <cell r="CM594">
            <v>61448.210000000014</v>
          </cell>
          <cell r="CN594">
            <v>96825.590000000011</v>
          </cell>
          <cell r="CO594">
            <v>35377.379999999997</v>
          </cell>
          <cell r="CP594">
            <v>3891.51</v>
          </cell>
          <cell r="CQ594">
            <v>7783.02</v>
          </cell>
          <cell r="CR594">
            <v>96825.590000000011</v>
          </cell>
          <cell r="CS594">
            <v>3891.51</v>
          </cell>
          <cell r="CT594">
            <v>44378</v>
          </cell>
          <cell r="CU594"/>
          <cell r="CV594">
            <v>7929</v>
          </cell>
          <cell r="CW594">
            <v>44774</v>
          </cell>
          <cell r="CX594">
            <v>1.1218741504407426</v>
          </cell>
          <cell r="CY594">
            <v>39688.959999999999</v>
          </cell>
          <cell r="CZ594">
            <v>68937.16</v>
          </cell>
          <cell r="DA594">
            <v>108626.12</v>
          </cell>
          <cell r="DB594">
            <v>39688.959999999999</v>
          </cell>
          <cell r="DC594">
            <v>4365.78</v>
          </cell>
          <cell r="DD594">
            <v>8731.56</v>
          </cell>
          <cell r="DE594">
            <v>39688.959999999999</v>
          </cell>
          <cell r="DF594">
            <v>4365.78</v>
          </cell>
          <cell r="DG594">
            <v>218160</v>
          </cell>
          <cell r="DH594">
            <v>1</v>
          </cell>
          <cell r="DI594">
            <v>39688.959999999999</v>
          </cell>
          <cell r="DJ594">
            <v>68937.16</v>
          </cell>
          <cell r="DK594">
            <v>108626.12</v>
          </cell>
          <cell r="DL594">
            <v>39688.959999999999</v>
          </cell>
          <cell r="DM594">
            <v>4365.78</v>
          </cell>
          <cell r="DN594">
            <v>8731.56</v>
          </cell>
          <cell r="DO594">
            <v>39688.959999999999</v>
          </cell>
          <cell r="DP594">
            <v>4365.78</v>
          </cell>
          <cell r="DQ594">
            <v>0</v>
          </cell>
          <cell r="DR594"/>
          <cell r="DS594">
            <v>0</v>
          </cell>
          <cell r="DT594">
            <v>0</v>
          </cell>
        </row>
        <row r="595">
          <cell r="A595">
            <v>7930</v>
          </cell>
          <cell r="B595">
            <v>8013</v>
          </cell>
          <cell r="C595" t="str">
            <v>2021/0126549-4</v>
          </cell>
          <cell r="D595" t="str">
            <v>0126549-66.2021.3.00.0000</v>
          </cell>
          <cell r="E595">
            <v>44314</v>
          </cell>
          <cell r="F595" t="str">
            <v>PAGO - 1ª. 2ª e 3ª ORDEM - ago/2022 - 1ª remessa</v>
          </cell>
          <cell r="G595" t="str">
            <v>não</v>
          </cell>
          <cell r="H595">
            <v>44774</v>
          </cell>
          <cell r="I595" t="str">
            <v>não</v>
          </cell>
          <cell r="J595" t="str">
            <v>não</v>
          </cell>
          <cell r="K595">
            <v>1</v>
          </cell>
          <cell r="L595" t="str">
            <v>MS 3.099/DF</v>
          </cell>
          <cell r="M595" t="str">
            <v>1993/0025151-1</v>
          </cell>
          <cell r="N595">
            <v>34227</v>
          </cell>
          <cell r="O595" t="str">
            <v>Administrativo - Servidor Público Civil - Reajustes de Remuneração, Proventos ou Pensão - Índice de 28,86% Lei 8.622/1993 e 8.627/1993</v>
          </cell>
          <cell r="P595" t="str">
            <v>UNIÃO</v>
          </cell>
          <cell r="Q595" t="str">
            <v>Ministério da Saúde</v>
          </cell>
          <cell r="R595">
            <v>36684</v>
          </cell>
          <cell r="S595" t="str">
            <v>Mandado de Segurança 3.099/DF</v>
          </cell>
          <cell r="T595" t="str">
            <v>2014/0107054-8</v>
          </cell>
          <cell r="U595">
            <v>43794</v>
          </cell>
          <cell r="V595" t="str">
            <v>Mirtes Geralda Martins</v>
          </cell>
          <cell r="W595" t="str">
            <v>062.925.691-87</v>
          </cell>
          <cell r="X595">
            <v>17603</v>
          </cell>
          <cell r="Y595">
            <v>74</v>
          </cell>
          <cell r="Z595" t="str">
            <v>Servidor Público Civil Ativo</v>
          </cell>
          <cell r="AA595" t="str">
            <v>Índice de 28,86% Lei 8.622/1993 e 8.627/1993</v>
          </cell>
          <cell r="AB595" t="str">
            <v>Alimentar</v>
          </cell>
          <cell r="AC595" t="str">
            <v>Não</v>
          </cell>
          <cell r="AD595" t="str">
            <v>Não</v>
          </cell>
          <cell r="AE595" t="str">
            <v>Não</v>
          </cell>
          <cell r="AF595" t="str">
            <v>-</v>
          </cell>
          <cell r="AG595" t="str">
            <v>-</v>
          </cell>
          <cell r="AH595" t="str">
            <v>Não informada</v>
          </cell>
          <cell r="AI595" t="str">
            <v>Não Informada</v>
          </cell>
          <cell r="AJ595" t="str">
            <v>Não</v>
          </cell>
          <cell r="AK595">
            <v>10</v>
          </cell>
          <cell r="AL595" t="str">
            <v>Machado &amp; Machado Advogados Associados</v>
          </cell>
          <cell r="AM595" t="str">
            <v>12.709.672/0001-50</v>
          </cell>
          <cell r="AN595">
            <v>0</v>
          </cell>
          <cell r="AO595" t="str">
            <v>x x x</v>
          </cell>
          <cell r="AP595" t="str">
            <v>x x x</v>
          </cell>
          <cell r="AQ595">
            <v>0</v>
          </cell>
          <cell r="AR595" t="str">
            <v>x x x</v>
          </cell>
          <cell r="AS595" t="str">
            <v>x x x</v>
          </cell>
          <cell r="AT595">
            <v>0</v>
          </cell>
          <cell r="AU595" t="str">
            <v>x x x</v>
          </cell>
          <cell r="AV595" t="str">
            <v>x x x</v>
          </cell>
          <cell r="AW595" t="str">
            <v>Dedução de Honorários Contratuais</v>
          </cell>
          <cell r="AX595">
            <v>44287</v>
          </cell>
          <cell r="AY595">
            <v>33544.97</v>
          </cell>
          <cell r="AZ595">
            <v>58213.56</v>
          </cell>
          <cell r="BA595">
            <v>91758.53</v>
          </cell>
          <cell r="BB595">
            <v>3354.49</v>
          </cell>
          <cell r="BC595">
            <v>5821.3600000000006</v>
          </cell>
          <cell r="BD595">
            <v>9175.85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30190.48</v>
          </cell>
          <cell r="BO595">
            <v>52392.2</v>
          </cell>
          <cell r="BP595">
            <v>82582.679999999993</v>
          </cell>
          <cell r="BQ595">
            <v>33544.97</v>
          </cell>
          <cell r="BR595">
            <v>3689.94</v>
          </cell>
          <cell r="BS595">
            <v>7379.88</v>
          </cell>
          <cell r="BT595">
            <v>63</v>
          </cell>
          <cell r="BU595">
            <v>82582.679999999993</v>
          </cell>
          <cell r="BV595">
            <v>3689.94</v>
          </cell>
          <cell r="BW595">
            <v>34176.04</v>
          </cell>
          <cell r="BX595">
            <v>59515.65</v>
          </cell>
          <cell r="BY595">
            <v>93691.69</v>
          </cell>
          <cell r="BZ595">
            <v>3417.6</v>
          </cell>
          <cell r="CA595">
            <v>5951.5599999999995</v>
          </cell>
          <cell r="CB595">
            <v>9369.16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30758.440000000002</v>
          </cell>
          <cell r="CM595">
            <v>53564.090000000011</v>
          </cell>
          <cell r="CN595">
            <v>84322.530000000013</v>
          </cell>
          <cell r="CO595">
            <v>34176.04</v>
          </cell>
          <cell r="CP595">
            <v>3759.36</v>
          </cell>
          <cell r="CQ595">
            <v>7518.72</v>
          </cell>
          <cell r="CR595">
            <v>84322.530000000013</v>
          </cell>
          <cell r="CS595">
            <v>3759.36</v>
          </cell>
          <cell r="CT595">
            <v>44378</v>
          </cell>
          <cell r="CU595"/>
          <cell r="CV595">
            <v>7930</v>
          </cell>
          <cell r="CW595">
            <v>44774</v>
          </cell>
          <cell r="CX595">
            <v>1.1218741504407426</v>
          </cell>
          <cell r="CY595">
            <v>38341.21</v>
          </cell>
          <cell r="CZ595">
            <v>66769.070000000007</v>
          </cell>
          <cell r="DA595">
            <v>105110.28</v>
          </cell>
          <cell r="DB595">
            <v>38341.21</v>
          </cell>
          <cell r="DC595">
            <v>4217.53</v>
          </cell>
          <cell r="DD595">
            <v>8435.06</v>
          </cell>
          <cell r="DE595">
            <v>27830.18</v>
          </cell>
          <cell r="DF595">
            <v>4217.53</v>
          </cell>
          <cell r="DG595">
            <v>218160</v>
          </cell>
          <cell r="DH595">
            <v>1</v>
          </cell>
          <cell r="DI595">
            <v>38341.21</v>
          </cell>
          <cell r="DJ595">
            <v>66769.070000000007</v>
          </cell>
          <cell r="DK595">
            <v>105110.28</v>
          </cell>
          <cell r="DL595">
            <v>38341.21</v>
          </cell>
          <cell r="DM595">
            <v>4217.53</v>
          </cell>
          <cell r="DN595">
            <v>8435.06</v>
          </cell>
          <cell r="DO595">
            <v>27830.18</v>
          </cell>
          <cell r="DP595">
            <v>4217.53</v>
          </cell>
          <cell r="DQ595">
            <v>0</v>
          </cell>
          <cell r="DR595"/>
          <cell r="DS595">
            <v>0</v>
          </cell>
          <cell r="DT595">
            <v>0</v>
          </cell>
        </row>
        <row r="596">
          <cell r="A596">
            <v>7931</v>
          </cell>
          <cell r="B596">
            <v>8014</v>
          </cell>
          <cell r="C596" t="str">
            <v>2021/0126550-9</v>
          </cell>
          <cell r="D596" t="str">
            <v>0126550-51.2021.3.00.0000</v>
          </cell>
          <cell r="E596">
            <v>44314</v>
          </cell>
          <cell r="F596" t="str">
            <v>PAGO - 1ª. 2ª e 3ª ORDEM - ago/2022 - 1ª remessa</v>
          </cell>
          <cell r="G596" t="str">
            <v>não</v>
          </cell>
          <cell r="H596">
            <v>44774</v>
          </cell>
          <cell r="I596" t="str">
            <v>não</v>
          </cell>
          <cell r="J596" t="str">
            <v>não</v>
          </cell>
          <cell r="K596">
            <v>1</v>
          </cell>
          <cell r="L596" t="str">
            <v>MS 3.099/DF</v>
          </cell>
          <cell r="M596" t="str">
            <v>1993/0025151-1</v>
          </cell>
          <cell r="N596">
            <v>34227</v>
          </cell>
          <cell r="O596" t="str">
            <v>Administrativo - Servidor Público Civil - Reajustes de Remuneração, Proventos ou Pensão - Índice de 28,86% Lei 8.622/1993 e 8.627/1993</v>
          </cell>
          <cell r="P596" t="str">
            <v>UNIÃO</v>
          </cell>
          <cell r="Q596" t="str">
            <v>Ministério da Saúde</v>
          </cell>
          <cell r="R596">
            <v>36684</v>
          </cell>
          <cell r="S596" t="str">
            <v>Mandado de Segurança 3.099/DF</v>
          </cell>
          <cell r="T596" t="str">
            <v>2014/0107054-8</v>
          </cell>
          <cell r="U596">
            <v>43794</v>
          </cell>
          <cell r="V596" t="str">
            <v>Myrna Sandy Bitencourt</v>
          </cell>
          <cell r="W596" t="str">
            <v>101.505.601-68</v>
          </cell>
          <cell r="X596">
            <v>12924</v>
          </cell>
          <cell r="Y596">
            <v>87</v>
          </cell>
          <cell r="Z596" t="str">
            <v>Servidor Público Civil Ativo</v>
          </cell>
          <cell r="AA596" t="str">
            <v>Índice de 28,86% Lei 8.622/1993 e 8.627/1993</v>
          </cell>
          <cell r="AB596" t="str">
            <v>Alimentar</v>
          </cell>
          <cell r="AC596" t="str">
            <v>Não</v>
          </cell>
          <cell r="AD596" t="str">
            <v>Não</v>
          </cell>
          <cell r="AE596" t="str">
            <v>Não</v>
          </cell>
          <cell r="AF596" t="str">
            <v>-</v>
          </cell>
          <cell r="AG596" t="str">
            <v>-</v>
          </cell>
          <cell r="AH596" t="str">
            <v>Não informada</v>
          </cell>
          <cell r="AI596" t="str">
            <v>Não Informada</v>
          </cell>
          <cell r="AJ596" t="str">
            <v>Não</v>
          </cell>
          <cell r="AK596">
            <v>0</v>
          </cell>
          <cell r="AL596" t="str">
            <v>x x x</v>
          </cell>
          <cell r="AM596" t="str">
            <v>x x x</v>
          </cell>
          <cell r="AN596">
            <v>0</v>
          </cell>
          <cell r="AO596" t="str">
            <v>x x x</v>
          </cell>
          <cell r="AP596" t="str">
            <v>x x x</v>
          </cell>
          <cell r="AQ596">
            <v>0</v>
          </cell>
          <cell r="AR596" t="str">
            <v>x x x</v>
          </cell>
          <cell r="AS596" t="str">
            <v>x x x</v>
          </cell>
          <cell r="AT596">
            <v>0</v>
          </cell>
          <cell r="AU596" t="str">
            <v>x x x</v>
          </cell>
          <cell r="AV596" t="str">
            <v>x x x</v>
          </cell>
          <cell r="AW596" t="str">
            <v>x x x</v>
          </cell>
          <cell r="AX596">
            <v>44287</v>
          </cell>
          <cell r="AY596">
            <v>33323.040000000001</v>
          </cell>
          <cell r="AZ596">
            <v>57985.85</v>
          </cell>
          <cell r="BA596">
            <v>91308.89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33323.040000000001</v>
          </cell>
          <cell r="BO596">
            <v>57985.85</v>
          </cell>
          <cell r="BP596">
            <v>91308.89</v>
          </cell>
          <cell r="BQ596">
            <v>28494.1</v>
          </cell>
          <cell r="BR596">
            <v>3134.35</v>
          </cell>
          <cell r="BS596">
            <v>6268.7</v>
          </cell>
          <cell r="BT596">
            <v>63</v>
          </cell>
          <cell r="BU596">
            <v>91308.89</v>
          </cell>
          <cell r="BV596">
            <v>3134.35</v>
          </cell>
          <cell r="BW596">
            <v>33949.94</v>
          </cell>
          <cell r="BX596">
            <v>59282.289999999994</v>
          </cell>
          <cell r="BY596">
            <v>93232.23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33949.94</v>
          </cell>
          <cell r="CM596">
            <v>59282.290000000008</v>
          </cell>
          <cell r="CN596">
            <v>93232.23000000001</v>
          </cell>
          <cell r="CO596">
            <v>29030.15</v>
          </cell>
          <cell r="CP596">
            <v>3193.31</v>
          </cell>
          <cell r="CQ596">
            <v>6386.62</v>
          </cell>
          <cell r="CR596">
            <v>93232.23000000001</v>
          </cell>
          <cell r="CS596">
            <v>3193.31</v>
          </cell>
          <cell r="CT596">
            <v>44378</v>
          </cell>
          <cell r="CU596"/>
          <cell r="CV596">
            <v>7931</v>
          </cell>
          <cell r="CW596">
            <v>44774</v>
          </cell>
          <cell r="CX596">
            <v>1.1218741504407426</v>
          </cell>
          <cell r="CY596">
            <v>38087.56</v>
          </cell>
          <cell r="CZ596">
            <v>66507.260000000009</v>
          </cell>
          <cell r="DA596">
            <v>104594.82</v>
          </cell>
          <cell r="DB596">
            <v>32568.17</v>
          </cell>
          <cell r="DC596">
            <v>3582.49</v>
          </cell>
          <cell r="DD596">
            <v>7164.98</v>
          </cell>
          <cell r="DE596">
            <v>38087.56</v>
          </cell>
          <cell r="DF596">
            <v>3582.49</v>
          </cell>
          <cell r="DG596">
            <v>218160</v>
          </cell>
          <cell r="DH596">
            <v>1</v>
          </cell>
          <cell r="DI596">
            <v>38087.56</v>
          </cell>
          <cell r="DJ596">
            <v>66507.260000000009</v>
          </cell>
          <cell r="DK596">
            <v>104594.82</v>
          </cell>
          <cell r="DL596">
            <v>32568.17</v>
          </cell>
          <cell r="DM596">
            <v>3582.49</v>
          </cell>
          <cell r="DN596">
            <v>7164.98</v>
          </cell>
          <cell r="DO596">
            <v>38087.56</v>
          </cell>
          <cell r="DP596">
            <v>3582.49</v>
          </cell>
          <cell r="DQ596">
            <v>0</v>
          </cell>
          <cell r="DR596"/>
          <cell r="DS596">
            <v>0</v>
          </cell>
          <cell r="DT596">
            <v>0</v>
          </cell>
        </row>
        <row r="597">
          <cell r="A597">
            <v>7932</v>
          </cell>
          <cell r="B597">
            <v>8015</v>
          </cell>
          <cell r="C597" t="str">
            <v>2021/0126551-0</v>
          </cell>
          <cell r="D597" t="str">
            <v>0126551-36.2021.3.00.0000</v>
          </cell>
          <cell r="E597">
            <v>44314</v>
          </cell>
          <cell r="F597" t="str">
            <v>PAGO - 1ª. 2ª e 3ª ORDEM - ago/2022 - 1ª remessa</v>
          </cell>
          <cell r="G597" t="str">
            <v>não</v>
          </cell>
          <cell r="H597">
            <v>44774</v>
          </cell>
          <cell r="I597" t="str">
            <v>não</v>
          </cell>
          <cell r="J597" t="str">
            <v>não</v>
          </cell>
          <cell r="K597">
            <v>1</v>
          </cell>
          <cell r="L597" t="str">
            <v>MS 3.099/DF</v>
          </cell>
          <cell r="M597" t="str">
            <v>1993/0025151-1</v>
          </cell>
          <cell r="N597">
            <v>34227</v>
          </cell>
          <cell r="O597" t="str">
            <v>Administrativo - Servidor Público Civil - Reajustes de Remuneração, Proventos ou Pensão - Índice de 28,86% Lei 8.622/1993 e 8.627/1993</v>
          </cell>
          <cell r="P597" t="str">
            <v>UNIÃO</v>
          </cell>
          <cell r="Q597" t="str">
            <v>Ministério da Saúde</v>
          </cell>
          <cell r="R597">
            <v>36684</v>
          </cell>
          <cell r="S597" t="str">
            <v>Mandado de Segurança 3.099/DF</v>
          </cell>
          <cell r="T597" t="str">
            <v>2014/0107054-8</v>
          </cell>
          <cell r="U597">
            <v>43794</v>
          </cell>
          <cell r="V597" t="str">
            <v>Mauro Rodrigues Nascimento</v>
          </cell>
          <cell r="W597" t="str">
            <v>263.754.431-72</v>
          </cell>
          <cell r="X597">
            <v>22391</v>
          </cell>
          <cell r="Y597">
            <v>61</v>
          </cell>
          <cell r="Z597" t="str">
            <v>Servidor Público Civil Ativo</v>
          </cell>
          <cell r="AA597" t="str">
            <v>Índice de 28,86% Lei 8.622/1993 e 8.627/1993</v>
          </cell>
          <cell r="AB597" t="str">
            <v>Alimentar</v>
          </cell>
          <cell r="AC597" t="str">
            <v>Não</v>
          </cell>
          <cell r="AD597" t="str">
            <v>Não</v>
          </cell>
          <cell r="AE597" t="str">
            <v>Não</v>
          </cell>
          <cell r="AF597" t="str">
            <v>-</v>
          </cell>
          <cell r="AG597" t="str">
            <v>-</v>
          </cell>
          <cell r="AH597" t="str">
            <v>Não informada</v>
          </cell>
          <cell r="AI597" t="str">
            <v>Não Informada</v>
          </cell>
          <cell r="AJ597" t="str">
            <v>Não</v>
          </cell>
          <cell r="AK597">
            <v>10</v>
          </cell>
          <cell r="AL597" t="str">
            <v>Machado &amp; Machado Advogados Associados</v>
          </cell>
          <cell r="AM597" t="str">
            <v>12.709.672/0001-50</v>
          </cell>
          <cell r="AN597">
            <v>0</v>
          </cell>
          <cell r="AO597" t="str">
            <v>x x x</v>
          </cell>
          <cell r="AP597" t="str">
            <v>x x x</v>
          </cell>
          <cell r="AQ597">
            <v>0</v>
          </cell>
          <cell r="AR597" t="str">
            <v>x x x</v>
          </cell>
          <cell r="AS597" t="str">
            <v>x x x</v>
          </cell>
          <cell r="AT597">
            <v>0</v>
          </cell>
          <cell r="AU597" t="str">
            <v>x x x</v>
          </cell>
          <cell r="AV597" t="str">
            <v>x x x</v>
          </cell>
          <cell r="AW597" t="str">
            <v>Dedução de Honorários Contratuais</v>
          </cell>
          <cell r="AX597">
            <v>44287</v>
          </cell>
          <cell r="AY597">
            <v>24913.72</v>
          </cell>
          <cell r="AZ597">
            <v>43291.289999999994</v>
          </cell>
          <cell r="BA597">
            <v>68205.009999999995</v>
          </cell>
          <cell r="BB597">
            <v>2491.37</v>
          </cell>
          <cell r="BC597">
            <v>4329.13</v>
          </cell>
          <cell r="BD597">
            <v>6820.5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22422.35</v>
          </cell>
          <cell r="BO597">
            <v>38962.160000000003</v>
          </cell>
          <cell r="BP597">
            <v>61384.51</v>
          </cell>
          <cell r="BQ597">
            <v>24913.72</v>
          </cell>
          <cell r="BR597">
            <v>2740.5</v>
          </cell>
          <cell r="BS597">
            <v>5481</v>
          </cell>
          <cell r="BT597">
            <v>63</v>
          </cell>
          <cell r="BU597">
            <v>61384.51</v>
          </cell>
          <cell r="BV597">
            <v>2740.5</v>
          </cell>
          <cell r="BW597">
            <v>25382.42</v>
          </cell>
          <cell r="BX597">
            <v>44259.41</v>
          </cell>
          <cell r="BY597">
            <v>69641.83</v>
          </cell>
          <cell r="BZ597">
            <v>2538.2399999999998</v>
          </cell>
          <cell r="CA597">
            <v>4425.9299999999994</v>
          </cell>
          <cell r="CB597">
            <v>6964.1699999999992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22844.18</v>
          </cell>
          <cell r="CM597">
            <v>39833.480000000003</v>
          </cell>
          <cell r="CN597">
            <v>62677.66</v>
          </cell>
          <cell r="CO597">
            <v>25382.42</v>
          </cell>
          <cell r="CP597">
            <v>2792.06</v>
          </cell>
          <cell r="CQ597">
            <v>5584.12</v>
          </cell>
          <cell r="CR597">
            <v>62677.66</v>
          </cell>
          <cell r="CS597">
            <v>2792.06</v>
          </cell>
          <cell r="CT597">
            <v>44378</v>
          </cell>
          <cell r="CU597"/>
          <cell r="CV597">
            <v>7932</v>
          </cell>
          <cell r="CW597">
            <v>44774</v>
          </cell>
          <cell r="CX597">
            <v>1.1218741504407426</v>
          </cell>
          <cell r="CY597">
            <v>28475.88</v>
          </cell>
          <cell r="CZ597">
            <v>49653.479999999996</v>
          </cell>
          <cell r="DA597">
            <v>78129.36</v>
          </cell>
          <cell r="DB597">
            <v>28475.88</v>
          </cell>
          <cell r="DC597">
            <v>3132.34</v>
          </cell>
          <cell r="DD597">
            <v>6264.68</v>
          </cell>
          <cell r="DE597">
            <v>20662.939999999999</v>
          </cell>
          <cell r="DF597">
            <v>3132.34</v>
          </cell>
          <cell r="DG597">
            <v>218160</v>
          </cell>
          <cell r="DH597">
            <v>1</v>
          </cell>
          <cell r="DI597">
            <v>28475.88</v>
          </cell>
          <cell r="DJ597">
            <v>49653.479999999996</v>
          </cell>
          <cell r="DK597">
            <v>78129.36</v>
          </cell>
          <cell r="DL597">
            <v>28475.88</v>
          </cell>
          <cell r="DM597">
            <v>3132.34</v>
          </cell>
          <cell r="DN597">
            <v>6264.68</v>
          </cell>
          <cell r="DO597">
            <v>20662.939999999999</v>
          </cell>
          <cell r="DP597">
            <v>3132.34</v>
          </cell>
          <cell r="DQ597">
            <v>0</v>
          </cell>
          <cell r="DR597"/>
          <cell r="DS597">
            <v>0</v>
          </cell>
          <cell r="DT597">
            <v>0</v>
          </cell>
        </row>
        <row r="598">
          <cell r="A598">
            <v>7933</v>
          </cell>
          <cell r="B598">
            <v>8016</v>
          </cell>
          <cell r="C598" t="str">
            <v>2021/0126552-2</v>
          </cell>
          <cell r="D598" t="str">
            <v>0126552-21.2021.3.00.0000</v>
          </cell>
          <cell r="E598">
            <v>44314</v>
          </cell>
          <cell r="F598" t="str">
            <v>PAGO - 1ª, 2ª e 3ª ORDEM - ago/2022 - 8ª remessa</v>
          </cell>
          <cell r="G598" t="str">
            <v>não</v>
          </cell>
          <cell r="H598">
            <v>44774</v>
          </cell>
          <cell r="I598" t="str">
            <v>sim</v>
          </cell>
          <cell r="J598" t="str">
            <v>sim</v>
          </cell>
          <cell r="K598">
            <v>8</v>
          </cell>
          <cell r="L598" t="str">
            <v>MS 3.099/DF</v>
          </cell>
          <cell r="M598" t="str">
            <v>1993/0025151-1</v>
          </cell>
          <cell r="N598">
            <v>34227</v>
          </cell>
          <cell r="O598" t="str">
            <v>Administrativo - Servidor Público Civil - Reajustes de Remuneração, Proventos ou Pensão - Índice de 28,86% Lei 8.622/1993 e 8.627/1993</v>
          </cell>
          <cell r="P598" t="str">
            <v>UNIÃO</v>
          </cell>
          <cell r="Q598" t="str">
            <v>Ministério da Saúde</v>
          </cell>
          <cell r="R598">
            <v>36684</v>
          </cell>
          <cell r="S598" t="str">
            <v>Mandado de Segurança 3.099/DF</v>
          </cell>
          <cell r="T598" t="str">
            <v>2014/0107054-8</v>
          </cell>
          <cell r="U598">
            <v>43794</v>
          </cell>
          <cell r="V598" t="str">
            <v>Masaaki Watanabe</v>
          </cell>
          <cell r="W598" t="str">
            <v>093.688.841-53</v>
          </cell>
          <cell r="X598">
            <v>14500</v>
          </cell>
          <cell r="Y598">
            <v>83</v>
          </cell>
          <cell r="Z598" t="str">
            <v>Servidor Público Civil Ativo</v>
          </cell>
          <cell r="AA598" t="str">
            <v>Índice de 28,86% Lei 8.622/1993 e 8.627/1993</v>
          </cell>
          <cell r="AB598" t="str">
            <v>Alimentar</v>
          </cell>
          <cell r="AC598" t="str">
            <v>Não</v>
          </cell>
          <cell r="AD598" t="str">
            <v>Não</v>
          </cell>
          <cell r="AE598" t="str">
            <v>Não</v>
          </cell>
          <cell r="AF598" t="str">
            <v>-</v>
          </cell>
          <cell r="AG598" t="str">
            <v>-</v>
          </cell>
          <cell r="AH598" t="str">
            <v>Não informada</v>
          </cell>
          <cell r="AI598" t="str">
            <v>Não Informada</v>
          </cell>
          <cell r="AJ598" t="str">
            <v>Não</v>
          </cell>
          <cell r="AK598">
            <v>10</v>
          </cell>
          <cell r="AL598" t="str">
            <v>Machado &amp; Machado Advogados Associados</v>
          </cell>
          <cell r="AM598" t="str">
            <v>12.709.672/0001-50</v>
          </cell>
          <cell r="AN598">
            <v>0</v>
          </cell>
          <cell r="AO598" t="str">
            <v>x x x</v>
          </cell>
          <cell r="AP598" t="str">
            <v>x x x</v>
          </cell>
          <cell r="AQ598">
            <v>0</v>
          </cell>
          <cell r="AR598" t="str">
            <v>x x x</v>
          </cell>
          <cell r="AS598" t="str">
            <v>x x x</v>
          </cell>
          <cell r="AT598">
            <v>0</v>
          </cell>
          <cell r="AU598" t="str">
            <v>x x x</v>
          </cell>
          <cell r="AV598" t="str">
            <v>x x x</v>
          </cell>
          <cell r="AW598" t="str">
            <v>Dedução de Honorários Contratuais</v>
          </cell>
          <cell r="AX598">
            <v>44287</v>
          </cell>
          <cell r="AY598">
            <v>31212.65</v>
          </cell>
          <cell r="AZ598">
            <v>54060.29</v>
          </cell>
          <cell r="BA598">
            <v>85272.94</v>
          </cell>
          <cell r="BB598">
            <v>3121.26</v>
          </cell>
          <cell r="BC598">
            <v>5406.0300000000007</v>
          </cell>
          <cell r="BD598">
            <v>8527.2900000000009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28091.39</v>
          </cell>
          <cell r="BO598">
            <v>48654.259999999995</v>
          </cell>
          <cell r="BP598">
            <v>76745.649999999994</v>
          </cell>
          <cell r="BQ598">
            <v>31212.65</v>
          </cell>
          <cell r="BR598">
            <v>3433.39</v>
          </cell>
          <cell r="BS598">
            <v>6866.78</v>
          </cell>
          <cell r="BT598">
            <v>63</v>
          </cell>
          <cell r="BU598">
            <v>76745.649999999994</v>
          </cell>
          <cell r="BV598">
            <v>3433.39</v>
          </cell>
          <cell r="BW598">
            <v>31799.85</v>
          </cell>
          <cell r="BX598">
            <v>55269.860000000008</v>
          </cell>
          <cell r="BY598">
            <v>87069.71</v>
          </cell>
          <cell r="BZ598">
            <v>3179.98</v>
          </cell>
          <cell r="CA598">
            <v>5526.98</v>
          </cell>
          <cell r="CB598">
            <v>8706.9599999999991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28619.87</v>
          </cell>
          <cell r="CM598">
            <v>49742.87999999999</v>
          </cell>
          <cell r="CN598">
            <v>78362.749999999985</v>
          </cell>
          <cell r="CO598">
            <v>31799.85</v>
          </cell>
          <cell r="CP598">
            <v>3497.98</v>
          </cell>
          <cell r="CQ598">
            <v>6995.96</v>
          </cell>
          <cell r="CR598">
            <v>78362.749999999985</v>
          </cell>
          <cell r="CS598">
            <v>3497.98</v>
          </cell>
          <cell r="CT598">
            <v>44378</v>
          </cell>
          <cell r="CU598"/>
          <cell r="CV598">
            <v>7933</v>
          </cell>
          <cell r="CW598">
            <v>44774</v>
          </cell>
          <cell r="CX598">
            <v>1.1218741504407426</v>
          </cell>
          <cell r="CY598">
            <v>35675.42</v>
          </cell>
          <cell r="CZ598">
            <v>62005.83</v>
          </cell>
          <cell r="DA598">
            <v>97681.25</v>
          </cell>
          <cell r="DB598">
            <v>35675.42</v>
          </cell>
          <cell r="DC598">
            <v>3924.29</v>
          </cell>
          <cell r="DD598">
            <v>7848.58</v>
          </cell>
          <cell r="DE598">
            <v>25907.3</v>
          </cell>
          <cell r="DF598">
            <v>3924.29</v>
          </cell>
          <cell r="DG598">
            <v>218160</v>
          </cell>
          <cell r="DH598">
            <v>1</v>
          </cell>
          <cell r="DI598">
            <v>35675.42</v>
          </cell>
          <cell r="DJ598">
            <v>62005.83</v>
          </cell>
          <cell r="DK598">
            <v>97681.25</v>
          </cell>
          <cell r="DL598">
            <v>35675.42</v>
          </cell>
          <cell r="DM598">
            <v>3924.29</v>
          </cell>
          <cell r="DN598">
            <v>7848.58</v>
          </cell>
          <cell r="DO598">
            <v>25907.3</v>
          </cell>
          <cell r="DP598">
            <v>3924.29</v>
          </cell>
          <cell r="DQ598">
            <v>0</v>
          </cell>
          <cell r="DR598"/>
          <cell r="DS598">
            <v>0</v>
          </cell>
          <cell r="DT598">
            <v>0</v>
          </cell>
        </row>
        <row r="599">
          <cell r="A599">
            <v>7934</v>
          </cell>
          <cell r="B599">
            <v>8017</v>
          </cell>
          <cell r="C599" t="str">
            <v>2021/0126553-4</v>
          </cell>
          <cell r="D599" t="str">
            <v>0126553-06.2021.3.00.0000</v>
          </cell>
          <cell r="E599">
            <v>44314</v>
          </cell>
          <cell r="F599" t="str">
            <v>PAGO - 1ª. 2ª e 3ª ORDEM - ago/2022 - 1ª remessa</v>
          </cell>
          <cell r="G599" t="str">
            <v>não</v>
          </cell>
          <cell r="H599">
            <v>44774</v>
          </cell>
          <cell r="I599" t="str">
            <v>não</v>
          </cell>
          <cell r="J599" t="str">
            <v>não</v>
          </cell>
          <cell r="K599">
            <v>1</v>
          </cell>
          <cell r="L599" t="str">
            <v>MS 3.099/DF</v>
          </cell>
          <cell r="M599" t="str">
            <v>1993/0025151-1</v>
          </cell>
          <cell r="N599">
            <v>34227</v>
          </cell>
          <cell r="O599" t="str">
            <v>Administrativo - Servidor Público Civil - Reajustes de Remuneração, Proventos ou Pensão - Índice de 28,86% Lei 8.622/1993 e 8.627/1993</v>
          </cell>
          <cell r="P599" t="str">
            <v>UNIÃO</v>
          </cell>
          <cell r="Q599" t="str">
            <v>Ministério da Saúde</v>
          </cell>
          <cell r="R599">
            <v>36684</v>
          </cell>
          <cell r="S599" t="str">
            <v>Mandado de Segurança 3.099/DF</v>
          </cell>
          <cell r="T599" t="str">
            <v>2014/0107054-8</v>
          </cell>
          <cell r="U599">
            <v>43794</v>
          </cell>
          <cell r="V599" t="str">
            <v>Maura Lucia Lagares Guimaraes</v>
          </cell>
          <cell r="W599" t="str">
            <v>766.364.881-15</v>
          </cell>
          <cell r="X599">
            <v>22350</v>
          </cell>
          <cell r="Y599">
            <v>61</v>
          </cell>
          <cell r="Z599" t="str">
            <v>Servidor Público Civil Ativo</v>
          </cell>
          <cell r="AA599" t="str">
            <v>Índice de 28,86% Lei 8.622/1993 e 8.627/1993</v>
          </cell>
          <cell r="AB599" t="str">
            <v>Alimentar</v>
          </cell>
          <cell r="AC599" t="str">
            <v>Não</v>
          </cell>
          <cell r="AD599" t="str">
            <v>Não</v>
          </cell>
          <cell r="AE599" t="str">
            <v>Não</v>
          </cell>
          <cell r="AF599" t="str">
            <v>-</v>
          </cell>
          <cell r="AG599" t="str">
            <v>-</v>
          </cell>
          <cell r="AH599" t="str">
            <v>Não informada</v>
          </cell>
          <cell r="AI599" t="str">
            <v>Não Informada</v>
          </cell>
          <cell r="AJ599" t="str">
            <v>Não</v>
          </cell>
          <cell r="AK599">
            <v>10</v>
          </cell>
          <cell r="AL599" t="str">
            <v>Machado &amp; Machado Advogados Associados</v>
          </cell>
          <cell r="AM599" t="str">
            <v>12.709.672/0001-50</v>
          </cell>
          <cell r="AN599">
            <v>0</v>
          </cell>
          <cell r="AO599" t="str">
            <v>x x x</v>
          </cell>
          <cell r="AP599" t="str">
            <v>x x x</v>
          </cell>
          <cell r="AQ599">
            <v>0</v>
          </cell>
          <cell r="AR599" t="str">
            <v>x x x</v>
          </cell>
          <cell r="AS599" t="str">
            <v>x x x</v>
          </cell>
          <cell r="AT599">
            <v>0</v>
          </cell>
          <cell r="AU599" t="str">
            <v>x x x</v>
          </cell>
          <cell r="AV599" t="str">
            <v>x x x</v>
          </cell>
          <cell r="AW599" t="str">
            <v>Dedução de Honorários Contratuais</v>
          </cell>
          <cell r="AX599">
            <v>44287</v>
          </cell>
          <cell r="AY599">
            <v>27328.71</v>
          </cell>
          <cell r="AZ599">
            <v>47439.409999999996</v>
          </cell>
          <cell r="BA599">
            <v>74768.12</v>
          </cell>
          <cell r="BB599">
            <v>2732.87</v>
          </cell>
          <cell r="BC599">
            <v>4743.9400000000005</v>
          </cell>
          <cell r="BD599">
            <v>7476.81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24595.84</v>
          </cell>
          <cell r="BO599">
            <v>42695.47</v>
          </cell>
          <cell r="BP599">
            <v>67291.31</v>
          </cell>
          <cell r="BQ599">
            <v>27328.71</v>
          </cell>
          <cell r="BR599">
            <v>3006.15</v>
          </cell>
          <cell r="BS599">
            <v>6012.3</v>
          </cell>
          <cell r="BT599">
            <v>63</v>
          </cell>
          <cell r="BU599">
            <v>67291.31</v>
          </cell>
          <cell r="BV599">
            <v>3006.15</v>
          </cell>
          <cell r="BW599">
            <v>27842.84</v>
          </cell>
          <cell r="BX599">
            <v>48500.460000000006</v>
          </cell>
          <cell r="BY599">
            <v>76343.3</v>
          </cell>
          <cell r="BZ599">
            <v>2784.28</v>
          </cell>
          <cell r="CA599">
            <v>4850.0300000000007</v>
          </cell>
          <cell r="CB599">
            <v>7634.3100000000013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25058.560000000001</v>
          </cell>
          <cell r="CM599">
            <v>43650.429999999993</v>
          </cell>
          <cell r="CN599">
            <v>68708.989999999991</v>
          </cell>
          <cell r="CO599">
            <v>27842.84</v>
          </cell>
          <cell r="CP599">
            <v>3062.71</v>
          </cell>
          <cell r="CQ599">
            <v>6125.42</v>
          </cell>
          <cell r="CR599">
            <v>68708.989999999991</v>
          </cell>
          <cell r="CS599">
            <v>3062.71</v>
          </cell>
          <cell r="CT599">
            <v>44378</v>
          </cell>
          <cell r="CU599"/>
          <cell r="CV599">
            <v>7934</v>
          </cell>
          <cell r="CW599">
            <v>44774</v>
          </cell>
          <cell r="CX599">
            <v>1.1218741504407426</v>
          </cell>
          <cell r="CY599">
            <v>31236.16</v>
          </cell>
          <cell r="CZ599">
            <v>54411.41</v>
          </cell>
          <cell r="DA599">
            <v>85647.57</v>
          </cell>
          <cell r="DB599">
            <v>31236.16</v>
          </cell>
          <cell r="DC599">
            <v>3435.97</v>
          </cell>
          <cell r="DD599">
            <v>6871.94</v>
          </cell>
          <cell r="DE599">
            <v>22671.4</v>
          </cell>
          <cell r="DF599">
            <v>3435.97</v>
          </cell>
          <cell r="DG599">
            <v>218160</v>
          </cell>
          <cell r="DH599">
            <v>1</v>
          </cell>
          <cell r="DI599">
            <v>31236.16</v>
          </cell>
          <cell r="DJ599">
            <v>54411.41</v>
          </cell>
          <cell r="DK599">
            <v>85647.57</v>
          </cell>
          <cell r="DL599">
            <v>31236.16</v>
          </cell>
          <cell r="DM599">
            <v>3435.97</v>
          </cell>
          <cell r="DN599">
            <v>6871.94</v>
          </cell>
          <cell r="DO599">
            <v>22671.4</v>
          </cell>
          <cell r="DP599">
            <v>3435.97</v>
          </cell>
          <cell r="DQ599">
            <v>0</v>
          </cell>
          <cell r="DR599"/>
          <cell r="DS599">
            <v>0</v>
          </cell>
          <cell r="DT599">
            <v>0</v>
          </cell>
        </row>
        <row r="600">
          <cell r="A600">
            <v>7935</v>
          </cell>
          <cell r="B600">
            <v>8018</v>
          </cell>
          <cell r="C600" t="str">
            <v>2021/0126554-6</v>
          </cell>
          <cell r="D600" t="str">
            <v>0126554-88.2021.3.00.0000</v>
          </cell>
          <cell r="E600">
            <v>44314</v>
          </cell>
          <cell r="F600" t="str">
            <v>PAGO - 1ª. 2ª e 3ª ORDEM - ago/2022 - 1ª remessa</v>
          </cell>
          <cell r="G600" t="str">
            <v>não</v>
          </cell>
          <cell r="H600">
            <v>44774</v>
          </cell>
          <cell r="I600" t="str">
            <v>não</v>
          </cell>
          <cell r="J600" t="str">
            <v>não</v>
          </cell>
          <cell r="K600">
            <v>1</v>
          </cell>
          <cell r="L600" t="str">
            <v>MS 3.099/DF</v>
          </cell>
          <cell r="M600" t="str">
            <v>1993/0025151-1</v>
          </cell>
          <cell r="N600">
            <v>34227</v>
          </cell>
          <cell r="O600" t="str">
            <v>Administrativo - Servidor Público Civil - Reajustes de Remuneração, Proventos ou Pensão - Índice de 28,86% Lei 8.622/1993 e 8.627/1993</v>
          </cell>
          <cell r="P600" t="str">
            <v>UNIÃO</v>
          </cell>
          <cell r="Q600" t="str">
            <v>Ministério da Saúde</v>
          </cell>
          <cell r="R600">
            <v>36684</v>
          </cell>
          <cell r="S600" t="str">
            <v>Mandado de Segurança 3.099/DF</v>
          </cell>
          <cell r="T600" t="str">
            <v>2014/0107054-8</v>
          </cell>
          <cell r="U600">
            <v>43794</v>
          </cell>
          <cell r="V600" t="str">
            <v>Nanciel De Souza Magalhaes</v>
          </cell>
          <cell r="W600" t="str">
            <v>233.790.651-53</v>
          </cell>
          <cell r="X600">
            <v>22166</v>
          </cell>
          <cell r="Y600">
            <v>62</v>
          </cell>
          <cell r="Z600" t="str">
            <v>Servidor Público Civil Ativo</v>
          </cell>
          <cell r="AA600" t="str">
            <v>Índice de 28,86% Lei 8.622/1993 e 8.627/1993</v>
          </cell>
          <cell r="AB600" t="str">
            <v>Alimentar</v>
          </cell>
          <cell r="AC600" t="str">
            <v>Não</v>
          </cell>
          <cell r="AD600" t="str">
            <v>Não</v>
          </cell>
          <cell r="AE600" t="str">
            <v>Não</v>
          </cell>
          <cell r="AF600" t="str">
            <v>-</v>
          </cell>
          <cell r="AG600" t="str">
            <v>-</v>
          </cell>
          <cell r="AH600" t="str">
            <v>Não informada</v>
          </cell>
          <cell r="AI600" t="str">
            <v>Não Informada</v>
          </cell>
          <cell r="AJ600" t="str">
            <v>Não</v>
          </cell>
          <cell r="AK600">
            <v>10</v>
          </cell>
          <cell r="AL600" t="str">
            <v>Machado &amp; Machado Advogados Associados</v>
          </cell>
          <cell r="AM600" t="str">
            <v>12.709.672/0001-50</v>
          </cell>
          <cell r="AN600">
            <v>0</v>
          </cell>
          <cell r="AO600" t="str">
            <v>x x x</v>
          </cell>
          <cell r="AP600" t="str">
            <v>x x x</v>
          </cell>
          <cell r="AQ600">
            <v>0</v>
          </cell>
          <cell r="AR600" t="str">
            <v>x x x</v>
          </cell>
          <cell r="AS600" t="str">
            <v>x x x</v>
          </cell>
          <cell r="AT600">
            <v>0</v>
          </cell>
          <cell r="AU600" t="str">
            <v>x x x</v>
          </cell>
          <cell r="AV600" t="str">
            <v>x x x</v>
          </cell>
          <cell r="AW600" t="str">
            <v>Dedução de Honorários Contratuais</v>
          </cell>
          <cell r="AX600">
            <v>44287</v>
          </cell>
          <cell r="AY600">
            <v>27986.22</v>
          </cell>
          <cell r="AZ600">
            <v>48739.97</v>
          </cell>
          <cell r="BA600">
            <v>76726.19</v>
          </cell>
          <cell r="BB600">
            <v>2798.62</v>
          </cell>
          <cell r="BC600">
            <v>4873.99</v>
          </cell>
          <cell r="BD600">
            <v>7672.61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25187.599999999999</v>
          </cell>
          <cell r="BO600">
            <v>43865.98</v>
          </cell>
          <cell r="BP600">
            <v>69053.58</v>
          </cell>
          <cell r="BQ600">
            <v>27986.22</v>
          </cell>
          <cell r="BR600">
            <v>3078.48</v>
          </cell>
          <cell r="BS600">
            <v>6156.96</v>
          </cell>
          <cell r="BT600">
            <v>63</v>
          </cell>
          <cell r="BU600">
            <v>69053.58</v>
          </cell>
          <cell r="BV600">
            <v>3078.48</v>
          </cell>
          <cell r="BW600">
            <v>28512.720000000001</v>
          </cell>
          <cell r="BX600">
            <v>49829.55</v>
          </cell>
          <cell r="BY600">
            <v>78342.27</v>
          </cell>
          <cell r="BZ600">
            <v>2851.27</v>
          </cell>
          <cell r="CA600">
            <v>4982.9499999999989</v>
          </cell>
          <cell r="CB600">
            <v>7834.2199999999993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25661.45</v>
          </cell>
          <cell r="CM600">
            <v>44846.600000000006</v>
          </cell>
          <cell r="CN600">
            <v>70508.05</v>
          </cell>
          <cell r="CO600">
            <v>28512.720000000001</v>
          </cell>
          <cell r="CP600">
            <v>3136.39</v>
          </cell>
          <cell r="CQ600">
            <v>6272.78</v>
          </cell>
          <cell r="CR600">
            <v>70508.05</v>
          </cell>
          <cell r="CS600">
            <v>3136.39</v>
          </cell>
          <cell r="CT600">
            <v>44378</v>
          </cell>
          <cell r="CU600"/>
          <cell r="CV600">
            <v>7935</v>
          </cell>
          <cell r="CW600">
            <v>44774</v>
          </cell>
          <cell r="CX600">
            <v>1.1218741504407426</v>
          </cell>
          <cell r="CY600">
            <v>31987.68</v>
          </cell>
          <cell r="CZ600">
            <v>55902.48</v>
          </cell>
          <cell r="DA600">
            <v>87890.16</v>
          </cell>
          <cell r="DB600">
            <v>31987.68</v>
          </cell>
          <cell r="DC600">
            <v>3518.64</v>
          </cell>
          <cell r="DD600">
            <v>7037.28</v>
          </cell>
          <cell r="DE600">
            <v>23198.66</v>
          </cell>
          <cell r="DF600">
            <v>3518.64</v>
          </cell>
          <cell r="DG600">
            <v>218160</v>
          </cell>
          <cell r="DH600">
            <v>1</v>
          </cell>
          <cell r="DI600">
            <v>31987.68</v>
          </cell>
          <cell r="DJ600">
            <v>55902.48</v>
          </cell>
          <cell r="DK600">
            <v>87890.16</v>
          </cell>
          <cell r="DL600">
            <v>31987.68</v>
          </cell>
          <cell r="DM600">
            <v>3518.64</v>
          </cell>
          <cell r="DN600">
            <v>7037.28</v>
          </cell>
          <cell r="DO600">
            <v>23198.66</v>
          </cell>
          <cell r="DP600">
            <v>3518.64</v>
          </cell>
          <cell r="DQ600">
            <v>0</v>
          </cell>
          <cell r="DR600"/>
          <cell r="DS600">
            <v>0</v>
          </cell>
          <cell r="DT600">
            <v>0</v>
          </cell>
        </row>
        <row r="601">
          <cell r="A601">
            <v>7936</v>
          </cell>
          <cell r="B601">
            <v>8019</v>
          </cell>
          <cell r="C601" t="str">
            <v>2021/0126556-0</v>
          </cell>
          <cell r="D601" t="str">
            <v>0126556-58.2021.3.00.0000</v>
          </cell>
          <cell r="E601">
            <v>44314</v>
          </cell>
          <cell r="F601" t="str">
            <v>PAGO - 1ª. 2ª e 3ª ORDEM - ago/2022 - 1ª remessa</v>
          </cell>
          <cell r="G601" t="str">
            <v>não</v>
          </cell>
          <cell r="H601">
            <v>44774</v>
          </cell>
          <cell r="I601" t="str">
            <v>não</v>
          </cell>
          <cell r="J601" t="str">
            <v>não</v>
          </cell>
          <cell r="K601">
            <v>1</v>
          </cell>
          <cell r="L601" t="str">
            <v>MS 3.099/DF</v>
          </cell>
          <cell r="M601" t="str">
            <v>1993/0025151-1</v>
          </cell>
          <cell r="N601">
            <v>34227</v>
          </cell>
          <cell r="O601" t="str">
            <v>Administrativo - Servidor Público Civil - Reajustes de Remuneração, Proventos ou Pensão - Índice de 28,86% Lei 8.622/1993 e 8.627/1993</v>
          </cell>
          <cell r="P601" t="str">
            <v>UNIÃO</v>
          </cell>
          <cell r="Q601" t="str">
            <v>Ministério da Saúde</v>
          </cell>
          <cell r="R601">
            <v>36684</v>
          </cell>
          <cell r="S601" t="str">
            <v>Mandado de Segurança 3.099/DF</v>
          </cell>
          <cell r="T601" t="str">
            <v>2014/0107067-4</v>
          </cell>
          <cell r="U601">
            <v>43794</v>
          </cell>
          <cell r="V601" t="str">
            <v>Nilza Teixeira Dos Reis</v>
          </cell>
          <cell r="W601" t="str">
            <v>283.348.501-82</v>
          </cell>
          <cell r="X601">
            <v>14767</v>
          </cell>
          <cell r="Y601">
            <v>82</v>
          </cell>
          <cell r="Z601" t="str">
            <v>Servidor Público Civil Ativo</v>
          </cell>
          <cell r="AA601" t="str">
            <v>Índice de 28,86% Lei 8.622/1993 e 8.627/1993</v>
          </cell>
          <cell r="AB601" t="str">
            <v>Alimentar</v>
          </cell>
          <cell r="AC601" t="str">
            <v>Não</v>
          </cell>
          <cell r="AD601" t="str">
            <v>Não</v>
          </cell>
          <cell r="AE601" t="str">
            <v>Não</v>
          </cell>
          <cell r="AF601" t="str">
            <v>-</v>
          </cell>
          <cell r="AG601" t="str">
            <v>-</v>
          </cell>
          <cell r="AH601" t="str">
            <v>Não informada</v>
          </cell>
          <cell r="AI601" t="str">
            <v>Não Informada</v>
          </cell>
          <cell r="AJ601" t="str">
            <v>Não</v>
          </cell>
          <cell r="AK601">
            <v>0</v>
          </cell>
          <cell r="AL601" t="str">
            <v>x x x</v>
          </cell>
          <cell r="AM601" t="str">
            <v>x x x</v>
          </cell>
          <cell r="AN601">
            <v>0</v>
          </cell>
          <cell r="AO601" t="str">
            <v>x x x</v>
          </cell>
          <cell r="AP601" t="str">
            <v>x x x</v>
          </cell>
          <cell r="AQ601">
            <v>0</v>
          </cell>
          <cell r="AR601" t="str">
            <v>x x x</v>
          </cell>
          <cell r="AS601" t="str">
            <v>x x x</v>
          </cell>
          <cell r="AT601">
            <v>0</v>
          </cell>
          <cell r="AU601" t="str">
            <v>x x x</v>
          </cell>
          <cell r="AV601" t="str">
            <v>x x x</v>
          </cell>
          <cell r="AW601" t="str">
            <v>x x x</v>
          </cell>
          <cell r="AX601">
            <v>44287</v>
          </cell>
          <cell r="AY601">
            <v>25019.45</v>
          </cell>
          <cell r="AZ601">
            <v>42270.630000000005</v>
          </cell>
          <cell r="BA601">
            <v>67290.080000000002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25019.45</v>
          </cell>
          <cell r="BO601">
            <v>42270.630000000005</v>
          </cell>
          <cell r="BP601">
            <v>67290.080000000002</v>
          </cell>
          <cell r="BQ601">
            <v>25019.45</v>
          </cell>
          <cell r="BR601">
            <v>2752.13</v>
          </cell>
          <cell r="BS601">
            <v>5504.26</v>
          </cell>
          <cell r="BT601">
            <v>63</v>
          </cell>
          <cell r="BU601">
            <v>67290.080000000002</v>
          </cell>
          <cell r="BV601">
            <v>2752.13</v>
          </cell>
          <cell r="BW601">
            <v>25490.13</v>
          </cell>
          <cell r="BX601">
            <v>43220.2</v>
          </cell>
          <cell r="BY601">
            <v>68710.33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25490.13</v>
          </cell>
          <cell r="CM601">
            <v>43220.2</v>
          </cell>
          <cell r="CN601">
            <v>68710.33</v>
          </cell>
          <cell r="CO601">
            <v>25490.13</v>
          </cell>
          <cell r="CP601">
            <v>2803.91</v>
          </cell>
          <cell r="CQ601">
            <v>5607.82</v>
          </cell>
          <cell r="CR601">
            <v>68710.33</v>
          </cell>
          <cell r="CS601">
            <v>2803.91</v>
          </cell>
          <cell r="CT601">
            <v>44378</v>
          </cell>
          <cell r="CU601"/>
          <cell r="CV601">
            <v>7936</v>
          </cell>
          <cell r="CW601">
            <v>44774</v>
          </cell>
          <cell r="CX601">
            <v>1.1218741504407426</v>
          </cell>
          <cell r="CY601">
            <v>28596.71</v>
          </cell>
          <cell r="CZ601">
            <v>48487.63</v>
          </cell>
          <cell r="DA601">
            <v>77084.34</v>
          </cell>
          <cell r="DB601">
            <v>28596.71</v>
          </cell>
          <cell r="DC601">
            <v>3145.63</v>
          </cell>
          <cell r="DD601">
            <v>6291.26</v>
          </cell>
          <cell r="DE601">
            <v>28596.71</v>
          </cell>
          <cell r="DF601">
            <v>3145.63</v>
          </cell>
          <cell r="DG601">
            <v>218160</v>
          </cell>
          <cell r="DH601">
            <v>1</v>
          </cell>
          <cell r="DI601">
            <v>28596.71</v>
          </cell>
          <cell r="DJ601">
            <v>48487.63</v>
          </cell>
          <cell r="DK601">
            <v>77084.34</v>
          </cell>
          <cell r="DL601">
            <v>28596.71</v>
          </cell>
          <cell r="DM601">
            <v>3145.63</v>
          </cell>
          <cell r="DN601">
            <v>6291.26</v>
          </cell>
          <cell r="DO601">
            <v>28596.71</v>
          </cell>
          <cell r="DP601">
            <v>3145.63</v>
          </cell>
          <cell r="DQ601">
            <v>0</v>
          </cell>
          <cell r="DR601"/>
          <cell r="DS601">
            <v>0</v>
          </cell>
          <cell r="DT601">
            <v>0</v>
          </cell>
        </row>
        <row r="602">
          <cell r="A602">
            <v>7937</v>
          </cell>
          <cell r="B602">
            <v>8020</v>
          </cell>
          <cell r="C602" t="str">
            <v>2021/0126557-1</v>
          </cell>
          <cell r="D602" t="str">
            <v>0126557-43.2021.3.00.0000</v>
          </cell>
          <cell r="E602">
            <v>44314</v>
          </cell>
          <cell r="F602" t="str">
            <v>PAGO - 1ª. 2ª e 3ª ORDEM - ago/2022 - 1ª remessa</v>
          </cell>
          <cell r="G602" t="str">
            <v>não</v>
          </cell>
          <cell r="H602">
            <v>44774</v>
          </cell>
          <cell r="I602" t="str">
            <v>não</v>
          </cell>
          <cell r="J602" t="str">
            <v>não</v>
          </cell>
          <cell r="K602">
            <v>1</v>
          </cell>
          <cell r="L602" t="str">
            <v>MS 3.099/DF</v>
          </cell>
          <cell r="M602" t="str">
            <v>1993/0025151-1</v>
          </cell>
          <cell r="N602">
            <v>34227</v>
          </cell>
          <cell r="O602" t="str">
            <v>Administrativo - Servidor Público Civil - Reajustes de Remuneração, Proventos ou Pensão - Índice de 28,86% Lei 8.622/1993 e 8.627/1993</v>
          </cell>
          <cell r="P602" t="str">
            <v>UNIÃO</v>
          </cell>
          <cell r="Q602" t="str">
            <v>Ministério da Saúde</v>
          </cell>
          <cell r="R602">
            <v>36684</v>
          </cell>
          <cell r="S602" t="str">
            <v>Mandado de Segurança 3.099/DF</v>
          </cell>
          <cell r="T602" t="str">
            <v>2014/0107067-4</v>
          </cell>
          <cell r="U602">
            <v>43794</v>
          </cell>
          <cell r="V602" t="str">
            <v>Osvaldo Ferreira Da Silva</v>
          </cell>
          <cell r="W602" t="str">
            <v>196.531.231-49</v>
          </cell>
          <cell r="X602">
            <v>19885</v>
          </cell>
          <cell r="Y602">
            <v>68</v>
          </cell>
          <cell r="Z602" t="str">
            <v>Servidor Público Civil Ativo</v>
          </cell>
          <cell r="AA602" t="str">
            <v>Índice de 28,86% Lei 8.622/1993 e 8.627/1993</v>
          </cell>
          <cell r="AB602" t="str">
            <v>Alimentar</v>
          </cell>
          <cell r="AC602" t="str">
            <v>Não</v>
          </cell>
          <cell r="AD602" t="str">
            <v>Não</v>
          </cell>
          <cell r="AE602" t="str">
            <v>Não</v>
          </cell>
          <cell r="AF602" t="str">
            <v>-</v>
          </cell>
          <cell r="AG602" t="str">
            <v>-</v>
          </cell>
          <cell r="AH602" t="str">
            <v>Não informada</v>
          </cell>
          <cell r="AI602" t="str">
            <v>Não Informada</v>
          </cell>
          <cell r="AJ602" t="str">
            <v>Não</v>
          </cell>
          <cell r="AK602">
            <v>10</v>
          </cell>
          <cell r="AL602" t="str">
            <v>Machado &amp; Machado Advogados Associados</v>
          </cell>
          <cell r="AM602" t="str">
            <v>12.709.672/0001-50</v>
          </cell>
          <cell r="AN602">
            <v>0</v>
          </cell>
          <cell r="AO602" t="str">
            <v>x x x</v>
          </cell>
          <cell r="AP602" t="str">
            <v>x x x</v>
          </cell>
          <cell r="AQ602">
            <v>0</v>
          </cell>
          <cell r="AR602" t="str">
            <v>x x x</v>
          </cell>
          <cell r="AS602" t="str">
            <v>x x x</v>
          </cell>
          <cell r="AT602">
            <v>0</v>
          </cell>
          <cell r="AU602" t="str">
            <v>x x x</v>
          </cell>
          <cell r="AV602" t="str">
            <v>x x x</v>
          </cell>
          <cell r="AW602" t="str">
            <v>Dedução de Honorários Contratuais</v>
          </cell>
          <cell r="AX602">
            <v>44287</v>
          </cell>
          <cell r="AY602">
            <v>32300.48</v>
          </cell>
          <cell r="AZ602">
            <v>55790.5</v>
          </cell>
          <cell r="BA602">
            <v>88090.98</v>
          </cell>
          <cell r="BB602">
            <v>3230.04</v>
          </cell>
          <cell r="BC602">
            <v>5579.05</v>
          </cell>
          <cell r="BD602">
            <v>8809.09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29070.44</v>
          </cell>
          <cell r="BO602">
            <v>50211.45</v>
          </cell>
          <cell r="BP602">
            <v>79281.89</v>
          </cell>
          <cell r="BQ602">
            <v>32300.48</v>
          </cell>
          <cell r="BR602">
            <v>3553.05</v>
          </cell>
          <cell r="BS602">
            <v>7106.1</v>
          </cell>
          <cell r="BT602">
            <v>63</v>
          </cell>
          <cell r="BU602">
            <v>79281.89</v>
          </cell>
          <cell r="BV602">
            <v>3553.05</v>
          </cell>
          <cell r="BW602">
            <v>32908.14</v>
          </cell>
          <cell r="BX602">
            <v>57039.33</v>
          </cell>
          <cell r="BY602">
            <v>89947.47</v>
          </cell>
          <cell r="BZ602">
            <v>3290.81</v>
          </cell>
          <cell r="CA602">
            <v>5703.92</v>
          </cell>
          <cell r="CB602">
            <v>8994.73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29617.329999999998</v>
          </cell>
          <cell r="CM602">
            <v>51335.41</v>
          </cell>
          <cell r="CN602">
            <v>80952.740000000005</v>
          </cell>
          <cell r="CO602">
            <v>32908.14</v>
          </cell>
          <cell r="CP602">
            <v>3619.89</v>
          </cell>
          <cell r="CQ602">
            <v>7239.78</v>
          </cell>
          <cell r="CR602">
            <v>80952.740000000005</v>
          </cell>
          <cell r="CS602">
            <v>3619.89</v>
          </cell>
          <cell r="CT602">
            <v>44378</v>
          </cell>
          <cell r="CU602"/>
          <cell r="CV602">
            <v>7937</v>
          </cell>
          <cell r="CW602">
            <v>44774</v>
          </cell>
          <cell r="CX602">
            <v>1.1218741504407426</v>
          </cell>
          <cell r="CY602">
            <v>36918.79</v>
          </cell>
          <cell r="CZ602">
            <v>63990.950000000004</v>
          </cell>
          <cell r="DA602">
            <v>100909.74</v>
          </cell>
          <cell r="DB602">
            <v>36918.79</v>
          </cell>
          <cell r="DC602">
            <v>4061.06</v>
          </cell>
          <cell r="DD602">
            <v>8122.12</v>
          </cell>
          <cell r="DE602">
            <v>26827.81</v>
          </cell>
          <cell r="DF602">
            <v>4061.06</v>
          </cell>
          <cell r="DG602">
            <v>218160</v>
          </cell>
          <cell r="DH602">
            <v>1</v>
          </cell>
          <cell r="DI602">
            <v>36918.79</v>
          </cell>
          <cell r="DJ602">
            <v>63990.950000000004</v>
          </cell>
          <cell r="DK602">
            <v>100909.74</v>
          </cell>
          <cell r="DL602">
            <v>36918.79</v>
          </cell>
          <cell r="DM602">
            <v>4061.06</v>
          </cell>
          <cell r="DN602">
            <v>8122.12</v>
          </cell>
          <cell r="DO602">
            <v>26827.81</v>
          </cell>
          <cell r="DP602">
            <v>4061.06</v>
          </cell>
          <cell r="DQ602">
            <v>0</v>
          </cell>
          <cell r="DR602"/>
          <cell r="DS602">
            <v>0</v>
          </cell>
          <cell r="DT602">
            <v>0</v>
          </cell>
        </row>
        <row r="603">
          <cell r="A603">
            <v>7938</v>
          </cell>
          <cell r="B603">
            <v>8021</v>
          </cell>
          <cell r="C603" t="str">
            <v>2021/0126558-3</v>
          </cell>
          <cell r="D603" t="str">
            <v>0126558-28.2021.3.00.0000</v>
          </cell>
          <cell r="E603">
            <v>44314</v>
          </cell>
          <cell r="F603" t="str">
            <v>PAGO - 1ª. 2ª e 3ª ORDEM - ago/2022 - 1ª remessa</v>
          </cell>
          <cell r="G603" t="str">
            <v>não</v>
          </cell>
          <cell r="H603">
            <v>44774</v>
          </cell>
          <cell r="I603" t="str">
            <v>não</v>
          </cell>
          <cell r="J603" t="str">
            <v>não</v>
          </cell>
          <cell r="K603">
            <v>1</v>
          </cell>
          <cell r="L603" t="str">
            <v>MS 3.099/DF</v>
          </cell>
          <cell r="M603" t="str">
            <v>1993/0025151-1</v>
          </cell>
          <cell r="N603">
            <v>34227</v>
          </cell>
          <cell r="O603" t="str">
            <v>Administrativo - Servidor Público Civil - Reajustes de Remuneração, Proventos ou Pensão - Índice de 28,86% Lei 8.622/1993 e 8.627/1993</v>
          </cell>
          <cell r="P603" t="str">
            <v>UNIÃO</v>
          </cell>
          <cell r="Q603" t="str">
            <v>Ministério da Saúde</v>
          </cell>
          <cell r="R603">
            <v>36684</v>
          </cell>
          <cell r="S603" t="str">
            <v>Mandado de Segurança 3.099/DF</v>
          </cell>
          <cell r="T603" t="str">
            <v>2014/0107067-4</v>
          </cell>
          <cell r="U603">
            <v>43794</v>
          </cell>
          <cell r="V603" t="str">
            <v>Nelson Rodrigues Olanda</v>
          </cell>
          <cell r="W603" t="str">
            <v>167.439.621-04</v>
          </cell>
          <cell r="X603">
            <v>21650</v>
          </cell>
          <cell r="Y603">
            <v>63</v>
          </cell>
          <cell r="Z603" t="str">
            <v>Servidor Público Civil Ativo</v>
          </cell>
          <cell r="AA603" t="str">
            <v>Índice de 28,86% Lei 8.622/1993 e 8.627/1993</v>
          </cell>
          <cell r="AB603" t="str">
            <v>Alimentar</v>
          </cell>
          <cell r="AC603" t="str">
            <v>Não</v>
          </cell>
          <cell r="AD603" t="str">
            <v>Não</v>
          </cell>
          <cell r="AE603" t="str">
            <v>Não</v>
          </cell>
          <cell r="AF603" t="str">
            <v>-</v>
          </cell>
          <cell r="AG603" t="str">
            <v>-</v>
          </cell>
          <cell r="AH603" t="str">
            <v>Não informada</v>
          </cell>
          <cell r="AI603" t="str">
            <v>Não Informada</v>
          </cell>
          <cell r="AJ603" t="str">
            <v>Não</v>
          </cell>
          <cell r="AK603">
            <v>10</v>
          </cell>
          <cell r="AL603" t="str">
            <v>Machado &amp; Machado Advogados Associados</v>
          </cell>
          <cell r="AM603" t="str">
            <v>12.709.672/0001-50</v>
          </cell>
          <cell r="AN603">
            <v>0</v>
          </cell>
          <cell r="AO603" t="str">
            <v>x x x</v>
          </cell>
          <cell r="AP603" t="str">
            <v>x x x</v>
          </cell>
          <cell r="AQ603">
            <v>0</v>
          </cell>
          <cell r="AR603" t="str">
            <v>x x x</v>
          </cell>
          <cell r="AS603" t="str">
            <v>x x x</v>
          </cell>
          <cell r="AT603">
            <v>0</v>
          </cell>
          <cell r="AU603" t="str">
            <v>x x x</v>
          </cell>
          <cell r="AV603" t="str">
            <v>x x x</v>
          </cell>
          <cell r="AW603" t="str">
            <v>Dedução de Honorários Contratuais</v>
          </cell>
          <cell r="AX603">
            <v>44287</v>
          </cell>
          <cell r="AY603">
            <v>30278.77</v>
          </cell>
          <cell r="AZ603">
            <v>52395.7</v>
          </cell>
          <cell r="BA603">
            <v>82674.47</v>
          </cell>
          <cell r="BB603">
            <v>3027.87</v>
          </cell>
          <cell r="BC603">
            <v>5239.5700000000006</v>
          </cell>
          <cell r="BD603">
            <v>8267.44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27250.9</v>
          </cell>
          <cell r="BO603">
            <v>47156.13</v>
          </cell>
          <cell r="BP603">
            <v>74407.03</v>
          </cell>
          <cell r="BQ603">
            <v>30278.77</v>
          </cell>
          <cell r="BR603">
            <v>3330.66</v>
          </cell>
          <cell r="BS603">
            <v>6661.32</v>
          </cell>
          <cell r="BT603">
            <v>63</v>
          </cell>
          <cell r="BU603">
            <v>74407.03</v>
          </cell>
          <cell r="BV603">
            <v>3330.66</v>
          </cell>
          <cell r="BW603">
            <v>30848.400000000001</v>
          </cell>
          <cell r="BX603">
            <v>53568.189999999995</v>
          </cell>
          <cell r="BY603">
            <v>84416.59</v>
          </cell>
          <cell r="BZ603">
            <v>3084.84</v>
          </cell>
          <cell r="CA603">
            <v>5356.8099999999995</v>
          </cell>
          <cell r="CB603">
            <v>8441.65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27763.56</v>
          </cell>
          <cell r="CM603">
            <v>48211.380000000005</v>
          </cell>
          <cell r="CN603">
            <v>75974.94</v>
          </cell>
          <cell r="CO603">
            <v>30848.400000000001</v>
          </cell>
          <cell r="CP603">
            <v>3393.32</v>
          </cell>
          <cell r="CQ603">
            <v>6786.64</v>
          </cell>
          <cell r="CR603">
            <v>75974.94</v>
          </cell>
          <cell r="CS603">
            <v>3393.32</v>
          </cell>
          <cell r="CT603">
            <v>44378</v>
          </cell>
          <cell r="CU603"/>
          <cell r="CV603">
            <v>7938</v>
          </cell>
          <cell r="CW603">
            <v>44774</v>
          </cell>
          <cell r="CX603">
            <v>1.1218741504407426</v>
          </cell>
          <cell r="CY603">
            <v>34608.019999999997</v>
          </cell>
          <cell r="CZ603">
            <v>60096.77</v>
          </cell>
          <cell r="DA603">
            <v>94704.79</v>
          </cell>
          <cell r="DB603">
            <v>34608.019999999997</v>
          </cell>
          <cell r="DC603">
            <v>3806.88</v>
          </cell>
          <cell r="DD603">
            <v>7613.76</v>
          </cell>
          <cell r="DE603">
            <v>25137.54</v>
          </cell>
          <cell r="DF603">
            <v>3806.88</v>
          </cell>
          <cell r="DG603">
            <v>218160</v>
          </cell>
          <cell r="DH603">
            <v>1</v>
          </cell>
          <cell r="DI603">
            <v>34608.019999999997</v>
          </cell>
          <cell r="DJ603">
            <v>60096.77</v>
          </cell>
          <cell r="DK603">
            <v>94704.79</v>
          </cell>
          <cell r="DL603">
            <v>34608.019999999997</v>
          </cell>
          <cell r="DM603">
            <v>3806.88</v>
          </cell>
          <cell r="DN603">
            <v>7613.76</v>
          </cell>
          <cell r="DO603">
            <v>25137.54</v>
          </cell>
          <cell r="DP603">
            <v>3806.88</v>
          </cell>
          <cell r="DQ603">
            <v>0</v>
          </cell>
          <cell r="DR603"/>
          <cell r="DS603">
            <v>0</v>
          </cell>
          <cell r="DT603">
            <v>0</v>
          </cell>
        </row>
        <row r="604">
          <cell r="A604">
            <v>7939</v>
          </cell>
          <cell r="B604">
            <v>8022</v>
          </cell>
          <cell r="C604" t="str">
            <v>2021/0126559-5</v>
          </cell>
          <cell r="D604" t="str">
            <v>0126559-13.2021.3.00.0000</v>
          </cell>
          <cell r="E604">
            <v>44314</v>
          </cell>
          <cell r="F604" t="str">
            <v>PAGO - 1ª. 2ª e 3ª ORDEM - ago/2022 - 1ª remessa</v>
          </cell>
          <cell r="G604" t="str">
            <v>não</v>
          </cell>
          <cell r="H604">
            <v>44774</v>
          </cell>
          <cell r="I604" t="str">
            <v>não</v>
          </cell>
          <cell r="J604" t="str">
            <v>não</v>
          </cell>
          <cell r="K604">
            <v>1</v>
          </cell>
          <cell r="L604" t="str">
            <v>MS 3.099/DF</v>
          </cell>
          <cell r="M604" t="str">
            <v>1993/0025151-1</v>
          </cell>
          <cell r="N604">
            <v>34227</v>
          </cell>
          <cell r="O604" t="str">
            <v>Administrativo - Servidor Público Civil - Reajustes de Remuneração, Proventos ou Pensão - Índice de 28,86% Lei 8.622/1993 e 8.627/1993</v>
          </cell>
          <cell r="P604" t="str">
            <v>UNIÃO</v>
          </cell>
          <cell r="Q604" t="str">
            <v>Ministério da Saúde</v>
          </cell>
          <cell r="R604">
            <v>36684</v>
          </cell>
          <cell r="S604" t="str">
            <v>Mandado de Segurança 3.099/DF</v>
          </cell>
          <cell r="T604" t="str">
            <v>2014/0107067-4</v>
          </cell>
          <cell r="U604">
            <v>43794</v>
          </cell>
          <cell r="V604" t="str">
            <v>Noheme Alves De Farias</v>
          </cell>
          <cell r="W604" t="str">
            <v>016.277.161-49</v>
          </cell>
          <cell r="X604">
            <v>11586</v>
          </cell>
          <cell r="Y604">
            <v>91</v>
          </cell>
          <cell r="Z604" t="str">
            <v>Servidor Público Civil Inativo</v>
          </cell>
          <cell r="AA604" t="str">
            <v>Índice de 28,86% Lei 8.622/1993 e 8.627/1993</v>
          </cell>
          <cell r="AB604" t="str">
            <v>Alimentar</v>
          </cell>
          <cell r="AC604" t="str">
            <v>Não</v>
          </cell>
          <cell r="AD604" t="str">
            <v>Não</v>
          </cell>
          <cell r="AE604" t="str">
            <v>Não</v>
          </cell>
          <cell r="AF604" t="str">
            <v>-</v>
          </cell>
          <cell r="AG604" t="str">
            <v>-</v>
          </cell>
          <cell r="AH604" t="str">
            <v>Não informada</v>
          </cell>
          <cell r="AI604" t="str">
            <v>Não Informada</v>
          </cell>
          <cell r="AJ604" t="str">
            <v>Não</v>
          </cell>
          <cell r="AK604">
            <v>0</v>
          </cell>
          <cell r="AL604" t="str">
            <v>x x x</v>
          </cell>
          <cell r="AM604" t="str">
            <v>x x x</v>
          </cell>
          <cell r="AN604">
            <v>0</v>
          </cell>
          <cell r="AO604" t="str">
            <v>x x x</v>
          </cell>
          <cell r="AP604" t="str">
            <v>x x x</v>
          </cell>
          <cell r="AQ604">
            <v>0</v>
          </cell>
          <cell r="AR604" t="str">
            <v>x x x</v>
          </cell>
          <cell r="AS604" t="str">
            <v>x x x</v>
          </cell>
          <cell r="AT604">
            <v>0</v>
          </cell>
          <cell r="AU604" t="str">
            <v>x x x</v>
          </cell>
          <cell r="AV604" t="str">
            <v>x x x</v>
          </cell>
          <cell r="AW604" t="str">
            <v>x x x</v>
          </cell>
          <cell r="AX604">
            <v>44287</v>
          </cell>
          <cell r="AY604">
            <v>25453.39</v>
          </cell>
          <cell r="AZ604">
            <v>44273.930000000008</v>
          </cell>
          <cell r="BA604">
            <v>69727.320000000007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25453.39</v>
          </cell>
          <cell r="BO604">
            <v>44273.930000000008</v>
          </cell>
          <cell r="BP604">
            <v>69727.320000000007</v>
          </cell>
          <cell r="BQ604">
            <v>0</v>
          </cell>
          <cell r="BR604">
            <v>0</v>
          </cell>
          <cell r="BS604">
            <v>0</v>
          </cell>
          <cell r="BT604">
            <v>63</v>
          </cell>
          <cell r="BU604">
            <v>69727.320000000007</v>
          </cell>
          <cell r="BV604">
            <v>0</v>
          </cell>
          <cell r="BW604">
            <v>25932.240000000002</v>
          </cell>
          <cell r="BX604">
            <v>45263.86</v>
          </cell>
          <cell r="BY604">
            <v>71196.100000000006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25932.240000000002</v>
          </cell>
          <cell r="CM604">
            <v>45263.859999999986</v>
          </cell>
          <cell r="CN604">
            <v>71196.099999999991</v>
          </cell>
          <cell r="CO604">
            <v>0</v>
          </cell>
          <cell r="CP604">
            <v>0</v>
          </cell>
          <cell r="CQ604">
            <v>0</v>
          </cell>
          <cell r="CR604">
            <v>71196.099999999991</v>
          </cell>
          <cell r="CS604">
            <v>0</v>
          </cell>
          <cell r="CT604">
            <v>44378</v>
          </cell>
          <cell r="CU604"/>
          <cell r="CV604">
            <v>7939</v>
          </cell>
          <cell r="CW604">
            <v>44774</v>
          </cell>
          <cell r="CX604">
            <v>1.1218741504407426</v>
          </cell>
          <cell r="CY604">
            <v>29092.7</v>
          </cell>
          <cell r="CZ604">
            <v>50780.36</v>
          </cell>
          <cell r="DA604">
            <v>79873.06</v>
          </cell>
          <cell r="DB604">
            <v>0</v>
          </cell>
          <cell r="DC604">
            <v>0</v>
          </cell>
          <cell r="DD604">
            <v>0</v>
          </cell>
          <cell r="DE604">
            <v>29092.7</v>
          </cell>
          <cell r="DF604">
            <v>0</v>
          </cell>
          <cell r="DG604">
            <v>218160</v>
          </cell>
          <cell r="DH604">
            <v>1</v>
          </cell>
          <cell r="DI604">
            <v>29092.7</v>
          </cell>
          <cell r="DJ604">
            <v>50780.36</v>
          </cell>
          <cell r="DK604">
            <v>79873.06</v>
          </cell>
          <cell r="DL604">
            <v>0</v>
          </cell>
          <cell r="DM604">
            <v>0</v>
          </cell>
          <cell r="DN604">
            <v>0</v>
          </cell>
          <cell r="DO604">
            <v>29092.7</v>
          </cell>
          <cell r="DP604">
            <v>0</v>
          </cell>
          <cell r="DQ604">
            <v>0</v>
          </cell>
          <cell r="DR604"/>
          <cell r="DS604">
            <v>0</v>
          </cell>
          <cell r="DT604">
            <v>0</v>
          </cell>
        </row>
        <row r="605">
          <cell r="A605">
            <v>7940</v>
          </cell>
          <cell r="B605">
            <v>8023</v>
          </cell>
          <cell r="C605" t="str">
            <v>2021/0126561-1</v>
          </cell>
          <cell r="D605" t="str">
            <v>0126561-80.2021.3.00.0000</v>
          </cell>
          <cell r="E605">
            <v>44314</v>
          </cell>
          <cell r="F605" t="str">
            <v>PAGO - 1ª. 2ª e 3ª ORDEM - ago/2022 - 1ª remessa</v>
          </cell>
          <cell r="G605" t="str">
            <v>não</v>
          </cell>
          <cell r="H605">
            <v>44774</v>
          </cell>
          <cell r="I605" t="str">
            <v>não</v>
          </cell>
          <cell r="J605" t="str">
            <v>não</v>
          </cell>
          <cell r="K605">
            <v>1</v>
          </cell>
          <cell r="L605" t="str">
            <v>MS 3.099/DF</v>
          </cell>
          <cell r="M605" t="str">
            <v>1993/0025151-1</v>
          </cell>
          <cell r="N605">
            <v>34227</v>
          </cell>
          <cell r="O605" t="str">
            <v>Administrativo - Servidor Público Civil - Reajustes de Remuneração, Proventos ou Pensão - Índice de 28,86% Lei 8.622/1993 e 8.627/1993</v>
          </cell>
          <cell r="P605" t="str">
            <v>UNIÃO</v>
          </cell>
          <cell r="Q605" t="str">
            <v>Ministério da Saúde</v>
          </cell>
          <cell r="R605">
            <v>36684</v>
          </cell>
          <cell r="S605" t="str">
            <v>Mandado de Segurança 3.099/DF</v>
          </cell>
          <cell r="T605" t="str">
            <v>2014/0107067-4</v>
          </cell>
          <cell r="U605">
            <v>43794</v>
          </cell>
          <cell r="V605" t="str">
            <v>Pedro Dimas Machado Filho</v>
          </cell>
          <cell r="W605" t="str">
            <v>082.457.031-68</v>
          </cell>
          <cell r="X605">
            <v>19393</v>
          </cell>
          <cell r="Y605">
            <v>69</v>
          </cell>
          <cell r="Z605" t="str">
            <v>Servidor Público Civil Ativo</v>
          </cell>
          <cell r="AA605" t="str">
            <v>Índice de 28,86% Lei 8.622/1993 e 8.627/1993</v>
          </cell>
          <cell r="AB605" t="str">
            <v>Alimentar</v>
          </cell>
          <cell r="AC605" t="str">
            <v>Não</v>
          </cell>
          <cell r="AD605" t="str">
            <v>Não</v>
          </cell>
          <cell r="AE605" t="str">
            <v>Não</v>
          </cell>
          <cell r="AF605" t="str">
            <v>-</v>
          </cell>
          <cell r="AG605" t="str">
            <v>-</v>
          </cell>
          <cell r="AH605" t="str">
            <v>Não informada</v>
          </cell>
          <cell r="AI605" t="str">
            <v>Não Informada</v>
          </cell>
          <cell r="AJ605" t="str">
            <v>Não</v>
          </cell>
          <cell r="AK605">
            <v>10</v>
          </cell>
          <cell r="AL605" t="str">
            <v>Machado &amp; Machado Advogados Associados</v>
          </cell>
          <cell r="AM605" t="str">
            <v>12.709.672/0001-50</v>
          </cell>
          <cell r="AN605">
            <v>0</v>
          </cell>
          <cell r="AO605" t="str">
            <v>x x x</v>
          </cell>
          <cell r="AP605" t="str">
            <v>x x x</v>
          </cell>
          <cell r="AQ605">
            <v>0</v>
          </cell>
          <cell r="AR605" t="str">
            <v>x x x</v>
          </cell>
          <cell r="AS605" t="str">
            <v>x x x</v>
          </cell>
          <cell r="AT605">
            <v>0</v>
          </cell>
          <cell r="AU605" t="str">
            <v>x x x</v>
          </cell>
          <cell r="AV605" t="str">
            <v>x x x</v>
          </cell>
          <cell r="AW605" t="str">
            <v>Dedução de Honorários Contratuais</v>
          </cell>
          <cell r="AX605">
            <v>44287</v>
          </cell>
          <cell r="AY605">
            <v>55206.82</v>
          </cell>
          <cell r="AZ605">
            <v>95409.88</v>
          </cell>
          <cell r="BA605">
            <v>150616.70000000001</v>
          </cell>
          <cell r="BB605">
            <v>5520.68</v>
          </cell>
          <cell r="BC605">
            <v>9540.99</v>
          </cell>
          <cell r="BD605">
            <v>15061.67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49686.14</v>
          </cell>
          <cell r="BO605">
            <v>85868.89</v>
          </cell>
          <cell r="BP605">
            <v>135555.03</v>
          </cell>
          <cell r="BQ605">
            <v>55206.82</v>
          </cell>
          <cell r="BR605">
            <v>6072.75</v>
          </cell>
          <cell r="BS605">
            <v>12145.5</v>
          </cell>
          <cell r="BT605">
            <v>63</v>
          </cell>
          <cell r="BU605">
            <v>135555.03</v>
          </cell>
          <cell r="BV605">
            <v>6072.75</v>
          </cell>
          <cell r="BW605">
            <v>56245.42</v>
          </cell>
          <cell r="BX605">
            <v>97545.37999999999</v>
          </cell>
          <cell r="BY605">
            <v>153790.79999999999</v>
          </cell>
          <cell r="BZ605">
            <v>5624.54</v>
          </cell>
          <cell r="CA605">
            <v>9754.5299999999988</v>
          </cell>
          <cell r="CB605">
            <v>15379.07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50620.88</v>
          </cell>
          <cell r="CM605">
            <v>87790.85</v>
          </cell>
          <cell r="CN605">
            <v>138411.73000000001</v>
          </cell>
          <cell r="CO605">
            <v>56245.42</v>
          </cell>
          <cell r="CP605">
            <v>6186.99</v>
          </cell>
          <cell r="CQ605">
            <v>12373.98</v>
          </cell>
          <cell r="CR605">
            <v>138411.73000000001</v>
          </cell>
          <cell r="CS605">
            <v>6186.99</v>
          </cell>
          <cell r="CT605">
            <v>44378</v>
          </cell>
          <cell r="CU605"/>
          <cell r="CV605">
            <v>7940</v>
          </cell>
          <cell r="CW605">
            <v>44774</v>
          </cell>
          <cell r="CX605">
            <v>1.1218741504407426</v>
          </cell>
          <cell r="CY605">
            <v>63100.28</v>
          </cell>
          <cell r="CZ605">
            <v>109433.64000000001</v>
          </cell>
          <cell r="DA605">
            <v>172533.92</v>
          </cell>
          <cell r="DB605">
            <v>63100.28</v>
          </cell>
          <cell r="DC605">
            <v>6941.03</v>
          </cell>
          <cell r="DD605">
            <v>13882.06</v>
          </cell>
          <cell r="DE605">
            <v>45846.89</v>
          </cell>
          <cell r="DF605">
            <v>6941.03</v>
          </cell>
          <cell r="DG605">
            <v>218160</v>
          </cell>
          <cell r="DH605">
            <v>1</v>
          </cell>
          <cell r="DI605">
            <v>63100.28</v>
          </cell>
          <cell r="DJ605">
            <v>109433.64000000001</v>
          </cell>
          <cell r="DK605">
            <v>172533.92</v>
          </cell>
          <cell r="DL605">
            <v>63100.28</v>
          </cell>
          <cell r="DM605">
            <v>6941.03</v>
          </cell>
          <cell r="DN605">
            <v>13882.06</v>
          </cell>
          <cell r="DO605">
            <v>45846.89</v>
          </cell>
          <cell r="DP605">
            <v>6941.03</v>
          </cell>
          <cell r="DQ605">
            <v>0</v>
          </cell>
          <cell r="DR605"/>
          <cell r="DS605">
            <v>0</v>
          </cell>
          <cell r="DT605">
            <v>0</v>
          </cell>
        </row>
        <row r="606">
          <cell r="A606">
            <v>7941</v>
          </cell>
          <cell r="B606">
            <v>8024</v>
          </cell>
          <cell r="C606" t="str">
            <v>2021/0126562-3</v>
          </cell>
          <cell r="D606" t="str">
            <v>0126562-65.2021.3.00.0000</v>
          </cell>
          <cell r="E606">
            <v>44314</v>
          </cell>
          <cell r="F606" t="str">
            <v>PAGO - 1ª. 2ª e 3ª ORDEM - ago/2022 - 1ª remessa</v>
          </cell>
          <cell r="G606" t="str">
            <v>não</v>
          </cell>
          <cell r="H606">
            <v>44774</v>
          </cell>
          <cell r="I606" t="str">
            <v>não</v>
          </cell>
          <cell r="J606" t="str">
            <v>não</v>
          </cell>
          <cell r="K606">
            <v>1</v>
          </cell>
          <cell r="L606" t="str">
            <v>MS 3.099/DF</v>
          </cell>
          <cell r="M606" t="str">
            <v>1993/0025151-1</v>
          </cell>
          <cell r="N606">
            <v>34227</v>
          </cell>
          <cell r="O606" t="str">
            <v>Administrativo - Servidor Público Civil - Reajustes de Remuneração, Proventos ou Pensão - Índice de 28,86% Lei 8.622/1993 e 8.627/1993</v>
          </cell>
          <cell r="P606" t="str">
            <v>UNIÃO</v>
          </cell>
          <cell r="Q606" t="str">
            <v>Ministério da Saúde</v>
          </cell>
          <cell r="R606">
            <v>36684</v>
          </cell>
          <cell r="S606" t="str">
            <v>Mandado de Segurança 3.099/DF</v>
          </cell>
          <cell r="T606" t="str">
            <v>2014/0107067-4</v>
          </cell>
          <cell r="U606">
            <v>43794</v>
          </cell>
          <cell r="V606" t="str">
            <v>Paulo Cesar Siqueira De Padua</v>
          </cell>
          <cell r="W606" t="str">
            <v>152.749.506-04</v>
          </cell>
          <cell r="X606">
            <v>19440</v>
          </cell>
          <cell r="Y606">
            <v>69</v>
          </cell>
          <cell r="Z606" t="str">
            <v>Servidor Público Civil Ativo</v>
          </cell>
          <cell r="AA606" t="str">
            <v>Índice de 28,86% Lei 8.622/1993 e 8.627/1993</v>
          </cell>
          <cell r="AB606" t="str">
            <v>Alimentar</v>
          </cell>
          <cell r="AC606" t="str">
            <v>Não</v>
          </cell>
          <cell r="AD606" t="str">
            <v>Não</v>
          </cell>
          <cell r="AE606" t="str">
            <v>Não</v>
          </cell>
          <cell r="AF606" t="str">
            <v>-</v>
          </cell>
          <cell r="AG606" t="str">
            <v>-</v>
          </cell>
          <cell r="AH606" t="str">
            <v>Não informada</v>
          </cell>
          <cell r="AI606" t="str">
            <v>Não Informada</v>
          </cell>
          <cell r="AJ606" t="str">
            <v>Não</v>
          </cell>
          <cell r="AK606">
            <v>10</v>
          </cell>
          <cell r="AL606" t="str">
            <v>Machado &amp; Machado Advogados Associados</v>
          </cell>
          <cell r="AM606" t="str">
            <v>12.709.672/0001-50</v>
          </cell>
          <cell r="AN606">
            <v>0</v>
          </cell>
          <cell r="AO606" t="str">
            <v>x x x</v>
          </cell>
          <cell r="AP606" t="str">
            <v>x x x</v>
          </cell>
          <cell r="AQ606">
            <v>0</v>
          </cell>
          <cell r="AR606" t="str">
            <v>x x x</v>
          </cell>
          <cell r="AS606" t="str">
            <v>x x x</v>
          </cell>
          <cell r="AT606">
            <v>0</v>
          </cell>
          <cell r="AU606" t="str">
            <v>x x x</v>
          </cell>
          <cell r="AV606" t="str">
            <v>x x x</v>
          </cell>
          <cell r="AW606" t="str">
            <v>Dedução de Honorários Contratuais</v>
          </cell>
          <cell r="AX606">
            <v>44287</v>
          </cell>
          <cell r="AY606">
            <v>35102.230000000003</v>
          </cell>
          <cell r="AZ606">
            <v>60836.30999999999</v>
          </cell>
          <cell r="BA606">
            <v>95938.54</v>
          </cell>
          <cell r="BB606">
            <v>3510.22</v>
          </cell>
          <cell r="BC606">
            <v>6083.630000000001</v>
          </cell>
          <cell r="BD606">
            <v>9593.85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31592.01</v>
          </cell>
          <cell r="BO606">
            <v>54752.680000000008</v>
          </cell>
          <cell r="BP606">
            <v>86344.69</v>
          </cell>
          <cell r="BQ606">
            <v>35102.230000000003</v>
          </cell>
          <cell r="BR606">
            <v>3861.24</v>
          </cell>
          <cell r="BS606">
            <v>7722.48</v>
          </cell>
          <cell r="BT606">
            <v>63</v>
          </cell>
          <cell r="BU606">
            <v>86344.69</v>
          </cell>
          <cell r="BV606">
            <v>3861.24</v>
          </cell>
          <cell r="BW606">
            <v>35762.6</v>
          </cell>
          <cell r="BX606">
            <v>62197.35</v>
          </cell>
          <cell r="BY606">
            <v>97959.95</v>
          </cell>
          <cell r="BZ606">
            <v>3576.26</v>
          </cell>
          <cell r="CA606">
            <v>6219.73</v>
          </cell>
          <cell r="CB606">
            <v>9795.99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32186.339999999997</v>
          </cell>
          <cell r="CM606">
            <v>55977.619999999995</v>
          </cell>
          <cell r="CN606">
            <v>88163.959999999992</v>
          </cell>
          <cell r="CO606">
            <v>35762.6</v>
          </cell>
          <cell r="CP606">
            <v>3933.88</v>
          </cell>
          <cell r="CQ606">
            <v>7867.76</v>
          </cell>
          <cell r="CR606">
            <v>88163.959999999992</v>
          </cell>
          <cell r="CS606">
            <v>3933.88</v>
          </cell>
          <cell r="CT606">
            <v>44378</v>
          </cell>
          <cell r="CU606"/>
          <cell r="CV606">
            <v>7941</v>
          </cell>
          <cell r="CW606">
            <v>44774</v>
          </cell>
          <cell r="CX606">
            <v>1.1218741504407426</v>
          </cell>
          <cell r="CY606">
            <v>40121.129999999997</v>
          </cell>
          <cell r="CZ606">
            <v>69777.600000000006</v>
          </cell>
          <cell r="DA606">
            <v>109898.73</v>
          </cell>
          <cell r="DB606">
            <v>40121.129999999997</v>
          </cell>
          <cell r="DC606">
            <v>4413.32</v>
          </cell>
          <cell r="DD606">
            <v>8826.64</v>
          </cell>
          <cell r="DE606">
            <v>29131.26</v>
          </cell>
          <cell r="DF606">
            <v>4413.32</v>
          </cell>
          <cell r="DG606">
            <v>218160</v>
          </cell>
          <cell r="DH606">
            <v>1</v>
          </cell>
          <cell r="DI606">
            <v>40121.129999999997</v>
          </cell>
          <cell r="DJ606">
            <v>69777.600000000006</v>
          </cell>
          <cell r="DK606">
            <v>109898.73</v>
          </cell>
          <cell r="DL606">
            <v>40121.129999999997</v>
          </cell>
          <cell r="DM606">
            <v>4413.32</v>
          </cell>
          <cell r="DN606">
            <v>8826.64</v>
          </cell>
          <cell r="DO606">
            <v>29131.26</v>
          </cell>
          <cell r="DP606">
            <v>4413.32</v>
          </cell>
          <cell r="DQ606">
            <v>0</v>
          </cell>
          <cell r="DR606"/>
          <cell r="DS606">
            <v>0</v>
          </cell>
          <cell r="DT606">
            <v>0</v>
          </cell>
        </row>
        <row r="607">
          <cell r="A607">
            <v>7942</v>
          </cell>
          <cell r="B607">
            <v>8025</v>
          </cell>
          <cell r="C607" t="str">
            <v>2021/0126563-5</v>
          </cell>
          <cell r="D607" t="str">
            <v>0126563-50.2021.3.00.0000</v>
          </cell>
          <cell r="E607">
            <v>44314</v>
          </cell>
          <cell r="F607" t="str">
            <v>PAGO - 1ª. 2ª e 3ª ORDEM - ago/2022 - 1ª remessa</v>
          </cell>
          <cell r="G607" t="str">
            <v>não</v>
          </cell>
          <cell r="H607">
            <v>44774</v>
          </cell>
          <cell r="I607" t="str">
            <v>não</v>
          </cell>
          <cell r="J607" t="str">
            <v>não</v>
          </cell>
          <cell r="K607">
            <v>1</v>
          </cell>
          <cell r="L607" t="str">
            <v>MS 3.099/DF</v>
          </cell>
          <cell r="M607" t="str">
            <v>1993/0025151-1</v>
          </cell>
          <cell r="N607">
            <v>34227</v>
          </cell>
          <cell r="O607" t="str">
            <v>Administrativo - Servidor Público Civil - Reajustes de Remuneração, Proventos ou Pensão - Índice de 28,86% Lei 8.622/1993 e 8.627/1993</v>
          </cell>
          <cell r="P607" t="str">
            <v>UNIÃO</v>
          </cell>
          <cell r="Q607" t="str">
            <v>Ministério da Saúde</v>
          </cell>
          <cell r="R607">
            <v>36684</v>
          </cell>
          <cell r="S607" t="str">
            <v>Mandado de Segurança 3.099/DF</v>
          </cell>
          <cell r="T607" t="str">
            <v>2014/0107067-4</v>
          </cell>
          <cell r="U607">
            <v>43794</v>
          </cell>
          <cell r="V607" t="str">
            <v>Pedro Cardoso Dos Santos</v>
          </cell>
          <cell r="W607" t="str">
            <v>162.705.681-53</v>
          </cell>
          <cell r="X607">
            <v>18189</v>
          </cell>
          <cell r="Y607">
            <v>73</v>
          </cell>
          <cell r="Z607" t="str">
            <v>Servidor Público Civil Ativo</v>
          </cell>
          <cell r="AA607" t="str">
            <v>Índice de 28,86% Lei 8.622/1993 e 8.627/1993</v>
          </cell>
          <cell r="AB607" t="str">
            <v>Alimentar</v>
          </cell>
          <cell r="AC607" t="str">
            <v>Não</v>
          </cell>
          <cell r="AD607" t="str">
            <v>Não</v>
          </cell>
          <cell r="AE607" t="str">
            <v>Não</v>
          </cell>
          <cell r="AF607" t="str">
            <v>-</v>
          </cell>
          <cell r="AG607" t="str">
            <v>-</v>
          </cell>
          <cell r="AH607" t="str">
            <v>Não informada</v>
          </cell>
          <cell r="AI607" t="str">
            <v>Não Informada</v>
          </cell>
          <cell r="AJ607" t="str">
            <v>Não</v>
          </cell>
          <cell r="AK607">
            <v>10</v>
          </cell>
          <cell r="AL607" t="str">
            <v>Machado &amp; Machado Advogados Associados</v>
          </cell>
          <cell r="AM607" t="str">
            <v>12.709.672/0001-50</v>
          </cell>
          <cell r="AN607">
            <v>0</v>
          </cell>
          <cell r="AO607" t="str">
            <v>x x x</v>
          </cell>
          <cell r="AP607" t="str">
            <v>x x x</v>
          </cell>
          <cell r="AQ607">
            <v>0</v>
          </cell>
          <cell r="AR607" t="str">
            <v>x x x</v>
          </cell>
          <cell r="AS607" t="str">
            <v>x x x</v>
          </cell>
          <cell r="AT607">
            <v>0</v>
          </cell>
          <cell r="AU607" t="str">
            <v>x x x</v>
          </cell>
          <cell r="AV607" t="str">
            <v>x x x</v>
          </cell>
          <cell r="AW607" t="str">
            <v>Dedução de Honorários Contratuais</v>
          </cell>
          <cell r="AX607">
            <v>44287</v>
          </cell>
          <cell r="AY607">
            <v>34189.32</v>
          </cell>
          <cell r="AZ607">
            <v>58982.239999999998</v>
          </cell>
          <cell r="BA607">
            <v>93171.56</v>
          </cell>
          <cell r="BB607">
            <v>3418.93</v>
          </cell>
          <cell r="BC607">
            <v>5898.2199999999993</v>
          </cell>
          <cell r="BD607">
            <v>9317.15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30770.39</v>
          </cell>
          <cell r="BO607">
            <v>53084.020000000004</v>
          </cell>
          <cell r="BP607">
            <v>83854.41</v>
          </cell>
          <cell r="BQ607">
            <v>34189.32</v>
          </cell>
          <cell r="BR607">
            <v>3760.82</v>
          </cell>
          <cell r="BS607">
            <v>7521.64</v>
          </cell>
          <cell r="BT607">
            <v>63</v>
          </cell>
          <cell r="BU607">
            <v>83854.41</v>
          </cell>
          <cell r="BV607">
            <v>3760.82</v>
          </cell>
          <cell r="BW607">
            <v>34832.519999999997</v>
          </cell>
          <cell r="BX607">
            <v>60302.77</v>
          </cell>
          <cell r="BY607">
            <v>95135.29</v>
          </cell>
          <cell r="BZ607">
            <v>3483.25</v>
          </cell>
          <cell r="CA607">
            <v>6030.27</v>
          </cell>
          <cell r="CB607">
            <v>9513.52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31349.269999999997</v>
          </cell>
          <cell r="CM607">
            <v>54272.500000000007</v>
          </cell>
          <cell r="CN607">
            <v>85621.77</v>
          </cell>
          <cell r="CO607">
            <v>34832.519999999997</v>
          </cell>
          <cell r="CP607">
            <v>3831.57</v>
          </cell>
          <cell r="CQ607">
            <v>7663.14</v>
          </cell>
          <cell r="CR607">
            <v>85621.77</v>
          </cell>
          <cell r="CS607">
            <v>3831.57</v>
          </cell>
          <cell r="CT607">
            <v>44378</v>
          </cell>
          <cell r="CU607"/>
          <cell r="CV607">
            <v>7942</v>
          </cell>
          <cell r="CW607">
            <v>44774</v>
          </cell>
          <cell r="CX607">
            <v>1.1218741504407426</v>
          </cell>
          <cell r="CY607">
            <v>39077.699999999997</v>
          </cell>
          <cell r="CZ607">
            <v>67652.12000000001</v>
          </cell>
          <cell r="DA607">
            <v>106729.82</v>
          </cell>
          <cell r="DB607">
            <v>39077.699999999997</v>
          </cell>
          <cell r="DC607">
            <v>4298.54</v>
          </cell>
          <cell r="DD607">
            <v>8597.08</v>
          </cell>
          <cell r="DE607">
            <v>28404.720000000001</v>
          </cell>
          <cell r="DF607">
            <v>4298.54</v>
          </cell>
          <cell r="DG607">
            <v>218160</v>
          </cell>
          <cell r="DH607">
            <v>1</v>
          </cell>
          <cell r="DI607">
            <v>39077.699999999997</v>
          </cell>
          <cell r="DJ607">
            <v>67652.12000000001</v>
          </cell>
          <cell r="DK607">
            <v>106729.82</v>
          </cell>
          <cell r="DL607">
            <v>39077.699999999997</v>
          </cell>
          <cell r="DM607">
            <v>4298.54</v>
          </cell>
          <cell r="DN607">
            <v>8597.08</v>
          </cell>
          <cell r="DO607">
            <v>28404.720000000001</v>
          </cell>
          <cell r="DP607">
            <v>4298.54</v>
          </cell>
          <cell r="DQ607">
            <v>0</v>
          </cell>
          <cell r="DR607"/>
          <cell r="DS607">
            <v>0</v>
          </cell>
          <cell r="DT607">
            <v>0</v>
          </cell>
        </row>
        <row r="608">
          <cell r="A608">
            <v>7943</v>
          </cell>
          <cell r="B608">
            <v>8026</v>
          </cell>
          <cell r="C608" t="str">
            <v>2021/0126567-2</v>
          </cell>
          <cell r="D608" t="str">
            <v>0126567-87.2021.3.00.0000</v>
          </cell>
          <cell r="E608">
            <v>44314</v>
          </cell>
          <cell r="F608" t="str">
            <v>PAGO - 1ª. 2ª e 3ª ORDEM - ago/2022 - 1ª remessa</v>
          </cell>
          <cell r="G608" t="str">
            <v>não</v>
          </cell>
          <cell r="H608">
            <v>44774</v>
          </cell>
          <cell r="I608" t="str">
            <v>não</v>
          </cell>
          <cell r="J608" t="str">
            <v>não</v>
          </cell>
          <cell r="K608">
            <v>1</v>
          </cell>
          <cell r="L608" t="str">
            <v>MS 6.864/DF</v>
          </cell>
          <cell r="M608" t="str">
            <v>2000/0024867-3</v>
          </cell>
          <cell r="N608">
            <v>36621</v>
          </cell>
          <cell r="O608" t="str">
            <v>Administrativo - Servidor Público Civil - Sistema Remuneratório e Benefícios</v>
          </cell>
          <cell r="P608" t="str">
            <v>Instituto Nacional do Seguro Social – INSS</v>
          </cell>
          <cell r="Q608" t="str">
            <v>Ministério do Planejamento, Orçamento e Gestão</v>
          </cell>
          <cell r="R608">
            <v>38840</v>
          </cell>
          <cell r="S608" t="str">
            <v>Mandado de Segurança 6.864/DF</v>
          </cell>
          <cell r="T608" t="str">
            <v>2007/0153819-0</v>
          </cell>
          <cell r="U608">
            <v>43423</v>
          </cell>
          <cell r="V608" t="str">
            <v>Gil Ramos Gonçalves Jordão</v>
          </cell>
          <cell r="W608" t="str">
            <v>349.438.381-20</v>
          </cell>
          <cell r="X608">
            <v>24433</v>
          </cell>
          <cell r="Y608">
            <v>56</v>
          </cell>
          <cell r="Z608" t="str">
            <v>Servidor Público Civil Ativo</v>
          </cell>
          <cell r="AA608" t="str">
            <v>Reajuste  3,17% - Lei 8.880/94</v>
          </cell>
          <cell r="AB608" t="str">
            <v>Alimentar</v>
          </cell>
          <cell r="AC608" t="str">
            <v>Não</v>
          </cell>
          <cell r="AD608" t="str">
            <v>Não</v>
          </cell>
          <cell r="AE608" t="str">
            <v>Não</v>
          </cell>
          <cell r="AF608" t="str">
            <v>-</v>
          </cell>
          <cell r="AG608" t="str">
            <v>-</v>
          </cell>
          <cell r="AH608" t="str">
            <v>Não informada</v>
          </cell>
          <cell r="AI608" t="str">
            <v>Não Informada</v>
          </cell>
          <cell r="AJ608" t="str">
            <v>Não</v>
          </cell>
          <cell r="AK608">
            <v>6</v>
          </cell>
          <cell r="AL608" t="str">
            <v>Mota &amp; Advogados Associados</v>
          </cell>
          <cell r="AM608" t="str">
            <v>03.996.810/0001-38</v>
          </cell>
          <cell r="AN608">
            <v>0</v>
          </cell>
          <cell r="AO608" t="str">
            <v>x x x</v>
          </cell>
          <cell r="AP608" t="str">
            <v>x x x</v>
          </cell>
          <cell r="AQ608">
            <v>0</v>
          </cell>
          <cell r="AR608" t="str">
            <v>x x x</v>
          </cell>
          <cell r="AS608" t="str">
            <v>x x x</v>
          </cell>
          <cell r="AT608">
            <v>0</v>
          </cell>
          <cell r="AU608" t="str">
            <v>x x x</v>
          </cell>
          <cell r="AV608" t="str">
            <v>x x x</v>
          </cell>
          <cell r="AW608" t="str">
            <v>Dedução de Honorários Contratuais</v>
          </cell>
          <cell r="AX608">
            <v>44287</v>
          </cell>
          <cell r="AY608">
            <v>36187.25</v>
          </cell>
          <cell r="AZ608">
            <v>83482.490000000005</v>
          </cell>
          <cell r="BA608">
            <v>119669.74</v>
          </cell>
          <cell r="BB608">
            <v>2171.23</v>
          </cell>
          <cell r="BC608">
            <v>5008.9500000000007</v>
          </cell>
          <cell r="BD608">
            <v>7180.18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34016.019999999997</v>
          </cell>
          <cell r="BO608">
            <v>78473.540000000008</v>
          </cell>
          <cell r="BP608">
            <v>112489.56</v>
          </cell>
          <cell r="BQ608">
            <v>36187.25</v>
          </cell>
          <cell r="BR608">
            <v>3980.59</v>
          </cell>
          <cell r="BS608">
            <v>7961.18</v>
          </cell>
          <cell r="BT608">
            <v>47</v>
          </cell>
          <cell r="BU608">
            <v>112489.56</v>
          </cell>
          <cell r="BV608">
            <v>3980.59</v>
          </cell>
          <cell r="BW608">
            <v>36868.03</v>
          </cell>
          <cell r="BX608">
            <v>86159.08</v>
          </cell>
          <cell r="BY608">
            <v>123027.11</v>
          </cell>
          <cell r="BZ608">
            <v>2212.08</v>
          </cell>
          <cell r="CA608">
            <v>5169.54</v>
          </cell>
          <cell r="CB608">
            <v>7381.62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34655.949999999997</v>
          </cell>
          <cell r="CM608">
            <v>80989.539999999979</v>
          </cell>
          <cell r="CN608">
            <v>115645.48999999998</v>
          </cell>
          <cell r="CO608">
            <v>36868.03</v>
          </cell>
          <cell r="CP608">
            <v>4055.48</v>
          </cell>
          <cell r="CQ608">
            <v>8110.96</v>
          </cell>
          <cell r="CR608">
            <v>115645.48999999998</v>
          </cell>
          <cell r="CS608">
            <v>4055.48</v>
          </cell>
          <cell r="CT608">
            <v>44378</v>
          </cell>
          <cell r="CU608"/>
          <cell r="CV608">
            <v>7943</v>
          </cell>
          <cell r="CW608">
            <v>44774</v>
          </cell>
          <cell r="CX608">
            <v>1.1218741504407426</v>
          </cell>
          <cell r="CY608">
            <v>41361.279999999999</v>
          </cell>
          <cell r="CZ608">
            <v>96659.65</v>
          </cell>
          <cell r="DA608">
            <v>138020.93</v>
          </cell>
          <cell r="DB608">
            <v>41361.279999999999</v>
          </cell>
          <cell r="DC608">
            <v>4549.74</v>
          </cell>
          <cell r="DD608">
            <v>9099.48</v>
          </cell>
          <cell r="DE608">
            <v>33080.03</v>
          </cell>
          <cell r="DF608">
            <v>4549.74</v>
          </cell>
          <cell r="DG608">
            <v>218160</v>
          </cell>
          <cell r="DH608">
            <v>1</v>
          </cell>
          <cell r="DI608">
            <v>41361.279999999999</v>
          </cell>
          <cell r="DJ608">
            <v>96659.65</v>
          </cell>
          <cell r="DK608">
            <v>138020.93</v>
          </cell>
          <cell r="DL608">
            <v>41361.279999999999</v>
          </cell>
          <cell r="DM608">
            <v>4549.74</v>
          </cell>
          <cell r="DN608">
            <v>9099.48</v>
          </cell>
          <cell r="DO608">
            <v>33080.03</v>
          </cell>
          <cell r="DP608">
            <v>4549.74</v>
          </cell>
          <cell r="DQ608">
            <v>0</v>
          </cell>
          <cell r="DR608"/>
          <cell r="DS608">
            <v>0</v>
          </cell>
          <cell r="DT608">
            <v>0</v>
          </cell>
        </row>
        <row r="609">
          <cell r="A609">
            <v>7944</v>
          </cell>
          <cell r="B609">
            <v>8027</v>
          </cell>
          <cell r="C609" t="str">
            <v>2021/0126569-6</v>
          </cell>
          <cell r="D609" t="str">
            <v>0126569-57.2021.3.00.0000</v>
          </cell>
          <cell r="E609">
            <v>44314</v>
          </cell>
          <cell r="F609" t="str">
            <v>PAGO - 1ª. 2ª e 3ª ORDEM - ago/2022 - 1ª remessa</v>
          </cell>
          <cell r="G609" t="str">
            <v>não</v>
          </cell>
          <cell r="H609">
            <v>44774</v>
          </cell>
          <cell r="I609" t="str">
            <v>não</v>
          </cell>
          <cell r="J609" t="str">
            <v>não</v>
          </cell>
          <cell r="K609">
            <v>1</v>
          </cell>
          <cell r="L609" t="str">
            <v>MS 6.864/DF</v>
          </cell>
          <cell r="M609" t="str">
            <v>2000/0024867-3</v>
          </cell>
          <cell r="N609">
            <v>36621</v>
          </cell>
          <cell r="O609" t="str">
            <v>Administrativo - Servidor Público Civil - Sistema Remuneratório e Benefícios</v>
          </cell>
          <cell r="P609" t="str">
            <v>Instituto Nacional do Seguro Social – INSS</v>
          </cell>
          <cell r="Q609" t="str">
            <v>Ministério do Planejamento, Orçamento e Gestão</v>
          </cell>
          <cell r="R609">
            <v>38840</v>
          </cell>
          <cell r="S609" t="str">
            <v>Mandado de Segurança 6.864/DF</v>
          </cell>
          <cell r="T609" t="str">
            <v>2007/0153819-0</v>
          </cell>
          <cell r="U609">
            <v>43423</v>
          </cell>
          <cell r="V609" t="str">
            <v>Gilenir Do Rosário Silva</v>
          </cell>
          <cell r="W609" t="str">
            <v>213.063.621-72</v>
          </cell>
          <cell r="X609">
            <v>21988</v>
          </cell>
          <cell r="Y609">
            <v>62</v>
          </cell>
          <cell r="Z609" t="str">
            <v>Servidor Público Civil Ativo</v>
          </cell>
          <cell r="AA609" t="str">
            <v>Reajuste  3,17% - Lei 8.880/94</v>
          </cell>
          <cell r="AB609" t="str">
            <v>Alimentar</v>
          </cell>
          <cell r="AC609" t="str">
            <v>Não</v>
          </cell>
          <cell r="AD609" t="str">
            <v>Não</v>
          </cell>
          <cell r="AE609" t="str">
            <v>Não</v>
          </cell>
          <cell r="AF609" t="str">
            <v>-</v>
          </cell>
          <cell r="AG609" t="str">
            <v>-</v>
          </cell>
          <cell r="AH609" t="str">
            <v>Não informada</v>
          </cell>
          <cell r="AI609" t="str">
            <v>Não Informada</v>
          </cell>
          <cell r="AJ609" t="str">
            <v>Não</v>
          </cell>
          <cell r="AK609">
            <v>6</v>
          </cell>
          <cell r="AL609" t="str">
            <v>Mota &amp; Advogados Associados</v>
          </cell>
          <cell r="AM609" t="str">
            <v>03.996.810/0001-38</v>
          </cell>
          <cell r="AN609">
            <v>0</v>
          </cell>
          <cell r="AO609" t="str">
            <v>x x x</v>
          </cell>
          <cell r="AP609" t="str">
            <v>x x x</v>
          </cell>
          <cell r="AQ609">
            <v>0</v>
          </cell>
          <cell r="AR609" t="str">
            <v>x x x</v>
          </cell>
          <cell r="AS609" t="str">
            <v>x x x</v>
          </cell>
          <cell r="AT609">
            <v>0</v>
          </cell>
          <cell r="AU609" t="str">
            <v>x x x</v>
          </cell>
          <cell r="AV609" t="str">
            <v>x x x</v>
          </cell>
          <cell r="AW609" t="str">
            <v>Dedução de Honorários Contratuais</v>
          </cell>
          <cell r="AX609">
            <v>44287</v>
          </cell>
          <cell r="AY609">
            <v>39837.68</v>
          </cell>
          <cell r="AZ609">
            <v>92478.49000000002</v>
          </cell>
          <cell r="BA609">
            <v>132316.17000000001</v>
          </cell>
          <cell r="BB609">
            <v>2390.2600000000002</v>
          </cell>
          <cell r="BC609">
            <v>5548.71</v>
          </cell>
          <cell r="BD609">
            <v>7938.97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37447.42</v>
          </cell>
          <cell r="BO609">
            <v>86929.78</v>
          </cell>
          <cell r="BP609">
            <v>124377.2</v>
          </cell>
          <cell r="BQ609">
            <v>39837.68</v>
          </cell>
          <cell r="BR609">
            <v>4382.1400000000003</v>
          </cell>
          <cell r="BS609">
            <v>8764.2800000000007</v>
          </cell>
          <cell r="BT609">
            <v>47</v>
          </cell>
          <cell r="BU609">
            <v>124377.2</v>
          </cell>
          <cell r="BV609">
            <v>4382.1400000000003</v>
          </cell>
          <cell r="BW609">
            <v>40587.14</v>
          </cell>
          <cell r="BX609">
            <v>95435.89</v>
          </cell>
          <cell r="BY609">
            <v>136023.03</v>
          </cell>
          <cell r="BZ609">
            <v>2435.2199999999998</v>
          </cell>
          <cell r="CA609">
            <v>5726.1399999999994</v>
          </cell>
          <cell r="CB609">
            <v>8161.36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38151.919999999998</v>
          </cell>
          <cell r="CM609">
            <v>89709.75</v>
          </cell>
          <cell r="CN609">
            <v>127861.67</v>
          </cell>
          <cell r="CO609">
            <v>40587.14</v>
          </cell>
          <cell r="CP609">
            <v>4464.58</v>
          </cell>
          <cell r="CQ609">
            <v>8929.16</v>
          </cell>
          <cell r="CR609">
            <v>127861.67</v>
          </cell>
          <cell r="CS609">
            <v>4464.58</v>
          </cell>
          <cell r="CT609">
            <v>44378</v>
          </cell>
          <cell r="CU609"/>
          <cell r="CV609">
            <v>7944</v>
          </cell>
          <cell r="CW609">
            <v>44774</v>
          </cell>
          <cell r="CX609">
            <v>1.1218741504407426</v>
          </cell>
          <cell r="CY609">
            <v>45533.66</v>
          </cell>
          <cell r="CZ609">
            <v>107067.06</v>
          </cell>
          <cell r="DA609">
            <v>152600.72</v>
          </cell>
          <cell r="DB609">
            <v>45533.66</v>
          </cell>
          <cell r="DC609">
            <v>5008.7</v>
          </cell>
          <cell r="DD609">
            <v>10017.4</v>
          </cell>
          <cell r="DE609">
            <v>36377.61</v>
          </cell>
          <cell r="DF609">
            <v>5008.7</v>
          </cell>
          <cell r="DG609">
            <v>218160</v>
          </cell>
          <cell r="DH609">
            <v>1</v>
          </cell>
          <cell r="DI609">
            <v>45533.66</v>
          </cell>
          <cell r="DJ609">
            <v>107067.06</v>
          </cell>
          <cell r="DK609">
            <v>152600.72</v>
          </cell>
          <cell r="DL609">
            <v>45533.66</v>
          </cell>
          <cell r="DM609">
            <v>5008.7</v>
          </cell>
          <cell r="DN609">
            <v>10017.4</v>
          </cell>
          <cell r="DO609">
            <v>36377.61</v>
          </cell>
          <cell r="DP609">
            <v>5008.7</v>
          </cell>
          <cell r="DQ609">
            <v>0</v>
          </cell>
          <cell r="DR609"/>
          <cell r="DS609">
            <v>0</v>
          </cell>
          <cell r="DT609">
            <v>0</v>
          </cell>
        </row>
        <row r="610">
          <cell r="A610">
            <v>7945</v>
          </cell>
          <cell r="B610">
            <v>8028</v>
          </cell>
          <cell r="C610" t="str">
            <v>2021/0126570-0</v>
          </cell>
          <cell r="D610" t="str">
            <v>0126570-42.2021.3.00.0000</v>
          </cell>
          <cell r="E610">
            <v>44314</v>
          </cell>
          <cell r="F610" t="str">
            <v>PAGO - 1ª. 2ª e 3ª ORDEM - ago/2022 - 1ª remessa</v>
          </cell>
          <cell r="G610" t="str">
            <v>não</v>
          </cell>
          <cell r="H610">
            <v>44774</v>
          </cell>
          <cell r="I610" t="str">
            <v>não</v>
          </cell>
          <cell r="J610" t="str">
            <v>não</v>
          </cell>
          <cell r="K610">
            <v>1</v>
          </cell>
          <cell r="L610" t="str">
            <v>MS 6.864/DF</v>
          </cell>
          <cell r="M610" t="str">
            <v>2000/0024867-3</v>
          </cell>
          <cell r="N610">
            <v>36621</v>
          </cell>
          <cell r="O610" t="str">
            <v>Administrativo - Servidor Público Civil - Sistema Remuneratório e Benefícios</v>
          </cell>
          <cell r="P610" t="str">
            <v>Instituto Nacional do Seguro Social – INSS</v>
          </cell>
          <cell r="Q610" t="str">
            <v>Ministério do Planejamento, Orçamento e Gestão</v>
          </cell>
          <cell r="R610">
            <v>38840</v>
          </cell>
          <cell r="S610" t="str">
            <v>Mandado de Segurança 6.864/DF</v>
          </cell>
          <cell r="T610" t="str">
            <v>2007/0153819-0</v>
          </cell>
          <cell r="U610">
            <v>43423</v>
          </cell>
          <cell r="V610" t="str">
            <v>Irso De Barros</v>
          </cell>
          <cell r="W610" t="str">
            <v>251.090.811-15</v>
          </cell>
          <cell r="X610">
            <v>22577</v>
          </cell>
          <cell r="Y610">
            <v>61</v>
          </cell>
          <cell r="Z610" t="str">
            <v>Servidor Público Civil Ativo</v>
          </cell>
          <cell r="AA610" t="str">
            <v>Reajuste  3,17% - Lei 8.880/94</v>
          </cell>
          <cell r="AB610" t="str">
            <v>Alimentar</v>
          </cell>
          <cell r="AC610" t="str">
            <v>Não</v>
          </cell>
          <cell r="AD610" t="str">
            <v>Não</v>
          </cell>
          <cell r="AE610" t="str">
            <v>Não</v>
          </cell>
          <cell r="AF610" t="str">
            <v>-</v>
          </cell>
          <cell r="AG610" t="str">
            <v>-</v>
          </cell>
          <cell r="AH610" t="str">
            <v>Não informada</v>
          </cell>
          <cell r="AI610" t="str">
            <v>Não Informada</v>
          </cell>
          <cell r="AJ610" t="str">
            <v>Não</v>
          </cell>
          <cell r="AK610">
            <v>6</v>
          </cell>
          <cell r="AL610" t="str">
            <v>Mota &amp; Advogados Associados</v>
          </cell>
          <cell r="AM610" t="str">
            <v>03.996.810/0001-38</v>
          </cell>
          <cell r="AN610">
            <v>0</v>
          </cell>
          <cell r="AO610" t="str">
            <v>x x x</v>
          </cell>
          <cell r="AP610" t="str">
            <v>x x x</v>
          </cell>
          <cell r="AQ610">
            <v>0</v>
          </cell>
          <cell r="AR610" t="str">
            <v>x x x</v>
          </cell>
          <cell r="AS610" t="str">
            <v>x x x</v>
          </cell>
          <cell r="AT610">
            <v>0</v>
          </cell>
          <cell r="AU610" t="str">
            <v>x x x</v>
          </cell>
          <cell r="AV610" t="str">
            <v>x x x</v>
          </cell>
          <cell r="AW610" t="str">
            <v>Dedução de Honorários Contratuais</v>
          </cell>
          <cell r="AX610">
            <v>44287</v>
          </cell>
          <cell r="AY610">
            <v>34168.01</v>
          </cell>
          <cell r="AZ610">
            <v>79194.73000000001</v>
          </cell>
          <cell r="BA610">
            <v>113362.74</v>
          </cell>
          <cell r="BB610">
            <v>2050.08</v>
          </cell>
          <cell r="BC610">
            <v>4751.68</v>
          </cell>
          <cell r="BD610">
            <v>6801.76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32117.93</v>
          </cell>
          <cell r="BO610">
            <v>74443.049999999988</v>
          </cell>
          <cell r="BP610">
            <v>106560.98</v>
          </cell>
          <cell r="BQ610">
            <v>34168.01</v>
          </cell>
          <cell r="BR610">
            <v>3758.48</v>
          </cell>
          <cell r="BS610">
            <v>7516.96</v>
          </cell>
          <cell r="BT610">
            <v>47</v>
          </cell>
          <cell r="BU610">
            <v>106560.98</v>
          </cell>
          <cell r="BV610">
            <v>3758.48</v>
          </cell>
          <cell r="BW610">
            <v>34810.81</v>
          </cell>
          <cell r="BX610">
            <v>81728.930000000008</v>
          </cell>
          <cell r="BY610">
            <v>116539.74</v>
          </cell>
          <cell r="BZ610">
            <v>2088.64</v>
          </cell>
          <cell r="CA610">
            <v>4903.7199999999993</v>
          </cell>
          <cell r="CB610">
            <v>6992.3599999999988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32722.17</v>
          </cell>
          <cell r="CM610">
            <v>76825.210000000006</v>
          </cell>
          <cell r="CN610">
            <v>109547.38</v>
          </cell>
          <cell r="CO610">
            <v>34810.81</v>
          </cell>
          <cell r="CP610">
            <v>3829.18</v>
          </cell>
          <cell r="CQ610">
            <v>7658.36</v>
          </cell>
          <cell r="CR610">
            <v>109547.38</v>
          </cell>
          <cell r="CS610">
            <v>3829.18</v>
          </cell>
          <cell r="CT610">
            <v>44378</v>
          </cell>
          <cell r="CU610"/>
          <cell r="CV610">
            <v>7945</v>
          </cell>
          <cell r="CW610">
            <v>44774</v>
          </cell>
          <cell r="CX610">
            <v>1.1218741504407426</v>
          </cell>
          <cell r="CY610">
            <v>39053.339999999997</v>
          </cell>
          <cell r="CZ610">
            <v>91689.58</v>
          </cell>
          <cell r="DA610">
            <v>130742.92</v>
          </cell>
          <cell r="DB610">
            <v>39053.339999999997</v>
          </cell>
          <cell r="DC610">
            <v>4295.8599999999997</v>
          </cell>
          <cell r="DD610">
            <v>8591.7199999999993</v>
          </cell>
          <cell r="DE610">
            <v>31208.77</v>
          </cell>
          <cell r="DF610">
            <v>4295.8599999999997</v>
          </cell>
          <cell r="DG610">
            <v>218160</v>
          </cell>
          <cell r="DH610">
            <v>1</v>
          </cell>
          <cell r="DI610">
            <v>39053.339999999997</v>
          </cell>
          <cell r="DJ610">
            <v>91689.58</v>
          </cell>
          <cell r="DK610">
            <v>130742.92</v>
          </cell>
          <cell r="DL610">
            <v>39053.339999999997</v>
          </cell>
          <cell r="DM610">
            <v>4295.8599999999997</v>
          </cell>
          <cell r="DN610">
            <v>8591.7199999999993</v>
          </cell>
          <cell r="DO610">
            <v>31208.77</v>
          </cell>
          <cell r="DP610">
            <v>4295.8599999999997</v>
          </cell>
          <cell r="DQ610">
            <v>0</v>
          </cell>
          <cell r="DR610"/>
          <cell r="DS610">
            <v>0</v>
          </cell>
          <cell r="DT610">
            <v>0</v>
          </cell>
        </row>
        <row r="611">
          <cell r="A611">
            <v>7946</v>
          </cell>
          <cell r="B611">
            <v>8029</v>
          </cell>
          <cell r="C611" t="str">
            <v>2021/0126571-2</v>
          </cell>
          <cell r="D611" t="str">
            <v>0126571-27.2021.3.00.0000</v>
          </cell>
          <cell r="E611">
            <v>44314</v>
          </cell>
          <cell r="F611" t="str">
            <v>PAGO - 1ª. 2ª e 3ª ORDEM - ago/2022 - 1ª remessa</v>
          </cell>
          <cell r="G611" t="str">
            <v>não</v>
          </cell>
          <cell r="H611">
            <v>44774</v>
          </cell>
          <cell r="I611" t="str">
            <v>não</v>
          </cell>
          <cell r="J611" t="str">
            <v>não</v>
          </cell>
          <cell r="K611">
            <v>1</v>
          </cell>
          <cell r="L611" t="str">
            <v>MS 6.864/DF</v>
          </cell>
          <cell r="M611" t="str">
            <v>2000/0024867-3</v>
          </cell>
          <cell r="N611">
            <v>36621</v>
          </cell>
          <cell r="O611" t="str">
            <v>Administrativo - Servidor Público Civil - Sistema Remuneratório e Benefícios</v>
          </cell>
          <cell r="P611" t="str">
            <v>Instituto Nacional do Seguro Social – INSS</v>
          </cell>
          <cell r="Q611" t="str">
            <v>Ministério do Planejamento, Orçamento e Gestão</v>
          </cell>
          <cell r="R611">
            <v>38840</v>
          </cell>
          <cell r="S611" t="str">
            <v>Mandado de Segurança 6.864/DF</v>
          </cell>
          <cell r="T611" t="str">
            <v>2007/0153819-0</v>
          </cell>
          <cell r="U611">
            <v>43423</v>
          </cell>
          <cell r="V611" t="str">
            <v>João Alexandre Gonçalves</v>
          </cell>
          <cell r="W611" t="str">
            <v>227.426.971-87</v>
          </cell>
          <cell r="X611">
            <v>22308</v>
          </cell>
          <cell r="Y611">
            <v>61</v>
          </cell>
          <cell r="Z611" t="str">
            <v>Servidor Público Civil Ativo</v>
          </cell>
          <cell r="AA611" t="str">
            <v>Reajuste  3,17% - Lei 8.880/94</v>
          </cell>
          <cell r="AB611" t="str">
            <v>Alimentar</v>
          </cell>
          <cell r="AC611" t="str">
            <v>Não</v>
          </cell>
          <cell r="AD611" t="str">
            <v>Não</v>
          </cell>
          <cell r="AE611" t="str">
            <v>Não</v>
          </cell>
          <cell r="AF611" t="str">
            <v>-</v>
          </cell>
          <cell r="AG611" t="str">
            <v>-</v>
          </cell>
          <cell r="AH611" t="str">
            <v>Não informada</v>
          </cell>
          <cell r="AI611" t="str">
            <v>Não Informada</v>
          </cell>
          <cell r="AJ611" t="str">
            <v>Não</v>
          </cell>
          <cell r="AK611">
            <v>6</v>
          </cell>
          <cell r="AL611" t="str">
            <v>Mota &amp; Advogados Associados</v>
          </cell>
          <cell r="AM611" t="str">
            <v>03.996.810/0001-38</v>
          </cell>
          <cell r="AN611">
            <v>0</v>
          </cell>
          <cell r="AO611" t="str">
            <v>x x x</v>
          </cell>
          <cell r="AP611" t="str">
            <v>x x x</v>
          </cell>
          <cell r="AQ611">
            <v>0</v>
          </cell>
          <cell r="AR611" t="str">
            <v>x x x</v>
          </cell>
          <cell r="AS611" t="str">
            <v>x x x</v>
          </cell>
          <cell r="AT611">
            <v>0</v>
          </cell>
          <cell r="AU611" t="str">
            <v>x x x</v>
          </cell>
          <cell r="AV611" t="str">
            <v>x x x</v>
          </cell>
          <cell r="AW611" t="str">
            <v>Dedução de Honorários Contratuais</v>
          </cell>
          <cell r="AX611">
            <v>44287</v>
          </cell>
          <cell r="AY611">
            <v>35813.74</v>
          </cell>
          <cell r="AZ611">
            <v>82762.62</v>
          </cell>
          <cell r="BA611">
            <v>118576.36</v>
          </cell>
          <cell r="BB611">
            <v>2148.8200000000002</v>
          </cell>
          <cell r="BC611">
            <v>4965.76</v>
          </cell>
          <cell r="BD611">
            <v>7114.58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33664.92</v>
          </cell>
          <cell r="BO611">
            <v>77796.86</v>
          </cell>
          <cell r="BP611">
            <v>111461.78</v>
          </cell>
          <cell r="BQ611">
            <v>35813.74</v>
          </cell>
          <cell r="BR611">
            <v>3939.51</v>
          </cell>
          <cell r="BS611">
            <v>7879.02</v>
          </cell>
          <cell r="BT611">
            <v>47</v>
          </cell>
          <cell r="BU611">
            <v>111461.78</v>
          </cell>
          <cell r="BV611">
            <v>3939.51</v>
          </cell>
          <cell r="BW611">
            <v>36487.5</v>
          </cell>
          <cell r="BX611">
            <v>85414.24</v>
          </cell>
          <cell r="BY611">
            <v>121901.74</v>
          </cell>
          <cell r="BZ611">
            <v>2189.25</v>
          </cell>
          <cell r="CA611">
            <v>5124.84</v>
          </cell>
          <cell r="CB611">
            <v>7314.09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34298.25</v>
          </cell>
          <cell r="CM611">
            <v>80289.399999999994</v>
          </cell>
          <cell r="CN611">
            <v>114587.65</v>
          </cell>
          <cell r="CO611">
            <v>36487.5</v>
          </cell>
          <cell r="CP611">
            <v>4013.62</v>
          </cell>
          <cell r="CQ611">
            <v>8027.24</v>
          </cell>
          <cell r="CR611">
            <v>114587.65</v>
          </cell>
          <cell r="CS611">
            <v>4013.62</v>
          </cell>
          <cell r="CT611">
            <v>44378</v>
          </cell>
          <cell r="CU611"/>
          <cell r="CV611">
            <v>7946</v>
          </cell>
          <cell r="CW611">
            <v>44774</v>
          </cell>
          <cell r="CX611">
            <v>1.1218741504407426</v>
          </cell>
          <cell r="CY611">
            <v>40934.379999999997</v>
          </cell>
          <cell r="CZ611">
            <v>95824.03</v>
          </cell>
          <cell r="DA611">
            <v>136758.41</v>
          </cell>
          <cell r="DB611">
            <v>40934.379999999997</v>
          </cell>
          <cell r="DC611">
            <v>4502.78</v>
          </cell>
          <cell r="DD611">
            <v>9005.56</v>
          </cell>
          <cell r="DE611">
            <v>32728.87</v>
          </cell>
          <cell r="DF611">
            <v>4502.78</v>
          </cell>
          <cell r="DG611">
            <v>218160</v>
          </cell>
          <cell r="DH611">
            <v>1</v>
          </cell>
          <cell r="DI611">
            <v>40934.379999999997</v>
          </cell>
          <cell r="DJ611">
            <v>95824.03</v>
          </cell>
          <cell r="DK611">
            <v>136758.41</v>
          </cell>
          <cell r="DL611">
            <v>40934.379999999997</v>
          </cell>
          <cell r="DM611">
            <v>4502.78</v>
          </cell>
          <cell r="DN611">
            <v>9005.56</v>
          </cell>
          <cell r="DO611">
            <v>32728.87</v>
          </cell>
          <cell r="DP611">
            <v>4502.78</v>
          </cell>
          <cell r="DQ611">
            <v>0</v>
          </cell>
          <cell r="DR611"/>
          <cell r="DS611">
            <v>0</v>
          </cell>
          <cell r="DT611">
            <v>0</v>
          </cell>
        </row>
        <row r="612">
          <cell r="A612">
            <v>7947</v>
          </cell>
          <cell r="B612">
            <v>8030</v>
          </cell>
          <cell r="C612" t="str">
            <v>2021/0126572-4</v>
          </cell>
          <cell r="D612" t="str">
            <v>0126572-12.2021.3.00.0000</v>
          </cell>
          <cell r="E612">
            <v>44314</v>
          </cell>
          <cell r="F612" t="str">
            <v>PAGO - 1ª. 2ª e 3ª ORDEM - ago/2022 - 1ª remessa</v>
          </cell>
          <cell r="G612" t="str">
            <v>não</v>
          </cell>
          <cell r="H612">
            <v>44774</v>
          </cell>
          <cell r="I612" t="str">
            <v>não</v>
          </cell>
          <cell r="J612" t="str">
            <v>não</v>
          </cell>
          <cell r="K612">
            <v>1</v>
          </cell>
          <cell r="L612" t="str">
            <v>MS 6.864/DF</v>
          </cell>
          <cell r="M612" t="str">
            <v>2000/0024867-3</v>
          </cell>
          <cell r="N612">
            <v>36621</v>
          </cell>
          <cell r="O612" t="str">
            <v>Administrativo - Servidor Público Civil - Sistema Remuneratório e Benefícios</v>
          </cell>
          <cell r="P612" t="str">
            <v>Instituto Nacional do Seguro Social – INSS</v>
          </cell>
          <cell r="Q612" t="str">
            <v>Ministério do Planejamento, Orçamento e Gestão</v>
          </cell>
          <cell r="R612">
            <v>38840</v>
          </cell>
          <cell r="S612" t="str">
            <v>Mandado de Segurança 6.864/DF</v>
          </cell>
          <cell r="T612" t="str">
            <v>2007/0153819-0</v>
          </cell>
          <cell r="U612">
            <v>43423</v>
          </cell>
          <cell r="V612" t="str">
            <v>João Marcos Martins De Oliveira</v>
          </cell>
          <cell r="W612" t="str">
            <v>412.501.761-15</v>
          </cell>
          <cell r="X612">
            <v>24638</v>
          </cell>
          <cell r="Y612">
            <v>55</v>
          </cell>
          <cell r="Z612" t="str">
            <v>Servidor Público Civil Ativo</v>
          </cell>
          <cell r="AA612" t="str">
            <v>Reajuste  3,17% - Lei 8.880/94</v>
          </cell>
          <cell r="AB612" t="str">
            <v>Alimentar</v>
          </cell>
          <cell r="AC612" t="str">
            <v>Não</v>
          </cell>
          <cell r="AD612" t="str">
            <v>Não</v>
          </cell>
          <cell r="AE612" t="str">
            <v>Não</v>
          </cell>
          <cell r="AF612" t="str">
            <v>-</v>
          </cell>
          <cell r="AG612" t="str">
            <v>-</v>
          </cell>
          <cell r="AH612" t="str">
            <v>Não informada</v>
          </cell>
          <cell r="AI612" t="str">
            <v>Não Informada</v>
          </cell>
          <cell r="AJ612" t="str">
            <v>Não</v>
          </cell>
          <cell r="AK612">
            <v>6</v>
          </cell>
          <cell r="AL612" t="str">
            <v>Mota &amp; Advogados Associados</v>
          </cell>
          <cell r="AM612" t="str">
            <v>03.996.810/0001-38</v>
          </cell>
          <cell r="AN612">
            <v>0</v>
          </cell>
          <cell r="AO612" t="str">
            <v>x x x</v>
          </cell>
          <cell r="AP612" t="str">
            <v>x x x</v>
          </cell>
          <cell r="AQ612">
            <v>0</v>
          </cell>
          <cell r="AR612" t="str">
            <v>x x x</v>
          </cell>
          <cell r="AS612" t="str">
            <v>x x x</v>
          </cell>
          <cell r="AT612">
            <v>0</v>
          </cell>
          <cell r="AU612" t="str">
            <v>x x x</v>
          </cell>
          <cell r="AV612" t="str">
            <v>x x x</v>
          </cell>
          <cell r="AW612" t="str">
            <v>Dedução de Honorários Contratuais</v>
          </cell>
          <cell r="AX612">
            <v>44287</v>
          </cell>
          <cell r="AY612">
            <v>43079.56</v>
          </cell>
          <cell r="AZ612">
            <v>99614.15</v>
          </cell>
          <cell r="BA612">
            <v>142693.71</v>
          </cell>
          <cell r="BB612">
            <v>2584.77</v>
          </cell>
          <cell r="BC612">
            <v>5976.85</v>
          </cell>
          <cell r="BD612">
            <v>8561.6200000000008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40494.79</v>
          </cell>
          <cell r="BO612">
            <v>93637.299999999988</v>
          </cell>
          <cell r="BP612">
            <v>134132.09</v>
          </cell>
          <cell r="BQ612">
            <v>43079.56</v>
          </cell>
          <cell r="BR612">
            <v>4738.75</v>
          </cell>
          <cell r="BS612">
            <v>9477.5</v>
          </cell>
          <cell r="BT612">
            <v>47</v>
          </cell>
          <cell r="BU612">
            <v>134132.09</v>
          </cell>
          <cell r="BV612">
            <v>4738.75</v>
          </cell>
          <cell r="BW612">
            <v>43890.01</v>
          </cell>
          <cell r="BX612">
            <v>102804.88</v>
          </cell>
          <cell r="BY612">
            <v>146694.89000000001</v>
          </cell>
          <cell r="BZ612">
            <v>2633.4</v>
          </cell>
          <cell r="CA612">
            <v>6168.2900000000009</v>
          </cell>
          <cell r="CB612">
            <v>8801.69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41256.61</v>
          </cell>
          <cell r="CM612">
            <v>96636.590000000011</v>
          </cell>
          <cell r="CN612">
            <v>137893.20000000001</v>
          </cell>
          <cell r="CO612">
            <v>43890.01</v>
          </cell>
          <cell r="CP612">
            <v>4827.8999999999996</v>
          </cell>
          <cell r="CQ612">
            <v>9655.7999999999993</v>
          </cell>
          <cell r="CR612">
            <v>137893.20000000001</v>
          </cell>
          <cell r="CS612">
            <v>4827.8999999999996</v>
          </cell>
          <cell r="CT612">
            <v>44378</v>
          </cell>
          <cell r="CU612"/>
          <cell r="CV612">
            <v>7947</v>
          </cell>
          <cell r="CW612">
            <v>44774</v>
          </cell>
          <cell r="CX612">
            <v>1.1218741504407426</v>
          </cell>
          <cell r="CY612">
            <v>49239.06</v>
          </cell>
          <cell r="CZ612">
            <v>115334.14000000001</v>
          </cell>
          <cell r="DA612">
            <v>164573.20000000001</v>
          </cell>
          <cell r="DB612">
            <v>49239.06</v>
          </cell>
          <cell r="DC612">
            <v>5416.29</v>
          </cell>
          <cell r="DD612">
            <v>10832.58</v>
          </cell>
          <cell r="DE612">
            <v>39364.67</v>
          </cell>
          <cell r="DF612">
            <v>5416.29</v>
          </cell>
          <cell r="DG612">
            <v>218160</v>
          </cell>
          <cell r="DH612">
            <v>1</v>
          </cell>
          <cell r="DI612">
            <v>49239.06</v>
          </cell>
          <cell r="DJ612">
            <v>115334.14000000001</v>
          </cell>
          <cell r="DK612">
            <v>164573.20000000001</v>
          </cell>
          <cell r="DL612">
            <v>49239.06</v>
          </cell>
          <cell r="DM612">
            <v>5416.29</v>
          </cell>
          <cell r="DN612">
            <v>10832.58</v>
          </cell>
          <cell r="DO612">
            <v>39364.67</v>
          </cell>
          <cell r="DP612">
            <v>5416.29</v>
          </cell>
          <cell r="DQ612">
            <v>0</v>
          </cell>
          <cell r="DR612"/>
          <cell r="DS612">
            <v>0</v>
          </cell>
          <cell r="DT612">
            <v>0</v>
          </cell>
        </row>
        <row r="613">
          <cell r="A613">
            <v>7948</v>
          </cell>
          <cell r="B613">
            <v>8031</v>
          </cell>
          <cell r="C613" t="str">
            <v>2021/0126573-6</v>
          </cell>
          <cell r="D613" t="str">
            <v>0126573-94.2021.3.00.0000</v>
          </cell>
          <cell r="E613">
            <v>44314</v>
          </cell>
          <cell r="F613" t="str">
            <v>PAGO - 1ª. 2ª e 3ª ORDEM - ago/2022 - 1ª remessa</v>
          </cell>
          <cell r="G613" t="str">
            <v>não</v>
          </cell>
          <cell r="H613">
            <v>44774</v>
          </cell>
          <cell r="I613" t="str">
            <v>não</v>
          </cell>
          <cell r="J613" t="str">
            <v>não</v>
          </cell>
          <cell r="K613">
            <v>1</v>
          </cell>
          <cell r="L613" t="str">
            <v>MS 6.864/DF</v>
          </cell>
          <cell r="M613" t="str">
            <v>2000/0024867-3</v>
          </cell>
          <cell r="N613">
            <v>36621</v>
          </cell>
          <cell r="O613" t="str">
            <v>Administrativo - Servidor Público Civil - Sistema Remuneratório e Benefícios</v>
          </cell>
          <cell r="P613" t="str">
            <v>Instituto Nacional do Seguro Social – INSS</v>
          </cell>
          <cell r="Q613" t="str">
            <v>Ministério do Planejamento, Orçamento e Gestão</v>
          </cell>
          <cell r="R613">
            <v>38840</v>
          </cell>
          <cell r="S613" t="str">
            <v>Mandado de Segurança 6.864/DF</v>
          </cell>
          <cell r="T613" t="str">
            <v>2007/0153819-0</v>
          </cell>
          <cell r="U613">
            <v>43423</v>
          </cell>
          <cell r="V613" t="str">
            <v>José Adelino Dias Da Silva</v>
          </cell>
          <cell r="W613" t="str">
            <v>283.490.161-91</v>
          </cell>
          <cell r="X613">
            <v>23266</v>
          </cell>
          <cell r="Y613">
            <v>59</v>
          </cell>
          <cell r="Z613" t="str">
            <v>Servidor Público Civil Ativo</v>
          </cell>
          <cell r="AA613" t="str">
            <v>Reajuste  3,17% - Lei 8.880/94</v>
          </cell>
          <cell r="AB613" t="str">
            <v>Alimentar</v>
          </cell>
          <cell r="AC613" t="str">
            <v>Não</v>
          </cell>
          <cell r="AD613" t="str">
            <v>Não</v>
          </cell>
          <cell r="AE613" t="str">
            <v>Não</v>
          </cell>
          <cell r="AF613" t="str">
            <v>-</v>
          </cell>
          <cell r="AG613" t="str">
            <v>-</v>
          </cell>
          <cell r="AH613" t="str">
            <v>Não informada</v>
          </cell>
          <cell r="AI613" t="str">
            <v>Não Informada</v>
          </cell>
          <cell r="AJ613" t="str">
            <v>Não</v>
          </cell>
          <cell r="AK613">
            <v>6</v>
          </cell>
          <cell r="AL613" t="str">
            <v>Mota &amp; Advogados Associados</v>
          </cell>
          <cell r="AM613" t="str">
            <v>03.996.810/0001-38</v>
          </cell>
          <cell r="AN613">
            <v>0</v>
          </cell>
          <cell r="AO613" t="str">
            <v>x x x</v>
          </cell>
          <cell r="AP613" t="str">
            <v>x x x</v>
          </cell>
          <cell r="AQ613">
            <v>0</v>
          </cell>
          <cell r="AR613" t="str">
            <v>x x x</v>
          </cell>
          <cell r="AS613" t="str">
            <v>x x x</v>
          </cell>
          <cell r="AT613">
            <v>0</v>
          </cell>
          <cell r="AU613" t="str">
            <v>x x x</v>
          </cell>
          <cell r="AV613" t="str">
            <v>x x x</v>
          </cell>
          <cell r="AW613" t="str">
            <v>Dedução de Honorários Contratuais</v>
          </cell>
          <cell r="AX613">
            <v>44287</v>
          </cell>
          <cell r="AY613">
            <v>35700.21</v>
          </cell>
          <cell r="AZ613">
            <v>82457.98000000001</v>
          </cell>
          <cell r="BA613">
            <v>118158.19</v>
          </cell>
          <cell r="BB613">
            <v>2142.0100000000002</v>
          </cell>
          <cell r="BC613">
            <v>4947.4799999999996</v>
          </cell>
          <cell r="BD613">
            <v>7089.49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33558.199999999997</v>
          </cell>
          <cell r="BO613">
            <v>77510.5</v>
          </cell>
          <cell r="BP613">
            <v>111068.7</v>
          </cell>
          <cell r="BQ613">
            <v>35700.21</v>
          </cell>
          <cell r="BR613">
            <v>3927.02</v>
          </cell>
          <cell r="BS613">
            <v>7854.04</v>
          </cell>
          <cell r="BT613">
            <v>47</v>
          </cell>
          <cell r="BU613">
            <v>111068.7</v>
          </cell>
          <cell r="BV613">
            <v>3927.02</v>
          </cell>
          <cell r="BW613">
            <v>36371.83</v>
          </cell>
          <cell r="BX613">
            <v>85100.4</v>
          </cell>
          <cell r="BY613">
            <v>121472.23</v>
          </cell>
          <cell r="BZ613">
            <v>2182.3000000000002</v>
          </cell>
          <cell r="CA613">
            <v>5106.01</v>
          </cell>
          <cell r="CB613">
            <v>7288.31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34189.53</v>
          </cell>
          <cell r="CM613">
            <v>79994.39</v>
          </cell>
          <cell r="CN613">
            <v>114183.92</v>
          </cell>
          <cell r="CO613">
            <v>36371.83</v>
          </cell>
          <cell r="CP613">
            <v>4000.9</v>
          </cell>
          <cell r="CQ613">
            <v>8001.8</v>
          </cell>
          <cell r="CR613">
            <v>114183.92</v>
          </cell>
          <cell r="CS613">
            <v>4000.9</v>
          </cell>
          <cell r="CT613">
            <v>44378</v>
          </cell>
          <cell r="CU613"/>
          <cell r="CV613">
            <v>7948</v>
          </cell>
          <cell r="CW613">
            <v>44774</v>
          </cell>
          <cell r="CX613">
            <v>1.1218741504407426</v>
          </cell>
          <cell r="CY613">
            <v>40804.61</v>
          </cell>
          <cell r="CZ613">
            <v>95471.939999999988</v>
          </cell>
          <cell r="DA613">
            <v>136276.54999999999</v>
          </cell>
          <cell r="DB613">
            <v>40804.61</v>
          </cell>
          <cell r="DC613">
            <v>4488.5</v>
          </cell>
          <cell r="DD613">
            <v>8977</v>
          </cell>
          <cell r="DE613">
            <v>32628.02</v>
          </cell>
          <cell r="DF613">
            <v>4488.5</v>
          </cell>
          <cell r="DG613">
            <v>218160</v>
          </cell>
          <cell r="DH613">
            <v>1</v>
          </cell>
          <cell r="DI613">
            <v>40804.61</v>
          </cell>
          <cell r="DJ613">
            <v>95471.939999999988</v>
          </cell>
          <cell r="DK613">
            <v>136276.54999999999</v>
          </cell>
          <cell r="DL613">
            <v>40804.61</v>
          </cell>
          <cell r="DM613">
            <v>4488.5</v>
          </cell>
          <cell r="DN613">
            <v>8977</v>
          </cell>
          <cell r="DO613">
            <v>32628.02</v>
          </cell>
          <cell r="DP613">
            <v>4488.5</v>
          </cell>
          <cell r="DQ613">
            <v>0</v>
          </cell>
          <cell r="DR613"/>
          <cell r="DS613">
            <v>0</v>
          </cell>
          <cell r="DT613">
            <v>0</v>
          </cell>
        </row>
        <row r="614">
          <cell r="A614">
            <v>7949</v>
          </cell>
          <cell r="B614">
            <v>8032</v>
          </cell>
          <cell r="C614" t="str">
            <v>2021/0126574-8</v>
          </cell>
          <cell r="D614" t="str">
            <v>0126574-79.2021.3.00.0000</v>
          </cell>
          <cell r="E614">
            <v>44314</v>
          </cell>
          <cell r="F614" t="str">
            <v>PAGO - 1ª. 2ª e 3ª ORDEM - ago/2022 - 1ª remessa</v>
          </cell>
          <cell r="G614" t="str">
            <v>não</v>
          </cell>
          <cell r="H614">
            <v>44774</v>
          </cell>
          <cell r="I614" t="str">
            <v>não</v>
          </cell>
          <cell r="J614" t="str">
            <v>não</v>
          </cell>
          <cell r="K614">
            <v>1</v>
          </cell>
          <cell r="L614" t="str">
            <v>MS 6.864/DF</v>
          </cell>
          <cell r="M614" t="str">
            <v>2000/0024867-3</v>
          </cell>
          <cell r="N614">
            <v>36621</v>
          </cell>
          <cell r="O614" t="str">
            <v>Administrativo - Servidor Público Civil - Sistema Remuneratório e Benefícios</v>
          </cell>
          <cell r="P614" t="str">
            <v>Instituto Nacional do Seguro Social – INSS</v>
          </cell>
          <cell r="Q614" t="str">
            <v>Ministério do Planejamento, Orçamento e Gestão</v>
          </cell>
          <cell r="R614">
            <v>38840</v>
          </cell>
          <cell r="S614" t="str">
            <v>Mandado de Segurança 6.864/DF</v>
          </cell>
          <cell r="T614" t="str">
            <v>2007/0153819-0</v>
          </cell>
          <cell r="U614">
            <v>43423</v>
          </cell>
          <cell r="V614" t="str">
            <v>Luiz Carlos Paulino</v>
          </cell>
          <cell r="W614" t="str">
            <v>279.998.586-68</v>
          </cell>
          <cell r="X614">
            <v>20307</v>
          </cell>
          <cell r="Y614">
            <v>67</v>
          </cell>
          <cell r="Z614" t="str">
            <v>Servidor Público Civil Ativo</v>
          </cell>
          <cell r="AA614" t="str">
            <v>Reajuste  3,17% - Lei 8.880/94</v>
          </cell>
          <cell r="AB614" t="str">
            <v>Alimentar</v>
          </cell>
          <cell r="AC614" t="str">
            <v>Não</v>
          </cell>
          <cell r="AD614" t="str">
            <v>Não</v>
          </cell>
          <cell r="AE614" t="str">
            <v>Não</v>
          </cell>
          <cell r="AF614" t="str">
            <v>-</v>
          </cell>
          <cell r="AG614" t="str">
            <v>-</v>
          </cell>
          <cell r="AH614" t="str">
            <v>Não informada</v>
          </cell>
          <cell r="AI614" t="str">
            <v>Não Informada</v>
          </cell>
          <cell r="AJ614" t="str">
            <v>Não</v>
          </cell>
          <cell r="AK614">
            <v>6</v>
          </cell>
          <cell r="AL614" t="str">
            <v>Mota &amp; Advogados Associados</v>
          </cell>
          <cell r="AM614" t="str">
            <v>03.996.810/0001-38</v>
          </cell>
          <cell r="AN614">
            <v>0</v>
          </cell>
          <cell r="AO614" t="str">
            <v>x x x</v>
          </cell>
          <cell r="AP614" t="str">
            <v>x x x</v>
          </cell>
          <cell r="AQ614">
            <v>0</v>
          </cell>
          <cell r="AR614" t="str">
            <v>x x x</v>
          </cell>
          <cell r="AS614" t="str">
            <v>x x x</v>
          </cell>
          <cell r="AT614">
            <v>0</v>
          </cell>
          <cell r="AU614" t="str">
            <v>x x x</v>
          </cell>
          <cell r="AV614" t="str">
            <v>x x x</v>
          </cell>
          <cell r="AW614" t="str">
            <v>Dedução de Honorários Contratuais</v>
          </cell>
          <cell r="AX614">
            <v>44287</v>
          </cell>
          <cell r="AY614">
            <v>35422.629999999997</v>
          </cell>
          <cell r="AZ614">
            <v>82253.679999999993</v>
          </cell>
          <cell r="BA614">
            <v>117676.31</v>
          </cell>
          <cell r="BB614">
            <v>2125.35</v>
          </cell>
          <cell r="BC614">
            <v>4935.2199999999993</v>
          </cell>
          <cell r="BD614">
            <v>7060.57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33297.279999999999</v>
          </cell>
          <cell r="BO614">
            <v>77318.460000000006</v>
          </cell>
          <cell r="BP614">
            <v>110615.74</v>
          </cell>
          <cell r="BQ614">
            <v>35422.629999999997</v>
          </cell>
          <cell r="BR614">
            <v>3896.48</v>
          </cell>
          <cell r="BS614">
            <v>7792.96</v>
          </cell>
          <cell r="BT614">
            <v>47</v>
          </cell>
          <cell r="BU614">
            <v>110615.74</v>
          </cell>
          <cell r="BV614">
            <v>3896.48</v>
          </cell>
          <cell r="BW614">
            <v>36089.03</v>
          </cell>
          <cell r="BX614">
            <v>84883.78</v>
          </cell>
          <cell r="BY614">
            <v>120972.81</v>
          </cell>
          <cell r="BZ614">
            <v>2165.34</v>
          </cell>
          <cell r="CA614">
            <v>5093.0200000000004</v>
          </cell>
          <cell r="CB614">
            <v>7258.3600000000006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33923.69</v>
          </cell>
          <cell r="CM614">
            <v>79790.760000000009</v>
          </cell>
          <cell r="CN614">
            <v>113714.45000000001</v>
          </cell>
          <cell r="CO614">
            <v>36089.03</v>
          </cell>
          <cell r="CP614">
            <v>3969.79</v>
          </cell>
          <cell r="CQ614">
            <v>7939.58</v>
          </cell>
          <cell r="CR614">
            <v>113714.45000000001</v>
          </cell>
          <cell r="CS614">
            <v>3969.79</v>
          </cell>
          <cell r="CT614">
            <v>44378</v>
          </cell>
          <cell r="CU614"/>
          <cell r="CV614">
            <v>7949</v>
          </cell>
          <cell r="CW614">
            <v>44774</v>
          </cell>
          <cell r="CX614">
            <v>1.1218741504407426</v>
          </cell>
          <cell r="CY614">
            <v>40487.339999999997</v>
          </cell>
          <cell r="CZ614">
            <v>95228.920000000013</v>
          </cell>
          <cell r="DA614">
            <v>135716.26</v>
          </cell>
          <cell r="DB614">
            <v>40487.339999999997</v>
          </cell>
          <cell r="DC614">
            <v>4453.6000000000004</v>
          </cell>
          <cell r="DD614">
            <v>8907.2000000000007</v>
          </cell>
          <cell r="DE614">
            <v>32344.37</v>
          </cell>
          <cell r="DF614">
            <v>4453.6000000000004</v>
          </cell>
          <cell r="DG614">
            <v>218160</v>
          </cell>
          <cell r="DH614">
            <v>1</v>
          </cell>
          <cell r="DI614">
            <v>40487.339999999997</v>
          </cell>
          <cell r="DJ614">
            <v>95228.920000000013</v>
          </cell>
          <cell r="DK614">
            <v>135716.26</v>
          </cell>
          <cell r="DL614">
            <v>40487.339999999997</v>
          </cell>
          <cell r="DM614">
            <v>4453.6000000000004</v>
          </cell>
          <cell r="DN614">
            <v>8907.2000000000007</v>
          </cell>
          <cell r="DO614">
            <v>32344.37</v>
          </cell>
          <cell r="DP614">
            <v>4453.6000000000004</v>
          </cell>
          <cell r="DQ614">
            <v>0</v>
          </cell>
          <cell r="DR614"/>
          <cell r="DS614">
            <v>0</v>
          </cell>
          <cell r="DT614">
            <v>0</v>
          </cell>
        </row>
        <row r="615">
          <cell r="A615">
            <v>7950</v>
          </cell>
          <cell r="B615">
            <v>8033</v>
          </cell>
          <cell r="C615" t="str">
            <v>2021/0127455-7</v>
          </cell>
          <cell r="D615" t="str">
            <v>0127455-56.2021.3.00.0000</v>
          </cell>
          <cell r="E615">
            <v>44314</v>
          </cell>
          <cell r="F615" t="str">
            <v>PAGO - 1ª. 2ª e 3ª ORDEM - ago/2022 - 1ª remessa</v>
          </cell>
          <cell r="G615" t="str">
            <v>não</v>
          </cell>
          <cell r="H615">
            <v>44774</v>
          </cell>
          <cell r="I615" t="str">
            <v>não</v>
          </cell>
          <cell r="J615" t="str">
            <v>não</v>
          </cell>
          <cell r="K615">
            <v>1</v>
          </cell>
          <cell r="L615" t="str">
            <v>MS 6.864/DF</v>
          </cell>
          <cell r="M615" t="str">
            <v>2000/0024867-3</v>
          </cell>
          <cell r="N615">
            <v>36621</v>
          </cell>
          <cell r="O615" t="str">
            <v>Administrativo - Servidor Público Civil - Sistema Remuneratório e Benefícios</v>
          </cell>
          <cell r="P615" t="str">
            <v>Instituto Nacional do Seguro Social – INSS</v>
          </cell>
          <cell r="Q615" t="str">
            <v>Ministério do Planejamento, Orçamento e Gestão</v>
          </cell>
          <cell r="R615">
            <v>38840</v>
          </cell>
          <cell r="S615" t="str">
            <v>Mandado de Segurança 6.864/DF</v>
          </cell>
          <cell r="T615" t="str">
            <v>2007/0153819-0</v>
          </cell>
          <cell r="U615">
            <v>43423</v>
          </cell>
          <cell r="V615" t="str">
            <v>Luiza Fátima De Oliveira Chagas</v>
          </cell>
          <cell r="W615" t="str">
            <v>136.227.731-20</v>
          </cell>
          <cell r="X615">
            <v>20529</v>
          </cell>
          <cell r="Y615">
            <v>66</v>
          </cell>
          <cell r="Z615" t="str">
            <v>Servidor Público Civil Ativo</v>
          </cell>
          <cell r="AA615" t="str">
            <v>Reajuste  3,17% - Lei 8.880/94</v>
          </cell>
          <cell r="AB615" t="str">
            <v>Alimentar</v>
          </cell>
          <cell r="AC615" t="str">
            <v>Não</v>
          </cell>
          <cell r="AD615" t="str">
            <v>Não</v>
          </cell>
          <cell r="AE615" t="str">
            <v>Não</v>
          </cell>
          <cell r="AF615" t="str">
            <v>-</v>
          </cell>
          <cell r="AG615" t="str">
            <v>-</v>
          </cell>
          <cell r="AH615" t="str">
            <v>Não informada</v>
          </cell>
          <cell r="AI615" t="str">
            <v>Não Informada</v>
          </cell>
          <cell r="AJ615" t="str">
            <v>Não</v>
          </cell>
          <cell r="AK615">
            <v>6</v>
          </cell>
          <cell r="AL615" t="str">
            <v>Mota &amp; Advogados Associados</v>
          </cell>
          <cell r="AM615" t="str">
            <v>03.996.810/0001-38</v>
          </cell>
          <cell r="AN615">
            <v>0</v>
          </cell>
          <cell r="AO615" t="str">
            <v>x x x</v>
          </cell>
          <cell r="AP615" t="str">
            <v>x x x</v>
          </cell>
          <cell r="AQ615">
            <v>0</v>
          </cell>
          <cell r="AR615" t="str">
            <v>x x x</v>
          </cell>
          <cell r="AS615" t="str">
            <v>x x x</v>
          </cell>
          <cell r="AT615">
            <v>0</v>
          </cell>
          <cell r="AU615" t="str">
            <v>x x x</v>
          </cell>
          <cell r="AV615" t="str">
            <v>x x x</v>
          </cell>
          <cell r="AW615" t="str">
            <v>Dedução de Honorários Contratuais</v>
          </cell>
          <cell r="AX615">
            <v>44287</v>
          </cell>
          <cell r="AY615">
            <v>34363.69</v>
          </cell>
          <cell r="AZ615">
            <v>79787.81</v>
          </cell>
          <cell r="BA615">
            <v>114151.5</v>
          </cell>
          <cell r="BB615">
            <v>2061.8200000000002</v>
          </cell>
          <cell r="BC615">
            <v>4787.2700000000004</v>
          </cell>
          <cell r="BD615">
            <v>6849.09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32301.87</v>
          </cell>
          <cell r="BO615">
            <v>75000.540000000008</v>
          </cell>
          <cell r="BP615">
            <v>107302.41</v>
          </cell>
          <cell r="BQ615">
            <v>34363.69</v>
          </cell>
          <cell r="BR615">
            <v>3780</v>
          </cell>
          <cell r="BS615">
            <v>7560</v>
          </cell>
          <cell r="BT615">
            <v>47</v>
          </cell>
          <cell r="BU615">
            <v>107302.41</v>
          </cell>
          <cell r="BV615">
            <v>3780</v>
          </cell>
          <cell r="BW615">
            <v>35010.17</v>
          </cell>
          <cell r="BX615">
            <v>82339.150000000009</v>
          </cell>
          <cell r="BY615">
            <v>117349.32</v>
          </cell>
          <cell r="BZ615">
            <v>2100.61</v>
          </cell>
          <cell r="CA615">
            <v>4940.34</v>
          </cell>
          <cell r="CB615">
            <v>7040.9500000000007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32909.56</v>
          </cell>
          <cell r="CM615">
            <v>77398.81</v>
          </cell>
          <cell r="CN615">
            <v>110308.37</v>
          </cell>
          <cell r="CO615">
            <v>35010.17</v>
          </cell>
          <cell r="CP615">
            <v>3851.11</v>
          </cell>
          <cell r="CQ615">
            <v>7702.22</v>
          </cell>
          <cell r="CR615">
            <v>110308.37</v>
          </cell>
          <cell r="CS615">
            <v>3851.11</v>
          </cell>
          <cell r="CT615">
            <v>44378</v>
          </cell>
          <cell r="CU615"/>
          <cell r="CV615">
            <v>7950</v>
          </cell>
          <cell r="CW615">
            <v>44774</v>
          </cell>
          <cell r="CX615">
            <v>1.1218741504407426</v>
          </cell>
          <cell r="CY615">
            <v>39277</v>
          </cell>
          <cell r="CZ615">
            <v>92374.16</v>
          </cell>
          <cell r="DA615">
            <v>131651.16</v>
          </cell>
          <cell r="DB615">
            <v>39277</v>
          </cell>
          <cell r="DC615">
            <v>4320.47</v>
          </cell>
          <cell r="DD615">
            <v>8640.94</v>
          </cell>
          <cell r="DE615">
            <v>31377.93</v>
          </cell>
          <cell r="DF615">
            <v>4320.47</v>
          </cell>
          <cell r="DG615">
            <v>218160</v>
          </cell>
          <cell r="DH615">
            <v>1</v>
          </cell>
          <cell r="DI615">
            <v>39277</v>
          </cell>
          <cell r="DJ615">
            <v>92374.16</v>
          </cell>
          <cell r="DK615">
            <v>131651.16</v>
          </cell>
          <cell r="DL615">
            <v>39277</v>
          </cell>
          <cell r="DM615">
            <v>4320.47</v>
          </cell>
          <cell r="DN615">
            <v>8640.94</v>
          </cell>
          <cell r="DO615">
            <v>31377.93</v>
          </cell>
          <cell r="DP615">
            <v>4320.47</v>
          </cell>
          <cell r="DQ615">
            <v>0</v>
          </cell>
          <cell r="DR615"/>
          <cell r="DS615">
            <v>0</v>
          </cell>
          <cell r="DT615">
            <v>0</v>
          </cell>
        </row>
        <row r="616">
          <cell r="A616">
            <v>7951</v>
          </cell>
          <cell r="B616">
            <v>8034</v>
          </cell>
          <cell r="C616" t="str">
            <v>2021/0127567-0</v>
          </cell>
          <cell r="D616" t="str">
            <v>0127567-25.2021.3.00.0000</v>
          </cell>
          <cell r="E616">
            <v>44314</v>
          </cell>
          <cell r="F616" t="str">
            <v>PAGO - 1ª. 2ª e 3ª ORDEM - ago/2022 - 1ª remessa</v>
          </cell>
          <cell r="G616" t="str">
            <v>não</v>
          </cell>
          <cell r="H616">
            <v>44774</v>
          </cell>
          <cell r="I616" t="str">
            <v>não</v>
          </cell>
          <cell r="J616" t="str">
            <v>não</v>
          </cell>
          <cell r="K616">
            <v>1</v>
          </cell>
          <cell r="L616" t="str">
            <v>MS 6.040/DF</v>
          </cell>
          <cell r="M616" t="str">
            <v>1998/0088415-7</v>
          </cell>
          <cell r="N616">
            <v>36115</v>
          </cell>
          <cell r="O616" t="str">
            <v>Administrativo - Servidor Público Civil - Sistema Remuneratório e Benefícios (PRINCIPAL)</v>
          </cell>
          <cell r="P616" t="str">
            <v>União</v>
          </cell>
          <cell r="Q616" t="str">
            <v>Superintendência de Seguros Privados - SUSEP</v>
          </cell>
          <cell r="R616">
            <v>37895</v>
          </cell>
          <cell r="S616" t="str">
            <v>Mandado de Segurança 6.040/DF</v>
          </cell>
          <cell r="T616" t="str">
            <v>2017/0042301-7</v>
          </cell>
          <cell r="U616">
            <v>44277</v>
          </cell>
          <cell r="V616" t="str">
            <v>Elder Vieira Salles</v>
          </cell>
          <cell r="W616" t="str">
            <v>954.994.907-91</v>
          </cell>
          <cell r="X616">
            <v>24791</v>
          </cell>
          <cell r="Y616">
            <v>55</v>
          </cell>
          <cell r="Z616" t="str">
            <v>Servidor Público Civil Ativo</v>
          </cell>
          <cell r="AA616" t="str">
            <v>Incorporação da diferença de 3,17%</v>
          </cell>
          <cell r="AB616" t="str">
            <v>Alimentar</v>
          </cell>
          <cell r="AC616" t="str">
            <v>Não</v>
          </cell>
          <cell r="AD616" t="str">
            <v>Não</v>
          </cell>
          <cell r="AE616" t="str">
            <v>Não</v>
          </cell>
          <cell r="AF616" t="str">
            <v>-</v>
          </cell>
          <cell r="AG616" t="str">
            <v>-</v>
          </cell>
          <cell r="AH616" t="str">
            <v>Não informada</v>
          </cell>
          <cell r="AI616" t="str">
            <v>Não Informada</v>
          </cell>
          <cell r="AJ616" t="str">
            <v>Não</v>
          </cell>
          <cell r="AK616">
            <v>0</v>
          </cell>
          <cell r="AL616" t="str">
            <v>x x x</v>
          </cell>
          <cell r="AM616" t="str">
            <v>x x x</v>
          </cell>
          <cell r="AN616">
            <v>0</v>
          </cell>
          <cell r="AO616" t="str">
            <v>x x x</v>
          </cell>
          <cell r="AP616" t="str">
            <v>x x x</v>
          </cell>
          <cell r="AQ616">
            <v>0</v>
          </cell>
          <cell r="AR616" t="str">
            <v>x x x</v>
          </cell>
          <cell r="AS616" t="str">
            <v>x x x</v>
          </cell>
          <cell r="AT616">
            <v>0</v>
          </cell>
          <cell r="AU616" t="str">
            <v>x x x</v>
          </cell>
          <cell r="AV616" t="str">
            <v>x x x</v>
          </cell>
          <cell r="AW616" t="str">
            <v>x x x</v>
          </cell>
          <cell r="AX616">
            <v>44287</v>
          </cell>
          <cell r="AY616">
            <v>6812.2</v>
          </cell>
          <cell r="AZ616">
            <v>8263.880000000001</v>
          </cell>
          <cell r="BA616">
            <v>15076.08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6812.2</v>
          </cell>
          <cell r="BO616">
            <v>8263.880000000001</v>
          </cell>
          <cell r="BP616">
            <v>15076.08</v>
          </cell>
          <cell r="BQ616">
            <v>6812.2</v>
          </cell>
          <cell r="BR616">
            <v>749.34</v>
          </cell>
          <cell r="BS616">
            <v>1498.68</v>
          </cell>
          <cell r="BT616">
            <v>22</v>
          </cell>
          <cell r="BU616">
            <v>15076.08</v>
          </cell>
          <cell r="BV616">
            <v>749.34</v>
          </cell>
          <cell r="BW616">
            <v>6940.35</v>
          </cell>
          <cell r="BX616">
            <v>8461.3599999999988</v>
          </cell>
          <cell r="BY616">
            <v>15401.71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6940.35</v>
          </cell>
          <cell r="CM616">
            <v>8461.36</v>
          </cell>
          <cell r="CN616">
            <v>15401.710000000001</v>
          </cell>
          <cell r="CO616">
            <v>6940.35</v>
          </cell>
          <cell r="CP616">
            <v>763.43</v>
          </cell>
          <cell r="CQ616">
            <v>1526.86</v>
          </cell>
          <cell r="CR616">
            <v>15401.710000000001</v>
          </cell>
          <cell r="CS616">
            <v>763.43</v>
          </cell>
          <cell r="CT616">
            <v>44378</v>
          </cell>
          <cell r="CU616"/>
          <cell r="CV616">
            <v>7951</v>
          </cell>
          <cell r="CW616">
            <v>44774</v>
          </cell>
          <cell r="CX616">
            <v>1.1218741504407426</v>
          </cell>
          <cell r="CY616">
            <v>7786.19</v>
          </cell>
          <cell r="CZ616">
            <v>9492.59</v>
          </cell>
          <cell r="DA616">
            <v>17278.78</v>
          </cell>
          <cell r="DB616">
            <v>7786.19</v>
          </cell>
          <cell r="DC616">
            <v>856.48</v>
          </cell>
          <cell r="DD616">
            <v>1712.96</v>
          </cell>
          <cell r="DE616">
            <v>7786.19</v>
          </cell>
          <cell r="DF616">
            <v>856.48</v>
          </cell>
          <cell r="DG616">
            <v>218160</v>
          </cell>
          <cell r="DH616">
            <v>1</v>
          </cell>
          <cell r="DI616">
            <v>7786.19</v>
          </cell>
          <cell r="DJ616">
            <v>9492.59</v>
          </cell>
          <cell r="DK616">
            <v>17278.78</v>
          </cell>
          <cell r="DL616">
            <v>7786.19</v>
          </cell>
          <cell r="DM616">
            <v>856.48</v>
          </cell>
          <cell r="DN616">
            <v>1712.96</v>
          </cell>
          <cell r="DO616">
            <v>7786.19</v>
          </cell>
          <cell r="DP616">
            <v>856.48</v>
          </cell>
          <cell r="DQ616">
            <v>0</v>
          </cell>
          <cell r="DR616"/>
          <cell r="DS616">
            <v>0</v>
          </cell>
          <cell r="DT616">
            <v>0</v>
          </cell>
        </row>
        <row r="617">
          <cell r="A617">
            <v>7952</v>
          </cell>
          <cell r="B617">
            <v>8035</v>
          </cell>
          <cell r="C617" t="str">
            <v>2021/0127573-3</v>
          </cell>
          <cell r="D617" t="str">
            <v>0127573-32.2021.3.00.0000</v>
          </cell>
          <cell r="E617">
            <v>44314</v>
          </cell>
          <cell r="F617" t="str">
            <v>PAGO - 1ª. 2ª e 3ª ORDEM - ago/2022 - 1ª remessa</v>
          </cell>
          <cell r="G617" t="str">
            <v>não</v>
          </cell>
          <cell r="H617">
            <v>44774</v>
          </cell>
          <cell r="I617" t="str">
            <v>não</v>
          </cell>
          <cell r="J617" t="str">
            <v>não</v>
          </cell>
          <cell r="K617">
            <v>1</v>
          </cell>
          <cell r="L617" t="str">
            <v>MS 6.040/DF</v>
          </cell>
          <cell r="M617" t="str">
            <v>1998/0088415-7</v>
          </cell>
          <cell r="N617">
            <v>36115</v>
          </cell>
          <cell r="O617" t="str">
            <v>Administrativo - Servidor Público Civil - Sistema Remuneratório e Benefícios (PRINCIPAL)</v>
          </cell>
          <cell r="P617" t="str">
            <v>União</v>
          </cell>
          <cell r="Q617" t="str">
            <v>Superintendência de Seguros Privados - SUSEP</v>
          </cell>
          <cell r="R617">
            <v>37895</v>
          </cell>
          <cell r="S617" t="str">
            <v>Mandado de Segurança 6.040/DF</v>
          </cell>
          <cell r="T617" t="str">
            <v>2017/0042301-7</v>
          </cell>
          <cell r="U617">
            <v>44277</v>
          </cell>
          <cell r="V617" t="str">
            <v>Glenda Mendes Cruz de Oliveira</v>
          </cell>
          <cell r="W617" t="str">
            <v>845.971.517-53</v>
          </cell>
          <cell r="X617">
            <v>24034</v>
          </cell>
          <cell r="Y617">
            <v>57</v>
          </cell>
          <cell r="Z617" t="str">
            <v>Servidor Público Civil Ativo</v>
          </cell>
          <cell r="AA617" t="str">
            <v>Incorporação da diferença de 3,17%</v>
          </cell>
          <cell r="AB617" t="str">
            <v>Alimentar</v>
          </cell>
          <cell r="AC617" t="str">
            <v>Não</v>
          </cell>
          <cell r="AD617" t="str">
            <v>Não</v>
          </cell>
          <cell r="AE617" t="str">
            <v>Não</v>
          </cell>
          <cell r="AF617" t="str">
            <v>-</v>
          </cell>
          <cell r="AG617" t="str">
            <v>-</v>
          </cell>
          <cell r="AH617" t="str">
            <v>Não informada</v>
          </cell>
          <cell r="AI617" t="str">
            <v>Não Informada</v>
          </cell>
          <cell r="AJ617" t="str">
            <v>Não</v>
          </cell>
          <cell r="AK617">
            <v>0</v>
          </cell>
          <cell r="AL617" t="str">
            <v>x x x</v>
          </cell>
          <cell r="AM617" t="str">
            <v>x x x</v>
          </cell>
          <cell r="AN617">
            <v>0</v>
          </cell>
          <cell r="AO617" t="str">
            <v>x x x</v>
          </cell>
          <cell r="AP617" t="str">
            <v>x x x</v>
          </cell>
          <cell r="AQ617">
            <v>0</v>
          </cell>
          <cell r="AR617" t="str">
            <v>x x x</v>
          </cell>
          <cell r="AS617" t="str">
            <v>x x x</v>
          </cell>
          <cell r="AT617">
            <v>0</v>
          </cell>
          <cell r="AU617" t="str">
            <v>x x x</v>
          </cell>
          <cell r="AV617" t="str">
            <v>x x x</v>
          </cell>
          <cell r="AW617" t="str">
            <v>x x x</v>
          </cell>
          <cell r="AX617">
            <v>44287</v>
          </cell>
          <cell r="AY617">
            <v>7934.5</v>
          </cell>
          <cell r="AZ617">
            <v>9637.91</v>
          </cell>
          <cell r="BA617">
            <v>17572.41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7934.5</v>
          </cell>
          <cell r="BO617">
            <v>9637.91</v>
          </cell>
          <cell r="BP617">
            <v>17572.41</v>
          </cell>
          <cell r="BQ617">
            <v>7934.5</v>
          </cell>
          <cell r="BR617">
            <v>872.79</v>
          </cell>
          <cell r="BS617">
            <v>1745.58</v>
          </cell>
          <cell r="BT617">
            <v>22</v>
          </cell>
          <cell r="BU617">
            <v>17572.41</v>
          </cell>
          <cell r="BV617">
            <v>872.79</v>
          </cell>
          <cell r="BW617">
            <v>8083.77</v>
          </cell>
          <cell r="BX617">
            <v>9868.16</v>
          </cell>
          <cell r="BY617">
            <v>17951.93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8083.77</v>
          </cell>
          <cell r="CM617">
            <v>9868.1599999999962</v>
          </cell>
          <cell r="CN617">
            <v>17951.929999999997</v>
          </cell>
          <cell r="CO617">
            <v>8083.77</v>
          </cell>
          <cell r="CP617">
            <v>889.21</v>
          </cell>
          <cell r="CQ617">
            <v>1778.42</v>
          </cell>
          <cell r="CR617">
            <v>17951.929999999997</v>
          </cell>
          <cell r="CS617">
            <v>889.21</v>
          </cell>
          <cell r="CT617">
            <v>44378</v>
          </cell>
          <cell r="CU617"/>
          <cell r="CV617">
            <v>7952</v>
          </cell>
          <cell r="CW617">
            <v>44774</v>
          </cell>
          <cell r="CX617">
            <v>1.1218741504407426</v>
          </cell>
          <cell r="CY617">
            <v>9068.9699999999993</v>
          </cell>
          <cell r="CZ617">
            <v>11070.83</v>
          </cell>
          <cell r="DA617">
            <v>20139.8</v>
          </cell>
          <cell r="DB617">
            <v>9068.9699999999993</v>
          </cell>
          <cell r="DC617">
            <v>997.58</v>
          </cell>
          <cell r="DD617">
            <v>1995.16</v>
          </cell>
          <cell r="DE617">
            <v>9068.9699999999993</v>
          </cell>
          <cell r="DF617">
            <v>997.58</v>
          </cell>
          <cell r="DG617">
            <v>218160</v>
          </cell>
          <cell r="DH617">
            <v>1</v>
          </cell>
          <cell r="DI617">
            <v>9068.9699999999993</v>
          </cell>
          <cell r="DJ617">
            <v>11070.83</v>
          </cell>
          <cell r="DK617">
            <v>20139.8</v>
          </cell>
          <cell r="DL617">
            <v>9068.9699999999993</v>
          </cell>
          <cell r="DM617">
            <v>997.58</v>
          </cell>
          <cell r="DN617">
            <v>1995.16</v>
          </cell>
          <cell r="DO617">
            <v>9068.9699999999993</v>
          </cell>
          <cell r="DP617">
            <v>997.58</v>
          </cell>
          <cell r="DQ617">
            <v>0</v>
          </cell>
          <cell r="DR617"/>
          <cell r="DS617">
            <v>0</v>
          </cell>
          <cell r="DT617">
            <v>0</v>
          </cell>
        </row>
        <row r="618">
          <cell r="A618">
            <v>7953</v>
          </cell>
          <cell r="B618">
            <v>8036</v>
          </cell>
          <cell r="C618" t="str">
            <v>2021/0127601-1</v>
          </cell>
          <cell r="D618" t="str">
            <v>0127601-97.2021.3.00.0000</v>
          </cell>
          <cell r="E618">
            <v>44314</v>
          </cell>
          <cell r="F618" t="str">
            <v>PAGO - 1ª. 2ª e 3ª ORDEM - ago/2022 - 1ª remessa</v>
          </cell>
          <cell r="G618" t="str">
            <v>não</v>
          </cell>
          <cell r="H618">
            <v>44774</v>
          </cell>
          <cell r="I618" t="str">
            <v>não</v>
          </cell>
          <cell r="J618" t="str">
            <v>não</v>
          </cell>
          <cell r="K618">
            <v>1</v>
          </cell>
          <cell r="L618" t="str">
            <v>MS 6.040/DF</v>
          </cell>
          <cell r="M618" t="str">
            <v>1998/0088415-7</v>
          </cell>
          <cell r="N618">
            <v>36115</v>
          </cell>
          <cell r="O618" t="str">
            <v>Administrativo - Servidor Público Civil - Sistema Remuneratório e Benefícios (PRINCIPAL)</v>
          </cell>
          <cell r="P618" t="str">
            <v>União</v>
          </cell>
          <cell r="Q618" t="str">
            <v>Superintendência de Seguros Privados - SUSEP</v>
          </cell>
          <cell r="R618">
            <v>37895</v>
          </cell>
          <cell r="S618" t="str">
            <v>Mandado de Segurança 6.040/DF</v>
          </cell>
          <cell r="T618" t="str">
            <v>2017/0042301-7</v>
          </cell>
          <cell r="U618">
            <v>44277</v>
          </cell>
          <cell r="V618" t="str">
            <v>Ines Tavares</v>
          </cell>
          <cell r="W618" t="str">
            <v>532.098.187-20</v>
          </cell>
          <cell r="X618">
            <v>21463</v>
          </cell>
          <cell r="Y618">
            <v>64</v>
          </cell>
          <cell r="Z618" t="str">
            <v>Servidor Público Civil Ativo</v>
          </cell>
          <cell r="AA618" t="str">
            <v>Incorporação da diferença de 3,17%</v>
          </cell>
          <cell r="AB618" t="str">
            <v>Alimentar</v>
          </cell>
          <cell r="AC618" t="str">
            <v>Não</v>
          </cell>
          <cell r="AD618" t="str">
            <v>Não</v>
          </cell>
          <cell r="AE618" t="str">
            <v>Não</v>
          </cell>
          <cell r="AF618" t="str">
            <v>-</v>
          </cell>
          <cell r="AG618" t="str">
            <v>-</v>
          </cell>
          <cell r="AH618" t="str">
            <v>Não informada</v>
          </cell>
          <cell r="AI618" t="str">
            <v>Não Informada</v>
          </cell>
          <cell r="AJ618" t="str">
            <v>Não</v>
          </cell>
          <cell r="AK618">
            <v>0</v>
          </cell>
          <cell r="AL618" t="str">
            <v>x x x</v>
          </cell>
          <cell r="AM618" t="str">
            <v>x x x</v>
          </cell>
          <cell r="AN618">
            <v>0</v>
          </cell>
          <cell r="AO618" t="str">
            <v>x x x</v>
          </cell>
          <cell r="AP618" t="str">
            <v>x x x</v>
          </cell>
          <cell r="AQ618">
            <v>0</v>
          </cell>
          <cell r="AR618" t="str">
            <v>x x x</v>
          </cell>
          <cell r="AS618" t="str">
            <v>x x x</v>
          </cell>
          <cell r="AT618">
            <v>0</v>
          </cell>
          <cell r="AU618" t="str">
            <v>x x x</v>
          </cell>
          <cell r="AV618" t="str">
            <v>x x x</v>
          </cell>
          <cell r="AW618" t="str">
            <v>x x x</v>
          </cell>
          <cell r="AX618">
            <v>44287</v>
          </cell>
          <cell r="AY618">
            <v>7114.76</v>
          </cell>
          <cell r="AZ618">
            <v>8691.7999999999993</v>
          </cell>
          <cell r="BA618">
            <v>15806.56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7114.76</v>
          </cell>
          <cell r="BO618">
            <v>8691.7999999999993</v>
          </cell>
          <cell r="BP618">
            <v>15806.56</v>
          </cell>
          <cell r="BQ618">
            <v>7114.76</v>
          </cell>
          <cell r="BR618">
            <v>782.62</v>
          </cell>
          <cell r="BS618">
            <v>1565.24</v>
          </cell>
          <cell r="BT618">
            <v>22</v>
          </cell>
          <cell r="BU618">
            <v>15806.56</v>
          </cell>
          <cell r="BV618">
            <v>782.62</v>
          </cell>
          <cell r="BW618">
            <v>7248.6</v>
          </cell>
          <cell r="BX618">
            <v>8899.1999999999989</v>
          </cell>
          <cell r="BY618">
            <v>16147.8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7248.6</v>
          </cell>
          <cell r="CM618">
            <v>8899.1999999999989</v>
          </cell>
          <cell r="CN618">
            <v>16147.8</v>
          </cell>
          <cell r="CO618">
            <v>7248.6</v>
          </cell>
          <cell r="CP618">
            <v>797.34</v>
          </cell>
          <cell r="CQ618">
            <v>1594.68</v>
          </cell>
          <cell r="CR618">
            <v>16147.8</v>
          </cell>
          <cell r="CS618">
            <v>797.34</v>
          </cell>
          <cell r="CT618">
            <v>44378</v>
          </cell>
          <cell r="CU618"/>
          <cell r="CV618">
            <v>7953</v>
          </cell>
          <cell r="CW618">
            <v>44774</v>
          </cell>
          <cell r="CX618">
            <v>1.1218741504407426</v>
          </cell>
          <cell r="CY618">
            <v>8132.01</v>
          </cell>
          <cell r="CZ618">
            <v>9983.7800000000007</v>
          </cell>
          <cell r="DA618">
            <v>18115.79</v>
          </cell>
          <cell r="DB618">
            <v>8132.01</v>
          </cell>
          <cell r="DC618">
            <v>894.52</v>
          </cell>
          <cell r="DD618">
            <v>1789.04</v>
          </cell>
          <cell r="DE618">
            <v>8132.01</v>
          </cell>
          <cell r="DF618">
            <v>894.52</v>
          </cell>
          <cell r="DG618">
            <v>218160</v>
          </cell>
          <cell r="DH618">
            <v>1</v>
          </cell>
          <cell r="DI618">
            <v>8132.01</v>
          </cell>
          <cell r="DJ618">
            <v>9983.7800000000007</v>
          </cell>
          <cell r="DK618">
            <v>18115.79</v>
          </cell>
          <cell r="DL618">
            <v>8132.01</v>
          </cell>
          <cell r="DM618">
            <v>894.52</v>
          </cell>
          <cell r="DN618">
            <v>1789.04</v>
          </cell>
          <cell r="DO618">
            <v>8132.01</v>
          </cell>
          <cell r="DP618">
            <v>894.52</v>
          </cell>
          <cell r="DQ618">
            <v>0</v>
          </cell>
          <cell r="DR618"/>
          <cell r="DS618">
            <v>0</v>
          </cell>
          <cell r="DT618">
            <v>0</v>
          </cell>
        </row>
        <row r="619">
          <cell r="A619">
            <v>7954</v>
          </cell>
          <cell r="B619">
            <v>8037</v>
          </cell>
          <cell r="C619" t="str">
            <v>2021/0127609-6</v>
          </cell>
          <cell r="D619" t="str">
            <v>0127609-74.2021.3.00.0000</v>
          </cell>
          <cell r="E619">
            <v>44314</v>
          </cell>
          <cell r="F619" t="str">
            <v>PAGO - 1ª. 2ª e 3ª ORDEM - ago/2022 - 1ª remessa</v>
          </cell>
          <cell r="G619" t="str">
            <v>não</v>
          </cell>
          <cell r="H619">
            <v>44774</v>
          </cell>
          <cell r="I619" t="str">
            <v>não</v>
          </cell>
          <cell r="J619" t="str">
            <v>não</v>
          </cell>
          <cell r="K619">
            <v>1</v>
          </cell>
          <cell r="L619" t="str">
            <v>MS 6.040/DF</v>
          </cell>
          <cell r="M619" t="str">
            <v>1998/0088415-7</v>
          </cell>
          <cell r="N619">
            <v>36115</v>
          </cell>
          <cell r="O619" t="str">
            <v>Administrativo - Servidor Público Civil - Sistema Remuneratório e Benefícios (PRINCIPAL)</v>
          </cell>
          <cell r="P619" t="str">
            <v>União</v>
          </cell>
          <cell r="Q619" t="str">
            <v>Superintendência de Seguros Privados - SUSEP</v>
          </cell>
          <cell r="R619">
            <v>37895</v>
          </cell>
          <cell r="S619" t="str">
            <v>Mandado de Segurança 6.040/DF</v>
          </cell>
          <cell r="T619" t="str">
            <v>2017/0042301-7</v>
          </cell>
          <cell r="U619">
            <v>44277</v>
          </cell>
          <cell r="V619" t="str">
            <v>Luis Antonio Pretti</v>
          </cell>
          <cell r="W619" t="str">
            <v>907.761.357-91</v>
          </cell>
          <cell r="X619">
            <v>22054</v>
          </cell>
          <cell r="Y619">
            <v>62</v>
          </cell>
          <cell r="Z619" t="str">
            <v>Servidor Público Civil Ativo</v>
          </cell>
          <cell r="AA619" t="str">
            <v>Incorporação da diferença de 3,17%</v>
          </cell>
          <cell r="AB619" t="str">
            <v>Alimentar</v>
          </cell>
          <cell r="AC619" t="str">
            <v>Não</v>
          </cell>
          <cell r="AD619" t="str">
            <v>Não</v>
          </cell>
          <cell r="AE619" t="str">
            <v>Não</v>
          </cell>
          <cell r="AF619" t="str">
            <v>-</v>
          </cell>
          <cell r="AG619" t="str">
            <v>-</v>
          </cell>
          <cell r="AH619" t="str">
            <v>Não informada</v>
          </cell>
          <cell r="AI619" t="str">
            <v>Não Informada</v>
          </cell>
          <cell r="AJ619" t="str">
            <v>Não</v>
          </cell>
          <cell r="AK619">
            <v>0</v>
          </cell>
          <cell r="AL619" t="str">
            <v>x x x</v>
          </cell>
          <cell r="AM619" t="str">
            <v>x x x</v>
          </cell>
          <cell r="AN619">
            <v>0</v>
          </cell>
          <cell r="AO619" t="str">
            <v>x x x</v>
          </cell>
          <cell r="AP619" t="str">
            <v>x x x</v>
          </cell>
          <cell r="AQ619">
            <v>0</v>
          </cell>
          <cell r="AR619" t="str">
            <v>x x x</v>
          </cell>
          <cell r="AS619" t="str">
            <v>x x x</v>
          </cell>
          <cell r="AT619">
            <v>0</v>
          </cell>
          <cell r="AU619" t="str">
            <v>x x x</v>
          </cell>
          <cell r="AV619" t="str">
            <v>x x x</v>
          </cell>
          <cell r="AW619" t="str">
            <v>x x x</v>
          </cell>
          <cell r="AX619">
            <v>44287</v>
          </cell>
          <cell r="AY619">
            <v>7024.14</v>
          </cell>
          <cell r="AZ619">
            <v>8528.8299999999981</v>
          </cell>
          <cell r="BA619">
            <v>15552.97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7024.14</v>
          </cell>
          <cell r="BO619">
            <v>8528.8299999999981</v>
          </cell>
          <cell r="BP619">
            <v>15552.97</v>
          </cell>
          <cell r="BQ619">
            <v>7024.14</v>
          </cell>
          <cell r="BR619">
            <v>772.65</v>
          </cell>
          <cell r="BS619">
            <v>1545.3</v>
          </cell>
          <cell r="BT619">
            <v>22</v>
          </cell>
          <cell r="BU619">
            <v>15552.97</v>
          </cell>
          <cell r="BV619">
            <v>772.65</v>
          </cell>
          <cell r="BW619">
            <v>7156.28</v>
          </cell>
          <cell r="BX619">
            <v>8732.61</v>
          </cell>
          <cell r="BY619">
            <v>15888.89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7156.28</v>
          </cell>
          <cell r="CM619">
            <v>8732.61</v>
          </cell>
          <cell r="CN619">
            <v>15888.890000000001</v>
          </cell>
          <cell r="CO619">
            <v>7156.28</v>
          </cell>
          <cell r="CP619">
            <v>787.19</v>
          </cell>
          <cell r="CQ619">
            <v>1574.38</v>
          </cell>
          <cell r="CR619">
            <v>15888.890000000001</v>
          </cell>
          <cell r="CS619">
            <v>787.19</v>
          </cell>
          <cell r="CT619">
            <v>44378</v>
          </cell>
          <cell r="CU619"/>
          <cell r="CV619">
            <v>7954</v>
          </cell>
          <cell r="CW619">
            <v>44774</v>
          </cell>
          <cell r="CX619">
            <v>1.1218741504407426</v>
          </cell>
          <cell r="CY619">
            <v>8028.44</v>
          </cell>
          <cell r="CZ619">
            <v>9796.8900000000031</v>
          </cell>
          <cell r="DA619">
            <v>17825.330000000002</v>
          </cell>
          <cell r="DB619">
            <v>8028.44</v>
          </cell>
          <cell r="DC619">
            <v>883.12</v>
          </cell>
          <cell r="DD619">
            <v>1766.24</v>
          </cell>
          <cell r="DE619">
            <v>8028.44</v>
          </cell>
          <cell r="DF619">
            <v>883.12</v>
          </cell>
          <cell r="DG619">
            <v>218160</v>
          </cell>
          <cell r="DH619">
            <v>1</v>
          </cell>
          <cell r="DI619">
            <v>8028.44</v>
          </cell>
          <cell r="DJ619">
            <v>9796.8900000000031</v>
          </cell>
          <cell r="DK619">
            <v>17825.330000000002</v>
          </cell>
          <cell r="DL619">
            <v>8028.44</v>
          </cell>
          <cell r="DM619">
            <v>883.12</v>
          </cell>
          <cell r="DN619">
            <v>1766.24</v>
          </cell>
          <cell r="DO619">
            <v>8028.44</v>
          </cell>
          <cell r="DP619">
            <v>883.12</v>
          </cell>
          <cell r="DQ619">
            <v>0</v>
          </cell>
          <cell r="DR619"/>
          <cell r="DS619">
            <v>0</v>
          </cell>
          <cell r="DT619">
            <v>0</v>
          </cell>
        </row>
        <row r="620">
          <cell r="A620">
            <v>7955</v>
          </cell>
          <cell r="B620">
            <v>8038</v>
          </cell>
          <cell r="C620" t="str">
            <v>2021/0127615-0</v>
          </cell>
          <cell r="D620" t="str">
            <v>0127615-81.2021.3.00.0000</v>
          </cell>
          <cell r="E620">
            <v>44314</v>
          </cell>
          <cell r="F620" t="str">
            <v>PAGO - 1ª. 2ª e 3ª ORDEM - ago/2022 - 1ª remessa</v>
          </cell>
          <cell r="G620" t="str">
            <v>não</v>
          </cell>
          <cell r="H620">
            <v>44774</v>
          </cell>
          <cell r="I620" t="str">
            <v>não</v>
          </cell>
          <cell r="J620" t="str">
            <v>não</v>
          </cell>
          <cell r="K620">
            <v>1</v>
          </cell>
          <cell r="L620" t="str">
            <v>MS 6.040/DF</v>
          </cell>
          <cell r="M620" t="str">
            <v>1998/0088415-7</v>
          </cell>
          <cell r="N620">
            <v>36115</v>
          </cell>
          <cell r="O620" t="str">
            <v>Administrativo - Servidor Público Civil - Sistema Remuneratório e Benefícios (PRINCIPAL)</v>
          </cell>
          <cell r="P620" t="str">
            <v>União</v>
          </cell>
          <cell r="Q620" t="str">
            <v>Superintendência de Seguros Privados - SUSEP</v>
          </cell>
          <cell r="R620">
            <v>37895</v>
          </cell>
          <cell r="S620" t="str">
            <v>Mandado de Segurança 6.040/DF</v>
          </cell>
          <cell r="T620" t="str">
            <v>2017/0042301-7</v>
          </cell>
          <cell r="U620">
            <v>44277</v>
          </cell>
          <cell r="V620" t="str">
            <v>Neli de Souza</v>
          </cell>
          <cell r="W620" t="str">
            <v>694.148.907-34</v>
          </cell>
          <cell r="X620">
            <v>15459</v>
          </cell>
          <cell r="Y620">
            <v>80</v>
          </cell>
          <cell r="Z620" t="str">
            <v>Servidor Público Civil Inativo</v>
          </cell>
          <cell r="AA620" t="str">
            <v>Incorporação da diferença de 3,17%</v>
          </cell>
          <cell r="AB620" t="str">
            <v>Alimentar</v>
          </cell>
          <cell r="AC620" t="str">
            <v>Não</v>
          </cell>
          <cell r="AD620" t="str">
            <v>Não</v>
          </cell>
          <cell r="AE620" t="str">
            <v>Não</v>
          </cell>
          <cell r="AF620" t="str">
            <v>-</v>
          </cell>
          <cell r="AG620" t="str">
            <v>-</v>
          </cell>
          <cell r="AH620" t="str">
            <v>Não informada</v>
          </cell>
          <cell r="AI620" t="str">
            <v>Não Informada</v>
          </cell>
          <cell r="AJ620" t="str">
            <v>Não</v>
          </cell>
          <cell r="AK620">
            <v>0</v>
          </cell>
          <cell r="AL620" t="str">
            <v>x x x</v>
          </cell>
          <cell r="AM620" t="str">
            <v>x x x</v>
          </cell>
          <cell r="AN620">
            <v>0</v>
          </cell>
          <cell r="AO620" t="str">
            <v>x x x</v>
          </cell>
          <cell r="AP620" t="str">
            <v>x x x</v>
          </cell>
          <cell r="AQ620">
            <v>0</v>
          </cell>
          <cell r="AR620" t="str">
            <v>x x x</v>
          </cell>
          <cell r="AS620" t="str">
            <v>x x x</v>
          </cell>
          <cell r="AT620">
            <v>0</v>
          </cell>
          <cell r="AU620" t="str">
            <v>x x x</v>
          </cell>
          <cell r="AV620" t="str">
            <v>x x x</v>
          </cell>
          <cell r="AW620" t="str">
            <v>x x x</v>
          </cell>
          <cell r="AX620">
            <v>44287</v>
          </cell>
          <cell r="AY620">
            <v>6691.52</v>
          </cell>
          <cell r="AZ620">
            <v>8146.98</v>
          </cell>
          <cell r="BA620">
            <v>14838.5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6691.52</v>
          </cell>
          <cell r="BO620">
            <v>8146.98</v>
          </cell>
          <cell r="BP620">
            <v>14838.5</v>
          </cell>
          <cell r="BQ620">
            <v>0</v>
          </cell>
          <cell r="BR620">
            <v>0</v>
          </cell>
          <cell r="BS620">
            <v>0</v>
          </cell>
          <cell r="BT620">
            <v>22</v>
          </cell>
          <cell r="BU620">
            <v>14838.5</v>
          </cell>
          <cell r="BV620">
            <v>0</v>
          </cell>
          <cell r="BW620">
            <v>6817.4</v>
          </cell>
          <cell r="BX620">
            <v>8341.51</v>
          </cell>
          <cell r="BY620">
            <v>15158.91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6817.4</v>
          </cell>
          <cell r="CM620">
            <v>8341.51</v>
          </cell>
          <cell r="CN620">
            <v>15158.91</v>
          </cell>
          <cell r="CO620">
            <v>0</v>
          </cell>
          <cell r="CP620">
            <v>0</v>
          </cell>
          <cell r="CQ620">
            <v>0</v>
          </cell>
          <cell r="CR620">
            <v>15158.91</v>
          </cell>
          <cell r="CS620">
            <v>0</v>
          </cell>
          <cell r="CT620">
            <v>44378</v>
          </cell>
          <cell r="CU620"/>
          <cell r="CV620">
            <v>7955</v>
          </cell>
          <cell r="CW620">
            <v>44774</v>
          </cell>
          <cell r="CX620">
            <v>1.1218741504407426</v>
          </cell>
          <cell r="CY620">
            <v>7648.26</v>
          </cell>
          <cell r="CZ620">
            <v>9358.1200000000008</v>
          </cell>
          <cell r="DA620">
            <v>17006.38</v>
          </cell>
          <cell r="DB620">
            <v>0</v>
          </cell>
          <cell r="DC620">
            <v>0</v>
          </cell>
          <cell r="DD620">
            <v>0</v>
          </cell>
          <cell r="DE620">
            <v>7648.26</v>
          </cell>
          <cell r="DF620">
            <v>0</v>
          </cell>
          <cell r="DG620">
            <v>218160</v>
          </cell>
          <cell r="DH620">
            <v>1</v>
          </cell>
          <cell r="DI620">
            <v>7648.26</v>
          </cell>
          <cell r="DJ620">
            <v>9358.1200000000008</v>
          </cell>
          <cell r="DK620">
            <v>17006.38</v>
          </cell>
          <cell r="DL620">
            <v>0</v>
          </cell>
          <cell r="DM620">
            <v>0</v>
          </cell>
          <cell r="DN620">
            <v>0</v>
          </cell>
          <cell r="DO620">
            <v>7648.26</v>
          </cell>
          <cell r="DP620">
            <v>0</v>
          </cell>
          <cell r="DQ620">
            <v>0</v>
          </cell>
          <cell r="DR620"/>
          <cell r="DS620">
            <v>0</v>
          </cell>
          <cell r="DT620">
            <v>0</v>
          </cell>
        </row>
        <row r="621">
          <cell r="A621">
            <v>7956</v>
          </cell>
          <cell r="B621">
            <v>8039</v>
          </cell>
          <cell r="C621" t="str">
            <v>2021/0127673-1</v>
          </cell>
          <cell r="D621" t="str">
            <v>0127673-84.2021.3.00.0000</v>
          </cell>
          <cell r="E621">
            <v>44314</v>
          </cell>
          <cell r="F621" t="str">
            <v>PAGO - 1ª. 2ª e 3ª ORDEM - ago/2022 - 1ª remessa</v>
          </cell>
          <cell r="G621" t="str">
            <v>não</v>
          </cell>
          <cell r="H621">
            <v>44774</v>
          </cell>
          <cell r="I621" t="str">
            <v>não</v>
          </cell>
          <cell r="J621" t="str">
            <v>não</v>
          </cell>
          <cell r="K621">
            <v>1</v>
          </cell>
          <cell r="L621" t="str">
            <v>MS 6.040/DF</v>
          </cell>
          <cell r="M621" t="str">
            <v>1998/0088415-7</v>
          </cell>
          <cell r="N621">
            <v>36115</v>
          </cell>
          <cell r="O621" t="str">
            <v>Administrativo - Servidor Público Civil - Sistema Remuneratório e Benefícios (PRINCIPAL)</v>
          </cell>
          <cell r="P621" t="str">
            <v>União</v>
          </cell>
          <cell r="Q621" t="str">
            <v>Superintendência de Seguros Privados - SUSEP</v>
          </cell>
          <cell r="R621">
            <v>37895</v>
          </cell>
          <cell r="S621" t="str">
            <v>Mandado de Segurança 6.040/DF</v>
          </cell>
          <cell r="T621" t="str">
            <v>2017/0042301-7</v>
          </cell>
          <cell r="U621">
            <v>44277</v>
          </cell>
          <cell r="V621" t="str">
            <v>Regina Maria e Souza da Mota</v>
          </cell>
          <cell r="W621" t="str">
            <v>219.764.497-15</v>
          </cell>
          <cell r="X621">
            <v>16287</v>
          </cell>
          <cell r="Y621">
            <v>78</v>
          </cell>
          <cell r="Z621" t="str">
            <v>Servidor Público Civil Inativo</v>
          </cell>
          <cell r="AA621" t="str">
            <v>Incorporação da diferença de 3,17%</v>
          </cell>
          <cell r="AB621" t="str">
            <v>Alimentar</v>
          </cell>
          <cell r="AC621" t="str">
            <v>Não</v>
          </cell>
          <cell r="AD621" t="str">
            <v>Não</v>
          </cell>
          <cell r="AE621" t="str">
            <v>Não</v>
          </cell>
          <cell r="AF621" t="str">
            <v>-</v>
          </cell>
          <cell r="AG621" t="str">
            <v>-</v>
          </cell>
          <cell r="AH621" t="str">
            <v>Não informada</v>
          </cell>
          <cell r="AI621" t="str">
            <v>Não Informada</v>
          </cell>
          <cell r="AJ621" t="str">
            <v>Não</v>
          </cell>
          <cell r="AK621">
            <v>0</v>
          </cell>
          <cell r="AL621" t="str">
            <v>x x x</v>
          </cell>
          <cell r="AM621" t="str">
            <v>x x x</v>
          </cell>
          <cell r="AN621">
            <v>0</v>
          </cell>
          <cell r="AO621" t="str">
            <v>x x x</v>
          </cell>
          <cell r="AP621" t="str">
            <v>x x x</v>
          </cell>
          <cell r="AQ621">
            <v>0</v>
          </cell>
          <cell r="AR621" t="str">
            <v>x x x</v>
          </cell>
          <cell r="AS621" t="str">
            <v>x x x</v>
          </cell>
          <cell r="AT621">
            <v>0</v>
          </cell>
          <cell r="AU621" t="str">
            <v>x x x</v>
          </cell>
          <cell r="AV621" t="str">
            <v>x x x</v>
          </cell>
          <cell r="AW621" t="str">
            <v>x x x</v>
          </cell>
          <cell r="AX621">
            <v>44287</v>
          </cell>
          <cell r="AY621">
            <v>7630.39</v>
          </cell>
          <cell r="AZ621">
            <v>9314.5600000000013</v>
          </cell>
          <cell r="BA621">
            <v>16944.95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7630.39</v>
          </cell>
          <cell r="BO621">
            <v>9314.5600000000013</v>
          </cell>
          <cell r="BP621">
            <v>16944.95</v>
          </cell>
          <cell r="BQ621">
            <v>0</v>
          </cell>
          <cell r="BR621">
            <v>0</v>
          </cell>
          <cell r="BS621">
            <v>0</v>
          </cell>
          <cell r="BT621">
            <v>22</v>
          </cell>
          <cell r="BU621">
            <v>16944.95</v>
          </cell>
          <cell r="BV621">
            <v>0</v>
          </cell>
          <cell r="BW621">
            <v>7773.94</v>
          </cell>
          <cell r="BX621">
            <v>9536.86</v>
          </cell>
          <cell r="BY621">
            <v>17310.8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7773.94</v>
          </cell>
          <cell r="CM621">
            <v>9536.86</v>
          </cell>
          <cell r="CN621">
            <v>17310.8</v>
          </cell>
          <cell r="CO621">
            <v>0</v>
          </cell>
          <cell r="CP621">
            <v>0</v>
          </cell>
          <cell r="CQ621">
            <v>0</v>
          </cell>
          <cell r="CR621">
            <v>17310.8</v>
          </cell>
          <cell r="CS621">
            <v>0</v>
          </cell>
          <cell r="CT621">
            <v>44378</v>
          </cell>
          <cell r="CU621"/>
          <cell r="CV621">
            <v>7956</v>
          </cell>
          <cell r="CW621">
            <v>44774</v>
          </cell>
          <cell r="CX621">
            <v>1.1218741504407426</v>
          </cell>
          <cell r="CY621">
            <v>8721.3799999999992</v>
          </cell>
          <cell r="CZ621">
            <v>10699.15</v>
          </cell>
          <cell r="DA621">
            <v>19420.53</v>
          </cell>
          <cell r="DB621">
            <v>0</v>
          </cell>
          <cell r="DC621">
            <v>0</v>
          </cell>
          <cell r="DD621">
            <v>0</v>
          </cell>
          <cell r="DE621">
            <v>8721.3799999999992</v>
          </cell>
          <cell r="DF621">
            <v>0</v>
          </cell>
          <cell r="DG621">
            <v>218160</v>
          </cell>
          <cell r="DH621">
            <v>1</v>
          </cell>
          <cell r="DI621">
            <v>8721.3799999999992</v>
          </cell>
          <cell r="DJ621">
            <v>10699.15</v>
          </cell>
          <cell r="DK621">
            <v>19420.53</v>
          </cell>
          <cell r="DL621">
            <v>0</v>
          </cell>
          <cell r="DM621">
            <v>0</v>
          </cell>
          <cell r="DN621">
            <v>0</v>
          </cell>
          <cell r="DO621">
            <v>8721.3799999999992</v>
          </cell>
          <cell r="DP621">
            <v>0</v>
          </cell>
          <cell r="DQ621">
            <v>0</v>
          </cell>
          <cell r="DR621"/>
          <cell r="DS621">
            <v>0</v>
          </cell>
          <cell r="DT621">
            <v>0</v>
          </cell>
        </row>
        <row r="622">
          <cell r="A622">
            <v>7957</v>
          </cell>
          <cell r="B622">
            <v>8040</v>
          </cell>
          <cell r="C622" t="str">
            <v>2021/0127679-2</v>
          </cell>
          <cell r="D622" t="str">
            <v>0127679-91.2021.3.00.0000</v>
          </cell>
          <cell r="E622">
            <v>44314</v>
          </cell>
          <cell r="F622" t="str">
            <v>PAGO - 1ª. 2ª e 3ª ORDEM - ago/2022 - 1ª remessa</v>
          </cell>
          <cell r="G622" t="str">
            <v>não</v>
          </cell>
          <cell r="H622">
            <v>44774</v>
          </cell>
          <cell r="I622" t="str">
            <v>não</v>
          </cell>
          <cell r="J622" t="str">
            <v>não</v>
          </cell>
          <cell r="K622">
            <v>1</v>
          </cell>
          <cell r="L622" t="str">
            <v>MS 6.040/DF</v>
          </cell>
          <cell r="M622" t="str">
            <v>1998/0088415-7</v>
          </cell>
          <cell r="N622">
            <v>36115</v>
          </cell>
          <cell r="O622" t="str">
            <v>Administrativo - Servidor Público Civil - Sistema Remuneratório e Benefícios (PRINCIPAL)</v>
          </cell>
          <cell r="P622" t="str">
            <v>União</v>
          </cell>
          <cell r="Q622" t="str">
            <v>Superintendência de Seguros Privados - SUSEP</v>
          </cell>
          <cell r="R622">
            <v>37895</v>
          </cell>
          <cell r="S622" t="str">
            <v>Mandado de Segurança 6.040/DF</v>
          </cell>
          <cell r="T622" t="str">
            <v>2017/0042301-7</v>
          </cell>
          <cell r="U622">
            <v>44277</v>
          </cell>
          <cell r="V622" t="str">
            <v>Renato Luiz Pezzino Santos</v>
          </cell>
          <cell r="W622" t="str">
            <v>309.539.107-25</v>
          </cell>
          <cell r="X622">
            <v>18926</v>
          </cell>
          <cell r="Y622">
            <v>71</v>
          </cell>
          <cell r="Z622" t="str">
            <v>Servidor Público Civil Inativo</v>
          </cell>
          <cell r="AA622" t="str">
            <v>Incorporação da diferença de 3,17%</v>
          </cell>
          <cell r="AB622" t="str">
            <v>Alimentar</v>
          </cell>
          <cell r="AC622" t="str">
            <v>Não</v>
          </cell>
          <cell r="AD622" t="str">
            <v>Não</v>
          </cell>
          <cell r="AE622" t="str">
            <v>Não</v>
          </cell>
          <cell r="AF622" t="str">
            <v>-</v>
          </cell>
          <cell r="AG622" t="str">
            <v>-</v>
          </cell>
          <cell r="AH622" t="str">
            <v>Não informada</v>
          </cell>
          <cell r="AI622" t="str">
            <v>Não Informada</v>
          </cell>
          <cell r="AJ622" t="str">
            <v>Não</v>
          </cell>
          <cell r="AK622">
            <v>0</v>
          </cell>
          <cell r="AL622" t="str">
            <v>x x x</v>
          </cell>
          <cell r="AM622" t="str">
            <v>x x x</v>
          </cell>
          <cell r="AN622">
            <v>0</v>
          </cell>
          <cell r="AO622" t="str">
            <v>x x x</v>
          </cell>
          <cell r="AP622" t="str">
            <v>x x x</v>
          </cell>
          <cell r="AQ622">
            <v>0</v>
          </cell>
          <cell r="AR622" t="str">
            <v>x x x</v>
          </cell>
          <cell r="AS622" t="str">
            <v>x x x</v>
          </cell>
          <cell r="AT622">
            <v>0</v>
          </cell>
          <cell r="AU622" t="str">
            <v>x x x</v>
          </cell>
          <cell r="AV622" t="str">
            <v>x x x</v>
          </cell>
          <cell r="AW622" t="str">
            <v>x x x</v>
          </cell>
          <cell r="AX622">
            <v>44287</v>
          </cell>
          <cell r="AY622">
            <v>6738.38</v>
          </cell>
          <cell r="AZ622">
            <v>8243.6500000000015</v>
          </cell>
          <cell r="BA622">
            <v>14982.03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6738.38</v>
          </cell>
          <cell r="BO622">
            <v>8243.6500000000015</v>
          </cell>
          <cell r="BP622">
            <v>14982.03</v>
          </cell>
          <cell r="BQ622">
            <v>0</v>
          </cell>
          <cell r="BR622">
            <v>0</v>
          </cell>
          <cell r="BS622">
            <v>0</v>
          </cell>
          <cell r="BT622">
            <v>22</v>
          </cell>
          <cell r="BU622">
            <v>14982.03</v>
          </cell>
          <cell r="BV622">
            <v>0</v>
          </cell>
          <cell r="BW622">
            <v>6865.14</v>
          </cell>
          <cell r="BX622">
            <v>8440.2900000000009</v>
          </cell>
          <cell r="BY622">
            <v>15305.43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6865.14</v>
          </cell>
          <cell r="CM622">
            <v>8440.2899999999972</v>
          </cell>
          <cell r="CN622">
            <v>15305.429999999998</v>
          </cell>
          <cell r="CO622">
            <v>0</v>
          </cell>
          <cell r="CP622">
            <v>0</v>
          </cell>
          <cell r="CQ622">
            <v>0</v>
          </cell>
          <cell r="CR622">
            <v>15305.429999999998</v>
          </cell>
          <cell r="CS622">
            <v>0</v>
          </cell>
          <cell r="CT622">
            <v>44378</v>
          </cell>
          <cell r="CU622"/>
          <cell r="CV622">
            <v>7957</v>
          </cell>
          <cell r="CW622">
            <v>44774</v>
          </cell>
          <cell r="CX622">
            <v>1.1218741504407426</v>
          </cell>
          <cell r="CY622">
            <v>7701.82</v>
          </cell>
          <cell r="CZ622">
            <v>9468.9399999999987</v>
          </cell>
          <cell r="DA622">
            <v>17170.759999999998</v>
          </cell>
          <cell r="DB622">
            <v>0</v>
          </cell>
          <cell r="DC622">
            <v>0</v>
          </cell>
          <cell r="DD622">
            <v>0</v>
          </cell>
          <cell r="DE622">
            <v>7701.82</v>
          </cell>
          <cell r="DF622">
            <v>0</v>
          </cell>
          <cell r="DG622">
            <v>218160</v>
          </cell>
          <cell r="DH622">
            <v>1</v>
          </cell>
          <cell r="DI622">
            <v>7701.82</v>
          </cell>
          <cell r="DJ622">
            <v>9468.9399999999987</v>
          </cell>
          <cell r="DK622">
            <v>17170.759999999998</v>
          </cell>
          <cell r="DL622">
            <v>0</v>
          </cell>
          <cell r="DM622">
            <v>0</v>
          </cell>
          <cell r="DN622">
            <v>0</v>
          </cell>
          <cell r="DO622">
            <v>7701.82</v>
          </cell>
          <cell r="DP622">
            <v>0</v>
          </cell>
          <cell r="DQ622">
            <v>0</v>
          </cell>
          <cell r="DR622"/>
          <cell r="DS622">
            <v>0</v>
          </cell>
          <cell r="DT622">
            <v>0</v>
          </cell>
        </row>
        <row r="623">
          <cell r="A623">
            <v>7958</v>
          </cell>
          <cell r="B623">
            <v>8041</v>
          </cell>
          <cell r="C623" t="str">
            <v>2021/0127714-6</v>
          </cell>
          <cell r="D623" t="str">
            <v>0127714-51.2021.3.00.0000</v>
          </cell>
          <cell r="E623">
            <v>44314</v>
          </cell>
          <cell r="F623" t="str">
            <v>PAGO - 1ª. 2ª e 3ª ORDEM - ago/2022 - 1ª remessa</v>
          </cell>
          <cell r="G623" t="str">
            <v>não</v>
          </cell>
          <cell r="H623">
            <v>44774</v>
          </cell>
          <cell r="I623" t="str">
            <v>não</v>
          </cell>
          <cell r="J623" t="str">
            <v>não</v>
          </cell>
          <cell r="K623">
            <v>1</v>
          </cell>
          <cell r="L623" t="str">
            <v>MS 6.040/DF</v>
          </cell>
          <cell r="M623" t="str">
            <v>1998/0088415-7</v>
          </cell>
          <cell r="N623">
            <v>36115</v>
          </cell>
          <cell r="O623" t="str">
            <v>Administrativo - Servidor Público Civil - Sistema Remuneratório e Benefícios (PRINCIPAL)</v>
          </cell>
          <cell r="P623" t="str">
            <v>União</v>
          </cell>
          <cell r="Q623" t="str">
            <v>Superintendência de Seguros Privados - SUSEP</v>
          </cell>
          <cell r="R623">
            <v>37895</v>
          </cell>
          <cell r="S623" t="str">
            <v>Mandado de Segurança 6.040/DF</v>
          </cell>
          <cell r="T623" t="str">
            <v>2017/0042301-7</v>
          </cell>
          <cell r="U623">
            <v>44277</v>
          </cell>
          <cell r="V623" t="str">
            <v>Sonia de Castilho Sa</v>
          </cell>
          <cell r="W623" t="str">
            <v>668.794.187-91</v>
          </cell>
          <cell r="X623">
            <v>22512</v>
          </cell>
          <cell r="Y623">
            <v>61</v>
          </cell>
          <cell r="Z623" t="str">
            <v>Servidor Público Civil Inativo</v>
          </cell>
          <cell r="AA623" t="str">
            <v>Incorporação da diferença de 3,17%</v>
          </cell>
          <cell r="AB623" t="str">
            <v>Alimentar</v>
          </cell>
          <cell r="AC623" t="str">
            <v>Não</v>
          </cell>
          <cell r="AD623" t="str">
            <v>Não</v>
          </cell>
          <cell r="AE623" t="str">
            <v>Não</v>
          </cell>
          <cell r="AF623" t="str">
            <v>-</v>
          </cell>
          <cell r="AG623" t="str">
            <v>-</v>
          </cell>
          <cell r="AH623" t="str">
            <v>Não informada</v>
          </cell>
          <cell r="AI623" t="str">
            <v>Não Informada</v>
          </cell>
          <cell r="AJ623" t="str">
            <v>Não</v>
          </cell>
          <cell r="AK623">
            <v>0</v>
          </cell>
          <cell r="AL623" t="str">
            <v>x x x</v>
          </cell>
          <cell r="AM623" t="str">
            <v>x x x</v>
          </cell>
          <cell r="AN623">
            <v>0</v>
          </cell>
          <cell r="AO623" t="str">
            <v>x x x</v>
          </cell>
          <cell r="AP623" t="str">
            <v>x x x</v>
          </cell>
          <cell r="AQ623">
            <v>0</v>
          </cell>
          <cell r="AR623" t="str">
            <v>x x x</v>
          </cell>
          <cell r="AS623" t="str">
            <v>x x x</v>
          </cell>
          <cell r="AT623">
            <v>0</v>
          </cell>
          <cell r="AU623" t="str">
            <v>x x x</v>
          </cell>
          <cell r="AV623" t="str">
            <v>x x x</v>
          </cell>
          <cell r="AW623" t="str">
            <v>x x x</v>
          </cell>
          <cell r="AX623">
            <v>44287</v>
          </cell>
          <cell r="AY623">
            <v>8953.75</v>
          </cell>
          <cell r="AZ623">
            <v>10927.96</v>
          </cell>
          <cell r="BA623">
            <v>19881.71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8953.75</v>
          </cell>
          <cell r="BO623">
            <v>10927.96</v>
          </cell>
          <cell r="BP623">
            <v>19881.71</v>
          </cell>
          <cell r="BQ623">
            <v>0</v>
          </cell>
          <cell r="BR623">
            <v>0</v>
          </cell>
          <cell r="BS623">
            <v>0</v>
          </cell>
          <cell r="BT623">
            <v>22</v>
          </cell>
          <cell r="BU623">
            <v>19881.71</v>
          </cell>
          <cell r="BV623">
            <v>0</v>
          </cell>
          <cell r="BW623">
            <v>9122.19</v>
          </cell>
          <cell r="BX623">
            <v>11188.769999999999</v>
          </cell>
          <cell r="BY623">
            <v>20310.96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9122.19</v>
          </cell>
          <cell r="CM623">
            <v>11188.770000000002</v>
          </cell>
          <cell r="CN623">
            <v>20310.960000000003</v>
          </cell>
          <cell r="CO623">
            <v>0</v>
          </cell>
          <cell r="CP623">
            <v>0</v>
          </cell>
          <cell r="CQ623">
            <v>0</v>
          </cell>
          <cell r="CR623">
            <v>20310.960000000003</v>
          </cell>
          <cell r="CS623">
            <v>0</v>
          </cell>
          <cell r="CT623">
            <v>44378</v>
          </cell>
          <cell r="CU623"/>
          <cell r="CV623">
            <v>7958</v>
          </cell>
          <cell r="CW623">
            <v>44774</v>
          </cell>
          <cell r="CX623">
            <v>1.1218741504407426</v>
          </cell>
          <cell r="CY623">
            <v>10233.94</v>
          </cell>
          <cell r="CZ623">
            <v>12552.4</v>
          </cell>
          <cell r="DA623">
            <v>22786.34</v>
          </cell>
          <cell r="DB623">
            <v>0</v>
          </cell>
          <cell r="DC623">
            <v>0</v>
          </cell>
          <cell r="DD623">
            <v>0</v>
          </cell>
          <cell r="DE623">
            <v>10233.94</v>
          </cell>
          <cell r="DF623">
            <v>0</v>
          </cell>
          <cell r="DG623">
            <v>218160</v>
          </cell>
          <cell r="DH623">
            <v>1</v>
          </cell>
          <cell r="DI623">
            <v>10233.94</v>
          </cell>
          <cell r="DJ623">
            <v>12552.4</v>
          </cell>
          <cell r="DK623">
            <v>22786.34</v>
          </cell>
          <cell r="DL623">
            <v>0</v>
          </cell>
          <cell r="DM623">
            <v>0</v>
          </cell>
          <cell r="DN623">
            <v>0</v>
          </cell>
          <cell r="DO623">
            <v>10233.94</v>
          </cell>
          <cell r="DP623">
            <v>0</v>
          </cell>
          <cell r="DQ623">
            <v>0</v>
          </cell>
          <cell r="DR623"/>
          <cell r="DS623">
            <v>0</v>
          </cell>
          <cell r="DT623">
            <v>0</v>
          </cell>
        </row>
        <row r="624">
          <cell r="A624">
            <v>7959</v>
          </cell>
          <cell r="B624">
            <v>8042</v>
          </cell>
          <cell r="C624" t="str">
            <v>2021/0127717-1</v>
          </cell>
          <cell r="D624" t="str">
            <v>0127717-06.2021.3.00.0000</v>
          </cell>
          <cell r="E624">
            <v>44314</v>
          </cell>
          <cell r="F624" t="str">
            <v>PAGO - 1ª. 2ª e 3ª ORDEM - ago/2022 - 1ª remessa</v>
          </cell>
          <cell r="G624" t="str">
            <v>não</v>
          </cell>
          <cell r="H624">
            <v>44774</v>
          </cell>
          <cell r="I624" t="str">
            <v>não</v>
          </cell>
          <cell r="J624" t="str">
            <v>não</v>
          </cell>
          <cell r="K624">
            <v>1</v>
          </cell>
          <cell r="L624" t="str">
            <v>MS 6.040/DF</v>
          </cell>
          <cell r="M624" t="str">
            <v>1998/0088415-7</v>
          </cell>
          <cell r="N624">
            <v>36115</v>
          </cell>
          <cell r="O624" t="str">
            <v>Administrativo - Servidor Público Civil - Sistema Remuneratório e Benefícios (PRINCIPAL)</v>
          </cell>
          <cell r="P624" t="str">
            <v>União</v>
          </cell>
          <cell r="Q624" t="str">
            <v>Superintendência de Seguros Privados - SUSEP</v>
          </cell>
          <cell r="R624">
            <v>37895</v>
          </cell>
          <cell r="S624" t="str">
            <v>Mandado de Segurança 6.040/DF</v>
          </cell>
          <cell r="T624" t="str">
            <v>2017/0042301-7</v>
          </cell>
          <cell r="U624">
            <v>44277</v>
          </cell>
          <cell r="V624" t="str">
            <v>Vera Melo Araujo</v>
          </cell>
          <cell r="W624" t="str">
            <v>175.848.686-49</v>
          </cell>
          <cell r="X624">
            <v>16866</v>
          </cell>
          <cell r="Y624">
            <v>76</v>
          </cell>
          <cell r="Z624" t="str">
            <v>Servidor Público Civil Inativo</v>
          </cell>
          <cell r="AA624" t="str">
            <v>Incorporação da diferença de 3,17%</v>
          </cell>
          <cell r="AB624" t="str">
            <v>Alimentar</v>
          </cell>
          <cell r="AC624" t="str">
            <v>Não</v>
          </cell>
          <cell r="AD624" t="str">
            <v>Não</v>
          </cell>
          <cell r="AE624" t="str">
            <v>Não</v>
          </cell>
          <cell r="AF624" t="str">
            <v>-</v>
          </cell>
          <cell r="AG624" t="str">
            <v>-</v>
          </cell>
          <cell r="AH624" t="str">
            <v>Não informada</v>
          </cell>
          <cell r="AI624" t="str">
            <v>Não Informada</v>
          </cell>
          <cell r="AJ624" t="str">
            <v>Não</v>
          </cell>
          <cell r="AK624">
            <v>0</v>
          </cell>
          <cell r="AL624" t="str">
            <v>x x x</v>
          </cell>
          <cell r="AM624" t="str">
            <v>x x x</v>
          </cell>
          <cell r="AN624">
            <v>0</v>
          </cell>
          <cell r="AO624" t="str">
            <v>x x x</v>
          </cell>
          <cell r="AP624" t="str">
            <v>x x x</v>
          </cell>
          <cell r="AQ624">
            <v>0</v>
          </cell>
          <cell r="AR624" t="str">
            <v>x x x</v>
          </cell>
          <cell r="AS624" t="str">
            <v>x x x</v>
          </cell>
          <cell r="AT624">
            <v>0</v>
          </cell>
          <cell r="AU624" t="str">
            <v>x x x</v>
          </cell>
          <cell r="AV624" t="str">
            <v>x x x</v>
          </cell>
          <cell r="AW624" t="str">
            <v>x x x</v>
          </cell>
          <cell r="AX624">
            <v>44287</v>
          </cell>
          <cell r="AY624">
            <v>7919.73</v>
          </cell>
          <cell r="AZ624">
            <v>9669.75</v>
          </cell>
          <cell r="BA624">
            <v>17589.48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7919.73</v>
          </cell>
          <cell r="BO624">
            <v>9669.75</v>
          </cell>
          <cell r="BP624">
            <v>17589.48</v>
          </cell>
          <cell r="BQ624">
            <v>0</v>
          </cell>
          <cell r="BR624">
            <v>0</v>
          </cell>
          <cell r="BS624">
            <v>0</v>
          </cell>
          <cell r="BT624">
            <v>22</v>
          </cell>
          <cell r="BU624">
            <v>17589.48</v>
          </cell>
          <cell r="BV624">
            <v>0</v>
          </cell>
          <cell r="BW624">
            <v>8068.72</v>
          </cell>
          <cell r="BX624">
            <v>9900.5099999999984</v>
          </cell>
          <cell r="BY624">
            <v>17969.23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8068.72</v>
          </cell>
          <cell r="CM624">
            <v>9900.5099999999984</v>
          </cell>
          <cell r="CN624">
            <v>17969.23</v>
          </cell>
          <cell r="CO624">
            <v>0</v>
          </cell>
          <cell r="CP624">
            <v>0</v>
          </cell>
          <cell r="CQ624">
            <v>0</v>
          </cell>
          <cell r="CR624">
            <v>17969.23</v>
          </cell>
          <cell r="CS624">
            <v>0</v>
          </cell>
          <cell r="CT624">
            <v>44378</v>
          </cell>
          <cell r="CU624"/>
          <cell r="CV624">
            <v>7959</v>
          </cell>
          <cell r="CW624">
            <v>44774</v>
          </cell>
          <cell r="CX624">
            <v>1.1218741504407426</v>
          </cell>
          <cell r="CY624">
            <v>9052.08</v>
          </cell>
          <cell r="CZ624">
            <v>11107.13</v>
          </cell>
          <cell r="DA624">
            <v>20159.21</v>
          </cell>
          <cell r="DB624">
            <v>0</v>
          </cell>
          <cell r="DC624">
            <v>0</v>
          </cell>
          <cell r="DD624">
            <v>0</v>
          </cell>
          <cell r="DE624">
            <v>9052.08</v>
          </cell>
          <cell r="DF624">
            <v>0</v>
          </cell>
          <cell r="DG624">
            <v>218160</v>
          </cell>
          <cell r="DH624">
            <v>1</v>
          </cell>
          <cell r="DI624">
            <v>9052.08</v>
          </cell>
          <cell r="DJ624">
            <v>11107.13</v>
          </cell>
          <cell r="DK624">
            <v>20159.21</v>
          </cell>
          <cell r="DL624">
            <v>0</v>
          </cell>
          <cell r="DM624">
            <v>0</v>
          </cell>
          <cell r="DN624">
            <v>0</v>
          </cell>
          <cell r="DO624">
            <v>9052.08</v>
          </cell>
          <cell r="DP624">
            <v>0</v>
          </cell>
          <cell r="DQ624">
            <v>0</v>
          </cell>
          <cell r="DR624"/>
          <cell r="DS624">
            <v>0</v>
          </cell>
          <cell r="DT624">
            <v>0</v>
          </cell>
        </row>
        <row r="625">
          <cell r="A625">
            <v>7960</v>
          </cell>
          <cell r="B625">
            <v>8043</v>
          </cell>
          <cell r="C625" t="str">
            <v>2021/0127742-5</v>
          </cell>
          <cell r="D625" t="str">
            <v>0127742-19.2021.3.00.0000</v>
          </cell>
          <cell r="E625">
            <v>44314</v>
          </cell>
          <cell r="F625" t="str">
            <v>PAGO - 1ª. 2ª e 3ª ORDEM - ago/2022 - 1ª remessa</v>
          </cell>
          <cell r="G625" t="str">
            <v>não</v>
          </cell>
          <cell r="H625">
            <v>44774</v>
          </cell>
          <cell r="I625" t="str">
            <v>não</v>
          </cell>
          <cell r="J625" t="str">
            <v>não</v>
          </cell>
          <cell r="K625">
            <v>1</v>
          </cell>
          <cell r="L625" t="str">
            <v>MS 6.040/DF</v>
          </cell>
          <cell r="M625" t="str">
            <v>1998/0088415-7</v>
          </cell>
          <cell r="N625">
            <v>36115</v>
          </cell>
          <cell r="O625" t="str">
            <v>Administrativo - Servidor Público Civil - Sistema Remuneratório e Benefícios (PRINCIPAL)</v>
          </cell>
          <cell r="P625" t="str">
            <v>União</v>
          </cell>
          <cell r="Q625" t="str">
            <v>Superintendência de Seguros Privados - SUSEP</v>
          </cell>
          <cell r="R625">
            <v>37895</v>
          </cell>
          <cell r="S625" t="str">
            <v>Mandado de Segurança 6.040/DF</v>
          </cell>
          <cell r="T625" t="str">
            <v>2017/0042365-0</v>
          </cell>
          <cell r="U625">
            <v>44277</v>
          </cell>
          <cell r="V625" t="str">
            <v>Antônio Rogério Peixoto de Oliveira</v>
          </cell>
          <cell r="W625" t="str">
            <v>352.836.537-49</v>
          </cell>
          <cell r="X625">
            <v>18414</v>
          </cell>
          <cell r="Y625">
            <v>72</v>
          </cell>
          <cell r="Z625" t="str">
            <v>Servidor Público Civil Inativo</v>
          </cell>
          <cell r="AA625" t="str">
            <v>Incorporação da diferença de 3,17%</v>
          </cell>
          <cell r="AB625" t="str">
            <v>Alimentar</v>
          </cell>
          <cell r="AC625" t="str">
            <v>Não</v>
          </cell>
          <cell r="AD625" t="str">
            <v>Não</v>
          </cell>
          <cell r="AE625" t="str">
            <v>Não</v>
          </cell>
          <cell r="AF625" t="str">
            <v>-</v>
          </cell>
          <cell r="AG625" t="str">
            <v>-</v>
          </cell>
          <cell r="AH625" t="str">
            <v>Não informada</v>
          </cell>
          <cell r="AI625" t="str">
            <v>Não Informada</v>
          </cell>
          <cell r="AJ625" t="str">
            <v>Não</v>
          </cell>
          <cell r="AK625">
            <v>0</v>
          </cell>
          <cell r="AL625" t="str">
            <v>x x x</v>
          </cell>
          <cell r="AM625" t="str">
            <v>x x x</v>
          </cell>
          <cell r="AN625">
            <v>0</v>
          </cell>
          <cell r="AO625" t="str">
            <v>x x x</v>
          </cell>
          <cell r="AP625" t="str">
            <v>x x x</v>
          </cell>
          <cell r="AQ625">
            <v>0</v>
          </cell>
          <cell r="AR625" t="str">
            <v>x x x</v>
          </cell>
          <cell r="AS625" t="str">
            <v>x x x</v>
          </cell>
          <cell r="AT625">
            <v>0</v>
          </cell>
          <cell r="AU625" t="str">
            <v>x x x</v>
          </cell>
          <cell r="AV625" t="str">
            <v>x x x</v>
          </cell>
          <cell r="AW625" t="str">
            <v>x x x</v>
          </cell>
          <cell r="AX625">
            <v>44287</v>
          </cell>
          <cell r="AY625">
            <v>7188.49</v>
          </cell>
          <cell r="AZ625">
            <v>8802.380000000001</v>
          </cell>
          <cell r="BA625">
            <v>15990.87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7188.49</v>
          </cell>
          <cell r="BO625">
            <v>8802.380000000001</v>
          </cell>
          <cell r="BP625">
            <v>15990.87</v>
          </cell>
          <cell r="BQ625">
            <v>0</v>
          </cell>
          <cell r="BR625">
            <v>0</v>
          </cell>
          <cell r="BS625">
            <v>0</v>
          </cell>
          <cell r="BT625">
            <v>22</v>
          </cell>
          <cell r="BU625">
            <v>15990.87</v>
          </cell>
          <cell r="BV625">
            <v>0</v>
          </cell>
          <cell r="BW625">
            <v>7323.72</v>
          </cell>
          <cell r="BX625">
            <v>9012.3100000000013</v>
          </cell>
          <cell r="BY625">
            <v>16336.03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7323.72</v>
          </cell>
          <cell r="CM625">
            <v>9012.3099999999977</v>
          </cell>
          <cell r="CN625">
            <v>16336.029999999999</v>
          </cell>
          <cell r="CO625">
            <v>0</v>
          </cell>
          <cell r="CP625">
            <v>0</v>
          </cell>
          <cell r="CQ625">
            <v>0</v>
          </cell>
          <cell r="CR625">
            <v>16336.029999999999</v>
          </cell>
          <cell r="CS625">
            <v>0</v>
          </cell>
          <cell r="CT625">
            <v>44378</v>
          </cell>
          <cell r="CU625"/>
          <cell r="CV625">
            <v>7960</v>
          </cell>
          <cell r="CW625">
            <v>44774</v>
          </cell>
          <cell r="CX625">
            <v>1.1218741504407426</v>
          </cell>
          <cell r="CY625">
            <v>8216.2900000000009</v>
          </cell>
          <cell r="CZ625">
            <v>10110.669999999998</v>
          </cell>
          <cell r="DA625">
            <v>18326.96</v>
          </cell>
          <cell r="DB625">
            <v>0</v>
          </cell>
          <cell r="DC625">
            <v>0</v>
          </cell>
          <cell r="DD625">
            <v>0</v>
          </cell>
          <cell r="DE625">
            <v>8216.2900000000009</v>
          </cell>
          <cell r="DF625">
            <v>0</v>
          </cell>
          <cell r="DG625">
            <v>218160</v>
          </cell>
          <cell r="DH625">
            <v>1</v>
          </cell>
          <cell r="DI625">
            <v>8216.2900000000009</v>
          </cell>
          <cell r="DJ625">
            <v>10110.669999999998</v>
          </cell>
          <cell r="DK625">
            <v>18326.96</v>
          </cell>
          <cell r="DL625">
            <v>0</v>
          </cell>
          <cell r="DM625">
            <v>0</v>
          </cell>
          <cell r="DN625">
            <v>0</v>
          </cell>
          <cell r="DO625">
            <v>8216.2900000000009</v>
          </cell>
          <cell r="DP625">
            <v>0</v>
          </cell>
          <cell r="DQ625">
            <v>0</v>
          </cell>
          <cell r="DR625"/>
          <cell r="DS625">
            <v>0</v>
          </cell>
          <cell r="DT625">
            <v>0</v>
          </cell>
        </row>
        <row r="626">
          <cell r="A626">
            <v>7961</v>
          </cell>
          <cell r="B626">
            <v>8044</v>
          </cell>
          <cell r="C626" t="str">
            <v>2021/0127751-4</v>
          </cell>
          <cell r="D626" t="str">
            <v>0127751-78.2021.3.00.0000</v>
          </cell>
          <cell r="E626">
            <v>44314</v>
          </cell>
          <cell r="F626" t="str">
            <v>PAGO - 1ª. 2ª e 3ª ORDEM - ago/2022 - 1ª remessa</v>
          </cell>
          <cell r="G626" t="str">
            <v>não</v>
          </cell>
          <cell r="H626">
            <v>44774</v>
          </cell>
          <cell r="I626" t="str">
            <v>não</v>
          </cell>
          <cell r="J626" t="str">
            <v>não</v>
          </cell>
          <cell r="K626">
            <v>1</v>
          </cell>
          <cell r="L626" t="str">
            <v>MS 6.040/DF</v>
          </cell>
          <cell r="M626" t="str">
            <v>1998/0088415-7</v>
          </cell>
          <cell r="N626">
            <v>36115</v>
          </cell>
          <cell r="O626" t="str">
            <v>Administrativo - Servidor Público Civil - Sistema Remuneratório e Benefícios (PRINCIPAL)</v>
          </cell>
          <cell r="P626" t="str">
            <v>União</v>
          </cell>
          <cell r="Q626" t="str">
            <v>Superintendência de Seguros Privados - SUSEP</v>
          </cell>
          <cell r="R626">
            <v>37895</v>
          </cell>
          <cell r="S626" t="str">
            <v>Mandado de Segurança 6.040/DF</v>
          </cell>
          <cell r="T626" t="str">
            <v>2017/0042365-0</v>
          </cell>
          <cell r="U626">
            <v>44277</v>
          </cell>
          <cell r="V626" t="str">
            <v>Arsenade Caetano Costa Ferreira</v>
          </cell>
          <cell r="W626" t="str">
            <v>178.853.967-20</v>
          </cell>
          <cell r="X626">
            <v>15575</v>
          </cell>
          <cell r="Y626">
            <v>80</v>
          </cell>
          <cell r="Z626" t="str">
            <v>Servidor Público Civil Inativo</v>
          </cell>
          <cell r="AA626" t="str">
            <v>Incorporação da diferença de 3,17%</v>
          </cell>
          <cell r="AB626" t="str">
            <v>Alimentar</v>
          </cell>
          <cell r="AC626" t="str">
            <v>Não</v>
          </cell>
          <cell r="AD626" t="str">
            <v>Não</v>
          </cell>
          <cell r="AE626" t="str">
            <v>Não</v>
          </cell>
          <cell r="AF626" t="str">
            <v>-</v>
          </cell>
          <cell r="AG626" t="str">
            <v>-</v>
          </cell>
          <cell r="AH626" t="str">
            <v>Não informada</v>
          </cell>
          <cell r="AI626" t="str">
            <v>Não Informada</v>
          </cell>
          <cell r="AJ626" t="str">
            <v>Não</v>
          </cell>
          <cell r="AK626">
            <v>0</v>
          </cell>
          <cell r="AL626" t="str">
            <v>x x x</v>
          </cell>
          <cell r="AM626" t="str">
            <v>x x x</v>
          </cell>
          <cell r="AN626">
            <v>0</v>
          </cell>
          <cell r="AO626" t="str">
            <v>x x x</v>
          </cell>
          <cell r="AP626" t="str">
            <v>x x x</v>
          </cell>
          <cell r="AQ626">
            <v>0</v>
          </cell>
          <cell r="AR626" t="str">
            <v>x x x</v>
          </cell>
          <cell r="AS626" t="str">
            <v>x x x</v>
          </cell>
          <cell r="AT626">
            <v>0</v>
          </cell>
          <cell r="AU626" t="str">
            <v>x x x</v>
          </cell>
          <cell r="AV626" t="str">
            <v>x x x</v>
          </cell>
          <cell r="AW626" t="str">
            <v>x x x</v>
          </cell>
          <cell r="AX626">
            <v>44287</v>
          </cell>
          <cell r="AY626">
            <v>6617.93</v>
          </cell>
          <cell r="AZ626">
            <v>8055.0499999999993</v>
          </cell>
          <cell r="BA626">
            <v>14672.98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6617.93</v>
          </cell>
          <cell r="BO626">
            <v>8055.0499999999993</v>
          </cell>
          <cell r="BP626">
            <v>14672.98</v>
          </cell>
          <cell r="BQ626">
            <v>0</v>
          </cell>
          <cell r="BR626">
            <v>0</v>
          </cell>
          <cell r="BS626">
            <v>0</v>
          </cell>
          <cell r="BT626">
            <v>22</v>
          </cell>
          <cell r="BU626">
            <v>14672.98</v>
          </cell>
          <cell r="BV626">
            <v>0</v>
          </cell>
          <cell r="BW626">
            <v>6742.43</v>
          </cell>
          <cell r="BX626">
            <v>8247.4</v>
          </cell>
          <cell r="BY626">
            <v>14989.83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6742.43</v>
          </cell>
          <cell r="CM626">
            <v>8247.4</v>
          </cell>
          <cell r="CN626">
            <v>14989.83</v>
          </cell>
          <cell r="CO626">
            <v>0</v>
          </cell>
          <cell r="CP626">
            <v>0</v>
          </cell>
          <cell r="CQ626">
            <v>0</v>
          </cell>
          <cell r="CR626">
            <v>14989.83</v>
          </cell>
          <cell r="CS626">
            <v>0</v>
          </cell>
          <cell r="CT626">
            <v>44378</v>
          </cell>
          <cell r="CU626"/>
          <cell r="CV626">
            <v>7961</v>
          </cell>
          <cell r="CW626">
            <v>44774</v>
          </cell>
          <cell r="CX626">
            <v>1.1218741504407426</v>
          </cell>
          <cell r="CY626">
            <v>7564.15</v>
          </cell>
          <cell r="CZ626">
            <v>9252.5500000000011</v>
          </cell>
          <cell r="DA626">
            <v>16816.7</v>
          </cell>
          <cell r="DB626">
            <v>0</v>
          </cell>
          <cell r="DC626">
            <v>0</v>
          </cell>
          <cell r="DD626">
            <v>0</v>
          </cell>
          <cell r="DE626">
            <v>7564.15</v>
          </cell>
          <cell r="DF626">
            <v>0</v>
          </cell>
          <cell r="DG626">
            <v>218160</v>
          </cell>
          <cell r="DH626">
            <v>1</v>
          </cell>
          <cell r="DI626">
            <v>7564.15</v>
          </cell>
          <cell r="DJ626">
            <v>9252.5500000000011</v>
          </cell>
          <cell r="DK626">
            <v>16816.7</v>
          </cell>
          <cell r="DL626">
            <v>0</v>
          </cell>
          <cell r="DM626">
            <v>0</v>
          </cell>
          <cell r="DN626">
            <v>0</v>
          </cell>
          <cell r="DO626">
            <v>7564.15</v>
          </cell>
          <cell r="DP626">
            <v>0</v>
          </cell>
          <cell r="DQ626">
            <v>0</v>
          </cell>
          <cell r="DR626"/>
          <cell r="DS626">
            <v>0</v>
          </cell>
          <cell r="DT626">
            <v>0</v>
          </cell>
        </row>
        <row r="627">
          <cell r="A627">
            <v>7962</v>
          </cell>
          <cell r="B627">
            <v>8045</v>
          </cell>
          <cell r="C627" t="str">
            <v>2021/0127752-6</v>
          </cell>
          <cell r="D627" t="str">
            <v>0127752-63.2021.3.00.0000</v>
          </cell>
          <cell r="E627">
            <v>44314</v>
          </cell>
          <cell r="F627" t="str">
            <v>PAGO - 1ª. 2ª e 3ª ORDEM - ago/2022 - 1ª remessa</v>
          </cell>
          <cell r="G627" t="str">
            <v>não</v>
          </cell>
          <cell r="H627">
            <v>44774</v>
          </cell>
          <cell r="I627" t="str">
            <v>não</v>
          </cell>
          <cell r="J627" t="str">
            <v>não</v>
          </cell>
          <cell r="K627">
            <v>1</v>
          </cell>
          <cell r="L627" t="str">
            <v>MS 6.040/DF</v>
          </cell>
          <cell r="M627" t="str">
            <v>1998/0088415-7</v>
          </cell>
          <cell r="N627">
            <v>36115</v>
          </cell>
          <cell r="O627" t="str">
            <v>Administrativo - Servidor Público Civil - Sistema Remuneratório e Benefícios (PRINCIPAL)</v>
          </cell>
          <cell r="P627" t="str">
            <v>União</v>
          </cell>
          <cell r="Q627" t="str">
            <v>Superintendência de Seguros Privados - SUSEP</v>
          </cell>
          <cell r="R627">
            <v>37895</v>
          </cell>
          <cell r="S627" t="str">
            <v>Mandado de Segurança 6.040/DF</v>
          </cell>
          <cell r="T627" t="str">
            <v>2017/0042365-0</v>
          </cell>
          <cell r="U627">
            <v>44277</v>
          </cell>
          <cell r="V627" t="str">
            <v>Aurélio Andrade dos Santos</v>
          </cell>
          <cell r="W627" t="str">
            <v>315.870.207-00</v>
          </cell>
          <cell r="X627">
            <v>19176</v>
          </cell>
          <cell r="Y627">
            <v>70</v>
          </cell>
          <cell r="Z627" t="str">
            <v>Servidor Público Civil Inativo</v>
          </cell>
          <cell r="AA627" t="str">
            <v>Incorporação da diferença de 3,17%</v>
          </cell>
          <cell r="AB627" t="str">
            <v>Alimentar</v>
          </cell>
          <cell r="AC627" t="str">
            <v>Não</v>
          </cell>
          <cell r="AD627" t="str">
            <v>Não</v>
          </cell>
          <cell r="AE627" t="str">
            <v>Não</v>
          </cell>
          <cell r="AF627" t="str">
            <v>-</v>
          </cell>
          <cell r="AG627" t="str">
            <v>-</v>
          </cell>
          <cell r="AH627" t="str">
            <v>Não informada</v>
          </cell>
          <cell r="AI627" t="str">
            <v>Não Informada</v>
          </cell>
          <cell r="AJ627" t="str">
            <v>Não</v>
          </cell>
          <cell r="AK627">
            <v>0</v>
          </cell>
          <cell r="AL627" t="str">
            <v>x x x</v>
          </cell>
          <cell r="AM627" t="str">
            <v>x x x</v>
          </cell>
          <cell r="AN627">
            <v>0</v>
          </cell>
          <cell r="AO627" t="str">
            <v>x x x</v>
          </cell>
          <cell r="AP627" t="str">
            <v>x x x</v>
          </cell>
          <cell r="AQ627">
            <v>0</v>
          </cell>
          <cell r="AR627" t="str">
            <v>x x x</v>
          </cell>
          <cell r="AS627" t="str">
            <v>x x x</v>
          </cell>
          <cell r="AT627">
            <v>0</v>
          </cell>
          <cell r="AU627" t="str">
            <v>x x x</v>
          </cell>
          <cell r="AV627" t="str">
            <v>x x x</v>
          </cell>
          <cell r="AW627" t="str">
            <v>x x x</v>
          </cell>
          <cell r="AX627">
            <v>44287</v>
          </cell>
          <cell r="AY627">
            <v>9420.94</v>
          </cell>
          <cell r="AZ627">
            <v>11498.479999999998</v>
          </cell>
          <cell r="BA627">
            <v>20919.419999999998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9420.94</v>
          </cell>
          <cell r="BO627">
            <v>11498.479999999998</v>
          </cell>
          <cell r="BP627">
            <v>20919.419999999998</v>
          </cell>
          <cell r="BQ627">
            <v>0</v>
          </cell>
          <cell r="BR627">
            <v>0</v>
          </cell>
          <cell r="BS627">
            <v>0</v>
          </cell>
          <cell r="BT627">
            <v>22</v>
          </cell>
          <cell r="BU627">
            <v>20919.419999999998</v>
          </cell>
          <cell r="BV627">
            <v>0</v>
          </cell>
          <cell r="BW627">
            <v>9598.17</v>
          </cell>
          <cell r="BX627">
            <v>11772.910000000002</v>
          </cell>
          <cell r="BY627">
            <v>21371.08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9598.17</v>
          </cell>
          <cell r="CM627">
            <v>11772.910000000002</v>
          </cell>
          <cell r="CN627">
            <v>21371.08</v>
          </cell>
          <cell r="CO627">
            <v>0</v>
          </cell>
          <cell r="CP627">
            <v>0</v>
          </cell>
          <cell r="CQ627">
            <v>0</v>
          </cell>
          <cell r="CR627">
            <v>21371.08</v>
          </cell>
          <cell r="CS627">
            <v>0</v>
          </cell>
          <cell r="CT627">
            <v>44378</v>
          </cell>
          <cell r="CU627"/>
          <cell r="CV627">
            <v>7962</v>
          </cell>
          <cell r="CW627">
            <v>44774</v>
          </cell>
          <cell r="CX627">
            <v>1.1218741504407426</v>
          </cell>
          <cell r="CY627">
            <v>10767.93</v>
          </cell>
          <cell r="CZ627">
            <v>13207.73</v>
          </cell>
          <cell r="DA627">
            <v>23975.66</v>
          </cell>
          <cell r="DB627">
            <v>0</v>
          </cell>
          <cell r="DC627">
            <v>0</v>
          </cell>
          <cell r="DD627">
            <v>0</v>
          </cell>
          <cell r="DE627">
            <v>10767.93</v>
          </cell>
          <cell r="DF627">
            <v>0</v>
          </cell>
          <cell r="DG627">
            <v>218160</v>
          </cell>
          <cell r="DH627">
            <v>1</v>
          </cell>
          <cell r="DI627">
            <v>10767.93</v>
          </cell>
          <cell r="DJ627">
            <v>13207.73</v>
          </cell>
          <cell r="DK627">
            <v>23975.66</v>
          </cell>
          <cell r="DL627">
            <v>0</v>
          </cell>
          <cell r="DM627">
            <v>0</v>
          </cell>
          <cell r="DN627">
            <v>0</v>
          </cell>
          <cell r="DO627">
            <v>10767.93</v>
          </cell>
          <cell r="DP627">
            <v>0</v>
          </cell>
          <cell r="DQ627">
            <v>0</v>
          </cell>
          <cell r="DR627"/>
          <cell r="DS627">
            <v>0</v>
          </cell>
          <cell r="DT627">
            <v>0</v>
          </cell>
        </row>
        <row r="628">
          <cell r="A628">
            <v>7963</v>
          </cell>
          <cell r="B628">
            <v>8046</v>
          </cell>
          <cell r="C628" t="str">
            <v>2021/0127755-1</v>
          </cell>
          <cell r="D628" t="str">
            <v>0127755-18.2021.3.00.0000</v>
          </cell>
          <cell r="E628">
            <v>44314</v>
          </cell>
          <cell r="F628" t="str">
            <v>PAGO - 1ª. 2ª e 3ª ORDEM - ago/2022 - 1ª remessa</v>
          </cell>
          <cell r="G628" t="str">
            <v>não</v>
          </cell>
          <cell r="H628">
            <v>44774</v>
          </cell>
          <cell r="I628" t="str">
            <v>não</v>
          </cell>
          <cell r="J628" t="str">
            <v>não</v>
          </cell>
          <cell r="K628">
            <v>1</v>
          </cell>
          <cell r="L628" t="str">
            <v>MS 6.040/DF</v>
          </cell>
          <cell r="M628" t="str">
            <v>1998/0088415-7</v>
          </cell>
          <cell r="N628">
            <v>36115</v>
          </cell>
          <cell r="O628" t="str">
            <v>Administrativo - Servidor Público Civil - Sistema Remuneratório e Benefícios (PRINCIPAL)</v>
          </cell>
          <cell r="P628" t="str">
            <v>União</v>
          </cell>
          <cell r="Q628" t="str">
            <v>Superintendência de Seguros Privados - SUSEP</v>
          </cell>
          <cell r="R628">
            <v>37895</v>
          </cell>
          <cell r="S628" t="str">
            <v>Mandado de Segurança 6.040/DF</v>
          </cell>
          <cell r="T628" t="str">
            <v>2017/0042365-0</v>
          </cell>
          <cell r="U628">
            <v>44277</v>
          </cell>
          <cell r="V628" t="str">
            <v>Célia Maria Brenha Rocha Serra</v>
          </cell>
          <cell r="W628" t="str">
            <v>297.640.927-72</v>
          </cell>
          <cell r="X628">
            <v>17111</v>
          </cell>
          <cell r="Y628">
            <v>76</v>
          </cell>
          <cell r="Z628" t="str">
            <v>Servidor Público Civil Inativo</v>
          </cell>
          <cell r="AA628" t="str">
            <v>Incorporação da diferença de 3,17%</v>
          </cell>
          <cell r="AB628" t="str">
            <v>Alimentar</v>
          </cell>
          <cell r="AC628" t="str">
            <v>Não</v>
          </cell>
          <cell r="AD628" t="str">
            <v>Não</v>
          </cell>
          <cell r="AE628" t="str">
            <v>Não</v>
          </cell>
          <cell r="AF628" t="str">
            <v>-</v>
          </cell>
          <cell r="AG628" t="str">
            <v>-</v>
          </cell>
          <cell r="AH628" t="str">
            <v>Não informada</v>
          </cell>
          <cell r="AI628" t="str">
            <v>Não Informada</v>
          </cell>
          <cell r="AJ628" t="str">
            <v>Não</v>
          </cell>
          <cell r="AK628">
            <v>0</v>
          </cell>
          <cell r="AL628" t="str">
            <v>x x x</v>
          </cell>
          <cell r="AM628" t="str">
            <v>x x x</v>
          </cell>
          <cell r="AN628">
            <v>0</v>
          </cell>
          <cell r="AO628" t="str">
            <v>x x x</v>
          </cell>
          <cell r="AP628" t="str">
            <v>x x x</v>
          </cell>
          <cell r="AQ628">
            <v>0</v>
          </cell>
          <cell r="AR628" t="str">
            <v>x x x</v>
          </cell>
          <cell r="AS628" t="str">
            <v>x x x</v>
          </cell>
          <cell r="AT628">
            <v>0</v>
          </cell>
          <cell r="AU628" t="str">
            <v>x x x</v>
          </cell>
          <cell r="AV628" t="str">
            <v>x x x</v>
          </cell>
          <cell r="AW628" t="str">
            <v>x x x</v>
          </cell>
          <cell r="AX628">
            <v>44287</v>
          </cell>
          <cell r="AY628">
            <v>6811.98</v>
          </cell>
          <cell r="AZ628">
            <v>8326.11</v>
          </cell>
          <cell r="BA628">
            <v>15138.09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6811.98</v>
          </cell>
          <cell r="BO628">
            <v>8326.11</v>
          </cell>
          <cell r="BP628">
            <v>15138.09</v>
          </cell>
          <cell r="BQ628">
            <v>0</v>
          </cell>
          <cell r="BR628">
            <v>0</v>
          </cell>
          <cell r="BS628">
            <v>0</v>
          </cell>
          <cell r="BT628">
            <v>22</v>
          </cell>
          <cell r="BU628">
            <v>15138.09</v>
          </cell>
          <cell r="BV628">
            <v>0</v>
          </cell>
          <cell r="BW628">
            <v>6940.13</v>
          </cell>
          <cell r="BX628">
            <v>8524.7599999999984</v>
          </cell>
          <cell r="BY628">
            <v>15464.89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6940.13</v>
          </cell>
          <cell r="CM628">
            <v>8524.7599999999984</v>
          </cell>
          <cell r="CN628">
            <v>15464.89</v>
          </cell>
          <cell r="CO628">
            <v>0</v>
          </cell>
          <cell r="CP628">
            <v>0</v>
          </cell>
          <cell r="CQ628">
            <v>0</v>
          </cell>
          <cell r="CR628">
            <v>15464.89</v>
          </cell>
          <cell r="CS628">
            <v>0</v>
          </cell>
          <cell r="CT628">
            <v>44378</v>
          </cell>
          <cell r="CU628"/>
          <cell r="CV628">
            <v>7963</v>
          </cell>
          <cell r="CW628">
            <v>44774</v>
          </cell>
          <cell r="CX628">
            <v>1.1218741504407426</v>
          </cell>
          <cell r="CY628">
            <v>7785.95</v>
          </cell>
          <cell r="CZ628">
            <v>9563.7099999999991</v>
          </cell>
          <cell r="DA628">
            <v>17349.66</v>
          </cell>
          <cell r="DB628">
            <v>0</v>
          </cell>
          <cell r="DC628">
            <v>0</v>
          </cell>
          <cell r="DD628">
            <v>0</v>
          </cell>
          <cell r="DE628">
            <v>7785.95</v>
          </cell>
          <cell r="DF628">
            <v>0</v>
          </cell>
          <cell r="DG628">
            <v>218160</v>
          </cell>
          <cell r="DH628">
            <v>1</v>
          </cell>
          <cell r="DI628">
            <v>7785.95</v>
          </cell>
          <cell r="DJ628">
            <v>9563.7099999999991</v>
          </cell>
          <cell r="DK628">
            <v>17349.66</v>
          </cell>
          <cell r="DL628">
            <v>0</v>
          </cell>
          <cell r="DM628">
            <v>0</v>
          </cell>
          <cell r="DN628">
            <v>0</v>
          </cell>
          <cell r="DO628">
            <v>7785.95</v>
          </cell>
          <cell r="DP628">
            <v>0</v>
          </cell>
          <cell r="DQ628">
            <v>0</v>
          </cell>
          <cell r="DR628"/>
          <cell r="DS628">
            <v>0</v>
          </cell>
          <cell r="DT628">
            <v>0</v>
          </cell>
        </row>
        <row r="629">
          <cell r="A629">
            <v>7964</v>
          </cell>
          <cell r="B629">
            <v>8047</v>
          </cell>
          <cell r="C629" t="str">
            <v>2021/0127759-9</v>
          </cell>
          <cell r="D629" t="str">
            <v>0127759-55.2021.3.00.0000</v>
          </cell>
          <cell r="E629">
            <v>44314</v>
          </cell>
          <cell r="F629" t="str">
            <v>PAGO - 1ª. 2ª e 3ª ORDEM - ago/2022 - 1ª remessa</v>
          </cell>
          <cell r="G629" t="str">
            <v>não</v>
          </cell>
          <cell r="H629">
            <v>44774</v>
          </cell>
          <cell r="I629" t="str">
            <v>não</v>
          </cell>
          <cell r="J629" t="str">
            <v>não</v>
          </cell>
          <cell r="K629">
            <v>1</v>
          </cell>
          <cell r="L629" t="str">
            <v>MS 6.040/DF</v>
          </cell>
          <cell r="M629" t="str">
            <v>1998/0088415-7</v>
          </cell>
          <cell r="N629">
            <v>36115</v>
          </cell>
          <cell r="O629" t="str">
            <v>Administrativo - Servidor Público Civil - Sistema Remuneratório e Benefícios (PRINCIPAL)</v>
          </cell>
          <cell r="P629" t="str">
            <v>União</v>
          </cell>
          <cell r="Q629" t="str">
            <v>Superintendência de Seguros Privados - SUSEP</v>
          </cell>
          <cell r="R629">
            <v>37895</v>
          </cell>
          <cell r="S629" t="str">
            <v>Mandado de Segurança 6.040/DF</v>
          </cell>
          <cell r="T629" t="str">
            <v>2017/0042365-0</v>
          </cell>
          <cell r="U629">
            <v>44277</v>
          </cell>
          <cell r="V629" t="str">
            <v>Cláudio José Soares Thomaz</v>
          </cell>
          <cell r="W629" t="str">
            <v>463.280.097-04</v>
          </cell>
          <cell r="X629">
            <v>19630</v>
          </cell>
          <cell r="Y629">
            <v>69</v>
          </cell>
          <cell r="Z629" t="str">
            <v>Servidor Público Civil Ativo</v>
          </cell>
          <cell r="AA629" t="str">
            <v>Incorporação da diferença de 3,17%</v>
          </cell>
          <cell r="AB629" t="str">
            <v>Alimentar</v>
          </cell>
          <cell r="AC629" t="str">
            <v>Não</v>
          </cell>
          <cell r="AD629" t="str">
            <v>Não</v>
          </cell>
          <cell r="AE629" t="str">
            <v>Não</v>
          </cell>
          <cell r="AF629" t="str">
            <v>-</v>
          </cell>
          <cell r="AG629" t="str">
            <v>-</v>
          </cell>
          <cell r="AH629" t="str">
            <v>Não informada</v>
          </cell>
          <cell r="AI629" t="str">
            <v>Não Informada</v>
          </cell>
          <cell r="AJ629" t="str">
            <v>Não</v>
          </cell>
          <cell r="AK629">
            <v>0</v>
          </cell>
          <cell r="AL629" t="str">
            <v>x x x</v>
          </cell>
          <cell r="AM629" t="str">
            <v>x x x</v>
          </cell>
          <cell r="AN629">
            <v>0</v>
          </cell>
          <cell r="AO629" t="str">
            <v>x x x</v>
          </cell>
          <cell r="AP629" t="str">
            <v>x x x</v>
          </cell>
          <cell r="AQ629">
            <v>0</v>
          </cell>
          <cell r="AR629" t="str">
            <v>x x x</v>
          </cell>
          <cell r="AS629" t="str">
            <v>x x x</v>
          </cell>
          <cell r="AT629">
            <v>0</v>
          </cell>
          <cell r="AU629" t="str">
            <v>x x x</v>
          </cell>
          <cell r="AV629" t="str">
            <v>x x x</v>
          </cell>
          <cell r="AW629" t="str">
            <v>x x x</v>
          </cell>
          <cell r="AX629">
            <v>44287</v>
          </cell>
          <cell r="AY629">
            <v>7557.37</v>
          </cell>
          <cell r="AZ629">
            <v>9238.9200000000019</v>
          </cell>
          <cell r="BA629">
            <v>16796.29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7557.37</v>
          </cell>
          <cell r="BO629">
            <v>9238.9200000000019</v>
          </cell>
          <cell r="BP629">
            <v>16796.29</v>
          </cell>
          <cell r="BQ629">
            <v>7557.37</v>
          </cell>
          <cell r="BR629">
            <v>831.31</v>
          </cell>
          <cell r="BS629">
            <v>1662.62</v>
          </cell>
          <cell r="BT629">
            <v>22</v>
          </cell>
          <cell r="BU629">
            <v>16796.29</v>
          </cell>
          <cell r="BV629">
            <v>831.31</v>
          </cell>
          <cell r="BW629">
            <v>7699.54</v>
          </cell>
          <cell r="BX629">
            <v>9459.3499999999985</v>
          </cell>
          <cell r="BY629">
            <v>17158.89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7699.54</v>
          </cell>
          <cell r="CM629">
            <v>9459.3499999999985</v>
          </cell>
          <cell r="CN629">
            <v>17158.89</v>
          </cell>
          <cell r="CO629">
            <v>7699.54</v>
          </cell>
          <cell r="CP629">
            <v>846.94</v>
          </cell>
          <cell r="CQ629">
            <v>1693.88</v>
          </cell>
          <cell r="CR629">
            <v>17158.89</v>
          </cell>
          <cell r="CS629">
            <v>846.94</v>
          </cell>
          <cell r="CT629">
            <v>44378</v>
          </cell>
          <cell r="CU629"/>
          <cell r="CV629">
            <v>7964</v>
          </cell>
          <cell r="CW629">
            <v>44774</v>
          </cell>
          <cell r="CX629">
            <v>1.1218741504407426</v>
          </cell>
          <cell r="CY629">
            <v>8637.91</v>
          </cell>
          <cell r="CZ629">
            <v>10612.2</v>
          </cell>
          <cell r="DA629">
            <v>19250.11</v>
          </cell>
          <cell r="DB629">
            <v>8637.91</v>
          </cell>
          <cell r="DC629">
            <v>950.17</v>
          </cell>
          <cell r="DD629">
            <v>1900.34</v>
          </cell>
          <cell r="DE629">
            <v>8637.91</v>
          </cell>
          <cell r="DF629">
            <v>950.17</v>
          </cell>
          <cell r="DG629">
            <v>218160</v>
          </cell>
          <cell r="DH629">
            <v>1</v>
          </cell>
          <cell r="DI629">
            <v>8637.91</v>
          </cell>
          <cell r="DJ629">
            <v>10612.2</v>
          </cell>
          <cell r="DK629">
            <v>19250.11</v>
          </cell>
          <cell r="DL629">
            <v>8637.91</v>
          </cell>
          <cell r="DM629">
            <v>950.17</v>
          </cell>
          <cell r="DN629">
            <v>1900.34</v>
          </cell>
          <cell r="DO629">
            <v>8637.91</v>
          </cell>
          <cell r="DP629">
            <v>950.17</v>
          </cell>
          <cell r="DQ629">
            <v>0</v>
          </cell>
          <cell r="DR629"/>
          <cell r="DS629">
            <v>0</v>
          </cell>
          <cell r="DT629">
            <v>0</v>
          </cell>
        </row>
        <row r="630">
          <cell r="A630">
            <v>7965</v>
          </cell>
          <cell r="B630">
            <v>8049</v>
          </cell>
          <cell r="C630" t="str">
            <v>2021/0127760-3</v>
          </cell>
          <cell r="D630" t="str">
            <v>0127760-40.2021.3.00.0000</v>
          </cell>
          <cell r="E630">
            <v>44314</v>
          </cell>
          <cell r="F630" t="str">
            <v>PAGO - 1ª. 2ª e 3ª ORDEM - ago/2022 - 1ª remessa</v>
          </cell>
          <cell r="G630" t="str">
            <v>não</v>
          </cell>
          <cell r="H630">
            <v>44774</v>
          </cell>
          <cell r="I630" t="str">
            <v>não</v>
          </cell>
          <cell r="J630" t="str">
            <v>não</v>
          </cell>
          <cell r="K630">
            <v>1</v>
          </cell>
          <cell r="L630" t="str">
            <v>MS 6.040/DF</v>
          </cell>
          <cell r="M630" t="str">
            <v>1998/0088415-7</v>
          </cell>
          <cell r="N630">
            <v>36115</v>
          </cell>
          <cell r="O630" t="str">
            <v>Administrativo - Servidor Público Civil - Sistema Remuneratório e Benefícios (PRINCIPAL)</v>
          </cell>
          <cell r="P630" t="str">
            <v>União</v>
          </cell>
          <cell r="Q630" t="str">
            <v>Superintendência de Seguros Privados - SUSEP</v>
          </cell>
          <cell r="R630">
            <v>37895</v>
          </cell>
          <cell r="S630" t="str">
            <v>Mandado de Segurança 6.040/DF</v>
          </cell>
          <cell r="T630" t="str">
            <v>2017/0042365-0</v>
          </cell>
          <cell r="U630">
            <v>44277</v>
          </cell>
          <cell r="V630" t="str">
            <v>Danilo Cláudio da Silva</v>
          </cell>
          <cell r="W630" t="str">
            <v>849.036.947-04</v>
          </cell>
          <cell r="X630">
            <v>24121</v>
          </cell>
          <cell r="Y630">
            <v>56</v>
          </cell>
          <cell r="Z630" t="str">
            <v>Servidor Público Civil Ativo</v>
          </cell>
          <cell r="AA630" t="str">
            <v>Incorporação da diferença de 3,17%</v>
          </cell>
          <cell r="AB630" t="str">
            <v>Alimentar</v>
          </cell>
          <cell r="AC630" t="str">
            <v>Não</v>
          </cell>
          <cell r="AD630" t="str">
            <v>Não</v>
          </cell>
          <cell r="AE630" t="str">
            <v>Não</v>
          </cell>
          <cell r="AF630" t="str">
            <v>-</v>
          </cell>
          <cell r="AG630" t="str">
            <v>-</v>
          </cell>
          <cell r="AH630" t="str">
            <v>Não informada</v>
          </cell>
          <cell r="AI630" t="str">
            <v>Não Informada</v>
          </cell>
          <cell r="AJ630" t="str">
            <v>Não</v>
          </cell>
          <cell r="AK630">
            <v>0</v>
          </cell>
          <cell r="AL630" t="str">
            <v>x x x</v>
          </cell>
          <cell r="AM630" t="str">
            <v>x x x</v>
          </cell>
          <cell r="AN630">
            <v>0</v>
          </cell>
          <cell r="AO630" t="str">
            <v>x x x</v>
          </cell>
          <cell r="AP630" t="str">
            <v>x x x</v>
          </cell>
          <cell r="AQ630">
            <v>0</v>
          </cell>
          <cell r="AR630" t="str">
            <v>x x x</v>
          </cell>
          <cell r="AS630" t="str">
            <v>x x x</v>
          </cell>
          <cell r="AT630">
            <v>0</v>
          </cell>
          <cell r="AU630" t="str">
            <v>x x x</v>
          </cell>
          <cell r="AV630" t="str">
            <v>x x x</v>
          </cell>
          <cell r="AW630" t="str">
            <v>x x x</v>
          </cell>
          <cell r="AX630">
            <v>44287</v>
          </cell>
          <cell r="AY630">
            <v>7249.05</v>
          </cell>
          <cell r="AZ630">
            <v>8801.4500000000007</v>
          </cell>
          <cell r="BA630">
            <v>16050.5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7249.05</v>
          </cell>
          <cell r="BO630">
            <v>8801.4500000000007</v>
          </cell>
          <cell r="BP630">
            <v>16050.5</v>
          </cell>
          <cell r="BQ630">
            <v>7249.05</v>
          </cell>
          <cell r="BR630">
            <v>797.39</v>
          </cell>
          <cell r="BS630">
            <v>1594.78</v>
          </cell>
          <cell r="BT630">
            <v>22</v>
          </cell>
          <cell r="BU630">
            <v>16050.5</v>
          </cell>
          <cell r="BV630">
            <v>797.39</v>
          </cell>
          <cell r="BW630">
            <v>7385.42</v>
          </cell>
          <cell r="BX630">
            <v>9011.74</v>
          </cell>
          <cell r="BY630">
            <v>16397.16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7385.42</v>
          </cell>
          <cell r="CM630">
            <v>9011.74</v>
          </cell>
          <cell r="CN630">
            <v>16397.16</v>
          </cell>
          <cell r="CO630">
            <v>7385.42</v>
          </cell>
          <cell r="CP630">
            <v>812.39</v>
          </cell>
          <cell r="CQ630">
            <v>1624.78</v>
          </cell>
          <cell r="CR630">
            <v>16397.16</v>
          </cell>
          <cell r="CS630">
            <v>812.39</v>
          </cell>
          <cell r="CT630">
            <v>44378</v>
          </cell>
          <cell r="CU630"/>
          <cell r="CV630">
            <v>7965</v>
          </cell>
          <cell r="CW630">
            <v>44774</v>
          </cell>
          <cell r="CX630">
            <v>1.1218741504407426</v>
          </cell>
          <cell r="CY630">
            <v>8285.51</v>
          </cell>
          <cell r="CZ630">
            <v>10110.030000000001</v>
          </cell>
          <cell r="DA630">
            <v>18395.54</v>
          </cell>
          <cell r="DB630">
            <v>8285.51</v>
          </cell>
          <cell r="DC630">
            <v>911.4</v>
          </cell>
          <cell r="DD630">
            <v>1822.8</v>
          </cell>
          <cell r="DE630">
            <v>8285.51</v>
          </cell>
          <cell r="DF630">
            <v>911.4</v>
          </cell>
          <cell r="DG630">
            <v>218160</v>
          </cell>
          <cell r="DH630">
            <v>1</v>
          </cell>
          <cell r="DI630">
            <v>8285.51</v>
          </cell>
          <cell r="DJ630">
            <v>10110.030000000001</v>
          </cell>
          <cell r="DK630">
            <v>18395.54</v>
          </cell>
          <cell r="DL630">
            <v>8285.51</v>
          </cell>
          <cell r="DM630">
            <v>911.4</v>
          </cell>
          <cell r="DN630">
            <v>1822.8</v>
          </cell>
          <cell r="DO630">
            <v>8285.51</v>
          </cell>
          <cell r="DP630">
            <v>911.4</v>
          </cell>
          <cell r="DQ630">
            <v>0</v>
          </cell>
          <cell r="DR630"/>
          <cell r="DS630">
            <v>0</v>
          </cell>
          <cell r="DT630">
            <v>0</v>
          </cell>
        </row>
        <row r="631">
          <cell r="A631">
            <v>7966</v>
          </cell>
          <cell r="B631">
            <v>8050</v>
          </cell>
          <cell r="C631" t="str">
            <v>2021/0127799-2</v>
          </cell>
          <cell r="D631" t="str">
            <v>0127799-37.2021.3.00.0000</v>
          </cell>
          <cell r="E631">
            <v>44314</v>
          </cell>
          <cell r="F631" t="str">
            <v>PAGO - 1ª. 2ª e 3ª ORDEM - ago/2022 - 1ª remessa</v>
          </cell>
          <cell r="G631" t="str">
            <v>não</v>
          </cell>
          <cell r="H631">
            <v>44774</v>
          </cell>
          <cell r="I631" t="str">
            <v>não</v>
          </cell>
          <cell r="J631" t="str">
            <v>não</v>
          </cell>
          <cell r="K631">
            <v>1</v>
          </cell>
          <cell r="L631" t="str">
            <v>MS 6.040/DF</v>
          </cell>
          <cell r="M631" t="str">
            <v>1998/0088415-7</v>
          </cell>
          <cell r="N631">
            <v>36115</v>
          </cell>
          <cell r="O631" t="str">
            <v>Administrativo - Servidor Público Civil - Sistema Remuneratório e Benefícios (PRINCIPAL)</v>
          </cell>
          <cell r="P631" t="str">
            <v>União</v>
          </cell>
          <cell r="Q631" t="str">
            <v>Superintendência de Seguros Privados - SUSEP</v>
          </cell>
          <cell r="R631">
            <v>37895</v>
          </cell>
          <cell r="S631" t="str">
            <v>Mandado de Segurança 6.040/DF</v>
          </cell>
          <cell r="T631" t="str">
            <v>2017/0042365-0</v>
          </cell>
          <cell r="U631">
            <v>44277</v>
          </cell>
          <cell r="V631" t="str">
            <v>Maria Lia Lima de Freitas</v>
          </cell>
          <cell r="W631" t="str">
            <v>032.383.857-04</v>
          </cell>
          <cell r="X631">
            <v>17644</v>
          </cell>
          <cell r="Y631">
            <v>74</v>
          </cell>
          <cell r="Z631" t="str">
            <v>Servidor Público Civil Inativo</v>
          </cell>
          <cell r="AA631" t="str">
            <v>Incorporação da diferença de 3,17%</v>
          </cell>
          <cell r="AB631" t="str">
            <v>Alimentar</v>
          </cell>
          <cell r="AC631" t="str">
            <v>Não</v>
          </cell>
          <cell r="AD631" t="str">
            <v>Não</v>
          </cell>
          <cell r="AE631" t="str">
            <v>Não</v>
          </cell>
          <cell r="AF631" t="str">
            <v>-</v>
          </cell>
          <cell r="AG631" t="str">
            <v>-</v>
          </cell>
          <cell r="AH631" t="str">
            <v>Não informada</v>
          </cell>
          <cell r="AI631" t="str">
            <v>Não Informada</v>
          </cell>
          <cell r="AJ631" t="str">
            <v>Não</v>
          </cell>
          <cell r="AK631">
            <v>0</v>
          </cell>
          <cell r="AL631" t="str">
            <v>x x x</v>
          </cell>
          <cell r="AM631" t="str">
            <v>x x x</v>
          </cell>
          <cell r="AN631">
            <v>0</v>
          </cell>
          <cell r="AO631" t="str">
            <v>x x x</v>
          </cell>
          <cell r="AP631" t="str">
            <v>x x x</v>
          </cell>
          <cell r="AQ631">
            <v>0</v>
          </cell>
          <cell r="AR631" t="str">
            <v>x x x</v>
          </cell>
          <cell r="AS631" t="str">
            <v>x x x</v>
          </cell>
          <cell r="AT631">
            <v>0</v>
          </cell>
          <cell r="AU631" t="str">
            <v>x x x</v>
          </cell>
          <cell r="AV631" t="str">
            <v>x x x</v>
          </cell>
          <cell r="AW631" t="str">
            <v>x x x</v>
          </cell>
          <cell r="AX631">
            <v>44287</v>
          </cell>
          <cell r="AY631">
            <v>7792.9</v>
          </cell>
          <cell r="AZ631">
            <v>9526.9</v>
          </cell>
          <cell r="BA631">
            <v>17319.8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7792.9</v>
          </cell>
          <cell r="BO631">
            <v>9526.9</v>
          </cell>
          <cell r="BP631">
            <v>17319.8</v>
          </cell>
          <cell r="BQ631">
            <v>0</v>
          </cell>
          <cell r="BR631">
            <v>0</v>
          </cell>
          <cell r="BS631">
            <v>0</v>
          </cell>
          <cell r="BT631">
            <v>22</v>
          </cell>
          <cell r="BU631">
            <v>17319.8</v>
          </cell>
          <cell r="BV631">
            <v>0</v>
          </cell>
          <cell r="BW631">
            <v>7939.5</v>
          </cell>
          <cell r="BX631">
            <v>9754.1899999999987</v>
          </cell>
          <cell r="BY631">
            <v>17693.689999999999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7939.5</v>
          </cell>
          <cell r="CM631">
            <v>9754.1900000000023</v>
          </cell>
          <cell r="CN631">
            <v>17693.690000000002</v>
          </cell>
          <cell r="CO631">
            <v>0</v>
          </cell>
          <cell r="CP631">
            <v>0</v>
          </cell>
          <cell r="CQ631">
            <v>0</v>
          </cell>
          <cell r="CR631">
            <v>17693.690000000002</v>
          </cell>
          <cell r="CS631">
            <v>0</v>
          </cell>
          <cell r="CT631">
            <v>44378</v>
          </cell>
          <cell r="CU631"/>
          <cell r="CV631">
            <v>7966</v>
          </cell>
          <cell r="CW631">
            <v>44774</v>
          </cell>
          <cell r="CX631">
            <v>1.1218741504407426</v>
          </cell>
          <cell r="CY631">
            <v>8907.11</v>
          </cell>
          <cell r="CZ631">
            <v>10942.98</v>
          </cell>
          <cell r="DA631">
            <v>19850.09</v>
          </cell>
          <cell r="DB631">
            <v>0</v>
          </cell>
          <cell r="DC631">
            <v>0</v>
          </cell>
          <cell r="DD631">
            <v>0</v>
          </cell>
          <cell r="DE631">
            <v>8907.11</v>
          </cell>
          <cell r="DF631">
            <v>0</v>
          </cell>
          <cell r="DG631">
            <v>218160</v>
          </cell>
          <cell r="DH631">
            <v>1</v>
          </cell>
          <cell r="DI631">
            <v>8907.11</v>
          </cell>
          <cell r="DJ631">
            <v>10942.98</v>
          </cell>
          <cell r="DK631">
            <v>19850.09</v>
          </cell>
          <cell r="DL631">
            <v>0</v>
          </cell>
          <cell r="DM631">
            <v>0</v>
          </cell>
          <cell r="DN631">
            <v>0</v>
          </cell>
          <cell r="DO631">
            <v>8907.11</v>
          </cell>
          <cell r="DP631">
            <v>0</v>
          </cell>
          <cell r="DQ631">
            <v>0</v>
          </cell>
          <cell r="DR631"/>
          <cell r="DS631">
            <v>0</v>
          </cell>
          <cell r="DT631">
            <v>0</v>
          </cell>
        </row>
        <row r="632">
          <cell r="A632">
            <v>7967</v>
          </cell>
          <cell r="B632">
            <v>8051</v>
          </cell>
          <cell r="C632" t="str">
            <v>2021/0127832-2</v>
          </cell>
          <cell r="D632" t="str">
            <v>0127832-27.2021.3.00.0000</v>
          </cell>
          <cell r="E632">
            <v>44314</v>
          </cell>
          <cell r="F632" t="str">
            <v>PAGO - 1ª. 2ª e 3ª ORDEM - ago/2022 - 1ª remessa</v>
          </cell>
          <cell r="G632" t="str">
            <v>não</v>
          </cell>
          <cell r="H632">
            <v>44774</v>
          </cell>
          <cell r="I632" t="str">
            <v>não</v>
          </cell>
          <cell r="J632" t="str">
            <v>não</v>
          </cell>
          <cell r="K632">
            <v>1</v>
          </cell>
          <cell r="L632" t="str">
            <v>MS 6.040/DF</v>
          </cell>
          <cell r="M632" t="str">
            <v>1998/0088415-7</v>
          </cell>
          <cell r="N632">
            <v>36115</v>
          </cell>
          <cell r="O632" t="str">
            <v>Administrativo - Servidor Público Civil - Sistema Remuneratório e Benefícios (PRINCIPAL)</v>
          </cell>
          <cell r="P632" t="str">
            <v>União</v>
          </cell>
          <cell r="Q632" t="str">
            <v>Superintendência de Seguros Privados - SUSEP</v>
          </cell>
          <cell r="R632">
            <v>37895</v>
          </cell>
          <cell r="S632" t="str">
            <v>Mandado de Segurança 6.040/DF</v>
          </cell>
          <cell r="T632" t="str">
            <v>2017/0042365-0</v>
          </cell>
          <cell r="U632">
            <v>44277</v>
          </cell>
          <cell r="V632" t="str">
            <v>Wladimir Motta Albuquerque</v>
          </cell>
          <cell r="W632" t="str">
            <v>837.462.857-04</v>
          </cell>
          <cell r="X632">
            <v>24762</v>
          </cell>
          <cell r="Y632">
            <v>55</v>
          </cell>
          <cell r="Z632" t="str">
            <v>Servidor Público Civil Inativo</v>
          </cell>
          <cell r="AA632" t="str">
            <v>Incorporação da diferença de 3,17%</v>
          </cell>
          <cell r="AB632" t="str">
            <v>Alimentar</v>
          </cell>
          <cell r="AC632" t="str">
            <v>Não</v>
          </cell>
          <cell r="AD632" t="str">
            <v>Não</v>
          </cell>
          <cell r="AE632" t="str">
            <v>Não</v>
          </cell>
          <cell r="AF632" t="str">
            <v>-</v>
          </cell>
          <cell r="AG632" t="str">
            <v>-</v>
          </cell>
          <cell r="AH632" t="str">
            <v>Não informada</v>
          </cell>
          <cell r="AI632" t="str">
            <v>Não Informada</v>
          </cell>
          <cell r="AJ632" t="str">
            <v>Não</v>
          </cell>
          <cell r="AK632">
            <v>0</v>
          </cell>
          <cell r="AL632" t="str">
            <v>x x x</v>
          </cell>
          <cell r="AM632" t="str">
            <v>x x x</v>
          </cell>
          <cell r="AN632">
            <v>0</v>
          </cell>
          <cell r="AO632" t="str">
            <v>x x x</v>
          </cell>
          <cell r="AP632" t="str">
            <v>x x x</v>
          </cell>
          <cell r="AQ632">
            <v>0</v>
          </cell>
          <cell r="AR632" t="str">
            <v>x x x</v>
          </cell>
          <cell r="AS632" t="str">
            <v>x x x</v>
          </cell>
          <cell r="AT632">
            <v>0</v>
          </cell>
          <cell r="AU632" t="str">
            <v>x x x</v>
          </cell>
          <cell r="AV632" t="str">
            <v>x x x</v>
          </cell>
          <cell r="AW632" t="str">
            <v>x x x</v>
          </cell>
          <cell r="AX632">
            <v>44287</v>
          </cell>
          <cell r="AY632">
            <v>5502.82</v>
          </cell>
          <cell r="AZ632">
            <v>6697.27</v>
          </cell>
          <cell r="BA632">
            <v>12200.09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5502.82</v>
          </cell>
          <cell r="BO632">
            <v>6697.27</v>
          </cell>
          <cell r="BP632">
            <v>12200.09</v>
          </cell>
          <cell r="BQ632">
            <v>5502.82</v>
          </cell>
          <cell r="BR632">
            <v>605.30999999999995</v>
          </cell>
          <cell r="BS632">
            <v>1210.6199999999999</v>
          </cell>
          <cell r="BT632">
            <v>22</v>
          </cell>
          <cell r="BU632">
            <v>12200.09</v>
          </cell>
          <cell r="BV632">
            <v>605.30999999999995</v>
          </cell>
          <cell r="BW632">
            <v>5606.34</v>
          </cell>
          <cell r="BX632">
            <v>6857.2000000000007</v>
          </cell>
          <cell r="BY632">
            <v>12463.54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5606.34</v>
          </cell>
          <cell r="CM632">
            <v>6857.2000000000007</v>
          </cell>
          <cell r="CN632">
            <v>12463.54</v>
          </cell>
          <cell r="CO632">
            <v>5606.34</v>
          </cell>
          <cell r="CP632">
            <v>616.69000000000005</v>
          </cell>
          <cell r="CQ632">
            <v>1233.3800000000001</v>
          </cell>
          <cell r="CR632">
            <v>12463.54</v>
          </cell>
          <cell r="CS632">
            <v>616.69000000000005</v>
          </cell>
          <cell r="CT632">
            <v>44378</v>
          </cell>
          <cell r="CU632"/>
          <cell r="CV632">
            <v>7967</v>
          </cell>
          <cell r="CW632">
            <v>44774</v>
          </cell>
          <cell r="CX632">
            <v>1.1218741504407426</v>
          </cell>
          <cell r="CY632">
            <v>6289.6</v>
          </cell>
          <cell r="CZ632">
            <v>7692.92</v>
          </cell>
          <cell r="DA632">
            <v>13982.52</v>
          </cell>
          <cell r="DB632">
            <v>6289.6</v>
          </cell>
          <cell r="DC632">
            <v>691.85</v>
          </cell>
          <cell r="DD632">
            <v>1383.7</v>
          </cell>
          <cell r="DE632">
            <v>6289.6</v>
          </cell>
          <cell r="DF632">
            <v>691.85</v>
          </cell>
          <cell r="DG632">
            <v>218160</v>
          </cell>
          <cell r="DH632">
            <v>1</v>
          </cell>
          <cell r="DI632">
            <v>6289.6</v>
          </cell>
          <cell r="DJ632">
            <v>7692.92</v>
          </cell>
          <cell r="DK632">
            <v>13982.52</v>
          </cell>
          <cell r="DL632">
            <v>6289.6</v>
          </cell>
          <cell r="DM632">
            <v>691.85</v>
          </cell>
          <cell r="DN632">
            <v>1383.7</v>
          </cell>
          <cell r="DO632">
            <v>6289.6</v>
          </cell>
          <cell r="DP632">
            <v>691.85</v>
          </cell>
          <cell r="DQ632">
            <v>0</v>
          </cell>
          <cell r="DR632"/>
          <cell r="DS632">
            <v>0</v>
          </cell>
          <cell r="DT632">
            <v>0</v>
          </cell>
        </row>
        <row r="633">
          <cell r="A633">
            <v>7968</v>
          </cell>
          <cell r="B633">
            <v>8052</v>
          </cell>
          <cell r="C633" t="str">
            <v>2021/0127840-0</v>
          </cell>
          <cell r="D633" t="str">
            <v>0127840-04.2021.3.00.0000</v>
          </cell>
          <cell r="E633">
            <v>44314</v>
          </cell>
          <cell r="F633" t="str">
            <v>PAGO - 1ª. 2ª e 3ª ORDEM - ago/2022 - 1ª remessa</v>
          </cell>
          <cell r="G633" t="str">
            <v>não</v>
          </cell>
          <cell r="H633">
            <v>44774</v>
          </cell>
          <cell r="I633" t="str">
            <v>não</v>
          </cell>
          <cell r="J633" t="str">
            <v>não</v>
          </cell>
          <cell r="K633">
            <v>1</v>
          </cell>
          <cell r="L633" t="str">
            <v>MS 3.099/DF</v>
          </cell>
          <cell r="M633" t="str">
            <v>1993/0025151-1</v>
          </cell>
          <cell r="N633">
            <v>34227</v>
          </cell>
          <cell r="O633" t="str">
            <v>Administrativo - Servidor Público Civil - Reajustes de Remuneração, Proventos ou Pensão - Índice de 28,86% Lei 8.622/1993 e 8.627/1993</v>
          </cell>
          <cell r="P633" t="str">
            <v>UNIÃO</v>
          </cell>
          <cell r="Q633" t="str">
            <v>Ministério da Saúde</v>
          </cell>
          <cell r="R633">
            <v>36684</v>
          </cell>
          <cell r="S633" t="str">
            <v>Mandado de Segurança 3.099/DF</v>
          </cell>
          <cell r="T633" t="str">
            <v>2014/0104044-5</v>
          </cell>
          <cell r="U633">
            <v>43794</v>
          </cell>
          <cell r="V633" t="str">
            <v>Marli Ferreira Da Silva</v>
          </cell>
          <cell r="W633" t="str">
            <v>049.495.101-00</v>
          </cell>
          <cell r="X633">
            <v>14920</v>
          </cell>
          <cell r="Y633">
            <v>82</v>
          </cell>
          <cell r="Z633" t="str">
            <v>Servidor Público Civil Ativo</v>
          </cell>
          <cell r="AA633" t="str">
            <v>Índice de 28,86% Lei 8.622/1993 e 8.627/1993</v>
          </cell>
          <cell r="AB633" t="str">
            <v>Alimentar</v>
          </cell>
          <cell r="AC633" t="str">
            <v>Não</v>
          </cell>
          <cell r="AD633" t="str">
            <v>Não</v>
          </cell>
          <cell r="AE633" t="str">
            <v>Não</v>
          </cell>
          <cell r="AF633" t="str">
            <v>-</v>
          </cell>
          <cell r="AG633" t="str">
            <v>-</v>
          </cell>
          <cell r="AH633" t="str">
            <v>Não informada</v>
          </cell>
          <cell r="AI633" t="str">
            <v>Não Informada</v>
          </cell>
          <cell r="AJ633" t="str">
            <v>Não</v>
          </cell>
          <cell r="AK633">
            <v>10</v>
          </cell>
          <cell r="AL633" t="str">
            <v>Machado &amp; Machado Advogados Associados</v>
          </cell>
          <cell r="AM633" t="str">
            <v>12.709.672/0001-50</v>
          </cell>
          <cell r="AN633">
            <v>0</v>
          </cell>
          <cell r="AO633" t="str">
            <v>x x x</v>
          </cell>
          <cell r="AP633" t="str">
            <v>x x x</v>
          </cell>
          <cell r="AQ633">
            <v>0</v>
          </cell>
          <cell r="AR633" t="str">
            <v>x x x</v>
          </cell>
          <cell r="AS633" t="str">
            <v>x x x</v>
          </cell>
          <cell r="AT633">
            <v>0</v>
          </cell>
          <cell r="AU633" t="str">
            <v>x x x</v>
          </cell>
          <cell r="AV633" t="str">
            <v>x x x</v>
          </cell>
          <cell r="AW633" t="str">
            <v>Dedução de Honorários Contratuais</v>
          </cell>
          <cell r="AX633">
            <v>44287</v>
          </cell>
          <cell r="AY633">
            <v>34128.9</v>
          </cell>
          <cell r="AZ633">
            <v>59066.939999999995</v>
          </cell>
          <cell r="BA633">
            <v>93195.839999999997</v>
          </cell>
          <cell r="BB633">
            <v>3412.89</v>
          </cell>
          <cell r="BC633">
            <v>5906.6900000000005</v>
          </cell>
          <cell r="BD633">
            <v>9319.58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30716.01</v>
          </cell>
          <cell r="BO633">
            <v>53160.25</v>
          </cell>
          <cell r="BP633">
            <v>83876.259999999995</v>
          </cell>
          <cell r="BQ633">
            <v>32605.38</v>
          </cell>
          <cell r="BR633">
            <v>3586.59</v>
          </cell>
          <cell r="BS633">
            <v>7173.18</v>
          </cell>
          <cell r="BT633">
            <v>63</v>
          </cell>
          <cell r="BU633">
            <v>83876.259999999995</v>
          </cell>
          <cell r="BV633">
            <v>3586.59</v>
          </cell>
          <cell r="BW633">
            <v>34770.959999999999</v>
          </cell>
          <cell r="BX633">
            <v>60388.689999999995</v>
          </cell>
          <cell r="BY633">
            <v>95159.65</v>
          </cell>
          <cell r="BZ633">
            <v>3477.09</v>
          </cell>
          <cell r="CA633">
            <v>6038.8600000000006</v>
          </cell>
          <cell r="CB633">
            <v>9515.9500000000007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31293.87</v>
          </cell>
          <cell r="CM633">
            <v>54349.83</v>
          </cell>
          <cell r="CN633">
            <v>85643.7</v>
          </cell>
          <cell r="CO633">
            <v>33218.78</v>
          </cell>
          <cell r="CP633">
            <v>3654.06</v>
          </cell>
          <cell r="CQ633">
            <v>7308.12</v>
          </cell>
          <cell r="CR633">
            <v>85643.7</v>
          </cell>
          <cell r="CS633">
            <v>3654.06</v>
          </cell>
          <cell r="CT633">
            <v>44378</v>
          </cell>
          <cell r="CU633"/>
          <cell r="CV633">
            <v>7968</v>
          </cell>
          <cell r="CW633">
            <v>44774</v>
          </cell>
          <cell r="CX633">
            <v>1.1218741504407426</v>
          </cell>
          <cell r="CY633">
            <v>39008.639999999999</v>
          </cell>
          <cell r="CZ633">
            <v>67748.509999999995</v>
          </cell>
          <cell r="DA633">
            <v>106757.15</v>
          </cell>
          <cell r="DB633">
            <v>37267.29</v>
          </cell>
          <cell r="DC633">
            <v>4099.3999999999996</v>
          </cell>
          <cell r="DD633">
            <v>8198.7999999999993</v>
          </cell>
          <cell r="DE633">
            <v>28332.92</v>
          </cell>
          <cell r="DF633">
            <v>4099.3999999999996</v>
          </cell>
          <cell r="DG633">
            <v>218160</v>
          </cell>
          <cell r="DH633">
            <v>1</v>
          </cell>
          <cell r="DI633">
            <v>39008.639999999999</v>
          </cell>
          <cell r="DJ633">
            <v>67748.509999999995</v>
          </cell>
          <cell r="DK633">
            <v>106757.15</v>
          </cell>
          <cell r="DL633">
            <v>37267.29</v>
          </cell>
          <cell r="DM633">
            <v>4099.3999999999996</v>
          </cell>
          <cell r="DN633">
            <v>8198.7999999999993</v>
          </cell>
          <cell r="DO633">
            <v>28332.92</v>
          </cell>
          <cell r="DP633">
            <v>4099.3999999999996</v>
          </cell>
          <cell r="DQ633">
            <v>0</v>
          </cell>
          <cell r="DR633"/>
          <cell r="DS633">
            <v>0</v>
          </cell>
          <cell r="DT633">
            <v>0</v>
          </cell>
        </row>
        <row r="634">
          <cell r="A634">
            <v>7969</v>
          </cell>
          <cell r="B634">
            <v>8053</v>
          </cell>
          <cell r="C634" t="str">
            <v>2021/0127862-5</v>
          </cell>
          <cell r="D634" t="str">
            <v>0127862-62.2021.3.00.0000</v>
          </cell>
          <cell r="E634">
            <v>44314</v>
          </cell>
          <cell r="F634" t="str">
            <v>PAGO - 1ª. 2ª e 3ª ORDEM - ago/2022 - 1ª remessa</v>
          </cell>
          <cell r="G634" t="str">
            <v>não</v>
          </cell>
          <cell r="H634">
            <v>44774</v>
          </cell>
          <cell r="I634" t="str">
            <v>não</v>
          </cell>
          <cell r="J634" t="str">
            <v>não</v>
          </cell>
          <cell r="K634">
            <v>1</v>
          </cell>
          <cell r="L634" t="str">
            <v>MS 3.099/DF</v>
          </cell>
          <cell r="M634" t="str">
            <v>1993/0025151-1</v>
          </cell>
          <cell r="N634">
            <v>34227</v>
          </cell>
          <cell r="O634" t="str">
            <v>Administrativo - Servidor Público Civil - Reajustes de Remuneração, Proventos ou Pensão - Índice de 28,86% Lei 8.622/1993 e 8.627/1993</v>
          </cell>
          <cell r="P634" t="str">
            <v>UNIÃO</v>
          </cell>
          <cell r="Q634" t="str">
            <v>Ministério da Saúde</v>
          </cell>
          <cell r="R634">
            <v>36684</v>
          </cell>
          <cell r="S634" t="str">
            <v>Mandado de Segurança 3.099/DF</v>
          </cell>
          <cell r="T634" t="str">
            <v>2014/0104044-5</v>
          </cell>
          <cell r="U634">
            <v>43794</v>
          </cell>
          <cell r="V634" t="str">
            <v>Domingos De Souza</v>
          </cell>
          <cell r="W634" t="str">
            <v>058.640.201-25</v>
          </cell>
          <cell r="X634">
            <v>15402</v>
          </cell>
          <cell r="Y634">
            <v>80</v>
          </cell>
          <cell r="Z634" t="str">
            <v>Servidor Público Civil Ativo</v>
          </cell>
          <cell r="AA634" t="str">
            <v>Índice de 28,86% Lei 8.622/1993 e 8.627/1993</v>
          </cell>
          <cell r="AB634" t="str">
            <v>Alimentar</v>
          </cell>
          <cell r="AC634" t="str">
            <v>Não</v>
          </cell>
          <cell r="AD634" t="str">
            <v>Não</v>
          </cell>
          <cell r="AE634" t="str">
            <v>Não</v>
          </cell>
          <cell r="AF634" t="str">
            <v>-</v>
          </cell>
          <cell r="AG634" t="str">
            <v>-</v>
          </cell>
          <cell r="AH634" t="str">
            <v>Não informada</v>
          </cell>
          <cell r="AI634" t="str">
            <v>Não Informada</v>
          </cell>
          <cell r="AJ634" t="str">
            <v>Não</v>
          </cell>
          <cell r="AK634">
            <v>0</v>
          </cell>
          <cell r="AL634" t="str">
            <v>x x x</v>
          </cell>
          <cell r="AM634" t="str">
            <v>x x x</v>
          </cell>
          <cell r="AN634">
            <v>0</v>
          </cell>
          <cell r="AO634" t="str">
            <v>x x x</v>
          </cell>
          <cell r="AP634" t="str">
            <v>x x x</v>
          </cell>
          <cell r="AQ634">
            <v>0</v>
          </cell>
          <cell r="AR634" t="str">
            <v>x x x</v>
          </cell>
          <cell r="AS634" t="str">
            <v>x x x</v>
          </cell>
          <cell r="AT634">
            <v>0</v>
          </cell>
          <cell r="AU634" t="str">
            <v>x x x</v>
          </cell>
          <cell r="AV634" t="str">
            <v>x x x</v>
          </cell>
          <cell r="AW634" t="str">
            <v>x x x</v>
          </cell>
          <cell r="AX634">
            <v>44287</v>
          </cell>
          <cell r="AY634">
            <v>29212.02</v>
          </cell>
          <cell r="AZ634">
            <v>50673.440000000002</v>
          </cell>
          <cell r="BA634">
            <v>79885.460000000006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29212.02</v>
          </cell>
          <cell r="BO634">
            <v>50673.440000000002</v>
          </cell>
          <cell r="BP634">
            <v>79885.460000000006</v>
          </cell>
          <cell r="BQ634">
            <v>29212.02</v>
          </cell>
          <cell r="BR634">
            <v>3213.32</v>
          </cell>
          <cell r="BS634">
            <v>6426.64</v>
          </cell>
          <cell r="BT634">
            <v>63</v>
          </cell>
          <cell r="BU634">
            <v>79885.460000000006</v>
          </cell>
          <cell r="BV634">
            <v>3213.32</v>
          </cell>
          <cell r="BW634">
            <v>29761.58</v>
          </cell>
          <cell r="BX634">
            <v>51806.95</v>
          </cell>
          <cell r="BY634">
            <v>81568.53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29761.58</v>
          </cell>
          <cell r="CM634">
            <v>51806.95</v>
          </cell>
          <cell r="CN634">
            <v>81568.53</v>
          </cell>
          <cell r="CO634">
            <v>29761.58</v>
          </cell>
          <cell r="CP634">
            <v>3273.77</v>
          </cell>
          <cell r="CQ634">
            <v>6547.54</v>
          </cell>
          <cell r="CR634">
            <v>81568.53</v>
          </cell>
          <cell r="CS634">
            <v>3273.77</v>
          </cell>
          <cell r="CT634">
            <v>44378</v>
          </cell>
          <cell r="CU634"/>
          <cell r="CV634">
            <v>7969</v>
          </cell>
          <cell r="CW634">
            <v>44774</v>
          </cell>
          <cell r="CX634">
            <v>1.1218741504407426</v>
          </cell>
          <cell r="CY634">
            <v>33388.74</v>
          </cell>
          <cell r="CZ634">
            <v>58120.88</v>
          </cell>
          <cell r="DA634">
            <v>91509.62</v>
          </cell>
          <cell r="DB634">
            <v>33388.74</v>
          </cell>
          <cell r="DC634">
            <v>3672.76</v>
          </cell>
          <cell r="DD634">
            <v>7345.52</v>
          </cell>
          <cell r="DE634">
            <v>33388.74</v>
          </cell>
          <cell r="DF634">
            <v>3672.76</v>
          </cell>
          <cell r="DG634">
            <v>218160</v>
          </cell>
          <cell r="DH634">
            <v>1</v>
          </cell>
          <cell r="DI634">
            <v>33388.74</v>
          </cell>
          <cell r="DJ634">
            <v>58120.88</v>
          </cell>
          <cell r="DK634">
            <v>91509.62</v>
          </cell>
          <cell r="DL634">
            <v>33388.74</v>
          </cell>
          <cell r="DM634">
            <v>3672.76</v>
          </cell>
          <cell r="DN634">
            <v>7345.52</v>
          </cell>
          <cell r="DO634">
            <v>33388.74</v>
          </cell>
          <cell r="DP634">
            <v>3672.76</v>
          </cell>
          <cell r="DQ634">
            <v>0</v>
          </cell>
          <cell r="DR634"/>
          <cell r="DS634">
            <v>0</v>
          </cell>
          <cell r="DT634">
            <v>0</v>
          </cell>
        </row>
        <row r="635">
          <cell r="A635">
            <v>7970</v>
          </cell>
          <cell r="B635">
            <v>8054</v>
          </cell>
          <cell r="C635" t="str">
            <v>2021/0127866-2</v>
          </cell>
          <cell r="D635" t="str">
            <v>0127866-02.2021.3.00.0000</v>
          </cell>
          <cell r="E635">
            <v>44314</v>
          </cell>
          <cell r="F635" t="str">
            <v>PAGO - 1ª. 2ª e 3ª ORDEM - ago/2022 - 1ª remessa</v>
          </cell>
          <cell r="G635" t="str">
            <v>não</v>
          </cell>
          <cell r="H635">
            <v>44774</v>
          </cell>
          <cell r="I635" t="str">
            <v>não</v>
          </cell>
          <cell r="J635" t="str">
            <v>não</v>
          </cell>
          <cell r="K635">
            <v>1</v>
          </cell>
          <cell r="L635" t="str">
            <v>MS 3.099/DF</v>
          </cell>
          <cell r="M635" t="str">
            <v>1993/0025151-1</v>
          </cell>
          <cell r="N635">
            <v>34227</v>
          </cell>
          <cell r="O635" t="str">
            <v>Administrativo - Servidor Público Civil - Reajustes de Remuneração, Proventos ou Pensão - Índice de 28,86% Lei 8.622/1993 e 8.627/1993</v>
          </cell>
          <cell r="P635" t="str">
            <v>UNIÃO</v>
          </cell>
          <cell r="Q635" t="str">
            <v>Ministério da Saúde</v>
          </cell>
          <cell r="R635">
            <v>36684</v>
          </cell>
          <cell r="S635" t="str">
            <v>Mandado de Segurança 3.099/DF</v>
          </cell>
          <cell r="T635" t="str">
            <v>2014/0105940-9</v>
          </cell>
          <cell r="U635">
            <v>43794</v>
          </cell>
          <cell r="V635" t="str">
            <v>Mirian Do Rosário Curado</v>
          </cell>
          <cell r="W635" t="str">
            <v>122.298.651-53</v>
          </cell>
          <cell r="X635">
            <v>20749</v>
          </cell>
          <cell r="Y635">
            <v>66</v>
          </cell>
          <cell r="Z635" t="str">
            <v>Servidor Público Civil Ativo</v>
          </cell>
          <cell r="AA635" t="str">
            <v>Índice de 28,86% Lei 8.622/1993 e 8.627/1993</v>
          </cell>
          <cell r="AB635" t="str">
            <v>Alimentar</v>
          </cell>
          <cell r="AC635" t="str">
            <v>Não</v>
          </cell>
          <cell r="AD635" t="str">
            <v>Não</v>
          </cell>
          <cell r="AE635" t="str">
            <v>Não</v>
          </cell>
          <cell r="AF635" t="str">
            <v>-</v>
          </cell>
          <cell r="AG635" t="str">
            <v>-</v>
          </cell>
          <cell r="AH635" t="str">
            <v>Não informada</v>
          </cell>
          <cell r="AI635" t="str">
            <v>Não Informada</v>
          </cell>
          <cell r="AJ635" t="str">
            <v>Não</v>
          </cell>
          <cell r="AK635">
            <v>0</v>
          </cell>
          <cell r="AL635" t="str">
            <v>x x x</v>
          </cell>
          <cell r="AM635" t="str">
            <v>x x x</v>
          </cell>
          <cell r="AN635">
            <v>0</v>
          </cell>
          <cell r="AO635" t="str">
            <v>x x x</v>
          </cell>
          <cell r="AP635" t="str">
            <v>x x x</v>
          </cell>
          <cell r="AQ635">
            <v>0</v>
          </cell>
          <cell r="AR635" t="str">
            <v>x x x</v>
          </cell>
          <cell r="AS635" t="str">
            <v>x x x</v>
          </cell>
          <cell r="AT635">
            <v>0</v>
          </cell>
          <cell r="AU635" t="str">
            <v>x x x</v>
          </cell>
          <cell r="AV635" t="str">
            <v>x x x</v>
          </cell>
          <cell r="AW635" t="str">
            <v>x x x</v>
          </cell>
          <cell r="AX635">
            <v>44287</v>
          </cell>
          <cell r="AY635">
            <v>71806.62</v>
          </cell>
          <cell r="AZ635">
            <v>125227.62</v>
          </cell>
          <cell r="BA635">
            <v>197034.23999999999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71806.62</v>
          </cell>
          <cell r="BO635">
            <v>125227.62</v>
          </cell>
          <cell r="BP635">
            <v>197034.23999999999</v>
          </cell>
          <cell r="BQ635">
            <v>71806.62</v>
          </cell>
          <cell r="BR635">
            <v>7898.72</v>
          </cell>
          <cell r="BS635">
            <v>15797.44</v>
          </cell>
          <cell r="BT635">
            <v>63</v>
          </cell>
          <cell r="BU635">
            <v>197034.23999999999</v>
          </cell>
          <cell r="BV635">
            <v>7898.72</v>
          </cell>
          <cell r="BW635">
            <v>73157.509999999995</v>
          </cell>
          <cell r="BX635">
            <v>128026.47000000002</v>
          </cell>
          <cell r="BY635">
            <v>201183.98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73157.509999999995</v>
          </cell>
          <cell r="CM635">
            <v>128026.46999999999</v>
          </cell>
          <cell r="CN635">
            <v>201183.97999999998</v>
          </cell>
          <cell r="CO635">
            <v>73157.509999999995</v>
          </cell>
          <cell r="CP635">
            <v>8047.32</v>
          </cell>
          <cell r="CQ635">
            <v>16094.64</v>
          </cell>
          <cell r="CR635">
            <v>201183.97999999998</v>
          </cell>
          <cell r="CS635">
            <v>8047.32</v>
          </cell>
          <cell r="CT635">
            <v>44378</v>
          </cell>
          <cell r="CU635"/>
          <cell r="CV635">
            <v>7970</v>
          </cell>
          <cell r="CW635">
            <v>44774</v>
          </cell>
          <cell r="CX635">
            <v>1.1218741504407426</v>
          </cell>
          <cell r="CY635">
            <v>82073.509999999995</v>
          </cell>
          <cell r="CZ635">
            <v>143629.59000000003</v>
          </cell>
          <cell r="DA635">
            <v>225703.1</v>
          </cell>
          <cell r="DB635">
            <v>82073.509999999995</v>
          </cell>
          <cell r="DC635">
            <v>9028.08</v>
          </cell>
          <cell r="DD635">
            <v>18056.16</v>
          </cell>
          <cell r="DE635">
            <v>82073.509999999995</v>
          </cell>
          <cell r="DF635">
            <v>9028.08</v>
          </cell>
          <cell r="DG635">
            <v>218160</v>
          </cell>
          <cell r="DH635">
            <v>36.363483709350909</v>
          </cell>
          <cell r="DI635">
            <v>82073.509999999995</v>
          </cell>
          <cell r="DJ635">
            <v>143629.59000000003</v>
          </cell>
          <cell r="DK635">
            <v>225703.1</v>
          </cell>
          <cell r="DL635">
            <v>82073.509999999995</v>
          </cell>
          <cell r="DM635">
            <v>9028.08</v>
          </cell>
          <cell r="DN635">
            <v>18056.16</v>
          </cell>
          <cell r="DO635">
            <v>82073.509999999995</v>
          </cell>
          <cell r="DP635">
            <v>9028.08</v>
          </cell>
          <cell r="DQ635">
            <v>0</v>
          </cell>
          <cell r="DR635"/>
          <cell r="DS635">
            <v>0</v>
          </cell>
          <cell r="DT635">
            <v>0</v>
          </cell>
        </row>
        <row r="636">
          <cell r="A636">
            <v>7971</v>
          </cell>
          <cell r="B636">
            <v>8055</v>
          </cell>
          <cell r="C636" t="str">
            <v>2021/0127870-2</v>
          </cell>
          <cell r="D636" t="str">
            <v>0127870-39.2021.3.00.0000</v>
          </cell>
          <cell r="E636">
            <v>44314</v>
          </cell>
          <cell r="F636" t="str">
            <v>PAGO - 1ª. 2ª e 3ª ORDEM - ago/2022 - 1ª remessa</v>
          </cell>
          <cell r="G636" t="str">
            <v>não</v>
          </cell>
          <cell r="H636">
            <v>44774</v>
          </cell>
          <cell r="I636" t="str">
            <v>não</v>
          </cell>
          <cell r="J636" t="str">
            <v>não</v>
          </cell>
          <cell r="K636">
            <v>1</v>
          </cell>
          <cell r="L636" t="str">
            <v>MS 3.099/DF</v>
          </cell>
          <cell r="M636" t="str">
            <v>1993/0025151-1</v>
          </cell>
          <cell r="N636">
            <v>34227</v>
          </cell>
          <cell r="O636" t="str">
            <v>Administrativo - Servidor Público Civil - Reajustes de Remuneração, Proventos ou Pensão - Índice de 28,86% Lei 8.622/1993 e 8.627/1993</v>
          </cell>
          <cell r="P636" t="str">
            <v>UNIÃO</v>
          </cell>
          <cell r="Q636" t="str">
            <v>Ministério da Saúde</v>
          </cell>
          <cell r="R636">
            <v>36684</v>
          </cell>
          <cell r="S636" t="str">
            <v>Mandado de Segurança 3.099/DF</v>
          </cell>
          <cell r="T636" t="str">
            <v>2014/0105940-9</v>
          </cell>
          <cell r="U636">
            <v>43794</v>
          </cell>
          <cell r="V636" t="str">
            <v>Messias Andrade De Oliveira</v>
          </cell>
          <cell r="W636" t="str">
            <v>062.644.501-97</v>
          </cell>
          <cell r="X636">
            <v>13219</v>
          </cell>
          <cell r="Y636">
            <v>86</v>
          </cell>
          <cell r="Z636" t="str">
            <v>Servidor Público Civil Ativo</v>
          </cell>
          <cell r="AA636" t="str">
            <v>Índice de 28,86% Lei 8.622/1993 e 8.627/1993</v>
          </cell>
          <cell r="AB636" t="str">
            <v>Alimentar</v>
          </cell>
          <cell r="AC636" t="str">
            <v>Não</v>
          </cell>
          <cell r="AD636" t="str">
            <v>Não</v>
          </cell>
          <cell r="AE636" t="str">
            <v>Não</v>
          </cell>
          <cell r="AF636" t="str">
            <v>-</v>
          </cell>
          <cell r="AG636" t="str">
            <v>-</v>
          </cell>
          <cell r="AH636" t="str">
            <v>Não informada</v>
          </cell>
          <cell r="AI636" t="str">
            <v>Não Informada</v>
          </cell>
          <cell r="AJ636" t="str">
            <v>Não</v>
          </cell>
          <cell r="AK636">
            <v>10</v>
          </cell>
          <cell r="AL636" t="str">
            <v>Machado &amp; Machado Advogados Associados</v>
          </cell>
          <cell r="AM636" t="str">
            <v>12.709.672/0001-50</v>
          </cell>
          <cell r="AN636">
            <v>0</v>
          </cell>
          <cell r="AO636" t="str">
            <v>x x x</v>
          </cell>
          <cell r="AP636" t="str">
            <v>x x x</v>
          </cell>
          <cell r="AQ636">
            <v>0</v>
          </cell>
          <cell r="AR636" t="str">
            <v>x x x</v>
          </cell>
          <cell r="AS636" t="str">
            <v>x x x</v>
          </cell>
          <cell r="AT636">
            <v>0</v>
          </cell>
          <cell r="AU636" t="str">
            <v>x x x</v>
          </cell>
          <cell r="AV636" t="str">
            <v>x x x</v>
          </cell>
          <cell r="AW636" t="str">
            <v>Dedução de Honorários Contratuais</v>
          </cell>
          <cell r="AX636">
            <v>44287</v>
          </cell>
          <cell r="AY636">
            <v>34904.69</v>
          </cell>
          <cell r="AZ636">
            <v>60511.58</v>
          </cell>
          <cell r="BA636">
            <v>95416.27</v>
          </cell>
          <cell r="BB636">
            <v>3490.46</v>
          </cell>
          <cell r="BC636">
            <v>6051.1600000000008</v>
          </cell>
          <cell r="BD636">
            <v>9541.6200000000008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31414.23</v>
          </cell>
          <cell r="BO636">
            <v>54460.42</v>
          </cell>
          <cell r="BP636">
            <v>85874.65</v>
          </cell>
          <cell r="BQ636">
            <v>34904.69</v>
          </cell>
          <cell r="BR636">
            <v>3839.51</v>
          </cell>
          <cell r="BS636">
            <v>7679.02</v>
          </cell>
          <cell r="BT636">
            <v>63</v>
          </cell>
          <cell r="BU636">
            <v>85874.65</v>
          </cell>
          <cell r="BV636">
            <v>3839.51</v>
          </cell>
          <cell r="BW636">
            <v>35561.339999999997</v>
          </cell>
          <cell r="BX636">
            <v>61865.3</v>
          </cell>
          <cell r="BY636">
            <v>97426.64</v>
          </cell>
          <cell r="BZ636">
            <v>3556.13</v>
          </cell>
          <cell r="CA636">
            <v>6186.5199999999995</v>
          </cell>
          <cell r="CB636">
            <v>9742.65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32005.209999999995</v>
          </cell>
          <cell r="CM636">
            <v>55678.78</v>
          </cell>
          <cell r="CN636">
            <v>87683.989999999991</v>
          </cell>
          <cell r="CO636">
            <v>35561.339999999997</v>
          </cell>
          <cell r="CP636">
            <v>3911.74</v>
          </cell>
          <cell r="CQ636">
            <v>7823.48</v>
          </cell>
          <cell r="CR636">
            <v>87683.989999999991</v>
          </cell>
          <cell r="CS636">
            <v>3911.74</v>
          </cell>
          <cell r="CT636">
            <v>44378</v>
          </cell>
          <cell r="CU636"/>
          <cell r="CV636">
            <v>7971</v>
          </cell>
          <cell r="CW636">
            <v>44774</v>
          </cell>
          <cell r="CX636">
            <v>1.1218741504407426</v>
          </cell>
          <cell r="CY636">
            <v>39895.339999999997</v>
          </cell>
          <cell r="CZ636">
            <v>69405.08</v>
          </cell>
          <cell r="DA636">
            <v>109300.42</v>
          </cell>
          <cell r="DB636">
            <v>39895.339999999997</v>
          </cell>
          <cell r="DC636">
            <v>4388.4799999999996</v>
          </cell>
          <cell r="DD636">
            <v>8776.9599999999991</v>
          </cell>
          <cell r="DE636">
            <v>28965.3</v>
          </cell>
          <cell r="DF636">
            <v>4388.4799999999996</v>
          </cell>
          <cell r="DG636">
            <v>218160</v>
          </cell>
          <cell r="DH636">
            <v>1</v>
          </cell>
          <cell r="DI636">
            <v>39895.339999999997</v>
          </cell>
          <cell r="DJ636">
            <v>69405.08</v>
          </cell>
          <cell r="DK636">
            <v>109300.42</v>
          </cell>
          <cell r="DL636">
            <v>39895.339999999997</v>
          </cell>
          <cell r="DM636">
            <v>4388.4799999999996</v>
          </cell>
          <cell r="DN636">
            <v>8776.9599999999991</v>
          </cell>
          <cell r="DO636">
            <v>28965.3</v>
          </cell>
          <cell r="DP636">
            <v>4388.4799999999996</v>
          </cell>
          <cell r="DQ636">
            <v>0</v>
          </cell>
          <cell r="DR636"/>
          <cell r="DS636">
            <v>0</v>
          </cell>
          <cell r="DT636">
            <v>0</v>
          </cell>
        </row>
        <row r="637">
          <cell r="A637">
            <v>7972</v>
          </cell>
          <cell r="B637">
            <v>8056</v>
          </cell>
          <cell r="C637" t="str">
            <v>2021/0127878-7</v>
          </cell>
          <cell r="D637" t="str">
            <v>0127878-16.2021.3.00.0000</v>
          </cell>
          <cell r="E637">
            <v>44314</v>
          </cell>
          <cell r="F637" t="str">
            <v>PAGO - 1ª. 2ª e 3ª ORDEM - ago/2022 - 1ª remessa</v>
          </cell>
          <cell r="G637" t="str">
            <v>não</v>
          </cell>
          <cell r="H637">
            <v>44774</v>
          </cell>
          <cell r="I637" t="str">
            <v>não</v>
          </cell>
          <cell r="J637" t="str">
            <v>não</v>
          </cell>
          <cell r="K637">
            <v>1</v>
          </cell>
          <cell r="L637" t="str">
            <v>MS 3.099/DF</v>
          </cell>
          <cell r="M637" t="str">
            <v>1993/0025151-1</v>
          </cell>
          <cell r="N637">
            <v>34227</v>
          </cell>
          <cell r="O637" t="str">
            <v>Administrativo - Servidor Público Civil - Reajustes de Remuneração, Proventos ou Pensão - Índice de 28,86% Lei 8.622/1993 e 8.627/1993</v>
          </cell>
          <cell r="P637" t="str">
            <v>UNIÃO</v>
          </cell>
          <cell r="Q637" t="str">
            <v>Ministério da Saúde</v>
          </cell>
          <cell r="R637">
            <v>36684</v>
          </cell>
          <cell r="S637" t="str">
            <v>Mandado de Segurança 3.099/DF</v>
          </cell>
          <cell r="T637" t="str">
            <v>2014/0105940-9</v>
          </cell>
          <cell r="U637">
            <v>43794</v>
          </cell>
          <cell r="V637" t="str">
            <v>Mirce Meire Crispim Rocha</v>
          </cell>
          <cell r="W637" t="str">
            <v>136.611.321-72</v>
          </cell>
          <cell r="X637">
            <v>20855</v>
          </cell>
          <cell r="Y637">
            <v>65</v>
          </cell>
          <cell r="Z637" t="str">
            <v>Servidor Público Civil Ativo</v>
          </cell>
          <cell r="AA637" t="str">
            <v>Índice de 28,86% Lei 8.622/1993 e 8.627/1993</v>
          </cell>
          <cell r="AB637" t="str">
            <v>Alimentar</v>
          </cell>
          <cell r="AC637" t="str">
            <v>Não</v>
          </cell>
          <cell r="AD637" t="str">
            <v>Não</v>
          </cell>
          <cell r="AE637" t="str">
            <v>Não</v>
          </cell>
          <cell r="AF637" t="str">
            <v>-</v>
          </cell>
          <cell r="AG637" t="str">
            <v>-</v>
          </cell>
          <cell r="AH637" t="str">
            <v>Não informada</v>
          </cell>
          <cell r="AI637" t="str">
            <v>Não Informada</v>
          </cell>
          <cell r="AJ637" t="str">
            <v>Não</v>
          </cell>
          <cell r="AK637">
            <v>10</v>
          </cell>
          <cell r="AL637" t="str">
            <v>Machado &amp; Machado Advogados Associados</v>
          </cell>
          <cell r="AM637" t="str">
            <v>12.709.672/0001-50</v>
          </cell>
          <cell r="AN637">
            <v>0</v>
          </cell>
          <cell r="AO637" t="str">
            <v>x x x</v>
          </cell>
          <cell r="AP637" t="str">
            <v>x x x</v>
          </cell>
          <cell r="AQ637">
            <v>0</v>
          </cell>
          <cell r="AR637" t="str">
            <v>x x x</v>
          </cell>
          <cell r="AS637" t="str">
            <v>x x x</v>
          </cell>
          <cell r="AT637">
            <v>0</v>
          </cell>
          <cell r="AU637" t="str">
            <v>x x x</v>
          </cell>
          <cell r="AV637" t="str">
            <v>x x x</v>
          </cell>
          <cell r="AW637" t="str">
            <v>Dedução de Honorários Contratuais</v>
          </cell>
          <cell r="AX637">
            <v>44287</v>
          </cell>
          <cell r="AY637">
            <v>29908.86</v>
          </cell>
          <cell r="AZ637">
            <v>51012.369999999995</v>
          </cell>
          <cell r="BA637">
            <v>80921.23</v>
          </cell>
          <cell r="BB637">
            <v>2990.88</v>
          </cell>
          <cell r="BC637">
            <v>5101.24</v>
          </cell>
          <cell r="BD637">
            <v>8092.12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26917.98</v>
          </cell>
          <cell r="BO637">
            <v>45911.130000000005</v>
          </cell>
          <cell r="BP637">
            <v>72829.11</v>
          </cell>
          <cell r="BQ637">
            <v>29908.86</v>
          </cell>
          <cell r="BR637">
            <v>3289.97</v>
          </cell>
          <cell r="BS637">
            <v>6579.94</v>
          </cell>
          <cell r="BT637">
            <v>63</v>
          </cell>
          <cell r="BU637">
            <v>72829.11</v>
          </cell>
          <cell r="BV637">
            <v>3289.97</v>
          </cell>
          <cell r="BW637">
            <v>30471.53</v>
          </cell>
          <cell r="BX637">
            <v>52156.56</v>
          </cell>
          <cell r="BY637">
            <v>82628.09</v>
          </cell>
          <cell r="BZ637">
            <v>3047.15</v>
          </cell>
          <cell r="CA637">
            <v>5215.6500000000015</v>
          </cell>
          <cell r="CB637">
            <v>8262.8000000000011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27424.379999999997</v>
          </cell>
          <cell r="CM637">
            <v>46940.909999999996</v>
          </cell>
          <cell r="CN637">
            <v>74365.289999999994</v>
          </cell>
          <cell r="CO637">
            <v>30471.53</v>
          </cell>
          <cell r="CP637">
            <v>3351.86</v>
          </cell>
          <cell r="CQ637">
            <v>6703.72</v>
          </cell>
          <cell r="CR637">
            <v>74365.289999999994</v>
          </cell>
          <cell r="CS637">
            <v>3351.86</v>
          </cell>
          <cell r="CT637">
            <v>44378</v>
          </cell>
          <cell r="CU637"/>
          <cell r="CV637">
            <v>7972</v>
          </cell>
          <cell r="CW637">
            <v>44774</v>
          </cell>
          <cell r="CX637">
            <v>1.1218741504407426</v>
          </cell>
          <cell r="CY637">
            <v>34185.22</v>
          </cell>
          <cell r="CZ637">
            <v>58513.09</v>
          </cell>
          <cell r="DA637">
            <v>92698.31</v>
          </cell>
          <cell r="DB637">
            <v>34185.22</v>
          </cell>
          <cell r="DC637">
            <v>3760.37</v>
          </cell>
          <cell r="DD637">
            <v>7520.74</v>
          </cell>
          <cell r="DE637">
            <v>24915.39</v>
          </cell>
          <cell r="DF637">
            <v>3760.37</v>
          </cell>
          <cell r="DG637">
            <v>218160</v>
          </cell>
          <cell r="DH637">
            <v>1</v>
          </cell>
          <cell r="DI637">
            <v>34185.22</v>
          </cell>
          <cell r="DJ637">
            <v>58513.09</v>
          </cell>
          <cell r="DK637">
            <v>92698.31</v>
          </cell>
          <cell r="DL637">
            <v>34185.22</v>
          </cell>
          <cell r="DM637">
            <v>3760.37</v>
          </cell>
          <cell r="DN637">
            <v>7520.74</v>
          </cell>
          <cell r="DO637">
            <v>24915.39</v>
          </cell>
          <cell r="DP637">
            <v>3760.37</v>
          </cell>
          <cell r="DQ637">
            <v>0</v>
          </cell>
          <cell r="DR637"/>
          <cell r="DS637">
            <v>0</v>
          </cell>
          <cell r="DT637">
            <v>0</v>
          </cell>
        </row>
        <row r="638">
          <cell r="A638">
            <v>7973</v>
          </cell>
          <cell r="B638">
            <v>8057</v>
          </cell>
          <cell r="C638" t="str">
            <v>2021/0127901-6</v>
          </cell>
          <cell r="D638" t="str">
            <v>0127901-59.2021.3.00.0000</v>
          </cell>
          <cell r="E638">
            <v>44314</v>
          </cell>
          <cell r="F638" t="str">
            <v>PAGO - 1ª. 2ª e 3ª ORDEM - ago/2022 - 1ª remessa</v>
          </cell>
          <cell r="G638" t="str">
            <v>não</v>
          </cell>
          <cell r="H638">
            <v>44774</v>
          </cell>
          <cell r="I638" t="str">
            <v>não</v>
          </cell>
          <cell r="J638" t="str">
            <v>não</v>
          </cell>
          <cell r="K638">
            <v>1</v>
          </cell>
          <cell r="L638" t="str">
            <v>MS 3.099/DF</v>
          </cell>
          <cell r="M638" t="str">
            <v>1993/0025151-1</v>
          </cell>
          <cell r="N638">
            <v>34227</v>
          </cell>
          <cell r="O638" t="str">
            <v>Administrativo - Servidor Público Civil - Reajustes de Remuneração, Proventos ou Pensão - Índice de 28,86% Lei 8.622/1993 e 8.627/1993</v>
          </cell>
          <cell r="P638" t="str">
            <v>UNIÃO</v>
          </cell>
          <cell r="Q638" t="str">
            <v>Ministério da Saúde</v>
          </cell>
          <cell r="R638">
            <v>36684</v>
          </cell>
          <cell r="S638" t="str">
            <v>Mandado de Segurança 3.099/DF</v>
          </cell>
          <cell r="T638" t="str">
            <v>2014/0105940-9</v>
          </cell>
          <cell r="U638">
            <v>43794</v>
          </cell>
          <cell r="V638" t="str">
            <v>Nelmy Ferreira Do Prado</v>
          </cell>
          <cell r="W638" t="str">
            <v>148.118.391-53</v>
          </cell>
          <cell r="X638">
            <v>20518</v>
          </cell>
          <cell r="Y638">
            <v>66</v>
          </cell>
          <cell r="Z638" t="str">
            <v>Servidor Público Civil Ativo</v>
          </cell>
          <cell r="AA638" t="str">
            <v>Índice de 28,86% Lei 8.622/1993 e 8.627/1993</v>
          </cell>
          <cell r="AB638" t="str">
            <v>Alimentar</v>
          </cell>
          <cell r="AC638" t="str">
            <v>Não</v>
          </cell>
          <cell r="AD638" t="str">
            <v>Não</v>
          </cell>
          <cell r="AE638" t="str">
            <v>Não</v>
          </cell>
          <cell r="AF638" t="str">
            <v>-</v>
          </cell>
          <cell r="AG638" t="str">
            <v>-</v>
          </cell>
          <cell r="AH638" t="str">
            <v>Não informada</v>
          </cell>
          <cell r="AI638" t="str">
            <v>Não Informada</v>
          </cell>
          <cell r="AJ638" t="str">
            <v>Não</v>
          </cell>
          <cell r="AK638">
            <v>10</v>
          </cell>
          <cell r="AL638" t="str">
            <v>Machado &amp; Machado Advogados Associados</v>
          </cell>
          <cell r="AM638" t="str">
            <v>12.709.672/0001-50</v>
          </cell>
          <cell r="AN638">
            <v>0</v>
          </cell>
          <cell r="AO638" t="str">
            <v>x x x</v>
          </cell>
          <cell r="AP638" t="str">
            <v>x x x</v>
          </cell>
          <cell r="AQ638">
            <v>0</v>
          </cell>
          <cell r="AR638" t="str">
            <v>x x x</v>
          </cell>
          <cell r="AS638" t="str">
            <v>x x x</v>
          </cell>
          <cell r="AT638">
            <v>0</v>
          </cell>
          <cell r="AU638" t="str">
            <v>x x x</v>
          </cell>
          <cell r="AV638" t="str">
            <v>x x x</v>
          </cell>
          <cell r="AW638" t="str">
            <v>Dedução de Honorários Contratuais</v>
          </cell>
          <cell r="AX638">
            <v>44287</v>
          </cell>
          <cell r="AY638">
            <v>27602.71</v>
          </cell>
          <cell r="AZ638">
            <v>48053.110000000008</v>
          </cell>
          <cell r="BA638">
            <v>75655.820000000007</v>
          </cell>
          <cell r="BB638">
            <v>2760.27</v>
          </cell>
          <cell r="BC638">
            <v>4805.3099999999995</v>
          </cell>
          <cell r="BD638">
            <v>7565.58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24842.44</v>
          </cell>
          <cell r="BO638">
            <v>43247.8</v>
          </cell>
          <cell r="BP638">
            <v>68090.240000000005</v>
          </cell>
          <cell r="BQ638">
            <v>27602.71</v>
          </cell>
          <cell r="BR638">
            <v>3036.29</v>
          </cell>
          <cell r="BS638">
            <v>6072.58</v>
          </cell>
          <cell r="BT638">
            <v>63</v>
          </cell>
          <cell r="BU638">
            <v>68090.240000000005</v>
          </cell>
          <cell r="BV638">
            <v>3036.29</v>
          </cell>
          <cell r="BW638">
            <v>28121.99</v>
          </cell>
          <cell r="BX638">
            <v>49127.399999999994</v>
          </cell>
          <cell r="BY638">
            <v>77249.39</v>
          </cell>
          <cell r="BZ638">
            <v>2812.19</v>
          </cell>
          <cell r="CA638">
            <v>4912.7299999999996</v>
          </cell>
          <cell r="CB638">
            <v>7724.92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25309.800000000003</v>
          </cell>
          <cell r="CM638">
            <v>44214.67</v>
          </cell>
          <cell r="CN638">
            <v>69524.47</v>
          </cell>
          <cell r="CO638">
            <v>28121.99</v>
          </cell>
          <cell r="CP638">
            <v>3093.41</v>
          </cell>
          <cell r="CQ638">
            <v>6186.82</v>
          </cell>
          <cell r="CR638">
            <v>69524.47</v>
          </cell>
          <cell r="CS638">
            <v>3093.41</v>
          </cell>
          <cell r="CT638">
            <v>44378</v>
          </cell>
          <cell r="CU638"/>
          <cell r="CV638">
            <v>7973</v>
          </cell>
          <cell r="CW638">
            <v>44774</v>
          </cell>
          <cell r="CX638">
            <v>1.1218741504407426</v>
          </cell>
          <cell r="CY638">
            <v>31549.33</v>
          </cell>
          <cell r="CZ638">
            <v>55114.759999999995</v>
          </cell>
          <cell r="DA638">
            <v>86664.09</v>
          </cell>
          <cell r="DB638">
            <v>31549.33</v>
          </cell>
          <cell r="DC638">
            <v>3470.42</v>
          </cell>
          <cell r="DD638">
            <v>6940.84</v>
          </cell>
          <cell r="DE638">
            <v>22882.92</v>
          </cell>
          <cell r="DF638">
            <v>3470.42</v>
          </cell>
          <cell r="DG638">
            <v>218160</v>
          </cell>
          <cell r="DH638">
            <v>1</v>
          </cell>
          <cell r="DI638">
            <v>31549.33</v>
          </cell>
          <cell r="DJ638">
            <v>55114.759999999995</v>
          </cell>
          <cell r="DK638">
            <v>86664.09</v>
          </cell>
          <cell r="DL638">
            <v>31549.33</v>
          </cell>
          <cell r="DM638">
            <v>3470.42</v>
          </cell>
          <cell r="DN638">
            <v>6940.84</v>
          </cell>
          <cell r="DO638">
            <v>22882.92</v>
          </cell>
          <cell r="DP638">
            <v>3470.42</v>
          </cell>
          <cell r="DQ638">
            <v>0</v>
          </cell>
          <cell r="DR638"/>
          <cell r="DS638">
            <v>0</v>
          </cell>
          <cell r="DT638">
            <v>0</v>
          </cell>
        </row>
        <row r="639">
          <cell r="A639">
            <v>7974</v>
          </cell>
          <cell r="B639">
            <v>8058</v>
          </cell>
          <cell r="C639" t="str">
            <v>2021/0127904-1</v>
          </cell>
          <cell r="D639" t="str">
            <v>0127904-14.2021.3.00.0000</v>
          </cell>
          <cell r="E639">
            <v>44314</v>
          </cell>
          <cell r="F639" t="str">
            <v>PAGO - 1ª. 2ª e 3ª ORDEM - ago/2022 - 1ª remessa</v>
          </cell>
          <cell r="G639" t="str">
            <v>não</v>
          </cell>
          <cell r="H639">
            <v>44774</v>
          </cell>
          <cell r="I639" t="str">
            <v>não</v>
          </cell>
          <cell r="J639" t="str">
            <v>não</v>
          </cell>
          <cell r="K639">
            <v>1</v>
          </cell>
          <cell r="L639" t="str">
            <v>MS 3.099/DF</v>
          </cell>
          <cell r="M639" t="str">
            <v>1993/0025151-1</v>
          </cell>
          <cell r="N639">
            <v>34227</v>
          </cell>
          <cell r="O639" t="str">
            <v>Administrativo - Servidor Público Civil - Reajustes de Remuneração, Proventos ou Pensão - Índice de 28,86% Lei 8.622/1993 e 8.627/1993</v>
          </cell>
          <cell r="P639" t="str">
            <v>UNIÃO</v>
          </cell>
          <cell r="Q639" t="str">
            <v>Ministério da Saúde</v>
          </cell>
          <cell r="R639">
            <v>36684</v>
          </cell>
          <cell r="S639" t="str">
            <v>Mandado de Segurança 3.099/DF</v>
          </cell>
          <cell r="T639" t="str">
            <v>2014/0105940-9</v>
          </cell>
          <cell r="U639">
            <v>43794</v>
          </cell>
          <cell r="V639" t="str">
            <v>Maria Lucia Da Silva Valença</v>
          </cell>
          <cell r="W639" t="str">
            <v>267.838.601-59</v>
          </cell>
          <cell r="X639">
            <v>22035</v>
          </cell>
          <cell r="Y639">
            <v>62</v>
          </cell>
          <cell r="Z639" t="str">
            <v>Servidor Público Civil Ativo</v>
          </cell>
          <cell r="AA639" t="str">
            <v>Índice de 28,86% Lei 8.622/1993 e 8.627/1993</v>
          </cell>
          <cell r="AB639" t="str">
            <v>Alimentar</v>
          </cell>
          <cell r="AC639" t="str">
            <v>Não</v>
          </cell>
          <cell r="AD639" t="str">
            <v>Não</v>
          </cell>
          <cell r="AE639" t="str">
            <v>Não</v>
          </cell>
          <cell r="AF639" t="str">
            <v>-</v>
          </cell>
          <cell r="AG639" t="str">
            <v>-</v>
          </cell>
          <cell r="AH639" t="str">
            <v>Não informada</v>
          </cell>
          <cell r="AI639" t="str">
            <v>Não Informada</v>
          </cell>
          <cell r="AJ639" t="str">
            <v>Não</v>
          </cell>
          <cell r="AK639">
            <v>10</v>
          </cell>
          <cell r="AL639" t="str">
            <v>Machado &amp; Machado Advogados Associados</v>
          </cell>
          <cell r="AM639" t="str">
            <v>12.709.672/0001-50</v>
          </cell>
          <cell r="AN639">
            <v>0</v>
          </cell>
          <cell r="AO639" t="str">
            <v>x x x</v>
          </cell>
          <cell r="AP639" t="str">
            <v>x x x</v>
          </cell>
          <cell r="AQ639">
            <v>0</v>
          </cell>
          <cell r="AR639" t="str">
            <v>x x x</v>
          </cell>
          <cell r="AS639" t="str">
            <v>x x x</v>
          </cell>
          <cell r="AT639">
            <v>0</v>
          </cell>
          <cell r="AU639" t="str">
            <v>x x x</v>
          </cell>
          <cell r="AV639" t="str">
            <v>x x x</v>
          </cell>
          <cell r="AW639" t="str">
            <v>Dedução de Honorários Contratuais</v>
          </cell>
          <cell r="AX639">
            <v>44287</v>
          </cell>
          <cell r="AY639">
            <v>27363.16</v>
          </cell>
          <cell r="AZ639">
            <v>47658.55</v>
          </cell>
          <cell r="BA639">
            <v>75021.710000000006</v>
          </cell>
          <cell r="BB639">
            <v>2736.31</v>
          </cell>
          <cell r="BC639">
            <v>4765.8600000000006</v>
          </cell>
          <cell r="BD639">
            <v>7502.17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24626.85</v>
          </cell>
          <cell r="BO639">
            <v>42892.689999999995</v>
          </cell>
          <cell r="BP639">
            <v>67519.539999999994</v>
          </cell>
          <cell r="BQ639">
            <v>27363.16</v>
          </cell>
          <cell r="BR639">
            <v>3009.94</v>
          </cell>
          <cell r="BS639">
            <v>6019.88</v>
          </cell>
          <cell r="BT639">
            <v>63</v>
          </cell>
          <cell r="BU639">
            <v>67519.539999999994</v>
          </cell>
          <cell r="BV639">
            <v>3009.94</v>
          </cell>
          <cell r="BW639">
            <v>27877.94</v>
          </cell>
          <cell r="BX639">
            <v>48723.94</v>
          </cell>
          <cell r="BY639">
            <v>76601.88</v>
          </cell>
          <cell r="BZ639">
            <v>2787.79</v>
          </cell>
          <cell r="CA639">
            <v>4872.3900000000003</v>
          </cell>
          <cell r="CB639">
            <v>7660.18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25090.149999999998</v>
          </cell>
          <cell r="CM639">
            <v>43851.55</v>
          </cell>
          <cell r="CN639">
            <v>68941.7</v>
          </cell>
          <cell r="CO639">
            <v>27877.94</v>
          </cell>
          <cell r="CP639">
            <v>3066.57</v>
          </cell>
          <cell r="CQ639">
            <v>6133.14</v>
          </cell>
          <cell r="CR639">
            <v>68941.7</v>
          </cell>
          <cell r="CS639">
            <v>3066.57</v>
          </cell>
          <cell r="CT639">
            <v>44378</v>
          </cell>
          <cell r="CU639"/>
          <cell r="CV639">
            <v>7974</v>
          </cell>
          <cell r="CW639">
            <v>44774</v>
          </cell>
          <cell r="CX639">
            <v>1.1218741504407426</v>
          </cell>
          <cell r="CY639">
            <v>31275.54</v>
          </cell>
          <cell r="CZ639">
            <v>54662.12</v>
          </cell>
          <cell r="DA639">
            <v>85937.66</v>
          </cell>
          <cell r="DB639">
            <v>31275.54</v>
          </cell>
          <cell r="DC639">
            <v>3440.3</v>
          </cell>
          <cell r="DD639">
            <v>6880.6</v>
          </cell>
          <cell r="DE639">
            <v>22681.77</v>
          </cell>
          <cell r="DF639">
            <v>3440.3</v>
          </cell>
          <cell r="DG639">
            <v>218160</v>
          </cell>
          <cell r="DH639">
            <v>1</v>
          </cell>
          <cell r="DI639">
            <v>31275.54</v>
          </cell>
          <cell r="DJ639">
            <v>54662.12</v>
          </cell>
          <cell r="DK639">
            <v>85937.66</v>
          </cell>
          <cell r="DL639">
            <v>31275.54</v>
          </cell>
          <cell r="DM639">
            <v>3440.3</v>
          </cell>
          <cell r="DN639">
            <v>6880.6</v>
          </cell>
          <cell r="DO639">
            <v>22681.77</v>
          </cell>
          <cell r="DP639">
            <v>3440.3</v>
          </cell>
          <cell r="DQ639">
            <v>0</v>
          </cell>
          <cell r="DR639"/>
          <cell r="DS639">
            <v>0</v>
          </cell>
          <cell r="DT639">
            <v>0</v>
          </cell>
        </row>
        <row r="640">
          <cell r="A640">
            <v>7975</v>
          </cell>
          <cell r="B640">
            <v>8059</v>
          </cell>
          <cell r="C640" t="str">
            <v>2021/0129878-1</v>
          </cell>
          <cell r="D640" t="str">
            <v>0129878-86.2021.3.00.0000</v>
          </cell>
          <cell r="E640">
            <v>44316</v>
          </cell>
          <cell r="F640" t="str">
            <v>Aguardando PGTO</v>
          </cell>
          <cell r="G640"/>
          <cell r="H640"/>
          <cell r="I640"/>
          <cell r="J640"/>
          <cell r="K640"/>
          <cell r="L640" t="str">
            <v>MS 24.220/DF</v>
          </cell>
          <cell r="M640" t="str">
            <v>2018/0084487-7</v>
          </cell>
          <cell r="N640">
            <v>43205</v>
          </cell>
          <cell r="O640" t="str">
            <v>Administrativo - Militar - Regime - Anistia Política</v>
          </cell>
          <cell r="P640" t="str">
            <v>União</v>
          </cell>
          <cell r="Q640" t="str">
            <v>Ministério da Defesa</v>
          </cell>
          <cell r="R640">
            <v>43998</v>
          </cell>
          <cell r="S640" t="str">
            <v>Mandado de Segurança 24.220/DF</v>
          </cell>
          <cell r="T640" t="str">
            <v>2021/0038105-6</v>
          </cell>
          <cell r="U640">
            <v>44298</v>
          </cell>
          <cell r="V640" t="str">
            <v>Lauro Tiburcio de Salles</v>
          </cell>
          <cell r="W640" t="str">
            <v>057.023.219-87</v>
          </cell>
          <cell r="X640">
            <v>14369</v>
          </cell>
          <cell r="Y640">
            <v>83</v>
          </cell>
          <cell r="Z640" t="str">
            <v>Anistiado Político Militar</v>
          </cell>
          <cell r="AA640" t="str">
            <v>Anistia Política - Reparação Econômica</v>
          </cell>
          <cell r="AB640" t="str">
            <v>Comum</v>
          </cell>
          <cell r="AC640" t="str">
            <v>Não</v>
          </cell>
          <cell r="AD640" t="str">
            <v>Não</v>
          </cell>
          <cell r="AE640" t="str">
            <v>Não</v>
          </cell>
          <cell r="AF640" t="str">
            <v>-</v>
          </cell>
          <cell r="AG640" t="str">
            <v>-</v>
          </cell>
          <cell r="AH640" t="str">
            <v>Não informada</v>
          </cell>
          <cell r="AI640" t="str">
            <v>Não Informada</v>
          </cell>
          <cell r="AJ640" t="str">
            <v>Sim</v>
          </cell>
          <cell r="AK640">
            <v>10</v>
          </cell>
          <cell r="AL640" t="str">
            <v>Paulo Turazza Sociedade Individual de Advocacia</v>
          </cell>
          <cell r="AM640" t="str">
            <v>29.501.821/0001-93</v>
          </cell>
          <cell r="AN640">
            <v>10</v>
          </cell>
          <cell r="AO640" t="str">
            <v>Shigueru Sumida e Janine Massuda Advogados</v>
          </cell>
          <cell r="AP640" t="str">
            <v>19.281.547/0001-30</v>
          </cell>
          <cell r="AQ640">
            <v>0</v>
          </cell>
          <cell r="AR640" t="str">
            <v>x x x</v>
          </cell>
          <cell r="AS640" t="str">
            <v>x x x</v>
          </cell>
          <cell r="AT640">
            <v>0</v>
          </cell>
          <cell r="AU640" t="str">
            <v>x x x</v>
          </cell>
          <cell r="AV640" t="str">
            <v>x x x</v>
          </cell>
          <cell r="AW640" t="str">
            <v>Dedução de Honorários Contratuais</v>
          </cell>
          <cell r="AX640">
            <v>44287</v>
          </cell>
          <cell r="AY640">
            <v>435403.13</v>
          </cell>
          <cell r="AZ640">
            <v>43554.25</v>
          </cell>
          <cell r="BA640">
            <v>478957.38</v>
          </cell>
          <cell r="BB640">
            <v>43540.31</v>
          </cell>
          <cell r="BC640">
            <v>4355.4200000000055</v>
          </cell>
          <cell r="BD640">
            <v>47895.73</v>
          </cell>
          <cell r="BE640">
            <v>43540.31</v>
          </cell>
          <cell r="BF640">
            <v>4355.4200000000055</v>
          </cell>
          <cell r="BG640">
            <v>47895.73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348322.51</v>
          </cell>
          <cell r="BO640">
            <v>34843.409999999974</v>
          </cell>
          <cell r="BP640">
            <v>383165.92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443594.34</v>
          </cell>
          <cell r="BX640">
            <v>47059.589999999967</v>
          </cell>
          <cell r="BY640">
            <v>490653.93</v>
          </cell>
          <cell r="BZ640">
            <v>44359.43</v>
          </cell>
          <cell r="CA640">
            <v>4705.9499999999971</v>
          </cell>
          <cell r="CB640">
            <v>49065.38</v>
          </cell>
          <cell r="CC640">
            <v>44359.43</v>
          </cell>
          <cell r="CD640">
            <v>4705.9499999999971</v>
          </cell>
          <cell r="CE640">
            <v>49065.38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354875.48000000004</v>
          </cell>
          <cell r="CM640">
            <v>37647.69</v>
          </cell>
          <cell r="CN640">
            <v>392523.17000000004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44378</v>
          </cell>
          <cell r="CU640"/>
          <cell r="CV640" t="str">
            <v/>
          </cell>
          <cell r="CW640" t="str">
            <v/>
          </cell>
          <cell r="CX640" t="str">
            <v/>
          </cell>
          <cell r="CY640" t="str">
            <v/>
          </cell>
          <cell r="CZ640" t="str">
            <v/>
          </cell>
          <cell r="DA640" t="str">
            <v/>
          </cell>
          <cell r="DB640" t="str">
            <v/>
          </cell>
          <cell r="DC640" t="str">
            <v/>
          </cell>
          <cell r="DD640" t="str">
            <v/>
          </cell>
          <cell r="DE640" t="str">
            <v/>
          </cell>
          <cell r="DF640" t="str">
            <v/>
          </cell>
          <cell r="DG640" t="str">
            <v/>
          </cell>
          <cell r="DH640" t="str">
            <v/>
          </cell>
          <cell r="DI640" t="str">
            <v/>
          </cell>
          <cell r="DJ640" t="str">
            <v/>
          </cell>
          <cell r="DK640" t="str">
            <v/>
          </cell>
          <cell r="DL640" t="str">
            <v/>
          </cell>
          <cell r="DM640" t="str">
            <v/>
          </cell>
          <cell r="DN640" t="str">
            <v/>
          </cell>
          <cell r="DO640" t="str">
            <v/>
          </cell>
          <cell r="DP640" t="str">
            <v/>
          </cell>
          <cell r="DQ640" t="str">
            <v/>
          </cell>
          <cell r="DR640"/>
          <cell r="DS640" t="str">
            <v/>
          </cell>
          <cell r="DT640">
            <v>0</v>
          </cell>
        </row>
        <row r="641">
          <cell r="A641">
            <v>7976</v>
          </cell>
          <cell r="B641">
            <v>8060</v>
          </cell>
          <cell r="C641" t="str">
            <v>2021/0129879-3</v>
          </cell>
          <cell r="D641" t="str">
            <v>0129879-71.2021.3.00.0000</v>
          </cell>
          <cell r="E641">
            <v>44316</v>
          </cell>
          <cell r="F641" t="str">
            <v>Aguardando PGTO</v>
          </cell>
          <cell r="G641"/>
          <cell r="H641"/>
          <cell r="I641"/>
          <cell r="J641"/>
          <cell r="K641"/>
          <cell r="L641" t="str">
            <v>MS 1.068/DF</v>
          </cell>
          <cell r="M641" t="str">
            <v>1991/0013584-4</v>
          </cell>
          <cell r="N641">
            <v>33455</v>
          </cell>
          <cell r="O641" t="str">
            <v>Administrativo - Atos Administrativos (PRINCIPAL)</v>
          </cell>
          <cell r="P641" t="str">
            <v>União</v>
          </cell>
          <cell r="Q641" t="str">
            <v>Ministério da Aeronáutca</v>
          </cell>
          <cell r="R641">
            <v>39386</v>
          </cell>
          <cell r="S641" t="str">
            <v>Mandado de Segurança 1.068/DF</v>
          </cell>
          <cell r="T641" t="str">
            <v>2010/0021190-1</v>
          </cell>
          <cell r="U641">
            <v>43347</v>
          </cell>
          <cell r="V641" t="str">
            <v>Espólio de Mario Mota Rodrigues</v>
          </cell>
          <cell r="W641" t="str">
            <v>278.146.708-10</v>
          </cell>
          <cell r="X641">
            <v>11119</v>
          </cell>
          <cell r="Y641">
            <v>92</v>
          </cell>
          <cell r="Z641" t="str">
            <v>Servidor Público Militar Inativo</v>
          </cell>
          <cell r="AA641" t="str">
            <v>Promoção Militar</v>
          </cell>
          <cell r="AB641" t="str">
            <v>Comum</v>
          </cell>
          <cell r="AC641" t="str">
            <v>Não</v>
          </cell>
          <cell r="AD641" t="str">
            <v>Não</v>
          </cell>
          <cell r="AE641" t="str">
            <v>Não</v>
          </cell>
          <cell r="AF641" t="str">
            <v>-</v>
          </cell>
          <cell r="AG641" t="str">
            <v>-</v>
          </cell>
          <cell r="AH641" t="str">
            <v>Não informada</v>
          </cell>
          <cell r="AI641" t="str">
            <v>Não Informada</v>
          </cell>
          <cell r="AJ641" t="str">
            <v>Sim</v>
          </cell>
          <cell r="AK641">
            <v>10</v>
          </cell>
          <cell r="AL641" t="str">
            <v>Shigueru Sumida e Janine Massuda Advogados</v>
          </cell>
          <cell r="AM641" t="str">
            <v>19.281.547/0001-30</v>
          </cell>
          <cell r="AN641">
            <v>10</v>
          </cell>
          <cell r="AO641" t="str">
            <v>Paulo Turazza Sociedade Individual de Advocacia</v>
          </cell>
          <cell r="AP641" t="str">
            <v>29.501.821/0001-93</v>
          </cell>
          <cell r="AQ641">
            <v>0</v>
          </cell>
          <cell r="AR641" t="str">
            <v>x x x</v>
          </cell>
          <cell r="AS641" t="str">
            <v>x x x</v>
          </cell>
          <cell r="AT641">
            <v>0</v>
          </cell>
          <cell r="AU641" t="str">
            <v>x x x</v>
          </cell>
          <cell r="AV641" t="str">
            <v>x x x</v>
          </cell>
          <cell r="AW641" t="str">
            <v>Dedução de Honorários Contratuais</v>
          </cell>
          <cell r="AX641">
            <v>44287</v>
          </cell>
          <cell r="AY641">
            <v>325000.43</v>
          </cell>
          <cell r="AZ641">
            <v>703774.60000000009</v>
          </cell>
          <cell r="BA641">
            <v>1028775.03</v>
          </cell>
          <cell r="BB641">
            <v>32500.04</v>
          </cell>
          <cell r="BC641">
            <v>70377.459999999992</v>
          </cell>
          <cell r="BD641">
            <v>102877.5</v>
          </cell>
          <cell r="BE641">
            <v>32500.04</v>
          </cell>
          <cell r="BF641">
            <v>70377.459999999992</v>
          </cell>
          <cell r="BG641">
            <v>102877.5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260000.35</v>
          </cell>
          <cell r="BO641">
            <v>563019.68000000005</v>
          </cell>
          <cell r="BP641">
            <v>823020.03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331114.64</v>
          </cell>
          <cell r="BX641">
            <v>719019.54999999993</v>
          </cell>
          <cell r="BY641">
            <v>1050134.19</v>
          </cell>
          <cell r="BZ641">
            <v>33111.46</v>
          </cell>
          <cell r="CA641">
            <v>71901.94</v>
          </cell>
          <cell r="CB641">
            <v>105013.40000000001</v>
          </cell>
          <cell r="CC641">
            <v>33111.46</v>
          </cell>
          <cell r="CD641">
            <v>71901.94</v>
          </cell>
          <cell r="CE641">
            <v>105013.40000000001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264891.71999999997</v>
          </cell>
          <cell r="CM641">
            <v>575215.67000000016</v>
          </cell>
          <cell r="CN641">
            <v>840107.39000000013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44378</v>
          </cell>
          <cell r="CU641"/>
          <cell r="CV641" t="str">
            <v/>
          </cell>
          <cell r="CW641" t="str">
            <v/>
          </cell>
          <cell r="CX641" t="str">
            <v/>
          </cell>
          <cell r="CY641" t="str">
            <v/>
          </cell>
          <cell r="CZ641" t="str">
            <v/>
          </cell>
          <cell r="DA641" t="str">
            <v/>
          </cell>
          <cell r="DB641" t="str">
            <v/>
          </cell>
          <cell r="DC641" t="str">
            <v/>
          </cell>
          <cell r="DD641" t="str">
            <v/>
          </cell>
          <cell r="DE641" t="str">
            <v/>
          </cell>
          <cell r="DF641" t="str">
            <v/>
          </cell>
          <cell r="DG641" t="str">
            <v/>
          </cell>
          <cell r="DH641" t="str">
            <v/>
          </cell>
          <cell r="DI641" t="str">
            <v/>
          </cell>
          <cell r="DJ641" t="str">
            <v/>
          </cell>
          <cell r="DK641" t="str">
            <v/>
          </cell>
          <cell r="DL641" t="str">
            <v/>
          </cell>
          <cell r="DM641" t="str">
            <v/>
          </cell>
          <cell r="DN641" t="str">
            <v/>
          </cell>
          <cell r="DO641" t="str">
            <v/>
          </cell>
          <cell r="DP641" t="str">
            <v/>
          </cell>
          <cell r="DQ641" t="str">
            <v/>
          </cell>
          <cell r="DR641"/>
          <cell r="DS641" t="str">
            <v/>
          </cell>
          <cell r="DT641">
            <v>0</v>
          </cell>
        </row>
        <row r="642">
          <cell r="A642">
            <v>7977</v>
          </cell>
          <cell r="B642">
            <v>8061</v>
          </cell>
          <cell r="C642" t="str">
            <v>2021/0129881-0</v>
          </cell>
          <cell r="D642" t="str">
            <v>0129881-41.2021.3.00.0000</v>
          </cell>
          <cell r="E642">
            <v>44316</v>
          </cell>
          <cell r="F642" t="str">
            <v>Aguardando PGTO</v>
          </cell>
          <cell r="G642"/>
          <cell r="H642"/>
          <cell r="I642"/>
          <cell r="J642"/>
          <cell r="K642"/>
          <cell r="L642" t="str">
            <v>MS 20.265/DF</v>
          </cell>
          <cell r="M642" t="str">
            <v>2013/0197048-8</v>
          </cell>
          <cell r="N642">
            <v>41443</v>
          </cell>
          <cell r="O642" t="str">
            <v>Administrativo - Militar - Regime - Anistia Política</v>
          </cell>
          <cell r="P642" t="str">
            <v>União</v>
          </cell>
          <cell r="Q642" t="str">
            <v>Ministério da Defesa</v>
          </cell>
          <cell r="R642">
            <v>43998</v>
          </cell>
          <cell r="S642" t="str">
            <v>Mandado de Segurança 20.265/DF</v>
          </cell>
          <cell r="T642" t="str">
            <v>2020/0278317-0</v>
          </cell>
          <cell r="U642">
            <v>44284</v>
          </cell>
          <cell r="V642" t="str">
            <v>José dos Santos da Paz</v>
          </cell>
          <cell r="W642" t="str">
            <v>181.687.877-49</v>
          </cell>
          <cell r="X642">
            <v>15281</v>
          </cell>
          <cell r="Y642">
            <v>81</v>
          </cell>
          <cell r="Z642" t="str">
            <v>Anistiado Político Militar</v>
          </cell>
          <cell r="AA642" t="str">
            <v>Anistia Política - Reparação Econômica</v>
          </cell>
          <cell r="AB642" t="str">
            <v>Comum</v>
          </cell>
          <cell r="AC642" t="str">
            <v>Não</v>
          </cell>
          <cell r="AD642" t="str">
            <v>Não</v>
          </cell>
          <cell r="AE642" t="str">
            <v>Não</v>
          </cell>
          <cell r="AF642" t="str">
            <v>-</v>
          </cell>
          <cell r="AG642" t="str">
            <v>-</v>
          </cell>
          <cell r="AH642" t="str">
            <v>Não informada</v>
          </cell>
          <cell r="AI642" t="str">
            <v>Não Informada</v>
          </cell>
          <cell r="AJ642" t="str">
            <v>Sim</v>
          </cell>
          <cell r="AK642">
            <v>30</v>
          </cell>
          <cell r="AL642" t="str">
            <v>Leandro Portela Sociedade Individual de Advocacia</v>
          </cell>
          <cell r="AM642" t="str">
            <v>35.533.600/0001-08</v>
          </cell>
          <cell r="AN642">
            <v>0</v>
          </cell>
          <cell r="AO642" t="str">
            <v>x x x</v>
          </cell>
          <cell r="AP642" t="str">
            <v>x x x</v>
          </cell>
          <cell r="AQ642">
            <v>0</v>
          </cell>
          <cell r="AR642" t="str">
            <v>x x x</v>
          </cell>
          <cell r="AS642" t="str">
            <v>x x x</v>
          </cell>
          <cell r="AT642">
            <v>0</v>
          </cell>
          <cell r="AU642" t="str">
            <v>x x x</v>
          </cell>
          <cell r="AV642" t="str">
            <v>x x x</v>
          </cell>
          <cell r="AW642" t="str">
            <v>Dedução de Honorários Contratuais</v>
          </cell>
          <cell r="AX642">
            <v>44287</v>
          </cell>
          <cell r="AY642">
            <v>1019340.51</v>
          </cell>
          <cell r="AZ642">
            <v>938778.53</v>
          </cell>
          <cell r="BA642">
            <v>1958119.04</v>
          </cell>
          <cell r="BB642">
            <v>305802.15000000002</v>
          </cell>
          <cell r="BC642">
            <v>281633.55999999994</v>
          </cell>
          <cell r="BD642">
            <v>587435.71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713538.36</v>
          </cell>
          <cell r="BO642">
            <v>657144.97000000009</v>
          </cell>
          <cell r="BP642">
            <v>1370683.33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1038517.3</v>
          </cell>
          <cell r="BX642">
            <v>962727.92999999993</v>
          </cell>
          <cell r="BY642">
            <v>2001245.23</v>
          </cell>
          <cell r="BZ642">
            <v>311555.19</v>
          </cell>
          <cell r="CA642">
            <v>288818.36999999994</v>
          </cell>
          <cell r="CB642">
            <v>600373.55999999994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726962.1100000001</v>
          </cell>
          <cell r="CM642">
            <v>673909.56</v>
          </cell>
          <cell r="CN642">
            <v>1400871.6700000002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44378</v>
          </cell>
          <cell r="CU642"/>
          <cell r="CV642" t="str">
            <v/>
          </cell>
          <cell r="CW642" t="str">
            <v/>
          </cell>
          <cell r="CX642" t="str">
            <v/>
          </cell>
          <cell r="CY642" t="str">
            <v/>
          </cell>
          <cell r="CZ642" t="str">
            <v/>
          </cell>
          <cell r="DA642" t="str">
            <v/>
          </cell>
          <cell r="DB642" t="str">
            <v/>
          </cell>
          <cell r="DC642" t="str">
            <v/>
          </cell>
          <cell r="DD642" t="str">
            <v/>
          </cell>
          <cell r="DE642" t="str">
            <v/>
          </cell>
          <cell r="DF642" t="str">
            <v/>
          </cell>
          <cell r="DG642" t="str">
            <v/>
          </cell>
          <cell r="DH642" t="str">
            <v/>
          </cell>
          <cell r="DI642" t="str">
            <v/>
          </cell>
          <cell r="DJ642" t="str">
            <v/>
          </cell>
          <cell r="DK642" t="str">
            <v/>
          </cell>
          <cell r="DL642" t="str">
            <v/>
          </cell>
          <cell r="DM642" t="str">
            <v/>
          </cell>
          <cell r="DN642" t="str">
            <v/>
          </cell>
          <cell r="DO642" t="str">
            <v/>
          </cell>
          <cell r="DP642" t="str">
            <v/>
          </cell>
          <cell r="DQ642" t="str">
            <v/>
          </cell>
          <cell r="DR642"/>
          <cell r="DS642" t="str">
            <v/>
          </cell>
          <cell r="DT642">
            <v>0</v>
          </cell>
        </row>
        <row r="643">
          <cell r="A643">
            <v>7978</v>
          </cell>
          <cell r="B643">
            <v>8062</v>
          </cell>
          <cell r="C643" t="str">
            <v>2021/0146610-6</v>
          </cell>
          <cell r="D643" t="str">
            <v>0146610-45.2021.3.00.0000</v>
          </cell>
          <cell r="E643">
            <v>44329</v>
          </cell>
          <cell r="F643" t="str">
            <v>PAGO - 1ª. 2ª e 3ª ORDEM - ago/2022 - 1ª remessa</v>
          </cell>
          <cell r="G643" t="str">
            <v>não</v>
          </cell>
          <cell r="H643">
            <v>44774</v>
          </cell>
          <cell r="I643" t="str">
            <v>não</v>
          </cell>
          <cell r="J643" t="str">
            <v>não</v>
          </cell>
          <cell r="K643">
            <v>1</v>
          </cell>
          <cell r="L643" t="str">
            <v>MS 3.099/DF</v>
          </cell>
          <cell r="M643" t="str">
            <v>1993/0025151-1</v>
          </cell>
          <cell r="N643">
            <v>34227</v>
          </cell>
          <cell r="O643" t="str">
            <v>Administrativo - Servidor Público Civil - Reajustes de Remuneração, Proventos ou Pensão - Índice de 28,86% Lei 8.622/1993 e 8.627/1993</v>
          </cell>
          <cell r="P643" t="str">
            <v>UNIÃO</v>
          </cell>
          <cell r="Q643" t="str">
            <v>Ministério da Saúde</v>
          </cell>
          <cell r="R643">
            <v>36684</v>
          </cell>
          <cell r="S643" t="str">
            <v>Mandado de Segurança 3.099/DF</v>
          </cell>
          <cell r="T643" t="str">
            <v>2014/0107238-0</v>
          </cell>
          <cell r="U643">
            <v>43794</v>
          </cell>
          <cell r="V643" t="str">
            <v>Margareth Gonçalves Da Silva</v>
          </cell>
          <cell r="W643" t="str">
            <v>234.440.881-91</v>
          </cell>
          <cell r="X643">
            <v>21771</v>
          </cell>
          <cell r="Y643">
            <v>63</v>
          </cell>
          <cell r="Z643" t="str">
            <v>Servidor Público Civil Ativo</v>
          </cell>
          <cell r="AA643" t="str">
            <v>Índice de 28,86% Lei 8.622/1993 e 8.627/1993</v>
          </cell>
          <cell r="AB643" t="str">
            <v>Alimentar</v>
          </cell>
          <cell r="AC643" t="str">
            <v>Não</v>
          </cell>
          <cell r="AD643" t="str">
            <v>Não</v>
          </cell>
          <cell r="AE643" t="str">
            <v>Não</v>
          </cell>
          <cell r="AF643" t="str">
            <v>-</v>
          </cell>
          <cell r="AG643" t="str">
            <v>-</v>
          </cell>
          <cell r="AH643" t="str">
            <v>Não informada</v>
          </cell>
          <cell r="AI643" t="str">
            <v>Não Informada</v>
          </cell>
          <cell r="AJ643" t="str">
            <v>Não</v>
          </cell>
          <cell r="AK643">
            <v>10</v>
          </cell>
          <cell r="AL643" t="str">
            <v>Machado &amp; Machado Advogados Associados</v>
          </cell>
          <cell r="AM643" t="str">
            <v>12.709.672/0001-50</v>
          </cell>
          <cell r="AN643">
            <v>0</v>
          </cell>
          <cell r="AO643" t="str">
            <v>x x x</v>
          </cell>
          <cell r="AP643" t="str">
            <v>x x x</v>
          </cell>
          <cell r="AQ643">
            <v>0</v>
          </cell>
          <cell r="AR643" t="str">
            <v>x x x</v>
          </cell>
          <cell r="AS643" t="str">
            <v>x x x</v>
          </cell>
          <cell r="AT643">
            <v>0</v>
          </cell>
          <cell r="AU643" t="str">
            <v>x x x</v>
          </cell>
          <cell r="AV643" t="str">
            <v>x x x</v>
          </cell>
          <cell r="AW643" t="str">
            <v>Dedução de Honorários Contratuais</v>
          </cell>
          <cell r="AX643">
            <v>44317</v>
          </cell>
          <cell r="AY643">
            <v>27481.85</v>
          </cell>
          <cell r="AZ643">
            <v>47917.07</v>
          </cell>
          <cell r="BA643">
            <v>75398.92</v>
          </cell>
          <cell r="BB643">
            <v>2748.18</v>
          </cell>
          <cell r="BC643">
            <v>4791.71</v>
          </cell>
          <cell r="BD643">
            <v>7539.89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24733.67</v>
          </cell>
          <cell r="BO643">
            <v>43125.36</v>
          </cell>
          <cell r="BP643">
            <v>67859.03</v>
          </cell>
          <cell r="BQ643">
            <v>27481.85</v>
          </cell>
          <cell r="BR643">
            <v>3023</v>
          </cell>
          <cell r="BS643">
            <v>6046</v>
          </cell>
          <cell r="BT643">
            <v>63</v>
          </cell>
          <cell r="BU643">
            <v>67859.03</v>
          </cell>
          <cell r="BV643">
            <v>3023</v>
          </cell>
          <cell r="BW643">
            <v>27831.87</v>
          </cell>
          <cell r="BX643">
            <v>48651.62000000001</v>
          </cell>
          <cell r="BY643">
            <v>76483.490000000005</v>
          </cell>
          <cell r="BZ643">
            <v>2783.18</v>
          </cell>
          <cell r="CA643">
            <v>4865.1499999999996</v>
          </cell>
          <cell r="CB643">
            <v>7648.33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25048.69</v>
          </cell>
          <cell r="CM643">
            <v>43786.47</v>
          </cell>
          <cell r="CN643">
            <v>68835.16</v>
          </cell>
          <cell r="CO643">
            <v>27831.87</v>
          </cell>
          <cell r="CP643">
            <v>3061.5</v>
          </cell>
          <cell r="CQ643">
            <v>6123</v>
          </cell>
          <cell r="CR643">
            <v>68835.16</v>
          </cell>
          <cell r="CS643">
            <v>3061.5</v>
          </cell>
          <cell r="CT643">
            <v>44378</v>
          </cell>
          <cell r="CU643"/>
          <cell r="CV643">
            <v>7978</v>
          </cell>
          <cell r="CW643">
            <v>44774</v>
          </cell>
          <cell r="CX643">
            <v>1.1218741504407426</v>
          </cell>
          <cell r="CY643">
            <v>31223.85</v>
          </cell>
          <cell r="CZ643">
            <v>54581.000000000007</v>
          </cell>
          <cell r="DA643">
            <v>85804.85</v>
          </cell>
          <cell r="DB643">
            <v>31223.85</v>
          </cell>
          <cell r="DC643">
            <v>3434.62</v>
          </cell>
          <cell r="DD643">
            <v>6869.24</v>
          </cell>
          <cell r="DE643">
            <v>22643.37</v>
          </cell>
          <cell r="DF643">
            <v>3434.62</v>
          </cell>
          <cell r="DG643">
            <v>218160</v>
          </cell>
          <cell r="DH643">
            <v>1</v>
          </cell>
          <cell r="DI643">
            <v>31223.85</v>
          </cell>
          <cell r="DJ643">
            <v>54581.000000000007</v>
          </cell>
          <cell r="DK643">
            <v>85804.85</v>
          </cell>
          <cell r="DL643">
            <v>31223.85</v>
          </cell>
          <cell r="DM643">
            <v>3434.62</v>
          </cell>
          <cell r="DN643">
            <v>6869.24</v>
          </cell>
          <cell r="DO643">
            <v>22643.37</v>
          </cell>
          <cell r="DP643">
            <v>3434.62</v>
          </cell>
          <cell r="DQ643">
            <v>0</v>
          </cell>
          <cell r="DR643"/>
          <cell r="DS643">
            <v>0</v>
          </cell>
          <cell r="DT643">
            <v>0</v>
          </cell>
        </row>
        <row r="644">
          <cell r="A644">
            <v>7979</v>
          </cell>
          <cell r="B644">
            <v>8063</v>
          </cell>
          <cell r="C644" t="str">
            <v>2021/0146613-1</v>
          </cell>
          <cell r="D644" t="str">
            <v>0146613-97.2021.3.00.0000</v>
          </cell>
          <cell r="E644">
            <v>44329</v>
          </cell>
          <cell r="F644" t="str">
            <v>PAGO - 1ª. 2ª e 3ª ORDEM - ago/2022 - 1ª remessa</v>
          </cell>
          <cell r="G644" t="str">
            <v>não</v>
          </cell>
          <cell r="H644">
            <v>44774</v>
          </cell>
          <cell r="I644" t="str">
            <v>não</v>
          </cell>
          <cell r="J644" t="str">
            <v>não</v>
          </cell>
          <cell r="K644">
            <v>1</v>
          </cell>
          <cell r="L644" t="str">
            <v>MS 3.099/DF</v>
          </cell>
          <cell r="M644" t="str">
            <v>1993/0025151-1</v>
          </cell>
          <cell r="N644">
            <v>34227</v>
          </cell>
          <cell r="O644" t="str">
            <v>Administrativo - Servidor Público Civil - Reajustes de Remuneração, Proventos ou Pensão - Índice de 28,86% Lei 8.622/1993 e 8.627/1993</v>
          </cell>
          <cell r="P644" t="str">
            <v>UNIÃO</v>
          </cell>
          <cell r="Q644" t="str">
            <v>Ministério da Saúde</v>
          </cell>
          <cell r="R644">
            <v>36684</v>
          </cell>
          <cell r="S644" t="str">
            <v>Mandado de Segurança 3.099/DF</v>
          </cell>
          <cell r="T644" t="str">
            <v>2014/0107238-0</v>
          </cell>
          <cell r="U644">
            <v>43794</v>
          </cell>
          <cell r="V644" t="str">
            <v>Maria Aparecida Borges</v>
          </cell>
          <cell r="W644" t="str">
            <v>532.991.321-72</v>
          </cell>
          <cell r="X644">
            <v>17548</v>
          </cell>
          <cell r="Y644">
            <v>74</v>
          </cell>
          <cell r="Z644" t="str">
            <v>Servidor Público Civil Ativo</v>
          </cell>
          <cell r="AA644" t="str">
            <v>Índice de 28,86% Lei 8.622/1993 e 8.627/1993</v>
          </cell>
          <cell r="AB644" t="str">
            <v>Alimentar</v>
          </cell>
          <cell r="AC644" t="str">
            <v>Não</v>
          </cell>
          <cell r="AD644" t="str">
            <v>Não</v>
          </cell>
          <cell r="AE644" t="str">
            <v>Não</v>
          </cell>
          <cell r="AF644" t="str">
            <v>-</v>
          </cell>
          <cell r="AG644" t="str">
            <v>-</v>
          </cell>
          <cell r="AH644" t="str">
            <v>Não informada</v>
          </cell>
          <cell r="AI644" t="str">
            <v>Não Informada</v>
          </cell>
          <cell r="AJ644" t="str">
            <v>Não</v>
          </cell>
          <cell r="AK644">
            <v>10</v>
          </cell>
          <cell r="AL644" t="str">
            <v>Machado &amp; Machado Advogados Associados</v>
          </cell>
          <cell r="AM644" t="str">
            <v>12.709.672/0001-50</v>
          </cell>
          <cell r="AN644">
            <v>0</v>
          </cell>
          <cell r="AO644" t="str">
            <v>x x x</v>
          </cell>
          <cell r="AP644" t="str">
            <v>x x x</v>
          </cell>
          <cell r="AQ644">
            <v>0</v>
          </cell>
          <cell r="AR644" t="str">
            <v>x x x</v>
          </cell>
          <cell r="AS644" t="str">
            <v>x x x</v>
          </cell>
          <cell r="AT644">
            <v>0</v>
          </cell>
          <cell r="AU644" t="str">
            <v>x x x</v>
          </cell>
          <cell r="AV644" t="str">
            <v>x x x</v>
          </cell>
          <cell r="AW644" t="str">
            <v>Dedução de Honorários Contratuais</v>
          </cell>
          <cell r="AX644">
            <v>44317</v>
          </cell>
          <cell r="AY644">
            <v>27543.1</v>
          </cell>
          <cell r="AZ644">
            <v>48014.85</v>
          </cell>
          <cell r="BA644">
            <v>75557.95</v>
          </cell>
          <cell r="BB644">
            <v>2754.31</v>
          </cell>
          <cell r="BC644">
            <v>4801.4799999999996</v>
          </cell>
          <cell r="BD644">
            <v>7555.79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24788.79</v>
          </cell>
          <cell r="BO644">
            <v>43213.37</v>
          </cell>
          <cell r="BP644">
            <v>68002.16</v>
          </cell>
          <cell r="BQ644">
            <v>27543.1</v>
          </cell>
          <cell r="BR644">
            <v>3029.74</v>
          </cell>
          <cell r="BS644">
            <v>6059.48</v>
          </cell>
          <cell r="BT644">
            <v>63</v>
          </cell>
          <cell r="BU644">
            <v>68002.16</v>
          </cell>
          <cell r="BV644">
            <v>3029.74</v>
          </cell>
          <cell r="BW644">
            <v>27893.9</v>
          </cell>
          <cell r="BX644">
            <v>48750.93</v>
          </cell>
          <cell r="BY644">
            <v>76644.83</v>
          </cell>
          <cell r="BZ644">
            <v>2789.39</v>
          </cell>
          <cell r="CA644">
            <v>4875.08</v>
          </cell>
          <cell r="CB644">
            <v>7664.47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25104.510000000002</v>
          </cell>
          <cell r="CM644">
            <v>43875.85</v>
          </cell>
          <cell r="CN644">
            <v>68980.36</v>
          </cell>
          <cell r="CO644">
            <v>27893.9</v>
          </cell>
          <cell r="CP644">
            <v>3068.32</v>
          </cell>
          <cell r="CQ644">
            <v>6136.64</v>
          </cell>
          <cell r="CR644">
            <v>68980.36</v>
          </cell>
          <cell r="CS644">
            <v>3068.32</v>
          </cell>
          <cell r="CT644">
            <v>44378</v>
          </cell>
          <cell r="CU644"/>
          <cell r="CV644">
            <v>7979</v>
          </cell>
          <cell r="CW644">
            <v>44774</v>
          </cell>
          <cell r="CX644">
            <v>1.1218741504407426</v>
          </cell>
          <cell r="CY644">
            <v>31293.439999999999</v>
          </cell>
          <cell r="CZ644">
            <v>54692.41</v>
          </cell>
          <cell r="DA644">
            <v>85985.85</v>
          </cell>
          <cell r="DB644">
            <v>31293.439999999999</v>
          </cell>
          <cell r="DC644">
            <v>3442.27</v>
          </cell>
          <cell r="DD644">
            <v>6884.54</v>
          </cell>
          <cell r="DE644">
            <v>22694.86</v>
          </cell>
          <cell r="DF644">
            <v>3442.27</v>
          </cell>
          <cell r="DG644">
            <v>218160</v>
          </cell>
          <cell r="DH644">
            <v>1</v>
          </cell>
          <cell r="DI644">
            <v>31293.439999999999</v>
          </cell>
          <cell r="DJ644">
            <v>54692.41</v>
          </cell>
          <cell r="DK644">
            <v>85985.85</v>
          </cell>
          <cell r="DL644">
            <v>31293.439999999999</v>
          </cell>
          <cell r="DM644">
            <v>3442.27</v>
          </cell>
          <cell r="DN644">
            <v>6884.54</v>
          </cell>
          <cell r="DO644">
            <v>22694.86</v>
          </cell>
          <cell r="DP644">
            <v>3442.27</v>
          </cell>
          <cell r="DQ644">
            <v>0</v>
          </cell>
          <cell r="DR644"/>
          <cell r="DS644">
            <v>0</v>
          </cell>
          <cell r="DT644">
            <v>0</v>
          </cell>
        </row>
        <row r="645">
          <cell r="A645">
            <v>7980</v>
          </cell>
          <cell r="B645">
            <v>8064</v>
          </cell>
          <cell r="C645" t="str">
            <v>2021/0146617-9</v>
          </cell>
          <cell r="D645" t="str">
            <v>0146617-37.2021.3.00.0000</v>
          </cell>
          <cell r="E645">
            <v>44329</v>
          </cell>
          <cell r="F645" t="str">
            <v>PAGO - 1ª. 2ª e 3ª ORDEM - ago/2022 - 1ª remessa</v>
          </cell>
          <cell r="G645" t="str">
            <v>não</v>
          </cell>
          <cell r="H645">
            <v>44774</v>
          </cell>
          <cell r="I645" t="str">
            <v>não</v>
          </cell>
          <cell r="J645" t="str">
            <v>não</v>
          </cell>
          <cell r="K645">
            <v>1</v>
          </cell>
          <cell r="L645" t="str">
            <v>MS 3.099/DF</v>
          </cell>
          <cell r="M645" t="str">
            <v>1993/0025151-1</v>
          </cell>
          <cell r="N645">
            <v>34227</v>
          </cell>
          <cell r="O645" t="str">
            <v>Administrativo - Servidor Público Civil - Reajustes de Remuneração, Proventos ou Pensão - Índice de 28,86% Lei 8.622/1993 e 8.627/1993</v>
          </cell>
          <cell r="P645" t="str">
            <v>UNIÃO</v>
          </cell>
          <cell r="Q645" t="str">
            <v>Ministério da Saúde</v>
          </cell>
          <cell r="R645">
            <v>36684</v>
          </cell>
          <cell r="S645" t="str">
            <v>Mandado de Segurança 3.099/DF</v>
          </cell>
          <cell r="T645" t="str">
            <v>2014/0107238-0</v>
          </cell>
          <cell r="U645">
            <v>43794</v>
          </cell>
          <cell r="V645" t="str">
            <v>Maria Aparecida Moraes Campos</v>
          </cell>
          <cell r="W645" t="str">
            <v>456.315.651-53</v>
          </cell>
          <cell r="X645">
            <v>14680</v>
          </cell>
          <cell r="Y645">
            <v>82</v>
          </cell>
          <cell r="Z645" t="str">
            <v>Servidor Público Civil Ativo</v>
          </cell>
          <cell r="AA645" t="str">
            <v>Índice de 28,86% Lei 8.622/1993 e 8.627/1993</v>
          </cell>
          <cell r="AB645" t="str">
            <v>Alimentar</v>
          </cell>
          <cell r="AC645" t="str">
            <v>Não</v>
          </cell>
          <cell r="AD645" t="str">
            <v>Não</v>
          </cell>
          <cell r="AE645" t="str">
            <v>Não</v>
          </cell>
          <cell r="AF645" t="str">
            <v>-</v>
          </cell>
          <cell r="AG645" t="str">
            <v>-</v>
          </cell>
          <cell r="AH645" t="str">
            <v>Não informada</v>
          </cell>
          <cell r="AI645" t="str">
            <v>Não Informada</v>
          </cell>
          <cell r="AJ645" t="str">
            <v>Não</v>
          </cell>
          <cell r="AK645">
            <v>10</v>
          </cell>
          <cell r="AL645" t="str">
            <v>Machado &amp; Machado Advogados Associados</v>
          </cell>
          <cell r="AM645" t="str">
            <v>12.709.672/0001-50</v>
          </cell>
          <cell r="AN645">
            <v>0</v>
          </cell>
          <cell r="AO645" t="str">
            <v>x x x</v>
          </cell>
          <cell r="AP645" t="str">
            <v>x x x</v>
          </cell>
          <cell r="AQ645">
            <v>0</v>
          </cell>
          <cell r="AR645" t="str">
            <v>x x x</v>
          </cell>
          <cell r="AS645" t="str">
            <v>x x x</v>
          </cell>
          <cell r="AT645">
            <v>0</v>
          </cell>
          <cell r="AU645" t="str">
            <v>x x x</v>
          </cell>
          <cell r="AV645" t="str">
            <v>x x x</v>
          </cell>
          <cell r="AW645" t="str">
            <v>Dedução de Honorários Contratuais</v>
          </cell>
          <cell r="AX645">
            <v>44317</v>
          </cell>
          <cell r="AY645">
            <v>27480.5</v>
          </cell>
          <cell r="AZ645">
            <v>47913</v>
          </cell>
          <cell r="BA645">
            <v>75393.5</v>
          </cell>
          <cell r="BB645">
            <v>2748.05</v>
          </cell>
          <cell r="BC645">
            <v>4791.3</v>
          </cell>
          <cell r="BD645">
            <v>7539.35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24732.45</v>
          </cell>
          <cell r="BO645">
            <v>43121.7</v>
          </cell>
          <cell r="BP645">
            <v>67854.149999999994</v>
          </cell>
          <cell r="BQ645">
            <v>27480.5</v>
          </cell>
          <cell r="BR645">
            <v>3022.85</v>
          </cell>
          <cell r="BS645">
            <v>6045.7</v>
          </cell>
          <cell r="BT645">
            <v>63</v>
          </cell>
          <cell r="BU645">
            <v>67854.149999999994</v>
          </cell>
          <cell r="BV645">
            <v>3022.85</v>
          </cell>
          <cell r="BW645">
            <v>27830.5</v>
          </cell>
          <cell r="BX645">
            <v>48647.5</v>
          </cell>
          <cell r="BY645">
            <v>76478</v>
          </cell>
          <cell r="BZ645">
            <v>2783.05</v>
          </cell>
          <cell r="CA645">
            <v>4864.74</v>
          </cell>
          <cell r="CB645">
            <v>7647.79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25047.45</v>
          </cell>
          <cell r="CM645">
            <v>43782.759999999995</v>
          </cell>
          <cell r="CN645">
            <v>68830.209999999992</v>
          </cell>
          <cell r="CO645">
            <v>27830.5</v>
          </cell>
          <cell r="CP645">
            <v>3061.35</v>
          </cell>
          <cell r="CQ645">
            <v>6122.7</v>
          </cell>
          <cell r="CR645">
            <v>68830.209999999992</v>
          </cell>
          <cell r="CS645">
            <v>3061.35</v>
          </cell>
          <cell r="CT645">
            <v>44378</v>
          </cell>
          <cell r="CU645"/>
          <cell r="CV645">
            <v>7980</v>
          </cell>
          <cell r="CW645">
            <v>44774</v>
          </cell>
          <cell r="CX645">
            <v>1.1218741504407426</v>
          </cell>
          <cell r="CY645">
            <v>31222.31</v>
          </cell>
          <cell r="CZ645">
            <v>54576.380000000005</v>
          </cell>
          <cell r="DA645">
            <v>85798.69</v>
          </cell>
          <cell r="DB645">
            <v>31222.31</v>
          </cell>
          <cell r="DC645">
            <v>3434.45</v>
          </cell>
          <cell r="DD645">
            <v>6868.9</v>
          </cell>
          <cell r="DE645">
            <v>22642.44</v>
          </cell>
          <cell r="DF645">
            <v>3434.45</v>
          </cell>
          <cell r="DG645">
            <v>218160</v>
          </cell>
          <cell r="DH645">
            <v>1</v>
          </cell>
          <cell r="DI645">
            <v>31222.31</v>
          </cell>
          <cell r="DJ645">
            <v>54576.380000000005</v>
          </cell>
          <cell r="DK645">
            <v>85798.69</v>
          </cell>
          <cell r="DL645">
            <v>31222.31</v>
          </cell>
          <cell r="DM645">
            <v>3434.45</v>
          </cell>
          <cell r="DN645">
            <v>6868.9</v>
          </cell>
          <cell r="DO645">
            <v>22642.44</v>
          </cell>
          <cell r="DP645">
            <v>3434.45</v>
          </cell>
          <cell r="DQ645">
            <v>0</v>
          </cell>
          <cell r="DR645"/>
          <cell r="DS645">
            <v>0</v>
          </cell>
          <cell r="DT645">
            <v>0</v>
          </cell>
        </row>
        <row r="646">
          <cell r="A646">
            <v>7981</v>
          </cell>
          <cell r="B646">
            <v>8065</v>
          </cell>
          <cell r="C646" t="str">
            <v>2021/0146620-7</v>
          </cell>
          <cell r="D646" t="str">
            <v>0146620-89.2021.3.00.0000</v>
          </cell>
          <cell r="E646">
            <v>44329</v>
          </cell>
          <cell r="F646" t="str">
            <v>PAGO - 1ª. 2ª e 3ª ORDEM - ago/2022 - 1ª remessa</v>
          </cell>
          <cell r="G646" t="str">
            <v>não</v>
          </cell>
          <cell r="H646">
            <v>44774</v>
          </cell>
          <cell r="I646" t="str">
            <v>não</v>
          </cell>
          <cell r="J646" t="str">
            <v>não</v>
          </cell>
          <cell r="K646">
            <v>1</v>
          </cell>
          <cell r="L646" t="str">
            <v>MS 3.099/DF</v>
          </cell>
          <cell r="M646" t="str">
            <v>1993/0025151-1</v>
          </cell>
          <cell r="N646">
            <v>34227</v>
          </cell>
          <cell r="O646" t="str">
            <v>Administrativo - Servidor Público Civil - Reajustes de Remuneração, Proventos ou Pensão - Índice de 28,86% Lei 8.622/1993 e 8.627/1993</v>
          </cell>
          <cell r="P646" t="str">
            <v>UNIÃO</v>
          </cell>
          <cell r="Q646" t="str">
            <v>Ministério da Saúde</v>
          </cell>
          <cell r="R646">
            <v>36684</v>
          </cell>
          <cell r="S646" t="str">
            <v>Mandado de Segurança 3.099/DF</v>
          </cell>
          <cell r="T646" t="str">
            <v>2014/0107238-0</v>
          </cell>
          <cell r="U646">
            <v>43794</v>
          </cell>
          <cell r="V646" t="str">
            <v>Maria Berenice Da Silva</v>
          </cell>
          <cell r="W646" t="str">
            <v>167.094.461-15</v>
          </cell>
          <cell r="X646">
            <v>13232</v>
          </cell>
          <cell r="Y646">
            <v>86</v>
          </cell>
          <cell r="Z646" t="str">
            <v>Servidor Público Civil Ativo</v>
          </cell>
          <cell r="AA646" t="str">
            <v>Índice de 28,86% Lei 8.622/1993 e 8.627/1993</v>
          </cell>
          <cell r="AB646" t="str">
            <v>Alimentar</v>
          </cell>
          <cell r="AC646" t="str">
            <v>Não</v>
          </cell>
          <cell r="AD646" t="str">
            <v>Não</v>
          </cell>
          <cell r="AE646" t="str">
            <v>Não</v>
          </cell>
          <cell r="AF646" t="str">
            <v>-</v>
          </cell>
          <cell r="AG646" t="str">
            <v>-</v>
          </cell>
          <cell r="AH646" t="str">
            <v>Não informada</v>
          </cell>
          <cell r="AI646" t="str">
            <v>Não Informada</v>
          </cell>
          <cell r="AJ646" t="str">
            <v>Não</v>
          </cell>
          <cell r="AK646">
            <v>10</v>
          </cell>
          <cell r="AL646" t="str">
            <v>Machado &amp; Machado Advogados Associados</v>
          </cell>
          <cell r="AM646" t="str">
            <v>12.709.672/0001-50</v>
          </cell>
          <cell r="AN646">
            <v>0</v>
          </cell>
          <cell r="AO646" t="str">
            <v>x x x</v>
          </cell>
          <cell r="AP646" t="str">
            <v>x x x</v>
          </cell>
          <cell r="AQ646">
            <v>0</v>
          </cell>
          <cell r="AR646" t="str">
            <v>x x x</v>
          </cell>
          <cell r="AS646" t="str">
            <v>x x x</v>
          </cell>
          <cell r="AT646">
            <v>0</v>
          </cell>
          <cell r="AU646" t="str">
            <v>x x x</v>
          </cell>
          <cell r="AV646" t="str">
            <v>x x x</v>
          </cell>
          <cell r="AW646" t="str">
            <v>Dedução de Honorários Contratuais</v>
          </cell>
          <cell r="AX646">
            <v>44317</v>
          </cell>
          <cell r="AY646">
            <v>24905.79</v>
          </cell>
          <cell r="AZ646">
            <v>43860.15</v>
          </cell>
          <cell r="BA646">
            <v>68765.94</v>
          </cell>
          <cell r="BB646">
            <v>2490.5700000000002</v>
          </cell>
          <cell r="BC646">
            <v>4386.0200000000004</v>
          </cell>
          <cell r="BD646">
            <v>6876.59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22415.22</v>
          </cell>
          <cell r="BO646">
            <v>39474.129999999997</v>
          </cell>
          <cell r="BP646">
            <v>61889.35</v>
          </cell>
          <cell r="BQ646">
            <v>19103.830000000002</v>
          </cell>
          <cell r="BR646">
            <v>2101.42</v>
          </cell>
          <cell r="BS646">
            <v>4202.84</v>
          </cell>
          <cell r="BT646">
            <v>63</v>
          </cell>
          <cell r="BU646">
            <v>61889.35</v>
          </cell>
          <cell r="BV646">
            <v>2101.42</v>
          </cell>
          <cell r="BW646">
            <v>25223</v>
          </cell>
          <cell r="BX646">
            <v>44531.39</v>
          </cell>
          <cell r="BY646">
            <v>69754.39</v>
          </cell>
          <cell r="BZ646">
            <v>2522.3000000000002</v>
          </cell>
          <cell r="CA646">
            <v>4453.13</v>
          </cell>
          <cell r="CB646">
            <v>6975.43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22700.7</v>
          </cell>
          <cell r="CM646">
            <v>40078.259999999995</v>
          </cell>
          <cell r="CN646">
            <v>62778.959999999992</v>
          </cell>
          <cell r="CO646">
            <v>19347.14</v>
          </cell>
          <cell r="CP646">
            <v>2128.1799999999998</v>
          </cell>
          <cell r="CQ646">
            <v>4256.3599999999997</v>
          </cell>
          <cell r="CR646">
            <v>62778.959999999992</v>
          </cell>
          <cell r="CS646">
            <v>2128.1799999999998</v>
          </cell>
          <cell r="CT646">
            <v>44378</v>
          </cell>
          <cell r="CU646"/>
          <cell r="CV646">
            <v>7981</v>
          </cell>
          <cell r="CW646">
            <v>44774</v>
          </cell>
          <cell r="CX646">
            <v>1.1218741504407426</v>
          </cell>
          <cell r="CY646">
            <v>28297.03</v>
          </cell>
          <cell r="CZ646">
            <v>49958.61</v>
          </cell>
          <cell r="DA646">
            <v>78255.64</v>
          </cell>
          <cell r="DB646">
            <v>21705.05</v>
          </cell>
          <cell r="DC646">
            <v>2387.5500000000002</v>
          </cell>
          <cell r="DD646">
            <v>4775.1000000000004</v>
          </cell>
          <cell r="DE646">
            <v>20471.46</v>
          </cell>
          <cell r="DF646">
            <v>2387.5500000000002</v>
          </cell>
          <cell r="DG646">
            <v>218160</v>
          </cell>
          <cell r="DH646">
            <v>1</v>
          </cell>
          <cell r="DI646">
            <v>28297.03</v>
          </cell>
          <cell r="DJ646">
            <v>49958.61</v>
          </cell>
          <cell r="DK646">
            <v>78255.64</v>
          </cell>
          <cell r="DL646">
            <v>21705.05</v>
          </cell>
          <cell r="DM646">
            <v>2387.5500000000002</v>
          </cell>
          <cell r="DN646">
            <v>4775.1000000000004</v>
          </cell>
          <cell r="DO646">
            <v>20471.46</v>
          </cell>
          <cell r="DP646">
            <v>2387.5500000000002</v>
          </cell>
          <cell r="DQ646">
            <v>0</v>
          </cell>
          <cell r="DR646"/>
          <cell r="DS646">
            <v>0</v>
          </cell>
          <cell r="DT646">
            <v>0</v>
          </cell>
        </row>
        <row r="647">
          <cell r="A647">
            <v>7982</v>
          </cell>
          <cell r="B647">
            <v>8066</v>
          </cell>
          <cell r="C647" t="str">
            <v>2021/0146624-4</v>
          </cell>
          <cell r="D647" t="str">
            <v>0146624-29.2021.3.00.0000</v>
          </cell>
          <cell r="E647">
            <v>44329</v>
          </cell>
          <cell r="F647" t="str">
            <v>PAGO - 1ª. 2ª e 3ª ORDEM - ago/2022 - 1ª remessa</v>
          </cell>
          <cell r="G647" t="str">
            <v>não</v>
          </cell>
          <cell r="H647">
            <v>44774</v>
          </cell>
          <cell r="I647" t="str">
            <v>não</v>
          </cell>
          <cell r="J647" t="str">
            <v>não</v>
          </cell>
          <cell r="K647">
            <v>1</v>
          </cell>
          <cell r="L647" t="str">
            <v>MS 3.099/DF</v>
          </cell>
          <cell r="M647" t="str">
            <v>1993/0025151-1</v>
          </cell>
          <cell r="N647">
            <v>34227</v>
          </cell>
          <cell r="O647" t="str">
            <v>Administrativo - Servidor Público Civil - Reajustes de Remuneração, Proventos ou Pensão - Índice de 28,86% Lei 8.622/1993 e 8.627/1993</v>
          </cell>
          <cell r="P647" t="str">
            <v>UNIÃO</v>
          </cell>
          <cell r="Q647" t="str">
            <v>Ministério da Saúde</v>
          </cell>
          <cell r="R647">
            <v>36684</v>
          </cell>
          <cell r="S647" t="str">
            <v>Mandado de Segurança 3.099/DF</v>
          </cell>
          <cell r="T647" t="str">
            <v>2014/0107238-0</v>
          </cell>
          <cell r="U647">
            <v>43794</v>
          </cell>
          <cell r="V647" t="str">
            <v>Maria Cleuza De Jesus Silva</v>
          </cell>
          <cell r="W647" t="str">
            <v>192.872.241-53</v>
          </cell>
          <cell r="X647">
            <v>19191</v>
          </cell>
          <cell r="Y647">
            <v>70</v>
          </cell>
          <cell r="Z647" t="str">
            <v>Servidor Público Civil Ativo</v>
          </cell>
          <cell r="AA647" t="str">
            <v>Índice de 28,86% Lei 8.622/1993 e 8.627/1993</v>
          </cell>
          <cell r="AB647" t="str">
            <v>Alimentar</v>
          </cell>
          <cell r="AC647" t="str">
            <v>Não</v>
          </cell>
          <cell r="AD647" t="str">
            <v>Não</v>
          </cell>
          <cell r="AE647" t="str">
            <v>Não</v>
          </cell>
          <cell r="AF647" t="str">
            <v>-</v>
          </cell>
          <cell r="AG647" t="str">
            <v>-</v>
          </cell>
          <cell r="AH647" t="str">
            <v>Não informada</v>
          </cell>
          <cell r="AI647" t="str">
            <v>Não Informada</v>
          </cell>
          <cell r="AJ647" t="str">
            <v>Não</v>
          </cell>
          <cell r="AK647">
            <v>10</v>
          </cell>
          <cell r="AL647" t="str">
            <v>Machado &amp; Machado Advogados Associados</v>
          </cell>
          <cell r="AM647" t="str">
            <v>12.709.672/0001-50</v>
          </cell>
          <cell r="AN647">
            <v>0</v>
          </cell>
          <cell r="AO647" t="str">
            <v>x x x</v>
          </cell>
          <cell r="AP647" t="str">
            <v>x x x</v>
          </cell>
          <cell r="AQ647">
            <v>0</v>
          </cell>
          <cell r="AR647" t="str">
            <v>x x x</v>
          </cell>
          <cell r="AS647" t="str">
            <v>x x x</v>
          </cell>
          <cell r="AT647">
            <v>0</v>
          </cell>
          <cell r="AU647" t="str">
            <v>x x x</v>
          </cell>
          <cell r="AV647" t="str">
            <v>x x x</v>
          </cell>
          <cell r="AW647" t="str">
            <v>Dedução de Honorários Contratuais</v>
          </cell>
          <cell r="AX647">
            <v>44317</v>
          </cell>
          <cell r="AY647">
            <v>27411.68</v>
          </cell>
          <cell r="AZ647">
            <v>47745.56</v>
          </cell>
          <cell r="BA647">
            <v>75157.240000000005</v>
          </cell>
          <cell r="BB647">
            <v>2741.16</v>
          </cell>
          <cell r="BC647">
            <v>4774.5600000000004</v>
          </cell>
          <cell r="BD647">
            <v>7515.72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24670.52</v>
          </cell>
          <cell r="BO647">
            <v>42971</v>
          </cell>
          <cell r="BP647">
            <v>67641.52</v>
          </cell>
          <cell r="BQ647">
            <v>27411.68</v>
          </cell>
          <cell r="BR647">
            <v>3015.28</v>
          </cell>
          <cell r="BS647">
            <v>6030.56</v>
          </cell>
          <cell r="BT647">
            <v>63</v>
          </cell>
          <cell r="BU647">
            <v>67641.52</v>
          </cell>
          <cell r="BV647">
            <v>3015.28</v>
          </cell>
          <cell r="BW647">
            <v>27760.799999999999</v>
          </cell>
          <cell r="BX647">
            <v>48477.619999999995</v>
          </cell>
          <cell r="BY647">
            <v>76238.42</v>
          </cell>
          <cell r="BZ647">
            <v>2776.08</v>
          </cell>
          <cell r="CA647">
            <v>4847.75</v>
          </cell>
          <cell r="CB647">
            <v>7623.83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24984.720000000001</v>
          </cell>
          <cell r="CM647">
            <v>43629.869999999995</v>
          </cell>
          <cell r="CN647">
            <v>68614.59</v>
          </cell>
          <cell r="CO647">
            <v>27760.799999999999</v>
          </cell>
          <cell r="CP647">
            <v>3053.68</v>
          </cell>
          <cell r="CQ647">
            <v>6107.36</v>
          </cell>
          <cell r="CR647">
            <v>68614.59</v>
          </cell>
          <cell r="CS647">
            <v>3053.68</v>
          </cell>
          <cell r="CT647">
            <v>44378</v>
          </cell>
          <cell r="CU647"/>
          <cell r="CV647">
            <v>7982</v>
          </cell>
          <cell r="CW647">
            <v>44774</v>
          </cell>
          <cell r="CX647">
            <v>1.1218741504407426</v>
          </cell>
          <cell r="CY647">
            <v>31144.12</v>
          </cell>
          <cell r="CZ647">
            <v>54385.790000000008</v>
          </cell>
          <cell r="DA647">
            <v>85529.91</v>
          </cell>
          <cell r="DB647">
            <v>31144.12</v>
          </cell>
          <cell r="DC647">
            <v>3425.85</v>
          </cell>
          <cell r="DD647">
            <v>6851.7</v>
          </cell>
          <cell r="DE647">
            <v>22591.13</v>
          </cell>
          <cell r="DF647">
            <v>3425.85</v>
          </cell>
          <cell r="DG647">
            <v>218160</v>
          </cell>
          <cell r="DH647">
            <v>1</v>
          </cell>
          <cell r="DI647">
            <v>31144.12</v>
          </cell>
          <cell r="DJ647">
            <v>54385.790000000008</v>
          </cell>
          <cell r="DK647">
            <v>85529.91</v>
          </cell>
          <cell r="DL647">
            <v>31144.12</v>
          </cell>
          <cell r="DM647">
            <v>3425.85</v>
          </cell>
          <cell r="DN647">
            <v>6851.7</v>
          </cell>
          <cell r="DO647">
            <v>22591.13</v>
          </cell>
          <cell r="DP647">
            <v>3425.85</v>
          </cell>
          <cell r="DQ647">
            <v>0</v>
          </cell>
          <cell r="DR647"/>
          <cell r="DS647">
            <v>0</v>
          </cell>
          <cell r="DT647">
            <v>0</v>
          </cell>
        </row>
        <row r="648">
          <cell r="A648">
            <v>7983</v>
          </cell>
          <cell r="B648">
            <v>8067</v>
          </cell>
          <cell r="C648" t="str">
            <v>2021/0146633-3</v>
          </cell>
          <cell r="D648" t="str">
            <v>0146633-88.2021.3.00.0000</v>
          </cell>
          <cell r="E648">
            <v>44329</v>
          </cell>
          <cell r="F648" t="str">
            <v>PAGO - 1ª. 2ª e 3ª ORDEM - ago/2022 - 1ª remessa</v>
          </cell>
          <cell r="G648" t="str">
            <v>não</v>
          </cell>
          <cell r="H648">
            <v>44774</v>
          </cell>
          <cell r="I648" t="str">
            <v>não</v>
          </cell>
          <cell r="J648" t="str">
            <v>não</v>
          </cell>
          <cell r="K648">
            <v>1</v>
          </cell>
          <cell r="L648" t="str">
            <v>MS 3.099/DF</v>
          </cell>
          <cell r="M648" t="str">
            <v>1993/0025151-1</v>
          </cell>
          <cell r="N648">
            <v>34227</v>
          </cell>
          <cell r="O648" t="str">
            <v>Administrativo - Servidor Público Civil - Reajustes de Remuneração, Proventos ou Pensão - Índice de 28,86% Lei 8.622/1993 e 8.627/1993</v>
          </cell>
          <cell r="P648" t="str">
            <v>UNIÃO</v>
          </cell>
          <cell r="Q648" t="str">
            <v>Ministério da Saúde</v>
          </cell>
          <cell r="R648">
            <v>36684</v>
          </cell>
          <cell r="S648" t="str">
            <v>Mandado de Segurança 3.099/DF</v>
          </cell>
          <cell r="T648" t="str">
            <v>2014/0107238-0</v>
          </cell>
          <cell r="U648">
            <v>43794</v>
          </cell>
          <cell r="V648" t="str">
            <v>Maria Carminda Lourenco Borges</v>
          </cell>
          <cell r="W648" t="str">
            <v>193.251.181-49</v>
          </cell>
          <cell r="X648">
            <v>21357</v>
          </cell>
          <cell r="Y648">
            <v>64</v>
          </cell>
          <cell r="Z648" t="str">
            <v>Servidor Público Civil Ativo</v>
          </cell>
          <cell r="AA648" t="str">
            <v>Índice de 28,86% Lei 8.622/1993 e 8.627/1993</v>
          </cell>
          <cell r="AB648" t="str">
            <v>Alimentar</v>
          </cell>
          <cell r="AC648" t="str">
            <v>Não</v>
          </cell>
          <cell r="AD648" t="str">
            <v>Não</v>
          </cell>
          <cell r="AE648" t="str">
            <v>Não</v>
          </cell>
          <cell r="AF648" t="str">
            <v>-</v>
          </cell>
          <cell r="AG648" t="str">
            <v>-</v>
          </cell>
          <cell r="AH648" t="str">
            <v>Não informada</v>
          </cell>
          <cell r="AI648" t="str">
            <v>Não Informada</v>
          </cell>
          <cell r="AJ648" t="str">
            <v>Não</v>
          </cell>
          <cell r="AK648">
            <v>0</v>
          </cell>
          <cell r="AL648" t="str">
            <v>x x x</v>
          </cell>
          <cell r="AM648" t="str">
            <v>x x x</v>
          </cell>
          <cell r="AN648">
            <v>0</v>
          </cell>
          <cell r="AO648" t="str">
            <v>x x x</v>
          </cell>
          <cell r="AP648" t="str">
            <v>x x x</v>
          </cell>
          <cell r="AQ648">
            <v>0</v>
          </cell>
          <cell r="AR648" t="str">
            <v>x x x</v>
          </cell>
          <cell r="AS648" t="str">
            <v>x x x</v>
          </cell>
          <cell r="AT648">
            <v>0</v>
          </cell>
          <cell r="AU648" t="str">
            <v>x x x</v>
          </cell>
          <cell r="AV648" t="str">
            <v>x x x</v>
          </cell>
          <cell r="AW648" t="str">
            <v>x x x</v>
          </cell>
          <cell r="AX648">
            <v>44317</v>
          </cell>
          <cell r="AY648">
            <v>27543.1</v>
          </cell>
          <cell r="AZ648">
            <v>48014.85</v>
          </cell>
          <cell r="BA648">
            <v>75557.95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27543.1</v>
          </cell>
          <cell r="BO648">
            <v>48014.85</v>
          </cell>
          <cell r="BP648">
            <v>75557.95</v>
          </cell>
          <cell r="BQ648">
            <v>27543.1</v>
          </cell>
          <cell r="BR648">
            <v>3029.74</v>
          </cell>
          <cell r="BS648">
            <v>6059.48</v>
          </cell>
          <cell r="BT648">
            <v>63</v>
          </cell>
          <cell r="BU648">
            <v>75557.95</v>
          </cell>
          <cell r="BV648">
            <v>3029.74</v>
          </cell>
          <cell r="BW648">
            <v>27893.9</v>
          </cell>
          <cell r="BX648">
            <v>48750.93</v>
          </cell>
          <cell r="BY648">
            <v>76644.83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27893.9</v>
          </cell>
          <cell r="CM648">
            <v>48750.93</v>
          </cell>
          <cell r="CN648">
            <v>76644.83</v>
          </cell>
          <cell r="CO648">
            <v>27893.9</v>
          </cell>
          <cell r="CP648">
            <v>3068.32</v>
          </cell>
          <cell r="CQ648">
            <v>6136.64</v>
          </cell>
          <cell r="CR648">
            <v>76644.83</v>
          </cell>
          <cell r="CS648">
            <v>3068.32</v>
          </cell>
          <cell r="CT648">
            <v>44378</v>
          </cell>
          <cell r="CU648"/>
          <cell r="CV648">
            <v>7983</v>
          </cell>
          <cell r="CW648">
            <v>44774</v>
          </cell>
          <cell r="CX648">
            <v>1.1218741504407426</v>
          </cell>
          <cell r="CY648">
            <v>31293.439999999999</v>
          </cell>
          <cell r="CZ648">
            <v>54692.41</v>
          </cell>
          <cell r="DA648">
            <v>85985.85</v>
          </cell>
          <cell r="DB648">
            <v>31293.439999999999</v>
          </cell>
          <cell r="DC648">
            <v>3442.27</v>
          </cell>
          <cell r="DD648">
            <v>6884.54</v>
          </cell>
          <cell r="DE648">
            <v>31293.439999999999</v>
          </cell>
          <cell r="DF648">
            <v>3442.27</v>
          </cell>
          <cell r="DG648">
            <v>218160</v>
          </cell>
          <cell r="DH648">
            <v>1</v>
          </cell>
          <cell r="DI648">
            <v>31293.439999999999</v>
          </cell>
          <cell r="DJ648">
            <v>54692.41</v>
          </cell>
          <cell r="DK648">
            <v>85985.85</v>
          </cell>
          <cell r="DL648">
            <v>31293.439999999999</v>
          </cell>
          <cell r="DM648">
            <v>3442.27</v>
          </cell>
          <cell r="DN648">
            <v>6884.54</v>
          </cell>
          <cell r="DO648">
            <v>31293.439999999999</v>
          </cell>
          <cell r="DP648">
            <v>3442.27</v>
          </cell>
          <cell r="DQ648">
            <v>0</v>
          </cell>
          <cell r="DR648"/>
          <cell r="DS648">
            <v>0</v>
          </cell>
          <cell r="DT648">
            <v>0</v>
          </cell>
        </row>
        <row r="649">
          <cell r="A649">
            <v>7984</v>
          </cell>
          <cell r="B649">
            <v>8068</v>
          </cell>
          <cell r="C649" t="str">
            <v>2021/0146765-8</v>
          </cell>
          <cell r="D649" t="str">
            <v>0146765-48.2021.3.00.0000</v>
          </cell>
          <cell r="E649">
            <v>44329</v>
          </cell>
          <cell r="F649" t="str">
            <v>PAGO - 1ª. 2ª e 3ª ORDEM - ago/2022 - 1ª remessa</v>
          </cell>
          <cell r="G649" t="str">
            <v>não</v>
          </cell>
          <cell r="H649">
            <v>44774</v>
          </cell>
          <cell r="I649" t="str">
            <v>não</v>
          </cell>
          <cell r="J649" t="str">
            <v>não</v>
          </cell>
          <cell r="K649">
            <v>1</v>
          </cell>
          <cell r="L649" t="str">
            <v>MS 3.099/DF</v>
          </cell>
          <cell r="M649" t="str">
            <v>1993/0025151-1</v>
          </cell>
          <cell r="N649">
            <v>34227</v>
          </cell>
          <cell r="O649" t="str">
            <v>Administrativo - Servidor Público Civil - Reajustes de Remuneração, Proventos ou Pensão - Índice de 28,86% Lei 8.622/1993 e 8.627/1993</v>
          </cell>
          <cell r="P649" t="str">
            <v>UNIÃO</v>
          </cell>
          <cell r="Q649" t="str">
            <v>Ministério da Saúde</v>
          </cell>
          <cell r="R649">
            <v>36684</v>
          </cell>
          <cell r="S649" t="str">
            <v>Mandado de Segurança 3.099/DF</v>
          </cell>
          <cell r="T649" t="str">
            <v>2014/0107421-2</v>
          </cell>
          <cell r="U649">
            <v>43794</v>
          </cell>
          <cell r="V649" t="str">
            <v>Rosangela Rodrigues De Souza</v>
          </cell>
          <cell r="W649" t="str">
            <v>278.258.331-04</v>
          </cell>
          <cell r="X649">
            <v>22089</v>
          </cell>
          <cell r="Y649">
            <v>62</v>
          </cell>
          <cell r="Z649" t="str">
            <v>Servidor Público Civil Ativo</v>
          </cell>
          <cell r="AA649" t="str">
            <v>Índice de 28,86% Lei 8.622/1993 e 8.627/1993</v>
          </cell>
          <cell r="AB649" t="str">
            <v>Alimentar</v>
          </cell>
          <cell r="AC649" t="str">
            <v>Não</v>
          </cell>
          <cell r="AD649" t="str">
            <v>Não</v>
          </cell>
          <cell r="AE649" t="str">
            <v>Não</v>
          </cell>
          <cell r="AF649" t="str">
            <v>-</v>
          </cell>
          <cell r="AG649" t="str">
            <v>-</v>
          </cell>
          <cell r="AH649" t="str">
            <v>Não informada</v>
          </cell>
          <cell r="AI649" t="str">
            <v>Não Informada</v>
          </cell>
          <cell r="AJ649" t="str">
            <v>Não</v>
          </cell>
          <cell r="AK649">
            <v>10</v>
          </cell>
          <cell r="AL649" t="str">
            <v>Machado &amp; Machado Advogados Associados</v>
          </cell>
          <cell r="AM649" t="str">
            <v>12.709.672/0001-50</v>
          </cell>
          <cell r="AN649">
            <v>0</v>
          </cell>
          <cell r="AO649" t="str">
            <v>x x x</v>
          </cell>
          <cell r="AP649" t="str">
            <v>x x x</v>
          </cell>
          <cell r="AQ649">
            <v>0</v>
          </cell>
          <cell r="AR649" t="str">
            <v>x x x</v>
          </cell>
          <cell r="AS649" t="str">
            <v>x x x</v>
          </cell>
          <cell r="AT649">
            <v>0</v>
          </cell>
          <cell r="AU649" t="str">
            <v>x x x</v>
          </cell>
          <cell r="AV649" t="str">
            <v>x x x</v>
          </cell>
          <cell r="AW649" t="str">
            <v>Dedução de Honorários Contratuais</v>
          </cell>
          <cell r="AX649">
            <v>44317</v>
          </cell>
          <cell r="AY649">
            <v>31145.26</v>
          </cell>
          <cell r="AZ649">
            <v>48170.34</v>
          </cell>
          <cell r="BA649">
            <v>79315.600000000006</v>
          </cell>
          <cell r="BB649">
            <v>3114.52</v>
          </cell>
          <cell r="BC649">
            <v>4817.04</v>
          </cell>
          <cell r="BD649">
            <v>7931.56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28030.74</v>
          </cell>
          <cell r="BO649">
            <v>43353.3</v>
          </cell>
          <cell r="BP649">
            <v>71384.039999999994</v>
          </cell>
          <cell r="BQ649">
            <v>31145.25</v>
          </cell>
          <cell r="BR649">
            <v>3425.97</v>
          </cell>
          <cell r="BS649">
            <v>6851.94</v>
          </cell>
          <cell r="BT649">
            <v>63</v>
          </cell>
          <cell r="BU649">
            <v>71384.039999999994</v>
          </cell>
          <cell r="BV649">
            <v>3425.97</v>
          </cell>
          <cell r="BW649">
            <v>31541.94</v>
          </cell>
          <cell r="BX649">
            <v>48924.69</v>
          </cell>
          <cell r="BY649">
            <v>80466.63</v>
          </cell>
          <cell r="BZ649">
            <v>3154.19</v>
          </cell>
          <cell r="CA649">
            <v>4892.4599999999991</v>
          </cell>
          <cell r="CB649">
            <v>8046.65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28387.75</v>
          </cell>
          <cell r="CM649">
            <v>44032.23000000001</v>
          </cell>
          <cell r="CN649">
            <v>72419.98000000001</v>
          </cell>
          <cell r="CO649">
            <v>31541.93</v>
          </cell>
          <cell r="CP649">
            <v>3469.61</v>
          </cell>
          <cell r="CQ649">
            <v>6939.22</v>
          </cell>
          <cell r="CR649">
            <v>72419.98000000001</v>
          </cell>
          <cell r="CS649">
            <v>3469.61</v>
          </cell>
          <cell r="CT649">
            <v>44378</v>
          </cell>
          <cell r="CU649"/>
          <cell r="CV649">
            <v>7984</v>
          </cell>
          <cell r="CW649">
            <v>44774</v>
          </cell>
          <cell r="CX649">
            <v>1.1218741504407426</v>
          </cell>
          <cell r="CY649">
            <v>35386.080000000002</v>
          </cell>
          <cell r="CZ649">
            <v>54887.349999999991</v>
          </cell>
          <cell r="DA649">
            <v>90273.43</v>
          </cell>
          <cell r="DB649">
            <v>35386.07</v>
          </cell>
          <cell r="DC649">
            <v>3892.46</v>
          </cell>
          <cell r="DD649">
            <v>7784.92</v>
          </cell>
          <cell r="DE649">
            <v>26358.74</v>
          </cell>
          <cell r="DF649">
            <v>3892.46</v>
          </cell>
          <cell r="DG649">
            <v>218160</v>
          </cell>
          <cell r="DH649">
            <v>1</v>
          </cell>
          <cell r="DI649">
            <v>35386.080000000002</v>
          </cell>
          <cell r="DJ649">
            <v>54887.349999999991</v>
          </cell>
          <cell r="DK649">
            <v>90273.43</v>
          </cell>
          <cell r="DL649">
            <v>35386.07</v>
          </cell>
          <cell r="DM649">
            <v>3892.46</v>
          </cell>
          <cell r="DN649">
            <v>7784.92</v>
          </cell>
          <cell r="DO649">
            <v>26358.74</v>
          </cell>
          <cell r="DP649">
            <v>3892.46</v>
          </cell>
          <cell r="DQ649">
            <v>0</v>
          </cell>
          <cell r="DR649"/>
          <cell r="DS649">
            <v>0</v>
          </cell>
          <cell r="DT649">
            <v>0</v>
          </cell>
        </row>
        <row r="650">
          <cell r="A650">
            <v>7985</v>
          </cell>
          <cell r="B650">
            <v>8069</v>
          </cell>
          <cell r="C650" t="str">
            <v>2021/0146774-7</v>
          </cell>
          <cell r="D650" t="str">
            <v>0146774-10.2021.3.00.0000</v>
          </cell>
          <cell r="E650">
            <v>44329</v>
          </cell>
          <cell r="F650" t="str">
            <v>PAGO - 1ª. 2ª e 3ª ORDEM - ago/2022 - 1ª remessa</v>
          </cell>
          <cell r="G650" t="str">
            <v>não</v>
          </cell>
          <cell r="H650">
            <v>44774</v>
          </cell>
          <cell r="I650" t="str">
            <v>não</v>
          </cell>
          <cell r="J650" t="str">
            <v>não</v>
          </cell>
          <cell r="K650">
            <v>1</v>
          </cell>
          <cell r="L650" t="str">
            <v>MS 3.099/DF</v>
          </cell>
          <cell r="M650" t="str">
            <v>1993/0025151-1</v>
          </cell>
          <cell r="N650">
            <v>34227</v>
          </cell>
          <cell r="O650" t="str">
            <v>Administrativo - Servidor Público Civil - Reajustes de Remuneração, Proventos ou Pensão - Índice de 28,86% Lei 8.622/1993 e 8.627/1993</v>
          </cell>
          <cell r="P650" t="str">
            <v>UNIÃO</v>
          </cell>
          <cell r="Q650" t="str">
            <v>Ministério da Saúde</v>
          </cell>
          <cell r="R650">
            <v>36684</v>
          </cell>
          <cell r="S650" t="str">
            <v>Mandado de Segurança 3.099/DF</v>
          </cell>
          <cell r="T650" t="str">
            <v>2014/0107421-2</v>
          </cell>
          <cell r="U650">
            <v>43794</v>
          </cell>
          <cell r="V650" t="str">
            <v>Vania Maria Fideles Martins</v>
          </cell>
          <cell r="W650" t="str">
            <v>082.929.491-00</v>
          </cell>
          <cell r="X650">
            <v>19790</v>
          </cell>
          <cell r="Y650">
            <v>68</v>
          </cell>
          <cell r="Z650" t="str">
            <v>Servidor Público Civil Ativo</v>
          </cell>
          <cell r="AA650" t="str">
            <v>Índice de 28,86% Lei 8.622/1993 e 8.627/1993</v>
          </cell>
          <cell r="AB650" t="str">
            <v>Alimentar</v>
          </cell>
          <cell r="AC650" t="str">
            <v>Não</v>
          </cell>
          <cell r="AD650" t="str">
            <v>Não</v>
          </cell>
          <cell r="AE650" t="str">
            <v>Não</v>
          </cell>
          <cell r="AF650" t="str">
            <v>-</v>
          </cell>
          <cell r="AG650" t="str">
            <v>-</v>
          </cell>
          <cell r="AH650" t="str">
            <v>Não informada</v>
          </cell>
          <cell r="AI650" t="str">
            <v>Não Informada</v>
          </cell>
          <cell r="AJ650" t="str">
            <v>Não</v>
          </cell>
          <cell r="AK650">
            <v>10</v>
          </cell>
          <cell r="AL650" t="str">
            <v>Machado &amp; Machado Advogados Associados</v>
          </cell>
          <cell r="AM650" t="str">
            <v>12.709.672/0001-50</v>
          </cell>
          <cell r="AN650">
            <v>0</v>
          </cell>
          <cell r="AO650" t="str">
            <v>x x x</v>
          </cell>
          <cell r="AP650" t="str">
            <v>x x x</v>
          </cell>
          <cell r="AQ650">
            <v>0</v>
          </cell>
          <cell r="AR650" t="str">
            <v>x x x</v>
          </cell>
          <cell r="AS650" t="str">
            <v>x x x</v>
          </cell>
          <cell r="AT650">
            <v>0</v>
          </cell>
          <cell r="AU650" t="str">
            <v>x x x</v>
          </cell>
          <cell r="AV650" t="str">
            <v>x x x</v>
          </cell>
          <cell r="AW650" t="str">
            <v>Dedução de Honorários Contratuais</v>
          </cell>
          <cell r="AX650">
            <v>44317</v>
          </cell>
          <cell r="AY650">
            <v>25044.62</v>
          </cell>
          <cell r="AZ650">
            <v>39367.199999999997</v>
          </cell>
          <cell r="BA650">
            <v>64411.82</v>
          </cell>
          <cell r="BB650">
            <v>2504.46</v>
          </cell>
          <cell r="BC650">
            <v>3936.72</v>
          </cell>
          <cell r="BD650">
            <v>6441.18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22540.16</v>
          </cell>
          <cell r="BO650">
            <v>35430.480000000003</v>
          </cell>
          <cell r="BP650">
            <v>57970.64</v>
          </cell>
          <cell r="BQ650">
            <v>21791.94</v>
          </cell>
          <cell r="BR650">
            <v>2397.11</v>
          </cell>
          <cell r="BS650">
            <v>4794.22</v>
          </cell>
          <cell r="BT650">
            <v>63</v>
          </cell>
          <cell r="BU650">
            <v>57970.64</v>
          </cell>
          <cell r="BV650">
            <v>2397.11</v>
          </cell>
          <cell r="BW650">
            <v>25363.599999999999</v>
          </cell>
          <cell r="BX650">
            <v>39981.840000000004</v>
          </cell>
          <cell r="BY650">
            <v>65345.440000000002</v>
          </cell>
          <cell r="BZ650">
            <v>2536.36</v>
          </cell>
          <cell r="CA650">
            <v>3998.18</v>
          </cell>
          <cell r="CB650">
            <v>6534.54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22827.239999999998</v>
          </cell>
          <cell r="CM650">
            <v>35983.659999999996</v>
          </cell>
          <cell r="CN650">
            <v>58810.899999999994</v>
          </cell>
          <cell r="CO650">
            <v>22069.49</v>
          </cell>
          <cell r="CP650">
            <v>2427.64</v>
          </cell>
          <cell r="CQ650">
            <v>4855.28</v>
          </cell>
          <cell r="CR650">
            <v>58810.899999999994</v>
          </cell>
          <cell r="CS650">
            <v>2427.64</v>
          </cell>
          <cell r="CT650">
            <v>44378</v>
          </cell>
          <cell r="CU650"/>
          <cell r="CV650">
            <v>7985</v>
          </cell>
          <cell r="CW650">
            <v>44774</v>
          </cell>
          <cell r="CX650">
            <v>1.1218741504407426</v>
          </cell>
          <cell r="CY650">
            <v>28454.76</v>
          </cell>
          <cell r="CZ650">
            <v>44854.590000000011</v>
          </cell>
          <cell r="DA650">
            <v>73309.350000000006</v>
          </cell>
          <cell r="DB650">
            <v>24759.19</v>
          </cell>
          <cell r="DC650">
            <v>2723.51</v>
          </cell>
          <cell r="DD650">
            <v>5447.02</v>
          </cell>
          <cell r="DE650">
            <v>21123.83</v>
          </cell>
          <cell r="DF650">
            <v>2723.51</v>
          </cell>
          <cell r="DG650">
            <v>218160</v>
          </cell>
          <cell r="DH650">
            <v>1</v>
          </cell>
          <cell r="DI650">
            <v>28454.76</v>
          </cell>
          <cell r="DJ650">
            <v>44854.590000000011</v>
          </cell>
          <cell r="DK650">
            <v>73309.350000000006</v>
          </cell>
          <cell r="DL650">
            <v>24759.19</v>
          </cell>
          <cell r="DM650">
            <v>2723.51</v>
          </cell>
          <cell r="DN650">
            <v>5447.02</v>
          </cell>
          <cell r="DO650">
            <v>21123.83</v>
          </cell>
          <cell r="DP650">
            <v>2723.51</v>
          </cell>
          <cell r="DQ650">
            <v>0</v>
          </cell>
          <cell r="DR650"/>
          <cell r="DS650">
            <v>0</v>
          </cell>
          <cell r="DT650">
            <v>0</v>
          </cell>
        </row>
        <row r="651">
          <cell r="A651">
            <v>7986</v>
          </cell>
          <cell r="B651">
            <v>8070</v>
          </cell>
          <cell r="C651" t="str">
            <v>2021/0146775-9</v>
          </cell>
          <cell r="D651" t="str">
            <v>0146775-92.2021.3.00.0000</v>
          </cell>
          <cell r="E651">
            <v>44329</v>
          </cell>
          <cell r="F651" t="str">
            <v>PAGO - 1ª. 2ª e 3ª ORDEM - ago/2022 - 1ª remessa</v>
          </cell>
          <cell r="G651" t="str">
            <v>não</v>
          </cell>
          <cell r="H651">
            <v>44774</v>
          </cell>
          <cell r="I651" t="str">
            <v>não</v>
          </cell>
          <cell r="J651" t="str">
            <v>não</v>
          </cell>
          <cell r="K651">
            <v>1</v>
          </cell>
          <cell r="L651" t="str">
            <v>MS 3.099/DF</v>
          </cell>
          <cell r="M651" t="str">
            <v>1993/0025151-1</v>
          </cell>
          <cell r="N651">
            <v>34227</v>
          </cell>
          <cell r="O651" t="str">
            <v>Administrativo - Servidor Público Civil - Reajustes de Remuneração, Proventos ou Pensão - Índice de 28,86% Lei 8.622/1993 e 8.627/1993</v>
          </cell>
          <cell r="P651" t="str">
            <v>UNIÃO</v>
          </cell>
          <cell r="Q651" t="str">
            <v>Ministério da Saúde</v>
          </cell>
          <cell r="R651">
            <v>36684</v>
          </cell>
          <cell r="S651" t="str">
            <v>Mandado de Segurança 3.099/DF</v>
          </cell>
          <cell r="T651" t="str">
            <v>2014/0107421-2</v>
          </cell>
          <cell r="U651">
            <v>43794</v>
          </cell>
          <cell r="V651" t="str">
            <v>Vera Luci Crispim</v>
          </cell>
          <cell r="W651" t="str">
            <v>136.611.911-87</v>
          </cell>
          <cell r="X651">
            <v>18152</v>
          </cell>
          <cell r="Y651">
            <v>73</v>
          </cell>
          <cell r="Z651" t="str">
            <v>Servidor Público Civil Ativo</v>
          </cell>
          <cell r="AA651" t="str">
            <v>Índice de 28,86% Lei 8.622/1993 e 8.627/1993</v>
          </cell>
          <cell r="AB651" t="str">
            <v>Alimentar</v>
          </cell>
          <cell r="AC651" t="str">
            <v>Não</v>
          </cell>
          <cell r="AD651" t="str">
            <v>Não</v>
          </cell>
          <cell r="AE651" t="str">
            <v>Não</v>
          </cell>
          <cell r="AF651" t="str">
            <v>-</v>
          </cell>
          <cell r="AG651" t="str">
            <v>-</v>
          </cell>
          <cell r="AH651" t="str">
            <v>Não informada</v>
          </cell>
          <cell r="AI651" t="str">
            <v>Não Informada</v>
          </cell>
          <cell r="AJ651" t="str">
            <v>Não</v>
          </cell>
          <cell r="AK651">
            <v>10</v>
          </cell>
          <cell r="AL651" t="str">
            <v>Machado &amp; Machado Advogados Associados</v>
          </cell>
          <cell r="AM651" t="str">
            <v>12.709.672/0001-50</v>
          </cell>
          <cell r="AN651">
            <v>0</v>
          </cell>
          <cell r="AO651" t="str">
            <v>x x x</v>
          </cell>
          <cell r="AP651" t="str">
            <v>x x x</v>
          </cell>
          <cell r="AQ651">
            <v>0</v>
          </cell>
          <cell r="AR651" t="str">
            <v>x x x</v>
          </cell>
          <cell r="AS651" t="str">
            <v>x x x</v>
          </cell>
          <cell r="AT651">
            <v>0</v>
          </cell>
          <cell r="AU651" t="str">
            <v>x x x</v>
          </cell>
          <cell r="AV651" t="str">
            <v>x x x</v>
          </cell>
          <cell r="AW651" t="str">
            <v>Dedução de Honorários Contratuais</v>
          </cell>
          <cell r="AX651">
            <v>44317</v>
          </cell>
          <cell r="AY651">
            <v>24203.26</v>
          </cell>
          <cell r="AZ651">
            <v>39450.44</v>
          </cell>
          <cell r="BA651">
            <v>63653.7</v>
          </cell>
          <cell r="BB651">
            <v>2420.3200000000002</v>
          </cell>
          <cell r="BC651">
            <v>3945.05</v>
          </cell>
          <cell r="BD651">
            <v>6365.37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21782.94</v>
          </cell>
          <cell r="BO651">
            <v>35505.39</v>
          </cell>
          <cell r="BP651">
            <v>57288.33</v>
          </cell>
          <cell r="BQ651">
            <v>6703.99</v>
          </cell>
          <cell r="BR651">
            <v>737.43</v>
          </cell>
          <cell r="BS651">
            <v>1474.86</v>
          </cell>
          <cell r="BT651">
            <v>63</v>
          </cell>
          <cell r="BU651">
            <v>57288.33</v>
          </cell>
          <cell r="BV651">
            <v>737.43</v>
          </cell>
          <cell r="BW651">
            <v>24511.52</v>
          </cell>
          <cell r="BX651">
            <v>40062.339999999997</v>
          </cell>
          <cell r="BY651">
            <v>64573.86</v>
          </cell>
          <cell r="BZ651">
            <v>2451.15</v>
          </cell>
          <cell r="CA651">
            <v>4006.23</v>
          </cell>
          <cell r="CB651">
            <v>6457.38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22060.37</v>
          </cell>
          <cell r="CM651">
            <v>36056.11</v>
          </cell>
          <cell r="CN651">
            <v>58116.479999999996</v>
          </cell>
          <cell r="CO651">
            <v>6789.37</v>
          </cell>
          <cell r="CP651">
            <v>746.83</v>
          </cell>
          <cell r="CQ651">
            <v>1493.66</v>
          </cell>
          <cell r="CR651">
            <v>58116.479999999996</v>
          </cell>
          <cell r="CS651">
            <v>746.83</v>
          </cell>
          <cell r="CT651">
            <v>44378</v>
          </cell>
          <cell r="CU651"/>
          <cell r="CV651">
            <v>7986</v>
          </cell>
          <cell r="CW651">
            <v>44774</v>
          </cell>
          <cell r="CX651">
            <v>1.1218741504407426</v>
          </cell>
          <cell r="CY651">
            <v>27498.84</v>
          </cell>
          <cell r="CZ651">
            <v>44944.900000000009</v>
          </cell>
          <cell r="DA651">
            <v>72443.740000000005</v>
          </cell>
          <cell r="DB651">
            <v>7616.81</v>
          </cell>
          <cell r="DC651">
            <v>837.84</v>
          </cell>
          <cell r="DD651">
            <v>1675.68</v>
          </cell>
          <cell r="DE651">
            <v>20254.46</v>
          </cell>
          <cell r="DF651">
            <v>837.84</v>
          </cell>
          <cell r="DG651">
            <v>218160</v>
          </cell>
          <cell r="DH651">
            <v>1</v>
          </cell>
          <cell r="DI651">
            <v>27498.84</v>
          </cell>
          <cell r="DJ651">
            <v>44944.900000000009</v>
          </cell>
          <cell r="DK651">
            <v>72443.740000000005</v>
          </cell>
          <cell r="DL651">
            <v>7616.81</v>
          </cell>
          <cell r="DM651">
            <v>837.84</v>
          </cell>
          <cell r="DN651">
            <v>1675.68</v>
          </cell>
          <cell r="DO651">
            <v>20254.46</v>
          </cell>
          <cell r="DP651">
            <v>837.84</v>
          </cell>
          <cell r="DQ651">
            <v>0</v>
          </cell>
          <cell r="DR651"/>
          <cell r="DS651">
            <v>0</v>
          </cell>
          <cell r="DT651">
            <v>0</v>
          </cell>
        </row>
        <row r="652">
          <cell r="A652">
            <v>7987</v>
          </cell>
          <cell r="B652">
            <v>8071</v>
          </cell>
          <cell r="C652" t="str">
            <v>2021/0146780-0</v>
          </cell>
          <cell r="D652" t="str">
            <v>0146780-17.2021.3.00.0000</v>
          </cell>
          <cell r="E652">
            <v>44329</v>
          </cell>
          <cell r="F652" t="str">
            <v>PAGO - 1ª. 2ª e 3ª ORDEM - ago/2022 - 1ª remessa</v>
          </cell>
          <cell r="G652" t="str">
            <v>não</v>
          </cell>
          <cell r="H652">
            <v>44774</v>
          </cell>
          <cell r="I652" t="str">
            <v>não</v>
          </cell>
          <cell r="J652" t="str">
            <v>não</v>
          </cell>
          <cell r="K652">
            <v>1</v>
          </cell>
          <cell r="L652" t="str">
            <v>MS 3.099/DF</v>
          </cell>
          <cell r="M652" t="str">
            <v>1993/0025151-1</v>
          </cell>
          <cell r="N652">
            <v>34227</v>
          </cell>
          <cell r="O652" t="str">
            <v>Administrativo - Servidor Público Civil - Reajustes de Remuneração, Proventos ou Pensão - Índice de 28,86% Lei 8.622/1993 e 8.627/1993</v>
          </cell>
          <cell r="P652" t="str">
            <v>UNIÃO</v>
          </cell>
          <cell r="Q652" t="str">
            <v>Ministério da Saúde</v>
          </cell>
          <cell r="R652">
            <v>36684</v>
          </cell>
          <cell r="S652" t="str">
            <v>Mandado de Segurança 3.099/DF</v>
          </cell>
          <cell r="T652" t="str">
            <v>2014/0107421-2</v>
          </cell>
          <cell r="U652">
            <v>43794</v>
          </cell>
          <cell r="V652" t="str">
            <v>Vivalda Lima Marinho</v>
          </cell>
          <cell r="W652" t="str">
            <v>125.102.461-00</v>
          </cell>
          <cell r="X652">
            <v>18589</v>
          </cell>
          <cell r="Y652">
            <v>72</v>
          </cell>
          <cell r="Z652" t="str">
            <v>Servidor Público Civil Ativo</v>
          </cell>
          <cell r="AA652" t="str">
            <v>Índice de 28,86% Lei 8.622/1993 e 8.627/1993</v>
          </cell>
          <cell r="AB652" t="str">
            <v>Alimentar</v>
          </cell>
          <cell r="AC652" t="str">
            <v>Não</v>
          </cell>
          <cell r="AD652" t="str">
            <v>Não</v>
          </cell>
          <cell r="AE652" t="str">
            <v>Não</v>
          </cell>
          <cell r="AF652" t="str">
            <v>-</v>
          </cell>
          <cell r="AG652" t="str">
            <v>-</v>
          </cell>
          <cell r="AH652" t="str">
            <v>Não informada</v>
          </cell>
          <cell r="AI652" t="str">
            <v>Não Informada</v>
          </cell>
          <cell r="AJ652" t="str">
            <v>Não</v>
          </cell>
          <cell r="AK652">
            <v>0</v>
          </cell>
          <cell r="AL652" t="str">
            <v>x x x</v>
          </cell>
          <cell r="AM652" t="str">
            <v>x x x</v>
          </cell>
          <cell r="AN652">
            <v>0</v>
          </cell>
          <cell r="AO652" t="str">
            <v>x x x</v>
          </cell>
          <cell r="AP652" t="str">
            <v>x x x</v>
          </cell>
          <cell r="AQ652">
            <v>0</v>
          </cell>
          <cell r="AR652" t="str">
            <v>x x x</v>
          </cell>
          <cell r="AS652" t="str">
            <v>x x x</v>
          </cell>
          <cell r="AT652">
            <v>0</v>
          </cell>
          <cell r="AU652" t="str">
            <v>x x x</v>
          </cell>
          <cell r="AV652" t="str">
            <v>x x x</v>
          </cell>
          <cell r="AW652" t="str">
            <v>x x x</v>
          </cell>
          <cell r="AX652">
            <v>44317</v>
          </cell>
          <cell r="AY652">
            <v>60000.09</v>
          </cell>
          <cell r="AZ652">
            <v>92876.73</v>
          </cell>
          <cell r="BA652">
            <v>152876.82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60000.09</v>
          </cell>
          <cell r="BO652">
            <v>92876.73</v>
          </cell>
          <cell r="BP652">
            <v>152876.82</v>
          </cell>
          <cell r="BQ652">
            <v>60000.09</v>
          </cell>
          <cell r="BR652">
            <v>6600</v>
          </cell>
          <cell r="BS652">
            <v>13200</v>
          </cell>
          <cell r="BT652">
            <v>63</v>
          </cell>
          <cell r="BU652">
            <v>152876.82</v>
          </cell>
          <cell r="BV652">
            <v>6600</v>
          </cell>
          <cell r="BW652">
            <v>60764.28</v>
          </cell>
          <cell r="BX652">
            <v>94330.959999999992</v>
          </cell>
          <cell r="BY652">
            <v>155095.24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60764.28</v>
          </cell>
          <cell r="CM652">
            <v>94330.959999999992</v>
          </cell>
          <cell r="CN652">
            <v>155095.24</v>
          </cell>
          <cell r="CO652">
            <v>60764.28</v>
          </cell>
          <cell r="CP652">
            <v>6684.07</v>
          </cell>
          <cell r="CQ652">
            <v>13368.14</v>
          </cell>
          <cell r="CR652">
            <v>155095.24</v>
          </cell>
          <cell r="CS652">
            <v>6684.07</v>
          </cell>
          <cell r="CT652">
            <v>44378</v>
          </cell>
          <cell r="CU652"/>
          <cell r="CV652">
            <v>7987</v>
          </cell>
          <cell r="CW652">
            <v>44774</v>
          </cell>
          <cell r="CX652">
            <v>1.1218741504407426</v>
          </cell>
          <cell r="CY652">
            <v>68169.87</v>
          </cell>
          <cell r="CZ652">
            <v>105827.47</v>
          </cell>
          <cell r="DA652">
            <v>173997.34</v>
          </cell>
          <cell r="DB652">
            <v>68169.87</v>
          </cell>
          <cell r="DC652">
            <v>7498.68</v>
          </cell>
          <cell r="DD652">
            <v>14997.36</v>
          </cell>
          <cell r="DE652">
            <v>68169.87</v>
          </cell>
          <cell r="DF652">
            <v>7498.68</v>
          </cell>
          <cell r="DG652">
            <v>218160</v>
          </cell>
          <cell r="DH652">
            <v>1</v>
          </cell>
          <cell r="DI652">
            <v>68169.87</v>
          </cell>
          <cell r="DJ652">
            <v>105827.47</v>
          </cell>
          <cell r="DK652">
            <v>173997.34</v>
          </cell>
          <cell r="DL652">
            <v>68169.87</v>
          </cell>
          <cell r="DM652">
            <v>7498.68</v>
          </cell>
          <cell r="DN652">
            <v>14997.36</v>
          </cell>
          <cell r="DO652">
            <v>68169.87</v>
          </cell>
          <cell r="DP652">
            <v>7498.68</v>
          </cell>
          <cell r="DQ652">
            <v>0</v>
          </cell>
          <cell r="DR652"/>
          <cell r="DS652">
            <v>0</v>
          </cell>
          <cell r="DT652">
            <v>0</v>
          </cell>
        </row>
        <row r="653">
          <cell r="A653">
            <v>7988</v>
          </cell>
          <cell r="B653">
            <v>8072</v>
          </cell>
          <cell r="C653" t="str">
            <v>2021/0146802-5</v>
          </cell>
          <cell r="D653" t="str">
            <v>0146802-75.2021.3.00.0000</v>
          </cell>
          <cell r="E653">
            <v>44329</v>
          </cell>
          <cell r="F653" t="str">
            <v>PAGO - 1ª. 2ª e 3ª ORDEM - ago/2022 - 1ª remessa</v>
          </cell>
          <cell r="G653" t="str">
            <v>não</v>
          </cell>
          <cell r="H653">
            <v>44774</v>
          </cell>
          <cell r="I653" t="str">
            <v>não</v>
          </cell>
          <cell r="J653" t="str">
            <v>não</v>
          </cell>
          <cell r="K653">
            <v>1</v>
          </cell>
          <cell r="L653" t="str">
            <v>MS 3.099/DF</v>
          </cell>
          <cell r="M653" t="str">
            <v>1993/0025151-1</v>
          </cell>
          <cell r="N653">
            <v>34227</v>
          </cell>
          <cell r="O653" t="str">
            <v>Administrativo - Servidor Público Civil - Reajustes de Remuneração, Proventos ou Pensão - Índice de 28,86% Lei 8.622/1993 e 8.627/1993</v>
          </cell>
          <cell r="P653" t="str">
            <v>UNIÃO</v>
          </cell>
          <cell r="Q653" t="str">
            <v>Ministério da Saúde</v>
          </cell>
          <cell r="R653">
            <v>36684</v>
          </cell>
          <cell r="S653" t="str">
            <v>Mandado de Segurança 3.099/DF</v>
          </cell>
          <cell r="T653" t="str">
            <v>2014/0107421-2</v>
          </cell>
          <cell r="U653">
            <v>43794</v>
          </cell>
          <cell r="V653" t="str">
            <v>Vania De Fatima Goulart Chagas Santos</v>
          </cell>
          <cell r="W653" t="str">
            <v>351.308.306-87</v>
          </cell>
          <cell r="X653">
            <v>21925</v>
          </cell>
          <cell r="Y653">
            <v>62</v>
          </cell>
          <cell r="Z653" t="str">
            <v>Servidor Público Civil Ativo</v>
          </cell>
          <cell r="AA653" t="str">
            <v>Índice de 28,86% Lei 8.622/1993 e 8.627/1993</v>
          </cell>
          <cell r="AB653" t="str">
            <v>Alimentar</v>
          </cell>
          <cell r="AC653" t="str">
            <v>Não</v>
          </cell>
          <cell r="AD653" t="str">
            <v>Não</v>
          </cell>
          <cell r="AE653" t="str">
            <v>Não</v>
          </cell>
          <cell r="AF653" t="str">
            <v>-</v>
          </cell>
          <cell r="AG653" t="str">
            <v>-</v>
          </cell>
          <cell r="AH653" t="str">
            <v>Não informada</v>
          </cell>
          <cell r="AI653" t="str">
            <v>Não Informada</v>
          </cell>
          <cell r="AJ653" t="str">
            <v>Não</v>
          </cell>
          <cell r="AK653">
            <v>0</v>
          </cell>
          <cell r="AL653" t="str">
            <v>x x x</v>
          </cell>
          <cell r="AM653" t="str">
            <v>x x x</v>
          </cell>
          <cell r="AN653">
            <v>0</v>
          </cell>
          <cell r="AO653" t="str">
            <v>x x x</v>
          </cell>
          <cell r="AP653" t="str">
            <v>x x x</v>
          </cell>
          <cell r="AQ653">
            <v>0</v>
          </cell>
          <cell r="AR653" t="str">
            <v>x x x</v>
          </cell>
          <cell r="AS653" t="str">
            <v>x x x</v>
          </cell>
          <cell r="AT653">
            <v>0</v>
          </cell>
          <cell r="AU653" t="str">
            <v>x x x</v>
          </cell>
          <cell r="AV653" t="str">
            <v>x x x</v>
          </cell>
          <cell r="AW653" t="str">
            <v>x x x</v>
          </cell>
          <cell r="AX653">
            <v>44317</v>
          </cell>
          <cell r="AY653">
            <v>27211.21</v>
          </cell>
          <cell r="AZ653">
            <v>42267.03</v>
          </cell>
          <cell r="BA653">
            <v>69478.240000000005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27211.21</v>
          </cell>
          <cell r="BO653">
            <v>42267.03</v>
          </cell>
          <cell r="BP653">
            <v>69478.240000000005</v>
          </cell>
          <cell r="BQ653">
            <v>27211.200000000001</v>
          </cell>
          <cell r="BR653">
            <v>2993.23</v>
          </cell>
          <cell r="BS653">
            <v>5986.46</v>
          </cell>
          <cell r="BT653">
            <v>63</v>
          </cell>
          <cell r="BU653">
            <v>69478.240000000005</v>
          </cell>
          <cell r="BV653">
            <v>2993.23</v>
          </cell>
          <cell r="BW653">
            <v>27557.78</v>
          </cell>
          <cell r="BX653">
            <v>42928.399999999994</v>
          </cell>
          <cell r="BY653">
            <v>70486.179999999993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27557.78</v>
          </cell>
          <cell r="CM653">
            <v>42928.399999999994</v>
          </cell>
          <cell r="CN653">
            <v>70486.179999999993</v>
          </cell>
          <cell r="CO653">
            <v>27557.77</v>
          </cell>
          <cell r="CP653">
            <v>3031.35</v>
          </cell>
          <cell r="CQ653">
            <v>6062.7</v>
          </cell>
          <cell r="CR653">
            <v>70486.179999999993</v>
          </cell>
          <cell r="CS653">
            <v>3031.35</v>
          </cell>
          <cell r="CT653">
            <v>44378</v>
          </cell>
          <cell r="CU653"/>
          <cell r="CV653">
            <v>7988</v>
          </cell>
          <cell r="CW653">
            <v>44774</v>
          </cell>
          <cell r="CX653">
            <v>1.1218741504407426</v>
          </cell>
          <cell r="CY653">
            <v>30916.36</v>
          </cell>
          <cell r="CZ653">
            <v>48160.259999999995</v>
          </cell>
          <cell r="DA653">
            <v>79076.62</v>
          </cell>
          <cell r="DB653">
            <v>30916.34</v>
          </cell>
          <cell r="DC653">
            <v>3400.79</v>
          </cell>
          <cell r="DD653">
            <v>6801.58</v>
          </cell>
          <cell r="DE653">
            <v>30916.36</v>
          </cell>
          <cell r="DF653">
            <v>3400.79</v>
          </cell>
          <cell r="DG653">
            <v>218160</v>
          </cell>
          <cell r="DH653">
            <v>1</v>
          </cell>
          <cell r="DI653">
            <v>30916.36</v>
          </cell>
          <cell r="DJ653">
            <v>48160.259999999995</v>
          </cell>
          <cell r="DK653">
            <v>79076.62</v>
          </cell>
          <cell r="DL653">
            <v>30916.34</v>
          </cell>
          <cell r="DM653">
            <v>3400.79</v>
          </cell>
          <cell r="DN653">
            <v>6801.58</v>
          </cell>
          <cell r="DO653">
            <v>30916.36</v>
          </cell>
          <cell r="DP653">
            <v>3400.79</v>
          </cell>
          <cell r="DQ653">
            <v>0</v>
          </cell>
          <cell r="DR653"/>
          <cell r="DS653">
            <v>0</v>
          </cell>
          <cell r="DT653">
            <v>0</v>
          </cell>
        </row>
        <row r="654">
          <cell r="A654">
            <v>7989</v>
          </cell>
          <cell r="B654">
            <v>8073</v>
          </cell>
          <cell r="C654" t="str">
            <v>2021/0146803-7</v>
          </cell>
          <cell r="D654" t="str">
            <v>0146803-60.2021.3.00.0000</v>
          </cell>
          <cell r="E654">
            <v>44329</v>
          </cell>
          <cell r="F654" t="str">
            <v>PAGO - 1ª. 2ª e 3ª ORDEM - ago/2022 - 1ª remessa</v>
          </cell>
          <cell r="G654" t="str">
            <v>não</v>
          </cell>
          <cell r="H654">
            <v>44774</v>
          </cell>
          <cell r="I654" t="str">
            <v>não</v>
          </cell>
          <cell r="J654" t="str">
            <v>não</v>
          </cell>
          <cell r="K654">
            <v>1</v>
          </cell>
          <cell r="L654" t="str">
            <v>MS 3.099/DF</v>
          </cell>
          <cell r="M654" t="str">
            <v>1993/0025151-1</v>
          </cell>
          <cell r="N654">
            <v>34227</v>
          </cell>
          <cell r="O654" t="str">
            <v>Administrativo - Servidor Público Civil - Reajustes de Remuneração, Proventos ou Pensão - Índice de 28,86% Lei 8.622/1993 e 8.627/1993</v>
          </cell>
          <cell r="P654" t="str">
            <v>UNIÃO</v>
          </cell>
          <cell r="Q654" t="str">
            <v>Ministério da Saúde</v>
          </cell>
          <cell r="R654">
            <v>36684</v>
          </cell>
          <cell r="S654" t="str">
            <v>Mandado de Segurança 3.099/DF</v>
          </cell>
          <cell r="T654" t="str">
            <v>2014/0107421-2</v>
          </cell>
          <cell r="U654">
            <v>43794</v>
          </cell>
          <cell r="V654" t="str">
            <v>Vilda Rosa Godoi</v>
          </cell>
          <cell r="W654" t="str">
            <v>210.690.001-59</v>
          </cell>
          <cell r="X654">
            <v>19243</v>
          </cell>
          <cell r="Y654">
            <v>70</v>
          </cell>
          <cell r="Z654" t="str">
            <v>Servidor Público Civil Ativo</v>
          </cell>
          <cell r="AA654" t="str">
            <v>Índice de 28,86% Lei 8.622/1993 e 8.627/1993</v>
          </cell>
          <cell r="AB654" t="str">
            <v>Alimentar</v>
          </cell>
          <cell r="AC654" t="str">
            <v>Não</v>
          </cell>
          <cell r="AD654" t="str">
            <v>Não</v>
          </cell>
          <cell r="AE654" t="str">
            <v>Não</v>
          </cell>
          <cell r="AF654" t="str">
            <v>-</v>
          </cell>
          <cell r="AG654" t="str">
            <v>-</v>
          </cell>
          <cell r="AH654" t="str">
            <v>Não informada</v>
          </cell>
          <cell r="AI654" t="str">
            <v>Não Informada</v>
          </cell>
          <cell r="AJ654" t="str">
            <v>Não</v>
          </cell>
          <cell r="AK654">
            <v>10</v>
          </cell>
          <cell r="AL654" t="str">
            <v>Machado &amp; Machado Advogados Associados</v>
          </cell>
          <cell r="AM654" t="str">
            <v>12.709.672/0001-50</v>
          </cell>
          <cell r="AN654">
            <v>0</v>
          </cell>
          <cell r="AO654" t="str">
            <v>x x x</v>
          </cell>
          <cell r="AP654" t="str">
            <v>x x x</v>
          </cell>
          <cell r="AQ654">
            <v>0</v>
          </cell>
          <cell r="AR654" t="str">
            <v>x x x</v>
          </cell>
          <cell r="AS654" t="str">
            <v>x x x</v>
          </cell>
          <cell r="AT654">
            <v>0</v>
          </cell>
          <cell r="AU654" t="str">
            <v>x x x</v>
          </cell>
          <cell r="AV654" t="str">
            <v>x x x</v>
          </cell>
          <cell r="AW654" t="str">
            <v>Dedução de Honorários Contratuais</v>
          </cell>
          <cell r="AX654">
            <v>44317</v>
          </cell>
          <cell r="AY654">
            <v>27483.08</v>
          </cell>
          <cell r="AZ654">
            <v>42672.03</v>
          </cell>
          <cell r="BA654">
            <v>70155.11</v>
          </cell>
          <cell r="BB654">
            <v>2748.3</v>
          </cell>
          <cell r="BC654">
            <v>4267.21</v>
          </cell>
          <cell r="BD654">
            <v>7015.51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24734.78</v>
          </cell>
          <cell r="BO654">
            <v>38404.82</v>
          </cell>
          <cell r="BP654">
            <v>63139.6</v>
          </cell>
          <cell r="BQ654">
            <v>27483.07</v>
          </cell>
          <cell r="BR654">
            <v>3023.13</v>
          </cell>
          <cell r="BS654">
            <v>6046.26</v>
          </cell>
          <cell r="BT654">
            <v>63</v>
          </cell>
          <cell r="BU654">
            <v>63139.6</v>
          </cell>
          <cell r="BV654">
            <v>3023.13</v>
          </cell>
          <cell r="BW654">
            <v>27833.11</v>
          </cell>
          <cell r="BX654">
            <v>43339.789999999994</v>
          </cell>
          <cell r="BY654">
            <v>71172.899999999994</v>
          </cell>
          <cell r="BZ654">
            <v>2783.31</v>
          </cell>
          <cell r="CA654">
            <v>4333.9700000000012</v>
          </cell>
          <cell r="CB654">
            <v>7117.2800000000007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25049.8</v>
          </cell>
          <cell r="CM654">
            <v>39005.819999999992</v>
          </cell>
          <cell r="CN654">
            <v>64055.619999999988</v>
          </cell>
          <cell r="CO654">
            <v>27833.1</v>
          </cell>
          <cell r="CP654">
            <v>3061.64</v>
          </cell>
          <cell r="CQ654">
            <v>6123.28</v>
          </cell>
          <cell r="CR654">
            <v>64055.619999999988</v>
          </cell>
          <cell r="CS654">
            <v>3061.64</v>
          </cell>
          <cell r="CT654">
            <v>44378</v>
          </cell>
          <cell r="CU654"/>
          <cell r="CV654">
            <v>7989</v>
          </cell>
          <cell r="CW654">
            <v>44774</v>
          </cell>
          <cell r="CX654">
            <v>1.1218741504407426</v>
          </cell>
          <cell r="CY654">
            <v>31225.24</v>
          </cell>
          <cell r="CZ654">
            <v>48621.789999999994</v>
          </cell>
          <cell r="DA654">
            <v>79847.03</v>
          </cell>
          <cell r="DB654">
            <v>31225.23</v>
          </cell>
          <cell r="DC654">
            <v>3434.77</v>
          </cell>
          <cell r="DD654">
            <v>6869.54</v>
          </cell>
          <cell r="DE654">
            <v>23240.54</v>
          </cell>
          <cell r="DF654">
            <v>3434.77</v>
          </cell>
          <cell r="DG654">
            <v>218160</v>
          </cell>
          <cell r="DH654">
            <v>1</v>
          </cell>
          <cell r="DI654">
            <v>31225.24</v>
          </cell>
          <cell r="DJ654">
            <v>48621.789999999994</v>
          </cell>
          <cell r="DK654">
            <v>79847.03</v>
          </cell>
          <cell r="DL654">
            <v>31225.23</v>
          </cell>
          <cell r="DM654">
            <v>3434.77</v>
          </cell>
          <cell r="DN654">
            <v>6869.54</v>
          </cell>
          <cell r="DO654">
            <v>23240.54</v>
          </cell>
          <cell r="DP654">
            <v>3434.77</v>
          </cell>
          <cell r="DQ654">
            <v>0</v>
          </cell>
          <cell r="DR654"/>
          <cell r="DS654">
            <v>0</v>
          </cell>
          <cell r="DT654">
            <v>0</v>
          </cell>
        </row>
        <row r="655">
          <cell r="A655">
            <v>7990</v>
          </cell>
          <cell r="B655">
            <v>8074</v>
          </cell>
          <cell r="C655" t="str">
            <v>2021/0146804-9</v>
          </cell>
          <cell r="D655" t="str">
            <v>0146804-45.2021.3.00.0000</v>
          </cell>
          <cell r="E655">
            <v>44329</v>
          </cell>
          <cell r="F655" t="str">
            <v>PAGO - 1ª. 2ª e 3ª ORDEM - ago/2022 - 1ª remessa</v>
          </cell>
          <cell r="G655" t="str">
            <v>não</v>
          </cell>
          <cell r="H655">
            <v>44774</v>
          </cell>
          <cell r="I655" t="str">
            <v>não</v>
          </cell>
          <cell r="J655" t="str">
            <v>não</v>
          </cell>
          <cell r="K655">
            <v>1</v>
          </cell>
          <cell r="L655" t="str">
            <v>MS 3.099/DF</v>
          </cell>
          <cell r="M655" t="str">
            <v>1993/0025151-1</v>
          </cell>
          <cell r="N655">
            <v>34227</v>
          </cell>
          <cell r="O655" t="str">
            <v>Administrativo - Servidor Público Civil - Reajustes de Remuneração, Proventos ou Pensão - Índice de 28,86% Lei 8.622/1993 e 8.627/1993</v>
          </cell>
          <cell r="P655" t="str">
            <v>UNIÃO</v>
          </cell>
          <cell r="Q655" t="str">
            <v>Ministério da Saúde</v>
          </cell>
          <cell r="R655">
            <v>36684</v>
          </cell>
          <cell r="S655" t="str">
            <v>Mandado de Segurança 3.099/DF</v>
          </cell>
          <cell r="T655" t="str">
            <v>2014/0107421-2</v>
          </cell>
          <cell r="U655">
            <v>43794</v>
          </cell>
          <cell r="V655" t="str">
            <v>Wagner De Bastos Carvalho</v>
          </cell>
          <cell r="W655" t="str">
            <v>158.651.771-68</v>
          </cell>
          <cell r="X655">
            <v>18712</v>
          </cell>
          <cell r="Y655">
            <v>71</v>
          </cell>
          <cell r="Z655" t="str">
            <v>Servidor Público Civil Ativo</v>
          </cell>
          <cell r="AA655" t="str">
            <v>Índice de 28,86% Lei 8.622/1993 e 8.627/1993</v>
          </cell>
          <cell r="AB655" t="str">
            <v>Alimentar</v>
          </cell>
          <cell r="AC655" t="str">
            <v>Não</v>
          </cell>
          <cell r="AD655" t="str">
            <v>Não</v>
          </cell>
          <cell r="AE655" t="str">
            <v>Não</v>
          </cell>
          <cell r="AF655" t="str">
            <v>-</v>
          </cell>
          <cell r="AG655" t="str">
            <v>-</v>
          </cell>
          <cell r="AH655" t="str">
            <v>Não informada</v>
          </cell>
          <cell r="AI655" t="str">
            <v>Não Informada</v>
          </cell>
          <cell r="AJ655" t="str">
            <v>Não</v>
          </cell>
          <cell r="AK655">
            <v>10</v>
          </cell>
          <cell r="AL655" t="str">
            <v>Machado &amp; Machado Advogados Associados</v>
          </cell>
          <cell r="AM655" t="str">
            <v>12.709.672/0001-50</v>
          </cell>
          <cell r="AN655">
            <v>0</v>
          </cell>
          <cell r="AO655" t="str">
            <v>x x x</v>
          </cell>
          <cell r="AP655" t="str">
            <v>x x x</v>
          </cell>
          <cell r="AQ655">
            <v>0</v>
          </cell>
          <cell r="AR655" t="str">
            <v>x x x</v>
          </cell>
          <cell r="AS655" t="str">
            <v>x x x</v>
          </cell>
          <cell r="AT655">
            <v>0</v>
          </cell>
          <cell r="AU655" t="str">
            <v>x x x</v>
          </cell>
          <cell r="AV655" t="str">
            <v>x x x</v>
          </cell>
          <cell r="AW655" t="str">
            <v>Dedução de Honorários Contratuais</v>
          </cell>
          <cell r="AX655">
            <v>44317</v>
          </cell>
          <cell r="AY655">
            <v>35366.730000000003</v>
          </cell>
          <cell r="AZ655">
            <v>60474.51</v>
          </cell>
          <cell r="BA655">
            <v>95841.24</v>
          </cell>
          <cell r="BB655">
            <v>3536.67</v>
          </cell>
          <cell r="BC655">
            <v>6047.45</v>
          </cell>
          <cell r="BD655">
            <v>9584.1200000000008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31830.06</v>
          </cell>
          <cell r="BO655">
            <v>54427.06</v>
          </cell>
          <cell r="BP655">
            <v>86257.12</v>
          </cell>
          <cell r="BQ655">
            <v>35366.730000000003</v>
          </cell>
          <cell r="BR655">
            <v>3890.34</v>
          </cell>
          <cell r="BS655">
            <v>7780.68</v>
          </cell>
          <cell r="BT655">
            <v>63</v>
          </cell>
          <cell r="BU655">
            <v>86257.12</v>
          </cell>
          <cell r="BV655">
            <v>3890.34</v>
          </cell>
          <cell r="BW655">
            <v>35817.17</v>
          </cell>
          <cell r="BX655">
            <v>61404.66</v>
          </cell>
          <cell r="BY655">
            <v>97221.83</v>
          </cell>
          <cell r="BZ655">
            <v>3581.71</v>
          </cell>
          <cell r="CA655">
            <v>6140.46</v>
          </cell>
          <cell r="CB655">
            <v>9722.17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32235.46</v>
          </cell>
          <cell r="CM655">
            <v>55264.19999999999</v>
          </cell>
          <cell r="CN655">
            <v>87499.659999999989</v>
          </cell>
          <cell r="CO655">
            <v>35817.17</v>
          </cell>
          <cell r="CP655">
            <v>3939.88</v>
          </cell>
          <cell r="CQ655">
            <v>7879.76</v>
          </cell>
          <cell r="CR655">
            <v>87499.659999999989</v>
          </cell>
          <cell r="CS655">
            <v>3939.88</v>
          </cell>
          <cell r="CT655">
            <v>44378</v>
          </cell>
          <cell r="CU655"/>
          <cell r="CV655">
            <v>7990</v>
          </cell>
          <cell r="CW655">
            <v>44774</v>
          </cell>
          <cell r="CX655">
            <v>1.1218741504407426</v>
          </cell>
          <cell r="CY655">
            <v>40182.35</v>
          </cell>
          <cell r="CZ655">
            <v>68888.299999999988</v>
          </cell>
          <cell r="DA655">
            <v>109070.65</v>
          </cell>
          <cell r="DB655">
            <v>40182.35</v>
          </cell>
          <cell r="DC655">
            <v>4420.05</v>
          </cell>
          <cell r="DD655">
            <v>8840.1</v>
          </cell>
          <cell r="DE655">
            <v>29275.29</v>
          </cell>
          <cell r="DF655">
            <v>4420.05</v>
          </cell>
          <cell r="DG655">
            <v>218160</v>
          </cell>
          <cell r="DH655">
            <v>1</v>
          </cell>
          <cell r="DI655">
            <v>40182.35</v>
          </cell>
          <cell r="DJ655">
            <v>68888.299999999988</v>
          </cell>
          <cell r="DK655">
            <v>109070.65</v>
          </cell>
          <cell r="DL655">
            <v>40182.35</v>
          </cell>
          <cell r="DM655">
            <v>4420.05</v>
          </cell>
          <cell r="DN655">
            <v>8840.1</v>
          </cell>
          <cell r="DO655">
            <v>29275.29</v>
          </cell>
          <cell r="DP655">
            <v>4420.05</v>
          </cell>
          <cell r="DQ655">
            <v>0</v>
          </cell>
          <cell r="DR655"/>
          <cell r="DS655">
            <v>0</v>
          </cell>
          <cell r="DT655">
            <v>0</v>
          </cell>
        </row>
        <row r="656">
          <cell r="A656">
            <v>7991</v>
          </cell>
          <cell r="B656">
            <v>8075</v>
          </cell>
          <cell r="C656" t="str">
            <v>2021/0146823-9</v>
          </cell>
          <cell r="D656" t="str">
            <v>0146823-51.2021.3.00.0000</v>
          </cell>
          <cell r="E656">
            <v>44329</v>
          </cell>
          <cell r="F656" t="str">
            <v>Aguardando PGTO</v>
          </cell>
          <cell r="G656"/>
          <cell r="H656"/>
          <cell r="I656"/>
          <cell r="J656"/>
          <cell r="K656"/>
          <cell r="L656" t="str">
            <v>MS 11.459/DF</v>
          </cell>
          <cell r="M656" t="str">
            <v>2006/0030092-5</v>
          </cell>
          <cell r="N656">
            <v>38761</v>
          </cell>
          <cell r="O656" t="str">
            <v>Administrativo - Militar - Regime - Anistia Política</v>
          </cell>
          <cell r="P656" t="str">
            <v>União</v>
          </cell>
          <cell r="Q656" t="str">
            <v>Ministério da Defesa</v>
          </cell>
          <cell r="R656">
            <v>43271</v>
          </cell>
          <cell r="S656" t="str">
            <v>Mandado de Segurança 11.459/DF</v>
          </cell>
          <cell r="T656" t="str">
            <v>2018/0247395-3</v>
          </cell>
          <cell r="U656">
            <v>44155</v>
          </cell>
          <cell r="V656" t="str">
            <v>Espólio de Helvécio Ugatti</v>
          </cell>
          <cell r="W656" t="str">
            <v>054.656.727-49</v>
          </cell>
          <cell r="X656">
            <v>14964</v>
          </cell>
          <cell r="Y656">
            <v>82</v>
          </cell>
          <cell r="Z656" t="str">
            <v>Anistiado Político Militar</v>
          </cell>
          <cell r="AA656" t="str">
            <v>Anistia Política - Reparação Econômica</v>
          </cell>
          <cell r="AB656" t="str">
            <v>Comum</v>
          </cell>
          <cell r="AC656" t="str">
            <v>Não</v>
          </cell>
          <cell r="AD656" t="str">
            <v>Não</v>
          </cell>
          <cell r="AE656" t="str">
            <v>Não</v>
          </cell>
          <cell r="AF656" t="str">
            <v>-</v>
          </cell>
          <cell r="AG656" t="str">
            <v>-</v>
          </cell>
          <cell r="AH656" t="str">
            <v>Não informada</v>
          </cell>
          <cell r="AI656" t="str">
            <v>Não Informada</v>
          </cell>
          <cell r="AJ656" t="str">
            <v>Sim</v>
          </cell>
          <cell r="AK656">
            <v>15</v>
          </cell>
          <cell r="AL656" t="str">
            <v>Starling Franca Advogados</v>
          </cell>
          <cell r="AM656" t="str">
            <v>24.622.313/0001-40</v>
          </cell>
          <cell r="AN656">
            <v>0</v>
          </cell>
          <cell r="AO656" t="str">
            <v>x x x</v>
          </cell>
          <cell r="AP656" t="str">
            <v>x x x</v>
          </cell>
          <cell r="AQ656">
            <v>0</v>
          </cell>
          <cell r="AR656" t="str">
            <v>x x x</v>
          </cell>
          <cell r="AS656" t="str">
            <v>x x x</v>
          </cell>
          <cell r="AT656">
            <v>0</v>
          </cell>
          <cell r="AU656" t="str">
            <v>x x x</v>
          </cell>
          <cell r="AV656" t="str">
            <v>x x x</v>
          </cell>
          <cell r="AW656" t="str">
            <v>Dedução de Honorários Contratuais</v>
          </cell>
          <cell r="AX656" t="str">
            <v>sem correção monetária</v>
          </cell>
          <cell r="AY656">
            <v>205624.66</v>
          </cell>
          <cell r="AZ656">
            <v>0</v>
          </cell>
          <cell r="BA656">
            <v>205624.66</v>
          </cell>
          <cell r="BB656">
            <v>30843.69</v>
          </cell>
          <cell r="BC656">
            <v>0</v>
          </cell>
          <cell r="BD656">
            <v>30843.69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174780.97</v>
          </cell>
          <cell r="BO656">
            <v>0</v>
          </cell>
          <cell r="BP656">
            <v>174780.97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205624.66</v>
          </cell>
          <cell r="BX656">
            <v>0</v>
          </cell>
          <cell r="BY656">
            <v>205624.66</v>
          </cell>
          <cell r="BZ656">
            <v>30843.69</v>
          </cell>
          <cell r="CA656">
            <v>0</v>
          </cell>
          <cell r="CB656">
            <v>30843.69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174780.97</v>
          </cell>
          <cell r="CM656">
            <v>0</v>
          </cell>
          <cell r="CN656">
            <v>174780.97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44378</v>
          </cell>
          <cell r="CU656"/>
          <cell r="CV656" t="str">
            <v/>
          </cell>
          <cell r="CW656" t="str">
            <v/>
          </cell>
          <cell r="CX656" t="str">
            <v/>
          </cell>
          <cell r="CY656" t="str">
            <v/>
          </cell>
          <cell r="CZ656" t="str">
            <v/>
          </cell>
          <cell r="DA656" t="str">
            <v/>
          </cell>
          <cell r="DB656" t="str">
            <v/>
          </cell>
          <cell r="DC656" t="str">
            <v/>
          </cell>
          <cell r="DD656" t="str">
            <v/>
          </cell>
          <cell r="DE656" t="str">
            <v/>
          </cell>
          <cell r="DF656" t="str">
            <v/>
          </cell>
          <cell r="DG656" t="str">
            <v/>
          </cell>
          <cell r="DH656" t="str">
            <v/>
          </cell>
          <cell r="DI656" t="str">
            <v/>
          </cell>
          <cell r="DJ656" t="str">
            <v/>
          </cell>
          <cell r="DK656" t="str">
            <v/>
          </cell>
          <cell r="DL656" t="str">
            <v/>
          </cell>
          <cell r="DM656" t="str">
            <v/>
          </cell>
          <cell r="DN656" t="str">
            <v/>
          </cell>
          <cell r="DO656" t="str">
            <v/>
          </cell>
          <cell r="DP656" t="str">
            <v/>
          </cell>
          <cell r="DQ656" t="str">
            <v/>
          </cell>
          <cell r="DR656"/>
          <cell r="DS656" t="str">
            <v/>
          </cell>
          <cell r="DT656">
            <v>0</v>
          </cell>
        </row>
        <row r="657">
          <cell r="A657">
            <v>7992</v>
          </cell>
          <cell r="B657">
            <v>8076</v>
          </cell>
          <cell r="C657" t="str">
            <v>2021/0146831-6</v>
          </cell>
          <cell r="D657" t="str">
            <v>0146831-28.2021.3.00.0000</v>
          </cell>
          <cell r="E657">
            <v>44329</v>
          </cell>
          <cell r="F657" t="str">
            <v>PAGO - 1ª. 2ª e 3ª ORDEM - ago/2022 - 1ª remessa</v>
          </cell>
          <cell r="G657" t="str">
            <v>não</v>
          </cell>
          <cell r="H657">
            <v>44774</v>
          </cell>
          <cell r="I657" t="str">
            <v>não</v>
          </cell>
          <cell r="J657" t="str">
            <v>não</v>
          </cell>
          <cell r="K657">
            <v>1</v>
          </cell>
          <cell r="L657" t="str">
            <v>MS 3.099/DF</v>
          </cell>
          <cell r="M657" t="str">
            <v>1993/0025151-1</v>
          </cell>
          <cell r="N657">
            <v>34227</v>
          </cell>
          <cell r="O657" t="str">
            <v>Administrativo - Servidor Público Civil - Reajustes de Remuneração, Proventos ou Pensão - Índice de 28,86% Lei 8.622/1993 e 8.627/1993</v>
          </cell>
          <cell r="P657" t="str">
            <v>UNIÃO</v>
          </cell>
          <cell r="Q657" t="str">
            <v>Ministério da Saúde</v>
          </cell>
          <cell r="R657">
            <v>36684</v>
          </cell>
          <cell r="S657" t="str">
            <v>Mandado de Segurança 3.099/DF</v>
          </cell>
          <cell r="T657" t="str">
            <v>2014/0107426-1</v>
          </cell>
          <cell r="U657">
            <v>43794</v>
          </cell>
          <cell r="V657" t="str">
            <v>Ivonete Perpetua Pereira</v>
          </cell>
          <cell r="W657" t="str">
            <v>129.796.781-04</v>
          </cell>
          <cell r="X657">
            <v>20006</v>
          </cell>
          <cell r="Y657">
            <v>68</v>
          </cell>
          <cell r="Z657" t="str">
            <v>Servidor Público Civil Ativo</v>
          </cell>
          <cell r="AA657" t="str">
            <v>Índice de 28,86% Lei 8.622/1993 e 8.627/1993</v>
          </cell>
          <cell r="AB657" t="str">
            <v>Alimentar</v>
          </cell>
          <cell r="AC657" t="str">
            <v>Não</v>
          </cell>
          <cell r="AD657" t="str">
            <v>Não</v>
          </cell>
          <cell r="AE657" t="str">
            <v>Não</v>
          </cell>
          <cell r="AF657" t="str">
            <v>-</v>
          </cell>
          <cell r="AG657" t="str">
            <v>-</v>
          </cell>
          <cell r="AH657" t="str">
            <v>Não informada</v>
          </cell>
          <cell r="AI657" t="str">
            <v>Não Informada</v>
          </cell>
          <cell r="AJ657" t="str">
            <v>Não</v>
          </cell>
          <cell r="AK657">
            <v>10</v>
          </cell>
          <cell r="AL657" t="str">
            <v>Machado &amp; Machado Advogados Associados</v>
          </cell>
          <cell r="AM657" t="str">
            <v>12.709.672/0001-50</v>
          </cell>
          <cell r="AN657">
            <v>0</v>
          </cell>
          <cell r="AO657" t="str">
            <v>x x x</v>
          </cell>
          <cell r="AP657" t="str">
            <v>x x x</v>
          </cell>
          <cell r="AQ657">
            <v>0</v>
          </cell>
          <cell r="AR657" t="str">
            <v>x x x</v>
          </cell>
          <cell r="AS657" t="str">
            <v>x x x</v>
          </cell>
          <cell r="AT657">
            <v>0</v>
          </cell>
          <cell r="AU657" t="str">
            <v>x x x</v>
          </cell>
          <cell r="AV657" t="str">
            <v>x x x</v>
          </cell>
          <cell r="AW657" t="str">
            <v>Dedução de Honorários Contratuais</v>
          </cell>
          <cell r="AX657">
            <v>44317</v>
          </cell>
          <cell r="AY657">
            <v>32833.120000000003</v>
          </cell>
          <cell r="AZ657">
            <v>56897.33</v>
          </cell>
          <cell r="BA657">
            <v>89730.45</v>
          </cell>
          <cell r="BB657">
            <v>3283.31</v>
          </cell>
          <cell r="BC657">
            <v>5689.73</v>
          </cell>
          <cell r="BD657">
            <v>8973.0400000000009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29549.81</v>
          </cell>
          <cell r="BO657">
            <v>51207.6</v>
          </cell>
          <cell r="BP657">
            <v>80757.41</v>
          </cell>
          <cell r="BQ657">
            <v>32833.120000000003</v>
          </cell>
          <cell r="BR657">
            <v>3611.64</v>
          </cell>
          <cell r="BS657">
            <v>7223.28</v>
          </cell>
          <cell r="BT657">
            <v>63</v>
          </cell>
          <cell r="BU657">
            <v>80757.41</v>
          </cell>
          <cell r="BV657">
            <v>3611.64</v>
          </cell>
          <cell r="BW657">
            <v>33251.29</v>
          </cell>
          <cell r="BX657">
            <v>57770.46</v>
          </cell>
          <cell r="BY657">
            <v>91021.75</v>
          </cell>
          <cell r="BZ657">
            <v>3325.12</v>
          </cell>
          <cell r="CA657">
            <v>5777.04</v>
          </cell>
          <cell r="CB657">
            <v>9102.16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29926.170000000002</v>
          </cell>
          <cell r="CM657">
            <v>51993.42</v>
          </cell>
          <cell r="CN657">
            <v>81919.59</v>
          </cell>
          <cell r="CO657">
            <v>33251.29</v>
          </cell>
          <cell r="CP657">
            <v>3657.64</v>
          </cell>
          <cell r="CQ657">
            <v>7315.28</v>
          </cell>
          <cell r="CR657">
            <v>81919.59</v>
          </cell>
          <cell r="CS657">
            <v>3657.64</v>
          </cell>
          <cell r="CT657">
            <v>44378</v>
          </cell>
          <cell r="CU657"/>
          <cell r="CV657">
            <v>7992</v>
          </cell>
          <cell r="CW657">
            <v>44774</v>
          </cell>
          <cell r="CX657">
            <v>1.1218741504407426</v>
          </cell>
          <cell r="CY657">
            <v>37303.760000000002</v>
          </cell>
          <cell r="CZ657">
            <v>64811.18</v>
          </cell>
          <cell r="DA657">
            <v>102114.94</v>
          </cell>
          <cell r="DB657">
            <v>37303.760000000002</v>
          </cell>
          <cell r="DC657">
            <v>4103.41</v>
          </cell>
          <cell r="DD657">
            <v>8206.82</v>
          </cell>
          <cell r="DE657">
            <v>27092.26</v>
          </cell>
          <cell r="DF657">
            <v>4103.41</v>
          </cell>
          <cell r="DG657">
            <v>218160</v>
          </cell>
          <cell r="DH657">
            <v>1</v>
          </cell>
          <cell r="DI657">
            <v>37303.760000000002</v>
          </cell>
          <cell r="DJ657">
            <v>64811.18</v>
          </cell>
          <cell r="DK657">
            <v>102114.94</v>
          </cell>
          <cell r="DL657">
            <v>37303.760000000002</v>
          </cell>
          <cell r="DM657">
            <v>4103.41</v>
          </cell>
          <cell r="DN657">
            <v>8206.82</v>
          </cell>
          <cell r="DO657">
            <v>27092.26</v>
          </cell>
          <cell r="DP657">
            <v>4103.41</v>
          </cell>
          <cell r="DQ657">
            <v>0</v>
          </cell>
          <cell r="DR657"/>
          <cell r="DS657">
            <v>0</v>
          </cell>
          <cell r="DT657">
            <v>0</v>
          </cell>
        </row>
        <row r="658">
          <cell r="A658">
            <v>7993</v>
          </cell>
          <cell r="B658">
            <v>8077</v>
          </cell>
          <cell r="C658" t="str">
            <v>2021/0146836-5</v>
          </cell>
          <cell r="D658" t="str">
            <v>0146836-50.2021.3.00.0000</v>
          </cell>
          <cell r="E658">
            <v>44329</v>
          </cell>
          <cell r="F658" t="str">
            <v>PAGO - 1ª. 2ª e 3ª ORDEM - ago/2022 - 1ª remessa</v>
          </cell>
          <cell r="G658" t="str">
            <v>não</v>
          </cell>
          <cell r="H658">
            <v>44774</v>
          </cell>
          <cell r="I658" t="str">
            <v>não</v>
          </cell>
          <cell r="J658" t="str">
            <v>não</v>
          </cell>
          <cell r="K658">
            <v>1</v>
          </cell>
          <cell r="L658" t="str">
            <v>MS 9.526/DF</v>
          </cell>
          <cell r="M658" t="str">
            <v>2004/0012356-8</v>
          </cell>
          <cell r="N658">
            <v>38016</v>
          </cell>
          <cell r="O658" t="str">
            <v>Administrativo - Servidor Público Civil - Regime Estatutário - Reintegração (PRINCIPAL)</v>
          </cell>
          <cell r="P658" t="str">
            <v>União</v>
          </cell>
          <cell r="Q658" t="str">
            <v>Ministério da Educação</v>
          </cell>
          <cell r="R658">
            <v>40778</v>
          </cell>
          <cell r="S658" t="str">
            <v>Mandado de Segurança 9.526/DF</v>
          </cell>
          <cell r="T658" t="str">
            <v>2016/0048601-1</v>
          </cell>
          <cell r="U658">
            <v>44249</v>
          </cell>
          <cell r="V658" t="str">
            <v>Ovídio Cândido de Oliveira Filho</v>
          </cell>
          <cell r="W658" t="str">
            <v>282.683.691-91</v>
          </cell>
          <cell r="X658">
            <v>22198</v>
          </cell>
          <cell r="Y658">
            <v>62</v>
          </cell>
          <cell r="Z658" t="str">
            <v>Servidor Público Civil Ativo</v>
          </cell>
          <cell r="AA658" t="str">
            <v>Reintegração Funcional</v>
          </cell>
          <cell r="AB658" t="str">
            <v>Alimentar</v>
          </cell>
          <cell r="AC658" t="str">
            <v>Não</v>
          </cell>
          <cell r="AD658" t="str">
            <v>Não</v>
          </cell>
          <cell r="AE658" t="str">
            <v>Não</v>
          </cell>
          <cell r="AF658" t="str">
            <v>-</v>
          </cell>
          <cell r="AG658" t="str">
            <v>-</v>
          </cell>
          <cell r="AH658" t="str">
            <v>Não informada</v>
          </cell>
          <cell r="AI658" t="str">
            <v>Não Informada</v>
          </cell>
          <cell r="AJ658" t="str">
            <v>Não</v>
          </cell>
          <cell r="AK658">
            <v>0</v>
          </cell>
          <cell r="AL658" t="str">
            <v>x x x</v>
          </cell>
          <cell r="AM658" t="str">
            <v>x x x</v>
          </cell>
          <cell r="AN658">
            <v>0</v>
          </cell>
          <cell r="AO658" t="str">
            <v>x x x</v>
          </cell>
          <cell r="AP658" t="str">
            <v>x x x</v>
          </cell>
          <cell r="AQ658">
            <v>0</v>
          </cell>
          <cell r="AR658" t="str">
            <v>x x x</v>
          </cell>
          <cell r="AS658" t="str">
            <v>x x x</v>
          </cell>
          <cell r="AT658">
            <v>0</v>
          </cell>
          <cell r="AU658" t="str">
            <v>x x x</v>
          </cell>
          <cell r="AV658" t="str">
            <v>x x x</v>
          </cell>
          <cell r="AW658" t="str">
            <v>x x x</v>
          </cell>
          <cell r="AX658">
            <v>44317</v>
          </cell>
          <cell r="AY658">
            <v>23060.07</v>
          </cell>
          <cell r="AZ658">
            <v>18711.63</v>
          </cell>
          <cell r="BA658">
            <v>41771.699999999997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23060.07</v>
          </cell>
          <cell r="BO658">
            <v>18711.63</v>
          </cell>
          <cell r="BP658">
            <v>41771.699999999997</v>
          </cell>
          <cell r="BQ658">
            <v>23060.07</v>
          </cell>
          <cell r="BR658">
            <v>2536.6</v>
          </cell>
          <cell r="BS658">
            <v>5073.2</v>
          </cell>
          <cell r="BT658">
            <v>6</v>
          </cell>
          <cell r="BU658">
            <v>41771.699999999997</v>
          </cell>
          <cell r="BV658">
            <v>2536.6</v>
          </cell>
          <cell r="BW658">
            <v>23353.77</v>
          </cell>
          <cell r="BX658">
            <v>19054.219999999998</v>
          </cell>
          <cell r="BY658">
            <v>42407.99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23353.77</v>
          </cell>
          <cell r="CM658">
            <v>19054.219999999998</v>
          </cell>
          <cell r="CN658">
            <v>42407.99</v>
          </cell>
          <cell r="CO658">
            <v>23353.77</v>
          </cell>
          <cell r="CP658">
            <v>2568.91</v>
          </cell>
          <cell r="CQ658">
            <v>5137.82</v>
          </cell>
          <cell r="CR658">
            <v>42407.99</v>
          </cell>
          <cell r="CS658">
            <v>2568.91</v>
          </cell>
          <cell r="CT658">
            <v>44378</v>
          </cell>
          <cell r="CU658"/>
          <cell r="CV658">
            <v>7993</v>
          </cell>
          <cell r="CW658">
            <v>44774</v>
          </cell>
          <cell r="CX658">
            <v>1.1218741504407426</v>
          </cell>
          <cell r="CY658">
            <v>26199.99</v>
          </cell>
          <cell r="CZ658">
            <v>21376.429999999997</v>
          </cell>
          <cell r="DA658">
            <v>47576.42</v>
          </cell>
          <cell r="DB658">
            <v>26199.99</v>
          </cell>
          <cell r="DC658">
            <v>2881.99</v>
          </cell>
          <cell r="DD658">
            <v>5763.98</v>
          </cell>
          <cell r="DE658">
            <v>26199.99</v>
          </cell>
          <cell r="DF658">
            <v>2881.99</v>
          </cell>
          <cell r="DG658">
            <v>218160</v>
          </cell>
          <cell r="DH658">
            <v>1</v>
          </cell>
          <cell r="DI658">
            <v>26199.99</v>
          </cell>
          <cell r="DJ658">
            <v>21376.429999999997</v>
          </cell>
          <cell r="DK658">
            <v>47576.42</v>
          </cell>
          <cell r="DL658">
            <v>26199.99</v>
          </cell>
          <cell r="DM658">
            <v>2881.99</v>
          </cell>
          <cell r="DN658">
            <v>5763.98</v>
          </cell>
          <cell r="DO658">
            <v>26199.99</v>
          </cell>
          <cell r="DP658">
            <v>2881.99</v>
          </cell>
          <cell r="DQ658">
            <v>0</v>
          </cell>
          <cell r="DR658"/>
          <cell r="DS658">
            <v>0</v>
          </cell>
          <cell r="DT658">
            <v>0</v>
          </cell>
        </row>
        <row r="659">
          <cell r="A659">
            <v>7994</v>
          </cell>
          <cell r="B659">
            <v>8078</v>
          </cell>
          <cell r="C659" t="str">
            <v>2021/0146839-0</v>
          </cell>
          <cell r="D659" t="str">
            <v>0146839-05.2021.3.00.0000</v>
          </cell>
          <cell r="E659">
            <v>44329</v>
          </cell>
          <cell r="F659" t="str">
            <v>Aguardando PGTO</v>
          </cell>
          <cell r="G659"/>
          <cell r="H659"/>
          <cell r="I659"/>
          <cell r="J659"/>
          <cell r="K659"/>
          <cell r="L659" t="str">
            <v>MS 11.080/DF</v>
          </cell>
          <cell r="M659" t="str">
            <v>2005/0176068-4</v>
          </cell>
          <cell r="N659">
            <v>38645</v>
          </cell>
          <cell r="O659" t="str">
            <v>Administrativo - Militar - Regime - Anistia Política</v>
          </cell>
          <cell r="P659" t="str">
            <v>União</v>
          </cell>
          <cell r="Q659" t="str">
            <v>Ministério da Defesa</v>
          </cell>
          <cell r="R659">
            <v>43328</v>
          </cell>
          <cell r="S659" t="str">
            <v>Mandado de Segurança 11.080/DF</v>
          </cell>
          <cell r="T659" t="str">
            <v>2018/0190129-3</v>
          </cell>
          <cell r="U659">
            <v>44292</v>
          </cell>
          <cell r="V659" t="str">
            <v>Espólio de Adelmo Costa</v>
          </cell>
          <cell r="W659" t="str">
            <v>030.218.077-04</v>
          </cell>
          <cell r="X659">
            <v>10844</v>
          </cell>
          <cell r="Y659">
            <v>93</v>
          </cell>
          <cell r="Z659" t="str">
            <v>Anistiado Político Militar</v>
          </cell>
          <cell r="AA659" t="str">
            <v>Anistia Política - Reparação Econômica</v>
          </cell>
          <cell r="AB659" t="str">
            <v>Comum</v>
          </cell>
          <cell r="AC659" t="str">
            <v>Não</v>
          </cell>
          <cell r="AD659" t="str">
            <v>Não</v>
          </cell>
          <cell r="AE659" t="str">
            <v>Não</v>
          </cell>
          <cell r="AF659" t="str">
            <v>-</v>
          </cell>
          <cell r="AG659" t="str">
            <v>-</v>
          </cell>
          <cell r="AH659" t="str">
            <v>Não informada</v>
          </cell>
          <cell r="AI659" t="str">
            <v>Não Informada</v>
          </cell>
          <cell r="AJ659" t="str">
            <v>Sim</v>
          </cell>
          <cell r="AK659">
            <v>20</v>
          </cell>
          <cell r="AL659" t="str">
            <v>Luiz Carlos de Souza Moreira</v>
          </cell>
          <cell r="AM659" t="str">
            <v>028.285.297-20</v>
          </cell>
          <cell r="AN659">
            <v>0</v>
          </cell>
          <cell r="AO659" t="str">
            <v>x x x</v>
          </cell>
          <cell r="AP659" t="str">
            <v>x x x</v>
          </cell>
          <cell r="AQ659">
            <v>0</v>
          </cell>
          <cell r="AR659" t="str">
            <v>x x x</v>
          </cell>
          <cell r="AS659" t="str">
            <v>x x x</v>
          </cell>
          <cell r="AT659">
            <v>0</v>
          </cell>
          <cell r="AU659" t="str">
            <v>x x x</v>
          </cell>
          <cell r="AV659" t="str">
            <v>x x x</v>
          </cell>
          <cell r="AW659" t="str">
            <v>Dedução de Honorários Contratuais</v>
          </cell>
          <cell r="AX659" t="str">
            <v>sem correção monetária</v>
          </cell>
          <cell r="AY659">
            <v>281213.83</v>
          </cell>
          <cell r="AZ659">
            <v>0</v>
          </cell>
          <cell r="BA659">
            <v>281213.83</v>
          </cell>
          <cell r="BB659">
            <v>56242.76</v>
          </cell>
          <cell r="BC659">
            <v>0</v>
          </cell>
          <cell r="BD659">
            <v>56242.76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224971.07</v>
          </cell>
          <cell r="BO659">
            <v>0</v>
          </cell>
          <cell r="BP659">
            <v>224971.07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281213.83</v>
          </cell>
          <cell r="BX659">
            <v>0</v>
          </cell>
          <cell r="BY659">
            <v>281213.83</v>
          </cell>
          <cell r="BZ659">
            <v>56242.76</v>
          </cell>
          <cell r="CA659">
            <v>0</v>
          </cell>
          <cell r="CB659">
            <v>56242.76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224971.07</v>
          </cell>
          <cell r="CM659">
            <v>0</v>
          </cell>
          <cell r="CN659">
            <v>224971.07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44378</v>
          </cell>
          <cell r="CU659"/>
          <cell r="CV659" t="str">
            <v/>
          </cell>
          <cell r="CW659" t="str">
            <v/>
          </cell>
          <cell r="CX659" t="str">
            <v/>
          </cell>
          <cell r="CY659" t="str">
            <v/>
          </cell>
          <cell r="CZ659" t="str">
            <v/>
          </cell>
          <cell r="DA659" t="str">
            <v/>
          </cell>
          <cell r="DB659" t="str">
            <v/>
          </cell>
          <cell r="DC659" t="str">
            <v/>
          </cell>
          <cell r="DD659" t="str">
            <v/>
          </cell>
          <cell r="DE659" t="str">
            <v/>
          </cell>
          <cell r="DF659" t="str">
            <v/>
          </cell>
          <cell r="DG659" t="str">
            <v/>
          </cell>
          <cell r="DH659" t="str">
            <v/>
          </cell>
          <cell r="DI659" t="str">
            <v/>
          </cell>
          <cell r="DJ659" t="str">
            <v/>
          </cell>
          <cell r="DK659" t="str">
            <v/>
          </cell>
          <cell r="DL659" t="str">
            <v/>
          </cell>
          <cell r="DM659" t="str">
            <v/>
          </cell>
          <cell r="DN659" t="str">
            <v/>
          </cell>
          <cell r="DO659" t="str">
            <v/>
          </cell>
          <cell r="DP659" t="str">
            <v/>
          </cell>
          <cell r="DQ659" t="str">
            <v/>
          </cell>
          <cell r="DR659"/>
          <cell r="DS659" t="str">
            <v/>
          </cell>
          <cell r="DT659">
            <v>0</v>
          </cell>
        </row>
        <row r="660">
          <cell r="A660">
            <v>7995</v>
          </cell>
          <cell r="B660">
            <v>8079</v>
          </cell>
          <cell r="C660" t="str">
            <v>2021/0146863-2</v>
          </cell>
          <cell r="D660" t="str">
            <v>0146863-33.2021.3.00.0000</v>
          </cell>
          <cell r="E660">
            <v>44329</v>
          </cell>
          <cell r="F660" t="str">
            <v>PAGO - 1ª. 2ª e 3ª ORDEM - ago/2022 - 1ª remessa</v>
          </cell>
          <cell r="G660" t="str">
            <v>não</v>
          </cell>
          <cell r="H660">
            <v>44774</v>
          </cell>
          <cell r="I660" t="str">
            <v>não</v>
          </cell>
          <cell r="J660" t="str">
            <v>não</v>
          </cell>
          <cell r="K660">
            <v>1</v>
          </cell>
          <cell r="L660" t="str">
            <v>MS 7.894/DF</v>
          </cell>
          <cell r="M660" t="str">
            <v>2001/0105060-3</v>
          </cell>
          <cell r="N660">
            <v>37125</v>
          </cell>
          <cell r="O660" t="str">
            <v>Administrativo - Servidor Público Civil - Regime Estatutário - Enquadramento (PRINCIPAL)</v>
          </cell>
          <cell r="P660" t="str">
            <v>UNIÃO</v>
          </cell>
          <cell r="Q660" t="str">
            <v>Ministério da Agricultura, Pecuária e Abastecimento</v>
          </cell>
          <cell r="R660">
            <v>38569</v>
          </cell>
          <cell r="S660" t="str">
            <v>Mandado de Segurança 7.894/DF</v>
          </cell>
          <cell r="T660" t="str">
            <v>2006/0053276-1 G1</v>
          </cell>
          <cell r="U660">
            <v>41122</v>
          </cell>
          <cell r="V660" t="str">
            <v>Adalberto Araújo Campos</v>
          </cell>
          <cell r="W660" t="str">
            <v>111.113.565-72</v>
          </cell>
          <cell r="X660">
            <v>18048</v>
          </cell>
          <cell r="Y660">
            <v>73</v>
          </cell>
          <cell r="Z660" t="str">
            <v>Servidor Público Civil Ativo</v>
          </cell>
          <cell r="AA660" t="str">
            <v>Enquadramento</v>
          </cell>
          <cell r="AB660" t="str">
            <v>Alimentar</v>
          </cell>
          <cell r="AC660" t="str">
            <v>Não</v>
          </cell>
          <cell r="AD660" t="str">
            <v>Não</v>
          </cell>
          <cell r="AE660" t="str">
            <v>Não</v>
          </cell>
          <cell r="AF660" t="str">
            <v>-</v>
          </cell>
          <cell r="AG660" t="str">
            <v>-</v>
          </cell>
          <cell r="AH660" t="str">
            <v>Não informada</v>
          </cell>
          <cell r="AI660" t="str">
            <v>Não Informada</v>
          </cell>
          <cell r="AJ660" t="str">
            <v>Não</v>
          </cell>
          <cell r="AK660">
            <v>10</v>
          </cell>
          <cell r="AL660" t="str">
            <v xml:space="preserve">Marcello Lavenere Machado Advocacia </v>
          </cell>
          <cell r="AM660" t="str">
            <v>04.480.253/0001-60</v>
          </cell>
          <cell r="AN660">
            <v>0</v>
          </cell>
          <cell r="AO660" t="str">
            <v>x x x</v>
          </cell>
          <cell r="AP660" t="str">
            <v>x x x</v>
          </cell>
          <cell r="AQ660">
            <v>0</v>
          </cell>
          <cell r="AR660" t="str">
            <v>x x x</v>
          </cell>
          <cell r="AS660" t="str">
            <v>x x x</v>
          </cell>
          <cell r="AT660">
            <v>0</v>
          </cell>
          <cell r="AU660" t="str">
            <v>x x x</v>
          </cell>
          <cell r="AV660" t="str">
            <v>x x x</v>
          </cell>
          <cell r="AW660" t="str">
            <v>Dedução de Honorários Contratuais</v>
          </cell>
          <cell r="AX660">
            <v>44317</v>
          </cell>
          <cell r="AY660">
            <v>74036.89</v>
          </cell>
          <cell r="AZ660">
            <v>72643.55</v>
          </cell>
          <cell r="BA660">
            <v>146680.44</v>
          </cell>
          <cell r="BB660">
            <v>7403.68</v>
          </cell>
          <cell r="BC660">
            <v>7264.36</v>
          </cell>
          <cell r="BD660">
            <v>14668.04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66633.210000000006</v>
          </cell>
          <cell r="BO660">
            <v>65379.19</v>
          </cell>
          <cell r="BP660">
            <v>132012.4</v>
          </cell>
          <cell r="BQ660">
            <v>74036.89</v>
          </cell>
          <cell r="BR660">
            <v>8144.05</v>
          </cell>
          <cell r="BS660">
            <v>16288.1</v>
          </cell>
          <cell r="BT660">
            <v>39</v>
          </cell>
          <cell r="BU660">
            <v>132012.4</v>
          </cell>
          <cell r="BV660">
            <v>8144.05</v>
          </cell>
          <cell r="BW660">
            <v>74979.86</v>
          </cell>
          <cell r="BX660">
            <v>73903.55</v>
          </cell>
          <cell r="BY660">
            <v>148883.41</v>
          </cell>
          <cell r="BZ660">
            <v>7497.98</v>
          </cell>
          <cell r="CA660">
            <v>7390.3399999999983</v>
          </cell>
          <cell r="CB660">
            <v>14888.319999999998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67481.88</v>
          </cell>
          <cell r="CM660">
            <v>66513.210000000021</v>
          </cell>
          <cell r="CN660">
            <v>133995.09000000003</v>
          </cell>
          <cell r="CO660">
            <v>74979.86</v>
          </cell>
          <cell r="CP660">
            <v>8247.7800000000007</v>
          </cell>
          <cell r="CQ660">
            <v>16495.560000000001</v>
          </cell>
          <cell r="CR660">
            <v>133995.09000000003</v>
          </cell>
          <cell r="CS660">
            <v>8247.7800000000007</v>
          </cell>
          <cell r="CT660">
            <v>44378</v>
          </cell>
          <cell r="CU660"/>
          <cell r="CV660">
            <v>7995</v>
          </cell>
          <cell r="CW660">
            <v>44774</v>
          </cell>
          <cell r="CX660">
            <v>1.1218741504407426</v>
          </cell>
          <cell r="CY660">
            <v>84117.96</v>
          </cell>
          <cell r="CZ660">
            <v>82910.48</v>
          </cell>
          <cell r="DA660">
            <v>167028.44</v>
          </cell>
          <cell r="DB660">
            <v>84117.96</v>
          </cell>
          <cell r="DC660">
            <v>9252.9699999999993</v>
          </cell>
          <cell r="DD660">
            <v>18505.939999999999</v>
          </cell>
          <cell r="DE660">
            <v>67415.12</v>
          </cell>
          <cell r="DF660">
            <v>9252.9699999999993</v>
          </cell>
          <cell r="DG660">
            <v>218160</v>
          </cell>
          <cell r="DH660">
            <v>1</v>
          </cell>
          <cell r="DI660">
            <v>84117.96</v>
          </cell>
          <cell r="DJ660">
            <v>82910.48</v>
          </cell>
          <cell r="DK660">
            <v>167028.44</v>
          </cell>
          <cell r="DL660">
            <v>84117.96</v>
          </cell>
          <cell r="DM660">
            <v>9252.9699999999993</v>
          </cell>
          <cell r="DN660">
            <v>18505.939999999999</v>
          </cell>
          <cell r="DO660">
            <v>67415.12</v>
          </cell>
          <cell r="DP660">
            <v>9252.9699999999993</v>
          </cell>
          <cell r="DQ660">
            <v>0</v>
          </cell>
          <cell r="DR660"/>
          <cell r="DS660">
            <v>0</v>
          </cell>
          <cell r="DT660">
            <v>0</v>
          </cell>
        </row>
        <row r="661">
          <cell r="A661">
            <v>7996</v>
          </cell>
          <cell r="B661">
            <v>8080</v>
          </cell>
          <cell r="C661" t="str">
            <v>2021/0146868-1</v>
          </cell>
          <cell r="D661" t="str">
            <v>0146868-55.2021.3.00.0000</v>
          </cell>
          <cell r="E661">
            <v>44329</v>
          </cell>
          <cell r="F661" t="str">
            <v>PAGO - 1ª. 2ª e 3ª ORDEM - ago/2022 - 1ª remessa</v>
          </cell>
          <cell r="G661" t="str">
            <v>não</v>
          </cell>
          <cell r="H661">
            <v>44774</v>
          </cell>
          <cell r="I661" t="str">
            <v>não</v>
          </cell>
          <cell r="J661" t="str">
            <v>não</v>
          </cell>
          <cell r="K661">
            <v>1</v>
          </cell>
          <cell r="L661" t="str">
            <v>MS 7.894/DF</v>
          </cell>
          <cell r="M661" t="str">
            <v>2001/0105060-3</v>
          </cell>
          <cell r="N661">
            <v>37125</v>
          </cell>
          <cell r="O661" t="str">
            <v>Administrativo - Servidor Público Civil - Regime Estatutário - Enquadramento (PRINCIPAL)</v>
          </cell>
          <cell r="P661" t="str">
            <v>UNIÃO</v>
          </cell>
          <cell r="Q661" t="str">
            <v>Ministério da Agricultura, Pecuária e Abastecimento</v>
          </cell>
          <cell r="R661">
            <v>38569</v>
          </cell>
          <cell r="S661" t="str">
            <v>Mandado de Segurança 7.894/DF</v>
          </cell>
          <cell r="T661" t="str">
            <v>2006/0053276-1 G1</v>
          </cell>
          <cell r="U661">
            <v>41122</v>
          </cell>
          <cell r="V661" t="str">
            <v>Adonias de Castro Virgens Filho</v>
          </cell>
          <cell r="W661" t="str">
            <v>111.114.105-34</v>
          </cell>
          <cell r="X661">
            <v>20736</v>
          </cell>
          <cell r="Y661">
            <v>66</v>
          </cell>
          <cell r="Z661" t="str">
            <v>Servidor Público Civil Ativo</v>
          </cell>
          <cell r="AA661" t="str">
            <v>Enquadramento</v>
          </cell>
          <cell r="AB661" t="str">
            <v>Alimentar</v>
          </cell>
          <cell r="AC661" t="str">
            <v>Não</v>
          </cell>
          <cell r="AD661" t="str">
            <v>Não</v>
          </cell>
          <cell r="AE661" t="str">
            <v>Não</v>
          </cell>
          <cell r="AF661" t="str">
            <v>-</v>
          </cell>
          <cell r="AG661" t="str">
            <v>-</v>
          </cell>
          <cell r="AH661" t="str">
            <v>Não informada</v>
          </cell>
          <cell r="AI661" t="str">
            <v>Não Informada</v>
          </cell>
          <cell r="AJ661" t="str">
            <v>Não</v>
          </cell>
          <cell r="AK661">
            <v>10</v>
          </cell>
          <cell r="AL661" t="str">
            <v xml:space="preserve">Marcello Lavenere Machado Advocacia </v>
          </cell>
          <cell r="AM661" t="str">
            <v>04.480.253/0001-60</v>
          </cell>
          <cell r="AN661">
            <v>0</v>
          </cell>
          <cell r="AO661" t="str">
            <v>x x x</v>
          </cell>
          <cell r="AP661" t="str">
            <v>x x x</v>
          </cell>
          <cell r="AQ661">
            <v>0</v>
          </cell>
          <cell r="AR661" t="str">
            <v>x x x</v>
          </cell>
          <cell r="AS661" t="str">
            <v>x x x</v>
          </cell>
          <cell r="AT661">
            <v>0</v>
          </cell>
          <cell r="AU661" t="str">
            <v>x x x</v>
          </cell>
          <cell r="AV661" t="str">
            <v>x x x</v>
          </cell>
          <cell r="AW661" t="str">
            <v>Dedução de Honorários Contratuais</v>
          </cell>
          <cell r="AX661">
            <v>44317</v>
          </cell>
          <cell r="AY661">
            <v>72507.199999999997</v>
          </cell>
          <cell r="AZ661">
            <v>71038.789999999994</v>
          </cell>
          <cell r="BA661">
            <v>143545.99</v>
          </cell>
          <cell r="BB661">
            <v>7250.72</v>
          </cell>
          <cell r="BC661">
            <v>7103.87</v>
          </cell>
          <cell r="BD661">
            <v>14354.59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65256.480000000003</v>
          </cell>
          <cell r="BO661">
            <v>63934.92</v>
          </cell>
          <cell r="BP661">
            <v>129191.4</v>
          </cell>
          <cell r="BQ661">
            <v>72507.199999999997</v>
          </cell>
          <cell r="BR661">
            <v>7975.79</v>
          </cell>
          <cell r="BS661">
            <v>15951.58</v>
          </cell>
          <cell r="BT661">
            <v>38</v>
          </cell>
          <cell r="BU661">
            <v>129191.4</v>
          </cell>
          <cell r="BV661">
            <v>7975.79</v>
          </cell>
          <cell r="BW661">
            <v>73430.679999999993</v>
          </cell>
          <cell r="BX661">
            <v>72271.429999999993</v>
          </cell>
          <cell r="BY661">
            <v>145702.10999999999</v>
          </cell>
          <cell r="BZ661">
            <v>7343.06</v>
          </cell>
          <cell r="CA661">
            <v>7227.13</v>
          </cell>
          <cell r="CB661">
            <v>14570.19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66087.62</v>
          </cell>
          <cell r="CM661">
            <v>65044.299999999988</v>
          </cell>
          <cell r="CN661">
            <v>131131.91999999998</v>
          </cell>
          <cell r="CO661">
            <v>73430.679999999993</v>
          </cell>
          <cell r="CP661">
            <v>8077.37</v>
          </cell>
          <cell r="CQ661">
            <v>16154.74</v>
          </cell>
          <cell r="CR661">
            <v>131131.91999999998</v>
          </cell>
          <cell r="CS661">
            <v>8077.37</v>
          </cell>
          <cell r="CT661">
            <v>44378</v>
          </cell>
          <cell r="CU661"/>
          <cell r="CV661">
            <v>7996</v>
          </cell>
          <cell r="CW661">
            <v>44774</v>
          </cell>
          <cell r="CX661">
            <v>1.1218741504407426</v>
          </cell>
          <cell r="CY661">
            <v>82379.98</v>
          </cell>
          <cell r="CZ661">
            <v>81079.45</v>
          </cell>
          <cell r="DA661">
            <v>163459.43</v>
          </cell>
          <cell r="DB661">
            <v>82379.98</v>
          </cell>
          <cell r="DC661">
            <v>9061.7900000000009</v>
          </cell>
          <cell r="DD661">
            <v>18123.580000000002</v>
          </cell>
          <cell r="DE661">
            <v>66034.03</v>
          </cell>
          <cell r="DF661">
            <v>9061.7900000000009</v>
          </cell>
          <cell r="DG661">
            <v>218160</v>
          </cell>
          <cell r="DH661">
            <v>1</v>
          </cell>
          <cell r="DI661">
            <v>82379.98</v>
          </cell>
          <cell r="DJ661">
            <v>81079.45</v>
          </cell>
          <cell r="DK661">
            <v>163459.43</v>
          </cell>
          <cell r="DL661">
            <v>82379.98</v>
          </cell>
          <cell r="DM661">
            <v>9061.7900000000009</v>
          </cell>
          <cell r="DN661">
            <v>18123.580000000002</v>
          </cell>
          <cell r="DO661">
            <v>66034.03</v>
          </cell>
          <cell r="DP661">
            <v>9061.7900000000009</v>
          </cell>
          <cell r="DQ661">
            <v>0</v>
          </cell>
          <cell r="DR661"/>
          <cell r="DS661">
            <v>0</v>
          </cell>
          <cell r="DT661">
            <v>0</v>
          </cell>
        </row>
        <row r="662">
          <cell r="A662">
            <v>7997</v>
          </cell>
          <cell r="B662">
            <v>8081</v>
          </cell>
          <cell r="C662" t="str">
            <v>2021/0146871-0</v>
          </cell>
          <cell r="D662" t="str">
            <v>0146871-10.2021.3.00.0000</v>
          </cell>
          <cell r="E662">
            <v>44329</v>
          </cell>
          <cell r="F662" t="str">
            <v>PAGO - 1ª. 2ª e 3ª ORDEM - ago/2022 - 1ª remessa</v>
          </cell>
          <cell r="G662" t="str">
            <v>não</v>
          </cell>
          <cell r="H662">
            <v>44774</v>
          </cell>
          <cell r="I662" t="str">
            <v>não</v>
          </cell>
          <cell r="J662" t="str">
            <v>não</v>
          </cell>
          <cell r="K662">
            <v>1</v>
          </cell>
          <cell r="L662" t="str">
            <v>MS 7.894/DF</v>
          </cell>
          <cell r="M662" t="str">
            <v>2001/0105060-3</v>
          </cell>
          <cell r="N662">
            <v>37125</v>
          </cell>
          <cell r="O662" t="str">
            <v>Administrativo - Servidor Público Civil - Regime Estatutário - Enquadramento (PRINCIPAL)</v>
          </cell>
          <cell r="P662" t="str">
            <v>UNIÃO</v>
          </cell>
          <cell r="Q662" t="str">
            <v>Ministério da Agricultura, Pecuária e Abastecimento</v>
          </cell>
          <cell r="R662">
            <v>38569</v>
          </cell>
          <cell r="S662" t="str">
            <v>Mandado de Segurança 7.894/DF</v>
          </cell>
          <cell r="T662" t="str">
            <v>2006/0053276-1 G1</v>
          </cell>
          <cell r="U662">
            <v>41122</v>
          </cell>
          <cell r="V662" t="str">
            <v>Alfredo Dantas Neto</v>
          </cell>
          <cell r="W662" t="str">
            <v>152.170.785-53</v>
          </cell>
          <cell r="X662">
            <v>21736</v>
          </cell>
          <cell r="Y662">
            <v>63</v>
          </cell>
          <cell r="Z662" t="str">
            <v>Servidor Público Civil Ativo</v>
          </cell>
          <cell r="AA662" t="str">
            <v>Enquadramento</v>
          </cell>
          <cell r="AB662" t="str">
            <v>Alimentar</v>
          </cell>
          <cell r="AC662" t="str">
            <v>Não</v>
          </cell>
          <cell r="AD662" t="str">
            <v>Não</v>
          </cell>
          <cell r="AE662" t="str">
            <v>Não</v>
          </cell>
          <cell r="AF662" t="str">
            <v>-</v>
          </cell>
          <cell r="AG662" t="str">
            <v>-</v>
          </cell>
          <cell r="AH662" t="str">
            <v>Não informada</v>
          </cell>
          <cell r="AI662" t="str">
            <v>Não Informada</v>
          </cell>
          <cell r="AJ662" t="str">
            <v>Não</v>
          </cell>
          <cell r="AK662">
            <v>10</v>
          </cell>
          <cell r="AL662" t="str">
            <v xml:space="preserve">Marcello Lavenere Machado Advocacia </v>
          </cell>
          <cell r="AM662" t="str">
            <v>04.480.253/0001-60</v>
          </cell>
          <cell r="AN662">
            <v>0</v>
          </cell>
          <cell r="AO662" t="str">
            <v>x x x</v>
          </cell>
          <cell r="AP662" t="str">
            <v>x x x</v>
          </cell>
          <cell r="AQ662">
            <v>0</v>
          </cell>
          <cell r="AR662" t="str">
            <v>x x x</v>
          </cell>
          <cell r="AS662" t="str">
            <v>x x x</v>
          </cell>
          <cell r="AT662">
            <v>0</v>
          </cell>
          <cell r="AU662" t="str">
            <v>x x x</v>
          </cell>
          <cell r="AV662" t="str">
            <v>x x x</v>
          </cell>
          <cell r="AW662" t="str">
            <v>Dedução de Honorários Contratuais</v>
          </cell>
          <cell r="AX662">
            <v>44317</v>
          </cell>
          <cell r="AY662">
            <v>69220.27</v>
          </cell>
          <cell r="AZ662">
            <v>67934.22</v>
          </cell>
          <cell r="BA662">
            <v>137154.49</v>
          </cell>
          <cell r="BB662">
            <v>6922.02</v>
          </cell>
          <cell r="BC662">
            <v>6793.42</v>
          </cell>
          <cell r="BD662">
            <v>13715.44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62298.25</v>
          </cell>
          <cell r="BO662">
            <v>61140.800000000003</v>
          </cell>
          <cell r="BP662">
            <v>123439.05</v>
          </cell>
          <cell r="BQ662">
            <v>69220.27</v>
          </cell>
          <cell r="BR662">
            <v>7614.22</v>
          </cell>
          <cell r="BS662">
            <v>15228.44</v>
          </cell>
          <cell r="BT662">
            <v>39</v>
          </cell>
          <cell r="BU662">
            <v>123439.05</v>
          </cell>
          <cell r="BV662">
            <v>7614.22</v>
          </cell>
          <cell r="BW662">
            <v>70101.89</v>
          </cell>
          <cell r="BX662">
            <v>69112.460000000006</v>
          </cell>
          <cell r="BY662">
            <v>139214.35</v>
          </cell>
          <cell r="BZ662">
            <v>7010.18</v>
          </cell>
          <cell r="CA662">
            <v>6911.239999999998</v>
          </cell>
          <cell r="CB662">
            <v>13921.419999999998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63091.71</v>
          </cell>
          <cell r="CM662">
            <v>62201.220000000008</v>
          </cell>
          <cell r="CN662">
            <v>125292.93000000001</v>
          </cell>
          <cell r="CO662">
            <v>70101.89</v>
          </cell>
          <cell r="CP662">
            <v>7711.2</v>
          </cell>
          <cell r="CQ662">
            <v>15422.4</v>
          </cell>
          <cell r="CR662">
            <v>125292.93000000001</v>
          </cell>
          <cell r="CS662">
            <v>7711.2</v>
          </cell>
          <cell r="CT662">
            <v>44378</v>
          </cell>
          <cell r="CU662"/>
          <cell r="CV662">
            <v>7997</v>
          </cell>
          <cell r="CW662">
            <v>44774</v>
          </cell>
          <cell r="CX662">
            <v>1.1218741504407426</v>
          </cell>
          <cell r="CY662">
            <v>78645.490000000005</v>
          </cell>
          <cell r="CZ662">
            <v>77535.490000000005</v>
          </cell>
          <cell r="DA662">
            <v>156180.98000000001</v>
          </cell>
          <cell r="DB662">
            <v>78645.490000000005</v>
          </cell>
          <cell r="DC662">
            <v>8651</v>
          </cell>
          <cell r="DD662">
            <v>17302</v>
          </cell>
          <cell r="DE662">
            <v>63027.4</v>
          </cell>
          <cell r="DF662">
            <v>8651</v>
          </cell>
          <cell r="DG662">
            <v>218160</v>
          </cell>
          <cell r="DH662">
            <v>1</v>
          </cell>
          <cell r="DI662">
            <v>78645.490000000005</v>
          </cell>
          <cell r="DJ662">
            <v>77535.490000000005</v>
          </cell>
          <cell r="DK662">
            <v>156180.98000000001</v>
          </cell>
          <cell r="DL662">
            <v>78645.490000000005</v>
          </cell>
          <cell r="DM662">
            <v>8651</v>
          </cell>
          <cell r="DN662">
            <v>17302</v>
          </cell>
          <cell r="DO662">
            <v>63027.4</v>
          </cell>
          <cell r="DP662">
            <v>8651</v>
          </cell>
          <cell r="DQ662">
            <v>0</v>
          </cell>
          <cell r="DR662"/>
          <cell r="DS662">
            <v>0</v>
          </cell>
          <cell r="DT662">
            <v>0</v>
          </cell>
        </row>
        <row r="663">
          <cell r="A663">
            <v>7998</v>
          </cell>
          <cell r="B663">
            <v>8082</v>
          </cell>
          <cell r="C663" t="str">
            <v>2021/0146877-0</v>
          </cell>
          <cell r="D663" t="str">
            <v>0146877-17.2021.3.00.0000</v>
          </cell>
          <cell r="E663">
            <v>44329</v>
          </cell>
          <cell r="F663" t="str">
            <v>PAGO - 1ª. 2ª e 3ª ORDEM - ago/2022 - 1ª remessa</v>
          </cell>
          <cell r="G663" t="str">
            <v>não</v>
          </cell>
          <cell r="H663">
            <v>44774</v>
          </cell>
          <cell r="I663" t="str">
            <v>não</v>
          </cell>
          <cell r="J663" t="str">
            <v>não</v>
          </cell>
          <cell r="K663">
            <v>1</v>
          </cell>
          <cell r="L663" t="str">
            <v>MS 7.894/DF</v>
          </cell>
          <cell r="M663" t="str">
            <v>2001/0105060-3</v>
          </cell>
          <cell r="N663">
            <v>37125</v>
          </cell>
          <cell r="O663" t="str">
            <v>Administrativo - Servidor Público Civil - Regime Estatutário - Enquadramento (PRINCIPAL)</v>
          </cell>
          <cell r="P663" t="str">
            <v>UNIÃO</v>
          </cell>
          <cell r="Q663" t="str">
            <v>Ministério da Agricultura, Pecuária e Abastecimento</v>
          </cell>
          <cell r="R663">
            <v>38569</v>
          </cell>
          <cell r="S663" t="str">
            <v>Mandado de Segurança 7.894/DF</v>
          </cell>
          <cell r="T663" t="str">
            <v>2006/0053276-1 G1</v>
          </cell>
          <cell r="U663">
            <v>41122</v>
          </cell>
          <cell r="V663" t="str">
            <v>Antônio Carlos Cunha Santos</v>
          </cell>
          <cell r="W663" t="str">
            <v>134.145.425-87</v>
          </cell>
          <cell r="X663">
            <v>19517</v>
          </cell>
          <cell r="Y663">
            <v>69</v>
          </cell>
          <cell r="Z663" t="str">
            <v>Servidor Público Civil Ativo</v>
          </cell>
          <cell r="AA663" t="str">
            <v>Enquadramento</v>
          </cell>
          <cell r="AB663" t="str">
            <v>Alimentar</v>
          </cell>
          <cell r="AC663" t="str">
            <v>Não</v>
          </cell>
          <cell r="AD663" t="str">
            <v>Não</v>
          </cell>
          <cell r="AE663" t="str">
            <v>Não</v>
          </cell>
          <cell r="AF663" t="str">
            <v>-</v>
          </cell>
          <cell r="AG663" t="str">
            <v>-</v>
          </cell>
          <cell r="AH663" t="str">
            <v>Não informada</v>
          </cell>
          <cell r="AI663" t="str">
            <v>Não Informada</v>
          </cell>
          <cell r="AJ663" t="str">
            <v>Não</v>
          </cell>
          <cell r="AK663">
            <v>10</v>
          </cell>
          <cell r="AL663" t="str">
            <v xml:space="preserve">Marcello Lavenere Machado Advocacia </v>
          </cell>
          <cell r="AM663" t="str">
            <v>04.480.253/0001-60</v>
          </cell>
          <cell r="AN663">
            <v>0</v>
          </cell>
          <cell r="AO663" t="str">
            <v>x x x</v>
          </cell>
          <cell r="AP663" t="str">
            <v>x x x</v>
          </cell>
          <cell r="AQ663">
            <v>0</v>
          </cell>
          <cell r="AR663" t="str">
            <v>x x x</v>
          </cell>
          <cell r="AS663" t="str">
            <v>x x x</v>
          </cell>
          <cell r="AT663">
            <v>0</v>
          </cell>
          <cell r="AU663" t="str">
            <v>x x x</v>
          </cell>
          <cell r="AV663" t="str">
            <v>x x x</v>
          </cell>
          <cell r="AW663" t="str">
            <v>Dedução de Honorários Contratuais</v>
          </cell>
          <cell r="AX663">
            <v>44317</v>
          </cell>
          <cell r="AY663">
            <v>59678.47</v>
          </cell>
          <cell r="AZ663">
            <v>58987.63</v>
          </cell>
          <cell r="BA663">
            <v>118666.1</v>
          </cell>
          <cell r="BB663">
            <v>5967.84</v>
          </cell>
          <cell r="BC663">
            <v>5898.77</v>
          </cell>
          <cell r="BD663">
            <v>11866.61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53710.63</v>
          </cell>
          <cell r="BO663">
            <v>53088.86</v>
          </cell>
          <cell r="BP663">
            <v>106799.49</v>
          </cell>
          <cell r="BQ663">
            <v>59678.47</v>
          </cell>
          <cell r="BR663">
            <v>6564.63</v>
          </cell>
          <cell r="BS663">
            <v>13129.26</v>
          </cell>
          <cell r="BT663">
            <v>41</v>
          </cell>
          <cell r="BU663">
            <v>106799.49</v>
          </cell>
          <cell r="BV663">
            <v>6564.63</v>
          </cell>
          <cell r="BW663">
            <v>60438.559999999998</v>
          </cell>
          <cell r="BX663">
            <v>60008.770000000004</v>
          </cell>
          <cell r="BY663">
            <v>120447.33</v>
          </cell>
          <cell r="BZ663">
            <v>6043.85</v>
          </cell>
          <cell r="CA663">
            <v>6000.8700000000008</v>
          </cell>
          <cell r="CB663">
            <v>12044.720000000001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54394.71</v>
          </cell>
          <cell r="CM663">
            <v>54007.899999999987</v>
          </cell>
          <cell r="CN663">
            <v>108402.60999999999</v>
          </cell>
          <cell r="CO663">
            <v>60438.559999999998</v>
          </cell>
          <cell r="CP663">
            <v>6648.24</v>
          </cell>
          <cell r="CQ663">
            <v>13296.48</v>
          </cell>
          <cell r="CR663">
            <v>108402.60999999999</v>
          </cell>
          <cell r="CS663">
            <v>6648.24</v>
          </cell>
          <cell r="CT663">
            <v>44378</v>
          </cell>
          <cell r="CU663"/>
          <cell r="CV663">
            <v>7998</v>
          </cell>
          <cell r="CW663">
            <v>44774</v>
          </cell>
          <cell r="CX663">
            <v>1.1218741504407426</v>
          </cell>
          <cell r="CY663">
            <v>67804.45</v>
          </cell>
          <cell r="CZ663">
            <v>67322.289999999994</v>
          </cell>
          <cell r="DA663">
            <v>135126.74</v>
          </cell>
          <cell r="DB663">
            <v>67804.45</v>
          </cell>
          <cell r="DC663">
            <v>7458.48</v>
          </cell>
          <cell r="DD663">
            <v>14916.96</v>
          </cell>
          <cell r="DE663">
            <v>54291.78</v>
          </cell>
          <cell r="DF663">
            <v>7458.48</v>
          </cell>
          <cell r="DG663">
            <v>218160</v>
          </cell>
          <cell r="DH663">
            <v>1</v>
          </cell>
          <cell r="DI663">
            <v>67804.45</v>
          </cell>
          <cell r="DJ663">
            <v>67322.289999999994</v>
          </cell>
          <cell r="DK663">
            <v>135126.74</v>
          </cell>
          <cell r="DL663">
            <v>67804.45</v>
          </cell>
          <cell r="DM663">
            <v>7458.48</v>
          </cell>
          <cell r="DN663">
            <v>14916.96</v>
          </cell>
          <cell r="DO663">
            <v>54291.78</v>
          </cell>
          <cell r="DP663">
            <v>7458.48</v>
          </cell>
          <cell r="DQ663">
            <v>0</v>
          </cell>
          <cell r="DR663"/>
          <cell r="DS663">
            <v>0</v>
          </cell>
          <cell r="DT663">
            <v>0</v>
          </cell>
        </row>
        <row r="664">
          <cell r="A664">
            <v>7999</v>
          </cell>
          <cell r="B664">
            <v>8083</v>
          </cell>
          <cell r="C664" t="str">
            <v>2021/0146878-2</v>
          </cell>
          <cell r="D664" t="str">
            <v>0146878-02.2021.3.00.0000</v>
          </cell>
          <cell r="E664">
            <v>44329</v>
          </cell>
          <cell r="F664" t="str">
            <v>PAGO - 1ª. 2ª e 3ª ORDEM - ago/2022 - 1ª remessa</v>
          </cell>
          <cell r="G664" t="str">
            <v>não</v>
          </cell>
          <cell r="H664">
            <v>44774</v>
          </cell>
          <cell r="I664" t="str">
            <v>não</v>
          </cell>
          <cell r="J664" t="str">
            <v>não</v>
          </cell>
          <cell r="K664">
            <v>1</v>
          </cell>
          <cell r="L664" t="str">
            <v>MS 7.894/DF</v>
          </cell>
          <cell r="M664" t="str">
            <v>2001/0105060-3</v>
          </cell>
          <cell r="N664">
            <v>37125</v>
          </cell>
          <cell r="O664" t="str">
            <v>Administrativo - Servidor Público Civil - Regime Estatutário - Enquadramento (PRINCIPAL)</v>
          </cell>
          <cell r="P664" t="str">
            <v>UNIÃO</v>
          </cell>
          <cell r="Q664" t="str">
            <v>Ministério da Agricultura, Pecuária e Abastecimento</v>
          </cell>
          <cell r="R664">
            <v>38569</v>
          </cell>
          <cell r="S664" t="str">
            <v>Mandado de Segurança 7.894/DF</v>
          </cell>
          <cell r="T664" t="str">
            <v>2006/0053276-1 G1</v>
          </cell>
          <cell r="U664">
            <v>41122</v>
          </cell>
          <cell r="V664" t="str">
            <v>Antônio Edmar de Araújo</v>
          </cell>
          <cell r="W664" t="str">
            <v>083.370.125-87</v>
          </cell>
          <cell r="X664">
            <v>17667</v>
          </cell>
          <cell r="Y664">
            <v>74</v>
          </cell>
          <cell r="Z664" t="str">
            <v>Servidor Público Civil Ativo</v>
          </cell>
          <cell r="AA664" t="str">
            <v>Enquadramento</v>
          </cell>
          <cell r="AB664" t="str">
            <v>Alimentar</v>
          </cell>
          <cell r="AC664" t="str">
            <v>Não</v>
          </cell>
          <cell r="AD664" t="str">
            <v>Não</v>
          </cell>
          <cell r="AE664" t="str">
            <v>Não</v>
          </cell>
          <cell r="AF664" t="str">
            <v>-</v>
          </cell>
          <cell r="AG664" t="str">
            <v>-</v>
          </cell>
          <cell r="AH664" t="str">
            <v>Não informada</v>
          </cell>
          <cell r="AI664" t="str">
            <v>Não Informada</v>
          </cell>
          <cell r="AJ664" t="str">
            <v>Não</v>
          </cell>
          <cell r="AK664">
            <v>10</v>
          </cell>
          <cell r="AL664" t="str">
            <v xml:space="preserve">Marcello Lavenere Machado Advocacia </v>
          </cell>
          <cell r="AM664" t="str">
            <v>04.480.253/0001-60</v>
          </cell>
          <cell r="AN664">
            <v>0</v>
          </cell>
          <cell r="AO664" t="str">
            <v>x x x</v>
          </cell>
          <cell r="AP664" t="str">
            <v>x x x</v>
          </cell>
          <cell r="AQ664">
            <v>0</v>
          </cell>
          <cell r="AR664" t="str">
            <v>x x x</v>
          </cell>
          <cell r="AS664" t="str">
            <v>x x x</v>
          </cell>
          <cell r="AT664">
            <v>0</v>
          </cell>
          <cell r="AU664" t="str">
            <v>x x x</v>
          </cell>
          <cell r="AV664" t="str">
            <v>x x x</v>
          </cell>
          <cell r="AW664" t="str">
            <v>Dedução de Honorários Contratuais</v>
          </cell>
          <cell r="AX664">
            <v>44317</v>
          </cell>
          <cell r="AY664">
            <v>65914.789999999994</v>
          </cell>
          <cell r="AZ664">
            <v>64717.74</v>
          </cell>
          <cell r="BA664">
            <v>130632.53</v>
          </cell>
          <cell r="BB664">
            <v>6591.47</v>
          </cell>
          <cell r="BC664">
            <v>6471.78</v>
          </cell>
          <cell r="BD664">
            <v>13063.25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59323.32</v>
          </cell>
          <cell r="BO664">
            <v>58245.96</v>
          </cell>
          <cell r="BP664">
            <v>117569.28</v>
          </cell>
          <cell r="BQ664">
            <v>65914.789999999994</v>
          </cell>
          <cell r="BR664">
            <v>7250.62</v>
          </cell>
          <cell r="BS664">
            <v>14501.24</v>
          </cell>
          <cell r="BT664">
            <v>39</v>
          </cell>
          <cell r="BU664">
            <v>117569.28</v>
          </cell>
          <cell r="BV664">
            <v>7250.62</v>
          </cell>
          <cell r="BW664">
            <v>66754.31</v>
          </cell>
          <cell r="BX664">
            <v>65840.06</v>
          </cell>
          <cell r="BY664">
            <v>132594.37</v>
          </cell>
          <cell r="BZ664">
            <v>6675.43</v>
          </cell>
          <cell r="CA664">
            <v>6584</v>
          </cell>
          <cell r="CB664">
            <v>13259.43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60078.879999999997</v>
          </cell>
          <cell r="CM664">
            <v>59256.060000000005</v>
          </cell>
          <cell r="CN664">
            <v>119334.94</v>
          </cell>
          <cell r="CO664">
            <v>66754.31</v>
          </cell>
          <cell r="CP664">
            <v>7342.97</v>
          </cell>
          <cell r="CQ664">
            <v>14685.94</v>
          </cell>
          <cell r="CR664">
            <v>119334.94</v>
          </cell>
          <cell r="CS664">
            <v>7342.97</v>
          </cell>
          <cell r="CT664">
            <v>44378</v>
          </cell>
          <cell r="CU664"/>
          <cell r="CV664">
            <v>7999</v>
          </cell>
          <cell r="CW664">
            <v>44774</v>
          </cell>
          <cell r="CX664">
            <v>1.1218741504407426</v>
          </cell>
          <cell r="CY664">
            <v>74889.929999999993</v>
          </cell>
          <cell r="CZ664">
            <v>73864.260000000009</v>
          </cell>
          <cell r="DA664">
            <v>148754.19</v>
          </cell>
          <cell r="DB664">
            <v>74889.929999999993</v>
          </cell>
          <cell r="DC664">
            <v>8237.89</v>
          </cell>
          <cell r="DD664">
            <v>16475.78</v>
          </cell>
          <cell r="DE664">
            <v>60014.51</v>
          </cell>
          <cell r="DF664">
            <v>8237.89</v>
          </cell>
          <cell r="DG664">
            <v>218160</v>
          </cell>
          <cell r="DH664">
            <v>1</v>
          </cell>
          <cell r="DI664">
            <v>74889.929999999993</v>
          </cell>
          <cell r="DJ664">
            <v>73864.260000000009</v>
          </cell>
          <cell r="DK664">
            <v>148754.19</v>
          </cell>
          <cell r="DL664">
            <v>74889.929999999993</v>
          </cell>
          <cell r="DM664">
            <v>8237.89</v>
          </cell>
          <cell r="DN664">
            <v>16475.78</v>
          </cell>
          <cell r="DO664">
            <v>60014.51</v>
          </cell>
          <cell r="DP664">
            <v>8237.89</v>
          </cell>
          <cell r="DQ664">
            <v>0</v>
          </cell>
          <cell r="DR664"/>
          <cell r="DS664">
            <v>0</v>
          </cell>
          <cell r="DT664">
            <v>0</v>
          </cell>
        </row>
        <row r="665">
          <cell r="A665">
            <v>8000</v>
          </cell>
          <cell r="B665">
            <v>8084</v>
          </cell>
          <cell r="C665" t="str">
            <v>2021/0146881-0</v>
          </cell>
          <cell r="D665" t="str">
            <v>0146881-54.2021.3.00.0000</v>
          </cell>
          <cell r="E665">
            <v>44329</v>
          </cell>
          <cell r="F665" t="str">
            <v>PAGO - 1ª. 2ª e 3ª ORDEM - ago/2022 - 1ª remessa</v>
          </cell>
          <cell r="G665" t="str">
            <v>não</v>
          </cell>
          <cell r="H665">
            <v>44774</v>
          </cell>
          <cell r="I665" t="str">
            <v>não</v>
          </cell>
          <cell r="J665" t="str">
            <v>não</v>
          </cell>
          <cell r="K665">
            <v>1</v>
          </cell>
          <cell r="L665" t="str">
            <v>MS 7.894/DF</v>
          </cell>
          <cell r="M665" t="str">
            <v>2001/0105060-3</v>
          </cell>
          <cell r="N665">
            <v>37125</v>
          </cell>
          <cell r="O665" t="str">
            <v>Administrativo - Servidor Público Civil - Regime Estatutário - Enquadramento (PRINCIPAL)</v>
          </cell>
          <cell r="P665" t="str">
            <v>UNIÃO</v>
          </cell>
          <cell r="Q665" t="str">
            <v>Ministério da Agricultura, Pecuária e Abastecimento</v>
          </cell>
          <cell r="R665">
            <v>38569</v>
          </cell>
          <cell r="S665" t="str">
            <v>Mandado de Segurança 7.894/DF</v>
          </cell>
          <cell r="T665" t="str">
            <v>2006/0053276-1 G1</v>
          </cell>
          <cell r="U665">
            <v>41122</v>
          </cell>
          <cell r="V665" t="str">
            <v>Antônio Eduardo de Souza Magno</v>
          </cell>
          <cell r="W665" t="str">
            <v>073.220.705-34</v>
          </cell>
          <cell r="X665">
            <v>18174</v>
          </cell>
          <cell r="Y665">
            <v>73</v>
          </cell>
          <cell r="Z665" t="str">
            <v>Servidor Público Civil Ativo</v>
          </cell>
          <cell r="AA665" t="str">
            <v>Enquadramento</v>
          </cell>
          <cell r="AB665" t="str">
            <v>Alimentar</v>
          </cell>
          <cell r="AC665" t="str">
            <v>Não</v>
          </cell>
          <cell r="AD665" t="str">
            <v>Não</v>
          </cell>
          <cell r="AE665" t="str">
            <v>Não</v>
          </cell>
          <cell r="AF665" t="str">
            <v>-</v>
          </cell>
          <cell r="AG665" t="str">
            <v>-</v>
          </cell>
          <cell r="AH665" t="str">
            <v>Não informada</v>
          </cell>
          <cell r="AI665" t="str">
            <v>Não Informada</v>
          </cell>
          <cell r="AJ665" t="str">
            <v>Não</v>
          </cell>
          <cell r="AK665">
            <v>10</v>
          </cell>
          <cell r="AL665" t="str">
            <v xml:space="preserve">Marcello Lavenere Machado Advocacia </v>
          </cell>
          <cell r="AM665" t="str">
            <v>04.480.253/0001-60</v>
          </cell>
          <cell r="AN665">
            <v>0</v>
          </cell>
          <cell r="AO665" t="str">
            <v>x x x</v>
          </cell>
          <cell r="AP665" t="str">
            <v>x x x</v>
          </cell>
          <cell r="AQ665">
            <v>0</v>
          </cell>
          <cell r="AR665" t="str">
            <v>x x x</v>
          </cell>
          <cell r="AS665" t="str">
            <v>x x x</v>
          </cell>
          <cell r="AT665">
            <v>0</v>
          </cell>
          <cell r="AU665" t="str">
            <v>x x x</v>
          </cell>
          <cell r="AV665" t="str">
            <v>x x x</v>
          </cell>
          <cell r="AW665" t="str">
            <v>Dedução de Honorários Contratuais</v>
          </cell>
          <cell r="AX665">
            <v>44317</v>
          </cell>
          <cell r="AY665">
            <v>75543.78</v>
          </cell>
          <cell r="AZ665">
            <v>74060.25</v>
          </cell>
          <cell r="BA665">
            <v>149604.03</v>
          </cell>
          <cell r="BB665">
            <v>7554.37</v>
          </cell>
          <cell r="BC665">
            <v>7406.03</v>
          </cell>
          <cell r="BD665">
            <v>14960.4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67989.41</v>
          </cell>
          <cell r="BO665">
            <v>66654.22</v>
          </cell>
          <cell r="BP665">
            <v>134643.63</v>
          </cell>
          <cell r="BQ665">
            <v>75543.78</v>
          </cell>
          <cell r="BR665">
            <v>8309.81</v>
          </cell>
          <cell r="BS665">
            <v>16619.62</v>
          </cell>
          <cell r="BT665">
            <v>39</v>
          </cell>
          <cell r="BU665">
            <v>134643.63</v>
          </cell>
          <cell r="BV665">
            <v>8309.81</v>
          </cell>
          <cell r="BW665">
            <v>76505.94</v>
          </cell>
          <cell r="BX665">
            <v>75345.100000000006</v>
          </cell>
          <cell r="BY665">
            <v>151851.04</v>
          </cell>
          <cell r="BZ665">
            <v>7650.59</v>
          </cell>
          <cell r="CA665">
            <v>7534.5</v>
          </cell>
          <cell r="CB665">
            <v>15185.09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68855.350000000006</v>
          </cell>
          <cell r="CM665">
            <v>67810.600000000006</v>
          </cell>
          <cell r="CN665">
            <v>136665.95000000001</v>
          </cell>
          <cell r="CO665">
            <v>76505.94</v>
          </cell>
          <cell r="CP665">
            <v>8415.65</v>
          </cell>
          <cell r="CQ665">
            <v>16831.3</v>
          </cell>
          <cell r="CR665">
            <v>136665.95000000001</v>
          </cell>
          <cell r="CS665">
            <v>8415.65</v>
          </cell>
          <cell r="CT665">
            <v>44378</v>
          </cell>
          <cell r="CU665"/>
          <cell r="CV665">
            <v>8000</v>
          </cell>
          <cell r="CW665">
            <v>44774</v>
          </cell>
          <cell r="CX665">
            <v>1.1218741504407426</v>
          </cell>
          <cell r="CY665">
            <v>85830.03</v>
          </cell>
          <cell r="CZ665">
            <v>84527.72</v>
          </cell>
          <cell r="DA665">
            <v>170357.75</v>
          </cell>
          <cell r="DB665">
            <v>85830.03</v>
          </cell>
          <cell r="DC665">
            <v>9441.2999999999993</v>
          </cell>
          <cell r="DD665">
            <v>18882.599999999999</v>
          </cell>
          <cell r="DE665">
            <v>68794.259999999995</v>
          </cell>
          <cell r="DF665">
            <v>9441.2999999999993</v>
          </cell>
          <cell r="DG665">
            <v>218160</v>
          </cell>
          <cell r="DH665">
            <v>1</v>
          </cell>
          <cell r="DI665">
            <v>85830.03</v>
          </cell>
          <cell r="DJ665">
            <v>84527.72</v>
          </cell>
          <cell r="DK665">
            <v>170357.75</v>
          </cell>
          <cell r="DL665">
            <v>85830.03</v>
          </cell>
          <cell r="DM665">
            <v>9441.2999999999993</v>
          </cell>
          <cell r="DN665">
            <v>18882.599999999999</v>
          </cell>
          <cell r="DO665">
            <v>68794.259999999995</v>
          </cell>
          <cell r="DP665">
            <v>9441.2999999999993</v>
          </cell>
          <cell r="DQ665">
            <v>0</v>
          </cell>
          <cell r="DR665"/>
          <cell r="DS665">
            <v>0</v>
          </cell>
          <cell r="DT665">
            <v>0</v>
          </cell>
        </row>
        <row r="666">
          <cell r="A666">
            <v>8001</v>
          </cell>
          <cell r="B666">
            <v>8085</v>
          </cell>
          <cell r="C666" t="str">
            <v>2021/0146882-2</v>
          </cell>
          <cell r="D666" t="str">
            <v>0146882-39.2021.3.00.0000</v>
          </cell>
          <cell r="E666">
            <v>44329</v>
          </cell>
          <cell r="F666" t="str">
            <v>PAGO - 1ª. 2ª e 3ª ORDEM - ago/2022 - 1ª remessa</v>
          </cell>
          <cell r="G666" t="str">
            <v>não</v>
          </cell>
          <cell r="H666">
            <v>44774</v>
          </cell>
          <cell r="I666" t="str">
            <v>não</v>
          </cell>
          <cell r="J666" t="str">
            <v>não</v>
          </cell>
          <cell r="K666">
            <v>1</v>
          </cell>
          <cell r="L666" t="str">
            <v>MS 7.894/DF</v>
          </cell>
          <cell r="M666" t="str">
            <v>2001/0105060-3</v>
          </cell>
          <cell r="N666">
            <v>37125</v>
          </cell>
          <cell r="O666" t="str">
            <v>Administrativo - Servidor Público Civil - Regime Estatutário - Enquadramento (PRINCIPAL)</v>
          </cell>
          <cell r="P666" t="str">
            <v>UNIÃO</v>
          </cell>
          <cell r="Q666" t="str">
            <v>Ministério da Agricultura, Pecuária e Abastecimento</v>
          </cell>
          <cell r="R666">
            <v>38569</v>
          </cell>
          <cell r="S666" t="str">
            <v>Mandado de Segurança 7.894/DF</v>
          </cell>
          <cell r="T666" t="str">
            <v>2006/0053276-1 G1</v>
          </cell>
          <cell r="U666">
            <v>41122</v>
          </cell>
          <cell r="V666" t="str">
            <v>Antônio Gomes de Souza</v>
          </cell>
          <cell r="W666" t="str">
            <v>104.544.465-00</v>
          </cell>
          <cell r="X666">
            <v>17415</v>
          </cell>
          <cell r="Y666">
            <v>75</v>
          </cell>
          <cell r="Z666" t="str">
            <v>Servidor Público Civil Ativo</v>
          </cell>
          <cell r="AA666" t="str">
            <v>Enquadramento</v>
          </cell>
          <cell r="AB666" t="str">
            <v>Alimentar</v>
          </cell>
          <cell r="AC666" t="str">
            <v>Não</v>
          </cell>
          <cell r="AD666" t="str">
            <v>Não</v>
          </cell>
          <cell r="AE666" t="str">
            <v>Não</v>
          </cell>
          <cell r="AF666" t="str">
            <v>-</v>
          </cell>
          <cell r="AG666" t="str">
            <v>-</v>
          </cell>
          <cell r="AH666" t="str">
            <v>Não informada</v>
          </cell>
          <cell r="AI666" t="str">
            <v>Não Informada</v>
          </cell>
          <cell r="AJ666" t="str">
            <v>Não</v>
          </cell>
          <cell r="AK666">
            <v>10</v>
          </cell>
          <cell r="AL666" t="str">
            <v xml:space="preserve">Marcello Lavenere Machado Advocacia </v>
          </cell>
          <cell r="AM666" t="str">
            <v>04.480.253/0001-60</v>
          </cell>
          <cell r="AN666">
            <v>0</v>
          </cell>
          <cell r="AO666" t="str">
            <v>x x x</v>
          </cell>
          <cell r="AP666" t="str">
            <v>x x x</v>
          </cell>
          <cell r="AQ666">
            <v>0</v>
          </cell>
          <cell r="AR666" t="str">
            <v>x x x</v>
          </cell>
          <cell r="AS666" t="str">
            <v>x x x</v>
          </cell>
          <cell r="AT666">
            <v>0</v>
          </cell>
          <cell r="AU666" t="str">
            <v>x x x</v>
          </cell>
          <cell r="AV666" t="str">
            <v>x x x</v>
          </cell>
          <cell r="AW666" t="str">
            <v>Dedução de Honorários Contratuais</v>
          </cell>
          <cell r="AX666">
            <v>44317</v>
          </cell>
          <cell r="AY666">
            <v>72140.81</v>
          </cell>
          <cell r="AZ666">
            <v>70957.36</v>
          </cell>
          <cell r="BA666">
            <v>143098.17000000001</v>
          </cell>
          <cell r="BB666">
            <v>7214.08</v>
          </cell>
          <cell r="BC666">
            <v>7095.73</v>
          </cell>
          <cell r="BD666">
            <v>14309.81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64926.73</v>
          </cell>
          <cell r="BO666">
            <v>63861.63</v>
          </cell>
          <cell r="BP666">
            <v>128788.36</v>
          </cell>
          <cell r="BQ666">
            <v>72140.81</v>
          </cell>
          <cell r="BR666">
            <v>7935.48</v>
          </cell>
          <cell r="BS666">
            <v>15870.96</v>
          </cell>
          <cell r="BT666">
            <v>39</v>
          </cell>
          <cell r="BU666">
            <v>128788.36</v>
          </cell>
          <cell r="BV666">
            <v>7935.48</v>
          </cell>
          <cell r="BW666">
            <v>73059.63</v>
          </cell>
          <cell r="BX666">
            <v>72187.31</v>
          </cell>
          <cell r="BY666">
            <v>145246.94</v>
          </cell>
          <cell r="BZ666">
            <v>7305.96</v>
          </cell>
          <cell r="CA666">
            <v>7218.7300000000005</v>
          </cell>
          <cell r="CB666">
            <v>14524.69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65753.67</v>
          </cell>
          <cell r="CM666">
            <v>64968.58</v>
          </cell>
          <cell r="CN666">
            <v>130722.25</v>
          </cell>
          <cell r="CO666">
            <v>73059.63</v>
          </cell>
          <cell r="CP666">
            <v>8036.55</v>
          </cell>
          <cell r="CQ666">
            <v>16073.1</v>
          </cell>
          <cell r="CR666">
            <v>130722.25</v>
          </cell>
          <cell r="CS666">
            <v>8036.55</v>
          </cell>
          <cell r="CT666">
            <v>44378</v>
          </cell>
          <cell r="CU666"/>
          <cell r="CV666">
            <v>8001</v>
          </cell>
          <cell r="CW666">
            <v>44774</v>
          </cell>
          <cell r="CX666">
            <v>1.1218741504407426</v>
          </cell>
          <cell r="CY666">
            <v>81963.710000000006</v>
          </cell>
          <cell r="CZ666">
            <v>80985.069999999992</v>
          </cell>
          <cell r="DA666">
            <v>162948.78</v>
          </cell>
          <cell r="DB666">
            <v>81963.710000000006</v>
          </cell>
          <cell r="DC666">
            <v>9016</v>
          </cell>
          <cell r="DD666">
            <v>18032</v>
          </cell>
          <cell r="DE666">
            <v>65668.83</v>
          </cell>
          <cell r="DF666">
            <v>9016</v>
          </cell>
          <cell r="DG666">
            <v>218160</v>
          </cell>
          <cell r="DH666">
            <v>1</v>
          </cell>
          <cell r="DI666">
            <v>81963.710000000006</v>
          </cell>
          <cell r="DJ666">
            <v>80985.069999999992</v>
          </cell>
          <cell r="DK666">
            <v>162948.78</v>
          </cell>
          <cell r="DL666">
            <v>81963.710000000006</v>
          </cell>
          <cell r="DM666">
            <v>9016</v>
          </cell>
          <cell r="DN666">
            <v>18032</v>
          </cell>
          <cell r="DO666">
            <v>65668.83</v>
          </cell>
          <cell r="DP666">
            <v>9016</v>
          </cell>
          <cell r="DQ666">
            <v>0</v>
          </cell>
          <cell r="DR666"/>
          <cell r="DS666">
            <v>0</v>
          </cell>
          <cell r="DT666">
            <v>0</v>
          </cell>
        </row>
        <row r="667">
          <cell r="A667">
            <v>8002</v>
          </cell>
          <cell r="B667">
            <v>8086</v>
          </cell>
          <cell r="C667" t="str">
            <v>2021/0146884-6</v>
          </cell>
          <cell r="D667" t="str">
            <v>0146884-09.2021.3.00.0000</v>
          </cell>
          <cell r="E667">
            <v>44329</v>
          </cell>
          <cell r="F667" t="str">
            <v>PAGO - 1ª. 2ª e 3ª ORDEM - ago/2022 - 1ª remessa</v>
          </cell>
          <cell r="G667" t="str">
            <v>não</v>
          </cell>
          <cell r="H667">
            <v>44774</v>
          </cell>
          <cell r="I667" t="str">
            <v>não</v>
          </cell>
          <cell r="J667" t="str">
            <v>não</v>
          </cell>
          <cell r="K667">
            <v>1</v>
          </cell>
          <cell r="L667" t="str">
            <v>MS 7.894/DF</v>
          </cell>
          <cell r="M667" t="str">
            <v>2001/0105060-3</v>
          </cell>
          <cell r="N667">
            <v>37125</v>
          </cell>
          <cell r="O667" t="str">
            <v>Administrativo - Servidor Público Civil - Regime Estatutário - Enquadramento (PRINCIPAL)</v>
          </cell>
          <cell r="P667" t="str">
            <v>UNIÃO</v>
          </cell>
          <cell r="Q667" t="str">
            <v>Ministério da Agricultura, Pecuária e Abastecimento</v>
          </cell>
          <cell r="R667">
            <v>38569</v>
          </cell>
          <cell r="S667" t="str">
            <v>Mandado de Segurança 7.894/DF</v>
          </cell>
          <cell r="T667" t="str">
            <v>2006/0053276-1 G1</v>
          </cell>
          <cell r="U667">
            <v>41122</v>
          </cell>
          <cell r="V667" t="str">
            <v>Antônio Zózimo de Matos Costa</v>
          </cell>
          <cell r="W667" t="str">
            <v>105.651.405-15</v>
          </cell>
          <cell r="X667">
            <v>18723</v>
          </cell>
          <cell r="Y667">
            <v>71</v>
          </cell>
          <cell r="Z667" t="str">
            <v>Servidor Público Civil Ativo</v>
          </cell>
          <cell r="AA667" t="str">
            <v>Enquadramento</v>
          </cell>
          <cell r="AB667" t="str">
            <v>Alimentar</v>
          </cell>
          <cell r="AC667" t="str">
            <v>Não</v>
          </cell>
          <cell r="AD667" t="str">
            <v>Não</v>
          </cell>
          <cell r="AE667" t="str">
            <v>Não</v>
          </cell>
          <cell r="AF667" t="str">
            <v>-</v>
          </cell>
          <cell r="AG667" t="str">
            <v>-</v>
          </cell>
          <cell r="AH667" t="str">
            <v>Não informada</v>
          </cell>
          <cell r="AI667" t="str">
            <v>Não Informada</v>
          </cell>
          <cell r="AJ667" t="str">
            <v>Não</v>
          </cell>
          <cell r="AK667">
            <v>10</v>
          </cell>
          <cell r="AL667" t="str">
            <v xml:space="preserve">Marcello Lavenere Machado Advocacia </v>
          </cell>
          <cell r="AM667" t="str">
            <v>04.480.253/0001-60</v>
          </cell>
          <cell r="AN667">
            <v>0</v>
          </cell>
          <cell r="AO667" t="str">
            <v>x x x</v>
          </cell>
          <cell r="AP667" t="str">
            <v>x x x</v>
          </cell>
          <cell r="AQ667">
            <v>0</v>
          </cell>
          <cell r="AR667" t="str">
            <v>x x x</v>
          </cell>
          <cell r="AS667" t="str">
            <v>x x x</v>
          </cell>
          <cell r="AT667">
            <v>0</v>
          </cell>
          <cell r="AU667" t="str">
            <v>x x x</v>
          </cell>
          <cell r="AV667" t="str">
            <v>x x x</v>
          </cell>
          <cell r="AW667" t="str">
            <v>Dedução de Honorários Contratuais</v>
          </cell>
          <cell r="AX667">
            <v>44317</v>
          </cell>
          <cell r="AY667">
            <v>69585.789999999994</v>
          </cell>
          <cell r="AZ667">
            <v>68308.23</v>
          </cell>
          <cell r="BA667">
            <v>137894.01999999999</v>
          </cell>
          <cell r="BB667">
            <v>6958.57</v>
          </cell>
          <cell r="BC667">
            <v>6830.83</v>
          </cell>
          <cell r="BD667">
            <v>13789.4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62627.22</v>
          </cell>
          <cell r="BO667">
            <v>61477.4</v>
          </cell>
          <cell r="BP667">
            <v>124104.62</v>
          </cell>
          <cell r="BQ667">
            <v>69585.789999999994</v>
          </cell>
          <cell r="BR667">
            <v>7654.43</v>
          </cell>
          <cell r="BS667">
            <v>15308.86</v>
          </cell>
          <cell r="BT667">
            <v>39</v>
          </cell>
          <cell r="BU667">
            <v>124104.62</v>
          </cell>
          <cell r="BV667">
            <v>7654.43</v>
          </cell>
          <cell r="BW667">
            <v>70472.070000000007</v>
          </cell>
          <cell r="BX667">
            <v>69492.88</v>
          </cell>
          <cell r="BY667">
            <v>139964.95000000001</v>
          </cell>
          <cell r="BZ667">
            <v>7047.2</v>
          </cell>
          <cell r="CA667">
            <v>6949.28</v>
          </cell>
          <cell r="CB667">
            <v>13996.48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63424.87000000001</v>
          </cell>
          <cell r="CM667">
            <v>62543.599999999991</v>
          </cell>
          <cell r="CN667">
            <v>125968.47</v>
          </cell>
          <cell r="CO667">
            <v>70472.070000000007</v>
          </cell>
          <cell r="CP667">
            <v>7751.92</v>
          </cell>
          <cell r="CQ667">
            <v>15503.84</v>
          </cell>
          <cell r="CR667">
            <v>125968.47</v>
          </cell>
          <cell r="CS667">
            <v>7751.92</v>
          </cell>
          <cell r="CT667">
            <v>44378</v>
          </cell>
          <cell r="CU667"/>
          <cell r="CV667">
            <v>8002</v>
          </cell>
          <cell r="CW667">
            <v>44774</v>
          </cell>
          <cell r="CX667">
            <v>1.1218741504407426</v>
          </cell>
          <cell r="CY667">
            <v>79060.789999999994</v>
          </cell>
          <cell r="CZ667">
            <v>77962.259999999995</v>
          </cell>
          <cell r="DA667">
            <v>157023.04999999999</v>
          </cell>
          <cell r="DB667">
            <v>79060.789999999994</v>
          </cell>
          <cell r="DC667">
            <v>8696.68</v>
          </cell>
          <cell r="DD667">
            <v>17393.36</v>
          </cell>
          <cell r="DE667">
            <v>63358.48</v>
          </cell>
          <cell r="DF667">
            <v>8696.68</v>
          </cell>
          <cell r="DG667">
            <v>218160</v>
          </cell>
          <cell r="DH667">
            <v>1</v>
          </cell>
          <cell r="DI667">
            <v>79060.789999999994</v>
          </cell>
          <cell r="DJ667">
            <v>77962.259999999995</v>
          </cell>
          <cell r="DK667">
            <v>157023.04999999999</v>
          </cell>
          <cell r="DL667">
            <v>79060.789999999994</v>
          </cell>
          <cell r="DM667">
            <v>8696.68</v>
          </cell>
          <cell r="DN667">
            <v>17393.36</v>
          </cell>
          <cell r="DO667">
            <v>63358.48</v>
          </cell>
          <cell r="DP667">
            <v>8696.68</v>
          </cell>
          <cell r="DQ667">
            <v>0</v>
          </cell>
          <cell r="DR667"/>
          <cell r="DS667">
            <v>0</v>
          </cell>
          <cell r="DT667">
            <v>0</v>
          </cell>
        </row>
        <row r="668">
          <cell r="A668">
            <v>8003</v>
          </cell>
          <cell r="B668">
            <v>8087</v>
          </cell>
          <cell r="C668" t="str">
            <v>2021/0146887-1</v>
          </cell>
          <cell r="D668" t="str">
            <v>0146887-61.2021.3.00.0000</v>
          </cell>
          <cell r="E668">
            <v>44329</v>
          </cell>
          <cell r="F668" t="str">
            <v>PAGO - 1ª. 2ª e 3ª ORDEM - ago/2022 - 1ª remessa</v>
          </cell>
          <cell r="G668" t="str">
            <v>não</v>
          </cell>
          <cell r="H668">
            <v>44774</v>
          </cell>
          <cell r="I668" t="str">
            <v>não</v>
          </cell>
          <cell r="J668" t="str">
            <v>não</v>
          </cell>
          <cell r="K668">
            <v>1</v>
          </cell>
          <cell r="L668" t="str">
            <v>MS 7.894/DF</v>
          </cell>
          <cell r="M668" t="str">
            <v>2001/0105060-3</v>
          </cell>
          <cell r="N668">
            <v>37125</v>
          </cell>
          <cell r="O668" t="str">
            <v>Administrativo - Servidor Público Civil - Regime Estatutário - Enquadramento (PRINCIPAL)</v>
          </cell>
          <cell r="P668" t="str">
            <v>UNIÃO</v>
          </cell>
          <cell r="Q668" t="str">
            <v>Ministério da Agricultura, Pecuária e Abastecimento</v>
          </cell>
          <cell r="R668">
            <v>38569</v>
          </cell>
          <cell r="S668" t="str">
            <v>Mandado de Segurança 7.894/DF</v>
          </cell>
          <cell r="T668" t="str">
            <v>2006/0053276-1 G1</v>
          </cell>
          <cell r="U668">
            <v>41122</v>
          </cell>
          <cell r="V668" t="str">
            <v>Argeu José Bruni Maciel de Lima</v>
          </cell>
          <cell r="W668" t="str">
            <v>064.735.985-53</v>
          </cell>
          <cell r="X668">
            <v>18879</v>
          </cell>
          <cell r="Y668">
            <v>71</v>
          </cell>
          <cell r="Z668" t="str">
            <v>Servidor Público Civil Ativo</v>
          </cell>
          <cell r="AA668" t="str">
            <v>Enquadramento</v>
          </cell>
          <cell r="AB668" t="str">
            <v>Alimentar</v>
          </cell>
          <cell r="AC668" t="str">
            <v>Não</v>
          </cell>
          <cell r="AD668" t="str">
            <v>Não</v>
          </cell>
          <cell r="AE668" t="str">
            <v>Não</v>
          </cell>
          <cell r="AF668" t="str">
            <v>-</v>
          </cell>
          <cell r="AG668" t="str">
            <v>-</v>
          </cell>
          <cell r="AH668" t="str">
            <v>Não informada</v>
          </cell>
          <cell r="AI668" t="str">
            <v>Não Informada</v>
          </cell>
          <cell r="AJ668" t="str">
            <v>Não</v>
          </cell>
          <cell r="AK668">
            <v>10</v>
          </cell>
          <cell r="AL668" t="str">
            <v xml:space="preserve">Marcello Lavenere Machado Advocacia </v>
          </cell>
          <cell r="AM668" t="str">
            <v>04.480.253/0001-60</v>
          </cell>
          <cell r="AN668">
            <v>0</v>
          </cell>
          <cell r="AO668" t="str">
            <v>x x x</v>
          </cell>
          <cell r="AP668" t="str">
            <v>x x x</v>
          </cell>
          <cell r="AQ668">
            <v>0</v>
          </cell>
          <cell r="AR668" t="str">
            <v>x x x</v>
          </cell>
          <cell r="AS668" t="str">
            <v>x x x</v>
          </cell>
          <cell r="AT668">
            <v>0</v>
          </cell>
          <cell r="AU668" t="str">
            <v>x x x</v>
          </cell>
          <cell r="AV668" t="str">
            <v>x x x</v>
          </cell>
          <cell r="AW668" t="str">
            <v>Dedução de Honorários Contratuais</v>
          </cell>
          <cell r="AX668">
            <v>44317</v>
          </cell>
          <cell r="AY668">
            <v>49032.09</v>
          </cell>
          <cell r="AZ668">
            <v>49771.38</v>
          </cell>
          <cell r="BA668">
            <v>98803.47</v>
          </cell>
          <cell r="BB668">
            <v>4903.2</v>
          </cell>
          <cell r="BC668">
            <v>4977.1400000000003</v>
          </cell>
          <cell r="BD668">
            <v>9880.34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44128.89</v>
          </cell>
          <cell r="BO668">
            <v>44794.239999999998</v>
          </cell>
          <cell r="BP668">
            <v>88923.13</v>
          </cell>
          <cell r="BQ668">
            <v>49032.09</v>
          </cell>
          <cell r="BR668">
            <v>5393.52</v>
          </cell>
          <cell r="BS668">
            <v>10787.04</v>
          </cell>
          <cell r="BT668">
            <v>38</v>
          </cell>
          <cell r="BU668">
            <v>88923.13</v>
          </cell>
          <cell r="BV668">
            <v>5393.52</v>
          </cell>
          <cell r="BW668">
            <v>49656.58</v>
          </cell>
          <cell r="BX668">
            <v>50627</v>
          </cell>
          <cell r="BY668">
            <v>100283.58</v>
          </cell>
          <cell r="BZ668">
            <v>4965.6499999999996</v>
          </cell>
          <cell r="CA668">
            <v>5062.6900000000005</v>
          </cell>
          <cell r="CB668">
            <v>10028.34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44690.93</v>
          </cell>
          <cell r="CM668">
            <v>45564.310000000005</v>
          </cell>
          <cell r="CN668">
            <v>90255.24</v>
          </cell>
          <cell r="CO668">
            <v>49656.58</v>
          </cell>
          <cell r="CP668">
            <v>5462.22</v>
          </cell>
          <cell r="CQ668">
            <v>10924.44</v>
          </cell>
          <cell r="CR668">
            <v>90255.24</v>
          </cell>
          <cell r="CS668">
            <v>5462.22</v>
          </cell>
          <cell r="CT668">
            <v>44378</v>
          </cell>
          <cell r="CU668"/>
          <cell r="CV668">
            <v>8003</v>
          </cell>
          <cell r="CW668">
            <v>44774</v>
          </cell>
          <cell r="CX668">
            <v>1.1218741504407426</v>
          </cell>
          <cell r="CY668">
            <v>55708.43</v>
          </cell>
          <cell r="CZ668">
            <v>56797.120000000003</v>
          </cell>
          <cell r="DA668">
            <v>112505.55</v>
          </cell>
          <cell r="DB668">
            <v>55708.43</v>
          </cell>
          <cell r="DC668">
            <v>6127.92</v>
          </cell>
          <cell r="DD668">
            <v>12255.84</v>
          </cell>
          <cell r="DE668">
            <v>44457.87</v>
          </cell>
          <cell r="DF668">
            <v>6127.92</v>
          </cell>
          <cell r="DG668">
            <v>218160</v>
          </cell>
          <cell r="DH668">
            <v>1</v>
          </cell>
          <cell r="DI668">
            <v>55708.43</v>
          </cell>
          <cell r="DJ668">
            <v>56797.120000000003</v>
          </cell>
          <cell r="DK668">
            <v>112505.55</v>
          </cell>
          <cell r="DL668">
            <v>55708.43</v>
          </cell>
          <cell r="DM668">
            <v>6127.92</v>
          </cell>
          <cell r="DN668">
            <v>12255.84</v>
          </cell>
          <cell r="DO668">
            <v>44457.87</v>
          </cell>
          <cell r="DP668">
            <v>6127.92</v>
          </cell>
          <cell r="DQ668">
            <v>0</v>
          </cell>
          <cell r="DR668"/>
          <cell r="DS668">
            <v>0</v>
          </cell>
          <cell r="DT668">
            <v>0</v>
          </cell>
        </row>
        <row r="669">
          <cell r="A669">
            <v>8004</v>
          </cell>
          <cell r="B669">
            <v>8088</v>
          </cell>
          <cell r="C669" t="str">
            <v>2021/0146889-5</v>
          </cell>
          <cell r="D669" t="str">
            <v>0146889-31.2021.3.00.0000</v>
          </cell>
          <cell r="E669">
            <v>44329</v>
          </cell>
          <cell r="F669" t="str">
            <v>PAGO - 1ª. 2ª e 3ª ORDEM - ago/2022 - 1ª remessa</v>
          </cell>
          <cell r="G669" t="str">
            <v>não</v>
          </cell>
          <cell r="H669">
            <v>44774</v>
          </cell>
          <cell r="I669" t="str">
            <v>não</v>
          </cell>
          <cell r="J669" t="str">
            <v>não</v>
          </cell>
          <cell r="K669">
            <v>1</v>
          </cell>
          <cell r="L669" t="str">
            <v>MS 7.894/DF</v>
          </cell>
          <cell r="M669" t="str">
            <v>2001/0105060-3</v>
          </cell>
          <cell r="N669">
            <v>37125</v>
          </cell>
          <cell r="O669" t="str">
            <v>Administrativo - Servidor Público Civil - Regime Estatutário - Enquadramento (PRINCIPAL)</v>
          </cell>
          <cell r="P669" t="str">
            <v>UNIÃO</v>
          </cell>
          <cell r="Q669" t="str">
            <v>Ministério da Agricultura, Pecuária e Abastecimento</v>
          </cell>
          <cell r="R669">
            <v>38569</v>
          </cell>
          <cell r="S669" t="str">
            <v>Mandado de Segurança 7.894/DF</v>
          </cell>
          <cell r="T669" t="str">
            <v>2006/0053276-1 G1</v>
          </cell>
          <cell r="U669">
            <v>41122</v>
          </cell>
          <cell r="V669" t="str">
            <v>Audo Dias do Nascimento</v>
          </cell>
          <cell r="W669" t="str">
            <v>222.424.495-91</v>
          </cell>
          <cell r="X669">
            <v>20688</v>
          </cell>
          <cell r="Y669">
            <v>66</v>
          </cell>
          <cell r="Z669" t="str">
            <v>Servidor Público Civil Ativo</v>
          </cell>
          <cell r="AA669" t="str">
            <v>Enquadramento</v>
          </cell>
          <cell r="AB669" t="str">
            <v>Alimentar</v>
          </cell>
          <cell r="AC669" t="str">
            <v>Não</v>
          </cell>
          <cell r="AD669" t="str">
            <v>Não</v>
          </cell>
          <cell r="AE669" t="str">
            <v>Não</v>
          </cell>
          <cell r="AF669" t="str">
            <v>-</v>
          </cell>
          <cell r="AG669" t="str">
            <v>-</v>
          </cell>
          <cell r="AH669" t="str">
            <v>Não informada</v>
          </cell>
          <cell r="AI669" t="str">
            <v>Não Informada</v>
          </cell>
          <cell r="AJ669" t="str">
            <v>Não</v>
          </cell>
          <cell r="AK669">
            <v>10</v>
          </cell>
          <cell r="AL669" t="str">
            <v xml:space="preserve">Marcello Lavenere Machado Advocacia </v>
          </cell>
          <cell r="AM669" t="str">
            <v>04.480.253/0001-60</v>
          </cell>
          <cell r="AN669">
            <v>0</v>
          </cell>
          <cell r="AO669" t="str">
            <v>x x x</v>
          </cell>
          <cell r="AP669" t="str">
            <v>x x x</v>
          </cell>
          <cell r="AQ669">
            <v>0</v>
          </cell>
          <cell r="AR669" t="str">
            <v>x x x</v>
          </cell>
          <cell r="AS669" t="str">
            <v>x x x</v>
          </cell>
          <cell r="AT669">
            <v>0</v>
          </cell>
          <cell r="AU669" t="str">
            <v>x x x</v>
          </cell>
          <cell r="AV669" t="str">
            <v>x x x</v>
          </cell>
          <cell r="AW669" t="str">
            <v>Dedução de Honorários Contratuais</v>
          </cell>
          <cell r="AX669">
            <v>44317</v>
          </cell>
          <cell r="AY669">
            <v>65775.490000000005</v>
          </cell>
          <cell r="AZ669">
            <v>64561.36</v>
          </cell>
          <cell r="BA669">
            <v>130336.85</v>
          </cell>
          <cell r="BB669">
            <v>6577.54</v>
          </cell>
          <cell r="BC669">
            <v>6456.14</v>
          </cell>
          <cell r="BD669">
            <v>13033.68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59197.95</v>
          </cell>
          <cell r="BO669">
            <v>58105.22</v>
          </cell>
          <cell r="BP669">
            <v>117303.17</v>
          </cell>
          <cell r="BQ669">
            <v>65775.490000000005</v>
          </cell>
          <cell r="BR669">
            <v>7235.3</v>
          </cell>
          <cell r="BS669">
            <v>14470.6</v>
          </cell>
          <cell r="BT669">
            <v>39</v>
          </cell>
          <cell r="BU669">
            <v>117303.17</v>
          </cell>
          <cell r="BV669">
            <v>7235.3</v>
          </cell>
          <cell r="BW669">
            <v>66613.240000000005</v>
          </cell>
          <cell r="BX669">
            <v>65681.059999999983</v>
          </cell>
          <cell r="BY669">
            <v>132294.29999999999</v>
          </cell>
          <cell r="BZ669">
            <v>6661.32</v>
          </cell>
          <cell r="CA669">
            <v>6568.1</v>
          </cell>
          <cell r="CB669">
            <v>13229.42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59951.920000000006</v>
          </cell>
          <cell r="CM669">
            <v>59112.959999999999</v>
          </cell>
          <cell r="CN669">
            <v>119064.88</v>
          </cell>
          <cell r="CO669">
            <v>66613.240000000005</v>
          </cell>
          <cell r="CP669">
            <v>7327.45</v>
          </cell>
          <cell r="CQ669">
            <v>14654.9</v>
          </cell>
          <cell r="CR669">
            <v>119064.88</v>
          </cell>
          <cell r="CS669">
            <v>7327.45</v>
          </cell>
          <cell r="CT669">
            <v>44378</v>
          </cell>
          <cell r="CU669"/>
          <cell r="CV669">
            <v>8004</v>
          </cell>
          <cell r="CW669">
            <v>44774</v>
          </cell>
          <cell r="CX669">
            <v>1.1218741504407426</v>
          </cell>
          <cell r="CY669">
            <v>74731.67</v>
          </cell>
          <cell r="CZ669">
            <v>73685.87999999999</v>
          </cell>
          <cell r="DA669">
            <v>148417.54999999999</v>
          </cell>
          <cell r="DB669">
            <v>74731.67</v>
          </cell>
          <cell r="DC669">
            <v>8220.48</v>
          </cell>
          <cell r="DD669">
            <v>16440.96</v>
          </cell>
          <cell r="DE669">
            <v>59889.91</v>
          </cell>
          <cell r="DF669">
            <v>8220.48</v>
          </cell>
          <cell r="DG669">
            <v>218160</v>
          </cell>
          <cell r="DH669">
            <v>1</v>
          </cell>
          <cell r="DI669">
            <v>74731.67</v>
          </cell>
          <cell r="DJ669">
            <v>73685.87999999999</v>
          </cell>
          <cell r="DK669">
            <v>148417.54999999999</v>
          </cell>
          <cell r="DL669">
            <v>74731.67</v>
          </cell>
          <cell r="DM669">
            <v>8220.48</v>
          </cell>
          <cell r="DN669">
            <v>16440.96</v>
          </cell>
          <cell r="DO669">
            <v>59889.91</v>
          </cell>
          <cell r="DP669">
            <v>8220.48</v>
          </cell>
          <cell r="DQ669">
            <v>0</v>
          </cell>
          <cell r="DR669"/>
          <cell r="DS669">
            <v>0</v>
          </cell>
          <cell r="DT669">
            <v>0</v>
          </cell>
        </row>
        <row r="670">
          <cell r="A670">
            <v>8005</v>
          </cell>
          <cell r="B670">
            <v>8089</v>
          </cell>
          <cell r="C670" t="str">
            <v>2021/0146893-5</v>
          </cell>
          <cell r="D670" t="str">
            <v>0146893-68.2021.3.00.0000</v>
          </cell>
          <cell r="E670">
            <v>44329</v>
          </cell>
          <cell r="F670" t="str">
            <v>PAGO - 1ª. 2ª e 3ª ORDEM - ago/2022 - 1ª remessa</v>
          </cell>
          <cell r="G670" t="str">
            <v>não</v>
          </cell>
          <cell r="H670">
            <v>44774</v>
          </cell>
          <cell r="I670" t="str">
            <v>não</v>
          </cell>
          <cell r="J670" t="str">
            <v>não</v>
          </cell>
          <cell r="K670">
            <v>1</v>
          </cell>
          <cell r="L670" t="str">
            <v>MS 7.894/DF</v>
          </cell>
          <cell r="M670" t="str">
            <v>2001/0105060-3</v>
          </cell>
          <cell r="N670">
            <v>37125</v>
          </cell>
          <cell r="O670" t="str">
            <v>Administrativo - Servidor Público Civil - Regime Estatutário - Enquadramento (PRINCIPAL)</v>
          </cell>
          <cell r="P670" t="str">
            <v>UNIÃO</v>
          </cell>
          <cell r="Q670" t="str">
            <v>Ministério da Agricultura, Pecuária e Abastecimento</v>
          </cell>
          <cell r="R670">
            <v>38569</v>
          </cell>
          <cell r="S670" t="str">
            <v>Mandado de Segurança 7.894/DF</v>
          </cell>
          <cell r="T670" t="str">
            <v>2006/0053276-1 G1</v>
          </cell>
          <cell r="U670">
            <v>41122</v>
          </cell>
          <cell r="V670" t="str">
            <v>Aurélio Farias de Macedo</v>
          </cell>
          <cell r="W670" t="str">
            <v>080.122.534-53</v>
          </cell>
          <cell r="X670">
            <v>17860</v>
          </cell>
          <cell r="Y670">
            <v>74</v>
          </cell>
          <cell r="Z670" t="str">
            <v>Servidor Público Civil Ativo</v>
          </cell>
          <cell r="AA670" t="str">
            <v>Enquadramento</v>
          </cell>
          <cell r="AB670" t="str">
            <v>Alimentar</v>
          </cell>
          <cell r="AC670" t="str">
            <v>Não</v>
          </cell>
          <cell r="AD670" t="str">
            <v>Não</v>
          </cell>
          <cell r="AE670" t="str">
            <v>Não</v>
          </cell>
          <cell r="AF670" t="str">
            <v>-</v>
          </cell>
          <cell r="AG670" t="str">
            <v>-</v>
          </cell>
          <cell r="AH670" t="str">
            <v>Não informada</v>
          </cell>
          <cell r="AI670" t="str">
            <v>Não Informada</v>
          </cell>
          <cell r="AJ670" t="str">
            <v>Não</v>
          </cell>
          <cell r="AK670">
            <v>10</v>
          </cell>
          <cell r="AL670" t="str">
            <v xml:space="preserve">Marcello Lavenere Machado Advocacia </v>
          </cell>
          <cell r="AM670" t="str">
            <v>04.480.253/0001-60</v>
          </cell>
          <cell r="AN670">
            <v>0</v>
          </cell>
          <cell r="AO670" t="str">
            <v>x x x</v>
          </cell>
          <cell r="AP670" t="str">
            <v>x x x</v>
          </cell>
          <cell r="AQ670">
            <v>0</v>
          </cell>
          <cell r="AR670" t="str">
            <v>x x x</v>
          </cell>
          <cell r="AS670" t="str">
            <v>x x x</v>
          </cell>
          <cell r="AT670">
            <v>0</v>
          </cell>
          <cell r="AU670" t="str">
            <v>x x x</v>
          </cell>
          <cell r="AV670" t="str">
            <v>x x x</v>
          </cell>
          <cell r="AW670" t="str">
            <v>Dedução de Honorários Contratuais</v>
          </cell>
          <cell r="AX670">
            <v>44317</v>
          </cell>
          <cell r="AY670">
            <v>55316.36</v>
          </cell>
          <cell r="AZ670">
            <v>56271.19</v>
          </cell>
          <cell r="BA670">
            <v>111587.55</v>
          </cell>
          <cell r="BB670">
            <v>5531.63</v>
          </cell>
          <cell r="BC670">
            <v>5627.12</v>
          </cell>
          <cell r="BD670">
            <v>11158.75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49784.73</v>
          </cell>
          <cell r="BO670">
            <v>50644.07</v>
          </cell>
          <cell r="BP670">
            <v>100428.8</v>
          </cell>
          <cell r="BQ670">
            <v>55316.36</v>
          </cell>
          <cell r="BR670">
            <v>6084.79</v>
          </cell>
          <cell r="BS670">
            <v>12169.58</v>
          </cell>
          <cell r="BT670">
            <v>41</v>
          </cell>
          <cell r="BU670">
            <v>100428.8</v>
          </cell>
          <cell r="BV670">
            <v>6084.79</v>
          </cell>
          <cell r="BW670">
            <v>56020.89</v>
          </cell>
          <cell r="BX670">
            <v>57238.009999999995</v>
          </cell>
          <cell r="BY670">
            <v>113258.9</v>
          </cell>
          <cell r="BZ670">
            <v>5602.08</v>
          </cell>
          <cell r="CA670">
            <v>5723.7900000000009</v>
          </cell>
          <cell r="CB670">
            <v>11325.87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50418.81</v>
          </cell>
          <cell r="CM670">
            <v>51514.22</v>
          </cell>
          <cell r="CN670">
            <v>101933.03</v>
          </cell>
          <cell r="CO670">
            <v>56020.89</v>
          </cell>
          <cell r="CP670">
            <v>6162.29</v>
          </cell>
          <cell r="CQ670">
            <v>12324.58</v>
          </cell>
          <cell r="CR670">
            <v>101933.03</v>
          </cell>
          <cell r="CS670">
            <v>6162.29</v>
          </cell>
          <cell r="CT670">
            <v>44378</v>
          </cell>
          <cell r="CU670"/>
          <cell r="CV670">
            <v>8005</v>
          </cell>
          <cell r="CW670">
            <v>44774</v>
          </cell>
          <cell r="CX670">
            <v>1.1218741504407426</v>
          </cell>
          <cell r="CY670">
            <v>62848.38</v>
          </cell>
          <cell r="CZ670">
            <v>64213.85</v>
          </cell>
          <cell r="DA670">
            <v>127062.23</v>
          </cell>
          <cell r="DB670">
            <v>62848.38</v>
          </cell>
          <cell r="DC670">
            <v>6913.32</v>
          </cell>
          <cell r="DD670">
            <v>13826.64</v>
          </cell>
          <cell r="DE670">
            <v>50142.16</v>
          </cell>
          <cell r="DF670">
            <v>6913.32</v>
          </cell>
          <cell r="DG670">
            <v>218160</v>
          </cell>
          <cell r="DH670">
            <v>1</v>
          </cell>
          <cell r="DI670">
            <v>62848.38</v>
          </cell>
          <cell r="DJ670">
            <v>64213.85</v>
          </cell>
          <cell r="DK670">
            <v>127062.23</v>
          </cell>
          <cell r="DL670">
            <v>62848.38</v>
          </cell>
          <cell r="DM670">
            <v>6913.32</v>
          </cell>
          <cell r="DN670">
            <v>13826.64</v>
          </cell>
          <cell r="DO670">
            <v>50142.16</v>
          </cell>
          <cell r="DP670">
            <v>6913.32</v>
          </cell>
          <cell r="DQ670">
            <v>0</v>
          </cell>
          <cell r="DR670"/>
          <cell r="DS670">
            <v>0</v>
          </cell>
          <cell r="DT670">
            <v>0</v>
          </cell>
        </row>
        <row r="671">
          <cell r="A671">
            <v>8006</v>
          </cell>
          <cell r="B671">
            <v>8090</v>
          </cell>
          <cell r="C671" t="str">
            <v>2021/0146894-7</v>
          </cell>
          <cell r="D671" t="str">
            <v>0146894-53.2021.3.00.0000</v>
          </cell>
          <cell r="E671">
            <v>44329</v>
          </cell>
          <cell r="F671" t="str">
            <v>PAGO - 1ª. 2ª e 3ª ORDEM - ago/2022 - 1ª remessa</v>
          </cell>
          <cell r="G671" t="str">
            <v>não</v>
          </cell>
          <cell r="H671">
            <v>44774</v>
          </cell>
          <cell r="I671" t="str">
            <v>não</v>
          </cell>
          <cell r="J671" t="str">
            <v>não</v>
          </cell>
          <cell r="K671">
            <v>1</v>
          </cell>
          <cell r="L671" t="str">
            <v>MS 7.894/DF</v>
          </cell>
          <cell r="M671" t="str">
            <v>2001/0105060-3</v>
          </cell>
          <cell r="N671">
            <v>37125</v>
          </cell>
          <cell r="O671" t="str">
            <v>Administrativo - Servidor Público Civil - Regime Estatutário - Enquadramento (PRINCIPAL)</v>
          </cell>
          <cell r="P671" t="str">
            <v>UNIÃO</v>
          </cell>
          <cell r="Q671" t="str">
            <v>Ministério da Agricultura, Pecuária e Abastecimento</v>
          </cell>
          <cell r="R671">
            <v>38569</v>
          </cell>
          <cell r="S671" t="str">
            <v>Mandado de Segurança 7.894/DF</v>
          </cell>
          <cell r="T671" t="str">
            <v>2006/0053276-1 G1</v>
          </cell>
          <cell r="U671">
            <v>41122</v>
          </cell>
          <cell r="V671" t="str">
            <v>Espólio de Barachisio Lisboa Casali</v>
          </cell>
          <cell r="W671" t="str">
            <v>072.760.525-91</v>
          </cell>
          <cell r="X671">
            <v>16980</v>
          </cell>
          <cell r="Y671">
            <v>76</v>
          </cell>
          <cell r="Z671" t="str">
            <v>Servidor Público Civil Ativo</v>
          </cell>
          <cell r="AA671" t="str">
            <v>Enquadramento</v>
          </cell>
          <cell r="AB671" t="str">
            <v>Alimentar</v>
          </cell>
          <cell r="AC671" t="str">
            <v>Não</v>
          </cell>
          <cell r="AD671" t="str">
            <v>Não</v>
          </cell>
          <cell r="AE671" t="str">
            <v>Não</v>
          </cell>
          <cell r="AF671" t="str">
            <v>-</v>
          </cell>
          <cell r="AG671" t="str">
            <v>-</v>
          </cell>
          <cell r="AH671" t="str">
            <v>Não informada</v>
          </cell>
          <cell r="AI671" t="str">
            <v>Não Informada</v>
          </cell>
          <cell r="AJ671" t="str">
            <v>Não</v>
          </cell>
          <cell r="AK671">
            <v>10</v>
          </cell>
          <cell r="AL671" t="str">
            <v xml:space="preserve">Marcello Lavenere Machado Advocacia </v>
          </cell>
          <cell r="AM671" t="str">
            <v>04.480.253/0001-60</v>
          </cell>
          <cell r="AN671">
            <v>0</v>
          </cell>
          <cell r="AO671" t="str">
            <v>x x x</v>
          </cell>
          <cell r="AP671" t="str">
            <v>x x x</v>
          </cell>
          <cell r="AQ671">
            <v>0</v>
          </cell>
          <cell r="AR671" t="str">
            <v>x x x</v>
          </cell>
          <cell r="AS671" t="str">
            <v>x x x</v>
          </cell>
          <cell r="AT671">
            <v>0</v>
          </cell>
          <cell r="AU671" t="str">
            <v>x x x</v>
          </cell>
          <cell r="AV671" t="str">
            <v>x x x</v>
          </cell>
          <cell r="AW671" t="str">
            <v>Dedução de Honorários Contratuais</v>
          </cell>
          <cell r="AX671">
            <v>44317</v>
          </cell>
          <cell r="AY671">
            <v>68966.23</v>
          </cell>
          <cell r="AZ671">
            <v>67764.27</v>
          </cell>
          <cell r="BA671">
            <v>136730.5</v>
          </cell>
          <cell r="BB671">
            <v>6896.62</v>
          </cell>
          <cell r="BC671">
            <v>6776.43</v>
          </cell>
          <cell r="BD671">
            <v>13673.05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62069.61</v>
          </cell>
          <cell r="BO671">
            <v>60987.839999999997</v>
          </cell>
          <cell r="BP671">
            <v>123057.45</v>
          </cell>
          <cell r="BQ671">
            <v>68966.23</v>
          </cell>
          <cell r="BR671">
            <v>7586.28</v>
          </cell>
          <cell r="BS671">
            <v>15172.56</v>
          </cell>
          <cell r="BT671">
            <v>39</v>
          </cell>
          <cell r="BU671">
            <v>123057.45</v>
          </cell>
          <cell r="BV671">
            <v>7586.28</v>
          </cell>
          <cell r="BW671">
            <v>69844.61</v>
          </cell>
          <cell r="BX671">
            <v>68939.199999999997</v>
          </cell>
          <cell r="BY671">
            <v>138783.81</v>
          </cell>
          <cell r="BZ671">
            <v>6984.46</v>
          </cell>
          <cell r="CA671">
            <v>6893.9099999999989</v>
          </cell>
          <cell r="CB671">
            <v>13878.369999999999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62860.15</v>
          </cell>
          <cell r="CM671">
            <v>62045.290000000015</v>
          </cell>
          <cell r="CN671">
            <v>124905.44000000002</v>
          </cell>
          <cell r="CO671">
            <v>69844.61</v>
          </cell>
          <cell r="CP671">
            <v>7682.9</v>
          </cell>
          <cell r="CQ671">
            <v>15365.8</v>
          </cell>
          <cell r="CR671">
            <v>124905.44000000002</v>
          </cell>
          <cell r="CS671">
            <v>7682.9</v>
          </cell>
          <cell r="CT671">
            <v>44378</v>
          </cell>
          <cell r="CU671"/>
          <cell r="CV671">
            <v>8006</v>
          </cell>
          <cell r="CW671">
            <v>44774</v>
          </cell>
          <cell r="CX671">
            <v>1.1218741504407426</v>
          </cell>
          <cell r="CY671">
            <v>78356.86</v>
          </cell>
          <cell r="CZ671">
            <v>77341.099999999991</v>
          </cell>
          <cell r="DA671">
            <v>155697.96</v>
          </cell>
          <cell r="DB671">
            <v>78356.86</v>
          </cell>
          <cell r="DC671">
            <v>8619.25</v>
          </cell>
          <cell r="DD671">
            <v>17238.5</v>
          </cell>
          <cell r="DE671">
            <v>62787.06</v>
          </cell>
          <cell r="DF671">
            <v>8619.25</v>
          </cell>
          <cell r="DG671">
            <v>218160</v>
          </cell>
          <cell r="DH671">
            <v>1</v>
          </cell>
          <cell r="DI671">
            <v>78356.86</v>
          </cell>
          <cell r="DJ671">
            <v>77341.099999999991</v>
          </cell>
          <cell r="DK671">
            <v>155697.96</v>
          </cell>
          <cell r="DL671">
            <v>78356.86</v>
          </cell>
          <cell r="DM671">
            <v>8619.25</v>
          </cell>
          <cell r="DN671">
            <v>17238.5</v>
          </cell>
          <cell r="DO671">
            <v>62787.06</v>
          </cell>
          <cell r="DP671">
            <v>8619.25</v>
          </cell>
          <cell r="DQ671">
            <v>0</v>
          </cell>
          <cell r="DR671"/>
          <cell r="DS671">
            <v>0</v>
          </cell>
          <cell r="DT671">
            <v>0</v>
          </cell>
        </row>
        <row r="672">
          <cell r="A672">
            <v>8007</v>
          </cell>
          <cell r="B672">
            <v>8091</v>
          </cell>
          <cell r="C672" t="str">
            <v>2021/0146895-9</v>
          </cell>
          <cell r="D672" t="str">
            <v>0146895-38.2021.3.00.0000</v>
          </cell>
          <cell r="E672">
            <v>44329</v>
          </cell>
          <cell r="F672" t="str">
            <v>PAGO - 1ª. 2ª e 3ª ORDEM - ago/2022 - 1ª remessa</v>
          </cell>
          <cell r="G672" t="str">
            <v>não</v>
          </cell>
          <cell r="H672">
            <v>44774</v>
          </cell>
          <cell r="I672" t="str">
            <v>não</v>
          </cell>
          <cell r="J672" t="str">
            <v>não</v>
          </cell>
          <cell r="K672">
            <v>1</v>
          </cell>
          <cell r="L672" t="str">
            <v>MS 7.894/DF</v>
          </cell>
          <cell r="M672" t="str">
            <v>2001/0105060-3</v>
          </cell>
          <cell r="N672">
            <v>37125</v>
          </cell>
          <cell r="O672" t="str">
            <v>Administrativo - Servidor Público Civil - Regime Estatutário - Enquadramento (PRINCIPAL)</v>
          </cell>
          <cell r="P672" t="str">
            <v>UNIÃO</v>
          </cell>
          <cell r="Q672" t="str">
            <v>Ministério da Agricultura, Pecuária e Abastecimento</v>
          </cell>
          <cell r="R672">
            <v>38569</v>
          </cell>
          <cell r="S672" t="str">
            <v>Mandado de Segurança 7.894/DF</v>
          </cell>
          <cell r="T672" t="str">
            <v>2006/0053276-1 G1</v>
          </cell>
          <cell r="U672">
            <v>41122</v>
          </cell>
          <cell r="V672" t="str">
            <v>Carlos Fernando Cardoso Brito</v>
          </cell>
          <cell r="W672" t="str">
            <v>082.619.465-68</v>
          </cell>
          <cell r="X672">
            <v>18651</v>
          </cell>
          <cell r="Y672">
            <v>71</v>
          </cell>
          <cell r="Z672" t="str">
            <v>Servidor Público Civil Ativo</v>
          </cell>
          <cell r="AA672" t="str">
            <v>Enquadramento</v>
          </cell>
          <cell r="AB672" t="str">
            <v>Alimentar</v>
          </cell>
          <cell r="AC672" t="str">
            <v>Não</v>
          </cell>
          <cell r="AD672" t="str">
            <v>Não</v>
          </cell>
          <cell r="AE672" t="str">
            <v>Não</v>
          </cell>
          <cell r="AF672" t="str">
            <v>-</v>
          </cell>
          <cell r="AG672" t="str">
            <v>-</v>
          </cell>
          <cell r="AH672" t="str">
            <v>Não informada</v>
          </cell>
          <cell r="AI672" t="str">
            <v>Não Informada</v>
          </cell>
          <cell r="AJ672" t="str">
            <v>Não</v>
          </cell>
          <cell r="AK672">
            <v>10</v>
          </cell>
          <cell r="AL672" t="str">
            <v xml:space="preserve">Marcello Lavenere Machado Advocacia </v>
          </cell>
          <cell r="AM672" t="str">
            <v>04.480.253/0001-60</v>
          </cell>
          <cell r="AN672">
            <v>0</v>
          </cell>
          <cell r="AO672" t="str">
            <v>x x x</v>
          </cell>
          <cell r="AP672" t="str">
            <v>x x x</v>
          </cell>
          <cell r="AQ672">
            <v>0</v>
          </cell>
          <cell r="AR672" t="str">
            <v>x x x</v>
          </cell>
          <cell r="AS672" t="str">
            <v>x x x</v>
          </cell>
          <cell r="AT672">
            <v>0</v>
          </cell>
          <cell r="AU672" t="str">
            <v>x x x</v>
          </cell>
          <cell r="AV672" t="str">
            <v>x x x</v>
          </cell>
          <cell r="AW672" t="str">
            <v>Dedução de Honorários Contratuais</v>
          </cell>
          <cell r="AX672">
            <v>44317</v>
          </cell>
          <cell r="AY672">
            <v>59208.89</v>
          </cell>
          <cell r="AZ672">
            <v>58086.91</v>
          </cell>
          <cell r="BA672">
            <v>117295.8</v>
          </cell>
          <cell r="BB672">
            <v>5920.88</v>
          </cell>
          <cell r="BC672">
            <v>5808.7</v>
          </cell>
          <cell r="BD672">
            <v>11729.58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53288.01</v>
          </cell>
          <cell r="BO672">
            <v>52278.21</v>
          </cell>
          <cell r="BP672">
            <v>105566.22</v>
          </cell>
          <cell r="BQ672">
            <v>59208.89</v>
          </cell>
          <cell r="BR672">
            <v>6512.97</v>
          </cell>
          <cell r="BS672">
            <v>13025.94</v>
          </cell>
          <cell r="BT672">
            <v>40</v>
          </cell>
          <cell r="BU672">
            <v>105566.22</v>
          </cell>
          <cell r="BV672">
            <v>6512.97</v>
          </cell>
          <cell r="BW672">
            <v>59963</v>
          </cell>
          <cell r="BX672">
            <v>59094.460000000006</v>
          </cell>
          <cell r="BY672">
            <v>119057.46</v>
          </cell>
          <cell r="BZ672">
            <v>5996.3</v>
          </cell>
          <cell r="CA672">
            <v>5909.4400000000014</v>
          </cell>
          <cell r="CB672">
            <v>11905.740000000002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53966.7</v>
          </cell>
          <cell r="CM672">
            <v>53185.020000000019</v>
          </cell>
          <cell r="CN672">
            <v>107151.72000000002</v>
          </cell>
          <cell r="CO672">
            <v>59963</v>
          </cell>
          <cell r="CP672">
            <v>6595.93</v>
          </cell>
          <cell r="CQ672">
            <v>13191.86</v>
          </cell>
          <cell r="CR672">
            <v>107151.72000000002</v>
          </cell>
          <cell r="CS672">
            <v>6595.93</v>
          </cell>
          <cell r="CT672">
            <v>44378</v>
          </cell>
          <cell r="CU672"/>
          <cell r="CV672">
            <v>8007</v>
          </cell>
          <cell r="CW672">
            <v>44774</v>
          </cell>
          <cell r="CX672">
            <v>1.1218741504407426</v>
          </cell>
          <cell r="CY672">
            <v>67270.929999999993</v>
          </cell>
          <cell r="CZ672">
            <v>66296.550000000017</v>
          </cell>
          <cell r="DA672">
            <v>133567.48000000001</v>
          </cell>
          <cell r="DB672">
            <v>67270.929999999993</v>
          </cell>
          <cell r="DC672">
            <v>7399.8</v>
          </cell>
          <cell r="DD672">
            <v>14799.6</v>
          </cell>
          <cell r="DE672">
            <v>53914.19</v>
          </cell>
          <cell r="DF672">
            <v>7399.8</v>
          </cell>
          <cell r="DG672">
            <v>218160</v>
          </cell>
          <cell r="DH672">
            <v>1</v>
          </cell>
          <cell r="DI672">
            <v>67270.929999999993</v>
          </cell>
          <cell r="DJ672">
            <v>66296.550000000017</v>
          </cell>
          <cell r="DK672">
            <v>133567.48000000001</v>
          </cell>
          <cell r="DL672">
            <v>67270.929999999993</v>
          </cell>
          <cell r="DM672">
            <v>7399.8</v>
          </cell>
          <cell r="DN672">
            <v>14799.6</v>
          </cell>
          <cell r="DO672">
            <v>53914.19</v>
          </cell>
          <cell r="DP672">
            <v>7399.8</v>
          </cell>
          <cell r="DQ672">
            <v>0</v>
          </cell>
          <cell r="DR672"/>
          <cell r="DS672">
            <v>0</v>
          </cell>
          <cell r="DT672">
            <v>0</v>
          </cell>
        </row>
        <row r="673">
          <cell r="A673">
            <v>8008</v>
          </cell>
          <cell r="B673">
            <v>8092</v>
          </cell>
          <cell r="C673" t="str">
            <v>2021/0146901-1</v>
          </cell>
          <cell r="D673" t="str">
            <v>0146901-45.2021.3.00.0000</v>
          </cell>
          <cell r="E673">
            <v>44329</v>
          </cell>
          <cell r="F673" t="str">
            <v>PAGO - 1ª. 2ª e 3ª ORDEM - ago/2022 - 1ª remessa</v>
          </cell>
          <cell r="G673" t="str">
            <v>não</v>
          </cell>
          <cell r="H673">
            <v>44774</v>
          </cell>
          <cell r="I673" t="str">
            <v>não</v>
          </cell>
          <cell r="J673" t="str">
            <v>não</v>
          </cell>
          <cell r="K673">
            <v>1</v>
          </cell>
          <cell r="L673" t="str">
            <v>MS 7.894/DF</v>
          </cell>
          <cell r="M673" t="str">
            <v>2001/0105060-3</v>
          </cell>
          <cell r="N673">
            <v>37125</v>
          </cell>
          <cell r="O673" t="str">
            <v>Administrativo - Servidor Público Civil - Regime Estatutário - Enquadramento (PRINCIPAL)</v>
          </cell>
          <cell r="P673" t="str">
            <v>UNIÃO</v>
          </cell>
          <cell r="Q673" t="str">
            <v>Ministério da Agricultura, Pecuária e Abastecimento</v>
          </cell>
          <cell r="R673">
            <v>38569</v>
          </cell>
          <cell r="S673" t="str">
            <v>Mandado de Segurança 7.894/DF</v>
          </cell>
          <cell r="T673" t="str">
            <v>2006/0053276-1 G1</v>
          </cell>
          <cell r="U673">
            <v>41122</v>
          </cell>
          <cell r="V673" t="str">
            <v>Celso Negrão da Fonseca</v>
          </cell>
          <cell r="W673" t="str">
            <v>106.605.935-72</v>
          </cell>
          <cell r="X673">
            <v>17887</v>
          </cell>
          <cell r="Y673">
            <v>74</v>
          </cell>
          <cell r="Z673" t="str">
            <v>Servidor Público Civil Ativo</v>
          </cell>
          <cell r="AA673" t="str">
            <v>Enquadramento</v>
          </cell>
          <cell r="AB673" t="str">
            <v>Alimentar</v>
          </cell>
          <cell r="AC673" t="str">
            <v>Não</v>
          </cell>
          <cell r="AD673" t="str">
            <v>Não</v>
          </cell>
          <cell r="AE673" t="str">
            <v>Não</v>
          </cell>
          <cell r="AF673" t="str">
            <v>-</v>
          </cell>
          <cell r="AG673" t="str">
            <v>-</v>
          </cell>
          <cell r="AH673" t="str">
            <v>Não informada</v>
          </cell>
          <cell r="AI673" t="str">
            <v>Não Informada</v>
          </cell>
          <cell r="AJ673" t="str">
            <v>Não</v>
          </cell>
          <cell r="AK673">
            <v>10</v>
          </cell>
          <cell r="AL673" t="str">
            <v xml:space="preserve">Marcello Lavenere Machado Advocacia </v>
          </cell>
          <cell r="AM673" t="str">
            <v>04.480.253/0001-60</v>
          </cell>
          <cell r="AN673">
            <v>0</v>
          </cell>
          <cell r="AO673" t="str">
            <v>x x x</v>
          </cell>
          <cell r="AP673" t="str">
            <v>x x x</v>
          </cell>
          <cell r="AQ673">
            <v>0</v>
          </cell>
          <cell r="AR673" t="str">
            <v>x x x</v>
          </cell>
          <cell r="AS673" t="str">
            <v>x x x</v>
          </cell>
          <cell r="AT673">
            <v>0</v>
          </cell>
          <cell r="AU673" t="str">
            <v>x x x</v>
          </cell>
          <cell r="AV673" t="str">
            <v>x x x</v>
          </cell>
          <cell r="AW673" t="str">
            <v>Dedução de Honorários Contratuais</v>
          </cell>
          <cell r="AX673">
            <v>44317</v>
          </cell>
          <cell r="AY673">
            <v>74744.83</v>
          </cell>
          <cell r="AZ673">
            <v>73244.990000000005</v>
          </cell>
          <cell r="BA673">
            <v>147989.82</v>
          </cell>
          <cell r="BB673">
            <v>7474.48</v>
          </cell>
          <cell r="BC673">
            <v>7324.5</v>
          </cell>
          <cell r="BD673">
            <v>14798.98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67270.350000000006</v>
          </cell>
          <cell r="BO673">
            <v>65920.490000000005</v>
          </cell>
          <cell r="BP673">
            <v>133190.84</v>
          </cell>
          <cell r="BQ673">
            <v>74744.83</v>
          </cell>
          <cell r="BR673">
            <v>8221.93</v>
          </cell>
          <cell r="BS673">
            <v>16443.86</v>
          </cell>
          <cell r="BT673">
            <v>39</v>
          </cell>
          <cell r="BU673">
            <v>133190.84</v>
          </cell>
          <cell r="BV673">
            <v>8221.93</v>
          </cell>
          <cell r="BW673">
            <v>75696.81</v>
          </cell>
          <cell r="BX673">
            <v>74515.850000000006</v>
          </cell>
          <cell r="BY673">
            <v>150212.66</v>
          </cell>
          <cell r="BZ673">
            <v>7569.68</v>
          </cell>
          <cell r="CA673">
            <v>7451.57</v>
          </cell>
          <cell r="CB673">
            <v>15021.25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68127.13</v>
          </cell>
          <cell r="CM673">
            <v>67064.28</v>
          </cell>
          <cell r="CN673">
            <v>135191.41</v>
          </cell>
          <cell r="CO673">
            <v>75696.81</v>
          </cell>
          <cell r="CP673">
            <v>8326.64</v>
          </cell>
          <cell r="CQ673">
            <v>16653.28</v>
          </cell>
          <cell r="CR673">
            <v>135191.41</v>
          </cell>
          <cell r="CS673">
            <v>8326.64</v>
          </cell>
          <cell r="CT673">
            <v>44378</v>
          </cell>
          <cell r="CU673"/>
          <cell r="CV673">
            <v>8008</v>
          </cell>
          <cell r="CW673">
            <v>44774</v>
          </cell>
          <cell r="CX673">
            <v>1.1218741504407426</v>
          </cell>
          <cell r="CY673">
            <v>84922.29</v>
          </cell>
          <cell r="CZ673">
            <v>83597.410000000018</v>
          </cell>
          <cell r="DA673">
            <v>168519.7</v>
          </cell>
          <cell r="DB673">
            <v>84922.29</v>
          </cell>
          <cell r="DC673">
            <v>9341.4500000000007</v>
          </cell>
          <cell r="DD673">
            <v>18682.900000000001</v>
          </cell>
          <cell r="DE673">
            <v>68070.320000000007</v>
          </cell>
          <cell r="DF673">
            <v>9341.4500000000007</v>
          </cell>
          <cell r="DG673">
            <v>218160</v>
          </cell>
          <cell r="DH673">
            <v>1</v>
          </cell>
          <cell r="DI673">
            <v>84922.29</v>
          </cell>
          <cell r="DJ673">
            <v>83597.410000000018</v>
          </cell>
          <cell r="DK673">
            <v>168519.7</v>
          </cell>
          <cell r="DL673">
            <v>84922.29</v>
          </cell>
          <cell r="DM673">
            <v>9341.4500000000007</v>
          </cell>
          <cell r="DN673">
            <v>18682.900000000001</v>
          </cell>
          <cell r="DO673">
            <v>68070.320000000007</v>
          </cell>
          <cell r="DP673">
            <v>9341.4500000000007</v>
          </cell>
          <cell r="DQ673">
            <v>0</v>
          </cell>
          <cell r="DR673"/>
          <cell r="DS673">
            <v>0</v>
          </cell>
          <cell r="DT673">
            <v>0</v>
          </cell>
        </row>
        <row r="674">
          <cell r="A674">
            <v>8009</v>
          </cell>
          <cell r="B674">
            <v>8094</v>
          </cell>
          <cell r="C674" t="str">
            <v>2021/0146903-5</v>
          </cell>
          <cell r="D674" t="str">
            <v>0146903-15.2021.3.00.0000</v>
          </cell>
          <cell r="E674">
            <v>44329</v>
          </cell>
          <cell r="F674" t="str">
            <v>PAGO - 1ª. 2ª e 3ª ORDEM - ago/2022 - 1ª remessa</v>
          </cell>
          <cell r="G674" t="str">
            <v>não</v>
          </cell>
          <cell r="H674">
            <v>44774</v>
          </cell>
          <cell r="I674" t="str">
            <v>não</v>
          </cell>
          <cell r="J674" t="str">
            <v>não</v>
          </cell>
          <cell r="K674">
            <v>1</v>
          </cell>
          <cell r="L674" t="str">
            <v>MS 7.894/DF</v>
          </cell>
          <cell r="M674" t="str">
            <v>2001/0105060-3</v>
          </cell>
          <cell r="N674">
            <v>37125</v>
          </cell>
          <cell r="O674" t="str">
            <v>Administrativo - Servidor Público Civil - Regime Estatutário - Enquadramento (PRINCIPAL)</v>
          </cell>
          <cell r="P674" t="str">
            <v>UNIÃO</v>
          </cell>
          <cell r="Q674" t="str">
            <v>Ministério da Agricultura, Pecuária e Abastecimento</v>
          </cell>
          <cell r="R674">
            <v>38569</v>
          </cell>
          <cell r="S674" t="str">
            <v>Mandado de Segurança 7.894/DF</v>
          </cell>
          <cell r="T674" t="str">
            <v>2006/0053276-1 G1</v>
          </cell>
          <cell r="U674">
            <v>41122</v>
          </cell>
          <cell r="V674" t="str">
            <v>Celso Weber da Silva</v>
          </cell>
          <cell r="W674" t="str">
            <v>071.823.415-49</v>
          </cell>
          <cell r="X674">
            <v>18407</v>
          </cell>
          <cell r="Y674">
            <v>72</v>
          </cell>
          <cell r="Z674" t="str">
            <v>Servidor Público Civil Ativo</v>
          </cell>
          <cell r="AA674" t="str">
            <v>Enquadramento</v>
          </cell>
          <cell r="AB674" t="str">
            <v>Alimentar</v>
          </cell>
          <cell r="AC674" t="str">
            <v>Não</v>
          </cell>
          <cell r="AD674" t="str">
            <v>Não</v>
          </cell>
          <cell r="AE674" t="str">
            <v>Não</v>
          </cell>
          <cell r="AF674" t="str">
            <v>-</v>
          </cell>
          <cell r="AG674" t="str">
            <v>-</v>
          </cell>
          <cell r="AH674" t="str">
            <v>Não informada</v>
          </cell>
          <cell r="AI674" t="str">
            <v>Não Informada</v>
          </cell>
          <cell r="AJ674" t="str">
            <v>Não</v>
          </cell>
          <cell r="AK674">
            <v>10</v>
          </cell>
          <cell r="AL674" t="str">
            <v xml:space="preserve">Marcello Lavenere Machado Advocacia </v>
          </cell>
          <cell r="AM674" t="str">
            <v>04.480.253/0001-60</v>
          </cell>
          <cell r="AN674">
            <v>0</v>
          </cell>
          <cell r="AO674" t="str">
            <v>x x x</v>
          </cell>
          <cell r="AP674" t="str">
            <v>x x x</v>
          </cell>
          <cell r="AQ674">
            <v>0</v>
          </cell>
          <cell r="AR674" t="str">
            <v>x x x</v>
          </cell>
          <cell r="AS674" t="str">
            <v>x x x</v>
          </cell>
          <cell r="AT674">
            <v>0</v>
          </cell>
          <cell r="AU674" t="str">
            <v>x x x</v>
          </cell>
          <cell r="AV674" t="str">
            <v>x x x</v>
          </cell>
          <cell r="AW674" t="str">
            <v>Dedução de Honorários Contratuais</v>
          </cell>
          <cell r="AX674">
            <v>44317</v>
          </cell>
          <cell r="AY674">
            <v>69078.899999999994</v>
          </cell>
          <cell r="AZ674">
            <v>67822.3</v>
          </cell>
          <cell r="BA674">
            <v>136901.20000000001</v>
          </cell>
          <cell r="BB674">
            <v>6907.89</v>
          </cell>
          <cell r="BC674">
            <v>6782.23</v>
          </cell>
          <cell r="BD674">
            <v>13690.12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62171.01</v>
          </cell>
          <cell r="BO674">
            <v>61040.07</v>
          </cell>
          <cell r="BP674">
            <v>123211.08</v>
          </cell>
          <cell r="BQ674">
            <v>69078.899999999994</v>
          </cell>
          <cell r="BR674">
            <v>7598.67</v>
          </cell>
          <cell r="BS674">
            <v>15197.34</v>
          </cell>
          <cell r="BT674">
            <v>39</v>
          </cell>
          <cell r="BU674">
            <v>123211.08</v>
          </cell>
          <cell r="BV674">
            <v>7598.67</v>
          </cell>
          <cell r="BW674">
            <v>69958.720000000001</v>
          </cell>
          <cell r="BX674">
            <v>68998.48000000001</v>
          </cell>
          <cell r="BY674">
            <v>138957.20000000001</v>
          </cell>
          <cell r="BZ674">
            <v>6995.87</v>
          </cell>
          <cell r="CA674">
            <v>6899.8399999999992</v>
          </cell>
          <cell r="CB674">
            <v>13895.71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62962.85</v>
          </cell>
          <cell r="CM674">
            <v>62098.639999999992</v>
          </cell>
          <cell r="CN674">
            <v>125061.48999999999</v>
          </cell>
          <cell r="CO674">
            <v>69958.720000000001</v>
          </cell>
          <cell r="CP674">
            <v>7695.45</v>
          </cell>
          <cell r="CQ674">
            <v>15390.9</v>
          </cell>
          <cell r="CR674">
            <v>125061.48999999999</v>
          </cell>
          <cell r="CS674">
            <v>7695.45</v>
          </cell>
          <cell r="CT674">
            <v>44378</v>
          </cell>
          <cell r="CU674"/>
          <cell r="CV674">
            <v>8009</v>
          </cell>
          <cell r="CW674">
            <v>44774</v>
          </cell>
          <cell r="CX674">
            <v>1.1218741504407426</v>
          </cell>
          <cell r="CY674">
            <v>78484.87</v>
          </cell>
          <cell r="CZ674">
            <v>77407.62</v>
          </cell>
          <cell r="DA674">
            <v>155892.49</v>
          </cell>
          <cell r="DB674">
            <v>78484.87</v>
          </cell>
          <cell r="DC674">
            <v>8633.33</v>
          </cell>
          <cell r="DD674">
            <v>17266.66</v>
          </cell>
          <cell r="DE674">
            <v>62895.63</v>
          </cell>
          <cell r="DF674">
            <v>8633.33</v>
          </cell>
          <cell r="DG674">
            <v>218160</v>
          </cell>
          <cell r="DH674">
            <v>1</v>
          </cell>
          <cell r="DI674">
            <v>78484.87</v>
          </cell>
          <cell r="DJ674">
            <v>77407.62</v>
          </cell>
          <cell r="DK674">
            <v>155892.49</v>
          </cell>
          <cell r="DL674">
            <v>78484.87</v>
          </cell>
          <cell r="DM674">
            <v>8633.33</v>
          </cell>
          <cell r="DN674">
            <v>17266.66</v>
          </cell>
          <cell r="DO674">
            <v>62895.63</v>
          </cell>
          <cell r="DP674">
            <v>8633.33</v>
          </cell>
          <cell r="DQ674">
            <v>0</v>
          </cell>
          <cell r="DR674"/>
          <cell r="DS674">
            <v>0</v>
          </cell>
          <cell r="DT674">
            <v>0</v>
          </cell>
        </row>
        <row r="675">
          <cell r="A675">
            <v>8010</v>
          </cell>
          <cell r="B675">
            <v>8097</v>
          </cell>
          <cell r="C675" t="str">
            <v>2021/0146907-2</v>
          </cell>
          <cell r="D675" t="str">
            <v>0146907-52.2021.3.00.0000</v>
          </cell>
          <cell r="E675">
            <v>44329</v>
          </cell>
          <cell r="F675" t="str">
            <v>PAGO - 1ª. 2ª e 3ª ORDEM - ago/2022 - 1ª remessa</v>
          </cell>
          <cell r="G675" t="str">
            <v>não</v>
          </cell>
          <cell r="H675">
            <v>44774</v>
          </cell>
          <cell r="I675" t="str">
            <v>não</v>
          </cell>
          <cell r="J675" t="str">
            <v>não</v>
          </cell>
          <cell r="K675">
            <v>1</v>
          </cell>
          <cell r="L675" t="str">
            <v>MS 7.894/DF</v>
          </cell>
          <cell r="M675" t="str">
            <v>2001/0105060-3</v>
          </cell>
          <cell r="N675">
            <v>37125</v>
          </cell>
          <cell r="O675" t="str">
            <v>Administrativo - Servidor Público Civil - Regime Estatutário - Enquadramento (PRINCIPAL)</v>
          </cell>
          <cell r="P675" t="str">
            <v>UNIÃO</v>
          </cell>
          <cell r="Q675" t="str">
            <v>Ministério da Agricultura, Pecuária e Abastecimento</v>
          </cell>
          <cell r="R675">
            <v>38569</v>
          </cell>
          <cell r="S675" t="str">
            <v>Mandado de Segurança 7.894/DF</v>
          </cell>
          <cell r="T675" t="str">
            <v>2006/0053276-1 G1</v>
          </cell>
          <cell r="U675">
            <v>41122</v>
          </cell>
          <cell r="V675" t="str">
            <v>Cláudio Apê Alves Freire</v>
          </cell>
          <cell r="W675" t="str">
            <v>072.582.675-49</v>
          </cell>
          <cell r="X675">
            <v>18496</v>
          </cell>
          <cell r="Y675">
            <v>72</v>
          </cell>
          <cell r="Z675" t="str">
            <v>Servidor Público Civil Ativo</v>
          </cell>
          <cell r="AA675" t="str">
            <v>Enquadramento</v>
          </cell>
          <cell r="AB675" t="str">
            <v>Alimentar</v>
          </cell>
          <cell r="AC675" t="str">
            <v>Não</v>
          </cell>
          <cell r="AD675" t="str">
            <v>Não</v>
          </cell>
          <cell r="AE675" t="str">
            <v>Não</v>
          </cell>
          <cell r="AF675" t="str">
            <v>-</v>
          </cell>
          <cell r="AG675" t="str">
            <v>-</v>
          </cell>
          <cell r="AH675" t="str">
            <v>Não informada</v>
          </cell>
          <cell r="AI675" t="str">
            <v>Não Informada</v>
          </cell>
          <cell r="AJ675" t="str">
            <v>Não</v>
          </cell>
          <cell r="AK675">
            <v>10</v>
          </cell>
          <cell r="AL675" t="str">
            <v xml:space="preserve">Marcello Lavenere Machado Advocacia </v>
          </cell>
          <cell r="AM675" t="str">
            <v>04.480.253/0001-60</v>
          </cell>
          <cell r="AN675">
            <v>0</v>
          </cell>
          <cell r="AO675" t="str">
            <v>x x x</v>
          </cell>
          <cell r="AP675" t="str">
            <v>x x x</v>
          </cell>
          <cell r="AQ675">
            <v>0</v>
          </cell>
          <cell r="AR675" t="str">
            <v>x x x</v>
          </cell>
          <cell r="AS675" t="str">
            <v>x x x</v>
          </cell>
          <cell r="AT675">
            <v>0</v>
          </cell>
          <cell r="AU675" t="str">
            <v>x x x</v>
          </cell>
          <cell r="AV675" t="str">
            <v>x x x</v>
          </cell>
          <cell r="AW675" t="str">
            <v>Dedução de Honorários Contratuais</v>
          </cell>
          <cell r="AX675">
            <v>44317</v>
          </cell>
          <cell r="AY675">
            <v>73600.649999999994</v>
          </cell>
          <cell r="AZ675">
            <v>72312.11</v>
          </cell>
          <cell r="BA675">
            <v>145912.76</v>
          </cell>
          <cell r="BB675">
            <v>7360.06</v>
          </cell>
          <cell r="BC675">
            <v>7231.21</v>
          </cell>
          <cell r="BD675">
            <v>14591.27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66240.59</v>
          </cell>
          <cell r="BO675">
            <v>65080.9</v>
          </cell>
          <cell r="BP675">
            <v>131321.49</v>
          </cell>
          <cell r="BQ675">
            <v>73600.649999999994</v>
          </cell>
          <cell r="BR675">
            <v>8096.07</v>
          </cell>
          <cell r="BS675">
            <v>16192.14</v>
          </cell>
          <cell r="BT675">
            <v>45</v>
          </cell>
          <cell r="BU675">
            <v>131321.49</v>
          </cell>
          <cell r="BV675">
            <v>8096.07</v>
          </cell>
          <cell r="BW675">
            <v>74538.06</v>
          </cell>
          <cell r="BX675">
            <v>73565.920000000013</v>
          </cell>
          <cell r="BY675">
            <v>148103.98000000001</v>
          </cell>
          <cell r="BZ675">
            <v>7453.8</v>
          </cell>
          <cell r="CA675">
            <v>7356.5900000000011</v>
          </cell>
          <cell r="CB675">
            <v>14810.390000000001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67084.259999999995</v>
          </cell>
          <cell r="CM675">
            <v>66209.33</v>
          </cell>
          <cell r="CN675">
            <v>133293.59</v>
          </cell>
          <cell r="CO675">
            <v>74538.06</v>
          </cell>
          <cell r="CP675">
            <v>8199.18</v>
          </cell>
          <cell r="CQ675">
            <v>16398.36</v>
          </cell>
          <cell r="CR675">
            <v>133293.59</v>
          </cell>
          <cell r="CS675">
            <v>8199.18</v>
          </cell>
          <cell r="CT675">
            <v>44378</v>
          </cell>
          <cell r="CU675"/>
          <cell r="CV675">
            <v>8010</v>
          </cell>
          <cell r="CW675">
            <v>44774</v>
          </cell>
          <cell r="CX675">
            <v>1.1218741504407426</v>
          </cell>
          <cell r="CY675">
            <v>83622.320000000007</v>
          </cell>
          <cell r="CZ675">
            <v>82531.699999999983</v>
          </cell>
          <cell r="DA675">
            <v>166154.01999999999</v>
          </cell>
          <cell r="DB675">
            <v>83622.320000000007</v>
          </cell>
          <cell r="DC675">
            <v>9198.4500000000007</v>
          </cell>
          <cell r="DD675">
            <v>18396.900000000001</v>
          </cell>
          <cell r="DE675">
            <v>67006.92</v>
          </cell>
          <cell r="DF675">
            <v>9198.4500000000007</v>
          </cell>
          <cell r="DG675">
            <v>218160</v>
          </cell>
          <cell r="DH675">
            <v>1</v>
          </cell>
          <cell r="DI675">
            <v>83622.320000000007</v>
          </cell>
          <cell r="DJ675">
            <v>82531.699999999983</v>
          </cell>
          <cell r="DK675">
            <v>166154.01999999999</v>
          </cell>
          <cell r="DL675">
            <v>83622.320000000007</v>
          </cell>
          <cell r="DM675">
            <v>9198.4500000000007</v>
          </cell>
          <cell r="DN675">
            <v>18396.900000000001</v>
          </cell>
          <cell r="DO675">
            <v>67006.92</v>
          </cell>
          <cell r="DP675">
            <v>9198.4500000000007</v>
          </cell>
          <cell r="DQ675">
            <v>0</v>
          </cell>
          <cell r="DR675"/>
          <cell r="DS675">
            <v>0</v>
          </cell>
          <cell r="DT675">
            <v>0</v>
          </cell>
        </row>
        <row r="676">
          <cell r="A676">
            <v>8011</v>
          </cell>
          <cell r="B676">
            <v>8098</v>
          </cell>
          <cell r="C676" t="str">
            <v>2021/0146909-6</v>
          </cell>
          <cell r="D676" t="str">
            <v>0146909-22.2021.3.00.0000</v>
          </cell>
          <cell r="E676">
            <v>44329</v>
          </cell>
          <cell r="F676" t="str">
            <v>PAGO - 1ª. 2ª e 3ª ORDEM - ago/2022 - 1ª remessa</v>
          </cell>
          <cell r="G676" t="str">
            <v>não</v>
          </cell>
          <cell r="H676">
            <v>44774</v>
          </cell>
          <cell r="I676" t="str">
            <v>não</v>
          </cell>
          <cell r="J676" t="str">
            <v>não</v>
          </cell>
          <cell r="K676">
            <v>1</v>
          </cell>
          <cell r="L676" t="str">
            <v>MS 7.894/DF</v>
          </cell>
          <cell r="M676" t="str">
            <v>2001/0105060-3</v>
          </cell>
          <cell r="N676">
            <v>37125</v>
          </cell>
          <cell r="O676" t="str">
            <v>Administrativo - Servidor Público Civil - Regime Estatutário - Enquadramento (PRINCIPAL)</v>
          </cell>
          <cell r="P676" t="str">
            <v>UNIÃO</v>
          </cell>
          <cell r="Q676" t="str">
            <v>Ministério da Agricultura, Pecuária e Abastecimento</v>
          </cell>
          <cell r="R676">
            <v>38569</v>
          </cell>
          <cell r="S676" t="str">
            <v>Mandado de Segurança 7.894/DF</v>
          </cell>
          <cell r="T676" t="str">
            <v>2006/0053276-1 G1</v>
          </cell>
          <cell r="U676">
            <v>41122</v>
          </cell>
          <cell r="V676" t="str">
            <v>Cloildo Guanaes Mineiro</v>
          </cell>
          <cell r="W676" t="str">
            <v>045.844.495-20</v>
          </cell>
          <cell r="X676">
            <v>17547</v>
          </cell>
          <cell r="Y676">
            <v>74</v>
          </cell>
          <cell r="Z676" t="str">
            <v>Servidor Público Civil Ativo</v>
          </cell>
          <cell r="AA676" t="str">
            <v>Enquadramento</v>
          </cell>
          <cell r="AB676" t="str">
            <v>Alimentar</v>
          </cell>
          <cell r="AC676" t="str">
            <v>Não</v>
          </cell>
          <cell r="AD676" t="str">
            <v>Não</v>
          </cell>
          <cell r="AE676" t="str">
            <v>Não</v>
          </cell>
          <cell r="AF676" t="str">
            <v>-</v>
          </cell>
          <cell r="AG676" t="str">
            <v>-</v>
          </cell>
          <cell r="AH676" t="str">
            <v>Não informada</v>
          </cell>
          <cell r="AI676" t="str">
            <v>Não Informada</v>
          </cell>
          <cell r="AJ676" t="str">
            <v>Não</v>
          </cell>
          <cell r="AK676">
            <v>10</v>
          </cell>
          <cell r="AL676" t="str">
            <v xml:space="preserve">Marcello Lavenere Machado Advocacia </v>
          </cell>
          <cell r="AM676" t="str">
            <v>04.480.253/0001-60</v>
          </cell>
          <cell r="AN676">
            <v>0</v>
          </cell>
          <cell r="AO676" t="str">
            <v>x x x</v>
          </cell>
          <cell r="AP676" t="str">
            <v>x x x</v>
          </cell>
          <cell r="AQ676">
            <v>0</v>
          </cell>
          <cell r="AR676" t="str">
            <v>x x x</v>
          </cell>
          <cell r="AS676" t="str">
            <v>x x x</v>
          </cell>
          <cell r="AT676">
            <v>0</v>
          </cell>
          <cell r="AU676" t="str">
            <v>x x x</v>
          </cell>
          <cell r="AV676" t="str">
            <v>x x x</v>
          </cell>
          <cell r="AW676" t="str">
            <v>Dedução de Honorários Contratuais</v>
          </cell>
          <cell r="AX676">
            <v>44317</v>
          </cell>
          <cell r="AY676">
            <v>77604.06</v>
          </cell>
          <cell r="AZ676">
            <v>76100.28</v>
          </cell>
          <cell r="BA676">
            <v>153704.34</v>
          </cell>
          <cell r="BB676">
            <v>7760.4</v>
          </cell>
          <cell r="BC676">
            <v>7610.03</v>
          </cell>
          <cell r="BD676">
            <v>15370.43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69843.66</v>
          </cell>
          <cell r="BO676">
            <v>68490.25</v>
          </cell>
          <cell r="BP676">
            <v>138333.91</v>
          </cell>
          <cell r="BQ676">
            <v>77604.06</v>
          </cell>
          <cell r="BR676">
            <v>8536.44</v>
          </cell>
          <cell r="BS676">
            <v>17072.88</v>
          </cell>
          <cell r="BT676">
            <v>39</v>
          </cell>
          <cell r="BU676">
            <v>138333.91</v>
          </cell>
          <cell r="BV676">
            <v>8536.44</v>
          </cell>
          <cell r="BW676">
            <v>78592.460000000006</v>
          </cell>
          <cell r="BX676">
            <v>77420.439999999988</v>
          </cell>
          <cell r="BY676">
            <v>156012.9</v>
          </cell>
          <cell r="BZ676">
            <v>7859.24</v>
          </cell>
          <cell r="CA676">
            <v>7742.0399999999991</v>
          </cell>
          <cell r="CB676">
            <v>15601.279999999999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70733.22</v>
          </cell>
          <cell r="CM676">
            <v>69678.399999999994</v>
          </cell>
          <cell r="CN676">
            <v>140411.62</v>
          </cell>
          <cell r="CO676">
            <v>78592.460000000006</v>
          </cell>
          <cell r="CP676">
            <v>8645.17</v>
          </cell>
          <cell r="CQ676">
            <v>17290.34</v>
          </cell>
          <cell r="CR676">
            <v>140411.62</v>
          </cell>
          <cell r="CS676">
            <v>8645.17</v>
          </cell>
          <cell r="CT676">
            <v>44378</v>
          </cell>
          <cell r="CU676"/>
          <cell r="CV676">
            <v>8011</v>
          </cell>
          <cell r="CW676">
            <v>44774</v>
          </cell>
          <cell r="CX676">
            <v>1.1218741504407426</v>
          </cell>
          <cell r="CY676">
            <v>88170.84</v>
          </cell>
          <cell r="CZ676">
            <v>86855.989999999991</v>
          </cell>
          <cell r="DA676">
            <v>175026.83</v>
          </cell>
          <cell r="DB676">
            <v>88170.84</v>
          </cell>
          <cell r="DC676">
            <v>9698.7900000000009</v>
          </cell>
          <cell r="DD676">
            <v>19397.580000000002</v>
          </cell>
          <cell r="DE676">
            <v>70668.160000000003</v>
          </cell>
          <cell r="DF676">
            <v>9698.7900000000009</v>
          </cell>
          <cell r="DG676">
            <v>218160</v>
          </cell>
          <cell r="DH676">
            <v>1</v>
          </cell>
          <cell r="DI676">
            <v>88170.84</v>
          </cell>
          <cell r="DJ676">
            <v>86855.989999999991</v>
          </cell>
          <cell r="DK676">
            <v>175026.83</v>
          </cell>
          <cell r="DL676">
            <v>88170.84</v>
          </cell>
          <cell r="DM676">
            <v>9698.7900000000009</v>
          </cell>
          <cell r="DN676">
            <v>19397.580000000002</v>
          </cell>
          <cell r="DO676">
            <v>70668.160000000003</v>
          </cell>
          <cell r="DP676">
            <v>9698.7900000000009</v>
          </cell>
          <cell r="DQ676">
            <v>0</v>
          </cell>
          <cell r="DR676"/>
          <cell r="DS676">
            <v>0</v>
          </cell>
          <cell r="DT676">
            <v>0</v>
          </cell>
        </row>
        <row r="677">
          <cell r="A677">
            <v>8012</v>
          </cell>
          <cell r="B677">
            <v>8099</v>
          </cell>
          <cell r="C677" t="str">
            <v>2021/0146912-4</v>
          </cell>
          <cell r="D677" t="str">
            <v>0146912-74.2021.3.00.0000</v>
          </cell>
          <cell r="E677">
            <v>44329</v>
          </cell>
          <cell r="F677" t="str">
            <v>PAGO - 1ª. 2ª e 3ª ORDEM - ago/2022 - 1ª remessa</v>
          </cell>
          <cell r="G677" t="str">
            <v>não</v>
          </cell>
          <cell r="H677">
            <v>44774</v>
          </cell>
          <cell r="I677" t="str">
            <v>não</v>
          </cell>
          <cell r="J677" t="str">
            <v>não</v>
          </cell>
          <cell r="K677">
            <v>1</v>
          </cell>
          <cell r="L677" t="str">
            <v>MS 7.894/DF</v>
          </cell>
          <cell r="M677" t="str">
            <v>2001/0105060-3</v>
          </cell>
          <cell r="N677">
            <v>37125</v>
          </cell>
          <cell r="O677" t="str">
            <v>Administrativo - Servidor Público Civil - Regime Estatutário - Enquadramento (PRINCIPAL)</v>
          </cell>
          <cell r="P677" t="str">
            <v>UNIÃO</v>
          </cell>
          <cell r="Q677" t="str">
            <v>Ministério da Agricultura, Pecuária e Abastecimento</v>
          </cell>
          <cell r="R677">
            <v>38569</v>
          </cell>
          <cell r="S677" t="str">
            <v>Mandado de Segurança 7.894/DF</v>
          </cell>
          <cell r="T677" t="str">
            <v>2006/0053276-1 G1</v>
          </cell>
          <cell r="U677">
            <v>41122</v>
          </cell>
          <cell r="V677" t="str">
            <v>Consuelo de Magalhães Nascimento</v>
          </cell>
          <cell r="W677" t="str">
            <v>124.802.905-49</v>
          </cell>
          <cell r="X677">
            <v>21355</v>
          </cell>
          <cell r="Y677">
            <v>64</v>
          </cell>
          <cell r="Z677" t="str">
            <v>Servidor Público Civil Ativo</v>
          </cell>
          <cell r="AA677" t="str">
            <v>Enquadramento</v>
          </cell>
          <cell r="AB677" t="str">
            <v>Alimentar</v>
          </cell>
          <cell r="AC677" t="str">
            <v>Não</v>
          </cell>
          <cell r="AD677" t="str">
            <v>Não</v>
          </cell>
          <cell r="AE677" t="str">
            <v>Não</v>
          </cell>
          <cell r="AF677" t="str">
            <v>-</v>
          </cell>
          <cell r="AG677" t="str">
            <v>-</v>
          </cell>
          <cell r="AH677" t="str">
            <v>Não informada</v>
          </cell>
          <cell r="AI677" t="str">
            <v>Não Informada</v>
          </cell>
          <cell r="AJ677" t="str">
            <v>Não</v>
          </cell>
          <cell r="AK677">
            <v>10</v>
          </cell>
          <cell r="AL677" t="str">
            <v xml:space="preserve">Marcello Lavenere Machado Advocacia </v>
          </cell>
          <cell r="AM677" t="str">
            <v>04.480.253/0001-60</v>
          </cell>
          <cell r="AN677">
            <v>0</v>
          </cell>
          <cell r="AO677" t="str">
            <v>x x x</v>
          </cell>
          <cell r="AP677" t="str">
            <v>x x x</v>
          </cell>
          <cell r="AQ677">
            <v>0</v>
          </cell>
          <cell r="AR677" t="str">
            <v>x x x</v>
          </cell>
          <cell r="AS677" t="str">
            <v>x x x</v>
          </cell>
          <cell r="AT677">
            <v>0</v>
          </cell>
          <cell r="AU677" t="str">
            <v>x x x</v>
          </cell>
          <cell r="AV677" t="str">
            <v>x x x</v>
          </cell>
          <cell r="AW677" t="str">
            <v>Dedução de Honorários Contratuais</v>
          </cell>
          <cell r="AX677">
            <v>44317</v>
          </cell>
          <cell r="AY677">
            <v>52251.839999999997</v>
          </cell>
          <cell r="AZ677">
            <v>53175.41</v>
          </cell>
          <cell r="BA677">
            <v>105427.25</v>
          </cell>
          <cell r="BB677">
            <v>5225.18</v>
          </cell>
          <cell r="BC677">
            <v>5317.54</v>
          </cell>
          <cell r="BD677">
            <v>10542.72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47026.66</v>
          </cell>
          <cell r="BO677">
            <v>47857.87</v>
          </cell>
          <cell r="BP677">
            <v>94884.53</v>
          </cell>
          <cell r="BQ677">
            <v>52251.839999999997</v>
          </cell>
          <cell r="BR677">
            <v>5747.7</v>
          </cell>
          <cell r="BS677">
            <v>11495.4</v>
          </cell>
          <cell r="BT677">
            <v>41</v>
          </cell>
          <cell r="BU677">
            <v>94884.53</v>
          </cell>
          <cell r="BV677">
            <v>5747.7</v>
          </cell>
          <cell r="BW677">
            <v>52917.34</v>
          </cell>
          <cell r="BX677">
            <v>54088.94</v>
          </cell>
          <cell r="BY677">
            <v>107006.28</v>
          </cell>
          <cell r="BZ677">
            <v>5291.73</v>
          </cell>
          <cell r="CA677">
            <v>5408.880000000001</v>
          </cell>
          <cell r="CB677">
            <v>10700.61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47625.61</v>
          </cell>
          <cell r="CM677">
            <v>48680.059999999983</v>
          </cell>
          <cell r="CN677">
            <v>96305.669999999984</v>
          </cell>
          <cell r="CO677">
            <v>52917.34</v>
          </cell>
          <cell r="CP677">
            <v>5820.9</v>
          </cell>
          <cell r="CQ677">
            <v>11641.8</v>
          </cell>
          <cell r="CR677">
            <v>96305.669999999984</v>
          </cell>
          <cell r="CS677">
            <v>5820.9</v>
          </cell>
          <cell r="CT677">
            <v>44378</v>
          </cell>
          <cell r="CU677"/>
          <cell r="CV677">
            <v>8012</v>
          </cell>
          <cell r="CW677">
            <v>44774</v>
          </cell>
          <cell r="CX677">
            <v>1.1218741504407426</v>
          </cell>
          <cell r="CY677">
            <v>59366.59</v>
          </cell>
          <cell r="CZ677">
            <v>60680.98000000001</v>
          </cell>
          <cell r="DA677">
            <v>120047.57</v>
          </cell>
          <cell r="DB677">
            <v>59366.59</v>
          </cell>
          <cell r="DC677">
            <v>6530.32</v>
          </cell>
          <cell r="DD677">
            <v>13060.64</v>
          </cell>
          <cell r="DE677">
            <v>47361.83</v>
          </cell>
          <cell r="DF677">
            <v>6530.32</v>
          </cell>
          <cell r="DG677">
            <v>218160</v>
          </cell>
          <cell r="DH677">
            <v>1</v>
          </cell>
          <cell r="DI677">
            <v>59366.59</v>
          </cell>
          <cell r="DJ677">
            <v>60680.98000000001</v>
          </cell>
          <cell r="DK677">
            <v>120047.57</v>
          </cell>
          <cell r="DL677">
            <v>59366.59</v>
          </cell>
          <cell r="DM677">
            <v>6530.32</v>
          </cell>
          <cell r="DN677">
            <v>13060.64</v>
          </cell>
          <cell r="DO677">
            <v>47361.83</v>
          </cell>
          <cell r="DP677">
            <v>6530.32</v>
          </cell>
          <cell r="DQ677">
            <v>0</v>
          </cell>
          <cell r="DR677"/>
          <cell r="DS677">
            <v>0</v>
          </cell>
          <cell r="DT677">
            <v>0</v>
          </cell>
        </row>
        <row r="678">
          <cell r="A678">
            <v>8013</v>
          </cell>
          <cell r="B678">
            <v>8100</v>
          </cell>
          <cell r="C678" t="str">
            <v>2021/0146913-6</v>
          </cell>
          <cell r="D678" t="str">
            <v>0146913-59.2021.3.00.0000</v>
          </cell>
          <cell r="E678">
            <v>44329</v>
          </cell>
          <cell r="F678" t="str">
            <v>PAGO - 1ª. 2ª e 3ª ORDEM - ago/2022 - 1ª remessa</v>
          </cell>
          <cell r="G678" t="str">
            <v>não</v>
          </cell>
          <cell r="H678">
            <v>44774</v>
          </cell>
          <cell r="I678" t="str">
            <v>não</v>
          </cell>
          <cell r="J678" t="str">
            <v>não</v>
          </cell>
          <cell r="K678">
            <v>1</v>
          </cell>
          <cell r="L678" t="str">
            <v>MS 7.894/DF</v>
          </cell>
          <cell r="M678" t="str">
            <v>2001/0105060-3</v>
          </cell>
          <cell r="N678">
            <v>37125</v>
          </cell>
          <cell r="O678" t="str">
            <v>Administrativo - Servidor Público Civil - Regime Estatutário - Enquadramento (PRINCIPAL)</v>
          </cell>
          <cell r="P678" t="str">
            <v>UNIÃO</v>
          </cell>
          <cell r="Q678" t="str">
            <v>Ministério da Agricultura, Pecuária e Abastecimento</v>
          </cell>
          <cell r="R678">
            <v>38569</v>
          </cell>
          <cell r="S678" t="str">
            <v>Mandado de Segurança 7.894/DF</v>
          </cell>
          <cell r="T678" t="str">
            <v>2006/0053276-1 G1</v>
          </cell>
          <cell r="U678">
            <v>41122</v>
          </cell>
          <cell r="V678" t="str">
            <v>Cosme José dos Santos</v>
          </cell>
          <cell r="W678" t="str">
            <v>074.168.145-53</v>
          </cell>
          <cell r="X678">
            <v>19710</v>
          </cell>
          <cell r="Y678">
            <v>69</v>
          </cell>
          <cell r="Z678" t="str">
            <v>Servidor Público Civil Ativo</v>
          </cell>
          <cell r="AA678" t="str">
            <v>Enquadramento</v>
          </cell>
          <cell r="AB678" t="str">
            <v>Alimentar</v>
          </cell>
          <cell r="AC678" t="str">
            <v>Não</v>
          </cell>
          <cell r="AD678" t="str">
            <v>Não</v>
          </cell>
          <cell r="AE678" t="str">
            <v>Não</v>
          </cell>
          <cell r="AF678" t="str">
            <v>-</v>
          </cell>
          <cell r="AG678" t="str">
            <v>-</v>
          </cell>
          <cell r="AH678" t="str">
            <v>Não informada</v>
          </cell>
          <cell r="AI678" t="str">
            <v>Não Informada</v>
          </cell>
          <cell r="AJ678" t="str">
            <v>Não</v>
          </cell>
          <cell r="AK678">
            <v>10</v>
          </cell>
          <cell r="AL678" t="str">
            <v xml:space="preserve">Marcello Lavenere Machado Advocacia </v>
          </cell>
          <cell r="AM678" t="str">
            <v>04.480.253/0001-60</v>
          </cell>
          <cell r="AN678">
            <v>0</v>
          </cell>
          <cell r="AO678" t="str">
            <v>x x x</v>
          </cell>
          <cell r="AP678" t="str">
            <v>x x x</v>
          </cell>
          <cell r="AQ678">
            <v>0</v>
          </cell>
          <cell r="AR678" t="str">
            <v>x x x</v>
          </cell>
          <cell r="AS678" t="str">
            <v>x x x</v>
          </cell>
          <cell r="AT678">
            <v>0</v>
          </cell>
          <cell r="AU678" t="str">
            <v>x x x</v>
          </cell>
          <cell r="AV678" t="str">
            <v>x x x</v>
          </cell>
          <cell r="AW678" t="str">
            <v>Dedução de Honorários Contratuais</v>
          </cell>
          <cell r="AX678">
            <v>44317</v>
          </cell>
          <cell r="AY678">
            <v>77254.44</v>
          </cell>
          <cell r="AZ678">
            <v>75830.73</v>
          </cell>
          <cell r="BA678">
            <v>153085.17000000001</v>
          </cell>
          <cell r="BB678">
            <v>7725.44</v>
          </cell>
          <cell r="BC678">
            <v>7583.07</v>
          </cell>
          <cell r="BD678">
            <v>15308.51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69529</v>
          </cell>
          <cell r="BO678">
            <v>68247.66</v>
          </cell>
          <cell r="BP678">
            <v>137776.66</v>
          </cell>
          <cell r="BQ678">
            <v>77254.44</v>
          </cell>
          <cell r="BR678">
            <v>8497.98</v>
          </cell>
          <cell r="BS678">
            <v>16995.96</v>
          </cell>
          <cell r="BT678">
            <v>39</v>
          </cell>
          <cell r="BU678">
            <v>137776.66</v>
          </cell>
          <cell r="BV678">
            <v>8497.98</v>
          </cell>
          <cell r="BW678">
            <v>78238.39</v>
          </cell>
          <cell r="BX678">
            <v>77145.87000000001</v>
          </cell>
          <cell r="BY678">
            <v>155384.26</v>
          </cell>
          <cell r="BZ678">
            <v>7823.83</v>
          </cell>
          <cell r="CA678">
            <v>7714.58</v>
          </cell>
          <cell r="CB678">
            <v>15538.41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70414.559999999998</v>
          </cell>
          <cell r="CM678">
            <v>69431.290000000008</v>
          </cell>
          <cell r="CN678">
            <v>139845.85</v>
          </cell>
          <cell r="CO678">
            <v>78238.39</v>
          </cell>
          <cell r="CP678">
            <v>8606.2199999999993</v>
          </cell>
          <cell r="CQ678">
            <v>17212.439999999999</v>
          </cell>
          <cell r="CR678">
            <v>139845.85</v>
          </cell>
          <cell r="CS678">
            <v>8606.2199999999993</v>
          </cell>
          <cell r="CT678">
            <v>44378</v>
          </cell>
          <cell r="CU678"/>
          <cell r="CV678">
            <v>8013</v>
          </cell>
          <cell r="CW678">
            <v>44774</v>
          </cell>
          <cell r="CX678">
            <v>1.1218741504407426</v>
          </cell>
          <cell r="CY678">
            <v>87773.62</v>
          </cell>
          <cell r="CZ678">
            <v>86547.959999999992</v>
          </cell>
          <cell r="DA678">
            <v>174321.58</v>
          </cell>
          <cell r="DB678">
            <v>87773.62</v>
          </cell>
          <cell r="DC678">
            <v>9655.09</v>
          </cell>
          <cell r="DD678">
            <v>19310.18</v>
          </cell>
          <cell r="DE678">
            <v>70341.460000000006</v>
          </cell>
          <cell r="DF678">
            <v>9655.09</v>
          </cell>
          <cell r="DG678">
            <v>218160</v>
          </cell>
          <cell r="DH678">
            <v>1</v>
          </cell>
          <cell r="DI678">
            <v>87773.62</v>
          </cell>
          <cell r="DJ678">
            <v>86547.959999999992</v>
          </cell>
          <cell r="DK678">
            <v>174321.58</v>
          </cell>
          <cell r="DL678">
            <v>87773.62</v>
          </cell>
          <cell r="DM678">
            <v>9655.09</v>
          </cell>
          <cell r="DN678">
            <v>19310.18</v>
          </cell>
          <cell r="DO678">
            <v>70341.460000000006</v>
          </cell>
          <cell r="DP678">
            <v>9655.09</v>
          </cell>
          <cell r="DQ678">
            <v>0</v>
          </cell>
          <cell r="DR678"/>
          <cell r="DS678">
            <v>0</v>
          </cell>
          <cell r="DT678">
            <v>0</v>
          </cell>
        </row>
        <row r="679">
          <cell r="A679">
            <v>8014</v>
          </cell>
          <cell r="B679">
            <v>8101</v>
          </cell>
          <cell r="C679" t="str">
            <v>2021/0146917-3</v>
          </cell>
          <cell r="D679" t="str">
            <v>0146917-96.2021.3.00.0000</v>
          </cell>
          <cell r="E679">
            <v>44329</v>
          </cell>
          <cell r="F679" t="str">
            <v>PAGO - 1ª. 2ª e 3ª ORDEM - ago/2022 - 1ª remessa</v>
          </cell>
          <cell r="G679" t="str">
            <v>não</v>
          </cell>
          <cell r="H679">
            <v>44774</v>
          </cell>
          <cell r="I679" t="str">
            <v>não</v>
          </cell>
          <cell r="J679" t="str">
            <v>não</v>
          </cell>
          <cell r="K679">
            <v>1</v>
          </cell>
          <cell r="L679" t="str">
            <v>MS 7.894/DF</v>
          </cell>
          <cell r="M679" t="str">
            <v>2001/0105060-3</v>
          </cell>
          <cell r="N679">
            <v>37125</v>
          </cell>
          <cell r="O679" t="str">
            <v>Administrativo - Servidor Público Civil - Regime Estatutário - Enquadramento (PRINCIPAL)</v>
          </cell>
          <cell r="P679" t="str">
            <v>UNIÃO</v>
          </cell>
          <cell r="Q679" t="str">
            <v>Ministério da Agricultura, Pecuária e Abastecimento</v>
          </cell>
          <cell r="R679">
            <v>38569</v>
          </cell>
          <cell r="S679" t="str">
            <v>Mandado de Segurança 7.894/DF</v>
          </cell>
          <cell r="T679" t="str">
            <v>2006/0053276-1 G1</v>
          </cell>
          <cell r="U679">
            <v>41122</v>
          </cell>
          <cell r="V679" t="str">
            <v>Damião José dos Santos</v>
          </cell>
          <cell r="W679" t="str">
            <v>074.168.495-00</v>
          </cell>
          <cell r="X679">
            <v>19710</v>
          </cell>
          <cell r="Y679">
            <v>69</v>
          </cell>
          <cell r="Z679" t="str">
            <v>Servidor Público Civil Ativo</v>
          </cell>
          <cell r="AA679" t="str">
            <v>Enquadramento</v>
          </cell>
          <cell r="AB679" t="str">
            <v>Alimentar</v>
          </cell>
          <cell r="AC679" t="str">
            <v>Não</v>
          </cell>
          <cell r="AD679" t="str">
            <v>Não</v>
          </cell>
          <cell r="AE679" t="str">
            <v>Não</v>
          </cell>
          <cell r="AF679" t="str">
            <v>-</v>
          </cell>
          <cell r="AG679" t="str">
            <v>-</v>
          </cell>
          <cell r="AH679" t="str">
            <v>Não informada</v>
          </cell>
          <cell r="AI679" t="str">
            <v>Não Informada</v>
          </cell>
          <cell r="AJ679" t="str">
            <v>Não</v>
          </cell>
          <cell r="AK679">
            <v>10</v>
          </cell>
          <cell r="AL679" t="str">
            <v xml:space="preserve">Marcello Lavenere Machado Advocacia </v>
          </cell>
          <cell r="AM679" t="str">
            <v>04.480.253/0001-60</v>
          </cell>
          <cell r="AN679">
            <v>0</v>
          </cell>
          <cell r="AO679" t="str">
            <v>x x x</v>
          </cell>
          <cell r="AP679" t="str">
            <v>x x x</v>
          </cell>
          <cell r="AQ679">
            <v>0</v>
          </cell>
          <cell r="AR679" t="str">
            <v>x x x</v>
          </cell>
          <cell r="AS679" t="str">
            <v>x x x</v>
          </cell>
          <cell r="AT679">
            <v>0</v>
          </cell>
          <cell r="AU679" t="str">
            <v>x x x</v>
          </cell>
          <cell r="AV679" t="str">
            <v>x x x</v>
          </cell>
          <cell r="AW679" t="str">
            <v>Dedução de Honorários Contratuais</v>
          </cell>
          <cell r="AX679">
            <v>44317</v>
          </cell>
          <cell r="AY679">
            <v>74897.820000000007</v>
          </cell>
          <cell r="AZ679">
            <v>73513.990000000005</v>
          </cell>
          <cell r="BA679">
            <v>148411.81</v>
          </cell>
          <cell r="BB679">
            <v>7489.78</v>
          </cell>
          <cell r="BC679">
            <v>7351.4</v>
          </cell>
          <cell r="BD679">
            <v>14841.18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67408.039999999994</v>
          </cell>
          <cell r="BO679">
            <v>66162.59</v>
          </cell>
          <cell r="BP679">
            <v>133570.63</v>
          </cell>
          <cell r="BQ679">
            <v>74897.820000000007</v>
          </cell>
          <cell r="BR679">
            <v>8238.76</v>
          </cell>
          <cell r="BS679">
            <v>16477.52</v>
          </cell>
          <cell r="BT679">
            <v>39</v>
          </cell>
          <cell r="BU679">
            <v>133570.63</v>
          </cell>
          <cell r="BV679">
            <v>8238.76</v>
          </cell>
          <cell r="BW679">
            <v>75851.75</v>
          </cell>
          <cell r="BX679">
            <v>74788.97</v>
          </cell>
          <cell r="BY679">
            <v>150640.72</v>
          </cell>
          <cell r="BZ679">
            <v>7585.17</v>
          </cell>
          <cell r="CA679">
            <v>7478.8900000000012</v>
          </cell>
          <cell r="CB679">
            <v>15064.060000000001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68266.58</v>
          </cell>
          <cell r="CM679">
            <v>67310.080000000002</v>
          </cell>
          <cell r="CN679">
            <v>135576.66</v>
          </cell>
          <cell r="CO679">
            <v>75851.75</v>
          </cell>
          <cell r="CP679">
            <v>8343.69</v>
          </cell>
          <cell r="CQ679">
            <v>16687.38</v>
          </cell>
          <cell r="CR679">
            <v>135576.66</v>
          </cell>
          <cell r="CS679">
            <v>8343.69</v>
          </cell>
          <cell r="CT679">
            <v>44378</v>
          </cell>
          <cell r="CU679"/>
          <cell r="CV679">
            <v>8014</v>
          </cell>
          <cell r="CW679">
            <v>44774</v>
          </cell>
          <cell r="CX679">
            <v>1.1218741504407426</v>
          </cell>
          <cell r="CY679">
            <v>85096.11</v>
          </cell>
          <cell r="CZ679">
            <v>83903.810000000012</v>
          </cell>
          <cell r="DA679">
            <v>168999.92</v>
          </cell>
          <cell r="DB679">
            <v>85096.11</v>
          </cell>
          <cell r="DC679">
            <v>9360.57</v>
          </cell>
          <cell r="DD679">
            <v>18721.14</v>
          </cell>
          <cell r="DE679">
            <v>68196.12</v>
          </cell>
          <cell r="DF679">
            <v>9360.57</v>
          </cell>
          <cell r="DG679">
            <v>218160</v>
          </cell>
          <cell r="DH679">
            <v>1</v>
          </cell>
          <cell r="DI679">
            <v>85096.11</v>
          </cell>
          <cell r="DJ679">
            <v>83903.810000000012</v>
          </cell>
          <cell r="DK679">
            <v>168999.92</v>
          </cell>
          <cell r="DL679">
            <v>85096.11</v>
          </cell>
          <cell r="DM679">
            <v>9360.57</v>
          </cell>
          <cell r="DN679">
            <v>18721.14</v>
          </cell>
          <cell r="DO679">
            <v>68196.12</v>
          </cell>
          <cell r="DP679">
            <v>9360.57</v>
          </cell>
          <cell r="DQ679">
            <v>0</v>
          </cell>
          <cell r="DR679"/>
          <cell r="DS679">
            <v>0</v>
          </cell>
          <cell r="DT679">
            <v>0</v>
          </cell>
        </row>
        <row r="680">
          <cell r="A680">
            <v>8015</v>
          </cell>
          <cell r="B680">
            <v>8103</v>
          </cell>
          <cell r="C680" t="str">
            <v>2021/0146918-5</v>
          </cell>
          <cell r="D680" t="str">
            <v>0146918-81.2021.3.00.0000</v>
          </cell>
          <cell r="E680">
            <v>44329</v>
          </cell>
          <cell r="F680" t="str">
            <v>PAGO - 1ª. 2ª e 3ª ORDEM - ago/2022 - 1ª remessa</v>
          </cell>
          <cell r="G680" t="str">
            <v>não</v>
          </cell>
          <cell r="H680">
            <v>44774</v>
          </cell>
          <cell r="I680" t="str">
            <v>não</v>
          </cell>
          <cell r="J680" t="str">
            <v>não</v>
          </cell>
          <cell r="K680">
            <v>1</v>
          </cell>
          <cell r="L680" t="str">
            <v>MS 7.894/DF</v>
          </cell>
          <cell r="M680" t="str">
            <v>2001/0105060-3</v>
          </cell>
          <cell r="N680">
            <v>37125</v>
          </cell>
          <cell r="O680" t="str">
            <v>Administrativo - Servidor Público Civil - Regime Estatutário - Enquadramento (PRINCIPAL)</v>
          </cell>
          <cell r="P680" t="str">
            <v>UNIÃO</v>
          </cell>
          <cell r="Q680" t="str">
            <v>Ministério da Agricultura, Pecuária e Abastecimento</v>
          </cell>
          <cell r="R680">
            <v>38569</v>
          </cell>
          <cell r="S680" t="str">
            <v>Mandado de Segurança 7.894/DF</v>
          </cell>
          <cell r="T680" t="str">
            <v>2006/0053276-1 G1</v>
          </cell>
          <cell r="U680">
            <v>41122</v>
          </cell>
          <cell r="V680" t="str">
            <v>Delson Macedo Silva</v>
          </cell>
          <cell r="W680" t="str">
            <v>060.251.885-72</v>
          </cell>
          <cell r="X680">
            <v>18166</v>
          </cell>
          <cell r="Y680">
            <v>73</v>
          </cell>
          <cell r="Z680" t="str">
            <v>Servidor Público Civil Ativo</v>
          </cell>
          <cell r="AA680" t="str">
            <v>Enquadramento</v>
          </cell>
          <cell r="AB680" t="str">
            <v>Alimentar</v>
          </cell>
          <cell r="AC680" t="str">
            <v>Não</v>
          </cell>
          <cell r="AD680" t="str">
            <v>Não</v>
          </cell>
          <cell r="AE680" t="str">
            <v>Não</v>
          </cell>
          <cell r="AF680" t="str">
            <v>-</v>
          </cell>
          <cell r="AG680" t="str">
            <v>-</v>
          </cell>
          <cell r="AH680" t="str">
            <v>Não informada</v>
          </cell>
          <cell r="AI680" t="str">
            <v>Não Informada</v>
          </cell>
          <cell r="AJ680" t="str">
            <v>Não</v>
          </cell>
          <cell r="AK680">
            <v>10</v>
          </cell>
          <cell r="AL680" t="str">
            <v xml:space="preserve">Marcello Lavenere Machado Advocacia </v>
          </cell>
          <cell r="AM680" t="str">
            <v>04.480.253/0001-60</v>
          </cell>
          <cell r="AN680">
            <v>0</v>
          </cell>
          <cell r="AO680" t="str">
            <v>x x x</v>
          </cell>
          <cell r="AP680" t="str">
            <v>x x x</v>
          </cell>
          <cell r="AQ680">
            <v>0</v>
          </cell>
          <cell r="AR680" t="str">
            <v>x x x</v>
          </cell>
          <cell r="AS680" t="str">
            <v>x x x</v>
          </cell>
          <cell r="AT680">
            <v>0</v>
          </cell>
          <cell r="AU680" t="str">
            <v>x x x</v>
          </cell>
          <cell r="AV680" t="str">
            <v>x x x</v>
          </cell>
          <cell r="AW680" t="str">
            <v>Dedução de Honorários Contratuais</v>
          </cell>
          <cell r="AX680">
            <v>44317</v>
          </cell>
          <cell r="AY680">
            <v>48241.34</v>
          </cell>
          <cell r="AZ680">
            <v>48936.07</v>
          </cell>
          <cell r="BA680">
            <v>97177.41</v>
          </cell>
          <cell r="BB680">
            <v>4824.13</v>
          </cell>
          <cell r="BC680">
            <v>4893.6099999999997</v>
          </cell>
          <cell r="BD680">
            <v>9717.74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43417.21</v>
          </cell>
          <cell r="BO680">
            <v>44042.46</v>
          </cell>
          <cell r="BP680">
            <v>87459.67</v>
          </cell>
          <cell r="BQ680">
            <v>48241.34</v>
          </cell>
          <cell r="BR680">
            <v>5306.54</v>
          </cell>
          <cell r="BS680">
            <v>10613.08</v>
          </cell>
          <cell r="BT680">
            <v>39</v>
          </cell>
          <cell r="BU680">
            <v>87459.67</v>
          </cell>
          <cell r="BV680">
            <v>5306.54</v>
          </cell>
          <cell r="BW680">
            <v>48855.76</v>
          </cell>
          <cell r="BX680">
            <v>49777.48</v>
          </cell>
          <cell r="BY680">
            <v>98633.24</v>
          </cell>
          <cell r="BZ680">
            <v>4885.57</v>
          </cell>
          <cell r="CA680">
            <v>4977.74</v>
          </cell>
          <cell r="CB680">
            <v>9863.31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43970.19</v>
          </cell>
          <cell r="CM680">
            <v>44799.740000000005</v>
          </cell>
          <cell r="CN680">
            <v>88769.930000000008</v>
          </cell>
          <cell r="CO680">
            <v>48855.76</v>
          </cell>
          <cell r="CP680">
            <v>5374.13</v>
          </cell>
          <cell r="CQ680">
            <v>10748.26</v>
          </cell>
          <cell r="CR680">
            <v>88769.930000000008</v>
          </cell>
          <cell r="CS680">
            <v>5374.13</v>
          </cell>
          <cell r="CT680">
            <v>44378</v>
          </cell>
          <cell r="CU680"/>
          <cell r="CV680">
            <v>8015</v>
          </cell>
          <cell r="CW680">
            <v>44774</v>
          </cell>
          <cell r="CX680">
            <v>1.1218741504407426</v>
          </cell>
          <cell r="CY680">
            <v>54810.01</v>
          </cell>
          <cell r="CZ680">
            <v>55844.07</v>
          </cell>
          <cell r="DA680">
            <v>110654.08</v>
          </cell>
          <cell r="DB680">
            <v>54810.01</v>
          </cell>
          <cell r="DC680">
            <v>6029.1</v>
          </cell>
          <cell r="DD680">
            <v>12058.2</v>
          </cell>
          <cell r="DE680">
            <v>43744.6</v>
          </cell>
          <cell r="DF680">
            <v>6029.1</v>
          </cell>
          <cell r="DG680">
            <v>218160</v>
          </cell>
          <cell r="DH680">
            <v>1</v>
          </cell>
          <cell r="DI680">
            <v>54810.01</v>
          </cell>
          <cell r="DJ680">
            <v>55844.07</v>
          </cell>
          <cell r="DK680">
            <v>110654.08</v>
          </cell>
          <cell r="DL680">
            <v>54810.01</v>
          </cell>
          <cell r="DM680">
            <v>6029.1</v>
          </cell>
          <cell r="DN680">
            <v>12058.2</v>
          </cell>
          <cell r="DO680">
            <v>43744.6</v>
          </cell>
          <cell r="DP680">
            <v>6029.1</v>
          </cell>
          <cell r="DQ680">
            <v>0</v>
          </cell>
          <cell r="DR680"/>
          <cell r="DS680">
            <v>0</v>
          </cell>
          <cell r="DT680">
            <v>0</v>
          </cell>
        </row>
        <row r="681">
          <cell r="A681">
            <v>8016</v>
          </cell>
          <cell r="B681">
            <v>8104</v>
          </cell>
          <cell r="C681" t="str">
            <v>2021/0146944-0</v>
          </cell>
          <cell r="D681" t="str">
            <v>0146944-79.2021.3.00.0000</v>
          </cell>
          <cell r="E681">
            <v>44329</v>
          </cell>
          <cell r="F681" t="str">
            <v>PAGO - 1ª. 2ª e 3ª ORDEM - ago/2022 - 2ª remessa</v>
          </cell>
          <cell r="G681" t="str">
            <v>não</v>
          </cell>
          <cell r="H681">
            <v>44774</v>
          </cell>
          <cell r="I681" t="str">
            <v>não</v>
          </cell>
          <cell r="J681" t="str">
            <v>não</v>
          </cell>
          <cell r="K681">
            <v>2</v>
          </cell>
          <cell r="L681" t="str">
            <v>MS 7.894/DF</v>
          </cell>
          <cell r="M681" t="str">
            <v>2001/0105060-3</v>
          </cell>
          <cell r="N681">
            <v>37125</v>
          </cell>
          <cell r="O681" t="str">
            <v>Administrativo - Servidor Público Civil - Regime Estatutário - Enquadramento (PRINCIPAL)</v>
          </cell>
          <cell r="P681" t="str">
            <v>UNIÃO</v>
          </cell>
          <cell r="Q681" t="str">
            <v>Ministério da Agricultura, Pecuária e Abastecimento</v>
          </cell>
          <cell r="R681">
            <v>38569</v>
          </cell>
          <cell r="S681" t="str">
            <v>Mandado de Segurança 7.894/DF</v>
          </cell>
          <cell r="T681" t="str">
            <v>2006/0053276-1 G1</v>
          </cell>
          <cell r="U681">
            <v>41122</v>
          </cell>
          <cell r="V681" t="str">
            <v>Deraldo Ramos Vieira</v>
          </cell>
          <cell r="W681" t="str">
            <v>071.822.445-00</v>
          </cell>
          <cell r="X681">
            <v>18440</v>
          </cell>
          <cell r="Y681">
            <v>72</v>
          </cell>
          <cell r="Z681" t="str">
            <v>Servidor Público Civil Ativo</v>
          </cell>
          <cell r="AA681" t="str">
            <v>Enquadramento</v>
          </cell>
          <cell r="AB681" t="str">
            <v>Alimentar</v>
          </cell>
          <cell r="AC681" t="str">
            <v>Não</v>
          </cell>
          <cell r="AD681" t="str">
            <v>Não</v>
          </cell>
          <cell r="AE681" t="str">
            <v>Não</v>
          </cell>
          <cell r="AF681" t="str">
            <v>-</v>
          </cell>
          <cell r="AG681" t="str">
            <v>-</v>
          </cell>
          <cell r="AH681" t="str">
            <v>Não informada</v>
          </cell>
          <cell r="AI681" t="str">
            <v>Não Informada</v>
          </cell>
          <cell r="AJ681" t="str">
            <v>Não</v>
          </cell>
          <cell r="AK681">
            <v>10</v>
          </cell>
          <cell r="AL681" t="str">
            <v xml:space="preserve">Marcello Lavenere Machado Advocacia </v>
          </cell>
          <cell r="AM681" t="str">
            <v>04.480.253/0001-60</v>
          </cell>
          <cell r="AN681">
            <v>0</v>
          </cell>
          <cell r="AO681" t="str">
            <v>x x x</v>
          </cell>
          <cell r="AP681" t="str">
            <v>x x x</v>
          </cell>
          <cell r="AQ681">
            <v>0</v>
          </cell>
          <cell r="AR681" t="str">
            <v>x x x</v>
          </cell>
          <cell r="AS681" t="str">
            <v>x x x</v>
          </cell>
          <cell r="AT681">
            <v>0</v>
          </cell>
          <cell r="AU681" t="str">
            <v>x x x</v>
          </cell>
          <cell r="AV681" t="str">
            <v>x x x</v>
          </cell>
          <cell r="AW681" t="str">
            <v>Dedução de Honorários Contratuais</v>
          </cell>
          <cell r="AX681">
            <v>44317</v>
          </cell>
          <cell r="AY681">
            <v>70440.52</v>
          </cell>
          <cell r="AZ681">
            <v>69177.039999999994</v>
          </cell>
          <cell r="BA681">
            <v>139617.56</v>
          </cell>
          <cell r="BB681">
            <v>7044.05</v>
          </cell>
          <cell r="BC681">
            <v>6917.7</v>
          </cell>
          <cell r="BD681">
            <v>13961.75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63396.47</v>
          </cell>
          <cell r="BO681">
            <v>62259.34</v>
          </cell>
          <cell r="BP681">
            <v>125655.81</v>
          </cell>
          <cell r="BQ681">
            <v>70440.52</v>
          </cell>
          <cell r="BR681">
            <v>7748.45</v>
          </cell>
          <cell r="BS681">
            <v>15496.9</v>
          </cell>
          <cell r="BT681">
            <v>39</v>
          </cell>
          <cell r="BU681">
            <v>125655.81</v>
          </cell>
          <cell r="BV681">
            <v>7748.45</v>
          </cell>
          <cell r="BW681">
            <v>71337.679999999993</v>
          </cell>
          <cell r="BX681">
            <v>70376.63</v>
          </cell>
          <cell r="BY681">
            <v>141714.31</v>
          </cell>
          <cell r="BZ681">
            <v>7133.76</v>
          </cell>
          <cell r="CA681">
            <v>7037.66</v>
          </cell>
          <cell r="CB681">
            <v>14171.42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64203.919999999991</v>
          </cell>
          <cell r="CM681">
            <v>63338.970000000008</v>
          </cell>
          <cell r="CN681">
            <v>127542.89</v>
          </cell>
          <cell r="CO681">
            <v>71337.679999999993</v>
          </cell>
          <cell r="CP681">
            <v>7847.14</v>
          </cell>
          <cell r="CQ681">
            <v>15694.28</v>
          </cell>
          <cell r="CR681">
            <v>127542.89</v>
          </cell>
          <cell r="CS681">
            <v>7847.14</v>
          </cell>
          <cell r="CT681">
            <v>44378</v>
          </cell>
          <cell r="CU681"/>
          <cell r="CV681">
            <v>8016</v>
          </cell>
          <cell r="CW681">
            <v>44774</v>
          </cell>
          <cell r="CX681">
            <v>1.1218741504407426</v>
          </cell>
          <cell r="CY681">
            <v>80031.89</v>
          </cell>
          <cell r="CZ681">
            <v>78953.73</v>
          </cell>
          <cell r="DA681">
            <v>158985.62</v>
          </cell>
          <cell r="DB681">
            <v>80031.89</v>
          </cell>
          <cell r="DC681">
            <v>8803.5</v>
          </cell>
          <cell r="DD681">
            <v>17607</v>
          </cell>
          <cell r="DE681">
            <v>64133.33</v>
          </cell>
          <cell r="DF681">
            <v>8803.5</v>
          </cell>
          <cell r="DG681">
            <v>218160</v>
          </cell>
          <cell r="DH681">
            <v>1</v>
          </cell>
          <cell r="DI681">
            <v>80031.89</v>
          </cell>
          <cell r="DJ681">
            <v>78953.73</v>
          </cell>
          <cell r="DK681">
            <v>158985.62</v>
          </cell>
          <cell r="DL681">
            <v>80031.89</v>
          </cell>
          <cell r="DM681">
            <v>8803.5</v>
          </cell>
          <cell r="DN681">
            <v>17607</v>
          </cell>
          <cell r="DO681">
            <v>64133.33</v>
          </cell>
          <cell r="DP681">
            <v>8803.5</v>
          </cell>
          <cell r="DQ681">
            <v>0</v>
          </cell>
          <cell r="DR681"/>
          <cell r="DS681">
            <v>0</v>
          </cell>
          <cell r="DT681">
            <v>0</v>
          </cell>
        </row>
        <row r="682">
          <cell r="A682">
            <v>8017</v>
          </cell>
          <cell r="B682">
            <v>8105</v>
          </cell>
          <cell r="C682" t="str">
            <v>2021/0146945-2</v>
          </cell>
          <cell r="D682" t="str">
            <v>0146945-64.2021.3.00.0000</v>
          </cell>
          <cell r="E682">
            <v>44329</v>
          </cell>
          <cell r="F682" t="str">
            <v>PAGO - 1ª. 2ª e 3ª ORDEM - ago/2022 - 2ª remessa</v>
          </cell>
          <cell r="G682" t="str">
            <v>não</v>
          </cell>
          <cell r="H682">
            <v>44774</v>
          </cell>
          <cell r="I682" t="str">
            <v>não</v>
          </cell>
          <cell r="J682" t="str">
            <v>não</v>
          </cell>
          <cell r="K682">
            <v>2</v>
          </cell>
          <cell r="L682" t="str">
            <v>MS 7.894/DF</v>
          </cell>
          <cell r="M682" t="str">
            <v>2001/0105060-3</v>
          </cell>
          <cell r="N682">
            <v>37125</v>
          </cell>
          <cell r="O682" t="str">
            <v>Administrativo - Servidor Público Civil - Regime Estatutário - Enquadramento (PRINCIPAL)</v>
          </cell>
          <cell r="P682" t="str">
            <v>UNIÃO</v>
          </cell>
          <cell r="Q682" t="str">
            <v>Ministério da Agricultura, Pecuária e Abastecimento</v>
          </cell>
          <cell r="R682">
            <v>38569</v>
          </cell>
          <cell r="S682" t="str">
            <v>Mandado de Segurança 7.894/DF</v>
          </cell>
          <cell r="T682" t="str">
            <v>2006/0053276-1 G1</v>
          </cell>
          <cell r="U682">
            <v>41122</v>
          </cell>
          <cell r="V682" t="str">
            <v>Edmilson Chagas do Nascimento</v>
          </cell>
          <cell r="W682" t="str">
            <v>060.251.295-68</v>
          </cell>
          <cell r="X682">
            <v>17004</v>
          </cell>
          <cell r="Y682">
            <v>76</v>
          </cell>
          <cell r="Z682" t="str">
            <v>Servidor Público Civil Ativo</v>
          </cell>
          <cell r="AA682" t="str">
            <v>Enquadramento</v>
          </cell>
          <cell r="AB682" t="str">
            <v>Alimentar</v>
          </cell>
          <cell r="AC682" t="str">
            <v>Não</v>
          </cell>
          <cell r="AD682" t="str">
            <v>Não</v>
          </cell>
          <cell r="AE682" t="str">
            <v>Não</v>
          </cell>
          <cell r="AF682" t="str">
            <v>-</v>
          </cell>
          <cell r="AG682" t="str">
            <v>-</v>
          </cell>
          <cell r="AH682" t="str">
            <v>Não informada</v>
          </cell>
          <cell r="AI682" t="str">
            <v>Não Informada</v>
          </cell>
          <cell r="AJ682" t="str">
            <v>Não</v>
          </cell>
          <cell r="AK682">
            <v>10</v>
          </cell>
          <cell r="AL682" t="str">
            <v xml:space="preserve">Marcello Lavenere Machado Advocacia </v>
          </cell>
          <cell r="AM682" t="str">
            <v>04.480.253/0001-60</v>
          </cell>
          <cell r="AN682">
            <v>0</v>
          </cell>
          <cell r="AO682" t="str">
            <v>x x x</v>
          </cell>
          <cell r="AP682" t="str">
            <v>x x x</v>
          </cell>
          <cell r="AQ682">
            <v>0</v>
          </cell>
          <cell r="AR682" t="str">
            <v>x x x</v>
          </cell>
          <cell r="AS682" t="str">
            <v>x x x</v>
          </cell>
          <cell r="AT682">
            <v>0</v>
          </cell>
          <cell r="AU682" t="str">
            <v>x x x</v>
          </cell>
          <cell r="AV682" t="str">
            <v>x x x</v>
          </cell>
          <cell r="AW682" t="str">
            <v>Dedução de Honorários Contratuais</v>
          </cell>
          <cell r="AX682">
            <v>44317</v>
          </cell>
          <cell r="AY682">
            <v>9679.9699999999993</v>
          </cell>
          <cell r="AZ682">
            <v>76472.73</v>
          </cell>
          <cell r="BA682">
            <v>86152.7</v>
          </cell>
          <cell r="BB682">
            <v>967.99</v>
          </cell>
          <cell r="BC682">
            <v>7647.28</v>
          </cell>
          <cell r="BD682">
            <v>8615.27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8711.98</v>
          </cell>
          <cell r="BO682">
            <v>68825.45</v>
          </cell>
          <cell r="BP682">
            <v>77537.429999999993</v>
          </cell>
          <cell r="BQ682">
            <v>9679.9699999999993</v>
          </cell>
          <cell r="BR682">
            <v>1064.79</v>
          </cell>
          <cell r="BS682">
            <v>2129.58</v>
          </cell>
          <cell r="BT682">
            <v>39</v>
          </cell>
          <cell r="BU682">
            <v>77537.429999999993</v>
          </cell>
          <cell r="BV682">
            <v>1064.79</v>
          </cell>
          <cell r="BW682">
            <v>9803.25</v>
          </cell>
          <cell r="BX682">
            <v>77490.490000000005</v>
          </cell>
          <cell r="BY682">
            <v>87293.74</v>
          </cell>
          <cell r="BZ682">
            <v>980.32</v>
          </cell>
          <cell r="CA682">
            <v>7749.0400000000009</v>
          </cell>
          <cell r="CB682">
            <v>8729.36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8822.93</v>
          </cell>
          <cell r="CM682">
            <v>69741.450000000012</v>
          </cell>
          <cell r="CN682">
            <v>78564.38</v>
          </cell>
          <cell r="CO682">
            <v>9803.25</v>
          </cell>
          <cell r="CP682">
            <v>1078.3499999999999</v>
          </cell>
          <cell r="CQ682">
            <v>2156.6999999999998</v>
          </cell>
          <cell r="CR682">
            <v>78564.38</v>
          </cell>
          <cell r="CS682">
            <v>1078.3499999999999</v>
          </cell>
          <cell r="CT682">
            <v>44378</v>
          </cell>
          <cell r="CU682"/>
          <cell r="CV682">
            <v>8017</v>
          </cell>
          <cell r="CW682">
            <v>44774</v>
          </cell>
          <cell r="CX682">
            <v>1.1218741504407426</v>
          </cell>
          <cell r="CY682">
            <v>10998.01</v>
          </cell>
          <cell r="CZ682">
            <v>86934.58</v>
          </cell>
          <cell r="DA682">
            <v>97932.59</v>
          </cell>
          <cell r="DB682">
            <v>10998.01</v>
          </cell>
          <cell r="DC682">
            <v>1209.78</v>
          </cell>
          <cell r="DD682">
            <v>2419.56</v>
          </cell>
          <cell r="DE682">
            <v>1204.75</v>
          </cell>
          <cell r="DF682">
            <v>1209.78</v>
          </cell>
          <cell r="DG682">
            <v>218160</v>
          </cell>
          <cell r="DH682">
            <v>1</v>
          </cell>
          <cell r="DI682">
            <v>10998.01</v>
          </cell>
          <cell r="DJ682">
            <v>86934.58</v>
          </cell>
          <cell r="DK682">
            <v>97932.59</v>
          </cell>
          <cell r="DL682">
            <v>10998.01</v>
          </cell>
          <cell r="DM682">
            <v>1209.78</v>
          </cell>
          <cell r="DN682">
            <v>2419.56</v>
          </cell>
          <cell r="DO682">
            <v>1204.75</v>
          </cell>
          <cell r="DP682">
            <v>1209.78</v>
          </cell>
          <cell r="DQ682">
            <v>0</v>
          </cell>
          <cell r="DR682"/>
          <cell r="DS682">
            <v>0</v>
          </cell>
          <cell r="DT682">
            <v>0</v>
          </cell>
        </row>
        <row r="683">
          <cell r="A683">
            <v>8018</v>
          </cell>
          <cell r="B683">
            <v>8106</v>
          </cell>
          <cell r="C683" t="str">
            <v>2021/0146947-6</v>
          </cell>
          <cell r="D683" t="str">
            <v>0146947-34.2021.3.00.0000</v>
          </cell>
          <cell r="E683">
            <v>44329</v>
          </cell>
          <cell r="F683" t="str">
            <v>PAGO - 1ª. 2ª e 3ª ORDEM - ago/2022 - 2ª remessa</v>
          </cell>
          <cell r="G683" t="str">
            <v>não</v>
          </cell>
          <cell r="H683">
            <v>44774</v>
          </cell>
          <cell r="I683" t="str">
            <v>não</v>
          </cell>
          <cell r="J683" t="str">
            <v>não</v>
          </cell>
          <cell r="K683">
            <v>2</v>
          </cell>
          <cell r="L683" t="str">
            <v>MS 7.894/DF</v>
          </cell>
          <cell r="M683" t="str">
            <v>2001/0105060-3</v>
          </cell>
          <cell r="N683">
            <v>37125</v>
          </cell>
          <cell r="O683" t="str">
            <v>Administrativo - Servidor Público Civil - Regime Estatutário - Enquadramento (PRINCIPAL)</v>
          </cell>
          <cell r="P683" t="str">
            <v>UNIÃO</v>
          </cell>
          <cell r="Q683" t="str">
            <v>Ministério da Agricultura, Pecuária e Abastecimento</v>
          </cell>
          <cell r="R683">
            <v>38569</v>
          </cell>
          <cell r="S683" t="str">
            <v>Mandado de Segurança 7.894/DF</v>
          </cell>
          <cell r="T683" t="str">
            <v>2006/0053276-1 G1</v>
          </cell>
          <cell r="U683">
            <v>41122</v>
          </cell>
          <cell r="V683" t="str">
            <v>Edson Correia</v>
          </cell>
          <cell r="W683" t="str">
            <v>060.973.675-20</v>
          </cell>
          <cell r="X683">
            <v>18054</v>
          </cell>
          <cell r="Y683">
            <v>73</v>
          </cell>
          <cell r="Z683" t="str">
            <v>Servidor Público Civil Ativo</v>
          </cell>
          <cell r="AA683" t="str">
            <v>Enquadramento</v>
          </cell>
          <cell r="AB683" t="str">
            <v>Alimentar</v>
          </cell>
          <cell r="AC683" t="str">
            <v>Não</v>
          </cell>
          <cell r="AD683" t="str">
            <v>Não</v>
          </cell>
          <cell r="AE683" t="str">
            <v>Não</v>
          </cell>
          <cell r="AF683" t="str">
            <v>-</v>
          </cell>
          <cell r="AG683" t="str">
            <v>-</v>
          </cell>
          <cell r="AH683" t="str">
            <v>Não informada</v>
          </cell>
          <cell r="AI683" t="str">
            <v>Não Informada</v>
          </cell>
          <cell r="AJ683" t="str">
            <v>Não</v>
          </cell>
          <cell r="AK683">
            <v>10</v>
          </cell>
          <cell r="AL683" t="str">
            <v xml:space="preserve">Marcello Lavenere Machado Advocacia </v>
          </cell>
          <cell r="AM683" t="str">
            <v>04.480.253/0001-60</v>
          </cell>
          <cell r="AN683">
            <v>0</v>
          </cell>
          <cell r="AO683" t="str">
            <v>x x x</v>
          </cell>
          <cell r="AP683" t="str">
            <v>x x x</v>
          </cell>
          <cell r="AQ683">
            <v>0</v>
          </cell>
          <cell r="AR683" t="str">
            <v>x x x</v>
          </cell>
          <cell r="AS683" t="str">
            <v>x x x</v>
          </cell>
          <cell r="AT683">
            <v>0</v>
          </cell>
          <cell r="AU683" t="str">
            <v>x x x</v>
          </cell>
          <cell r="AV683" t="str">
            <v>x x x</v>
          </cell>
          <cell r="AW683" t="str">
            <v>Dedução de Honorários Contratuais</v>
          </cell>
          <cell r="AX683">
            <v>44317</v>
          </cell>
          <cell r="AY683">
            <v>68391.820000000007</v>
          </cell>
          <cell r="AZ683">
            <v>67155.05</v>
          </cell>
          <cell r="BA683">
            <v>135546.87</v>
          </cell>
          <cell r="BB683">
            <v>6839.18</v>
          </cell>
          <cell r="BC683">
            <v>6715.5</v>
          </cell>
          <cell r="BD683">
            <v>13554.68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61552.639999999999</v>
          </cell>
          <cell r="BO683">
            <v>60439.55</v>
          </cell>
          <cell r="BP683">
            <v>121992.19</v>
          </cell>
          <cell r="BQ683">
            <v>68391.820000000007</v>
          </cell>
          <cell r="BR683">
            <v>7523.1</v>
          </cell>
          <cell r="BS683">
            <v>15046.2</v>
          </cell>
          <cell r="BT683">
            <v>39</v>
          </cell>
          <cell r="BU683">
            <v>121992.19</v>
          </cell>
          <cell r="BV683">
            <v>7523.1</v>
          </cell>
          <cell r="BW683">
            <v>69262.89</v>
          </cell>
          <cell r="BX683">
            <v>68319.62000000001</v>
          </cell>
          <cell r="BY683">
            <v>137582.51</v>
          </cell>
          <cell r="BZ683">
            <v>6926.28</v>
          </cell>
          <cell r="CA683">
            <v>6831.95</v>
          </cell>
          <cell r="CB683">
            <v>13758.23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62336.61</v>
          </cell>
          <cell r="CM683">
            <v>61487.67</v>
          </cell>
          <cell r="CN683">
            <v>123824.28</v>
          </cell>
          <cell r="CO683">
            <v>69262.89</v>
          </cell>
          <cell r="CP683">
            <v>7618.91</v>
          </cell>
          <cell r="CQ683">
            <v>15237.82</v>
          </cell>
          <cell r="CR683">
            <v>123824.28</v>
          </cell>
          <cell r="CS683">
            <v>7618.91</v>
          </cell>
          <cell r="CT683">
            <v>44378</v>
          </cell>
          <cell r="CU683"/>
          <cell r="CV683">
            <v>8018</v>
          </cell>
          <cell r="CW683">
            <v>44774</v>
          </cell>
          <cell r="CX683">
            <v>1.1218741504407426</v>
          </cell>
          <cell r="CY683">
            <v>77704.240000000005</v>
          </cell>
          <cell r="CZ683">
            <v>76646.02</v>
          </cell>
          <cell r="DA683">
            <v>154350.26</v>
          </cell>
          <cell r="DB683">
            <v>77704.240000000005</v>
          </cell>
          <cell r="DC683">
            <v>8547.4599999999991</v>
          </cell>
          <cell r="DD683">
            <v>17094.919999999998</v>
          </cell>
          <cell r="DE683">
            <v>62269.21</v>
          </cell>
          <cell r="DF683">
            <v>8547.4599999999991</v>
          </cell>
          <cell r="DG683">
            <v>218160</v>
          </cell>
          <cell r="DH683">
            <v>1</v>
          </cell>
          <cell r="DI683">
            <v>77704.240000000005</v>
          </cell>
          <cell r="DJ683">
            <v>76646.02</v>
          </cell>
          <cell r="DK683">
            <v>154350.26</v>
          </cell>
          <cell r="DL683">
            <v>77704.240000000005</v>
          </cell>
          <cell r="DM683">
            <v>8547.4599999999991</v>
          </cell>
          <cell r="DN683">
            <v>17094.919999999998</v>
          </cell>
          <cell r="DO683">
            <v>62269.21</v>
          </cell>
          <cell r="DP683">
            <v>8547.4599999999991</v>
          </cell>
          <cell r="DQ683">
            <v>0</v>
          </cell>
          <cell r="DR683"/>
          <cell r="DS683">
            <v>0</v>
          </cell>
          <cell r="DT683">
            <v>0</v>
          </cell>
        </row>
        <row r="684">
          <cell r="A684">
            <v>8019</v>
          </cell>
          <cell r="B684">
            <v>8108</v>
          </cell>
          <cell r="C684" t="str">
            <v>2021/0146990-8</v>
          </cell>
          <cell r="D684" t="str">
            <v>0146990-68.2021.3.00.0000</v>
          </cell>
          <cell r="E684">
            <v>44329</v>
          </cell>
          <cell r="F684" t="str">
            <v>PAGO - 1ª. 2ª e 3ª ORDEM - ago/2022 - 2ª remessa</v>
          </cell>
          <cell r="G684" t="str">
            <v>não</v>
          </cell>
          <cell r="H684">
            <v>44774</v>
          </cell>
          <cell r="I684" t="str">
            <v>não</v>
          </cell>
          <cell r="J684" t="str">
            <v>não</v>
          </cell>
          <cell r="K684">
            <v>2</v>
          </cell>
          <cell r="L684" t="str">
            <v>MS 7.894/DF</v>
          </cell>
          <cell r="M684" t="str">
            <v>2001/0105060-3</v>
          </cell>
          <cell r="N684">
            <v>37125</v>
          </cell>
          <cell r="O684" t="str">
            <v>Administrativo - Servidor Público Civil - Regime Estatutário - Enquadramento (PRINCIPAL)</v>
          </cell>
          <cell r="P684" t="str">
            <v>UNIÃO</v>
          </cell>
          <cell r="Q684" t="str">
            <v>Ministério da Agricultura, Pecuária e Abastecimento</v>
          </cell>
          <cell r="R684">
            <v>38569</v>
          </cell>
          <cell r="S684" t="str">
            <v>Mandado de Segurança 7.894/DF</v>
          </cell>
          <cell r="T684" t="str">
            <v>2006/0053276-1 G2</v>
          </cell>
          <cell r="U684">
            <v>41122</v>
          </cell>
          <cell r="V684" t="str">
            <v>Edson Lopes Reis</v>
          </cell>
          <cell r="W684" t="str">
            <v>049.746.385-72</v>
          </cell>
          <cell r="X684">
            <v>17318</v>
          </cell>
          <cell r="Y684">
            <v>75</v>
          </cell>
          <cell r="Z684" t="str">
            <v>Servidor Público Civil Ativo</v>
          </cell>
          <cell r="AA684" t="str">
            <v>Enquadramento</v>
          </cell>
          <cell r="AB684" t="str">
            <v>Alimentar</v>
          </cell>
          <cell r="AC684" t="str">
            <v>Não</v>
          </cell>
          <cell r="AD684" t="str">
            <v>Não</v>
          </cell>
          <cell r="AE684" t="str">
            <v>Não</v>
          </cell>
          <cell r="AF684" t="str">
            <v>-</v>
          </cell>
          <cell r="AG684" t="str">
            <v>-</v>
          </cell>
          <cell r="AH684" t="str">
            <v>Não informada</v>
          </cell>
          <cell r="AI684" t="str">
            <v>Não Informada</v>
          </cell>
          <cell r="AJ684" t="str">
            <v>Não</v>
          </cell>
          <cell r="AK684">
            <v>10</v>
          </cell>
          <cell r="AL684" t="str">
            <v xml:space="preserve">Marcello Lavenere Machado Advocacia </v>
          </cell>
          <cell r="AM684" t="str">
            <v>04.480.253/0001-60</v>
          </cell>
          <cell r="AN684">
            <v>0</v>
          </cell>
          <cell r="AO684" t="str">
            <v>x x x</v>
          </cell>
          <cell r="AP684" t="str">
            <v>x x x</v>
          </cell>
          <cell r="AQ684">
            <v>0</v>
          </cell>
          <cell r="AR684" t="str">
            <v>x x x</v>
          </cell>
          <cell r="AS684" t="str">
            <v>x x x</v>
          </cell>
          <cell r="AT684">
            <v>0</v>
          </cell>
          <cell r="AU684" t="str">
            <v>x x x</v>
          </cell>
          <cell r="AV684" t="str">
            <v>x x x</v>
          </cell>
          <cell r="AW684" t="str">
            <v>Dedução de Honorários Contratuais</v>
          </cell>
          <cell r="AX684">
            <v>44317</v>
          </cell>
          <cell r="AY684">
            <v>62524.5</v>
          </cell>
          <cell r="AZ684">
            <v>61369.98</v>
          </cell>
          <cell r="BA684">
            <v>123894.48</v>
          </cell>
          <cell r="BB684">
            <v>6252.45</v>
          </cell>
          <cell r="BC684">
            <v>6136.99</v>
          </cell>
          <cell r="BD684">
            <v>12389.44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56272.05</v>
          </cell>
          <cell r="BO684">
            <v>55232.99</v>
          </cell>
          <cell r="BP684">
            <v>111505.04</v>
          </cell>
          <cell r="BQ684">
            <v>62524.5</v>
          </cell>
          <cell r="BR684">
            <v>6877.69</v>
          </cell>
          <cell r="BS684">
            <v>13755.38</v>
          </cell>
          <cell r="BT684">
            <v>39</v>
          </cell>
          <cell r="BU684">
            <v>111505.04</v>
          </cell>
          <cell r="BV684">
            <v>6877.69</v>
          </cell>
          <cell r="BW684">
            <v>63320.84</v>
          </cell>
          <cell r="BX684">
            <v>62434.33</v>
          </cell>
          <cell r="BY684">
            <v>125755.17</v>
          </cell>
          <cell r="BZ684">
            <v>6332.08</v>
          </cell>
          <cell r="CA684">
            <v>6243.43</v>
          </cell>
          <cell r="CB684">
            <v>12575.51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56988.759999999995</v>
          </cell>
          <cell r="CM684">
            <v>56190.899999999994</v>
          </cell>
          <cell r="CN684">
            <v>113179.65999999999</v>
          </cell>
          <cell r="CO684">
            <v>63320.84</v>
          </cell>
          <cell r="CP684">
            <v>6965.29</v>
          </cell>
          <cell r="CQ684">
            <v>13930.58</v>
          </cell>
          <cell r="CR684">
            <v>113179.65999999999</v>
          </cell>
          <cell r="CS684">
            <v>6965.29</v>
          </cell>
          <cell r="CT684">
            <v>44378</v>
          </cell>
          <cell r="CU684"/>
          <cell r="CV684">
            <v>8019</v>
          </cell>
          <cell r="CW684">
            <v>44774</v>
          </cell>
          <cell r="CX684">
            <v>1.1218741504407426</v>
          </cell>
          <cell r="CY684">
            <v>71038.009999999995</v>
          </cell>
          <cell r="CZ684">
            <v>70043.460000000006</v>
          </cell>
          <cell r="DA684">
            <v>141081.47</v>
          </cell>
          <cell r="DB684">
            <v>71038.009999999995</v>
          </cell>
          <cell r="DC684">
            <v>7814.18</v>
          </cell>
          <cell r="DD684">
            <v>15628.36</v>
          </cell>
          <cell r="DE684">
            <v>56929.86</v>
          </cell>
          <cell r="DF684">
            <v>7814.18</v>
          </cell>
          <cell r="DG684">
            <v>218160</v>
          </cell>
          <cell r="DH684">
            <v>1</v>
          </cell>
          <cell r="DI684">
            <v>71038.009999999995</v>
          </cell>
          <cell r="DJ684">
            <v>70043.460000000006</v>
          </cell>
          <cell r="DK684">
            <v>141081.47</v>
          </cell>
          <cell r="DL684">
            <v>71038.009999999995</v>
          </cell>
          <cell r="DM684">
            <v>7814.18</v>
          </cell>
          <cell r="DN684">
            <v>15628.36</v>
          </cell>
          <cell r="DO684">
            <v>56929.86</v>
          </cell>
          <cell r="DP684">
            <v>7814.18</v>
          </cell>
          <cell r="DQ684">
            <v>0</v>
          </cell>
          <cell r="DR684"/>
          <cell r="DS684">
            <v>0</v>
          </cell>
          <cell r="DT684">
            <v>0</v>
          </cell>
        </row>
        <row r="685">
          <cell r="A685">
            <v>8020</v>
          </cell>
          <cell r="B685">
            <v>8109</v>
          </cell>
          <cell r="C685" t="str">
            <v>2021/0146996-9</v>
          </cell>
          <cell r="D685" t="str">
            <v>0146996-75.2021.3.00.0000</v>
          </cell>
          <cell r="E685">
            <v>44329</v>
          </cell>
          <cell r="F685" t="str">
            <v>PAGO - 1ª. 2ª e 3ª ORDEM - ago/2022 - 2ª remessa</v>
          </cell>
          <cell r="G685" t="str">
            <v>não</v>
          </cell>
          <cell r="H685">
            <v>44774</v>
          </cell>
          <cell r="I685" t="str">
            <v>não</v>
          </cell>
          <cell r="J685" t="str">
            <v>não</v>
          </cell>
          <cell r="K685">
            <v>2</v>
          </cell>
          <cell r="L685" t="str">
            <v>MS 7.894/DF</v>
          </cell>
          <cell r="M685" t="str">
            <v>2001/0105060-3</v>
          </cell>
          <cell r="N685">
            <v>37125</v>
          </cell>
          <cell r="O685" t="str">
            <v>Administrativo - Servidor Público Civil - Regime Estatutário - Enquadramento (PRINCIPAL)</v>
          </cell>
          <cell r="P685" t="str">
            <v>UNIÃO</v>
          </cell>
          <cell r="Q685" t="str">
            <v>Ministério da Agricultura, Pecuária e Abastecimento</v>
          </cell>
          <cell r="R685">
            <v>38569</v>
          </cell>
          <cell r="S685" t="str">
            <v>Mandado de Segurança 7.894/DF</v>
          </cell>
          <cell r="T685" t="str">
            <v>2006/0053276-1 G2</v>
          </cell>
          <cell r="U685">
            <v>41122</v>
          </cell>
          <cell r="V685" t="str">
            <v>Eduardo Antônio Soares de Magalhães</v>
          </cell>
          <cell r="W685" t="str">
            <v>098.451.515-15</v>
          </cell>
          <cell r="X685">
            <v>18419</v>
          </cell>
          <cell r="Y685">
            <v>72</v>
          </cell>
          <cell r="Z685" t="str">
            <v>Servidor Público Civil Ativo</v>
          </cell>
          <cell r="AA685" t="str">
            <v>Enquadramento</v>
          </cell>
          <cell r="AB685" t="str">
            <v>Alimentar</v>
          </cell>
          <cell r="AC685" t="str">
            <v>Não</v>
          </cell>
          <cell r="AD685" t="str">
            <v>Não</v>
          </cell>
          <cell r="AE685" t="str">
            <v>Não</v>
          </cell>
          <cell r="AF685" t="str">
            <v>-</v>
          </cell>
          <cell r="AG685" t="str">
            <v>-</v>
          </cell>
          <cell r="AH685" t="str">
            <v>Não informada</v>
          </cell>
          <cell r="AI685" t="str">
            <v>Não Informada</v>
          </cell>
          <cell r="AJ685" t="str">
            <v>Não</v>
          </cell>
          <cell r="AK685">
            <v>10</v>
          </cell>
          <cell r="AL685" t="str">
            <v xml:space="preserve">Marcello Lavenere Machado Advocacia </v>
          </cell>
          <cell r="AM685" t="str">
            <v>04.480.253/0001-60</v>
          </cell>
          <cell r="AN685">
            <v>0</v>
          </cell>
          <cell r="AO685" t="str">
            <v>x x x</v>
          </cell>
          <cell r="AP685" t="str">
            <v>x x x</v>
          </cell>
          <cell r="AQ685">
            <v>0</v>
          </cell>
          <cell r="AR685" t="str">
            <v>x x x</v>
          </cell>
          <cell r="AS685" t="str">
            <v>x x x</v>
          </cell>
          <cell r="AT685">
            <v>0</v>
          </cell>
          <cell r="AU685" t="str">
            <v>x x x</v>
          </cell>
          <cell r="AV685" t="str">
            <v>x x x</v>
          </cell>
          <cell r="AW685" t="str">
            <v>Dedução de Honorários Contratuais</v>
          </cell>
          <cell r="AX685">
            <v>44317</v>
          </cell>
          <cell r="AY685">
            <v>68627.16</v>
          </cell>
          <cell r="AZ685">
            <v>67343.179999999993</v>
          </cell>
          <cell r="BA685">
            <v>135970.34</v>
          </cell>
          <cell r="BB685">
            <v>6862.71</v>
          </cell>
          <cell r="BC685">
            <v>6734.32</v>
          </cell>
          <cell r="BD685">
            <v>13597.03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61764.45</v>
          </cell>
          <cell r="BO685">
            <v>60608.86</v>
          </cell>
          <cell r="BP685">
            <v>122373.31</v>
          </cell>
          <cell r="BQ685">
            <v>68627.16</v>
          </cell>
          <cell r="BR685">
            <v>7548.98</v>
          </cell>
          <cell r="BS685">
            <v>15097.96</v>
          </cell>
          <cell r="BT685">
            <v>39</v>
          </cell>
          <cell r="BU685">
            <v>122373.31</v>
          </cell>
          <cell r="BV685">
            <v>7548.98</v>
          </cell>
          <cell r="BW685">
            <v>69501.23</v>
          </cell>
          <cell r="BX685">
            <v>68511.210000000006</v>
          </cell>
          <cell r="BY685">
            <v>138012.44</v>
          </cell>
          <cell r="BZ685">
            <v>6950.12</v>
          </cell>
          <cell r="CA685">
            <v>6851.1100000000015</v>
          </cell>
          <cell r="CB685">
            <v>13801.230000000001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62551.109999999993</v>
          </cell>
          <cell r="CM685">
            <v>61660.099999999984</v>
          </cell>
          <cell r="CN685">
            <v>124211.20999999998</v>
          </cell>
          <cell r="CO685">
            <v>69501.23</v>
          </cell>
          <cell r="CP685">
            <v>7645.13</v>
          </cell>
          <cell r="CQ685">
            <v>15290.26</v>
          </cell>
          <cell r="CR685">
            <v>124211.20999999998</v>
          </cell>
          <cell r="CS685">
            <v>7645.13</v>
          </cell>
          <cell r="CT685">
            <v>44378</v>
          </cell>
          <cell r="CU685"/>
          <cell r="CV685">
            <v>8020</v>
          </cell>
          <cell r="CW685">
            <v>44774</v>
          </cell>
          <cell r="CX685">
            <v>1.1218741504407426</v>
          </cell>
          <cell r="CY685">
            <v>77971.63</v>
          </cell>
          <cell r="CZ685">
            <v>76860.949999999983</v>
          </cell>
          <cell r="DA685">
            <v>154832.57999999999</v>
          </cell>
          <cell r="DB685">
            <v>77971.63</v>
          </cell>
          <cell r="DC685">
            <v>8576.8700000000008</v>
          </cell>
          <cell r="DD685">
            <v>17153.740000000002</v>
          </cell>
          <cell r="DE685">
            <v>62488.37</v>
          </cell>
          <cell r="DF685">
            <v>8576.8700000000008</v>
          </cell>
          <cell r="DG685">
            <v>218160</v>
          </cell>
          <cell r="DH685">
            <v>1</v>
          </cell>
          <cell r="DI685">
            <v>77971.63</v>
          </cell>
          <cell r="DJ685">
            <v>76860.949999999983</v>
          </cell>
          <cell r="DK685">
            <v>154832.57999999999</v>
          </cell>
          <cell r="DL685">
            <v>77971.63</v>
          </cell>
          <cell r="DM685">
            <v>8576.8700000000008</v>
          </cell>
          <cell r="DN685">
            <v>17153.740000000002</v>
          </cell>
          <cell r="DO685">
            <v>62488.37</v>
          </cell>
          <cell r="DP685">
            <v>8576.8700000000008</v>
          </cell>
          <cell r="DQ685">
            <v>0</v>
          </cell>
          <cell r="DR685"/>
          <cell r="DS685">
            <v>0</v>
          </cell>
          <cell r="DT685">
            <v>0</v>
          </cell>
        </row>
        <row r="686">
          <cell r="A686">
            <v>8021</v>
          </cell>
          <cell r="B686">
            <v>8111</v>
          </cell>
          <cell r="C686" t="str">
            <v>2021/0146998-2</v>
          </cell>
          <cell r="D686" t="str">
            <v>0146998-45.2021.3.00.0000</v>
          </cell>
          <cell r="E686">
            <v>44329</v>
          </cell>
          <cell r="F686" t="str">
            <v>PAGO - 1ª. 2ª e 3ª ORDEM - ago/2022 - 2ª remessa</v>
          </cell>
          <cell r="G686" t="str">
            <v>não</v>
          </cell>
          <cell r="H686">
            <v>44774</v>
          </cell>
          <cell r="I686" t="str">
            <v>não</v>
          </cell>
          <cell r="J686" t="str">
            <v>não</v>
          </cell>
          <cell r="K686">
            <v>2</v>
          </cell>
          <cell r="L686" t="str">
            <v>MS 7.894/DF</v>
          </cell>
          <cell r="M686" t="str">
            <v>2001/0105060-3</v>
          </cell>
          <cell r="N686">
            <v>37125</v>
          </cell>
          <cell r="O686" t="str">
            <v>Administrativo - Servidor Público Civil - Regime Estatutário - Enquadramento (PRINCIPAL)</v>
          </cell>
          <cell r="P686" t="str">
            <v>UNIÃO</v>
          </cell>
          <cell r="Q686" t="str">
            <v>Ministério da Agricultura, Pecuária e Abastecimento</v>
          </cell>
          <cell r="R686">
            <v>38569</v>
          </cell>
          <cell r="S686" t="str">
            <v>Mandado de Segurança 7.894/DF</v>
          </cell>
          <cell r="T686" t="str">
            <v>2006/0053276-1 G2</v>
          </cell>
          <cell r="U686">
            <v>41122</v>
          </cell>
          <cell r="V686" t="str">
            <v>Eduardo Otoniel Lima Paixão</v>
          </cell>
          <cell r="W686" t="str">
            <v>054.541.235-87</v>
          </cell>
          <cell r="X686">
            <v>17282</v>
          </cell>
          <cell r="Y686">
            <v>75</v>
          </cell>
          <cell r="Z686" t="str">
            <v>Servidor Público Civil Ativo</v>
          </cell>
          <cell r="AA686" t="str">
            <v>Enquadramento</v>
          </cell>
          <cell r="AB686" t="str">
            <v>Alimentar</v>
          </cell>
          <cell r="AC686" t="str">
            <v>Não</v>
          </cell>
          <cell r="AD686" t="str">
            <v>Não</v>
          </cell>
          <cell r="AE686" t="str">
            <v>Não</v>
          </cell>
          <cell r="AF686" t="str">
            <v>-</v>
          </cell>
          <cell r="AG686" t="str">
            <v>-</v>
          </cell>
          <cell r="AH686" t="str">
            <v>Não informada</v>
          </cell>
          <cell r="AI686" t="str">
            <v>Não Informada</v>
          </cell>
          <cell r="AJ686" t="str">
            <v>Não</v>
          </cell>
          <cell r="AK686">
            <v>10</v>
          </cell>
          <cell r="AL686" t="str">
            <v xml:space="preserve">Marcello Lavenere Machado Advocacia </v>
          </cell>
          <cell r="AM686" t="str">
            <v>04.480.253/0001-60</v>
          </cell>
          <cell r="AN686">
            <v>0</v>
          </cell>
          <cell r="AO686" t="str">
            <v>x x x</v>
          </cell>
          <cell r="AP686" t="str">
            <v>x x x</v>
          </cell>
          <cell r="AQ686">
            <v>0</v>
          </cell>
          <cell r="AR686" t="str">
            <v>x x x</v>
          </cell>
          <cell r="AS686" t="str">
            <v>x x x</v>
          </cell>
          <cell r="AT686">
            <v>0</v>
          </cell>
          <cell r="AU686" t="str">
            <v>x x x</v>
          </cell>
          <cell r="AV686" t="str">
            <v>x x x</v>
          </cell>
          <cell r="AW686" t="str">
            <v>Dedução de Honorários Contratuais</v>
          </cell>
          <cell r="AX686">
            <v>44317</v>
          </cell>
          <cell r="AY686">
            <v>75060.52</v>
          </cell>
          <cell r="AZ686">
            <v>73759.77</v>
          </cell>
          <cell r="BA686">
            <v>148820.29</v>
          </cell>
          <cell r="BB686">
            <v>7506.05</v>
          </cell>
          <cell r="BC686">
            <v>7375.97</v>
          </cell>
          <cell r="BD686">
            <v>14882.02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67554.47</v>
          </cell>
          <cell r="BO686">
            <v>66383.8</v>
          </cell>
          <cell r="BP686">
            <v>133938.26999999999</v>
          </cell>
          <cell r="BQ686">
            <v>75060.52</v>
          </cell>
          <cell r="BR686">
            <v>8256.65</v>
          </cell>
          <cell r="BS686">
            <v>16513.3</v>
          </cell>
          <cell r="BT686">
            <v>39</v>
          </cell>
          <cell r="BU686">
            <v>133938.26999999999</v>
          </cell>
          <cell r="BV686">
            <v>8256.65</v>
          </cell>
          <cell r="BW686">
            <v>76016.52</v>
          </cell>
          <cell r="BX686">
            <v>75038.62000000001</v>
          </cell>
          <cell r="BY686">
            <v>151055.14000000001</v>
          </cell>
          <cell r="BZ686">
            <v>7601.65</v>
          </cell>
          <cell r="CA686">
            <v>7503.8600000000006</v>
          </cell>
          <cell r="CB686">
            <v>15105.51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68414.87000000001</v>
          </cell>
          <cell r="CM686">
            <v>67534.760000000024</v>
          </cell>
          <cell r="CN686">
            <v>135949.63000000003</v>
          </cell>
          <cell r="CO686">
            <v>76016.52</v>
          </cell>
          <cell r="CP686">
            <v>8361.81</v>
          </cell>
          <cell r="CQ686">
            <v>16723.62</v>
          </cell>
          <cell r="CR686">
            <v>135949.63000000003</v>
          </cell>
          <cell r="CS686">
            <v>8361.81</v>
          </cell>
          <cell r="CT686">
            <v>44378</v>
          </cell>
          <cell r="CU686"/>
          <cell r="CV686">
            <v>8021</v>
          </cell>
          <cell r="CW686">
            <v>44774</v>
          </cell>
          <cell r="CX686">
            <v>1.1218741504407426</v>
          </cell>
          <cell r="CY686">
            <v>85280.960000000006</v>
          </cell>
          <cell r="CZ686">
            <v>84183.89</v>
          </cell>
          <cell r="DA686">
            <v>169464.85</v>
          </cell>
          <cell r="DB686">
            <v>85280.960000000006</v>
          </cell>
          <cell r="DC686">
            <v>9380.9</v>
          </cell>
          <cell r="DD686">
            <v>18761.8</v>
          </cell>
          <cell r="DE686">
            <v>68334.48</v>
          </cell>
          <cell r="DF686">
            <v>9380.9</v>
          </cell>
          <cell r="DG686">
            <v>218160</v>
          </cell>
          <cell r="DH686">
            <v>1</v>
          </cell>
          <cell r="DI686">
            <v>85280.960000000006</v>
          </cell>
          <cell r="DJ686">
            <v>84183.89</v>
          </cell>
          <cell r="DK686">
            <v>169464.85</v>
          </cell>
          <cell r="DL686">
            <v>85280.960000000006</v>
          </cell>
          <cell r="DM686">
            <v>9380.9</v>
          </cell>
          <cell r="DN686">
            <v>18761.8</v>
          </cell>
          <cell r="DO686">
            <v>68334.48</v>
          </cell>
          <cell r="DP686">
            <v>9380.9</v>
          </cell>
          <cell r="DQ686">
            <v>0</v>
          </cell>
          <cell r="DR686"/>
          <cell r="DS686">
            <v>0</v>
          </cell>
          <cell r="DT686">
            <v>0</v>
          </cell>
        </row>
        <row r="687">
          <cell r="A687">
            <v>8022</v>
          </cell>
          <cell r="B687">
            <v>8113</v>
          </cell>
          <cell r="C687" t="str">
            <v>2021/0147005-2</v>
          </cell>
          <cell r="D687" t="str">
            <v>0147005-37.2021.3.00.0000</v>
          </cell>
          <cell r="E687">
            <v>44329</v>
          </cell>
          <cell r="F687" t="str">
            <v>PAGO - 1ª. 2ª e 3ª ORDEM - ago/2022 - 2ª remessa</v>
          </cell>
          <cell r="G687" t="str">
            <v>não</v>
          </cell>
          <cell r="H687">
            <v>44774</v>
          </cell>
          <cell r="I687" t="str">
            <v>não</v>
          </cell>
          <cell r="J687" t="str">
            <v>não</v>
          </cell>
          <cell r="K687">
            <v>2</v>
          </cell>
          <cell r="L687" t="str">
            <v>MS 7.894/DF</v>
          </cell>
          <cell r="M687" t="str">
            <v>2001/0105060-3</v>
          </cell>
          <cell r="N687">
            <v>37125</v>
          </cell>
          <cell r="O687" t="str">
            <v>Administrativo - Servidor Público Civil - Regime Estatutário - Enquadramento (PRINCIPAL)</v>
          </cell>
          <cell r="P687" t="str">
            <v>UNIÃO</v>
          </cell>
          <cell r="Q687" t="str">
            <v>Ministério da Agricultura, Pecuária e Abastecimento</v>
          </cell>
          <cell r="R687">
            <v>38569</v>
          </cell>
          <cell r="S687" t="str">
            <v>Mandado de Segurança 7.894/DF</v>
          </cell>
          <cell r="T687" t="str">
            <v>2006/0053276-1 G2</v>
          </cell>
          <cell r="U687">
            <v>41122</v>
          </cell>
          <cell r="V687" t="str">
            <v>Eduardo Siqueira Pita</v>
          </cell>
          <cell r="W687" t="str">
            <v>043.070.895-53</v>
          </cell>
          <cell r="X687">
            <v>16935</v>
          </cell>
          <cell r="Y687">
            <v>76</v>
          </cell>
          <cell r="Z687" t="str">
            <v>Servidor Público Civil Ativo</v>
          </cell>
          <cell r="AA687" t="str">
            <v>Enquadramento</v>
          </cell>
          <cell r="AB687" t="str">
            <v>Alimentar</v>
          </cell>
          <cell r="AC687" t="str">
            <v>Não</v>
          </cell>
          <cell r="AD687" t="str">
            <v>Não</v>
          </cell>
          <cell r="AE687" t="str">
            <v>Não</v>
          </cell>
          <cell r="AF687" t="str">
            <v>-</v>
          </cell>
          <cell r="AG687" t="str">
            <v>-</v>
          </cell>
          <cell r="AH687" t="str">
            <v>Não informada</v>
          </cell>
          <cell r="AI687" t="str">
            <v>Não Informada</v>
          </cell>
          <cell r="AJ687" t="str">
            <v>Não</v>
          </cell>
          <cell r="AK687">
            <v>10</v>
          </cell>
          <cell r="AL687" t="str">
            <v xml:space="preserve">Marcello Lavenere Machado Advocacia </v>
          </cell>
          <cell r="AM687" t="str">
            <v>04.480.253/0001-60</v>
          </cell>
          <cell r="AN687">
            <v>0</v>
          </cell>
          <cell r="AO687" t="str">
            <v>x x x</v>
          </cell>
          <cell r="AP687" t="str">
            <v>x x x</v>
          </cell>
          <cell r="AQ687">
            <v>0</v>
          </cell>
          <cell r="AR687" t="str">
            <v>x x x</v>
          </cell>
          <cell r="AS687" t="str">
            <v>x x x</v>
          </cell>
          <cell r="AT687">
            <v>0</v>
          </cell>
          <cell r="AU687" t="str">
            <v>x x x</v>
          </cell>
          <cell r="AV687" t="str">
            <v>x x x</v>
          </cell>
          <cell r="AW687" t="str">
            <v>Dedução de Honorários Contratuais</v>
          </cell>
          <cell r="AX687">
            <v>44317</v>
          </cell>
          <cell r="AY687">
            <v>56923.81</v>
          </cell>
          <cell r="AZ687">
            <v>57909.52</v>
          </cell>
          <cell r="BA687">
            <v>114833.33</v>
          </cell>
          <cell r="BB687">
            <v>5692.38</v>
          </cell>
          <cell r="BC687">
            <v>5790.95</v>
          </cell>
          <cell r="BD687">
            <v>11483.33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51231.43</v>
          </cell>
          <cell r="BO687">
            <v>52118.57</v>
          </cell>
          <cell r="BP687">
            <v>103350</v>
          </cell>
          <cell r="BQ687">
            <v>56923.81</v>
          </cell>
          <cell r="BR687">
            <v>6261.61</v>
          </cell>
          <cell r="BS687">
            <v>12523.22</v>
          </cell>
          <cell r="BT687">
            <v>41</v>
          </cell>
          <cell r="BU687">
            <v>103350</v>
          </cell>
          <cell r="BV687">
            <v>6261.61</v>
          </cell>
          <cell r="BW687">
            <v>57648.82</v>
          </cell>
          <cell r="BX687">
            <v>58904.480000000003</v>
          </cell>
          <cell r="BY687">
            <v>116553.3</v>
          </cell>
          <cell r="BZ687">
            <v>5764.88</v>
          </cell>
          <cell r="CA687">
            <v>5890.44</v>
          </cell>
          <cell r="CB687">
            <v>11655.32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51883.94</v>
          </cell>
          <cell r="CM687">
            <v>53014.040000000008</v>
          </cell>
          <cell r="CN687">
            <v>104897.98000000001</v>
          </cell>
          <cell r="CO687">
            <v>57648.82</v>
          </cell>
          <cell r="CP687">
            <v>6341.37</v>
          </cell>
          <cell r="CQ687">
            <v>12682.74</v>
          </cell>
          <cell r="CR687">
            <v>104897.98000000001</v>
          </cell>
          <cell r="CS687">
            <v>6341.37</v>
          </cell>
          <cell r="CT687">
            <v>44378</v>
          </cell>
          <cell r="CU687"/>
          <cell r="CV687">
            <v>8022</v>
          </cell>
          <cell r="CW687">
            <v>44774</v>
          </cell>
          <cell r="CX687">
            <v>1.1218741504407426</v>
          </cell>
          <cell r="CY687">
            <v>64674.720000000001</v>
          </cell>
          <cell r="CZ687">
            <v>66083.41</v>
          </cell>
          <cell r="DA687">
            <v>130758.13</v>
          </cell>
          <cell r="DB687">
            <v>64674.720000000001</v>
          </cell>
          <cell r="DC687">
            <v>7114.21</v>
          </cell>
          <cell r="DD687">
            <v>14228.42</v>
          </cell>
          <cell r="DE687">
            <v>51598.9</v>
          </cell>
          <cell r="DF687">
            <v>7114.21</v>
          </cell>
          <cell r="DG687">
            <v>218160</v>
          </cell>
          <cell r="DH687">
            <v>1</v>
          </cell>
          <cell r="DI687">
            <v>64674.720000000001</v>
          </cell>
          <cell r="DJ687">
            <v>66083.41</v>
          </cell>
          <cell r="DK687">
            <v>130758.13</v>
          </cell>
          <cell r="DL687">
            <v>64674.720000000001</v>
          </cell>
          <cell r="DM687">
            <v>7114.21</v>
          </cell>
          <cell r="DN687">
            <v>14228.42</v>
          </cell>
          <cell r="DO687">
            <v>51598.9</v>
          </cell>
          <cell r="DP687">
            <v>7114.21</v>
          </cell>
          <cell r="DQ687">
            <v>0</v>
          </cell>
          <cell r="DR687"/>
          <cell r="DS687">
            <v>0</v>
          </cell>
          <cell r="DT687">
            <v>0</v>
          </cell>
        </row>
        <row r="688">
          <cell r="A688">
            <v>8023</v>
          </cell>
          <cell r="B688">
            <v>8114</v>
          </cell>
          <cell r="C688" t="str">
            <v>2021/0147007-6</v>
          </cell>
          <cell r="D688" t="str">
            <v>0147007-07.2021.3.00.0000</v>
          </cell>
          <cell r="E688">
            <v>44329</v>
          </cell>
          <cell r="F688" t="str">
            <v>PAGO - 1ª. 2ª e 3ª ORDEM - ago/2022 - 2ª remessa</v>
          </cell>
          <cell r="G688" t="str">
            <v>não</v>
          </cell>
          <cell r="H688">
            <v>44774</v>
          </cell>
          <cell r="I688" t="str">
            <v>não</v>
          </cell>
          <cell r="J688" t="str">
            <v>não</v>
          </cell>
          <cell r="K688">
            <v>2</v>
          </cell>
          <cell r="L688" t="str">
            <v>MS 7.894/DF</v>
          </cell>
          <cell r="M688" t="str">
            <v>2001/0105060-3</v>
          </cell>
          <cell r="N688">
            <v>37125</v>
          </cell>
          <cell r="O688" t="str">
            <v>Administrativo - Servidor Público Civil - Regime Estatutário - Enquadramento (PRINCIPAL)</v>
          </cell>
          <cell r="P688" t="str">
            <v>UNIÃO</v>
          </cell>
          <cell r="Q688" t="str">
            <v>Ministério da Agricultura, Pecuária e Abastecimento</v>
          </cell>
          <cell r="R688">
            <v>38569</v>
          </cell>
          <cell r="S688" t="str">
            <v>Mandado de Segurança 7.894/DF</v>
          </cell>
          <cell r="T688" t="str">
            <v>2006/0053276-1 G2</v>
          </cell>
          <cell r="U688">
            <v>41122</v>
          </cell>
          <cell r="V688" t="str">
            <v>Edvard Bastos de Oliveira</v>
          </cell>
          <cell r="W688" t="str">
            <v>066.968.135-00</v>
          </cell>
          <cell r="X688">
            <v>19295</v>
          </cell>
          <cell r="Y688">
            <v>70</v>
          </cell>
          <cell r="Z688" t="str">
            <v>Servidor Público Civil Ativo</v>
          </cell>
          <cell r="AA688" t="str">
            <v>Enquadramento</v>
          </cell>
          <cell r="AB688" t="str">
            <v>Alimentar</v>
          </cell>
          <cell r="AC688" t="str">
            <v>Não</v>
          </cell>
          <cell r="AD688" t="str">
            <v>Não</v>
          </cell>
          <cell r="AE688" t="str">
            <v>Não</v>
          </cell>
          <cell r="AF688" t="str">
            <v>-</v>
          </cell>
          <cell r="AG688" t="str">
            <v>-</v>
          </cell>
          <cell r="AH688" t="str">
            <v>Não informada</v>
          </cell>
          <cell r="AI688" t="str">
            <v>Não Informada</v>
          </cell>
          <cell r="AJ688" t="str">
            <v>Não</v>
          </cell>
          <cell r="AK688">
            <v>10</v>
          </cell>
          <cell r="AL688" t="str">
            <v xml:space="preserve">Marcello Lavenere Machado Advocacia </v>
          </cell>
          <cell r="AM688" t="str">
            <v>04.480.253/0001-60</v>
          </cell>
          <cell r="AN688">
            <v>0</v>
          </cell>
          <cell r="AO688" t="str">
            <v>x x x</v>
          </cell>
          <cell r="AP688" t="str">
            <v>x x x</v>
          </cell>
          <cell r="AQ688">
            <v>0</v>
          </cell>
          <cell r="AR688" t="str">
            <v>x x x</v>
          </cell>
          <cell r="AS688" t="str">
            <v>x x x</v>
          </cell>
          <cell r="AT688">
            <v>0</v>
          </cell>
          <cell r="AU688" t="str">
            <v>x x x</v>
          </cell>
          <cell r="AV688" t="str">
            <v>x x x</v>
          </cell>
          <cell r="AW688" t="str">
            <v>Dedução de Honorários Contratuais</v>
          </cell>
          <cell r="AX688">
            <v>44317</v>
          </cell>
          <cell r="AY688">
            <v>79201.039999999994</v>
          </cell>
          <cell r="AZ688">
            <v>77751.64</v>
          </cell>
          <cell r="BA688">
            <v>156952.68</v>
          </cell>
          <cell r="BB688">
            <v>7920.1</v>
          </cell>
          <cell r="BC688">
            <v>7775.16</v>
          </cell>
          <cell r="BD688">
            <v>15695.26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71280.94</v>
          </cell>
          <cell r="BO688">
            <v>69976.479999999996</v>
          </cell>
          <cell r="BP688">
            <v>141257.42000000001</v>
          </cell>
          <cell r="BQ688">
            <v>79201.039999999994</v>
          </cell>
          <cell r="BR688">
            <v>8712.11</v>
          </cell>
          <cell r="BS688">
            <v>17424.22</v>
          </cell>
          <cell r="BT688">
            <v>39</v>
          </cell>
          <cell r="BU688">
            <v>141257.42000000001</v>
          </cell>
          <cell r="BV688">
            <v>8712.11</v>
          </cell>
          <cell r="BW688">
            <v>80209.78</v>
          </cell>
          <cell r="BX688">
            <v>79100.049999999988</v>
          </cell>
          <cell r="BY688">
            <v>159309.82999999999</v>
          </cell>
          <cell r="BZ688">
            <v>8020.97</v>
          </cell>
          <cell r="CA688">
            <v>7909.9999999999991</v>
          </cell>
          <cell r="CB688">
            <v>15930.97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72188.81</v>
          </cell>
          <cell r="CM688">
            <v>71190.049999999988</v>
          </cell>
          <cell r="CN688">
            <v>143378.85999999999</v>
          </cell>
          <cell r="CO688">
            <v>80209.78</v>
          </cell>
          <cell r="CP688">
            <v>8823.07</v>
          </cell>
          <cell r="CQ688">
            <v>17646.14</v>
          </cell>
          <cell r="CR688">
            <v>143378.85999999999</v>
          </cell>
          <cell r="CS688">
            <v>8823.07</v>
          </cell>
          <cell r="CT688">
            <v>44378</v>
          </cell>
          <cell r="CU688"/>
          <cell r="CV688">
            <v>8023</v>
          </cell>
          <cell r="CW688">
            <v>44774</v>
          </cell>
          <cell r="CX688">
            <v>1.1218741504407426</v>
          </cell>
          <cell r="CY688">
            <v>89985.27</v>
          </cell>
          <cell r="CZ688">
            <v>88740.309999999983</v>
          </cell>
          <cell r="DA688">
            <v>178725.58</v>
          </cell>
          <cell r="DB688">
            <v>89985.27</v>
          </cell>
          <cell r="DC688">
            <v>9898.3700000000008</v>
          </cell>
          <cell r="DD688">
            <v>19796.740000000002</v>
          </cell>
          <cell r="DE688">
            <v>72112.72</v>
          </cell>
          <cell r="DF688">
            <v>9898.3700000000008</v>
          </cell>
          <cell r="DG688">
            <v>218160</v>
          </cell>
          <cell r="DH688">
            <v>1</v>
          </cell>
          <cell r="DI688">
            <v>89985.27</v>
          </cell>
          <cell r="DJ688">
            <v>88740.309999999983</v>
          </cell>
          <cell r="DK688">
            <v>178725.58</v>
          </cell>
          <cell r="DL688">
            <v>89985.27</v>
          </cell>
          <cell r="DM688">
            <v>9898.3700000000008</v>
          </cell>
          <cell r="DN688">
            <v>19796.740000000002</v>
          </cell>
          <cell r="DO688">
            <v>72112.72</v>
          </cell>
          <cell r="DP688">
            <v>9898.3700000000008</v>
          </cell>
          <cell r="DQ688">
            <v>0</v>
          </cell>
          <cell r="DR688"/>
          <cell r="DS688">
            <v>0</v>
          </cell>
          <cell r="DT688">
            <v>0</v>
          </cell>
        </row>
        <row r="689">
          <cell r="A689">
            <v>8024</v>
          </cell>
          <cell r="B689">
            <v>8116</v>
          </cell>
          <cell r="C689" t="str">
            <v>2021/0147010-4</v>
          </cell>
          <cell r="D689" t="str">
            <v>0147010-59.2021.3.00.0000</v>
          </cell>
          <cell r="E689">
            <v>44329</v>
          </cell>
          <cell r="F689" t="str">
            <v>PAGO - 1ª. 2ª e 3ª ORDEM - ago/2022 - 2ª remessa</v>
          </cell>
          <cell r="G689" t="str">
            <v>não</v>
          </cell>
          <cell r="H689">
            <v>44774</v>
          </cell>
          <cell r="I689" t="str">
            <v>não</v>
          </cell>
          <cell r="J689" t="str">
            <v>não</v>
          </cell>
          <cell r="K689">
            <v>2</v>
          </cell>
          <cell r="L689" t="str">
            <v>MS 7.894/DF</v>
          </cell>
          <cell r="M689" t="str">
            <v>2001/0105060-3</v>
          </cell>
          <cell r="N689">
            <v>37125</v>
          </cell>
          <cell r="O689" t="str">
            <v>Administrativo - Servidor Público Civil - Regime Estatutário - Enquadramento (PRINCIPAL)</v>
          </cell>
          <cell r="P689" t="str">
            <v>UNIÃO</v>
          </cell>
          <cell r="Q689" t="str">
            <v>Ministério da Agricultura, Pecuária e Abastecimento</v>
          </cell>
          <cell r="R689">
            <v>38569</v>
          </cell>
          <cell r="S689" t="str">
            <v>Mandado de Segurança 7.894/DF</v>
          </cell>
          <cell r="T689" t="str">
            <v>2006/0053276-1 G2</v>
          </cell>
          <cell r="U689">
            <v>41122</v>
          </cell>
          <cell r="V689" t="str">
            <v>Elias Leal Veloso</v>
          </cell>
          <cell r="W689" t="str">
            <v>405.897.497-49</v>
          </cell>
          <cell r="X689">
            <v>17616</v>
          </cell>
          <cell r="Y689">
            <v>74</v>
          </cell>
          <cell r="Z689" t="str">
            <v>Servidor Público Civil Ativo</v>
          </cell>
          <cell r="AA689" t="str">
            <v>Enquadramento</v>
          </cell>
          <cell r="AB689" t="str">
            <v>Alimentar</v>
          </cell>
          <cell r="AC689" t="str">
            <v>Não</v>
          </cell>
          <cell r="AD689" t="str">
            <v>Não</v>
          </cell>
          <cell r="AE689" t="str">
            <v>Não</v>
          </cell>
          <cell r="AF689" t="str">
            <v>-</v>
          </cell>
          <cell r="AG689" t="str">
            <v>-</v>
          </cell>
          <cell r="AH689" t="str">
            <v>Não informada</v>
          </cell>
          <cell r="AI689" t="str">
            <v>Não Informada</v>
          </cell>
          <cell r="AJ689" t="str">
            <v>Não</v>
          </cell>
          <cell r="AK689">
            <v>10</v>
          </cell>
          <cell r="AL689" t="str">
            <v xml:space="preserve">Marcello Lavenere Machado Advocacia </v>
          </cell>
          <cell r="AM689" t="str">
            <v>04.480.253/0001-60</v>
          </cell>
          <cell r="AN689">
            <v>0</v>
          </cell>
          <cell r="AO689" t="str">
            <v>x x x</v>
          </cell>
          <cell r="AP689" t="str">
            <v>x x x</v>
          </cell>
          <cell r="AQ689">
            <v>0</v>
          </cell>
          <cell r="AR689" t="str">
            <v>x x x</v>
          </cell>
          <cell r="AS689" t="str">
            <v>x x x</v>
          </cell>
          <cell r="AT689">
            <v>0</v>
          </cell>
          <cell r="AU689" t="str">
            <v>x x x</v>
          </cell>
          <cell r="AV689" t="str">
            <v>x x x</v>
          </cell>
          <cell r="AW689" t="str">
            <v>Dedução de Honorários Contratuais</v>
          </cell>
          <cell r="AX689">
            <v>44317</v>
          </cell>
          <cell r="AY689">
            <v>23015.14</v>
          </cell>
          <cell r="AZ689">
            <v>105156.75</v>
          </cell>
          <cell r="BA689">
            <v>128171.89</v>
          </cell>
          <cell r="BB689">
            <v>2301.5100000000002</v>
          </cell>
          <cell r="BC689">
            <v>10515.67</v>
          </cell>
          <cell r="BD689">
            <v>12817.18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20713.63</v>
          </cell>
          <cell r="BO689">
            <v>94641.08</v>
          </cell>
          <cell r="BP689">
            <v>115354.71</v>
          </cell>
          <cell r="BQ689">
            <v>23015.14</v>
          </cell>
          <cell r="BR689">
            <v>2531.66</v>
          </cell>
          <cell r="BS689">
            <v>5063.32</v>
          </cell>
          <cell r="BT689">
            <v>39</v>
          </cell>
          <cell r="BU689">
            <v>115354.71</v>
          </cell>
          <cell r="BV689">
            <v>2531.66</v>
          </cell>
          <cell r="BW689">
            <v>23308.27</v>
          </cell>
          <cell r="BX689">
            <v>106600.15</v>
          </cell>
          <cell r="BY689">
            <v>129908.42</v>
          </cell>
          <cell r="BZ689">
            <v>2330.8200000000002</v>
          </cell>
          <cell r="CA689">
            <v>10660</v>
          </cell>
          <cell r="CB689">
            <v>12990.82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20977.45</v>
          </cell>
          <cell r="CM689">
            <v>95940.15</v>
          </cell>
          <cell r="CN689">
            <v>116917.59999999999</v>
          </cell>
          <cell r="CO689">
            <v>23308.27</v>
          </cell>
          <cell r="CP689">
            <v>2563.9</v>
          </cell>
          <cell r="CQ689">
            <v>5127.8</v>
          </cell>
          <cell r="CR689">
            <v>116917.59999999999</v>
          </cell>
          <cell r="CS689">
            <v>2563.9</v>
          </cell>
          <cell r="CT689">
            <v>44378</v>
          </cell>
          <cell r="CU689"/>
          <cell r="CV689">
            <v>8024</v>
          </cell>
          <cell r="CW689">
            <v>44774</v>
          </cell>
          <cell r="CX689">
            <v>1.1218741504407426</v>
          </cell>
          <cell r="CY689">
            <v>26148.94</v>
          </cell>
          <cell r="CZ689">
            <v>119591.95000000001</v>
          </cell>
          <cell r="DA689">
            <v>145740.89000000001</v>
          </cell>
          <cell r="DB689">
            <v>26148.94</v>
          </cell>
          <cell r="DC689">
            <v>2876.38</v>
          </cell>
          <cell r="DD689">
            <v>5752.76</v>
          </cell>
          <cell r="DE689">
            <v>11574.85</v>
          </cell>
          <cell r="DF689">
            <v>2876.38</v>
          </cell>
          <cell r="DG689">
            <v>218160</v>
          </cell>
          <cell r="DH689">
            <v>1</v>
          </cell>
          <cell r="DI689">
            <v>26148.94</v>
          </cell>
          <cell r="DJ689">
            <v>119591.95000000001</v>
          </cell>
          <cell r="DK689">
            <v>145740.89000000001</v>
          </cell>
          <cell r="DL689">
            <v>26148.94</v>
          </cell>
          <cell r="DM689">
            <v>2876.38</v>
          </cell>
          <cell r="DN689">
            <v>5752.76</v>
          </cell>
          <cell r="DO689">
            <v>11574.85</v>
          </cell>
          <cell r="DP689">
            <v>2876.38</v>
          </cell>
          <cell r="DQ689">
            <v>0</v>
          </cell>
          <cell r="DR689"/>
          <cell r="DS689">
            <v>0</v>
          </cell>
          <cell r="DT689">
            <v>0</v>
          </cell>
        </row>
        <row r="690">
          <cell r="A690">
            <v>8025</v>
          </cell>
          <cell r="B690">
            <v>8121</v>
          </cell>
          <cell r="C690" t="str">
            <v>2021/0147012-8</v>
          </cell>
          <cell r="D690" t="str">
            <v>0147012-29.2021.3.00.0000</v>
          </cell>
          <cell r="E690">
            <v>44329</v>
          </cell>
          <cell r="F690" t="str">
            <v>PAGO - 1ª. 2ª e 3ª ORDEM - ago/2022 - 2ª remessa</v>
          </cell>
          <cell r="G690" t="str">
            <v>não</v>
          </cell>
          <cell r="H690">
            <v>44774</v>
          </cell>
          <cell r="I690" t="str">
            <v>não</v>
          </cell>
          <cell r="J690" t="str">
            <v>não</v>
          </cell>
          <cell r="K690">
            <v>2</v>
          </cell>
          <cell r="L690" t="str">
            <v>MS 7.894/DF</v>
          </cell>
          <cell r="M690" t="str">
            <v>2001/0105060-3</v>
          </cell>
          <cell r="N690">
            <v>37125</v>
          </cell>
          <cell r="O690" t="str">
            <v>Administrativo - Servidor Público Civil - Regime Estatutário - Enquadramento (PRINCIPAL)</v>
          </cell>
          <cell r="P690" t="str">
            <v>UNIÃO</v>
          </cell>
          <cell r="Q690" t="str">
            <v>Ministério da Agricultura, Pecuária e Abastecimento</v>
          </cell>
          <cell r="R690">
            <v>38569</v>
          </cell>
          <cell r="S690" t="str">
            <v>Mandado de Segurança 7.894/DF</v>
          </cell>
          <cell r="T690" t="str">
            <v>2006/0053276-1 G2</v>
          </cell>
          <cell r="U690">
            <v>41122</v>
          </cell>
          <cell r="V690" t="str">
            <v>Elizabete Rodrigues Silva</v>
          </cell>
          <cell r="W690" t="str">
            <v>108.153.335-87</v>
          </cell>
          <cell r="X690">
            <v>20754</v>
          </cell>
          <cell r="Y690">
            <v>66</v>
          </cell>
          <cell r="Z690" t="str">
            <v>Servidor Público Civil Ativo</v>
          </cell>
          <cell r="AA690" t="str">
            <v>Enquadramento</v>
          </cell>
          <cell r="AB690" t="str">
            <v>Alimentar</v>
          </cell>
          <cell r="AC690" t="str">
            <v>Não</v>
          </cell>
          <cell r="AD690" t="str">
            <v>Não</v>
          </cell>
          <cell r="AE690" t="str">
            <v>Não</v>
          </cell>
          <cell r="AF690" t="str">
            <v>-</v>
          </cell>
          <cell r="AG690" t="str">
            <v>-</v>
          </cell>
          <cell r="AH690" t="str">
            <v>Não informada</v>
          </cell>
          <cell r="AI690" t="str">
            <v>Não Informada</v>
          </cell>
          <cell r="AJ690" t="str">
            <v>Não</v>
          </cell>
          <cell r="AK690">
            <v>10</v>
          </cell>
          <cell r="AL690" t="str">
            <v xml:space="preserve">Marcello Lavenere Machado Advocacia </v>
          </cell>
          <cell r="AM690" t="str">
            <v>04.480.253/0001-60</v>
          </cell>
          <cell r="AN690">
            <v>0</v>
          </cell>
          <cell r="AO690" t="str">
            <v>x x x</v>
          </cell>
          <cell r="AP690" t="str">
            <v>x x x</v>
          </cell>
          <cell r="AQ690">
            <v>0</v>
          </cell>
          <cell r="AR690" t="str">
            <v>x x x</v>
          </cell>
          <cell r="AS690" t="str">
            <v>x x x</v>
          </cell>
          <cell r="AT690">
            <v>0</v>
          </cell>
          <cell r="AU690" t="str">
            <v>x x x</v>
          </cell>
          <cell r="AV690" t="str">
            <v>x x x</v>
          </cell>
          <cell r="AW690" t="str">
            <v>Dedução de Honorários Contratuais</v>
          </cell>
          <cell r="AX690">
            <v>44317</v>
          </cell>
          <cell r="AY690">
            <v>49806.55</v>
          </cell>
          <cell r="AZ690">
            <v>50832.08</v>
          </cell>
          <cell r="BA690">
            <v>100638.63</v>
          </cell>
          <cell r="BB690">
            <v>4980.6499999999996</v>
          </cell>
          <cell r="BC690">
            <v>5083.21</v>
          </cell>
          <cell r="BD690">
            <v>10063.86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44825.9</v>
          </cell>
          <cell r="BO690">
            <v>45748.87</v>
          </cell>
          <cell r="BP690">
            <v>90574.77</v>
          </cell>
          <cell r="BQ690">
            <v>49806.55</v>
          </cell>
          <cell r="BR690">
            <v>5478.72</v>
          </cell>
          <cell r="BS690">
            <v>10957.44</v>
          </cell>
          <cell r="BT690">
            <v>41</v>
          </cell>
          <cell r="BU690">
            <v>90574.77</v>
          </cell>
          <cell r="BV690">
            <v>5478.72</v>
          </cell>
          <cell r="BW690">
            <v>50440.91</v>
          </cell>
          <cell r="BX690">
            <v>51704.709999999992</v>
          </cell>
          <cell r="BY690">
            <v>102145.62</v>
          </cell>
          <cell r="BZ690">
            <v>5044.09</v>
          </cell>
          <cell r="CA690">
            <v>5170.4700000000012</v>
          </cell>
          <cell r="CB690">
            <v>10214.560000000001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45396.820000000007</v>
          </cell>
          <cell r="CM690">
            <v>46534.240000000005</v>
          </cell>
          <cell r="CN690">
            <v>91931.060000000012</v>
          </cell>
          <cell r="CO690">
            <v>50440.91</v>
          </cell>
          <cell r="CP690">
            <v>5548.5</v>
          </cell>
          <cell r="CQ690">
            <v>11097</v>
          </cell>
          <cell r="CR690">
            <v>91931.060000000012</v>
          </cell>
          <cell r="CS690">
            <v>5548.5</v>
          </cell>
          <cell r="CT690">
            <v>44378</v>
          </cell>
          <cell r="CU690"/>
          <cell r="CV690">
            <v>8025</v>
          </cell>
          <cell r="CW690">
            <v>44774</v>
          </cell>
          <cell r="CX690">
            <v>1.1218741504407426</v>
          </cell>
          <cell r="CY690">
            <v>56588.35</v>
          </cell>
          <cell r="CZ690">
            <v>58006.18</v>
          </cell>
          <cell r="DA690">
            <v>114594.53</v>
          </cell>
          <cell r="DB690">
            <v>56588.35</v>
          </cell>
          <cell r="DC690">
            <v>6224.71</v>
          </cell>
          <cell r="DD690">
            <v>12449.42</v>
          </cell>
          <cell r="DE690">
            <v>45128.89</v>
          </cell>
          <cell r="DF690">
            <v>6224.71</v>
          </cell>
          <cell r="DG690">
            <v>218160</v>
          </cell>
          <cell r="DH690">
            <v>1</v>
          </cell>
          <cell r="DI690">
            <v>56588.35</v>
          </cell>
          <cell r="DJ690">
            <v>58006.18</v>
          </cell>
          <cell r="DK690">
            <v>114594.53</v>
          </cell>
          <cell r="DL690">
            <v>56588.35</v>
          </cell>
          <cell r="DM690">
            <v>6224.71</v>
          </cell>
          <cell r="DN690">
            <v>12449.42</v>
          </cell>
          <cell r="DO690">
            <v>45128.89</v>
          </cell>
          <cell r="DP690">
            <v>6224.71</v>
          </cell>
          <cell r="DQ690">
            <v>0</v>
          </cell>
          <cell r="DR690"/>
          <cell r="DS690">
            <v>0</v>
          </cell>
          <cell r="DT690">
            <v>0</v>
          </cell>
        </row>
        <row r="691">
          <cell r="A691">
            <v>8026</v>
          </cell>
          <cell r="B691">
            <v>8122</v>
          </cell>
          <cell r="C691" t="str">
            <v>2021/0147014-1</v>
          </cell>
          <cell r="D691" t="str">
            <v>0147014-96.2021.3.00.0000</v>
          </cell>
          <cell r="E691">
            <v>44329</v>
          </cell>
          <cell r="F691" t="str">
            <v>PAGO - 1ª. 2ª e 3ª ORDEM - ago/2022 - 2ª remessa</v>
          </cell>
          <cell r="G691" t="str">
            <v>não</v>
          </cell>
          <cell r="H691">
            <v>44774</v>
          </cell>
          <cell r="I691" t="str">
            <v>não</v>
          </cell>
          <cell r="J691" t="str">
            <v>não</v>
          </cell>
          <cell r="K691">
            <v>2</v>
          </cell>
          <cell r="L691" t="str">
            <v>MS 7.894/DF</v>
          </cell>
          <cell r="M691" t="str">
            <v>2001/0105060-3</v>
          </cell>
          <cell r="N691">
            <v>37125</v>
          </cell>
          <cell r="O691" t="str">
            <v>Administrativo - Servidor Público Civil - Regime Estatutário - Enquadramento (PRINCIPAL)</v>
          </cell>
          <cell r="P691" t="str">
            <v>UNIÃO</v>
          </cell>
          <cell r="Q691" t="str">
            <v>Ministério da Agricultura, Pecuária e Abastecimento</v>
          </cell>
          <cell r="R691">
            <v>38569</v>
          </cell>
          <cell r="S691" t="str">
            <v>Mandado de Segurança 7.894/DF</v>
          </cell>
          <cell r="T691" t="str">
            <v>2006/0053276-1 G2</v>
          </cell>
          <cell r="U691">
            <v>41122</v>
          </cell>
          <cell r="V691" t="str">
            <v>Elizabete Vaz Sampaio</v>
          </cell>
          <cell r="W691" t="str">
            <v>047.805.155-72</v>
          </cell>
          <cell r="X691">
            <v>18486</v>
          </cell>
          <cell r="Y691">
            <v>72</v>
          </cell>
          <cell r="Z691" t="str">
            <v>Servidor Público Civil Ativo</v>
          </cell>
          <cell r="AA691" t="str">
            <v>Enquadramento</v>
          </cell>
          <cell r="AB691" t="str">
            <v>Alimentar</v>
          </cell>
          <cell r="AC691" t="str">
            <v>Não</v>
          </cell>
          <cell r="AD691" t="str">
            <v>Não</v>
          </cell>
          <cell r="AE691" t="str">
            <v>Não</v>
          </cell>
          <cell r="AF691" t="str">
            <v>-</v>
          </cell>
          <cell r="AG691" t="str">
            <v>-</v>
          </cell>
          <cell r="AH691" t="str">
            <v>Não informada</v>
          </cell>
          <cell r="AI691" t="str">
            <v>Não Informada</v>
          </cell>
          <cell r="AJ691" t="str">
            <v>Não</v>
          </cell>
          <cell r="AK691">
            <v>10</v>
          </cell>
          <cell r="AL691" t="str">
            <v xml:space="preserve">Marcello Lavenere Machado Advocacia </v>
          </cell>
          <cell r="AM691" t="str">
            <v>04.480.253/0001-60</v>
          </cell>
          <cell r="AN691">
            <v>0</v>
          </cell>
          <cell r="AO691" t="str">
            <v>x x x</v>
          </cell>
          <cell r="AP691" t="str">
            <v>x x x</v>
          </cell>
          <cell r="AQ691">
            <v>0</v>
          </cell>
          <cell r="AR691" t="str">
            <v>x x x</v>
          </cell>
          <cell r="AS691" t="str">
            <v>x x x</v>
          </cell>
          <cell r="AT691">
            <v>0</v>
          </cell>
          <cell r="AU691" t="str">
            <v>x x x</v>
          </cell>
          <cell r="AV691" t="str">
            <v>x x x</v>
          </cell>
          <cell r="AW691" t="str">
            <v>Dedução de Honorários Contratuais</v>
          </cell>
          <cell r="AX691">
            <v>44317</v>
          </cell>
          <cell r="AY691">
            <v>68019.149999999994</v>
          </cell>
          <cell r="AZ691">
            <v>66754.52</v>
          </cell>
          <cell r="BA691">
            <v>134773.67000000001</v>
          </cell>
          <cell r="BB691">
            <v>6801.91</v>
          </cell>
          <cell r="BC691">
            <v>6675.45</v>
          </cell>
          <cell r="BD691">
            <v>13477.36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61217.24</v>
          </cell>
          <cell r="BO691">
            <v>60079.07</v>
          </cell>
          <cell r="BP691">
            <v>121296.31</v>
          </cell>
          <cell r="BQ691">
            <v>68019.149999999994</v>
          </cell>
          <cell r="BR691">
            <v>7482.1</v>
          </cell>
          <cell r="BS691">
            <v>14964.2</v>
          </cell>
          <cell r="BT691">
            <v>39</v>
          </cell>
          <cell r="BU691">
            <v>121296.31</v>
          </cell>
          <cell r="BV691">
            <v>7482.1</v>
          </cell>
          <cell r="BW691">
            <v>68885.47</v>
          </cell>
          <cell r="BX691">
            <v>67912.31</v>
          </cell>
          <cell r="BY691">
            <v>136797.78</v>
          </cell>
          <cell r="BZ691">
            <v>6888.54</v>
          </cell>
          <cell r="CA691">
            <v>6791.22</v>
          </cell>
          <cell r="CB691">
            <v>13679.76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61996.93</v>
          </cell>
          <cell r="CM691">
            <v>61121.090000000018</v>
          </cell>
          <cell r="CN691">
            <v>123118.02000000002</v>
          </cell>
          <cell r="CO691">
            <v>68885.47</v>
          </cell>
          <cell r="CP691">
            <v>7577.4</v>
          </cell>
          <cell r="CQ691">
            <v>15154.8</v>
          </cell>
          <cell r="CR691">
            <v>123118.02000000002</v>
          </cell>
          <cell r="CS691">
            <v>7577.4</v>
          </cell>
          <cell r="CT691">
            <v>44378</v>
          </cell>
          <cell r="CU691"/>
          <cell r="CV691">
            <v>8026</v>
          </cell>
          <cell r="CW691">
            <v>44774</v>
          </cell>
          <cell r="CX691">
            <v>1.1218741504407426</v>
          </cell>
          <cell r="CY691">
            <v>77280.820000000007</v>
          </cell>
          <cell r="CZ691">
            <v>76189.070000000007</v>
          </cell>
          <cell r="DA691">
            <v>153469.89000000001</v>
          </cell>
          <cell r="DB691">
            <v>77280.820000000007</v>
          </cell>
          <cell r="DC691">
            <v>8500.89</v>
          </cell>
          <cell r="DD691">
            <v>17001.78</v>
          </cell>
          <cell r="DE691">
            <v>61933.83</v>
          </cell>
          <cell r="DF691">
            <v>8500.89</v>
          </cell>
          <cell r="DG691">
            <v>218160</v>
          </cell>
          <cell r="DH691">
            <v>1</v>
          </cell>
          <cell r="DI691">
            <v>77280.820000000007</v>
          </cell>
          <cell r="DJ691">
            <v>76189.070000000007</v>
          </cell>
          <cell r="DK691">
            <v>153469.89000000001</v>
          </cell>
          <cell r="DL691">
            <v>77280.820000000007</v>
          </cell>
          <cell r="DM691">
            <v>8500.89</v>
          </cell>
          <cell r="DN691">
            <v>17001.78</v>
          </cell>
          <cell r="DO691">
            <v>61933.83</v>
          </cell>
          <cell r="DP691">
            <v>8500.89</v>
          </cell>
          <cell r="DQ691">
            <v>0</v>
          </cell>
          <cell r="DR691"/>
          <cell r="DS691">
            <v>0</v>
          </cell>
          <cell r="DT691">
            <v>0</v>
          </cell>
        </row>
        <row r="692">
          <cell r="A692">
            <v>8027</v>
          </cell>
          <cell r="B692">
            <v>8124</v>
          </cell>
          <cell r="C692" t="str">
            <v>2021/0147015-3</v>
          </cell>
          <cell r="D692" t="str">
            <v>0147015-81.2021.3.00.0000</v>
          </cell>
          <cell r="E692">
            <v>44329</v>
          </cell>
          <cell r="F692" t="str">
            <v>PAGO - 1ª. 2ª e 3ª ORDEM - ago/2022 - 2ª remessa</v>
          </cell>
          <cell r="G692" t="str">
            <v>não</v>
          </cell>
          <cell r="H692">
            <v>44774</v>
          </cell>
          <cell r="I692" t="str">
            <v>não</v>
          </cell>
          <cell r="J692" t="str">
            <v>não</v>
          </cell>
          <cell r="K692">
            <v>2</v>
          </cell>
          <cell r="L692" t="str">
            <v>MS 7.894/DF</v>
          </cell>
          <cell r="M692" t="str">
            <v>2001/0105060-3</v>
          </cell>
          <cell r="N692">
            <v>37125</v>
          </cell>
          <cell r="O692" t="str">
            <v>Administrativo - Servidor Público Civil - Regime Estatutário - Enquadramento (PRINCIPAL)</v>
          </cell>
          <cell r="P692" t="str">
            <v>UNIÃO</v>
          </cell>
          <cell r="Q692" t="str">
            <v>Ministério da Agricultura, Pecuária e Abastecimento</v>
          </cell>
          <cell r="R692">
            <v>38569</v>
          </cell>
          <cell r="S692" t="str">
            <v>Mandado de Segurança 7.894/DF</v>
          </cell>
          <cell r="T692" t="str">
            <v>2006/0053276-1 G2</v>
          </cell>
          <cell r="U692">
            <v>41122</v>
          </cell>
          <cell r="V692" t="str">
            <v>Francisco Carlos Brito Aleluia</v>
          </cell>
          <cell r="W692" t="str">
            <v>146.210.885-72</v>
          </cell>
          <cell r="X692">
            <v>20605</v>
          </cell>
          <cell r="Y692">
            <v>66</v>
          </cell>
          <cell r="Z692" t="str">
            <v>Servidor Público Civil Ativo</v>
          </cell>
          <cell r="AA692" t="str">
            <v>Enquadramento</v>
          </cell>
          <cell r="AB692" t="str">
            <v>Alimentar</v>
          </cell>
          <cell r="AC692" t="str">
            <v>Não</v>
          </cell>
          <cell r="AD692" t="str">
            <v>Não</v>
          </cell>
          <cell r="AE692" t="str">
            <v>Não</v>
          </cell>
          <cell r="AF692" t="str">
            <v>-</v>
          </cell>
          <cell r="AG692" t="str">
            <v>-</v>
          </cell>
          <cell r="AH692" t="str">
            <v>Não informada</v>
          </cell>
          <cell r="AI692" t="str">
            <v>Não Informada</v>
          </cell>
          <cell r="AJ692" t="str">
            <v>Não</v>
          </cell>
          <cell r="AK692">
            <v>10</v>
          </cell>
          <cell r="AL692" t="str">
            <v xml:space="preserve">Marcello Lavenere Machado Advocacia </v>
          </cell>
          <cell r="AM692" t="str">
            <v>04.480.253/0001-60</v>
          </cell>
          <cell r="AN692">
            <v>0</v>
          </cell>
          <cell r="AO692" t="str">
            <v>x x x</v>
          </cell>
          <cell r="AP692" t="str">
            <v>x x x</v>
          </cell>
          <cell r="AQ692">
            <v>0</v>
          </cell>
          <cell r="AR692" t="str">
            <v>x x x</v>
          </cell>
          <cell r="AS692" t="str">
            <v>x x x</v>
          </cell>
          <cell r="AT692">
            <v>0</v>
          </cell>
          <cell r="AU692" t="str">
            <v>x x x</v>
          </cell>
          <cell r="AV692" t="str">
            <v>x x x</v>
          </cell>
          <cell r="AW692" t="str">
            <v>Dedução de Honorários Contratuais</v>
          </cell>
          <cell r="AX692">
            <v>44317</v>
          </cell>
          <cell r="AY692">
            <v>67705.399999999994</v>
          </cell>
          <cell r="AZ692">
            <v>66492.850000000006</v>
          </cell>
          <cell r="BA692">
            <v>134198.25</v>
          </cell>
          <cell r="BB692">
            <v>6770.54</v>
          </cell>
          <cell r="BC692">
            <v>6649.28</v>
          </cell>
          <cell r="BD692">
            <v>13419.82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60934.86</v>
          </cell>
          <cell r="BO692">
            <v>59843.57</v>
          </cell>
          <cell r="BP692">
            <v>120778.43</v>
          </cell>
          <cell r="BQ692">
            <v>67705.399999999994</v>
          </cell>
          <cell r="BR692">
            <v>7447.59</v>
          </cell>
          <cell r="BS692">
            <v>14895.18</v>
          </cell>
          <cell r="BT692">
            <v>39</v>
          </cell>
          <cell r="BU692">
            <v>120778.43</v>
          </cell>
          <cell r="BV692">
            <v>7447.59</v>
          </cell>
          <cell r="BW692">
            <v>68567.73</v>
          </cell>
          <cell r="BX692">
            <v>67645.87999999999</v>
          </cell>
          <cell r="BY692">
            <v>136213.60999999999</v>
          </cell>
          <cell r="BZ692">
            <v>6856.77</v>
          </cell>
          <cell r="CA692">
            <v>6764.5800000000017</v>
          </cell>
          <cell r="CB692">
            <v>13621.350000000002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61710.959999999992</v>
          </cell>
          <cell r="CM692">
            <v>60881.299999999988</v>
          </cell>
          <cell r="CN692">
            <v>122592.25999999998</v>
          </cell>
          <cell r="CO692">
            <v>68567.73</v>
          </cell>
          <cell r="CP692">
            <v>7542.45</v>
          </cell>
          <cell r="CQ692">
            <v>15084.9</v>
          </cell>
          <cell r="CR692">
            <v>122592.25999999998</v>
          </cell>
          <cell r="CS692">
            <v>7542.45</v>
          </cell>
          <cell r="CT692">
            <v>44378</v>
          </cell>
          <cell r="CU692"/>
          <cell r="CV692">
            <v>8027</v>
          </cell>
          <cell r="CW692">
            <v>44774</v>
          </cell>
          <cell r="CX692">
            <v>1.1218741504407426</v>
          </cell>
          <cell r="CY692">
            <v>76924.36</v>
          </cell>
          <cell r="CZ692">
            <v>75890.159999999989</v>
          </cell>
          <cell r="DA692">
            <v>152814.51999999999</v>
          </cell>
          <cell r="DB692">
            <v>76924.36</v>
          </cell>
          <cell r="DC692">
            <v>8461.67</v>
          </cell>
          <cell r="DD692">
            <v>16923.34</v>
          </cell>
          <cell r="DE692">
            <v>61642.91</v>
          </cell>
          <cell r="DF692">
            <v>8461.67</v>
          </cell>
          <cell r="DG692">
            <v>218160</v>
          </cell>
          <cell r="DH692">
            <v>1</v>
          </cell>
          <cell r="DI692">
            <v>76924.36</v>
          </cell>
          <cell r="DJ692">
            <v>75890.159999999989</v>
          </cell>
          <cell r="DK692">
            <v>152814.51999999999</v>
          </cell>
          <cell r="DL692">
            <v>76924.36</v>
          </cell>
          <cell r="DM692">
            <v>8461.67</v>
          </cell>
          <cell r="DN692">
            <v>16923.34</v>
          </cell>
          <cell r="DO692">
            <v>61642.91</v>
          </cell>
          <cell r="DP692">
            <v>8461.67</v>
          </cell>
          <cell r="DQ692">
            <v>0</v>
          </cell>
          <cell r="DR692"/>
          <cell r="DS692">
            <v>0</v>
          </cell>
          <cell r="DT692">
            <v>0</v>
          </cell>
        </row>
        <row r="693">
          <cell r="A693">
            <v>8028</v>
          </cell>
          <cell r="B693">
            <v>8125</v>
          </cell>
          <cell r="C693" t="str">
            <v>2021/0147017-7</v>
          </cell>
          <cell r="D693" t="str">
            <v>0147017-51.2021.3.00.0000</v>
          </cell>
          <cell r="E693">
            <v>44329</v>
          </cell>
          <cell r="F693" t="str">
            <v>PAGO - 1ª. 2ª e 3ª ORDEM - ago/2022 - 2ª remessa</v>
          </cell>
          <cell r="G693" t="str">
            <v>não</v>
          </cell>
          <cell r="H693">
            <v>44774</v>
          </cell>
          <cell r="I693" t="str">
            <v>não</v>
          </cell>
          <cell r="J693" t="str">
            <v>não</v>
          </cell>
          <cell r="K693">
            <v>2</v>
          </cell>
          <cell r="L693" t="str">
            <v>MS 7.894/DF</v>
          </cell>
          <cell r="M693" t="str">
            <v>2001/0105060-3</v>
          </cell>
          <cell r="N693">
            <v>37125</v>
          </cell>
          <cell r="O693" t="str">
            <v>Administrativo - Servidor Público Civil - Regime Estatutário - Enquadramento (PRINCIPAL)</v>
          </cell>
          <cell r="P693" t="str">
            <v>UNIÃO</v>
          </cell>
          <cell r="Q693" t="str">
            <v>Ministério da Agricultura, Pecuária e Abastecimento</v>
          </cell>
          <cell r="R693">
            <v>38569</v>
          </cell>
          <cell r="S693" t="str">
            <v>Mandado de Segurança 7.894/DF</v>
          </cell>
          <cell r="T693" t="str">
            <v>2006/0053276-1 G2</v>
          </cell>
          <cell r="U693">
            <v>41122</v>
          </cell>
          <cell r="V693" t="str">
            <v>Francisco Carlos Ferreira Leite</v>
          </cell>
          <cell r="W693" t="str">
            <v>114.506.225-34</v>
          </cell>
          <cell r="X693">
            <v>20685</v>
          </cell>
          <cell r="Y693">
            <v>66</v>
          </cell>
          <cell r="Z693" t="str">
            <v>Servidor Público Civil Ativo</v>
          </cell>
          <cell r="AA693" t="str">
            <v>Enquadramento</v>
          </cell>
          <cell r="AB693" t="str">
            <v>Alimentar</v>
          </cell>
          <cell r="AC693" t="str">
            <v>Não</v>
          </cell>
          <cell r="AD693" t="str">
            <v>Não</v>
          </cell>
          <cell r="AE693" t="str">
            <v>Não</v>
          </cell>
          <cell r="AF693" t="str">
            <v>-</v>
          </cell>
          <cell r="AG693" t="str">
            <v>-</v>
          </cell>
          <cell r="AH693" t="str">
            <v>Não informada</v>
          </cell>
          <cell r="AI693" t="str">
            <v>Não Informada</v>
          </cell>
          <cell r="AJ693" t="str">
            <v>Não</v>
          </cell>
          <cell r="AK693">
            <v>10</v>
          </cell>
          <cell r="AL693" t="str">
            <v xml:space="preserve">Marcello Lavenere Machado Advocacia </v>
          </cell>
          <cell r="AM693" t="str">
            <v>04.480.253/0001-60</v>
          </cell>
          <cell r="AN693">
            <v>0</v>
          </cell>
          <cell r="AO693" t="str">
            <v>x x x</v>
          </cell>
          <cell r="AP693" t="str">
            <v>x x x</v>
          </cell>
          <cell r="AQ693">
            <v>0</v>
          </cell>
          <cell r="AR693" t="str">
            <v>x x x</v>
          </cell>
          <cell r="AS693" t="str">
            <v>x x x</v>
          </cell>
          <cell r="AT693">
            <v>0</v>
          </cell>
          <cell r="AU693" t="str">
            <v>x x x</v>
          </cell>
          <cell r="AV693" t="str">
            <v>x x x</v>
          </cell>
          <cell r="AW693" t="str">
            <v>Dedução de Honorários Contratuais</v>
          </cell>
          <cell r="AX693">
            <v>44317</v>
          </cell>
          <cell r="AY693">
            <v>72939.72</v>
          </cell>
          <cell r="AZ693">
            <v>71593.039999999994</v>
          </cell>
          <cell r="BA693">
            <v>144532.76</v>
          </cell>
          <cell r="BB693">
            <v>7293.97</v>
          </cell>
          <cell r="BC693">
            <v>7159.3</v>
          </cell>
          <cell r="BD693">
            <v>14453.27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65645.75</v>
          </cell>
          <cell r="BO693">
            <v>64433.74</v>
          </cell>
          <cell r="BP693">
            <v>130079.49</v>
          </cell>
          <cell r="BQ693">
            <v>72939.72</v>
          </cell>
          <cell r="BR693">
            <v>8023.36</v>
          </cell>
          <cell r="BS693">
            <v>16046.72</v>
          </cell>
          <cell r="BT693">
            <v>38</v>
          </cell>
          <cell r="BU693">
            <v>130079.49</v>
          </cell>
          <cell r="BV693">
            <v>8023.36</v>
          </cell>
          <cell r="BW693">
            <v>73868.710000000006</v>
          </cell>
          <cell r="BX693">
            <v>72834.7</v>
          </cell>
          <cell r="BY693">
            <v>146703.41</v>
          </cell>
          <cell r="BZ693">
            <v>7386.87</v>
          </cell>
          <cell r="CA693">
            <v>7283.4599999999982</v>
          </cell>
          <cell r="CB693">
            <v>14670.329999999998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66481.840000000011</v>
          </cell>
          <cell r="CM693">
            <v>65551.240000000005</v>
          </cell>
          <cell r="CN693">
            <v>132033.08000000002</v>
          </cell>
          <cell r="CO693">
            <v>73868.710000000006</v>
          </cell>
          <cell r="CP693">
            <v>8125.55</v>
          </cell>
          <cell r="CQ693">
            <v>16251.1</v>
          </cell>
          <cell r="CR693">
            <v>132033.08000000002</v>
          </cell>
          <cell r="CS693">
            <v>8125.55</v>
          </cell>
          <cell r="CT693">
            <v>44378</v>
          </cell>
          <cell r="CU693"/>
          <cell r="CV693">
            <v>8028</v>
          </cell>
          <cell r="CW693">
            <v>44774</v>
          </cell>
          <cell r="CX693">
            <v>1.1218741504407426</v>
          </cell>
          <cell r="CY693">
            <v>82871.39</v>
          </cell>
          <cell r="CZ693">
            <v>81711.37000000001</v>
          </cell>
          <cell r="DA693">
            <v>164582.76</v>
          </cell>
          <cell r="DB693">
            <v>82871.39</v>
          </cell>
          <cell r="DC693">
            <v>9115.85</v>
          </cell>
          <cell r="DD693">
            <v>18231.7</v>
          </cell>
          <cell r="DE693">
            <v>66413.11</v>
          </cell>
          <cell r="DF693">
            <v>9115.85</v>
          </cell>
          <cell r="DG693">
            <v>218160</v>
          </cell>
          <cell r="DH693">
            <v>1</v>
          </cell>
          <cell r="DI693">
            <v>82871.39</v>
          </cell>
          <cell r="DJ693">
            <v>81711.37000000001</v>
          </cell>
          <cell r="DK693">
            <v>164582.76</v>
          </cell>
          <cell r="DL693">
            <v>82871.39</v>
          </cell>
          <cell r="DM693">
            <v>9115.85</v>
          </cell>
          <cell r="DN693">
            <v>18231.7</v>
          </cell>
          <cell r="DO693">
            <v>66413.11</v>
          </cell>
          <cell r="DP693">
            <v>9115.85</v>
          </cell>
          <cell r="DQ693">
            <v>0</v>
          </cell>
          <cell r="DR693"/>
          <cell r="DS693">
            <v>0</v>
          </cell>
          <cell r="DT693">
            <v>0</v>
          </cell>
        </row>
        <row r="694">
          <cell r="A694">
            <v>8029</v>
          </cell>
          <cell r="B694">
            <v>8126</v>
          </cell>
          <cell r="C694" t="str">
            <v>2021/0147018-9</v>
          </cell>
          <cell r="D694" t="str">
            <v>0147018-36.2021.3.00.0000</v>
          </cell>
          <cell r="E694">
            <v>44329</v>
          </cell>
          <cell r="F694" t="str">
            <v>PAGO - 1ª. 2ª e 3ª ORDEM - ago/2022 - 2ª remessa</v>
          </cell>
          <cell r="G694" t="str">
            <v>não</v>
          </cell>
          <cell r="H694">
            <v>44774</v>
          </cell>
          <cell r="I694" t="str">
            <v>não</v>
          </cell>
          <cell r="J694" t="str">
            <v>não</v>
          </cell>
          <cell r="K694">
            <v>2</v>
          </cell>
          <cell r="L694" t="str">
            <v>MS 7.894/DF</v>
          </cell>
          <cell r="M694" t="str">
            <v>2001/0105060-3</v>
          </cell>
          <cell r="N694">
            <v>37125</v>
          </cell>
          <cell r="O694" t="str">
            <v>Administrativo - Servidor Público Civil - Regime Estatutário - Enquadramento (PRINCIPAL)</v>
          </cell>
          <cell r="P694" t="str">
            <v>UNIÃO</v>
          </cell>
          <cell r="Q694" t="str">
            <v>Ministério da Agricultura, Pecuária e Abastecimento</v>
          </cell>
          <cell r="R694">
            <v>38569</v>
          </cell>
          <cell r="S694" t="str">
            <v>Mandado de Segurança 7.894/DF</v>
          </cell>
          <cell r="T694" t="str">
            <v>2006/0053276-1 G2</v>
          </cell>
          <cell r="U694">
            <v>41122</v>
          </cell>
          <cell r="V694" t="str">
            <v>Francisco Mendes Costa</v>
          </cell>
          <cell r="W694" t="str">
            <v>036.757.695-34</v>
          </cell>
          <cell r="X694">
            <v>17562</v>
          </cell>
          <cell r="Y694">
            <v>74</v>
          </cell>
          <cell r="Z694" t="str">
            <v>Servidor Público Civil Inativo</v>
          </cell>
          <cell r="AA694" t="str">
            <v>Enquadramento</v>
          </cell>
          <cell r="AB694" t="str">
            <v>Alimentar</v>
          </cell>
          <cell r="AC694" t="str">
            <v>Não</v>
          </cell>
          <cell r="AD694" t="str">
            <v>Não</v>
          </cell>
          <cell r="AE694" t="str">
            <v>Não</v>
          </cell>
          <cell r="AF694" t="str">
            <v>-</v>
          </cell>
          <cell r="AG694" t="str">
            <v>-</v>
          </cell>
          <cell r="AH694" t="str">
            <v>Não informada</v>
          </cell>
          <cell r="AI694" t="str">
            <v>Não Informada</v>
          </cell>
          <cell r="AJ694" t="str">
            <v>Não</v>
          </cell>
          <cell r="AK694">
            <v>10</v>
          </cell>
          <cell r="AL694" t="str">
            <v xml:space="preserve">Marcello Lavenere Machado Advocacia </v>
          </cell>
          <cell r="AM694" t="str">
            <v>04.480.253/0001-60</v>
          </cell>
          <cell r="AN694">
            <v>0</v>
          </cell>
          <cell r="AO694" t="str">
            <v>x x x</v>
          </cell>
          <cell r="AP694" t="str">
            <v>x x x</v>
          </cell>
          <cell r="AQ694">
            <v>0</v>
          </cell>
          <cell r="AR694" t="str">
            <v>x x x</v>
          </cell>
          <cell r="AS694" t="str">
            <v>x x x</v>
          </cell>
          <cell r="AT694">
            <v>0</v>
          </cell>
          <cell r="AU694" t="str">
            <v>x x x</v>
          </cell>
          <cell r="AV694" t="str">
            <v>x x x</v>
          </cell>
          <cell r="AW694" t="str">
            <v>Dedução de Honorários Contratuais</v>
          </cell>
          <cell r="AX694">
            <v>44317</v>
          </cell>
          <cell r="AY694">
            <v>57555.42</v>
          </cell>
          <cell r="AZ694">
            <v>57802.8</v>
          </cell>
          <cell r="BA694">
            <v>115358.22</v>
          </cell>
          <cell r="BB694">
            <v>5755.54</v>
          </cell>
          <cell r="BC694">
            <v>5780.28</v>
          </cell>
          <cell r="BD694">
            <v>11535.82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51799.88</v>
          </cell>
          <cell r="BO694">
            <v>52022.52</v>
          </cell>
          <cell r="BP694">
            <v>103822.39999999999</v>
          </cell>
          <cell r="BQ694">
            <v>728.13</v>
          </cell>
          <cell r="BR694">
            <v>80.09</v>
          </cell>
          <cell r="BS694">
            <v>0</v>
          </cell>
          <cell r="BT694">
            <v>45</v>
          </cell>
          <cell r="BU694">
            <v>103822.39999999999</v>
          </cell>
          <cell r="BV694">
            <v>80.09</v>
          </cell>
          <cell r="BW694">
            <v>58288.47</v>
          </cell>
          <cell r="BX694">
            <v>58799.25</v>
          </cell>
          <cell r="BY694">
            <v>117087.72</v>
          </cell>
          <cell r="BZ694">
            <v>5828.84</v>
          </cell>
          <cell r="CA694">
            <v>5879.92</v>
          </cell>
          <cell r="CB694">
            <v>11708.76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52459.630000000005</v>
          </cell>
          <cell r="CM694">
            <v>52919.33</v>
          </cell>
          <cell r="CN694">
            <v>105378.96</v>
          </cell>
          <cell r="CO694">
            <v>737.4</v>
          </cell>
          <cell r="CP694">
            <v>81.11</v>
          </cell>
          <cell r="CQ694">
            <v>0</v>
          </cell>
          <cell r="CR694">
            <v>105378.96</v>
          </cell>
          <cell r="CS694">
            <v>81.11</v>
          </cell>
          <cell r="CT694">
            <v>44378</v>
          </cell>
          <cell r="CU694"/>
          <cell r="CV694">
            <v>8029</v>
          </cell>
          <cell r="CW694">
            <v>44774</v>
          </cell>
          <cell r="CX694">
            <v>1.1218741504407426</v>
          </cell>
          <cell r="CY694">
            <v>65392.32</v>
          </cell>
          <cell r="CZ694">
            <v>65965.359999999986</v>
          </cell>
          <cell r="DA694">
            <v>131357.68</v>
          </cell>
          <cell r="DB694">
            <v>827.26</v>
          </cell>
          <cell r="DC694">
            <v>90.99</v>
          </cell>
          <cell r="DD694">
            <v>0</v>
          </cell>
          <cell r="DE694">
            <v>52256.55</v>
          </cell>
          <cell r="DF694">
            <v>90.99</v>
          </cell>
          <cell r="DG694">
            <v>218160</v>
          </cell>
          <cell r="DH694">
            <v>1</v>
          </cell>
          <cell r="DI694">
            <v>65392.32</v>
          </cell>
          <cell r="DJ694">
            <v>65965.359999999986</v>
          </cell>
          <cell r="DK694">
            <v>131357.68</v>
          </cell>
          <cell r="DL694">
            <v>827.26</v>
          </cell>
          <cell r="DM694">
            <v>90.99</v>
          </cell>
          <cell r="DN694">
            <v>0</v>
          </cell>
          <cell r="DO694">
            <v>52256.55</v>
          </cell>
          <cell r="DP694">
            <v>90.99</v>
          </cell>
          <cell r="DQ694">
            <v>0</v>
          </cell>
          <cell r="DR694"/>
          <cell r="DS694">
            <v>0</v>
          </cell>
          <cell r="DT694">
            <v>0</v>
          </cell>
        </row>
        <row r="695">
          <cell r="A695">
            <v>8030</v>
          </cell>
          <cell r="B695">
            <v>8127</v>
          </cell>
          <cell r="C695" t="str">
            <v>2021/0147022-9</v>
          </cell>
          <cell r="D695" t="str">
            <v>0147022-73.2021.3.00.0000</v>
          </cell>
          <cell r="E695">
            <v>44329</v>
          </cell>
          <cell r="F695" t="str">
            <v>PAGO - 1ª. 2ª e 3ª ORDEM - ago/2022 - 2ª remessa</v>
          </cell>
          <cell r="G695" t="str">
            <v>não</v>
          </cell>
          <cell r="H695">
            <v>44774</v>
          </cell>
          <cell r="I695" t="str">
            <v>não</v>
          </cell>
          <cell r="J695" t="str">
            <v>não</v>
          </cell>
          <cell r="K695">
            <v>2</v>
          </cell>
          <cell r="L695" t="str">
            <v>MS 7.894/DF</v>
          </cell>
          <cell r="M695" t="str">
            <v>2001/0105060-3</v>
          </cell>
          <cell r="N695">
            <v>37125</v>
          </cell>
          <cell r="O695" t="str">
            <v>Administrativo - Servidor Público Civil - Regime Estatutário - Enquadramento (PRINCIPAL)</v>
          </cell>
          <cell r="P695" t="str">
            <v>UNIÃO</v>
          </cell>
          <cell r="Q695" t="str">
            <v>Ministério da Agricultura, Pecuária e Abastecimento</v>
          </cell>
          <cell r="R695">
            <v>38569</v>
          </cell>
          <cell r="S695" t="str">
            <v>Mandado de Segurança 7.894/DF</v>
          </cell>
          <cell r="T695" t="str">
            <v>2006/0053276-1 G2</v>
          </cell>
          <cell r="U695">
            <v>41122</v>
          </cell>
          <cell r="V695" t="str">
            <v>Francisco Pereira Benício</v>
          </cell>
          <cell r="W695" t="str">
            <v>017.914.603-30</v>
          </cell>
          <cell r="X695">
            <v>17020</v>
          </cell>
          <cell r="Y695">
            <v>76</v>
          </cell>
          <cell r="Z695" t="str">
            <v>Servidor Público Civil Ativo</v>
          </cell>
          <cell r="AA695" t="str">
            <v>Enquadramento</v>
          </cell>
          <cell r="AB695" t="str">
            <v>Alimentar</v>
          </cell>
          <cell r="AC695" t="str">
            <v>Não</v>
          </cell>
          <cell r="AD695" t="str">
            <v>Não</v>
          </cell>
          <cell r="AE695" t="str">
            <v>Não</v>
          </cell>
          <cell r="AF695" t="str">
            <v>-</v>
          </cell>
          <cell r="AG695" t="str">
            <v>-</v>
          </cell>
          <cell r="AH695" t="str">
            <v>Não informada</v>
          </cell>
          <cell r="AI695" t="str">
            <v>Não Informada</v>
          </cell>
          <cell r="AJ695" t="str">
            <v>Não</v>
          </cell>
          <cell r="AK695">
            <v>10</v>
          </cell>
          <cell r="AL695" t="str">
            <v xml:space="preserve">Marcello Lavenere Machado Advocacia </v>
          </cell>
          <cell r="AM695" t="str">
            <v>04.480.253/0001-60</v>
          </cell>
          <cell r="AN695">
            <v>0</v>
          </cell>
          <cell r="AO695" t="str">
            <v>x x x</v>
          </cell>
          <cell r="AP695" t="str">
            <v>x x x</v>
          </cell>
          <cell r="AQ695">
            <v>0</v>
          </cell>
          <cell r="AR695" t="str">
            <v>x x x</v>
          </cell>
          <cell r="AS695" t="str">
            <v>x x x</v>
          </cell>
          <cell r="AT695">
            <v>0</v>
          </cell>
          <cell r="AU695" t="str">
            <v>x x x</v>
          </cell>
          <cell r="AV695" t="str">
            <v>x x x</v>
          </cell>
          <cell r="AW695" t="str">
            <v>Dedução de Honorários Contratuais</v>
          </cell>
          <cell r="AX695">
            <v>44317</v>
          </cell>
          <cell r="AY695">
            <v>75904.710000000006</v>
          </cell>
          <cell r="AZ695">
            <v>74403.87</v>
          </cell>
          <cell r="BA695">
            <v>150308.57999999999</v>
          </cell>
          <cell r="BB695">
            <v>7590.47</v>
          </cell>
          <cell r="BC695">
            <v>7440.38</v>
          </cell>
          <cell r="BD695">
            <v>15030.85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68314.240000000005</v>
          </cell>
          <cell r="BO695">
            <v>66963.490000000005</v>
          </cell>
          <cell r="BP695">
            <v>135277.73000000001</v>
          </cell>
          <cell r="BQ695">
            <v>75904.710000000006</v>
          </cell>
          <cell r="BR695">
            <v>8349.51</v>
          </cell>
          <cell r="BS695">
            <v>16699.02</v>
          </cell>
          <cell r="BT695">
            <v>39</v>
          </cell>
          <cell r="BU695">
            <v>135277.73000000001</v>
          </cell>
          <cell r="BV695">
            <v>8349.51</v>
          </cell>
          <cell r="BW695">
            <v>76871.47</v>
          </cell>
          <cell r="BX695">
            <v>75694.739999999991</v>
          </cell>
          <cell r="BY695">
            <v>152566.21</v>
          </cell>
          <cell r="BZ695">
            <v>7687.14</v>
          </cell>
          <cell r="CA695">
            <v>7569.47</v>
          </cell>
          <cell r="CB695">
            <v>15256.61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69184.33</v>
          </cell>
          <cell r="CM695">
            <v>68125.27</v>
          </cell>
          <cell r="CN695">
            <v>137309.6</v>
          </cell>
          <cell r="CO695">
            <v>76871.47</v>
          </cell>
          <cell r="CP695">
            <v>8455.86</v>
          </cell>
          <cell r="CQ695">
            <v>16911.72</v>
          </cell>
          <cell r="CR695">
            <v>137309.6</v>
          </cell>
          <cell r="CS695">
            <v>8455.86</v>
          </cell>
          <cell r="CT695">
            <v>44378</v>
          </cell>
          <cell r="CU695"/>
          <cell r="CV695">
            <v>8030</v>
          </cell>
          <cell r="CW695">
            <v>44774</v>
          </cell>
          <cell r="CX695">
            <v>1.1218741504407426</v>
          </cell>
          <cell r="CY695">
            <v>86240.11</v>
          </cell>
          <cell r="CZ695">
            <v>84919.969999999987</v>
          </cell>
          <cell r="DA695">
            <v>171160.08</v>
          </cell>
          <cell r="DB695">
            <v>86240.11</v>
          </cell>
          <cell r="DC695">
            <v>9486.41</v>
          </cell>
          <cell r="DD695">
            <v>18972.82</v>
          </cell>
          <cell r="DE695">
            <v>69124.100000000006</v>
          </cell>
          <cell r="DF695">
            <v>9486.41</v>
          </cell>
          <cell r="DG695">
            <v>218160</v>
          </cell>
          <cell r="DH695">
            <v>1</v>
          </cell>
          <cell r="DI695">
            <v>86240.11</v>
          </cell>
          <cell r="DJ695">
            <v>84919.969999999987</v>
          </cell>
          <cell r="DK695">
            <v>171160.08</v>
          </cell>
          <cell r="DL695">
            <v>86240.11</v>
          </cell>
          <cell r="DM695">
            <v>9486.41</v>
          </cell>
          <cell r="DN695">
            <v>18972.82</v>
          </cell>
          <cell r="DO695">
            <v>69124.100000000006</v>
          </cell>
          <cell r="DP695">
            <v>9486.41</v>
          </cell>
          <cell r="DQ695">
            <v>0</v>
          </cell>
          <cell r="DR695"/>
          <cell r="DS695">
            <v>0</v>
          </cell>
          <cell r="DT695">
            <v>0</v>
          </cell>
        </row>
        <row r="696">
          <cell r="A696">
            <v>8031</v>
          </cell>
          <cell r="B696">
            <v>8129</v>
          </cell>
          <cell r="C696" t="str">
            <v>2021/0147023-0</v>
          </cell>
          <cell r="D696" t="str">
            <v>0147023-58.2021.3.00.0000</v>
          </cell>
          <cell r="E696">
            <v>44329</v>
          </cell>
          <cell r="F696" t="str">
            <v>PAGO - 1ª. 2ª e 3ª ORDEM - ago/2022 - 2ª remessa</v>
          </cell>
          <cell r="G696" t="str">
            <v>não</v>
          </cell>
          <cell r="H696">
            <v>44774</v>
          </cell>
          <cell r="I696" t="str">
            <v>não</v>
          </cell>
          <cell r="J696" t="str">
            <v>não</v>
          </cell>
          <cell r="K696">
            <v>2</v>
          </cell>
          <cell r="L696" t="str">
            <v>MS 7.894/DF</v>
          </cell>
          <cell r="M696" t="str">
            <v>2001/0105060-3</v>
          </cell>
          <cell r="N696">
            <v>37125</v>
          </cell>
          <cell r="O696" t="str">
            <v>Administrativo - Servidor Público Civil - Regime Estatutário - Enquadramento (PRINCIPAL)</v>
          </cell>
          <cell r="P696" t="str">
            <v>UNIÃO</v>
          </cell>
          <cell r="Q696" t="str">
            <v>Ministério da Agricultura, Pecuária e Abastecimento</v>
          </cell>
          <cell r="R696">
            <v>38569</v>
          </cell>
          <cell r="S696" t="str">
            <v>Mandado de Segurança 7.894/DF</v>
          </cell>
          <cell r="T696" t="str">
            <v>2006/0053276-1 G2</v>
          </cell>
          <cell r="U696">
            <v>41122</v>
          </cell>
          <cell r="V696" t="str">
            <v>Gilberto de Almeida Pedreira Filho</v>
          </cell>
          <cell r="W696" t="str">
            <v>055.403.995-87</v>
          </cell>
          <cell r="X696">
            <v>16902</v>
          </cell>
          <cell r="Y696">
            <v>76</v>
          </cell>
          <cell r="Z696" t="str">
            <v>Servidor Público Civil Ativo</v>
          </cell>
          <cell r="AA696" t="str">
            <v>Enquadramento</v>
          </cell>
          <cell r="AB696" t="str">
            <v>Alimentar</v>
          </cell>
          <cell r="AC696" t="str">
            <v>Não</v>
          </cell>
          <cell r="AD696" t="str">
            <v>Não</v>
          </cell>
          <cell r="AE696" t="str">
            <v>Não</v>
          </cell>
          <cell r="AF696" t="str">
            <v>-</v>
          </cell>
          <cell r="AG696" t="str">
            <v>-</v>
          </cell>
          <cell r="AH696" t="str">
            <v>Não informada</v>
          </cell>
          <cell r="AI696" t="str">
            <v>Não Informada</v>
          </cell>
          <cell r="AJ696" t="str">
            <v>Não</v>
          </cell>
          <cell r="AK696">
            <v>10</v>
          </cell>
          <cell r="AL696" t="str">
            <v xml:space="preserve">Marcello Lavenere Machado Advocacia </v>
          </cell>
          <cell r="AM696" t="str">
            <v>04.480.253/0001-60</v>
          </cell>
          <cell r="AN696">
            <v>0</v>
          </cell>
          <cell r="AO696" t="str">
            <v>x x x</v>
          </cell>
          <cell r="AP696" t="str">
            <v>x x x</v>
          </cell>
          <cell r="AQ696">
            <v>0</v>
          </cell>
          <cell r="AR696" t="str">
            <v>x x x</v>
          </cell>
          <cell r="AS696" t="str">
            <v>x x x</v>
          </cell>
          <cell r="AT696">
            <v>0</v>
          </cell>
          <cell r="AU696" t="str">
            <v>x x x</v>
          </cell>
          <cell r="AV696" t="str">
            <v>x x x</v>
          </cell>
          <cell r="AW696" t="str">
            <v>Dedução de Honorários Contratuais</v>
          </cell>
          <cell r="AX696">
            <v>44317</v>
          </cell>
          <cell r="AY696">
            <v>47419.53</v>
          </cell>
          <cell r="AZ696">
            <v>48169.63</v>
          </cell>
          <cell r="BA696">
            <v>95589.16</v>
          </cell>
          <cell r="BB696">
            <v>4741.95</v>
          </cell>
          <cell r="BC696">
            <v>4816.96</v>
          </cell>
          <cell r="BD696">
            <v>9558.91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42677.58</v>
          </cell>
          <cell r="BO696">
            <v>43352.67</v>
          </cell>
          <cell r="BP696">
            <v>86030.25</v>
          </cell>
          <cell r="BQ696">
            <v>47419.53</v>
          </cell>
          <cell r="BR696">
            <v>5216.1400000000003</v>
          </cell>
          <cell r="BS696">
            <v>10432.280000000001</v>
          </cell>
          <cell r="BT696">
            <v>38</v>
          </cell>
          <cell r="BU696">
            <v>86030.25</v>
          </cell>
          <cell r="BV696">
            <v>5216.1400000000003</v>
          </cell>
          <cell r="BW696">
            <v>48023.48</v>
          </cell>
          <cell r="BX696">
            <v>48997.55999999999</v>
          </cell>
          <cell r="BY696">
            <v>97021.04</v>
          </cell>
          <cell r="BZ696">
            <v>4802.34</v>
          </cell>
          <cell r="CA696">
            <v>4899.7500000000018</v>
          </cell>
          <cell r="CB696">
            <v>9702.090000000002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43221.14</v>
          </cell>
          <cell r="CM696">
            <v>44097.81</v>
          </cell>
          <cell r="CN696">
            <v>87318.95</v>
          </cell>
          <cell r="CO696">
            <v>48023.48</v>
          </cell>
          <cell r="CP696">
            <v>5282.58</v>
          </cell>
          <cell r="CQ696">
            <v>10565.16</v>
          </cell>
          <cell r="CR696">
            <v>87318.95</v>
          </cell>
          <cell r="CS696">
            <v>5282.58</v>
          </cell>
          <cell r="CT696">
            <v>44378</v>
          </cell>
          <cell r="CU696"/>
          <cell r="CV696">
            <v>8031</v>
          </cell>
          <cell r="CW696">
            <v>44774</v>
          </cell>
          <cell r="CX696">
            <v>1.1218741504407426</v>
          </cell>
          <cell r="CY696">
            <v>53876.3</v>
          </cell>
          <cell r="CZ696">
            <v>54969.09</v>
          </cell>
          <cell r="DA696">
            <v>108845.39</v>
          </cell>
          <cell r="DB696">
            <v>53876.3</v>
          </cell>
          <cell r="DC696">
            <v>5926.39</v>
          </cell>
          <cell r="DD696">
            <v>11852.78</v>
          </cell>
          <cell r="DE696">
            <v>42991.76</v>
          </cell>
          <cell r="DF696">
            <v>5926.39</v>
          </cell>
          <cell r="DG696">
            <v>218160</v>
          </cell>
          <cell r="DH696">
            <v>1</v>
          </cell>
          <cell r="DI696">
            <v>53876.3</v>
          </cell>
          <cell r="DJ696">
            <v>54969.09</v>
          </cell>
          <cell r="DK696">
            <v>108845.39</v>
          </cell>
          <cell r="DL696">
            <v>53876.3</v>
          </cell>
          <cell r="DM696">
            <v>5926.39</v>
          </cell>
          <cell r="DN696">
            <v>11852.78</v>
          </cell>
          <cell r="DO696">
            <v>42991.76</v>
          </cell>
          <cell r="DP696">
            <v>5926.39</v>
          </cell>
          <cell r="DQ696">
            <v>0</v>
          </cell>
          <cell r="DR696"/>
          <cell r="DS696">
            <v>0</v>
          </cell>
          <cell r="DT696">
            <v>0</v>
          </cell>
        </row>
        <row r="697">
          <cell r="A697">
            <v>8032</v>
          </cell>
          <cell r="B697">
            <v>8130</v>
          </cell>
          <cell r="C697" t="str">
            <v>2021/0147024-2</v>
          </cell>
          <cell r="D697" t="str">
            <v>0147024-43.2021.3.00.0000</v>
          </cell>
          <cell r="E697">
            <v>44329</v>
          </cell>
          <cell r="F697" t="str">
            <v>PAGO - 1ª. 2ª e 3ª ORDEM - ago/2022 - 2ª remessa</v>
          </cell>
          <cell r="G697" t="str">
            <v>não</v>
          </cell>
          <cell r="H697">
            <v>44774</v>
          </cell>
          <cell r="I697" t="str">
            <v>não</v>
          </cell>
          <cell r="J697" t="str">
            <v>não</v>
          </cell>
          <cell r="K697">
            <v>2</v>
          </cell>
          <cell r="L697" t="str">
            <v>MS 7.894/DF</v>
          </cell>
          <cell r="M697" t="str">
            <v>2001/0105060-3</v>
          </cell>
          <cell r="N697">
            <v>37125</v>
          </cell>
          <cell r="O697" t="str">
            <v>Administrativo - Servidor Público Civil - Regime Estatutário - Enquadramento (PRINCIPAL)</v>
          </cell>
          <cell r="P697" t="str">
            <v>UNIÃO</v>
          </cell>
          <cell r="Q697" t="str">
            <v>Ministério da Agricultura, Pecuária e Abastecimento</v>
          </cell>
          <cell r="R697">
            <v>38569</v>
          </cell>
          <cell r="S697" t="str">
            <v>Mandado de Segurança 7.894/DF</v>
          </cell>
          <cell r="T697" t="str">
            <v>2006/0053276-1 G2</v>
          </cell>
          <cell r="U697">
            <v>41122</v>
          </cell>
          <cell r="V697" t="str">
            <v>Gilson Roberto Pires Melo</v>
          </cell>
          <cell r="W697" t="str">
            <v>101.731.614-72</v>
          </cell>
          <cell r="X697">
            <v>18818</v>
          </cell>
          <cell r="Y697">
            <v>71</v>
          </cell>
          <cell r="Z697" t="str">
            <v>Servidor Público Civil Ativo</v>
          </cell>
          <cell r="AA697" t="str">
            <v>Enquadramento</v>
          </cell>
          <cell r="AB697" t="str">
            <v>Alimentar</v>
          </cell>
          <cell r="AC697" t="str">
            <v>Não</v>
          </cell>
          <cell r="AD697" t="str">
            <v>Não</v>
          </cell>
          <cell r="AE697" t="str">
            <v>Não</v>
          </cell>
          <cell r="AF697" t="str">
            <v>-</v>
          </cell>
          <cell r="AG697" t="str">
            <v>-</v>
          </cell>
          <cell r="AH697" t="str">
            <v>Não informada</v>
          </cell>
          <cell r="AI697" t="str">
            <v>Não Informada</v>
          </cell>
          <cell r="AJ697" t="str">
            <v>Não</v>
          </cell>
          <cell r="AK697">
            <v>10</v>
          </cell>
          <cell r="AL697" t="str">
            <v xml:space="preserve">Marcello Lavenere Machado Advocacia </v>
          </cell>
          <cell r="AM697" t="str">
            <v>04.480.253/0001-60</v>
          </cell>
          <cell r="AN697">
            <v>0</v>
          </cell>
          <cell r="AO697" t="str">
            <v>x x x</v>
          </cell>
          <cell r="AP697" t="str">
            <v>x x x</v>
          </cell>
          <cell r="AQ697">
            <v>0</v>
          </cell>
          <cell r="AR697" t="str">
            <v>x x x</v>
          </cell>
          <cell r="AS697" t="str">
            <v>x x x</v>
          </cell>
          <cell r="AT697">
            <v>0</v>
          </cell>
          <cell r="AU697" t="str">
            <v>x x x</v>
          </cell>
          <cell r="AV697" t="str">
            <v>x x x</v>
          </cell>
          <cell r="AW697" t="str">
            <v>Dedução de Honorários Contratuais</v>
          </cell>
          <cell r="AX697">
            <v>44317</v>
          </cell>
          <cell r="AY697">
            <v>72540.83</v>
          </cell>
          <cell r="AZ697">
            <v>71043.429999999993</v>
          </cell>
          <cell r="BA697">
            <v>143584.26</v>
          </cell>
          <cell r="BB697">
            <v>7254.08</v>
          </cell>
          <cell r="BC697">
            <v>7104.34</v>
          </cell>
          <cell r="BD697">
            <v>14358.42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65286.75</v>
          </cell>
          <cell r="BO697">
            <v>63939.09</v>
          </cell>
          <cell r="BP697">
            <v>129225.84</v>
          </cell>
          <cell r="BQ697">
            <v>72540.83</v>
          </cell>
          <cell r="BR697">
            <v>7979.49</v>
          </cell>
          <cell r="BS697">
            <v>15958.98</v>
          </cell>
          <cell r="BT697">
            <v>39</v>
          </cell>
          <cell r="BU697">
            <v>129225.84</v>
          </cell>
          <cell r="BV697">
            <v>7979.49</v>
          </cell>
          <cell r="BW697">
            <v>73464.740000000005</v>
          </cell>
          <cell r="BX697">
            <v>72276.289999999994</v>
          </cell>
          <cell r="BY697">
            <v>145741.03</v>
          </cell>
          <cell r="BZ697">
            <v>7346.47</v>
          </cell>
          <cell r="CA697">
            <v>7227.62</v>
          </cell>
          <cell r="CB697">
            <v>14574.09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66118.27</v>
          </cell>
          <cell r="CM697">
            <v>65048.67</v>
          </cell>
          <cell r="CN697">
            <v>131166.94</v>
          </cell>
          <cell r="CO697">
            <v>73464.740000000005</v>
          </cell>
          <cell r="CP697">
            <v>8081.12</v>
          </cell>
          <cell r="CQ697">
            <v>16162.24</v>
          </cell>
          <cell r="CR697">
            <v>131166.94</v>
          </cell>
          <cell r="CS697">
            <v>8081.12</v>
          </cell>
          <cell r="CT697">
            <v>44378</v>
          </cell>
          <cell r="CU697"/>
          <cell r="CV697">
            <v>8032</v>
          </cell>
          <cell r="CW697">
            <v>44774</v>
          </cell>
          <cell r="CX697">
            <v>1.1218741504407426</v>
          </cell>
          <cell r="CY697">
            <v>82418.19</v>
          </cell>
          <cell r="CZ697">
            <v>81084.899999999994</v>
          </cell>
          <cell r="DA697">
            <v>163503.09</v>
          </cell>
          <cell r="DB697">
            <v>82418.19</v>
          </cell>
          <cell r="DC697">
            <v>9066</v>
          </cell>
          <cell r="DD697">
            <v>18132</v>
          </cell>
          <cell r="DE697">
            <v>66067.88</v>
          </cell>
          <cell r="DF697">
            <v>9066</v>
          </cell>
          <cell r="DG697">
            <v>218160</v>
          </cell>
          <cell r="DH697">
            <v>1</v>
          </cell>
          <cell r="DI697">
            <v>82418.19</v>
          </cell>
          <cell r="DJ697">
            <v>81084.899999999994</v>
          </cell>
          <cell r="DK697">
            <v>163503.09</v>
          </cell>
          <cell r="DL697">
            <v>82418.19</v>
          </cell>
          <cell r="DM697">
            <v>9066</v>
          </cell>
          <cell r="DN697">
            <v>18132</v>
          </cell>
          <cell r="DO697">
            <v>66067.88</v>
          </cell>
          <cell r="DP697">
            <v>9066</v>
          </cell>
          <cell r="DQ697">
            <v>0</v>
          </cell>
          <cell r="DR697"/>
          <cell r="DS697">
            <v>0</v>
          </cell>
          <cell r="DT697">
            <v>0</v>
          </cell>
        </row>
        <row r="698">
          <cell r="A698">
            <v>8033</v>
          </cell>
          <cell r="B698">
            <v>8132</v>
          </cell>
          <cell r="C698" t="str">
            <v>2021/0147067-1</v>
          </cell>
          <cell r="D698" t="str">
            <v>0147067-77.2021.3.00.0000</v>
          </cell>
          <cell r="E698">
            <v>44329</v>
          </cell>
          <cell r="F698" t="str">
            <v>PAGO - 1ª. 2ª e 3ª ORDEM - ago/2022 - 2ª remessa</v>
          </cell>
          <cell r="G698" t="str">
            <v>não</v>
          </cell>
          <cell r="H698">
            <v>44774</v>
          </cell>
          <cell r="I698" t="str">
            <v>não</v>
          </cell>
          <cell r="J698" t="str">
            <v>não</v>
          </cell>
          <cell r="K698">
            <v>2</v>
          </cell>
          <cell r="L698" t="str">
            <v>MS 7.894/DF</v>
          </cell>
          <cell r="M698" t="str">
            <v>2001/0105060-3</v>
          </cell>
          <cell r="N698">
            <v>37125</v>
          </cell>
          <cell r="O698" t="str">
            <v>Administrativo - Servidor Público Civil - Regime Estatutário - Enquadramento (PRINCIPAL)</v>
          </cell>
          <cell r="P698" t="str">
            <v>UNIÃO</v>
          </cell>
          <cell r="Q698" t="str">
            <v>Ministério da Agricultura, Pecuária e Abastecimento</v>
          </cell>
          <cell r="R698">
            <v>38569</v>
          </cell>
          <cell r="S698" t="str">
            <v>Mandado de Segurança 7.894/DF</v>
          </cell>
          <cell r="T698" t="str">
            <v>2006/0053276-1 G2</v>
          </cell>
          <cell r="U698">
            <v>41122</v>
          </cell>
          <cell r="V698" t="str">
            <v>Humberto Ferreira Netto</v>
          </cell>
          <cell r="W698" t="str">
            <v>035.036.235-15</v>
          </cell>
          <cell r="X698">
            <v>16143</v>
          </cell>
          <cell r="Y698">
            <v>78</v>
          </cell>
          <cell r="Z698" t="str">
            <v>Servidor Público Civil Ativo</v>
          </cell>
          <cell r="AA698" t="str">
            <v>Enquadramento</v>
          </cell>
          <cell r="AB698" t="str">
            <v>Alimentar</v>
          </cell>
          <cell r="AC698" t="str">
            <v>Não</v>
          </cell>
          <cell r="AD698" t="str">
            <v>Não</v>
          </cell>
          <cell r="AE698" t="str">
            <v>Não</v>
          </cell>
          <cell r="AF698" t="str">
            <v>-</v>
          </cell>
          <cell r="AG698" t="str">
            <v>-</v>
          </cell>
          <cell r="AH698" t="str">
            <v>Não informada</v>
          </cell>
          <cell r="AI698" t="str">
            <v>Não Informada</v>
          </cell>
          <cell r="AJ698" t="str">
            <v>Não</v>
          </cell>
          <cell r="AK698">
            <v>10</v>
          </cell>
          <cell r="AL698" t="str">
            <v xml:space="preserve">Marcello Lavenere Machado Advocacia </v>
          </cell>
          <cell r="AM698" t="str">
            <v>04.480.253/0001-60</v>
          </cell>
          <cell r="AN698">
            <v>0</v>
          </cell>
          <cell r="AO698" t="str">
            <v>x x x</v>
          </cell>
          <cell r="AP698" t="str">
            <v>x x x</v>
          </cell>
          <cell r="AQ698">
            <v>0</v>
          </cell>
          <cell r="AR698" t="str">
            <v>x x x</v>
          </cell>
          <cell r="AS698" t="str">
            <v>x x x</v>
          </cell>
          <cell r="AT698">
            <v>0</v>
          </cell>
          <cell r="AU698" t="str">
            <v>x x x</v>
          </cell>
          <cell r="AV698" t="str">
            <v>x x x</v>
          </cell>
          <cell r="AW698" t="str">
            <v>Dedução de Honorários Contratuais</v>
          </cell>
          <cell r="AX698">
            <v>44317</v>
          </cell>
          <cell r="AY698">
            <v>72211.960000000006</v>
          </cell>
          <cell r="AZ698">
            <v>70918.34</v>
          </cell>
          <cell r="BA698">
            <v>143130.29999999999</v>
          </cell>
          <cell r="BB698">
            <v>7221.19</v>
          </cell>
          <cell r="BC698">
            <v>7091.84</v>
          </cell>
          <cell r="BD698">
            <v>14313.03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64990.77</v>
          </cell>
          <cell r="BO698">
            <v>63826.5</v>
          </cell>
          <cell r="BP698">
            <v>128817.27</v>
          </cell>
          <cell r="BQ698">
            <v>72211.960000000006</v>
          </cell>
          <cell r="BR698">
            <v>7943.31</v>
          </cell>
          <cell r="BS698">
            <v>15886.62</v>
          </cell>
          <cell r="BT698">
            <v>42</v>
          </cell>
          <cell r="BU698">
            <v>128817.27</v>
          </cell>
          <cell r="BV698">
            <v>7943.31</v>
          </cell>
          <cell r="BW698">
            <v>73131.679999999993</v>
          </cell>
          <cell r="BX698">
            <v>72148.12</v>
          </cell>
          <cell r="BY698">
            <v>145279.79999999999</v>
          </cell>
          <cell r="BZ698">
            <v>7313.16</v>
          </cell>
          <cell r="CA698">
            <v>7214.7999999999993</v>
          </cell>
          <cell r="CB698">
            <v>14527.96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65818.51999999999</v>
          </cell>
          <cell r="CM698">
            <v>64933.320000000007</v>
          </cell>
          <cell r="CN698">
            <v>130751.84</v>
          </cell>
          <cell r="CO698">
            <v>73131.679999999993</v>
          </cell>
          <cell r="CP698">
            <v>8044.48</v>
          </cell>
          <cell r="CQ698">
            <v>16088.96</v>
          </cell>
          <cell r="CR698">
            <v>130751.84</v>
          </cell>
          <cell r="CS698">
            <v>8044.48</v>
          </cell>
          <cell r="CT698">
            <v>44378</v>
          </cell>
          <cell r="CU698"/>
          <cell r="CV698">
            <v>8033</v>
          </cell>
          <cell r="CW698">
            <v>44774</v>
          </cell>
          <cell r="CX698">
            <v>1.1218741504407426</v>
          </cell>
          <cell r="CY698">
            <v>82044.539999999994</v>
          </cell>
          <cell r="CZ698">
            <v>80941.11</v>
          </cell>
          <cell r="DA698">
            <v>162985.65</v>
          </cell>
          <cell r="DB698">
            <v>82044.539999999994</v>
          </cell>
          <cell r="DC698">
            <v>9024.89</v>
          </cell>
          <cell r="DD698">
            <v>18049.78</v>
          </cell>
          <cell r="DE698">
            <v>65745.97</v>
          </cell>
          <cell r="DF698">
            <v>9024.89</v>
          </cell>
          <cell r="DG698">
            <v>218160</v>
          </cell>
          <cell r="DH698">
            <v>1</v>
          </cell>
          <cell r="DI698">
            <v>82044.539999999994</v>
          </cell>
          <cell r="DJ698">
            <v>80941.11</v>
          </cell>
          <cell r="DK698">
            <v>162985.65</v>
          </cell>
          <cell r="DL698">
            <v>82044.539999999994</v>
          </cell>
          <cell r="DM698">
            <v>9024.89</v>
          </cell>
          <cell r="DN698">
            <v>18049.78</v>
          </cell>
          <cell r="DO698">
            <v>65745.97</v>
          </cell>
          <cell r="DP698">
            <v>9024.89</v>
          </cell>
          <cell r="DQ698">
            <v>0</v>
          </cell>
          <cell r="DR698"/>
          <cell r="DS698">
            <v>0</v>
          </cell>
          <cell r="DT698">
            <v>0</v>
          </cell>
        </row>
        <row r="699">
          <cell r="A699">
            <v>8034</v>
          </cell>
          <cell r="B699">
            <v>8133</v>
          </cell>
          <cell r="C699" t="str">
            <v>2021/0147071-1</v>
          </cell>
          <cell r="D699" t="str">
            <v>0147071-17.2021.3.00.0000</v>
          </cell>
          <cell r="E699">
            <v>44329</v>
          </cell>
          <cell r="F699" t="str">
            <v>PAGO - 1ª. 2ª e 3ª ORDEM - ago/2022 - 2ª remessa</v>
          </cell>
          <cell r="G699" t="str">
            <v>não</v>
          </cell>
          <cell r="H699">
            <v>44774</v>
          </cell>
          <cell r="I699" t="str">
            <v>não</v>
          </cell>
          <cell r="J699" t="str">
            <v>não</v>
          </cell>
          <cell r="K699">
            <v>2</v>
          </cell>
          <cell r="L699" t="str">
            <v>MS 7.894/DF</v>
          </cell>
          <cell r="M699" t="str">
            <v>2001/0105060-3</v>
          </cell>
          <cell r="N699">
            <v>37125</v>
          </cell>
          <cell r="O699" t="str">
            <v>Administrativo - Servidor Público Civil - Regime Estatutário - Enquadramento (PRINCIPAL)</v>
          </cell>
          <cell r="P699" t="str">
            <v>UNIÃO</v>
          </cell>
          <cell r="Q699" t="str">
            <v>Ministério da Agricultura, Pecuária e Abastecimento</v>
          </cell>
          <cell r="R699">
            <v>38569</v>
          </cell>
          <cell r="S699" t="str">
            <v>Mandado de Segurança 7.894/DF</v>
          </cell>
          <cell r="T699" t="str">
            <v>2006/0053276-1 G2</v>
          </cell>
          <cell r="U699">
            <v>41122</v>
          </cell>
          <cell r="V699" t="str">
            <v>Ismael de Souza Rosa</v>
          </cell>
          <cell r="W699" t="str">
            <v>072.397.695-34</v>
          </cell>
          <cell r="X699">
            <v>19391</v>
          </cell>
          <cell r="Y699">
            <v>69</v>
          </cell>
          <cell r="Z699" t="str">
            <v>Servidor Público Civil Ativo</v>
          </cell>
          <cell r="AA699" t="str">
            <v>Enquadramento</v>
          </cell>
          <cell r="AB699" t="str">
            <v>Alimentar</v>
          </cell>
          <cell r="AC699" t="str">
            <v>Não</v>
          </cell>
          <cell r="AD699" t="str">
            <v>Não</v>
          </cell>
          <cell r="AE699" t="str">
            <v>Não</v>
          </cell>
          <cell r="AF699" t="str">
            <v>-</v>
          </cell>
          <cell r="AG699" t="str">
            <v>-</v>
          </cell>
          <cell r="AH699" t="str">
            <v>Não informada</v>
          </cell>
          <cell r="AI699" t="str">
            <v>Não Informada</v>
          </cell>
          <cell r="AJ699" t="str">
            <v>Não</v>
          </cell>
          <cell r="AK699">
            <v>10</v>
          </cell>
          <cell r="AL699" t="str">
            <v xml:space="preserve">Marcello Lavenere Machado Advocacia </v>
          </cell>
          <cell r="AM699" t="str">
            <v>04.480.253/0001-60</v>
          </cell>
          <cell r="AN699">
            <v>0</v>
          </cell>
          <cell r="AO699" t="str">
            <v>x x x</v>
          </cell>
          <cell r="AP699" t="str">
            <v>x x x</v>
          </cell>
          <cell r="AQ699">
            <v>0</v>
          </cell>
          <cell r="AR699" t="str">
            <v>x x x</v>
          </cell>
          <cell r="AS699" t="str">
            <v>x x x</v>
          </cell>
          <cell r="AT699">
            <v>0</v>
          </cell>
          <cell r="AU699" t="str">
            <v>x x x</v>
          </cell>
          <cell r="AV699" t="str">
            <v>x x x</v>
          </cell>
          <cell r="AW699" t="str">
            <v>Dedução de Honorários Contratuais</v>
          </cell>
          <cell r="AX699">
            <v>44317</v>
          </cell>
          <cell r="AY699">
            <v>65881.97</v>
          </cell>
          <cell r="AZ699">
            <v>64676.23</v>
          </cell>
          <cell r="BA699">
            <v>130558.2</v>
          </cell>
          <cell r="BB699">
            <v>6588.19</v>
          </cell>
          <cell r="BC699">
            <v>6467.63</v>
          </cell>
          <cell r="BD699">
            <v>13055.82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59293.78</v>
          </cell>
          <cell r="BO699">
            <v>58208.6</v>
          </cell>
          <cell r="BP699">
            <v>117502.38</v>
          </cell>
          <cell r="BQ699">
            <v>65881.97</v>
          </cell>
          <cell r="BR699">
            <v>7247.01</v>
          </cell>
          <cell r="BS699">
            <v>14494.02</v>
          </cell>
          <cell r="BT699">
            <v>39</v>
          </cell>
          <cell r="BU699">
            <v>117502.38</v>
          </cell>
          <cell r="BV699">
            <v>7247.01</v>
          </cell>
          <cell r="BW699">
            <v>66721.070000000007</v>
          </cell>
          <cell r="BX699">
            <v>65797.88</v>
          </cell>
          <cell r="BY699">
            <v>132518.95000000001</v>
          </cell>
          <cell r="BZ699">
            <v>6672.1</v>
          </cell>
          <cell r="CA699">
            <v>6579.7800000000007</v>
          </cell>
          <cell r="CB699">
            <v>13251.880000000001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60048.970000000008</v>
          </cell>
          <cell r="CM699">
            <v>59218.100000000013</v>
          </cell>
          <cell r="CN699">
            <v>119267.07000000002</v>
          </cell>
          <cell r="CO699">
            <v>66721.070000000007</v>
          </cell>
          <cell r="CP699">
            <v>7339.31</v>
          </cell>
          <cell r="CQ699">
            <v>14678.62</v>
          </cell>
          <cell r="CR699">
            <v>119267.07000000002</v>
          </cell>
          <cell r="CS699">
            <v>7339.31</v>
          </cell>
          <cell r="CT699">
            <v>44378</v>
          </cell>
          <cell r="CU699"/>
          <cell r="CV699">
            <v>8034</v>
          </cell>
          <cell r="CW699">
            <v>44774</v>
          </cell>
          <cell r="CX699">
            <v>1.1218741504407426</v>
          </cell>
          <cell r="CY699">
            <v>74852.639999999999</v>
          </cell>
          <cell r="CZ699">
            <v>73816.939999999988</v>
          </cell>
          <cell r="DA699">
            <v>148669.57999999999</v>
          </cell>
          <cell r="DB699">
            <v>74852.639999999999</v>
          </cell>
          <cell r="DC699">
            <v>8233.7900000000009</v>
          </cell>
          <cell r="DD699">
            <v>16467.580000000002</v>
          </cell>
          <cell r="DE699">
            <v>59985.68</v>
          </cell>
          <cell r="DF699">
            <v>8233.7900000000009</v>
          </cell>
          <cell r="DG699">
            <v>218160</v>
          </cell>
          <cell r="DH699">
            <v>1</v>
          </cell>
          <cell r="DI699">
            <v>74852.639999999999</v>
          </cell>
          <cell r="DJ699">
            <v>73816.939999999988</v>
          </cell>
          <cell r="DK699">
            <v>148669.57999999999</v>
          </cell>
          <cell r="DL699">
            <v>74852.639999999999</v>
          </cell>
          <cell r="DM699">
            <v>8233.7900000000009</v>
          </cell>
          <cell r="DN699">
            <v>16467.580000000002</v>
          </cell>
          <cell r="DO699">
            <v>59985.68</v>
          </cell>
          <cell r="DP699">
            <v>8233.7900000000009</v>
          </cell>
          <cell r="DQ699">
            <v>0</v>
          </cell>
          <cell r="DR699"/>
          <cell r="DS699">
            <v>0</v>
          </cell>
          <cell r="DT699">
            <v>0</v>
          </cell>
        </row>
        <row r="700">
          <cell r="A700">
            <v>8035</v>
          </cell>
          <cell r="B700">
            <v>8135</v>
          </cell>
          <cell r="C700" t="str">
            <v>2021/0147082-4</v>
          </cell>
          <cell r="D700" t="str">
            <v>0147082-46.2021.3.00.0000</v>
          </cell>
          <cell r="E700">
            <v>44329</v>
          </cell>
          <cell r="F700" t="str">
            <v>PAGO - 1ª. 2ª e 3ª ORDEM - ago/2022 - 2ª remessa</v>
          </cell>
          <cell r="G700" t="str">
            <v>não</v>
          </cell>
          <cell r="H700">
            <v>44774</v>
          </cell>
          <cell r="I700" t="str">
            <v>não</v>
          </cell>
          <cell r="J700" t="str">
            <v>não</v>
          </cell>
          <cell r="K700">
            <v>2</v>
          </cell>
          <cell r="L700" t="str">
            <v>MS 7.894/DF</v>
          </cell>
          <cell r="M700" t="str">
            <v>2001/0105060-3</v>
          </cell>
          <cell r="N700">
            <v>37125</v>
          </cell>
          <cell r="O700" t="str">
            <v>Administrativo - Servidor Público Civil - Regime Estatutário - Enquadramento (PRINCIPAL)</v>
          </cell>
          <cell r="P700" t="str">
            <v>UNIÃO</v>
          </cell>
          <cell r="Q700" t="str">
            <v>Ministério da Agricultura, Pecuária e Abastecimento</v>
          </cell>
          <cell r="R700">
            <v>38569</v>
          </cell>
          <cell r="S700" t="str">
            <v>Mandado de Segurança 7.894/DF</v>
          </cell>
          <cell r="T700" t="str">
            <v>2006/0053276-1 G2</v>
          </cell>
          <cell r="U700">
            <v>41122</v>
          </cell>
          <cell r="V700" t="str">
            <v>Ismar Jacobina de Santana</v>
          </cell>
          <cell r="W700" t="str">
            <v>061.519.145-20</v>
          </cell>
          <cell r="X700">
            <v>19513</v>
          </cell>
          <cell r="Y700">
            <v>69</v>
          </cell>
          <cell r="Z700" t="str">
            <v>Servidor Público Civil Ativo</v>
          </cell>
          <cell r="AA700" t="str">
            <v>Enquadramento</v>
          </cell>
          <cell r="AB700" t="str">
            <v>Alimentar</v>
          </cell>
          <cell r="AC700" t="str">
            <v>Não</v>
          </cell>
          <cell r="AD700" t="str">
            <v>Não</v>
          </cell>
          <cell r="AE700" t="str">
            <v>Não</v>
          </cell>
          <cell r="AF700" t="str">
            <v>-</v>
          </cell>
          <cell r="AG700" t="str">
            <v>-</v>
          </cell>
          <cell r="AH700" t="str">
            <v>Não informada</v>
          </cell>
          <cell r="AI700" t="str">
            <v>Não Informada</v>
          </cell>
          <cell r="AJ700" t="str">
            <v>Não</v>
          </cell>
          <cell r="AK700">
            <v>10</v>
          </cell>
          <cell r="AL700" t="str">
            <v xml:space="preserve">Marcello Lavenere Machado Advocacia </v>
          </cell>
          <cell r="AM700" t="str">
            <v>04.480.253/0001-60</v>
          </cell>
          <cell r="AN700">
            <v>0</v>
          </cell>
          <cell r="AO700" t="str">
            <v>x x x</v>
          </cell>
          <cell r="AP700" t="str">
            <v>x x x</v>
          </cell>
          <cell r="AQ700">
            <v>0</v>
          </cell>
          <cell r="AR700" t="str">
            <v>x x x</v>
          </cell>
          <cell r="AS700" t="str">
            <v>x x x</v>
          </cell>
          <cell r="AT700">
            <v>0</v>
          </cell>
          <cell r="AU700" t="str">
            <v>x x x</v>
          </cell>
          <cell r="AV700" t="str">
            <v>x x x</v>
          </cell>
          <cell r="AW700" t="str">
            <v>Dedução de Honorários Contratuais</v>
          </cell>
          <cell r="AX700">
            <v>44317</v>
          </cell>
          <cell r="AY700">
            <v>69884.899999999994</v>
          </cell>
          <cell r="AZ700">
            <v>68678.559999999998</v>
          </cell>
          <cell r="BA700">
            <v>138563.46</v>
          </cell>
          <cell r="BB700">
            <v>6988.49</v>
          </cell>
          <cell r="BC700">
            <v>6867.85</v>
          </cell>
          <cell r="BD700">
            <v>13856.34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62896.41</v>
          </cell>
          <cell r="BO700">
            <v>61810.71</v>
          </cell>
          <cell r="BP700">
            <v>124707.12</v>
          </cell>
          <cell r="BQ700">
            <v>69884.899999999994</v>
          </cell>
          <cell r="BR700">
            <v>7687.33</v>
          </cell>
          <cell r="BS700">
            <v>15374.66</v>
          </cell>
          <cell r="BT700">
            <v>39</v>
          </cell>
          <cell r="BU700">
            <v>124707.12</v>
          </cell>
          <cell r="BV700">
            <v>7687.33</v>
          </cell>
          <cell r="BW700">
            <v>70774.990000000005</v>
          </cell>
          <cell r="BX700">
            <v>69869.289999999994</v>
          </cell>
          <cell r="BY700">
            <v>140644.28</v>
          </cell>
          <cell r="BZ700">
            <v>7077.49</v>
          </cell>
          <cell r="CA700">
            <v>6986.92</v>
          </cell>
          <cell r="CB700">
            <v>14064.41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63697.500000000007</v>
          </cell>
          <cell r="CM700">
            <v>62882.37</v>
          </cell>
          <cell r="CN700">
            <v>126579.87000000001</v>
          </cell>
          <cell r="CO700">
            <v>70774.990000000005</v>
          </cell>
          <cell r="CP700">
            <v>7785.24</v>
          </cell>
          <cell r="CQ700">
            <v>15570.48</v>
          </cell>
          <cell r="CR700">
            <v>126579.87000000001</v>
          </cell>
          <cell r="CS700">
            <v>7785.24</v>
          </cell>
          <cell r="CT700">
            <v>44378</v>
          </cell>
          <cell r="CU700"/>
          <cell r="CV700">
            <v>8035</v>
          </cell>
          <cell r="CW700">
            <v>44774</v>
          </cell>
          <cell r="CX700">
            <v>1.1218741504407426</v>
          </cell>
          <cell r="CY700">
            <v>79400.63</v>
          </cell>
          <cell r="CZ700">
            <v>78384.549999999988</v>
          </cell>
          <cell r="DA700">
            <v>157785.18</v>
          </cell>
          <cell r="DB700">
            <v>79400.63</v>
          </cell>
          <cell r="DC700">
            <v>8734.06</v>
          </cell>
          <cell r="DD700">
            <v>17468.12</v>
          </cell>
          <cell r="DE700">
            <v>63622.11</v>
          </cell>
          <cell r="DF700">
            <v>8734.06</v>
          </cell>
          <cell r="DG700">
            <v>218160</v>
          </cell>
          <cell r="DH700">
            <v>1</v>
          </cell>
          <cell r="DI700">
            <v>79400.63</v>
          </cell>
          <cell r="DJ700">
            <v>78384.549999999988</v>
          </cell>
          <cell r="DK700">
            <v>157785.18</v>
          </cell>
          <cell r="DL700">
            <v>79400.63</v>
          </cell>
          <cell r="DM700">
            <v>8734.06</v>
          </cell>
          <cell r="DN700">
            <v>17468.12</v>
          </cell>
          <cell r="DO700">
            <v>63622.11</v>
          </cell>
          <cell r="DP700">
            <v>8734.06</v>
          </cell>
          <cell r="DQ700">
            <v>0</v>
          </cell>
          <cell r="DR700"/>
          <cell r="DS700">
            <v>0</v>
          </cell>
          <cell r="DT700">
            <v>0</v>
          </cell>
        </row>
        <row r="701">
          <cell r="A701">
            <v>8036</v>
          </cell>
          <cell r="B701">
            <v>8136</v>
          </cell>
          <cell r="C701" t="str">
            <v>2021/0147084-8</v>
          </cell>
          <cell r="D701" t="str">
            <v>0147084-16.2021.3.00.0000</v>
          </cell>
          <cell r="E701">
            <v>44329</v>
          </cell>
          <cell r="F701" t="str">
            <v>PAGO - 1ª. 2ª e 3ª ORDEM - ago/2022 - 2ª remessa</v>
          </cell>
          <cell r="G701" t="str">
            <v>não</v>
          </cell>
          <cell r="H701">
            <v>44774</v>
          </cell>
          <cell r="I701" t="str">
            <v>não</v>
          </cell>
          <cell r="J701" t="str">
            <v>não</v>
          </cell>
          <cell r="K701">
            <v>2</v>
          </cell>
          <cell r="L701" t="str">
            <v>MS 7.894/DF</v>
          </cell>
          <cell r="M701" t="str">
            <v>2001/0105060-3</v>
          </cell>
          <cell r="N701">
            <v>37125</v>
          </cell>
          <cell r="O701" t="str">
            <v>Administrativo - Servidor Público Civil - Regime Estatutário - Enquadramento (PRINCIPAL)</v>
          </cell>
          <cell r="P701" t="str">
            <v>UNIÃO</v>
          </cell>
          <cell r="Q701" t="str">
            <v>Ministério da Agricultura, Pecuária e Abastecimento</v>
          </cell>
          <cell r="R701">
            <v>38569</v>
          </cell>
          <cell r="S701" t="str">
            <v>Mandado de Segurança 7.894/DF</v>
          </cell>
          <cell r="T701" t="str">
            <v>2006/0053276-1 G2</v>
          </cell>
          <cell r="U701">
            <v>41122</v>
          </cell>
          <cell r="V701" t="str">
            <v>Itatelino de Oliveira Leite Júnior</v>
          </cell>
          <cell r="W701" t="str">
            <v>111.113.725-00</v>
          </cell>
          <cell r="X701">
            <v>18673</v>
          </cell>
          <cell r="Y701">
            <v>71</v>
          </cell>
          <cell r="Z701" t="str">
            <v>Servidor Público Civil Ativo</v>
          </cell>
          <cell r="AA701" t="str">
            <v>Enquadramento</v>
          </cell>
          <cell r="AB701" t="str">
            <v>Alimentar</v>
          </cell>
          <cell r="AC701" t="str">
            <v>Não</v>
          </cell>
          <cell r="AD701" t="str">
            <v>Não</v>
          </cell>
          <cell r="AE701" t="str">
            <v>Não</v>
          </cell>
          <cell r="AF701" t="str">
            <v>-</v>
          </cell>
          <cell r="AG701" t="str">
            <v>-</v>
          </cell>
          <cell r="AH701" t="str">
            <v>Não informada</v>
          </cell>
          <cell r="AI701" t="str">
            <v>Não Informada</v>
          </cell>
          <cell r="AJ701" t="str">
            <v>Não</v>
          </cell>
          <cell r="AK701">
            <v>10</v>
          </cell>
          <cell r="AL701" t="str">
            <v xml:space="preserve">Marcello Lavenere Machado Advocacia </v>
          </cell>
          <cell r="AM701" t="str">
            <v>04.480.253/0001-60</v>
          </cell>
          <cell r="AN701">
            <v>0</v>
          </cell>
          <cell r="AO701" t="str">
            <v>x x x</v>
          </cell>
          <cell r="AP701" t="str">
            <v>x x x</v>
          </cell>
          <cell r="AQ701">
            <v>0</v>
          </cell>
          <cell r="AR701" t="str">
            <v>x x x</v>
          </cell>
          <cell r="AS701" t="str">
            <v>x x x</v>
          </cell>
          <cell r="AT701">
            <v>0</v>
          </cell>
          <cell r="AU701" t="str">
            <v>x x x</v>
          </cell>
          <cell r="AV701" t="str">
            <v>x x x</v>
          </cell>
          <cell r="AW701" t="str">
            <v>Dedução de Honorários Contratuais</v>
          </cell>
          <cell r="AX701">
            <v>44317</v>
          </cell>
          <cell r="AY701">
            <v>80009.63</v>
          </cell>
          <cell r="AZ701">
            <v>78477.570000000007</v>
          </cell>
          <cell r="BA701">
            <v>158487.20000000001</v>
          </cell>
          <cell r="BB701">
            <v>8000.96</v>
          </cell>
          <cell r="BC701">
            <v>7847.76</v>
          </cell>
          <cell r="BD701">
            <v>15848.72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72008.67</v>
          </cell>
          <cell r="BO701">
            <v>70629.81</v>
          </cell>
          <cell r="BP701">
            <v>142638.48000000001</v>
          </cell>
          <cell r="BQ701">
            <v>80009.63</v>
          </cell>
          <cell r="BR701">
            <v>8801.0499999999993</v>
          </cell>
          <cell r="BS701">
            <v>17602.099999999999</v>
          </cell>
          <cell r="BT701">
            <v>40</v>
          </cell>
          <cell r="BU701">
            <v>142638.48000000001</v>
          </cell>
          <cell r="BV701">
            <v>8801.0499999999993</v>
          </cell>
          <cell r="BW701">
            <v>81028.67</v>
          </cell>
          <cell r="BX701">
            <v>79838.89</v>
          </cell>
          <cell r="BY701">
            <v>160867.56</v>
          </cell>
          <cell r="BZ701">
            <v>8102.86</v>
          </cell>
          <cell r="CA701">
            <v>7983.88</v>
          </cell>
          <cell r="CB701">
            <v>16086.74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72925.81</v>
          </cell>
          <cell r="CM701">
            <v>71855.010000000009</v>
          </cell>
          <cell r="CN701">
            <v>144780.82</v>
          </cell>
          <cell r="CO701">
            <v>81028.67</v>
          </cell>
          <cell r="CP701">
            <v>8913.15</v>
          </cell>
          <cell r="CQ701">
            <v>17826.3</v>
          </cell>
          <cell r="CR701">
            <v>144780.82</v>
          </cell>
          <cell r="CS701">
            <v>8913.15</v>
          </cell>
          <cell r="CT701">
            <v>44378</v>
          </cell>
          <cell r="CU701"/>
          <cell r="CV701">
            <v>8036</v>
          </cell>
          <cell r="CW701">
            <v>44774</v>
          </cell>
          <cell r="CX701">
            <v>1.1218741504407426</v>
          </cell>
          <cell r="CY701">
            <v>90903.97</v>
          </cell>
          <cell r="CZ701">
            <v>89569.18</v>
          </cell>
          <cell r="DA701">
            <v>180473.15</v>
          </cell>
          <cell r="DB701">
            <v>90903.97</v>
          </cell>
          <cell r="DC701">
            <v>9999.43</v>
          </cell>
          <cell r="DD701">
            <v>19998.86</v>
          </cell>
          <cell r="DE701">
            <v>72856.649999999994</v>
          </cell>
          <cell r="DF701">
            <v>9999.43</v>
          </cell>
          <cell r="DG701">
            <v>218160</v>
          </cell>
          <cell r="DH701">
            <v>1</v>
          </cell>
          <cell r="DI701">
            <v>90903.97</v>
          </cell>
          <cell r="DJ701">
            <v>89569.18</v>
          </cell>
          <cell r="DK701">
            <v>180473.15</v>
          </cell>
          <cell r="DL701">
            <v>90903.97</v>
          </cell>
          <cell r="DM701">
            <v>9999.43</v>
          </cell>
          <cell r="DN701">
            <v>19998.86</v>
          </cell>
          <cell r="DO701">
            <v>72856.649999999994</v>
          </cell>
          <cell r="DP701">
            <v>9999.43</v>
          </cell>
          <cell r="DQ701">
            <v>0</v>
          </cell>
          <cell r="DR701"/>
          <cell r="DS701">
            <v>0</v>
          </cell>
          <cell r="DT701">
            <v>0</v>
          </cell>
        </row>
        <row r="702">
          <cell r="A702">
            <v>8037</v>
          </cell>
          <cell r="B702">
            <v>8137</v>
          </cell>
          <cell r="C702" t="str">
            <v>2021/0147089-7</v>
          </cell>
          <cell r="D702" t="str">
            <v>0147089-38.2021.3.00.0000</v>
          </cell>
          <cell r="E702">
            <v>44329</v>
          </cell>
          <cell r="F702" t="str">
            <v>PAGO - 1ª. 2ª e 3ª ORDEM - ago/2022 - 2ª remessa</v>
          </cell>
          <cell r="G702" t="str">
            <v>não</v>
          </cell>
          <cell r="H702">
            <v>44774</v>
          </cell>
          <cell r="I702" t="str">
            <v>não</v>
          </cell>
          <cell r="J702" t="str">
            <v>não</v>
          </cell>
          <cell r="K702">
            <v>2</v>
          </cell>
          <cell r="L702" t="str">
            <v>MS 7.894/DF</v>
          </cell>
          <cell r="M702" t="str">
            <v>2001/0105060-3</v>
          </cell>
          <cell r="N702">
            <v>37125</v>
          </cell>
          <cell r="O702" t="str">
            <v>Administrativo - Servidor Público Civil - Regime Estatutário - Enquadramento (PRINCIPAL)</v>
          </cell>
          <cell r="P702" t="str">
            <v>UNIÃO</v>
          </cell>
          <cell r="Q702" t="str">
            <v>Ministério da Agricultura, Pecuária e Abastecimento</v>
          </cell>
          <cell r="R702">
            <v>38569</v>
          </cell>
          <cell r="S702" t="str">
            <v>Mandado de Segurança 7.894/DF</v>
          </cell>
          <cell r="T702" t="str">
            <v>2006/0053276-1 G2</v>
          </cell>
          <cell r="U702">
            <v>41122</v>
          </cell>
          <cell r="V702" t="str">
            <v>Ivanildo Sobral Santos</v>
          </cell>
          <cell r="W702" t="str">
            <v>105.656.985-91</v>
          </cell>
          <cell r="X702">
            <v>18768</v>
          </cell>
          <cell r="Y702">
            <v>71</v>
          </cell>
          <cell r="Z702" t="str">
            <v>Servidor Público Civil Ativo</v>
          </cell>
          <cell r="AA702" t="str">
            <v>Enquadramento</v>
          </cell>
          <cell r="AB702" t="str">
            <v>Alimentar</v>
          </cell>
          <cell r="AC702" t="str">
            <v>Não</v>
          </cell>
          <cell r="AD702" t="str">
            <v>Não</v>
          </cell>
          <cell r="AE702" t="str">
            <v>Não</v>
          </cell>
          <cell r="AF702" t="str">
            <v>-</v>
          </cell>
          <cell r="AG702" t="str">
            <v>-</v>
          </cell>
          <cell r="AH702" t="str">
            <v>Não informada</v>
          </cell>
          <cell r="AI702" t="str">
            <v>Não Informada</v>
          </cell>
          <cell r="AJ702" t="str">
            <v>Não</v>
          </cell>
          <cell r="AK702">
            <v>10</v>
          </cell>
          <cell r="AL702" t="str">
            <v xml:space="preserve">Marcello Lavenere Machado Advocacia </v>
          </cell>
          <cell r="AM702" t="str">
            <v>04.480.253/0001-60</v>
          </cell>
          <cell r="AN702">
            <v>0</v>
          </cell>
          <cell r="AO702" t="str">
            <v>x x x</v>
          </cell>
          <cell r="AP702" t="str">
            <v>x x x</v>
          </cell>
          <cell r="AQ702">
            <v>0</v>
          </cell>
          <cell r="AR702" t="str">
            <v>x x x</v>
          </cell>
          <cell r="AS702" t="str">
            <v>x x x</v>
          </cell>
          <cell r="AT702">
            <v>0</v>
          </cell>
          <cell r="AU702" t="str">
            <v>x x x</v>
          </cell>
          <cell r="AV702" t="str">
            <v>x x x</v>
          </cell>
          <cell r="AW702" t="str">
            <v>Dedução de Honorários Contratuais</v>
          </cell>
          <cell r="AX702">
            <v>44317</v>
          </cell>
          <cell r="AY702">
            <v>73983.83</v>
          </cell>
          <cell r="AZ702">
            <v>72550.83</v>
          </cell>
          <cell r="BA702">
            <v>146534.66</v>
          </cell>
          <cell r="BB702">
            <v>7398.38</v>
          </cell>
          <cell r="BC702">
            <v>7255.08</v>
          </cell>
          <cell r="BD702">
            <v>14653.46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66585.45</v>
          </cell>
          <cell r="BO702">
            <v>65295.75</v>
          </cell>
          <cell r="BP702">
            <v>131881.20000000001</v>
          </cell>
          <cell r="BQ702">
            <v>73983.83</v>
          </cell>
          <cell r="BR702">
            <v>8138.22</v>
          </cell>
          <cell r="BS702">
            <v>16276.44</v>
          </cell>
          <cell r="BT702">
            <v>39</v>
          </cell>
          <cell r="BU702">
            <v>131881.20000000001</v>
          </cell>
          <cell r="BV702">
            <v>8138.22</v>
          </cell>
          <cell r="BW702">
            <v>74926.12</v>
          </cell>
          <cell r="BX702">
            <v>73809.41</v>
          </cell>
          <cell r="BY702">
            <v>148735.53</v>
          </cell>
          <cell r="BZ702">
            <v>7492.61</v>
          </cell>
          <cell r="CA702">
            <v>7380.9300000000012</v>
          </cell>
          <cell r="CB702">
            <v>14873.54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67433.509999999995</v>
          </cell>
          <cell r="CM702">
            <v>66428.479999999996</v>
          </cell>
          <cell r="CN702">
            <v>133861.99</v>
          </cell>
          <cell r="CO702">
            <v>74926.12</v>
          </cell>
          <cell r="CP702">
            <v>8241.8700000000008</v>
          </cell>
          <cell r="CQ702">
            <v>16483.740000000002</v>
          </cell>
          <cell r="CR702">
            <v>133861.99</v>
          </cell>
          <cell r="CS702">
            <v>8241.8700000000008</v>
          </cell>
          <cell r="CT702">
            <v>44378</v>
          </cell>
          <cell r="CU702"/>
          <cell r="CV702">
            <v>8037</v>
          </cell>
          <cell r="CW702">
            <v>44774</v>
          </cell>
          <cell r="CX702">
            <v>1.1218741504407426</v>
          </cell>
          <cell r="CY702">
            <v>84057.67</v>
          </cell>
          <cell r="CZ702">
            <v>82804.87000000001</v>
          </cell>
          <cell r="DA702">
            <v>166862.54</v>
          </cell>
          <cell r="DB702">
            <v>84057.67</v>
          </cell>
          <cell r="DC702">
            <v>9246.34</v>
          </cell>
          <cell r="DD702">
            <v>18492.68</v>
          </cell>
          <cell r="DE702">
            <v>67371.42</v>
          </cell>
          <cell r="DF702">
            <v>9246.34</v>
          </cell>
          <cell r="DG702">
            <v>218160</v>
          </cell>
          <cell r="DH702">
            <v>1</v>
          </cell>
          <cell r="DI702">
            <v>84057.67</v>
          </cell>
          <cell r="DJ702">
            <v>82804.87000000001</v>
          </cell>
          <cell r="DK702">
            <v>166862.54</v>
          </cell>
          <cell r="DL702">
            <v>84057.67</v>
          </cell>
          <cell r="DM702">
            <v>9246.34</v>
          </cell>
          <cell r="DN702">
            <v>18492.68</v>
          </cell>
          <cell r="DO702">
            <v>67371.42</v>
          </cell>
          <cell r="DP702">
            <v>9246.34</v>
          </cell>
          <cell r="DQ702">
            <v>0</v>
          </cell>
          <cell r="DR702"/>
          <cell r="DS702">
            <v>0</v>
          </cell>
          <cell r="DT702">
            <v>0</v>
          </cell>
        </row>
        <row r="703">
          <cell r="A703">
            <v>8038</v>
          </cell>
          <cell r="B703">
            <v>8138</v>
          </cell>
          <cell r="C703" t="str">
            <v>2021/0147090-1</v>
          </cell>
          <cell r="D703" t="str">
            <v>0147090-23.2021.3.00.0000</v>
          </cell>
          <cell r="E703">
            <v>44329</v>
          </cell>
          <cell r="F703" t="str">
            <v>PAGO - 1ª. 2ª e 3ª ORDEM - ago/2022 - 2ª remessa</v>
          </cell>
          <cell r="G703" t="str">
            <v>não</v>
          </cell>
          <cell r="H703">
            <v>44774</v>
          </cell>
          <cell r="I703" t="str">
            <v>não</v>
          </cell>
          <cell r="J703" t="str">
            <v>não</v>
          </cell>
          <cell r="K703">
            <v>2</v>
          </cell>
          <cell r="L703" t="str">
            <v>MS 7.894/DF</v>
          </cell>
          <cell r="M703" t="str">
            <v>2001/0105060-3</v>
          </cell>
          <cell r="N703">
            <v>37125</v>
          </cell>
          <cell r="O703" t="str">
            <v>Administrativo - Servidor Público Civil - Regime Estatutário - Enquadramento (PRINCIPAL)</v>
          </cell>
          <cell r="P703" t="str">
            <v>UNIÃO</v>
          </cell>
          <cell r="Q703" t="str">
            <v>Ministério da Agricultura, Pecuária e Abastecimento</v>
          </cell>
          <cell r="R703">
            <v>38569</v>
          </cell>
          <cell r="S703" t="str">
            <v>Mandado de Segurança 7.894/DF</v>
          </cell>
          <cell r="T703" t="str">
            <v>2006/0053276-1 G2</v>
          </cell>
          <cell r="U703">
            <v>41122</v>
          </cell>
          <cell r="V703" t="str">
            <v>Joailton Manoel de Jesus</v>
          </cell>
          <cell r="W703" t="str">
            <v>110.675.785-87</v>
          </cell>
          <cell r="X703">
            <v>18834</v>
          </cell>
          <cell r="Y703">
            <v>71</v>
          </cell>
          <cell r="Z703" t="str">
            <v>Servidor Público Civil Ativo</v>
          </cell>
          <cell r="AA703" t="str">
            <v>Enquadramento</v>
          </cell>
          <cell r="AB703" t="str">
            <v>Alimentar</v>
          </cell>
          <cell r="AC703" t="str">
            <v>Não</v>
          </cell>
          <cell r="AD703" t="str">
            <v>Não</v>
          </cell>
          <cell r="AE703" t="str">
            <v>Não</v>
          </cell>
          <cell r="AF703" t="str">
            <v>-</v>
          </cell>
          <cell r="AG703" t="str">
            <v>-</v>
          </cell>
          <cell r="AH703" t="str">
            <v>Não informada</v>
          </cell>
          <cell r="AI703" t="str">
            <v>Não Informada</v>
          </cell>
          <cell r="AJ703" t="str">
            <v>Não</v>
          </cell>
          <cell r="AK703">
            <v>10</v>
          </cell>
          <cell r="AL703" t="str">
            <v xml:space="preserve">Marcello Lavenere Machado Advocacia </v>
          </cell>
          <cell r="AM703" t="str">
            <v>04.480.253/0001-60</v>
          </cell>
          <cell r="AN703">
            <v>0</v>
          </cell>
          <cell r="AO703" t="str">
            <v>x x x</v>
          </cell>
          <cell r="AP703" t="str">
            <v>x x x</v>
          </cell>
          <cell r="AQ703">
            <v>0</v>
          </cell>
          <cell r="AR703" t="str">
            <v>x x x</v>
          </cell>
          <cell r="AS703" t="str">
            <v>x x x</v>
          </cell>
          <cell r="AT703">
            <v>0</v>
          </cell>
          <cell r="AU703" t="str">
            <v>x x x</v>
          </cell>
          <cell r="AV703" t="str">
            <v>x x x</v>
          </cell>
          <cell r="AW703" t="str">
            <v>Dedução de Honorários Contratuais</v>
          </cell>
          <cell r="AX703">
            <v>44317</v>
          </cell>
          <cell r="AY703">
            <v>72385.679999999993</v>
          </cell>
          <cell r="AZ703">
            <v>70911.649999999994</v>
          </cell>
          <cell r="BA703">
            <v>143297.32999999999</v>
          </cell>
          <cell r="BB703">
            <v>7238.56</v>
          </cell>
          <cell r="BC703">
            <v>7091.17</v>
          </cell>
          <cell r="BD703">
            <v>14329.73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65147.12</v>
          </cell>
          <cell r="BO703">
            <v>63820.480000000003</v>
          </cell>
          <cell r="BP703">
            <v>128967.6</v>
          </cell>
          <cell r="BQ703">
            <v>72385.679999999993</v>
          </cell>
          <cell r="BR703">
            <v>7962.42</v>
          </cell>
          <cell r="BS703">
            <v>15924.84</v>
          </cell>
          <cell r="BT703">
            <v>39</v>
          </cell>
          <cell r="BU703">
            <v>128967.6</v>
          </cell>
          <cell r="BV703">
            <v>7962.42</v>
          </cell>
          <cell r="BW703">
            <v>73307.62</v>
          </cell>
          <cell r="BX703">
            <v>72142.12</v>
          </cell>
          <cell r="BY703">
            <v>145449.74</v>
          </cell>
          <cell r="BZ703">
            <v>7330.76</v>
          </cell>
          <cell r="CA703">
            <v>7214.2099999999991</v>
          </cell>
          <cell r="CB703">
            <v>14544.97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65976.86</v>
          </cell>
          <cell r="CM703">
            <v>64927.91</v>
          </cell>
          <cell r="CN703">
            <v>130904.77</v>
          </cell>
          <cell r="CO703">
            <v>73307.62</v>
          </cell>
          <cell r="CP703">
            <v>8063.83</v>
          </cell>
          <cell r="CQ703">
            <v>16127.66</v>
          </cell>
          <cell r="CR703">
            <v>130904.77</v>
          </cell>
          <cell r="CS703">
            <v>8063.83</v>
          </cell>
          <cell r="CT703">
            <v>44378</v>
          </cell>
          <cell r="CU703"/>
          <cell r="CV703">
            <v>8038</v>
          </cell>
          <cell r="CW703">
            <v>44774</v>
          </cell>
          <cell r="CX703">
            <v>1.1218741504407426</v>
          </cell>
          <cell r="CY703">
            <v>82241.919999999998</v>
          </cell>
          <cell r="CZ703">
            <v>80934.37999999999</v>
          </cell>
          <cell r="DA703">
            <v>163176.29999999999</v>
          </cell>
          <cell r="DB703">
            <v>82241.919999999998</v>
          </cell>
          <cell r="DC703">
            <v>9046.61</v>
          </cell>
          <cell r="DD703">
            <v>18093.22</v>
          </cell>
          <cell r="DE703">
            <v>65924.289999999994</v>
          </cell>
          <cell r="DF703">
            <v>9046.61</v>
          </cell>
          <cell r="DG703">
            <v>218160</v>
          </cell>
          <cell r="DH703">
            <v>1</v>
          </cell>
          <cell r="DI703">
            <v>82241.919999999998</v>
          </cell>
          <cell r="DJ703">
            <v>80934.37999999999</v>
          </cell>
          <cell r="DK703">
            <v>163176.29999999999</v>
          </cell>
          <cell r="DL703">
            <v>82241.919999999998</v>
          </cell>
          <cell r="DM703">
            <v>9046.61</v>
          </cell>
          <cell r="DN703">
            <v>18093.22</v>
          </cell>
          <cell r="DO703">
            <v>65924.289999999994</v>
          </cell>
          <cell r="DP703">
            <v>9046.61</v>
          </cell>
          <cell r="DQ703">
            <v>0</v>
          </cell>
          <cell r="DR703"/>
          <cell r="DS703">
            <v>0</v>
          </cell>
          <cell r="DT703">
            <v>0</v>
          </cell>
        </row>
        <row r="704">
          <cell r="A704">
            <v>8039</v>
          </cell>
          <cell r="B704">
            <v>8139</v>
          </cell>
          <cell r="C704" t="str">
            <v>2021/0147094-9</v>
          </cell>
          <cell r="D704" t="str">
            <v>0147094-60.2021.3.00.0000</v>
          </cell>
          <cell r="E704">
            <v>44329</v>
          </cell>
          <cell r="F704" t="str">
            <v>PAGO - 1ª. 2ª e 3ª ORDEM - ago/2022 - 2ª remessa</v>
          </cell>
          <cell r="G704" t="str">
            <v>não</v>
          </cell>
          <cell r="H704">
            <v>44774</v>
          </cell>
          <cell r="I704" t="str">
            <v>não</v>
          </cell>
          <cell r="J704" t="str">
            <v>não</v>
          </cell>
          <cell r="K704">
            <v>2</v>
          </cell>
          <cell r="L704" t="str">
            <v>MS 7.894/DF</v>
          </cell>
          <cell r="M704" t="str">
            <v>2001/0105060-3</v>
          </cell>
          <cell r="N704">
            <v>37125</v>
          </cell>
          <cell r="O704" t="str">
            <v>Administrativo - Servidor Público Civil - Regime Estatutário - Enquadramento (PRINCIPAL)</v>
          </cell>
          <cell r="P704" t="str">
            <v>UNIÃO</v>
          </cell>
          <cell r="Q704" t="str">
            <v>Ministério da Agricultura, Pecuária e Abastecimento</v>
          </cell>
          <cell r="R704">
            <v>38569</v>
          </cell>
          <cell r="S704" t="str">
            <v>Mandado de Segurança 7.894/DF</v>
          </cell>
          <cell r="T704" t="str">
            <v>2006/0053276-1 G2</v>
          </cell>
          <cell r="U704">
            <v>41122</v>
          </cell>
          <cell r="V704" t="str">
            <v>João Dantas das Virgens</v>
          </cell>
          <cell r="W704" t="str">
            <v>108.171.745-91</v>
          </cell>
          <cell r="X704">
            <v>19130</v>
          </cell>
          <cell r="Y704">
            <v>70</v>
          </cell>
          <cell r="Z704" t="str">
            <v>Servidor Público Civil Ativo</v>
          </cell>
          <cell r="AA704" t="str">
            <v>Enquadramento</v>
          </cell>
          <cell r="AB704" t="str">
            <v>Alimentar</v>
          </cell>
          <cell r="AC704" t="str">
            <v>Não</v>
          </cell>
          <cell r="AD704" t="str">
            <v>Não</v>
          </cell>
          <cell r="AE704" t="str">
            <v>Não</v>
          </cell>
          <cell r="AF704" t="str">
            <v>-</v>
          </cell>
          <cell r="AG704" t="str">
            <v>-</v>
          </cell>
          <cell r="AH704" t="str">
            <v>Não informada</v>
          </cell>
          <cell r="AI704" t="str">
            <v>Não Informada</v>
          </cell>
          <cell r="AJ704" t="str">
            <v>Não</v>
          </cell>
          <cell r="AK704">
            <v>10</v>
          </cell>
          <cell r="AL704" t="str">
            <v xml:space="preserve">Marcello Lavenere Machado Advocacia </v>
          </cell>
          <cell r="AM704" t="str">
            <v>04.480.253/0001-60</v>
          </cell>
          <cell r="AN704">
            <v>0</v>
          </cell>
          <cell r="AO704" t="str">
            <v>x x x</v>
          </cell>
          <cell r="AP704" t="str">
            <v>x x x</v>
          </cell>
          <cell r="AQ704">
            <v>0</v>
          </cell>
          <cell r="AR704" t="str">
            <v>x x x</v>
          </cell>
          <cell r="AS704" t="str">
            <v>x x x</v>
          </cell>
          <cell r="AT704">
            <v>0</v>
          </cell>
          <cell r="AU704" t="str">
            <v>x x x</v>
          </cell>
          <cell r="AV704" t="str">
            <v>x x x</v>
          </cell>
          <cell r="AW704" t="str">
            <v>Dedução de Honorários Contratuais</v>
          </cell>
          <cell r="AX704">
            <v>44317</v>
          </cell>
          <cell r="AY704">
            <v>69168.17</v>
          </cell>
          <cell r="AZ704">
            <v>67903.94</v>
          </cell>
          <cell r="BA704">
            <v>137072.10999999999</v>
          </cell>
          <cell r="BB704">
            <v>6916.81</v>
          </cell>
          <cell r="BC704">
            <v>6790.4</v>
          </cell>
          <cell r="BD704">
            <v>13707.21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62251.360000000001</v>
          </cell>
          <cell r="BO704">
            <v>61113.54</v>
          </cell>
          <cell r="BP704">
            <v>123364.9</v>
          </cell>
          <cell r="BQ704">
            <v>69168.17</v>
          </cell>
          <cell r="BR704">
            <v>7608.49</v>
          </cell>
          <cell r="BS704">
            <v>15216.98</v>
          </cell>
          <cell r="BT704">
            <v>39</v>
          </cell>
          <cell r="BU704">
            <v>123364.9</v>
          </cell>
          <cell r="BV704">
            <v>7608.49</v>
          </cell>
          <cell r="BW704">
            <v>70049.13</v>
          </cell>
          <cell r="BX704">
            <v>69081.549999999988</v>
          </cell>
          <cell r="BY704">
            <v>139130.68</v>
          </cell>
          <cell r="BZ704">
            <v>7004.91</v>
          </cell>
          <cell r="CA704">
            <v>6908.1399999999994</v>
          </cell>
          <cell r="CB704">
            <v>13913.05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63044.22</v>
          </cell>
          <cell r="CM704">
            <v>62173.409999999989</v>
          </cell>
          <cell r="CN704">
            <v>125217.62999999999</v>
          </cell>
          <cell r="CO704">
            <v>70049.13</v>
          </cell>
          <cell r="CP704">
            <v>7705.4</v>
          </cell>
          <cell r="CQ704">
            <v>15410.8</v>
          </cell>
          <cell r="CR704">
            <v>125217.62999999999</v>
          </cell>
          <cell r="CS704">
            <v>7705.4</v>
          </cell>
          <cell r="CT704">
            <v>44378</v>
          </cell>
          <cell r="CU704"/>
          <cell r="CV704">
            <v>8039</v>
          </cell>
          <cell r="CW704">
            <v>44774</v>
          </cell>
          <cell r="CX704">
            <v>1.1218741504407426</v>
          </cell>
          <cell r="CY704">
            <v>78586.3</v>
          </cell>
          <cell r="CZ704">
            <v>77500.809999999983</v>
          </cell>
          <cell r="DA704">
            <v>156087.10999999999</v>
          </cell>
          <cell r="DB704">
            <v>78586.3</v>
          </cell>
          <cell r="DC704">
            <v>8644.49</v>
          </cell>
          <cell r="DD704">
            <v>17288.98</v>
          </cell>
          <cell r="DE704">
            <v>62977.59</v>
          </cell>
          <cell r="DF704">
            <v>8644.49</v>
          </cell>
          <cell r="DG704">
            <v>218160</v>
          </cell>
          <cell r="DH704">
            <v>1</v>
          </cell>
          <cell r="DI704">
            <v>78586.3</v>
          </cell>
          <cell r="DJ704">
            <v>77500.809999999983</v>
          </cell>
          <cell r="DK704">
            <v>156087.10999999999</v>
          </cell>
          <cell r="DL704">
            <v>78586.3</v>
          </cell>
          <cell r="DM704">
            <v>8644.49</v>
          </cell>
          <cell r="DN704">
            <v>17288.98</v>
          </cell>
          <cell r="DO704">
            <v>62977.59</v>
          </cell>
          <cell r="DP704">
            <v>8644.49</v>
          </cell>
          <cell r="DQ704">
            <v>0</v>
          </cell>
          <cell r="DR704"/>
          <cell r="DS704">
            <v>0</v>
          </cell>
          <cell r="DT704">
            <v>0</v>
          </cell>
        </row>
        <row r="705">
          <cell r="A705">
            <v>8040</v>
          </cell>
          <cell r="B705">
            <v>8140</v>
          </cell>
          <cell r="C705" t="str">
            <v>2021/0147096-2</v>
          </cell>
          <cell r="D705" t="str">
            <v>0147096-30.2021.3.00.0000</v>
          </cell>
          <cell r="E705">
            <v>44329</v>
          </cell>
          <cell r="F705" t="str">
            <v>PAGO - 1ª. 2ª e 3ª ORDEM - ago/2022 - 2ª remessa</v>
          </cell>
          <cell r="G705" t="str">
            <v>não</v>
          </cell>
          <cell r="H705">
            <v>44774</v>
          </cell>
          <cell r="I705" t="str">
            <v>não</v>
          </cell>
          <cell r="J705" t="str">
            <v>não</v>
          </cell>
          <cell r="K705">
            <v>2</v>
          </cell>
          <cell r="L705" t="str">
            <v>MS 7.894/DF</v>
          </cell>
          <cell r="M705" t="str">
            <v>2001/0105060-3</v>
          </cell>
          <cell r="N705">
            <v>37125</v>
          </cell>
          <cell r="O705" t="str">
            <v>Administrativo - Servidor Público Civil - Regime Estatutário - Enquadramento (PRINCIPAL)</v>
          </cell>
          <cell r="P705" t="str">
            <v>UNIÃO</v>
          </cell>
          <cell r="Q705" t="str">
            <v>Ministério da Agricultura, Pecuária e Abastecimento</v>
          </cell>
          <cell r="R705">
            <v>38569</v>
          </cell>
          <cell r="S705" t="str">
            <v>Mandado de Segurança 7.894/DF</v>
          </cell>
          <cell r="T705" t="str">
            <v>2006/0053276-1 G2</v>
          </cell>
          <cell r="U705">
            <v>41122</v>
          </cell>
          <cell r="V705" t="str">
            <v>João de Cássia do Bomfim Costa</v>
          </cell>
          <cell r="W705" t="str">
            <v>754.145.117-72</v>
          </cell>
          <cell r="X705">
            <v>21327</v>
          </cell>
          <cell r="Y705">
            <v>64</v>
          </cell>
          <cell r="Z705" t="str">
            <v>Servidor Público Civil Ativo</v>
          </cell>
          <cell r="AA705" t="str">
            <v>Enquadramento</v>
          </cell>
          <cell r="AB705" t="str">
            <v>Alimentar</v>
          </cell>
          <cell r="AC705" t="str">
            <v>Não</v>
          </cell>
          <cell r="AD705" t="str">
            <v>Não</v>
          </cell>
          <cell r="AE705" t="str">
            <v>Não</v>
          </cell>
          <cell r="AF705" t="str">
            <v>-</v>
          </cell>
          <cell r="AG705" t="str">
            <v>-</v>
          </cell>
          <cell r="AH705" t="str">
            <v>Não informada</v>
          </cell>
          <cell r="AI705" t="str">
            <v>Não Informada</v>
          </cell>
          <cell r="AJ705" t="str">
            <v>Não</v>
          </cell>
          <cell r="AK705">
            <v>10</v>
          </cell>
          <cell r="AL705" t="str">
            <v xml:space="preserve">Marcello Lavenere Machado Advocacia </v>
          </cell>
          <cell r="AM705" t="str">
            <v>04.480.253/0001-60</v>
          </cell>
          <cell r="AN705">
            <v>0</v>
          </cell>
          <cell r="AO705" t="str">
            <v>x x x</v>
          </cell>
          <cell r="AP705" t="str">
            <v>x x x</v>
          </cell>
          <cell r="AQ705">
            <v>0</v>
          </cell>
          <cell r="AR705" t="str">
            <v>x x x</v>
          </cell>
          <cell r="AS705" t="str">
            <v>x x x</v>
          </cell>
          <cell r="AT705">
            <v>0</v>
          </cell>
          <cell r="AU705" t="str">
            <v>x x x</v>
          </cell>
          <cell r="AV705" t="str">
            <v>x x x</v>
          </cell>
          <cell r="AW705" t="str">
            <v>Dedução de Honorários Contratuais</v>
          </cell>
          <cell r="AX705">
            <v>44317</v>
          </cell>
          <cell r="AY705">
            <v>61647.83</v>
          </cell>
          <cell r="AZ705">
            <v>60584.27</v>
          </cell>
          <cell r="BA705">
            <v>122232.1</v>
          </cell>
          <cell r="BB705">
            <v>6164.78</v>
          </cell>
          <cell r="BC705">
            <v>6058.43</v>
          </cell>
          <cell r="BD705">
            <v>12223.21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55483.05</v>
          </cell>
          <cell r="BO705">
            <v>54525.84</v>
          </cell>
          <cell r="BP705">
            <v>110008.89</v>
          </cell>
          <cell r="BQ705">
            <v>61647.83</v>
          </cell>
          <cell r="BR705">
            <v>6781.26</v>
          </cell>
          <cell r="BS705">
            <v>13562.52</v>
          </cell>
          <cell r="BT705">
            <v>39</v>
          </cell>
          <cell r="BU705">
            <v>110008.89</v>
          </cell>
          <cell r="BV705">
            <v>6781.26</v>
          </cell>
          <cell r="BW705">
            <v>62433</v>
          </cell>
          <cell r="BX705">
            <v>61634.66</v>
          </cell>
          <cell r="BY705">
            <v>124067.66</v>
          </cell>
          <cell r="BZ705">
            <v>6243.3</v>
          </cell>
          <cell r="CA705">
            <v>6163.46</v>
          </cell>
          <cell r="CB705">
            <v>12406.76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56189.7</v>
          </cell>
          <cell r="CM705">
            <v>55471.199999999997</v>
          </cell>
          <cell r="CN705">
            <v>111660.9</v>
          </cell>
          <cell r="CO705">
            <v>62433</v>
          </cell>
          <cell r="CP705">
            <v>6867.63</v>
          </cell>
          <cell r="CQ705">
            <v>13735.26</v>
          </cell>
          <cell r="CR705">
            <v>111660.9</v>
          </cell>
          <cell r="CS705">
            <v>6867.63</v>
          </cell>
          <cell r="CT705">
            <v>44378</v>
          </cell>
          <cell r="CU705"/>
          <cell r="CV705">
            <v>8040</v>
          </cell>
          <cell r="CW705">
            <v>44774</v>
          </cell>
          <cell r="CX705">
            <v>1.1218741504407426</v>
          </cell>
          <cell r="CY705">
            <v>70041.960000000006</v>
          </cell>
          <cell r="CZ705">
            <v>69146.339999999982</v>
          </cell>
          <cell r="DA705">
            <v>139188.29999999999</v>
          </cell>
          <cell r="DB705">
            <v>70041.960000000006</v>
          </cell>
          <cell r="DC705">
            <v>7704.61</v>
          </cell>
          <cell r="DD705">
            <v>15409.22</v>
          </cell>
          <cell r="DE705">
            <v>56123.13</v>
          </cell>
          <cell r="DF705">
            <v>7704.61</v>
          </cell>
          <cell r="DG705">
            <v>218160</v>
          </cell>
          <cell r="DH705">
            <v>1</v>
          </cell>
          <cell r="DI705">
            <v>70041.960000000006</v>
          </cell>
          <cell r="DJ705">
            <v>69146.339999999982</v>
          </cell>
          <cell r="DK705">
            <v>139188.29999999999</v>
          </cell>
          <cell r="DL705">
            <v>70041.960000000006</v>
          </cell>
          <cell r="DM705">
            <v>7704.61</v>
          </cell>
          <cell r="DN705">
            <v>15409.22</v>
          </cell>
          <cell r="DO705">
            <v>56123.13</v>
          </cell>
          <cell r="DP705">
            <v>7704.61</v>
          </cell>
          <cell r="DQ705">
            <v>0</v>
          </cell>
          <cell r="DR705"/>
          <cell r="DS705">
            <v>0</v>
          </cell>
          <cell r="DT705">
            <v>0</v>
          </cell>
        </row>
        <row r="706">
          <cell r="A706">
            <v>8041</v>
          </cell>
          <cell r="B706">
            <v>8141</v>
          </cell>
          <cell r="C706" t="str">
            <v>2021/0147100-1</v>
          </cell>
          <cell r="D706" t="str">
            <v>0147100-67.2021.3.00.0000</v>
          </cell>
          <cell r="E706">
            <v>44329</v>
          </cell>
          <cell r="F706" t="str">
            <v>PAGO - 1ª. 2ª e 3ª ORDEM - ago/2022 - 2ª remessa</v>
          </cell>
          <cell r="G706" t="str">
            <v>não</v>
          </cell>
          <cell r="H706">
            <v>44774</v>
          </cell>
          <cell r="I706" t="str">
            <v>não</v>
          </cell>
          <cell r="J706" t="str">
            <v>não</v>
          </cell>
          <cell r="K706">
            <v>2</v>
          </cell>
          <cell r="L706" t="str">
            <v>MS 7.894/DF</v>
          </cell>
          <cell r="M706" t="str">
            <v>2001/0105060-3</v>
          </cell>
          <cell r="N706">
            <v>37125</v>
          </cell>
          <cell r="O706" t="str">
            <v>Administrativo - Servidor Público Civil - Regime Estatutário - Enquadramento (PRINCIPAL)</v>
          </cell>
          <cell r="P706" t="str">
            <v>UNIÃO</v>
          </cell>
          <cell r="Q706" t="str">
            <v>Ministério da Agricultura, Pecuária e Abastecimento</v>
          </cell>
          <cell r="R706">
            <v>38569</v>
          </cell>
          <cell r="S706" t="str">
            <v>Mandado de Segurança 7.894/DF</v>
          </cell>
          <cell r="T706" t="str">
            <v>2006/0053276-1 G2</v>
          </cell>
          <cell r="U706">
            <v>41122</v>
          </cell>
          <cell r="V706" t="str">
            <v>João Felipe de Sabóia Orrico</v>
          </cell>
          <cell r="W706" t="str">
            <v>192.208.205-87</v>
          </cell>
          <cell r="X706">
            <v>21993</v>
          </cell>
          <cell r="Y706">
            <v>62</v>
          </cell>
          <cell r="Z706" t="str">
            <v>Servidor Público Civil Ativo</v>
          </cell>
          <cell r="AA706" t="str">
            <v>Enquadramento</v>
          </cell>
          <cell r="AB706" t="str">
            <v>Alimentar</v>
          </cell>
          <cell r="AC706" t="str">
            <v>Não</v>
          </cell>
          <cell r="AD706" t="str">
            <v>Não</v>
          </cell>
          <cell r="AE706" t="str">
            <v>Não</v>
          </cell>
          <cell r="AF706" t="str">
            <v>-</v>
          </cell>
          <cell r="AG706" t="str">
            <v>-</v>
          </cell>
          <cell r="AH706" t="str">
            <v>Não informada</v>
          </cell>
          <cell r="AI706" t="str">
            <v>Não Informada</v>
          </cell>
          <cell r="AJ706" t="str">
            <v>Não</v>
          </cell>
          <cell r="AK706">
            <v>10</v>
          </cell>
          <cell r="AL706" t="str">
            <v xml:space="preserve">Marcello Lavenere Machado Advocacia </v>
          </cell>
          <cell r="AM706" t="str">
            <v>04.480.253/0001-60</v>
          </cell>
          <cell r="AN706">
            <v>0</v>
          </cell>
          <cell r="AO706" t="str">
            <v>x x x</v>
          </cell>
          <cell r="AP706" t="str">
            <v>x x x</v>
          </cell>
          <cell r="AQ706">
            <v>0</v>
          </cell>
          <cell r="AR706" t="str">
            <v>x x x</v>
          </cell>
          <cell r="AS706" t="str">
            <v>x x x</v>
          </cell>
          <cell r="AT706">
            <v>0</v>
          </cell>
          <cell r="AU706" t="str">
            <v>x x x</v>
          </cell>
          <cell r="AV706" t="str">
            <v>x x x</v>
          </cell>
          <cell r="AW706" t="str">
            <v>Dedução de Honorários Contratuais</v>
          </cell>
          <cell r="AX706">
            <v>44317</v>
          </cell>
          <cell r="AY706">
            <v>66394.47</v>
          </cell>
          <cell r="AZ706">
            <v>65167.35</v>
          </cell>
          <cell r="BA706">
            <v>131561.82</v>
          </cell>
          <cell r="BB706">
            <v>6639.44</v>
          </cell>
          <cell r="BC706">
            <v>6516.74</v>
          </cell>
          <cell r="BD706">
            <v>13156.18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59755.03</v>
          </cell>
          <cell r="BO706">
            <v>58650.61</v>
          </cell>
          <cell r="BP706">
            <v>118405.64</v>
          </cell>
          <cell r="BQ706">
            <v>66394.47</v>
          </cell>
          <cell r="BR706">
            <v>7303.39</v>
          </cell>
          <cell r="BS706">
            <v>14606.78</v>
          </cell>
          <cell r="BT706">
            <v>39</v>
          </cell>
          <cell r="BU706">
            <v>118405.64</v>
          </cell>
          <cell r="BV706">
            <v>7303.39</v>
          </cell>
          <cell r="BW706">
            <v>67240.100000000006</v>
          </cell>
          <cell r="BX706">
            <v>66297.570000000007</v>
          </cell>
          <cell r="BY706">
            <v>133537.67000000001</v>
          </cell>
          <cell r="BZ706">
            <v>6724.01</v>
          </cell>
          <cell r="CA706">
            <v>6629.75</v>
          </cell>
          <cell r="CB706">
            <v>13353.76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60516.090000000004</v>
          </cell>
          <cell r="CM706">
            <v>59667.820000000014</v>
          </cell>
          <cell r="CN706">
            <v>120183.91000000002</v>
          </cell>
          <cell r="CO706">
            <v>67240.100000000006</v>
          </cell>
          <cell r="CP706">
            <v>7396.41</v>
          </cell>
          <cell r="CQ706">
            <v>14792.82</v>
          </cell>
          <cell r="CR706">
            <v>120183.91000000002</v>
          </cell>
          <cell r="CS706">
            <v>7396.41</v>
          </cell>
          <cell r="CT706">
            <v>44378</v>
          </cell>
          <cell r="CU706"/>
          <cell r="CV706">
            <v>8041</v>
          </cell>
          <cell r="CW706">
            <v>44774</v>
          </cell>
          <cell r="CX706">
            <v>1.1218741504407426</v>
          </cell>
          <cell r="CY706">
            <v>75434.929999999993</v>
          </cell>
          <cell r="CZ706">
            <v>74377.53</v>
          </cell>
          <cell r="DA706">
            <v>149812.46</v>
          </cell>
          <cell r="DB706">
            <v>75434.929999999993</v>
          </cell>
          <cell r="DC706">
            <v>8297.84</v>
          </cell>
          <cell r="DD706">
            <v>16595.68</v>
          </cell>
          <cell r="DE706">
            <v>60453.68</v>
          </cell>
          <cell r="DF706">
            <v>8297.84</v>
          </cell>
          <cell r="DG706">
            <v>218160</v>
          </cell>
          <cell r="DH706">
            <v>1</v>
          </cell>
          <cell r="DI706">
            <v>75434.929999999993</v>
          </cell>
          <cell r="DJ706">
            <v>74377.53</v>
          </cell>
          <cell r="DK706">
            <v>149812.46</v>
          </cell>
          <cell r="DL706">
            <v>75434.929999999993</v>
          </cell>
          <cell r="DM706">
            <v>8297.84</v>
          </cell>
          <cell r="DN706">
            <v>16595.68</v>
          </cell>
          <cell r="DO706">
            <v>60453.68</v>
          </cell>
          <cell r="DP706">
            <v>8297.84</v>
          </cell>
          <cell r="DQ706">
            <v>0</v>
          </cell>
          <cell r="DR706"/>
          <cell r="DS706">
            <v>0</v>
          </cell>
          <cell r="DT706">
            <v>0</v>
          </cell>
        </row>
        <row r="707">
          <cell r="A707">
            <v>8042</v>
          </cell>
          <cell r="B707">
            <v>8163</v>
          </cell>
          <cell r="C707" t="str">
            <v>2021/0147125-2</v>
          </cell>
          <cell r="D707" t="str">
            <v>0147125-80.2021.3.00.0000</v>
          </cell>
          <cell r="E707">
            <v>44329</v>
          </cell>
          <cell r="F707" t="str">
            <v>PAGO - 1ª. 2ª e 3ª ORDEM - ago/2022 - 2ª remessa</v>
          </cell>
          <cell r="G707" t="str">
            <v>não</v>
          </cell>
          <cell r="H707">
            <v>44774</v>
          </cell>
          <cell r="I707" t="str">
            <v>não</v>
          </cell>
          <cell r="J707" t="str">
            <v>não</v>
          </cell>
          <cell r="K707">
            <v>2</v>
          </cell>
          <cell r="L707" t="str">
            <v>MS 7.894/DF</v>
          </cell>
          <cell r="M707" t="str">
            <v>2001/0105060-3</v>
          </cell>
          <cell r="N707">
            <v>37125</v>
          </cell>
          <cell r="O707" t="str">
            <v>Administrativo - Servidor Público Civil - Regime Estatutário - Enquadramento (PRINCIPAL)</v>
          </cell>
          <cell r="P707" t="str">
            <v>UNIÃO</v>
          </cell>
          <cell r="Q707" t="str">
            <v>Ministério da Agricultura, Pecuária e Abastecimento</v>
          </cell>
          <cell r="R707">
            <v>38569</v>
          </cell>
          <cell r="S707" t="str">
            <v>Mandado de Segurança 7.894/DF</v>
          </cell>
          <cell r="T707" t="str">
            <v>2006/0053276-1 G2</v>
          </cell>
          <cell r="U707">
            <v>41122</v>
          </cell>
          <cell r="V707" t="str">
            <v>João Henrique Silva Almeida</v>
          </cell>
          <cell r="W707" t="str">
            <v>062.717.155-91</v>
          </cell>
          <cell r="X707">
            <v>17910</v>
          </cell>
          <cell r="Y707">
            <v>73</v>
          </cell>
          <cell r="Z707" t="str">
            <v>Servidor Público Civil Ativo</v>
          </cell>
          <cell r="AA707" t="str">
            <v>Enquadramento</v>
          </cell>
          <cell r="AB707" t="str">
            <v>Alimentar</v>
          </cell>
          <cell r="AC707" t="str">
            <v>Não</v>
          </cell>
          <cell r="AD707" t="str">
            <v>Não</v>
          </cell>
          <cell r="AE707" t="str">
            <v>Não</v>
          </cell>
          <cell r="AF707" t="str">
            <v>-</v>
          </cell>
          <cell r="AG707" t="str">
            <v>-</v>
          </cell>
          <cell r="AH707" t="str">
            <v>Não informada</v>
          </cell>
          <cell r="AI707" t="str">
            <v>Não Informada</v>
          </cell>
          <cell r="AJ707" t="str">
            <v>Não</v>
          </cell>
          <cell r="AK707">
            <v>10</v>
          </cell>
          <cell r="AL707" t="str">
            <v xml:space="preserve">Marcello Lavenere Machado Advocacia </v>
          </cell>
          <cell r="AM707" t="str">
            <v>04.480.253/0001-60</v>
          </cell>
          <cell r="AN707">
            <v>0</v>
          </cell>
          <cell r="AO707" t="str">
            <v>x x x</v>
          </cell>
          <cell r="AP707" t="str">
            <v>x x x</v>
          </cell>
          <cell r="AQ707">
            <v>0</v>
          </cell>
          <cell r="AR707" t="str">
            <v>x x x</v>
          </cell>
          <cell r="AS707" t="str">
            <v>x x x</v>
          </cell>
          <cell r="AT707">
            <v>0</v>
          </cell>
          <cell r="AU707" t="str">
            <v>x x x</v>
          </cell>
          <cell r="AV707" t="str">
            <v>x x x</v>
          </cell>
          <cell r="AW707" t="str">
            <v>Dedução de Honorários Contratuais</v>
          </cell>
          <cell r="AX707">
            <v>44317</v>
          </cell>
          <cell r="AY707">
            <v>74192.02</v>
          </cell>
          <cell r="AZ707">
            <v>72721.960000000006</v>
          </cell>
          <cell r="BA707">
            <v>146913.98000000001</v>
          </cell>
          <cell r="BB707">
            <v>7419.2</v>
          </cell>
          <cell r="BC707">
            <v>7272.19</v>
          </cell>
          <cell r="BD707">
            <v>14691.39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66772.820000000007</v>
          </cell>
          <cell r="BO707">
            <v>65449.77</v>
          </cell>
          <cell r="BP707">
            <v>132222.59</v>
          </cell>
          <cell r="BQ707">
            <v>74192.02</v>
          </cell>
          <cell r="BR707">
            <v>8161.12</v>
          </cell>
          <cell r="BS707">
            <v>16322.24</v>
          </cell>
          <cell r="BT707">
            <v>39</v>
          </cell>
          <cell r="BU707">
            <v>132222.59</v>
          </cell>
          <cell r="BV707">
            <v>8161.12</v>
          </cell>
          <cell r="BW707">
            <v>75136.960000000006</v>
          </cell>
          <cell r="BX707">
            <v>73983.659999999989</v>
          </cell>
          <cell r="BY707">
            <v>149120.62</v>
          </cell>
          <cell r="BZ707">
            <v>7513.69</v>
          </cell>
          <cell r="CA707">
            <v>7398.3500000000013</v>
          </cell>
          <cell r="CB707">
            <v>14912.04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67623.27</v>
          </cell>
          <cell r="CM707">
            <v>66585.310000000012</v>
          </cell>
          <cell r="CN707">
            <v>134208.58000000002</v>
          </cell>
          <cell r="CO707">
            <v>75136.960000000006</v>
          </cell>
          <cell r="CP707">
            <v>8265.06</v>
          </cell>
          <cell r="CQ707">
            <v>16530.12</v>
          </cell>
          <cell r="CR707">
            <v>134208.58000000002</v>
          </cell>
          <cell r="CS707">
            <v>8265.06</v>
          </cell>
          <cell r="CT707">
            <v>44378</v>
          </cell>
          <cell r="CU707"/>
          <cell r="CV707">
            <v>8042</v>
          </cell>
          <cell r="CW707">
            <v>44774</v>
          </cell>
          <cell r="CX707">
            <v>1.1218741504407426</v>
          </cell>
          <cell r="CY707">
            <v>84294.21</v>
          </cell>
          <cell r="CZ707">
            <v>83000.349999999991</v>
          </cell>
          <cell r="DA707">
            <v>167294.56</v>
          </cell>
          <cell r="DB707">
            <v>84294.21</v>
          </cell>
          <cell r="DC707">
            <v>9272.36</v>
          </cell>
          <cell r="DD707">
            <v>18544.72</v>
          </cell>
          <cell r="DE707">
            <v>67564.75</v>
          </cell>
          <cell r="DF707">
            <v>9272.36</v>
          </cell>
          <cell r="DG707">
            <v>218160</v>
          </cell>
          <cell r="DH707">
            <v>1</v>
          </cell>
          <cell r="DI707">
            <v>84294.21</v>
          </cell>
          <cell r="DJ707">
            <v>83000.349999999991</v>
          </cell>
          <cell r="DK707">
            <v>167294.56</v>
          </cell>
          <cell r="DL707">
            <v>84294.21</v>
          </cell>
          <cell r="DM707">
            <v>9272.36</v>
          </cell>
          <cell r="DN707">
            <v>18544.72</v>
          </cell>
          <cell r="DO707">
            <v>67564.75</v>
          </cell>
          <cell r="DP707">
            <v>9272.36</v>
          </cell>
          <cell r="DQ707">
            <v>0</v>
          </cell>
          <cell r="DR707"/>
          <cell r="DS707">
            <v>0</v>
          </cell>
          <cell r="DT707">
            <v>0</v>
          </cell>
        </row>
        <row r="708">
          <cell r="A708">
            <v>8043</v>
          </cell>
          <cell r="B708">
            <v>8164</v>
          </cell>
          <cell r="C708" t="str">
            <v>2021/0147128-8</v>
          </cell>
          <cell r="D708" t="str">
            <v>0147128-35.2021.3.00.0000</v>
          </cell>
          <cell r="E708">
            <v>44329</v>
          </cell>
          <cell r="F708" t="str">
            <v>PAGO - 1ª. 2ª e 3ª ORDEM - ago/2022 - 2ª remessa</v>
          </cell>
          <cell r="G708" t="str">
            <v>não</v>
          </cell>
          <cell r="H708">
            <v>44774</v>
          </cell>
          <cell r="I708" t="str">
            <v>não</v>
          </cell>
          <cell r="J708" t="str">
            <v>não</v>
          </cell>
          <cell r="K708">
            <v>2</v>
          </cell>
          <cell r="L708" t="str">
            <v>MS 7.894/DF</v>
          </cell>
          <cell r="M708" t="str">
            <v>2001/0105060-3</v>
          </cell>
          <cell r="N708">
            <v>37125</v>
          </cell>
          <cell r="O708" t="str">
            <v>Administrativo - Servidor Público Civil - Regime Estatutário - Enquadramento (PRINCIPAL)</v>
          </cell>
          <cell r="P708" t="str">
            <v>UNIÃO</v>
          </cell>
          <cell r="Q708" t="str">
            <v>Ministério da Agricultura, Pecuária e Abastecimento</v>
          </cell>
          <cell r="R708">
            <v>38569</v>
          </cell>
          <cell r="S708" t="str">
            <v>Mandado de Segurança 7.894/DF</v>
          </cell>
          <cell r="T708" t="str">
            <v>2006/0053276-1 G3</v>
          </cell>
          <cell r="U708">
            <v>41122</v>
          </cell>
          <cell r="V708" t="str">
            <v>João Lemos de Santana</v>
          </cell>
          <cell r="W708" t="str">
            <v>060.676.705-34</v>
          </cell>
          <cell r="X708">
            <v>17342</v>
          </cell>
          <cell r="Y708">
            <v>75</v>
          </cell>
          <cell r="Z708" t="str">
            <v>Servidor Público Civil Ativo</v>
          </cell>
          <cell r="AA708" t="str">
            <v>Enquadramento</v>
          </cell>
          <cell r="AB708" t="str">
            <v>Alimentar</v>
          </cell>
          <cell r="AC708" t="str">
            <v>Não</v>
          </cell>
          <cell r="AD708" t="str">
            <v>Não</v>
          </cell>
          <cell r="AE708" t="str">
            <v>Não</v>
          </cell>
          <cell r="AF708" t="str">
            <v>-</v>
          </cell>
          <cell r="AG708" t="str">
            <v>-</v>
          </cell>
          <cell r="AH708" t="str">
            <v>Não informada</v>
          </cell>
          <cell r="AI708" t="str">
            <v>Não Informada</v>
          </cell>
          <cell r="AJ708" t="str">
            <v>Não</v>
          </cell>
          <cell r="AK708">
            <v>10</v>
          </cell>
          <cell r="AL708" t="str">
            <v xml:space="preserve">Marcello Lavenere Machado Advocacia </v>
          </cell>
          <cell r="AM708" t="str">
            <v>04.480.253/0001-60</v>
          </cell>
          <cell r="AN708">
            <v>0</v>
          </cell>
          <cell r="AO708" t="str">
            <v>x x x</v>
          </cell>
          <cell r="AP708" t="str">
            <v>x x x</v>
          </cell>
          <cell r="AQ708">
            <v>0</v>
          </cell>
          <cell r="AR708" t="str">
            <v>x x x</v>
          </cell>
          <cell r="AS708" t="str">
            <v>x x x</v>
          </cell>
          <cell r="AT708">
            <v>0</v>
          </cell>
          <cell r="AU708" t="str">
            <v>x x x</v>
          </cell>
          <cell r="AV708" t="str">
            <v>x x x</v>
          </cell>
          <cell r="AW708" t="str">
            <v>Dedução de Honorários Contratuais</v>
          </cell>
          <cell r="AX708">
            <v>44317</v>
          </cell>
          <cell r="AY708">
            <v>73143.3</v>
          </cell>
          <cell r="AZ708">
            <v>71835.8</v>
          </cell>
          <cell r="BA708">
            <v>144979.1</v>
          </cell>
          <cell r="BB708">
            <v>7314.33</v>
          </cell>
          <cell r="BC708">
            <v>7183.58</v>
          </cell>
          <cell r="BD708">
            <v>14497.91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65828.97</v>
          </cell>
          <cell r="BO708">
            <v>64652.22</v>
          </cell>
          <cell r="BP708">
            <v>130481.19</v>
          </cell>
          <cell r="BQ708">
            <v>73143.3</v>
          </cell>
          <cell r="BR708">
            <v>8045.76</v>
          </cell>
          <cell r="BS708">
            <v>16091.52</v>
          </cell>
          <cell r="BT708">
            <v>39</v>
          </cell>
          <cell r="BU708">
            <v>130481.19</v>
          </cell>
          <cell r="BV708">
            <v>8045.76</v>
          </cell>
          <cell r="BW708">
            <v>74074.89</v>
          </cell>
          <cell r="BX708">
            <v>73081.469999999987</v>
          </cell>
          <cell r="BY708">
            <v>147156.35999999999</v>
          </cell>
          <cell r="BZ708">
            <v>7407.48</v>
          </cell>
          <cell r="CA708">
            <v>7308.1399999999994</v>
          </cell>
          <cell r="CB708">
            <v>14715.619999999999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66667.41</v>
          </cell>
          <cell r="CM708">
            <v>65773.330000000016</v>
          </cell>
          <cell r="CN708">
            <v>132440.74000000002</v>
          </cell>
          <cell r="CO708">
            <v>74074.89</v>
          </cell>
          <cell r="CP708">
            <v>8148.23</v>
          </cell>
          <cell r="CQ708">
            <v>16296.46</v>
          </cell>
          <cell r="CR708">
            <v>132440.74000000002</v>
          </cell>
          <cell r="CS708">
            <v>8148.23</v>
          </cell>
          <cell r="CT708">
            <v>44378</v>
          </cell>
          <cell r="CU708"/>
          <cell r="CV708">
            <v>8043</v>
          </cell>
          <cell r="CW708">
            <v>44774</v>
          </cell>
          <cell r="CX708">
            <v>1.1218741504407426</v>
          </cell>
          <cell r="CY708">
            <v>83102.7</v>
          </cell>
          <cell r="CZ708">
            <v>81988.210000000006</v>
          </cell>
          <cell r="DA708">
            <v>165090.91</v>
          </cell>
          <cell r="DB708">
            <v>83102.7</v>
          </cell>
          <cell r="DC708">
            <v>9141.2900000000009</v>
          </cell>
          <cell r="DD708">
            <v>18282.580000000002</v>
          </cell>
          <cell r="DE708">
            <v>66593.61</v>
          </cell>
          <cell r="DF708">
            <v>9141.2900000000009</v>
          </cell>
          <cell r="DG708">
            <v>218160</v>
          </cell>
          <cell r="DH708">
            <v>1</v>
          </cell>
          <cell r="DI708">
            <v>83102.7</v>
          </cell>
          <cell r="DJ708">
            <v>81988.210000000006</v>
          </cell>
          <cell r="DK708">
            <v>165090.91</v>
          </cell>
          <cell r="DL708">
            <v>83102.7</v>
          </cell>
          <cell r="DM708">
            <v>9141.2900000000009</v>
          </cell>
          <cell r="DN708">
            <v>18282.580000000002</v>
          </cell>
          <cell r="DO708">
            <v>66593.61</v>
          </cell>
          <cell r="DP708">
            <v>9141.2900000000009</v>
          </cell>
          <cell r="DQ708">
            <v>0</v>
          </cell>
          <cell r="DR708"/>
          <cell r="DS708">
            <v>0</v>
          </cell>
          <cell r="DT708">
            <v>0</v>
          </cell>
        </row>
        <row r="709">
          <cell r="A709">
            <v>8044</v>
          </cell>
          <cell r="B709">
            <v>8167</v>
          </cell>
          <cell r="C709" t="str">
            <v>2021/0147130-4</v>
          </cell>
          <cell r="D709" t="str">
            <v>0147130-05.2021.3.00.0000</v>
          </cell>
          <cell r="E709">
            <v>44329</v>
          </cell>
          <cell r="F709" t="str">
            <v>PAGO - 1ª. 2ª e 3ª ORDEM - ago/2022 - 2ª remessa</v>
          </cell>
          <cell r="G709" t="str">
            <v>não</v>
          </cell>
          <cell r="H709">
            <v>44774</v>
          </cell>
          <cell r="I709" t="str">
            <v>não</v>
          </cell>
          <cell r="J709" t="str">
            <v>não</v>
          </cell>
          <cell r="K709">
            <v>2</v>
          </cell>
          <cell r="L709" t="str">
            <v>MS 7.894/DF</v>
          </cell>
          <cell r="M709" t="str">
            <v>2001/0105060-3</v>
          </cell>
          <cell r="N709">
            <v>37125</v>
          </cell>
          <cell r="O709" t="str">
            <v>Administrativo - Servidor Público Civil - Regime Estatutário - Enquadramento (PRINCIPAL)</v>
          </cell>
          <cell r="P709" t="str">
            <v>UNIÃO</v>
          </cell>
          <cell r="Q709" t="str">
            <v>Ministério da Agricultura, Pecuária e Abastecimento</v>
          </cell>
          <cell r="R709">
            <v>38569</v>
          </cell>
          <cell r="S709" t="str">
            <v>Mandado de Segurança 7.894/DF</v>
          </cell>
          <cell r="T709" t="str">
            <v>2006/0053276-1 G3</v>
          </cell>
          <cell r="U709">
            <v>41122</v>
          </cell>
          <cell r="V709" t="str">
            <v>João Louis Marcelino Pereira</v>
          </cell>
          <cell r="W709" t="str">
            <v>796.805.268-87</v>
          </cell>
          <cell r="X709">
            <v>15291</v>
          </cell>
          <cell r="Y709">
            <v>81</v>
          </cell>
          <cell r="Z709" t="str">
            <v>Servidor Público Civil Ativo</v>
          </cell>
          <cell r="AA709" t="str">
            <v>Enquadramento</v>
          </cell>
          <cell r="AB709" t="str">
            <v>Alimentar</v>
          </cell>
          <cell r="AC709" t="str">
            <v>Não</v>
          </cell>
          <cell r="AD709" t="str">
            <v>Não</v>
          </cell>
          <cell r="AE709" t="str">
            <v>Não</v>
          </cell>
          <cell r="AF709" t="str">
            <v>-</v>
          </cell>
          <cell r="AG709" t="str">
            <v>-</v>
          </cell>
          <cell r="AH709" t="str">
            <v>Não informada</v>
          </cell>
          <cell r="AI709" t="str">
            <v>Não Informada</v>
          </cell>
          <cell r="AJ709" t="str">
            <v>Não</v>
          </cell>
          <cell r="AK709">
            <v>10</v>
          </cell>
          <cell r="AL709" t="str">
            <v xml:space="preserve">Marcello Lavenere Machado Advocacia </v>
          </cell>
          <cell r="AM709" t="str">
            <v>04.480.253/0001-60</v>
          </cell>
          <cell r="AN709">
            <v>0</v>
          </cell>
          <cell r="AO709" t="str">
            <v>x x x</v>
          </cell>
          <cell r="AP709" t="str">
            <v>x x x</v>
          </cell>
          <cell r="AQ709">
            <v>0</v>
          </cell>
          <cell r="AR709" t="str">
            <v>x x x</v>
          </cell>
          <cell r="AS709" t="str">
            <v>x x x</v>
          </cell>
          <cell r="AT709">
            <v>0</v>
          </cell>
          <cell r="AU709" t="str">
            <v>x x x</v>
          </cell>
          <cell r="AV709" t="str">
            <v>x x x</v>
          </cell>
          <cell r="AW709" t="str">
            <v>Dedução de Honorários Contratuais</v>
          </cell>
          <cell r="AX709">
            <v>44317</v>
          </cell>
          <cell r="AY709">
            <v>55291.58</v>
          </cell>
          <cell r="AZ709">
            <v>54327.86</v>
          </cell>
          <cell r="BA709">
            <v>109619.44</v>
          </cell>
          <cell r="BB709">
            <v>5529.15</v>
          </cell>
          <cell r="BC709">
            <v>5432.79</v>
          </cell>
          <cell r="BD709">
            <v>10961.94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49762.43</v>
          </cell>
          <cell r="BO709">
            <v>48895.07</v>
          </cell>
          <cell r="BP709">
            <v>98657.5</v>
          </cell>
          <cell r="BQ709">
            <v>55291.58</v>
          </cell>
          <cell r="BR709">
            <v>6082.07</v>
          </cell>
          <cell r="BS709">
            <v>12164.14</v>
          </cell>
          <cell r="BT709">
            <v>39</v>
          </cell>
          <cell r="BU709">
            <v>98657.5</v>
          </cell>
          <cell r="BV709">
            <v>6082.07</v>
          </cell>
          <cell r="BW709">
            <v>55995.8</v>
          </cell>
          <cell r="BX709">
            <v>55269.819999999992</v>
          </cell>
          <cell r="BY709">
            <v>111265.62</v>
          </cell>
          <cell r="BZ709">
            <v>5599.58</v>
          </cell>
          <cell r="CA709">
            <v>5526.98</v>
          </cell>
          <cell r="CB709">
            <v>11126.56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50396.22</v>
          </cell>
          <cell r="CM709">
            <v>49742.840000000011</v>
          </cell>
          <cell r="CN709">
            <v>100139.06000000001</v>
          </cell>
          <cell r="CO709">
            <v>55995.8</v>
          </cell>
          <cell r="CP709">
            <v>6159.53</v>
          </cell>
          <cell r="CQ709">
            <v>12319.06</v>
          </cell>
          <cell r="CR709">
            <v>100139.06000000001</v>
          </cell>
          <cell r="CS709">
            <v>6159.53</v>
          </cell>
          <cell r="CT709">
            <v>44378</v>
          </cell>
          <cell r="CU709"/>
          <cell r="CV709">
            <v>8044</v>
          </cell>
          <cell r="CW709">
            <v>44774</v>
          </cell>
          <cell r="CX709">
            <v>1.1218741504407426</v>
          </cell>
          <cell r="CY709">
            <v>62820.24</v>
          </cell>
          <cell r="CZ709">
            <v>62005.780000000006</v>
          </cell>
          <cell r="DA709">
            <v>124826.02</v>
          </cell>
          <cell r="DB709">
            <v>62820.24</v>
          </cell>
          <cell r="DC709">
            <v>6910.22</v>
          </cell>
          <cell r="DD709">
            <v>13820.44</v>
          </cell>
          <cell r="DE709">
            <v>50337.63</v>
          </cell>
          <cell r="DF709">
            <v>6910.22</v>
          </cell>
          <cell r="DG709">
            <v>218160</v>
          </cell>
          <cell r="DH709">
            <v>1</v>
          </cell>
          <cell r="DI709">
            <v>62820.24</v>
          </cell>
          <cell r="DJ709">
            <v>62005.780000000006</v>
          </cell>
          <cell r="DK709">
            <v>124826.02</v>
          </cell>
          <cell r="DL709">
            <v>62820.24</v>
          </cell>
          <cell r="DM709">
            <v>6910.22</v>
          </cell>
          <cell r="DN709">
            <v>13820.44</v>
          </cell>
          <cell r="DO709">
            <v>50337.63</v>
          </cell>
          <cell r="DP709">
            <v>6910.22</v>
          </cell>
          <cell r="DQ709">
            <v>0</v>
          </cell>
          <cell r="DR709"/>
          <cell r="DS709">
            <v>0</v>
          </cell>
          <cell r="DT709">
            <v>0</v>
          </cell>
        </row>
        <row r="710">
          <cell r="A710">
            <v>8045</v>
          </cell>
          <cell r="B710">
            <v>8168</v>
          </cell>
          <cell r="C710" t="str">
            <v>2021/0147133-0</v>
          </cell>
          <cell r="D710" t="str">
            <v>0147133-57.2021.3.00.0000</v>
          </cell>
          <cell r="E710">
            <v>44329</v>
          </cell>
          <cell r="F710" t="str">
            <v>PAGO - 1ª. 2ª e 3ª ORDEM - ago/2022 - 2ª remessa</v>
          </cell>
          <cell r="G710" t="str">
            <v>não</v>
          </cell>
          <cell r="H710">
            <v>44774</v>
          </cell>
          <cell r="I710" t="str">
            <v>não</v>
          </cell>
          <cell r="J710" t="str">
            <v>não</v>
          </cell>
          <cell r="K710">
            <v>2</v>
          </cell>
          <cell r="L710" t="str">
            <v>MS 7.894/DF</v>
          </cell>
          <cell r="M710" t="str">
            <v>2001/0105060-3</v>
          </cell>
          <cell r="N710">
            <v>37125</v>
          </cell>
          <cell r="O710" t="str">
            <v>Administrativo - Servidor Público Civil - Regime Estatutário - Enquadramento (PRINCIPAL)</v>
          </cell>
          <cell r="P710" t="str">
            <v>UNIÃO</v>
          </cell>
          <cell r="Q710" t="str">
            <v>Ministério da Agricultura, Pecuária e Abastecimento</v>
          </cell>
          <cell r="R710">
            <v>38569</v>
          </cell>
          <cell r="S710" t="str">
            <v>Mandado de Segurança 7.894/DF</v>
          </cell>
          <cell r="T710" t="str">
            <v>2006/0053276-1 G3</v>
          </cell>
          <cell r="U710">
            <v>41122</v>
          </cell>
          <cell r="V710" t="str">
            <v>João Manuel Afonso</v>
          </cell>
          <cell r="W710" t="str">
            <v>065.990.105-63</v>
          </cell>
          <cell r="X710">
            <v>16242</v>
          </cell>
          <cell r="Y710">
            <v>78</v>
          </cell>
          <cell r="Z710" t="str">
            <v>Servidor Público Civil Ativo</v>
          </cell>
          <cell r="AA710" t="str">
            <v>Enquadramento</v>
          </cell>
          <cell r="AB710" t="str">
            <v>Alimentar</v>
          </cell>
          <cell r="AC710" t="str">
            <v>Não</v>
          </cell>
          <cell r="AD710" t="str">
            <v>Não</v>
          </cell>
          <cell r="AE710" t="str">
            <v>Não</v>
          </cell>
          <cell r="AF710" t="str">
            <v>-</v>
          </cell>
          <cell r="AG710" t="str">
            <v>-</v>
          </cell>
          <cell r="AH710" t="str">
            <v>Não informada</v>
          </cell>
          <cell r="AI710" t="str">
            <v>Não Informada</v>
          </cell>
          <cell r="AJ710" t="str">
            <v>Não</v>
          </cell>
          <cell r="AK710">
            <v>10</v>
          </cell>
          <cell r="AL710" t="str">
            <v xml:space="preserve">Marcello Lavenere Machado Advocacia </v>
          </cell>
          <cell r="AM710" t="str">
            <v>04.480.253/0001-60</v>
          </cell>
          <cell r="AN710">
            <v>0</v>
          </cell>
          <cell r="AO710" t="str">
            <v>x x x</v>
          </cell>
          <cell r="AP710" t="str">
            <v>x x x</v>
          </cell>
          <cell r="AQ710">
            <v>0</v>
          </cell>
          <cell r="AR710" t="str">
            <v>x x x</v>
          </cell>
          <cell r="AS710" t="str">
            <v>x x x</v>
          </cell>
          <cell r="AT710">
            <v>0</v>
          </cell>
          <cell r="AU710" t="str">
            <v>x x x</v>
          </cell>
          <cell r="AV710" t="str">
            <v>x x x</v>
          </cell>
          <cell r="AW710" t="str">
            <v>Dedução de Honorários Contratuais</v>
          </cell>
          <cell r="AX710">
            <v>44317</v>
          </cell>
          <cell r="AY710">
            <v>70325.94</v>
          </cell>
          <cell r="AZ710">
            <v>69062.960000000006</v>
          </cell>
          <cell r="BA710">
            <v>139388.9</v>
          </cell>
          <cell r="BB710">
            <v>7032.59</v>
          </cell>
          <cell r="BC710">
            <v>6906.3</v>
          </cell>
          <cell r="BD710">
            <v>13938.89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63293.35</v>
          </cell>
          <cell r="BO710">
            <v>62156.66</v>
          </cell>
          <cell r="BP710">
            <v>125450.01</v>
          </cell>
          <cell r="BQ710">
            <v>70325.94</v>
          </cell>
          <cell r="BR710">
            <v>7735.85</v>
          </cell>
          <cell r="BS710">
            <v>15471.7</v>
          </cell>
          <cell r="BT710">
            <v>39</v>
          </cell>
          <cell r="BU710">
            <v>125450.01</v>
          </cell>
          <cell r="BV710">
            <v>7735.85</v>
          </cell>
          <cell r="BW710">
            <v>71221.64</v>
          </cell>
          <cell r="BX710">
            <v>70260.58</v>
          </cell>
          <cell r="BY710">
            <v>141482.22</v>
          </cell>
          <cell r="BZ710">
            <v>7122.16</v>
          </cell>
          <cell r="CA710">
            <v>7026.0499999999993</v>
          </cell>
          <cell r="CB710">
            <v>14148.21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64099.479999999996</v>
          </cell>
          <cell r="CM710">
            <v>63234.53</v>
          </cell>
          <cell r="CN710">
            <v>127334.01</v>
          </cell>
          <cell r="CO710">
            <v>71221.64</v>
          </cell>
          <cell r="CP710">
            <v>7834.38</v>
          </cell>
          <cell r="CQ710">
            <v>15668.76</v>
          </cell>
          <cell r="CR710">
            <v>127334.01</v>
          </cell>
          <cell r="CS710">
            <v>7834.38</v>
          </cell>
          <cell r="CT710">
            <v>44378</v>
          </cell>
          <cell r="CU710"/>
          <cell r="CV710">
            <v>8045</v>
          </cell>
          <cell r="CW710">
            <v>44774</v>
          </cell>
          <cell r="CX710">
            <v>1.1218741504407426</v>
          </cell>
          <cell r="CY710">
            <v>79901.710000000006</v>
          </cell>
          <cell r="CZ710">
            <v>78823.529999999984</v>
          </cell>
          <cell r="DA710">
            <v>158725.24</v>
          </cell>
          <cell r="DB710">
            <v>79901.710000000006</v>
          </cell>
          <cell r="DC710">
            <v>8789.18</v>
          </cell>
          <cell r="DD710">
            <v>17578.36</v>
          </cell>
          <cell r="DE710">
            <v>64029.19</v>
          </cell>
          <cell r="DF710">
            <v>8789.18</v>
          </cell>
          <cell r="DG710">
            <v>218160</v>
          </cell>
          <cell r="DH710">
            <v>1</v>
          </cell>
          <cell r="DI710">
            <v>79901.710000000006</v>
          </cell>
          <cell r="DJ710">
            <v>78823.529999999984</v>
          </cell>
          <cell r="DK710">
            <v>158725.24</v>
          </cell>
          <cell r="DL710">
            <v>79901.710000000006</v>
          </cell>
          <cell r="DM710">
            <v>8789.18</v>
          </cell>
          <cell r="DN710">
            <v>17578.36</v>
          </cell>
          <cell r="DO710">
            <v>64029.19</v>
          </cell>
          <cell r="DP710">
            <v>8789.18</v>
          </cell>
          <cell r="DQ710">
            <v>0</v>
          </cell>
          <cell r="DR710"/>
          <cell r="DS710">
            <v>0</v>
          </cell>
          <cell r="DT710">
            <v>0</v>
          </cell>
        </row>
        <row r="711">
          <cell r="A711">
            <v>8046</v>
          </cell>
          <cell r="B711">
            <v>8169</v>
          </cell>
          <cell r="C711" t="str">
            <v>2021/0147137-7</v>
          </cell>
          <cell r="D711" t="str">
            <v>0147137-94.2021.3.00.0000</v>
          </cell>
          <cell r="E711">
            <v>44329</v>
          </cell>
          <cell r="F711" t="str">
            <v>PAGO - 1ª. 2ª e 3ª ORDEM - ago/2022 - 2ª remessa</v>
          </cell>
          <cell r="G711" t="str">
            <v>não</v>
          </cell>
          <cell r="H711">
            <v>44774</v>
          </cell>
          <cell r="I711" t="str">
            <v>não</v>
          </cell>
          <cell r="J711" t="str">
            <v>não</v>
          </cell>
          <cell r="K711">
            <v>2</v>
          </cell>
          <cell r="L711" t="str">
            <v>MS 7.894/DF</v>
          </cell>
          <cell r="M711" t="str">
            <v>2001/0105060-3</v>
          </cell>
          <cell r="N711">
            <v>37125</v>
          </cell>
          <cell r="O711" t="str">
            <v>Administrativo - Servidor Público Civil - Regime Estatutário - Enquadramento (PRINCIPAL)</v>
          </cell>
          <cell r="P711" t="str">
            <v>UNIÃO</v>
          </cell>
          <cell r="Q711" t="str">
            <v>Ministério da Agricultura, Pecuária e Abastecimento</v>
          </cell>
          <cell r="R711">
            <v>38569</v>
          </cell>
          <cell r="S711" t="str">
            <v>Mandado de Segurança 7.894/DF</v>
          </cell>
          <cell r="T711" t="str">
            <v>2006/0053276-1 G3</v>
          </cell>
          <cell r="U711">
            <v>41122</v>
          </cell>
          <cell r="V711" t="str">
            <v>Jonas de Souza</v>
          </cell>
          <cell r="W711" t="str">
            <v>048.820.245-00</v>
          </cell>
          <cell r="X711">
            <v>16470</v>
          </cell>
          <cell r="Y711">
            <v>77</v>
          </cell>
          <cell r="Z711" t="str">
            <v>Servidor Público Civil Ativo</v>
          </cell>
          <cell r="AA711" t="str">
            <v>Enquadramento</v>
          </cell>
          <cell r="AB711" t="str">
            <v>Alimentar</v>
          </cell>
          <cell r="AC711" t="str">
            <v>Não</v>
          </cell>
          <cell r="AD711" t="str">
            <v>Não</v>
          </cell>
          <cell r="AE711" t="str">
            <v>Não</v>
          </cell>
          <cell r="AF711" t="str">
            <v>-</v>
          </cell>
          <cell r="AG711" t="str">
            <v>-</v>
          </cell>
          <cell r="AH711" t="str">
            <v>Não informada</v>
          </cell>
          <cell r="AI711" t="str">
            <v>Não Informada</v>
          </cell>
          <cell r="AJ711" t="str">
            <v>Não</v>
          </cell>
          <cell r="AK711">
            <v>10</v>
          </cell>
          <cell r="AL711" t="str">
            <v xml:space="preserve">Marcello Lavenere Machado Advocacia </v>
          </cell>
          <cell r="AM711" t="str">
            <v>04.480.253/0001-60</v>
          </cell>
          <cell r="AN711">
            <v>0</v>
          </cell>
          <cell r="AO711" t="str">
            <v>x x x</v>
          </cell>
          <cell r="AP711" t="str">
            <v>x x x</v>
          </cell>
          <cell r="AQ711">
            <v>0</v>
          </cell>
          <cell r="AR711" t="str">
            <v>x x x</v>
          </cell>
          <cell r="AS711" t="str">
            <v>x x x</v>
          </cell>
          <cell r="AT711">
            <v>0</v>
          </cell>
          <cell r="AU711" t="str">
            <v>x x x</v>
          </cell>
          <cell r="AV711" t="str">
            <v>x x x</v>
          </cell>
          <cell r="AW711" t="str">
            <v>Dedução de Honorários Contratuais</v>
          </cell>
          <cell r="AX711">
            <v>44317</v>
          </cell>
          <cell r="AY711">
            <v>73091.460000000006</v>
          </cell>
          <cell r="AZ711">
            <v>71655.06</v>
          </cell>
          <cell r="BA711">
            <v>144746.51999999999</v>
          </cell>
          <cell r="BB711">
            <v>7309.14</v>
          </cell>
          <cell r="BC711">
            <v>7165.51</v>
          </cell>
          <cell r="BD711">
            <v>14474.65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65782.320000000007</v>
          </cell>
          <cell r="BO711">
            <v>64489.55</v>
          </cell>
          <cell r="BP711">
            <v>130271.87</v>
          </cell>
          <cell r="BQ711">
            <v>73091.460000000006</v>
          </cell>
          <cell r="BR711">
            <v>8040.06</v>
          </cell>
          <cell r="BS711">
            <v>16080.12</v>
          </cell>
          <cell r="BT711">
            <v>39</v>
          </cell>
          <cell r="BU711">
            <v>130271.87</v>
          </cell>
          <cell r="BV711">
            <v>8040.06</v>
          </cell>
          <cell r="BW711">
            <v>74022.39</v>
          </cell>
          <cell r="BX711">
            <v>72898.189999999988</v>
          </cell>
          <cell r="BY711">
            <v>146920.57999999999</v>
          </cell>
          <cell r="BZ711">
            <v>7402.23</v>
          </cell>
          <cell r="CA711">
            <v>7289.8099999999995</v>
          </cell>
          <cell r="CB711">
            <v>14692.039999999999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66620.160000000003</v>
          </cell>
          <cell r="CM711">
            <v>65608.38</v>
          </cell>
          <cell r="CN711">
            <v>132228.54</v>
          </cell>
          <cell r="CO711">
            <v>74022.39</v>
          </cell>
          <cell r="CP711">
            <v>8142.46</v>
          </cell>
          <cell r="CQ711">
            <v>16284.92</v>
          </cell>
          <cell r="CR711">
            <v>132228.54</v>
          </cell>
          <cell r="CS711">
            <v>8142.46</v>
          </cell>
          <cell r="CT711">
            <v>44378</v>
          </cell>
          <cell r="CU711"/>
          <cell r="CV711">
            <v>8046</v>
          </cell>
          <cell r="CW711">
            <v>44774</v>
          </cell>
          <cell r="CX711">
            <v>1.1218741504407426</v>
          </cell>
          <cell r="CY711">
            <v>83043.8</v>
          </cell>
          <cell r="CZ711">
            <v>81782.599999999991</v>
          </cell>
          <cell r="DA711">
            <v>164826.4</v>
          </cell>
          <cell r="DB711">
            <v>83043.8</v>
          </cell>
          <cell r="DC711">
            <v>9134.81</v>
          </cell>
          <cell r="DD711">
            <v>18269.62</v>
          </cell>
          <cell r="DE711">
            <v>66561.16</v>
          </cell>
          <cell r="DF711">
            <v>9134.81</v>
          </cell>
          <cell r="DG711">
            <v>218160</v>
          </cell>
          <cell r="DH711">
            <v>1</v>
          </cell>
          <cell r="DI711">
            <v>83043.8</v>
          </cell>
          <cell r="DJ711">
            <v>81782.599999999991</v>
          </cell>
          <cell r="DK711">
            <v>164826.4</v>
          </cell>
          <cell r="DL711">
            <v>83043.8</v>
          </cell>
          <cell r="DM711">
            <v>9134.81</v>
          </cell>
          <cell r="DN711">
            <v>18269.62</v>
          </cell>
          <cell r="DO711">
            <v>66561.16</v>
          </cell>
          <cell r="DP711">
            <v>9134.81</v>
          </cell>
          <cell r="DQ711">
            <v>0</v>
          </cell>
          <cell r="DR711"/>
          <cell r="DS711">
            <v>0</v>
          </cell>
          <cell r="DT711">
            <v>0</v>
          </cell>
        </row>
        <row r="712">
          <cell r="A712">
            <v>8047</v>
          </cell>
          <cell r="B712">
            <v>8174</v>
          </cell>
          <cell r="C712" t="str">
            <v>2021/0147141-7</v>
          </cell>
          <cell r="D712" t="str">
            <v>0147141-34.2021.3.00.0000</v>
          </cell>
          <cell r="E712">
            <v>44329</v>
          </cell>
          <cell r="F712" t="str">
            <v>PAGO - 1ª. 2ª e 3ª ORDEM - ago/2022 - 2ª remessa</v>
          </cell>
          <cell r="G712" t="str">
            <v>não</v>
          </cell>
          <cell r="H712">
            <v>44774</v>
          </cell>
          <cell r="I712" t="str">
            <v>não</v>
          </cell>
          <cell r="J712" t="str">
            <v>não</v>
          </cell>
          <cell r="K712">
            <v>2</v>
          </cell>
          <cell r="L712" t="str">
            <v>MS 7.894/DF</v>
          </cell>
          <cell r="M712" t="str">
            <v>2001/0105060-3</v>
          </cell>
          <cell r="N712">
            <v>37125</v>
          </cell>
          <cell r="O712" t="str">
            <v>Administrativo - Servidor Público Civil - Regime Estatutário - Enquadramento (PRINCIPAL)</v>
          </cell>
          <cell r="P712" t="str">
            <v>UNIÃO</v>
          </cell>
          <cell r="Q712" t="str">
            <v>Ministério da Agricultura, Pecuária e Abastecimento</v>
          </cell>
          <cell r="R712">
            <v>38569</v>
          </cell>
          <cell r="S712" t="str">
            <v>Mandado de Segurança 7.894/DF</v>
          </cell>
          <cell r="T712" t="str">
            <v>2006/0053276-1 G3</v>
          </cell>
          <cell r="U712">
            <v>41122</v>
          </cell>
          <cell r="V712" t="str">
            <v>Jonildo Gilson Leite Moraes</v>
          </cell>
          <cell r="W712" t="str">
            <v>084.421.935-53</v>
          </cell>
          <cell r="X712">
            <v>19668</v>
          </cell>
          <cell r="Y712">
            <v>69</v>
          </cell>
          <cell r="Z712" t="str">
            <v>Servidor Público Civil Ativo</v>
          </cell>
          <cell r="AA712" t="str">
            <v>Enquadramento</v>
          </cell>
          <cell r="AB712" t="str">
            <v>Alimentar</v>
          </cell>
          <cell r="AC712" t="str">
            <v>Não</v>
          </cell>
          <cell r="AD712" t="str">
            <v>Não</v>
          </cell>
          <cell r="AE712" t="str">
            <v>Não</v>
          </cell>
          <cell r="AF712" t="str">
            <v>-</v>
          </cell>
          <cell r="AG712" t="str">
            <v>-</v>
          </cell>
          <cell r="AH712" t="str">
            <v>Não informada</v>
          </cell>
          <cell r="AI712" t="str">
            <v>Não Informada</v>
          </cell>
          <cell r="AJ712" t="str">
            <v>Não</v>
          </cell>
          <cell r="AK712">
            <v>10</v>
          </cell>
          <cell r="AL712" t="str">
            <v xml:space="preserve">Marcello Lavenere Machado Advocacia </v>
          </cell>
          <cell r="AM712" t="str">
            <v>04.480.253/0001-60</v>
          </cell>
          <cell r="AN712">
            <v>0</v>
          </cell>
          <cell r="AO712" t="str">
            <v>x x x</v>
          </cell>
          <cell r="AP712" t="str">
            <v>x x x</v>
          </cell>
          <cell r="AQ712">
            <v>0</v>
          </cell>
          <cell r="AR712" t="str">
            <v>x x x</v>
          </cell>
          <cell r="AS712" t="str">
            <v>x x x</v>
          </cell>
          <cell r="AT712">
            <v>0</v>
          </cell>
          <cell r="AU712" t="str">
            <v>x x x</v>
          </cell>
          <cell r="AV712" t="str">
            <v>x x x</v>
          </cell>
          <cell r="AW712" t="str">
            <v>Dedução de Honorários Contratuais</v>
          </cell>
          <cell r="AX712">
            <v>44317</v>
          </cell>
          <cell r="AY712">
            <v>73306.3</v>
          </cell>
          <cell r="AZ712">
            <v>71930.149999999994</v>
          </cell>
          <cell r="BA712">
            <v>145236.45000000001</v>
          </cell>
          <cell r="BB712">
            <v>7330.63</v>
          </cell>
          <cell r="BC712">
            <v>7193.01</v>
          </cell>
          <cell r="BD712">
            <v>14523.64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65975.67</v>
          </cell>
          <cell r="BO712">
            <v>64737.14</v>
          </cell>
          <cell r="BP712">
            <v>130712.81</v>
          </cell>
          <cell r="BQ712">
            <v>73306.3</v>
          </cell>
          <cell r="BR712">
            <v>8063.69</v>
          </cell>
          <cell r="BS712">
            <v>16127.38</v>
          </cell>
          <cell r="BT712">
            <v>39</v>
          </cell>
          <cell r="BU712">
            <v>130712.81</v>
          </cell>
          <cell r="BV712">
            <v>8063.69</v>
          </cell>
          <cell r="BW712">
            <v>74239.960000000006</v>
          </cell>
          <cell r="BX712">
            <v>73177.759999999995</v>
          </cell>
          <cell r="BY712">
            <v>147417.72</v>
          </cell>
          <cell r="BZ712">
            <v>7423.99</v>
          </cell>
          <cell r="CA712">
            <v>7317.76</v>
          </cell>
          <cell r="CB712">
            <v>14741.75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66815.97</v>
          </cell>
          <cell r="CM712">
            <v>65860</v>
          </cell>
          <cell r="CN712">
            <v>132675.97</v>
          </cell>
          <cell r="CO712">
            <v>74239.960000000006</v>
          </cell>
          <cell r="CP712">
            <v>8166.39</v>
          </cell>
          <cell r="CQ712">
            <v>16332.78</v>
          </cell>
          <cell r="CR712">
            <v>132675.97</v>
          </cell>
          <cell r="CS712">
            <v>8166.39</v>
          </cell>
          <cell r="CT712">
            <v>44378</v>
          </cell>
          <cell r="CU712"/>
          <cell r="CV712">
            <v>8047</v>
          </cell>
          <cell r="CW712">
            <v>44774</v>
          </cell>
          <cell r="CX712">
            <v>1.1218741504407426</v>
          </cell>
          <cell r="CY712">
            <v>83287.89</v>
          </cell>
          <cell r="CZ712">
            <v>82096.23</v>
          </cell>
          <cell r="DA712">
            <v>165384.12</v>
          </cell>
          <cell r="DB712">
            <v>83287.89</v>
          </cell>
          <cell r="DC712">
            <v>9161.66</v>
          </cell>
          <cell r="DD712">
            <v>18323.32</v>
          </cell>
          <cell r="DE712">
            <v>66749.47</v>
          </cell>
          <cell r="DF712">
            <v>9161.66</v>
          </cell>
          <cell r="DG712">
            <v>218160</v>
          </cell>
          <cell r="DH712">
            <v>1</v>
          </cell>
          <cell r="DI712">
            <v>83287.89</v>
          </cell>
          <cell r="DJ712">
            <v>82096.23</v>
          </cell>
          <cell r="DK712">
            <v>165384.12</v>
          </cell>
          <cell r="DL712">
            <v>83287.89</v>
          </cell>
          <cell r="DM712">
            <v>9161.66</v>
          </cell>
          <cell r="DN712">
            <v>18323.32</v>
          </cell>
          <cell r="DO712">
            <v>66749.47</v>
          </cell>
          <cell r="DP712">
            <v>9161.66</v>
          </cell>
          <cell r="DQ712">
            <v>0</v>
          </cell>
          <cell r="DR712"/>
          <cell r="DS712">
            <v>0</v>
          </cell>
          <cell r="DT712">
            <v>0</v>
          </cell>
        </row>
        <row r="713">
          <cell r="A713">
            <v>8048</v>
          </cell>
          <cell r="B713">
            <v>8176</v>
          </cell>
          <cell r="C713" t="str">
            <v>2021/0147142-9</v>
          </cell>
          <cell r="D713" t="str">
            <v>0147142-19.2021.3.00.0000</v>
          </cell>
          <cell r="E713">
            <v>44329</v>
          </cell>
          <cell r="F713" t="str">
            <v>PAGO - 1ª; 2ª e 3ª ORDEM - ago/2022 - 3ª remessa</v>
          </cell>
          <cell r="G713" t="str">
            <v>não</v>
          </cell>
          <cell r="H713">
            <v>44774</v>
          </cell>
          <cell r="I713" t="str">
            <v>sim</v>
          </cell>
          <cell r="J713" t="str">
            <v>não</v>
          </cell>
          <cell r="K713">
            <v>3</v>
          </cell>
          <cell r="L713" t="str">
            <v>MS 7.894/DF</v>
          </cell>
          <cell r="M713" t="str">
            <v>2001/0105060-3</v>
          </cell>
          <cell r="N713">
            <v>37125</v>
          </cell>
          <cell r="O713" t="str">
            <v>Administrativo - Servidor Público Civil - Regime Estatutário - Enquadramento (PRINCIPAL)</v>
          </cell>
          <cell r="P713" t="str">
            <v>UNIÃO</v>
          </cell>
          <cell r="Q713" t="str">
            <v>Ministério da Agricultura, Pecuária e Abastecimento</v>
          </cell>
          <cell r="R713">
            <v>38569</v>
          </cell>
          <cell r="S713" t="str">
            <v>Mandado de Segurança 7.894/DF</v>
          </cell>
          <cell r="T713" t="str">
            <v>2006/0053276-1 G3</v>
          </cell>
          <cell r="U713">
            <v>41122</v>
          </cell>
          <cell r="V713" t="str">
            <v>Jorge Eduardo dos Santos Macedo</v>
          </cell>
          <cell r="W713" t="str">
            <v>136.304.585-72</v>
          </cell>
          <cell r="X713">
            <v>21425</v>
          </cell>
          <cell r="Y713">
            <v>64</v>
          </cell>
          <cell r="Z713" t="str">
            <v>Servidor Público Civil Ativo</v>
          </cell>
          <cell r="AA713" t="str">
            <v>Enquadramento</v>
          </cell>
          <cell r="AB713" t="str">
            <v>Alimentar</v>
          </cell>
          <cell r="AC713" t="str">
            <v>Não</v>
          </cell>
          <cell r="AD713" t="str">
            <v>Não</v>
          </cell>
          <cell r="AE713" t="str">
            <v>Não</v>
          </cell>
          <cell r="AF713" t="str">
            <v>-</v>
          </cell>
          <cell r="AG713" t="str">
            <v>-</v>
          </cell>
          <cell r="AH713" t="str">
            <v>Não informada</v>
          </cell>
          <cell r="AI713" t="str">
            <v>Não Informada</v>
          </cell>
          <cell r="AJ713" t="str">
            <v>Não</v>
          </cell>
          <cell r="AK713">
            <v>10</v>
          </cell>
          <cell r="AL713" t="str">
            <v xml:space="preserve">Marcello Lavenere Machado Advocacia </v>
          </cell>
          <cell r="AM713" t="str">
            <v>04.480.253/0001-60</v>
          </cell>
          <cell r="AN713">
            <v>0</v>
          </cell>
          <cell r="AO713" t="str">
            <v>x x x</v>
          </cell>
          <cell r="AP713" t="str">
            <v>x x x</v>
          </cell>
          <cell r="AQ713">
            <v>0</v>
          </cell>
          <cell r="AR713" t="str">
            <v>x x x</v>
          </cell>
          <cell r="AS713" t="str">
            <v>x x x</v>
          </cell>
          <cell r="AT713">
            <v>0</v>
          </cell>
          <cell r="AU713" t="str">
            <v>x x x</v>
          </cell>
          <cell r="AV713" t="str">
            <v>x x x</v>
          </cell>
          <cell r="AW713" t="str">
            <v>Dedução de Honorários Contratuais</v>
          </cell>
          <cell r="AX713">
            <v>44317</v>
          </cell>
          <cell r="AY713">
            <v>65500.5</v>
          </cell>
          <cell r="AZ713">
            <v>64348.97</v>
          </cell>
          <cell r="BA713">
            <v>129849.47</v>
          </cell>
          <cell r="BB713">
            <v>6550.05</v>
          </cell>
          <cell r="BC713">
            <v>6434.89</v>
          </cell>
          <cell r="BD713">
            <v>12984.94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58950.45</v>
          </cell>
          <cell r="BO713">
            <v>57914.080000000002</v>
          </cell>
          <cell r="BP713">
            <v>116864.53</v>
          </cell>
          <cell r="BQ713">
            <v>65500.5</v>
          </cell>
          <cell r="BR713">
            <v>7205.05</v>
          </cell>
          <cell r="BS713">
            <v>14410.1</v>
          </cell>
          <cell r="BT713">
            <v>39</v>
          </cell>
          <cell r="BU713">
            <v>116864.53</v>
          </cell>
          <cell r="BV713">
            <v>7205.05</v>
          </cell>
          <cell r="BW713">
            <v>66334.740000000005</v>
          </cell>
          <cell r="BX713">
            <v>65464.729999999996</v>
          </cell>
          <cell r="BY713">
            <v>131799.47</v>
          </cell>
          <cell r="BZ713">
            <v>6633.47</v>
          </cell>
          <cell r="CA713">
            <v>6546.46</v>
          </cell>
          <cell r="CB713">
            <v>13179.93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59701.270000000004</v>
          </cell>
          <cell r="CM713">
            <v>58918.270000000004</v>
          </cell>
          <cell r="CN713">
            <v>118619.54000000001</v>
          </cell>
          <cell r="CO713">
            <v>66334.740000000005</v>
          </cell>
          <cell r="CP713">
            <v>7296.82</v>
          </cell>
          <cell r="CQ713">
            <v>14593.64</v>
          </cell>
          <cell r="CR713">
            <v>118619.54000000001</v>
          </cell>
          <cell r="CS713">
            <v>7296.82</v>
          </cell>
          <cell r="CT713">
            <v>44378</v>
          </cell>
          <cell r="CU713"/>
          <cell r="CV713">
            <v>8048</v>
          </cell>
          <cell r="CW713">
            <v>44774</v>
          </cell>
          <cell r="CX713">
            <v>1.1218741504407426</v>
          </cell>
          <cell r="CY713">
            <v>74419.23</v>
          </cell>
          <cell r="CZ713">
            <v>73443.180000000008</v>
          </cell>
          <cell r="DA713">
            <v>147862.41</v>
          </cell>
          <cell r="DB713">
            <v>74419.23</v>
          </cell>
          <cell r="DC713">
            <v>8186.11</v>
          </cell>
          <cell r="DD713">
            <v>16372.22</v>
          </cell>
          <cell r="DE713">
            <v>59632.98</v>
          </cell>
          <cell r="DF713">
            <v>8186.11</v>
          </cell>
          <cell r="DG713">
            <v>218160</v>
          </cell>
          <cell r="DH713">
            <v>1</v>
          </cell>
          <cell r="DI713">
            <v>74419.23</v>
          </cell>
          <cell r="DJ713">
            <v>73443.180000000008</v>
          </cell>
          <cell r="DK713">
            <v>147862.41</v>
          </cell>
          <cell r="DL713">
            <v>74419.23</v>
          </cell>
          <cell r="DM713">
            <v>8186.11</v>
          </cell>
          <cell r="DN713">
            <v>16372.22</v>
          </cell>
          <cell r="DO713">
            <v>59632.98</v>
          </cell>
          <cell r="DP713">
            <v>8186.11</v>
          </cell>
          <cell r="DQ713">
            <v>0</v>
          </cell>
          <cell r="DR713"/>
          <cell r="DS713">
            <v>0</v>
          </cell>
          <cell r="DT713">
            <v>0</v>
          </cell>
        </row>
        <row r="714">
          <cell r="A714">
            <v>8049</v>
          </cell>
          <cell r="B714">
            <v>8177</v>
          </cell>
          <cell r="C714" t="str">
            <v>2021/0147143-0</v>
          </cell>
          <cell r="D714" t="str">
            <v>0147143-04.2021.3.00.0000</v>
          </cell>
          <cell r="E714">
            <v>44329</v>
          </cell>
          <cell r="F714" t="str">
            <v>PAGO - 1ª. 2ª e 3ª ORDEM - ago/2022 - 2ª remessa</v>
          </cell>
          <cell r="G714" t="str">
            <v>não</v>
          </cell>
          <cell r="H714">
            <v>44774</v>
          </cell>
          <cell r="I714" t="str">
            <v>não</v>
          </cell>
          <cell r="J714" t="str">
            <v>não</v>
          </cell>
          <cell r="K714">
            <v>2</v>
          </cell>
          <cell r="L714" t="str">
            <v>MS 7.894/DF</v>
          </cell>
          <cell r="M714" t="str">
            <v>2001/0105060-3</v>
          </cell>
          <cell r="N714">
            <v>37125</v>
          </cell>
          <cell r="O714" t="str">
            <v>Administrativo - Servidor Público Civil - Regime Estatutário - Enquadramento (PRINCIPAL)</v>
          </cell>
          <cell r="P714" t="str">
            <v>UNIÃO</v>
          </cell>
          <cell r="Q714" t="str">
            <v>Ministério da Agricultura, Pecuária e Abastecimento</v>
          </cell>
          <cell r="R714">
            <v>38569</v>
          </cell>
          <cell r="S714" t="str">
            <v>Mandado de Segurança 7.894/DF</v>
          </cell>
          <cell r="T714" t="str">
            <v>2006/0053276-1 G3</v>
          </cell>
          <cell r="U714">
            <v>41122</v>
          </cell>
          <cell r="V714" t="str">
            <v>Jorge Miranda de Oliveira</v>
          </cell>
          <cell r="W714" t="str">
            <v>004.878.485-00</v>
          </cell>
          <cell r="X714">
            <v>14363</v>
          </cell>
          <cell r="Y714">
            <v>83</v>
          </cell>
          <cell r="Z714" t="str">
            <v>Servidor Público Civil Ativo</v>
          </cell>
          <cell r="AA714" t="str">
            <v>Enquadramento</v>
          </cell>
          <cell r="AB714" t="str">
            <v>Alimentar</v>
          </cell>
          <cell r="AC714" t="str">
            <v>Não</v>
          </cell>
          <cell r="AD714" t="str">
            <v>Não</v>
          </cell>
          <cell r="AE714" t="str">
            <v>Não</v>
          </cell>
          <cell r="AF714" t="str">
            <v>-</v>
          </cell>
          <cell r="AG714" t="str">
            <v>-</v>
          </cell>
          <cell r="AH714" t="str">
            <v>Não informada</v>
          </cell>
          <cell r="AI714" t="str">
            <v>Não Informada</v>
          </cell>
          <cell r="AJ714" t="str">
            <v>Não</v>
          </cell>
          <cell r="AK714">
            <v>10</v>
          </cell>
          <cell r="AL714" t="str">
            <v xml:space="preserve">Marcello Lavenere Machado Advocacia </v>
          </cell>
          <cell r="AM714" t="str">
            <v>04.480.253/0001-60</v>
          </cell>
          <cell r="AN714">
            <v>0</v>
          </cell>
          <cell r="AO714" t="str">
            <v>x x x</v>
          </cell>
          <cell r="AP714" t="str">
            <v>x x x</v>
          </cell>
          <cell r="AQ714">
            <v>0</v>
          </cell>
          <cell r="AR714" t="str">
            <v>x x x</v>
          </cell>
          <cell r="AS714" t="str">
            <v>x x x</v>
          </cell>
          <cell r="AT714">
            <v>0</v>
          </cell>
          <cell r="AU714" t="str">
            <v>x x x</v>
          </cell>
          <cell r="AV714" t="str">
            <v>x x x</v>
          </cell>
          <cell r="AW714" t="str">
            <v>Dedução de Honorários Contratuais</v>
          </cell>
          <cell r="AX714">
            <v>44317</v>
          </cell>
          <cell r="AY714">
            <v>42489.97</v>
          </cell>
          <cell r="AZ714">
            <v>43193.81</v>
          </cell>
          <cell r="BA714">
            <v>85683.78</v>
          </cell>
          <cell r="BB714">
            <v>4248.99</v>
          </cell>
          <cell r="BC714">
            <v>4319.38</v>
          </cell>
          <cell r="BD714">
            <v>8568.3700000000008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38240.980000000003</v>
          </cell>
          <cell r="BO714">
            <v>38874.43</v>
          </cell>
          <cell r="BP714">
            <v>77115.41</v>
          </cell>
          <cell r="BQ714">
            <v>42489.97</v>
          </cell>
          <cell r="BR714">
            <v>4673.8900000000003</v>
          </cell>
          <cell r="BS714">
            <v>9347.7800000000007</v>
          </cell>
          <cell r="BT714">
            <v>39</v>
          </cell>
          <cell r="BU714">
            <v>77115.41</v>
          </cell>
          <cell r="BV714">
            <v>4673.8900000000003</v>
          </cell>
          <cell r="BW714">
            <v>43031.14</v>
          </cell>
          <cell r="BX714">
            <v>43936.070000000007</v>
          </cell>
          <cell r="BY714">
            <v>86967.21</v>
          </cell>
          <cell r="BZ714">
            <v>4303.1099999999997</v>
          </cell>
          <cell r="CA714">
            <v>4393.5999999999995</v>
          </cell>
          <cell r="CB714">
            <v>8696.7099999999991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38728.03</v>
          </cell>
          <cell r="CM714">
            <v>39542.47</v>
          </cell>
          <cell r="CN714">
            <v>78270.5</v>
          </cell>
          <cell r="CO714">
            <v>43031.14</v>
          </cell>
          <cell r="CP714">
            <v>4733.42</v>
          </cell>
          <cell r="CQ714">
            <v>9466.84</v>
          </cell>
          <cell r="CR714">
            <v>78270.5</v>
          </cell>
          <cell r="CS714">
            <v>4733.42</v>
          </cell>
          <cell r="CT714">
            <v>44378</v>
          </cell>
          <cell r="CU714"/>
          <cell r="CV714">
            <v>8049</v>
          </cell>
          <cell r="CW714">
            <v>44774</v>
          </cell>
          <cell r="CX714">
            <v>1.1218741504407426</v>
          </cell>
          <cell r="CY714">
            <v>48275.519999999997</v>
          </cell>
          <cell r="CZ714">
            <v>49290.74</v>
          </cell>
          <cell r="DA714">
            <v>97566.26</v>
          </cell>
          <cell r="DB714">
            <v>48275.519999999997</v>
          </cell>
          <cell r="DC714">
            <v>5310.3</v>
          </cell>
          <cell r="DD714">
            <v>10620.6</v>
          </cell>
          <cell r="DE714">
            <v>38518.89</v>
          </cell>
          <cell r="DF714">
            <v>5310.3</v>
          </cell>
          <cell r="DG714">
            <v>218160</v>
          </cell>
          <cell r="DH714">
            <v>1</v>
          </cell>
          <cell r="DI714">
            <v>48275.519999999997</v>
          </cell>
          <cell r="DJ714">
            <v>49290.74</v>
          </cell>
          <cell r="DK714">
            <v>97566.26</v>
          </cell>
          <cell r="DL714">
            <v>48275.519999999997</v>
          </cell>
          <cell r="DM714">
            <v>5310.3</v>
          </cell>
          <cell r="DN714">
            <v>10620.6</v>
          </cell>
          <cell r="DO714">
            <v>38518.89</v>
          </cell>
          <cell r="DP714">
            <v>5310.3</v>
          </cell>
          <cell r="DQ714">
            <v>0</v>
          </cell>
          <cell r="DR714"/>
          <cell r="DS714">
            <v>0</v>
          </cell>
          <cell r="DT714">
            <v>0</v>
          </cell>
        </row>
        <row r="715">
          <cell r="A715">
            <v>8050</v>
          </cell>
          <cell r="B715">
            <v>8178</v>
          </cell>
          <cell r="C715" t="str">
            <v>2021/0147144-2</v>
          </cell>
          <cell r="D715" t="str">
            <v>0147144-86.2021.3.00.0000</v>
          </cell>
          <cell r="E715">
            <v>44329</v>
          </cell>
          <cell r="F715" t="str">
            <v>PAGO - 1ª. 2ª e 3ª ORDEM - ago/2022 - 2ª remessa</v>
          </cell>
          <cell r="G715" t="str">
            <v>não</v>
          </cell>
          <cell r="H715">
            <v>44774</v>
          </cell>
          <cell r="I715" t="str">
            <v>não</v>
          </cell>
          <cell r="J715" t="str">
            <v>não</v>
          </cell>
          <cell r="K715">
            <v>2</v>
          </cell>
          <cell r="L715" t="str">
            <v>MS 7.894/DF</v>
          </cell>
          <cell r="M715" t="str">
            <v>2001/0105060-3</v>
          </cell>
          <cell r="N715">
            <v>37125</v>
          </cell>
          <cell r="O715" t="str">
            <v>Administrativo - Servidor Público Civil - Regime Estatutário - Enquadramento (PRINCIPAL)</v>
          </cell>
          <cell r="P715" t="str">
            <v>UNIÃO</v>
          </cell>
          <cell r="Q715" t="str">
            <v>Ministério da Agricultura, Pecuária e Abastecimento</v>
          </cell>
          <cell r="R715">
            <v>38569</v>
          </cell>
          <cell r="S715" t="str">
            <v>Mandado de Segurança 7.894/DF</v>
          </cell>
          <cell r="T715" t="str">
            <v>2006/0053276-1 G3</v>
          </cell>
          <cell r="U715">
            <v>41122</v>
          </cell>
          <cell r="V715" t="str">
            <v>José Alves de Sousa</v>
          </cell>
          <cell r="W715" t="str">
            <v>114.268.375-34</v>
          </cell>
          <cell r="X715">
            <v>17259</v>
          </cell>
          <cell r="Y715">
            <v>75</v>
          </cell>
          <cell r="Z715" t="str">
            <v>Servidor Público Civil Ativo</v>
          </cell>
          <cell r="AA715" t="str">
            <v>Enquadramento</v>
          </cell>
          <cell r="AB715" t="str">
            <v>Alimentar</v>
          </cell>
          <cell r="AC715" t="str">
            <v>Não</v>
          </cell>
          <cell r="AD715" t="str">
            <v>Não</v>
          </cell>
          <cell r="AE715" t="str">
            <v>Não</v>
          </cell>
          <cell r="AF715" t="str">
            <v>-</v>
          </cell>
          <cell r="AG715" t="str">
            <v>-</v>
          </cell>
          <cell r="AH715" t="str">
            <v>Não informada</v>
          </cell>
          <cell r="AI715" t="str">
            <v>Não Informada</v>
          </cell>
          <cell r="AJ715" t="str">
            <v>Não</v>
          </cell>
          <cell r="AK715">
            <v>10</v>
          </cell>
          <cell r="AL715" t="str">
            <v xml:space="preserve">Marcello Lavenere Machado Advocacia </v>
          </cell>
          <cell r="AM715" t="str">
            <v>04.480.253/0001-60</v>
          </cell>
          <cell r="AN715">
            <v>0</v>
          </cell>
          <cell r="AO715" t="str">
            <v>x x x</v>
          </cell>
          <cell r="AP715" t="str">
            <v>x x x</v>
          </cell>
          <cell r="AQ715">
            <v>0</v>
          </cell>
          <cell r="AR715" t="str">
            <v>x x x</v>
          </cell>
          <cell r="AS715" t="str">
            <v>x x x</v>
          </cell>
          <cell r="AT715">
            <v>0</v>
          </cell>
          <cell r="AU715" t="str">
            <v>x x x</v>
          </cell>
          <cell r="AV715" t="str">
            <v>x x x</v>
          </cell>
          <cell r="AW715" t="str">
            <v>Dedução de Honorários Contratuais</v>
          </cell>
          <cell r="AX715">
            <v>44317</v>
          </cell>
          <cell r="AY715">
            <v>66875.38</v>
          </cell>
          <cell r="AZ715">
            <v>65816.13</v>
          </cell>
          <cell r="BA715">
            <v>132691.51</v>
          </cell>
          <cell r="BB715">
            <v>6687.53</v>
          </cell>
          <cell r="BC715">
            <v>6581.62</v>
          </cell>
          <cell r="BD715">
            <v>13269.15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60187.85</v>
          </cell>
          <cell r="BO715">
            <v>59234.51</v>
          </cell>
          <cell r="BP715">
            <v>119422.36</v>
          </cell>
          <cell r="BQ715">
            <v>66875.38</v>
          </cell>
          <cell r="BR715">
            <v>7356.29</v>
          </cell>
          <cell r="BS715">
            <v>14712.58</v>
          </cell>
          <cell r="BT715">
            <v>36</v>
          </cell>
          <cell r="BU715">
            <v>119422.36</v>
          </cell>
          <cell r="BV715">
            <v>7356.29</v>
          </cell>
          <cell r="BW715">
            <v>67727.13</v>
          </cell>
          <cell r="BX715">
            <v>66956.790000000008</v>
          </cell>
          <cell r="BY715">
            <v>134683.92000000001</v>
          </cell>
          <cell r="BZ715">
            <v>6772.71</v>
          </cell>
          <cell r="CA715">
            <v>6695.6699999999992</v>
          </cell>
          <cell r="CB715">
            <v>13468.38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60954.420000000006</v>
          </cell>
          <cell r="CM715">
            <v>60261.120000000003</v>
          </cell>
          <cell r="CN715">
            <v>121215.54000000001</v>
          </cell>
          <cell r="CO715">
            <v>67727.13</v>
          </cell>
          <cell r="CP715">
            <v>7449.98</v>
          </cell>
          <cell r="CQ715">
            <v>14899.96</v>
          </cell>
          <cell r="CR715">
            <v>121215.54000000001</v>
          </cell>
          <cell r="CS715">
            <v>7449.98</v>
          </cell>
          <cell r="CT715">
            <v>44378</v>
          </cell>
          <cell r="CU715"/>
          <cell r="CV715">
            <v>8050</v>
          </cell>
          <cell r="CW715">
            <v>44774</v>
          </cell>
          <cell r="CX715">
            <v>1.1218741504407426</v>
          </cell>
          <cell r="CY715">
            <v>75981.31</v>
          </cell>
          <cell r="CZ715">
            <v>75117.09</v>
          </cell>
          <cell r="DA715">
            <v>151098.4</v>
          </cell>
          <cell r="DB715">
            <v>75981.31</v>
          </cell>
          <cell r="DC715">
            <v>8357.94</v>
          </cell>
          <cell r="DD715">
            <v>16715.88</v>
          </cell>
          <cell r="DE715">
            <v>60871.47</v>
          </cell>
          <cell r="DF715">
            <v>8357.94</v>
          </cell>
          <cell r="DG715">
            <v>218160</v>
          </cell>
          <cell r="DH715">
            <v>1</v>
          </cell>
          <cell r="DI715">
            <v>75981.31</v>
          </cell>
          <cell r="DJ715">
            <v>75117.09</v>
          </cell>
          <cell r="DK715">
            <v>151098.4</v>
          </cell>
          <cell r="DL715">
            <v>75981.31</v>
          </cell>
          <cell r="DM715">
            <v>8357.94</v>
          </cell>
          <cell r="DN715">
            <v>16715.88</v>
          </cell>
          <cell r="DO715">
            <v>60871.47</v>
          </cell>
          <cell r="DP715">
            <v>8357.94</v>
          </cell>
          <cell r="DQ715">
            <v>0</v>
          </cell>
          <cell r="DR715"/>
          <cell r="DS715">
            <v>0</v>
          </cell>
          <cell r="DT715">
            <v>0</v>
          </cell>
        </row>
        <row r="716">
          <cell r="A716">
            <v>8051</v>
          </cell>
          <cell r="B716">
            <v>8179</v>
          </cell>
          <cell r="C716" t="str">
            <v>2021/0147150-6</v>
          </cell>
          <cell r="D716" t="str">
            <v>0147150-93.2021.3.00.0000</v>
          </cell>
          <cell r="E716">
            <v>44329</v>
          </cell>
          <cell r="F716" t="str">
            <v>PAGO - 1ª. 2ª e 3ª ORDEM - ago/2022 - 2ª remessa</v>
          </cell>
          <cell r="G716" t="str">
            <v>não</v>
          </cell>
          <cell r="H716">
            <v>44774</v>
          </cell>
          <cell r="I716" t="str">
            <v>não</v>
          </cell>
          <cell r="J716" t="str">
            <v>não</v>
          </cell>
          <cell r="K716">
            <v>2</v>
          </cell>
          <cell r="L716" t="str">
            <v>MS 7.894/DF</v>
          </cell>
          <cell r="M716" t="str">
            <v>2001/0105060-3</v>
          </cell>
          <cell r="N716">
            <v>37125</v>
          </cell>
          <cell r="O716" t="str">
            <v>Administrativo - Servidor Público Civil - Regime Estatutário - Enquadramento (PRINCIPAL)</v>
          </cell>
          <cell r="P716" t="str">
            <v>UNIÃO</v>
          </cell>
          <cell r="Q716" t="str">
            <v>Ministério da Agricultura, Pecuária e Abastecimento</v>
          </cell>
          <cell r="R716">
            <v>38569</v>
          </cell>
          <cell r="S716" t="str">
            <v>Mandado de Segurança 7.894/DF</v>
          </cell>
          <cell r="T716" t="str">
            <v>2006/0053276-1 G3</v>
          </cell>
          <cell r="U716">
            <v>41122</v>
          </cell>
          <cell r="V716" t="str">
            <v>José Basílio Vieira Leite</v>
          </cell>
          <cell r="W716" t="str">
            <v>192.210.455-87</v>
          </cell>
          <cell r="X716">
            <v>22383</v>
          </cell>
          <cell r="Y716">
            <v>61</v>
          </cell>
          <cell r="Z716" t="str">
            <v>Servidor Público Civil Ativo</v>
          </cell>
          <cell r="AA716" t="str">
            <v>Enquadramento</v>
          </cell>
          <cell r="AB716" t="str">
            <v>Alimentar</v>
          </cell>
          <cell r="AC716" t="str">
            <v>Não</v>
          </cell>
          <cell r="AD716" t="str">
            <v>Não</v>
          </cell>
          <cell r="AE716" t="str">
            <v>Não</v>
          </cell>
          <cell r="AF716" t="str">
            <v>-</v>
          </cell>
          <cell r="AG716" t="str">
            <v>-</v>
          </cell>
          <cell r="AH716" t="str">
            <v>Não informada</v>
          </cell>
          <cell r="AI716" t="str">
            <v>Não Informada</v>
          </cell>
          <cell r="AJ716" t="str">
            <v>Não</v>
          </cell>
          <cell r="AK716">
            <v>10</v>
          </cell>
          <cell r="AL716" t="str">
            <v xml:space="preserve">Marcello Lavenere Machado Advocacia </v>
          </cell>
          <cell r="AM716" t="str">
            <v>04.480.253/0001-60</v>
          </cell>
          <cell r="AN716">
            <v>0</v>
          </cell>
          <cell r="AO716" t="str">
            <v>x x x</v>
          </cell>
          <cell r="AP716" t="str">
            <v>x x x</v>
          </cell>
          <cell r="AQ716">
            <v>0</v>
          </cell>
          <cell r="AR716" t="str">
            <v>x x x</v>
          </cell>
          <cell r="AS716" t="str">
            <v>x x x</v>
          </cell>
          <cell r="AT716">
            <v>0</v>
          </cell>
          <cell r="AU716" t="str">
            <v>x x x</v>
          </cell>
          <cell r="AV716" t="str">
            <v>x x x</v>
          </cell>
          <cell r="AW716" t="str">
            <v>Dedução de Honorários Contratuais</v>
          </cell>
          <cell r="AX716">
            <v>44317</v>
          </cell>
          <cell r="AY716">
            <v>58108.56</v>
          </cell>
          <cell r="AZ716">
            <v>57066.37</v>
          </cell>
          <cell r="BA716">
            <v>115174.93</v>
          </cell>
          <cell r="BB716">
            <v>5810.85</v>
          </cell>
          <cell r="BC716">
            <v>5706.64</v>
          </cell>
          <cell r="BD716">
            <v>11517.49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52297.71</v>
          </cell>
          <cell r="BO716">
            <v>51359.73</v>
          </cell>
          <cell r="BP716">
            <v>103657.44</v>
          </cell>
          <cell r="BQ716">
            <v>58108.56</v>
          </cell>
          <cell r="BR716">
            <v>6391.94</v>
          </cell>
          <cell r="BS716">
            <v>12783.88</v>
          </cell>
          <cell r="BT716">
            <v>39</v>
          </cell>
          <cell r="BU716">
            <v>103657.44</v>
          </cell>
          <cell r="BV716">
            <v>6391.94</v>
          </cell>
          <cell r="BW716">
            <v>58848.66</v>
          </cell>
          <cell r="BX716">
            <v>58055.94</v>
          </cell>
          <cell r="BY716">
            <v>116904.6</v>
          </cell>
          <cell r="BZ716">
            <v>5884.86</v>
          </cell>
          <cell r="CA716">
            <v>5805.5800000000008</v>
          </cell>
          <cell r="CB716">
            <v>11690.44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52963.8</v>
          </cell>
          <cell r="CM716">
            <v>52250.36</v>
          </cell>
          <cell r="CN716">
            <v>105214.16</v>
          </cell>
          <cell r="CO716">
            <v>58848.66</v>
          </cell>
          <cell r="CP716">
            <v>6473.35</v>
          </cell>
          <cell r="CQ716">
            <v>12946.7</v>
          </cell>
          <cell r="CR716">
            <v>105214.16</v>
          </cell>
          <cell r="CS716">
            <v>6473.35</v>
          </cell>
          <cell r="CT716">
            <v>44378</v>
          </cell>
          <cell r="CU716"/>
          <cell r="CV716">
            <v>8051</v>
          </cell>
          <cell r="CW716">
            <v>44774</v>
          </cell>
          <cell r="CX716">
            <v>1.1218741504407426</v>
          </cell>
          <cell r="CY716">
            <v>66020.789999999994</v>
          </cell>
          <cell r="CZ716">
            <v>65131.45</v>
          </cell>
          <cell r="DA716">
            <v>131152.24</v>
          </cell>
          <cell r="DB716">
            <v>66020.789999999994</v>
          </cell>
          <cell r="DC716">
            <v>7262.28</v>
          </cell>
          <cell r="DD716">
            <v>14524.56</v>
          </cell>
          <cell r="DE716">
            <v>52905.56</v>
          </cell>
          <cell r="DF716">
            <v>7262.28</v>
          </cell>
          <cell r="DG716">
            <v>218160</v>
          </cell>
          <cell r="DH716">
            <v>1</v>
          </cell>
          <cell r="DI716">
            <v>66020.789999999994</v>
          </cell>
          <cell r="DJ716">
            <v>65131.45</v>
          </cell>
          <cell r="DK716">
            <v>131152.24</v>
          </cell>
          <cell r="DL716">
            <v>66020.789999999994</v>
          </cell>
          <cell r="DM716">
            <v>7262.28</v>
          </cell>
          <cell r="DN716">
            <v>14524.56</v>
          </cell>
          <cell r="DO716">
            <v>52905.56</v>
          </cell>
          <cell r="DP716">
            <v>7262.28</v>
          </cell>
          <cell r="DQ716">
            <v>0</v>
          </cell>
          <cell r="DR716"/>
          <cell r="DS716">
            <v>0</v>
          </cell>
          <cell r="DT716">
            <v>0</v>
          </cell>
        </row>
        <row r="717">
          <cell r="A717">
            <v>8052</v>
          </cell>
          <cell r="B717">
            <v>8180</v>
          </cell>
          <cell r="C717" t="str">
            <v>2021/0147153-1</v>
          </cell>
          <cell r="D717" t="str">
            <v>0147153-48.2021.3.00.0000</v>
          </cell>
          <cell r="E717">
            <v>44329</v>
          </cell>
          <cell r="F717" t="str">
            <v>PAGO - 1ª. 2ª e 3ª ORDEM - ago/2022 - 2ª remessa</v>
          </cell>
          <cell r="G717" t="str">
            <v>não</v>
          </cell>
          <cell r="H717">
            <v>44774</v>
          </cell>
          <cell r="I717" t="str">
            <v>não</v>
          </cell>
          <cell r="J717" t="str">
            <v>não</v>
          </cell>
          <cell r="K717">
            <v>2</v>
          </cell>
          <cell r="L717" t="str">
            <v>MS 7.894/DF</v>
          </cell>
          <cell r="M717" t="str">
            <v>2001/0105060-3</v>
          </cell>
          <cell r="N717">
            <v>37125</v>
          </cell>
          <cell r="O717" t="str">
            <v>Administrativo - Servidor Público Civil - Regime Estatutário - Enquadramento (PRINCIPAL)</v>
          </cell>
          <cell r="P717" t="str">
            <v>UNIÃO</v>
          </cell>
          <cell r="Q717" t="str">
            <v>Ministério da Agricultura, Pecuária e Abastecimento</v>
          </cell>
          <cell r="R717">
            <v>38569</v>
          </cell>
          <cell r="S717" t="str">
            <v>Mandado de Segurança 7.894/DF</v>
          </cell>
          <cell r="T717" t="str">
            <v>2006/0053276-1 G3</v>
          </cell>
          <cell r="U717">
            <v>41122</v>
          </cell>
          <cell r="V717" t="str">
            <v>José Laureano Monteiro Veloso</v>
          </cell>
          <cell r="W717" t="str">
            <v>182.658.805-10</v>
          </cell>
          <cell r="X717">
            <v>21495</v>
          </cell>
          <cell r="Y717">
            <v>64</v>
          </cell>
          <cell r="Z717" t="str">
            <v>Servidor Público Civil Ativo</v>
          </cell>
          <cell r="AA717" t="str">
            <v>Enquadramento</v>
          </cell>
          <cell r="AB717" t="str">
            <v>Alimentar</v>
          </cell>
          <cell r="AC717" t="str">
            <v>Não</v>
          </cell>
          <cell r="AD717" t="str">
            <v>Não</v>
          </cell>
          <cell r="AE717" t="str">
            <v>Não</v>
          </cell>
          <cell r="AF717" t="str">
            <v>-</v>
          </cell>
          <cell r="AG717" t="str">
            <v>-</v>
          </cell>
          <cell r="AH717" t="str">
            <v>Não informada</v>
          </cell>
          <cell r="AI717" t="str">
            <v>Não Informada</v>
          </cell>
          <cell r="AJ717" t="str">
            <v>Não</v>
          </cell>
          <cell r="AK717">
            <v>10</v>
          </cell>
          <cell r="AL717" t="str">
            <v xml:space="preserve">Marcello Lavenere Machado Advocacia </v>
          </cell>
          <cell r="AM717" t="str">
            <v>04.480.253/0001-60</v>
          </cell>
          <cell r="AN717">
            <v>0</v>
          </cell>
          <cell r="AO717" t="str">
            <v>x x x</v>
          </cell>
          <cell r="AP717" t="str">
            <v>x x x</v>
          </cell>
          <cell r="AQ717">
            <v>0</v>
          </cell>
          <cell r="AR717" t="str">
            <v>x x x</v>
          </cell>
          <cell r="AS717" t="str">
            <v>x x x</v>
          </cell>
          <cell r="AT717">
            <v>0</v>
          </cell>
          <cell r="AU717" t="str">
            <v>x x x</v>
          </cell>
          <cell r="AV717" t="str">
            <v>x x x</v>
          </cell>
          <cell r="AW717" t="str">
            <v>Dedução de Honorários Contratuais</v>
          </cell>
          <cell r="AX717">
            <v>44317</v>
          </cell>
          <cell r="AY717">
            <v>67212.11</v>
          </cell>
          <cell r="AZ717">
            <v>65991</v>
          </cell>
          <cell r="BA717">
            <v>133203.10999999999</v>
          </cell>
          <cell r="BB717">
            <v>6721.21</v>
          </cell>
          <cell r="BC717">
            <v>6599.1</v>
          </cell>
          <cell r="BD717">
            <v>13320.31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60490.9</v>
          </cell>
          <cell r="BO717">
            <v>59391.9</v>
          </cell>
          <cell r="BP717">
            <v>119882.8</v>
          </cell>
          <cell r="BQ717">
            <v>67212.11</v>
          </cell>
          <cell r="BR717">
            <v>7393.33</v>
          </cell>
          <cell r="BS717">
            <v>14786.66</v>
          </cell>
          <cell r="BT717">
            <v>39</v>
          </cell>
          <cell r="BU717">
            <v>119882.8</v>
          </cell>
          <cell r="BV717">
            <v>7393.33</v>
          </cell>
          <cell r="BW717">
            <v>68068.149999999994</v>
          </cell>
          <cell r="BX717">
            <v>67135.41</v>
          </cell>
          <cell r="BY717">
            <v>135203.56</v>
          </cell>
          <cell r="BZ717">
            <v>6806.81</v>
          </cell>
          <cell r="CA717">
            <v>6713.53</v>
          </cell>
          <cell r="CB717">
            <v>13520.34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61261.34</v>
          </cell>
          <cell r="CM717">
            <v>60421.880000000005</v>
          </cell>
          <cell r="CN717">
            <v>121683.22</v>
          </cell>
          <cell r="CO717">
            <v>68068.149999999994</v>
          </cell>
          <cell r="CP717">
            <v>7487.49</v>
          </cell>
          <cell r="CQ717">
            <v>14974.98</v>
          </cell>
          <cell r="CR717">
            <v>121683.22</v>
          </cell>
          <cell r="CS717">
            <v>7487.49</v>
          </cell>
          <cell r="CT717">
            <v>44378</v>
          </cell>
          <cell r="CU717"/>
          <cell r="CV717">
            <v>8052</v>
          </cell>
          <cell r="CW717">
            <v>44774</v>
          </cell>
          <cell r="CX717">
            <v>1.1218741504407426</v>
          </cell>
          <cell r="CY717">
            <v>76363.89</v>
          </cell>
          <cell r="CZ717">
            <v>75317.48</v>
          </cell>
          <cell r="DA717">
            <v>151681.37</v>
          </cell>
          <cell r="DB717">
            <v>76363.89</v>
          </cell>
          <cell r="DC717">
            <v>8400.02</v>
          </cell>
          <cell r="DD717">
            <v>16800.04</v>
          </cell>
          <cell r="DE717">
            <v>61195.76</v>
          </cell>
          <cell r="DF717">
            <v>8400.02</v>
          </cell>
          <cell r="DG717">
            <v>218160</v>
          </cell>
          <cell r="DH717">
            <v>1</v>
          </cell>
          <cell r="DI717">
            <v>76363.89</v>
          </cell>
          <cell r="DJ717">
            <v>75317.48</v>
          </cell>
          <cell r="DK717">
            <v>151681.37</v>
          </cell>
          <cell r="DL717">
            <v>76363.89</v>
          </cell>
          <cell r="DM717">
            <v>8400.02</v>
          </cell>
          <cell r="DN717">
            <v>16800.04</v>
          </cell>
          <cell r="DO717">
            <v>61195.76</v>
          </cell>
          <cell r="DP717">
            <v>8400.02</v>
          </cell>
          <cell r="DQ717">
            <v>0</v>
          </cell>
          <cell r="DR717"/>
          <cell r="DS717">
            <v>0</v>
          </cell>
          <cell r="DT717">
            <v>0</v>
          </cell>
        </row>
        <row r="718">
          <cell r="A718">
            <v>8053</v>
          </cell>
          <cell r="B718">
            <v>8187</v>
          </cell>
          <cell r="C718" t="str">
            <v>2021/0147155-5</v>
          </cell>
          <cell r="D718" t="str">
            <v>0147155-18.2021.3.00.0000</v>
          </cell>
          <cell r="E718">
            <v>44329</v>
          </cell>
          <cell r="F718" t="str">
            <v>PAGO - 1ª. 2ª e 3ª ORDEM - ago/2022 - 2ª remessa</v>
          </cell>
          <cell r="G718" t="str">
            <v>não</v>
          </cell>
          <cell r="H718">
            <v>44774</v>
          </cell>
          <cell r="I718" t="str">
            <v>não</v>
          </cell>
          <cell r="J718" t="str">
            <v>não</v>
          </cell>
          <cell r="K718">
            <v>2</v>
          </cell>
          <cell r="L718" t="str">
            <v>MS 7.894/DF</v>
          </cell>
          <cell r="M718" t="str">
            <v>2001/0105060-3</v>
          </cell>
          <cell r="N718">
            <v>37125</v>
          </cell>
          <cell r="O718" t="str">
            <v>Administrativo - Servidor Público Civil - Regime Estatutário - Enquadramento (PRINCIPAL)</v>
          </cell>
          <cell r="P718" t="str">
            <v>UNIÃO</v>
          </cell>
          <cell r="Q718" t="str">
            <v>Ministério da Agricultura, Pecuária e Abastecimento</v>
          </cell>
          <cell r="R718">
            <v>38569</v>
          </cell>
          <cell r="S718" t="str">
            <v>Mandado de Segurança 7.894/DF</v>
          </cell>
          <cell r="T718" t="str">
            <v>2006/0053276-1 G3</v>
          </cell>
          <cell r="U718">
            <v>41122</v>
          </cell>
          <cell r="V718" t="str">
            <v>José Luis Pires</v>
          </cell>
          <cell r="W718" t="str">
            <v>332.955.226-34</v>
          </cell>
          <cell r="X718">
            <v>21433</v>
          </cell>
          <cell r="Y718">
            <v>64</v>
          </cell>
          <cell r="Z718" t="str">
            <v>Servidor Público Civil Ativo</v>
          </cell>
          <cell r="AA718" t="str">
            <v>Enquadramento</v>
          </cell>
          <cell r="AB718" t="str">
            <v>Alimentar</v>
          </cell>
          <cell r="AC718" t="str">
            <v>Não</v>
          </cell>
          <cell r="AD718" t="str">
            <v>Não</v>
          </cell>
          <cell r="AE718" t="str">
            <v>Não</v>
          </cell>
          <cell r="AF718" t="str">
            <v>-</v>
          </cell>
          <cell r="AG718" t="str">
            <v>-</v>
          </cell>
          <cell r="AH718" t="str">
            <v>Não informada</v>
          </cell>
          <cell r="AI718" t="str">
            <v>Não Informada</v>
          </cell>
          <cell r="AJ718" t="str">
            <v>Não</v>
          </cell>
          <cell r="AK718">
            <v>10</v>
          </cell>
          <cell r="AL718" t="str">
            <v xml:space="preserve">Marcello Lavenere Machado Advocacia </v>
          </cell>
          <cell r="AM718" t="str">
            <v>04.480.253/0001-60</v>
          </cell>
          <cell r="AN718">
            <v>0</v>
          </cell>
          <cell r="AO718" t="str">
            <v>x x x</v>
          </cell>
          <cell r="AP718" t="str">
            <v>x x x</v>
          </cell>
          <cell r="AQ718">
            <v>0</v>
          </cell>
          <cell r="AR718" t="str">
            <v>x x x</v>
          </cell>
          <cell r="AS718" t="str">
            <v>x x x</v>
          </cell>
          <cell r="AT718">
            <v>0</v>
          </cell>
          <cell r="AU718" t="str">
            <v>x x x</v>
          </cell>
          <cell r="AV718" t="str">
            <v>x x x</v>
          </cell>
          <cell r="AW718" t="str">
            <v>Dedução de Honorários Contratuais</v>
          </cell>
          <cell r="AX718">
            <v>44317</v>
          </cell>
          <cell r="AY718">
            <v>66235.070000000007</v>
          </cell>
          <cell r="AZ718">
            <v>65082.86</v>
          </cell>
          <cell r="BA718">
            <v>131317.93</v>
          </cell>
          <cell r="BB718">
            <v>6623.5</v>
          </cell>
          <cell r="BC718">
            <v>6508.29</v>
          </cell>
          <cell r="BD718">
            <v>13131.79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59611.57</v>
          </cell>
          <cell r="BO718">
            <v>58574.57</v>
          </cell>
          <cell r="BP718">
            <v>118186.14</v>
          </cell>
          <cell r="BQ718">
            <v>66235.070000000007</v>
          </cell>
          <cell r="BR718">
            <v>7285.85</v>
          </cell>
          <cell r="BS718">
            <v>14571.7</v>
          </cell>
          <cell r="BT718">
            <v>39</v>
          </cell>
          <cell r="BU718">
            <v>118186.14</v>
          </cell>
          <cell r="BV718">
            <v>7285.85</v>
          </cell>
          <cell r="BW718">
            <v>67078.67</v>
          </cell>
          <cell r="BX718">
            <v>66211.280000000013</v>
          </cell>
          <cell r="BY718">
            <v>133289.95000000001</v>
          </cell>
          <cell r="BZ718">
            <v>6707.86</v>
          </cell>
          <cell r="CA718">
            <v>6621.12</v>
          </cell>
          <cell r="CB718">
            <v>13328.98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60370.81</v>
          </cell>
          <cell r="CM718">
            <v>59590.16</v>
          </cell>
          <cell r="CN718">
            <v>119960.97</v>
          </cell>
          <cell r="CO718">
            <v>67078.67</v>
          </cell>
          <cell r="CP718">
            <v>7378.65</v>
          </cell>
          <cell r="CQ718">
            <v>14757.3</v>
          </cell>
          <cell r="CR718">
            <v>119960.97</v>
          </cell>
          <cell r="CS718">
            <v>7378.65</v>
          </cell>
          <cell r="CT718">
            <v>44378</v>
          </cell>
          <cell r="CU718"/>
          <cell r="CV718">
            <v>8053</v>
          </cell>
          <cell r="CW718">
            <v>44774</v>
          </cell>
          <cell r="CX718">
            <v>1.1218741504407426</v>
          </cell>
          <cell r="CY718">
            <v>75253.820000000007</v>
          </cell>
          <cell r="CZ718">
            <v>74280.72</v>
          </cell>
          <cell r="DA718">
            <v>149534.54</v>
          </cell>
          <cell r="DB718">
            <v>75253.820000000007</v>
          </cell>
          <cell r="DC718">
            <v>8277.92</v>
          </cell>
          <cell r="DD718">
            <v>16555.84</v>
          </cell>
          <cell r="DE718">
            <v>60300.37</v>
          </cell>
          <cell r="DF718">
            <v>8277.92</v>
          </cell>
          <cell r="DG718">
            <v>218160</v>
          </cell>
          <cell r="DH718">
            <v>1</v>
          </cell>
          <cell r="DI718">
            <v>75253.820000000007</v>
          </cell>
          <cell r="DJ718">
            <v>74280.72</v>
          </cell>
          <cell r="DK718">
            <v>149534.54</v>
          </cell>
          <cell r="DL718">
            <v>75253.820000000007</v>
          </cell>
          <cell r="DM718">
            <v>8277.92</v>
          </cell>
          <cell r="DN718">
            <v>16555.84</v>
          </cell>
          <cell r="DO718">
            <v>60300.37</v>
          </cell>
          <cell r="DP718">
            <v>8277.92</v>
          </cell>
          <cell r="DQ718">
            <v>0</v>
          </cell>
          <cell r="DR718"/>
          <cell r="DS718">
            <v>0</v>
          </cell>
          <cell r="DT718">
            <v>0</v>
          </cell>
        </row>
        <row r="719">
          <cell r="A719">
            <v>8054</v>
          </cell>
          <cell r="B719">
            <v>8188</v>
          </cell>
          <cell r="C719" t="str">
            <v>2021/0147157-9</v>
          </cell>
          <cell r="D719" t="str">
            <v>0147157-85.2021.3.00.0000</v>
          </cell>
          <cell r="E719">
            <v>44329</v>
          </cell>
          <cell r="F719" t="str">
            <v>PAGO - 1ª. 2ª e 3ª ORDEM - ago/2022 - 2ª remessa</v>
          </cell>
          <cell r="G719" t="str">
            <v>não</v>
          </cell>
          <cell r="H719">
            <v>44774</v>
          </cell>
          <cell r="I719" t="str">
            <v>não</v>
          </cell>
          <cell r="J719" t="str">
            <v>não</v>
          </cell>
          <cell r="K719">
            <v>2</v>
          </cell>
          <cell r="L719" t="str">
            <v>MS 7.894/DF</v>
          </cell>
          <cell r="M719" t="str">
            <v>2001/0105060-3</v>
          </cell>
          <cell r="N719">
            <v>37125</v>
          </cell>
          <cell r="O719" t="str">
            <v>Administrativo - Servidor Público Civil - Regime Estatutário - Enquadramento (PRINCIPAL)</v>
          </cell>
          <cell r="P719" t="str">
            <v>UNIÃO</v>
          </cell>
          <cell r="Q719" t="str">
            <v>Ministério da Agricultura, Pecuária e Abastecimento</v>
          </cell>
          <cell r="R719">
            <v>38569</v>
          </cell>
          <cell r="S719" t="str">
            <v>Mandado de Segurança 7.894/DF</v>
          </cell>
          <cell r="T719" t="str">
            <v>2006/0053276-1 G3</v>
          </cell>
          <cell r="U719">
            <v>41122</v>
          </cell>
          <cell r="V719" t="str">
            <v>José Mariano de Souza</v>
          </cell>
          <cell r="W719" t="str">
            <v>379.821.767-04</v>
          </cell>
          <cell r="X719">
            <v>17174</v>
          </cell>
          <cell r="Y719">
            <v>75</v>
          </cell>
          <cell r="Z719" t="str">
            <v>Servidor Público Civil Ativo</v>
          </cell>
          <cell r="AA719" t="str">
            <v>Enquadramento</v>
          </cell>
          <cell r="AB719" t="str">
            <v>Alimentar</v>
          </cell>
          <cell r="AC719" t="str">
            <v>Não</v>
          </cell>
          <cell r="AD719" t="str">
            <v>Não</v>
          </cell>
          <cell r="AE719" t="str">
            <v>Não</v>
          </cell>
          <cell r="AF719" t="str">
            <v>-</v>
          </cell>
          <cell r="AG719" t="str">
            <v>-</v>
          </cell>
          <cell r="AH719" t="str">
            <v>Não informada</v>
          </cell>
          <cell r="AI719" t="str">
            <v>Não Informada</v>
          </cell>
          <cell r="AJ719" t="str">
            <v>Não</v>
          </cell>
          <cell r="AK719">
            <v>10</v>
          </cell>
          <cell r="AL719" t="str">
            <v xml:space="preserve">Marcello Lavenere Machado Advocacia </v>
          </cell>
          <cell r="AM719" t="str">
            <v>04.480.253/0001-60</v>
          </cell>
          <cell r="AN719">
            <v>0</v>
          </cell>
          <cell r="AO719" t="str">
            <v>x x x</v>
          </cell>
          <cell r="AP719" t="str">
            <v>x x x</v>
          </cell>
          <cell r="AQ719">
            <v>0</v>
          </cell>
          <cell r="AR719" t="str">
            <v>x x x</v>
          </cell>
          <cell r="AS719" t="str">
            <v>x x x</v>
          </cell>
          <cell r="AT719">
            <v>0</v>
          </cell>
          <cell r="AU719" t="str">
            <v>x x x</v>
          </cell>
          <cell r="AV719" t="str">
            <v>x x x</v>
          </cell>
          <cell r="AW719" t="str">
            <v>Dedução de Honorários Contratuais</v>
          </cell>
          <cell r="AX719">
            <v>44317</v>
          </cell>
          <cell r="AY719">
            <v>75120.479999999996</v>
          </cell>
          <cell r="AZ719">
            <v>73607.13</v>
          </cell>
          <cell r="BA719">
            <v>148727.60999999999</v>
          </cell>
          <cell r="BB719">
            <v>7512.04</v>
          </cell>
          <cell r="BC719">
            <v>7360.72</v>
          </cell>
          <cell r="BD719">
            <v>14872.76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67608.44</v>
          </cell>
          <cell r="BO719">
            <v>66246.41</v>
          </cell>
          <cell r="BP719">
            <v>133854.85</v>
          </cell>
          <cell r="BQ719">
            <v>75120.479999999996</v>
          </cell>
          <cell r="BR719">
            <v>8263.25</v>
          </cell>
          <cell r="BS719">
            <v>16526.5</v>
          </cell>
          <cell r="BT719">
            <v>39</v>
          </cell>
          <cell r="BU719">
            <v>133854.85</v>
          </cell>
          <cell r="BV719">
            <v>8263.25</v>
          </cell>
          <cell r="BW719">
            <v>76077.25</v>
          </cell>
          <cell r="BX719">
            <v>74884.299999999988</v>
          </cell>
          <cell r="BY719">
            <v>150961.54999999999</v>
          </cell>
          <cell r="BZ719">
            <v>7607.72</v>
          </cell>
          <cell r="CA719">
            <v>7488.4199999999992</v>
          </cell>
          <cell r="CB719">
            <v>15096.14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68469.53</v>
          </cell>
          <cell r="CM719">
            <v>67395.88</v>
          </cell>
          <cell r="CN719">
            <v>135865.41</v>
          </cell>
          <cell r="CO719">
            <v>76077.25</v>
          </cell>
          <cell r="CP719">
            <v>8368.49</v>
          </cell>
          <cell r="CQ719">
            <v>16736.98</v>
          </cell>
          <cell r="CR719">
            <v>135865.41</v>
          </cell>
          <cell r="CS719">
            <v>8368.49</v>
          </cell>
          <cell r="CT719">
            <v>44378</v>
          </cell>
          <cell r="CU719"/>
          <cell r="CV719">
            <v>8054</v>
          </cell>
          <cell r="CW719">
            <v>44774</v>
          </cell>
          <cell r="CX719">
            <v>1.1218741504407426</v>
          </cell>
          <cell r="CY719">
            <v>85349.1</v>
          </cell>
          <cell r="CZ719">
            <v>84010.75999999998</v>
          </cell>
          <cell r="DA719">
            <v>169359.86</v>
          </cell>
          <cell r="DB719">
            <v>85349.1</v>
          </cell>
          <cell r="DC719">
            <v>9388.4</v>
          </cell>
          <cell r="DD719">
            <v>18776.8</v>
          </cell>
          <cell r="DE719">
            <v>68413.11</v>
          </cell>
          <cell r="DF719">
            <v>9388.4</v>
          </cell>
          <cell r="DG719">
            <v>218160</v>
          </cell>
          <cell r="DH719">
            <v>1</v>
          </cell>
          <cell r="DI719">
            <v>85349.1</v>
          </cell>
          <cell r="DJ719">
            <v>84010.75999999998</v>
          </cell>
          <cell r="DK719">
            <v>169359.86</v>
          </cell>
          <cell r="DL719">
            <v>85349.1</v>
          </cell>
          <cell r="DM719">
            <v>9388.4</v>
          </cell>
          <cell r="DN719">
            <v>18776.8</v>
          </cell>
          <cell r="DO719">
            <v>68413.11</v>
          </cell>
          <cell r="DP719">
            <v>9388.4</v>
          </cell>
          <cell r="DQ719">
            <v>0</v>
          </cell>
          <cell r="DR719"/>
          <cell r="DS719">
            <v>0</v>
          </cell>
          <cell r="DT719">
            <v>0</v>
          </cell>
        </row>
        <row r="720">
          <cell r="A720">
            <v>8055</v>
          </cell>
          <cell r="B720">
            <v>8189</v>
          </cell>
          <cell r="C720" t="str">
            <v>2021/0147162-0</v>
          </cell>
          <cell r="D720" t="str">
            <v>0147162-10.2021.3.00.0000</v>
          </cell>
          <cell r="E720">
            <v>44329</v>
          </cell>
          <cell r="F720" t="str">
            <v>PAGO - 1ª. 2ª e 3ª ORDEM - ago/2022 - 2ª remessa</v>
          </cell>
          <cell r="G720" t="str">
            <v>não</v>
          </cell>
          <cell r="H720">
            <v>44774</v>
          </cell>
          <cell r="I720" t="str">
            <v>não</v>
          </cell>
          <cell r="J720" t="str">
            <v>não</v>
          </cell>
          <cell r="K720">
            <v>2</v>
          </cell>
          <cell r="L720" t="str">
            <v>MS 7.894/DF</v>
          </cell>
          <cell r="M720" t="str">
            <v>2001/0105060-3</v>
          </cell>
          <cell r="N720">
            <v>37125</v>
          </cell>
          <cell r="O720" t="str">
            <v>Administrativo - Servidor Público Civil - Regime Estatutário - Enquadramento (PRINCIPAL)</v>
          </cell>
          <cell r="P720" t="str">
            <v>UNIÃO</v>
          </cell>
          <cell r="Q720" t="str">
            <v>Ministério da Agricultura, Pecuária e Abastecimento</v>
          </cell>
          <cell r="R720">
            <v>38569</v>
          </cell>
          <cell r="S720" t="str">
            <v>Mandado de Segurança 7.894/DF</v>
          </cell>
          <cell r="T720" t="str">
            <v>2006/0053276-1 G3</v>
          </cell>
          <cell r="U720">
            <v>41122</v>
          </cell>
          <cell r="V720" t="str">
            <v>José Marques Pereira</v>
          </cell>
          <cell r="W720" t="str">
            <v>017.423.103-20</v>
          </cell>
          <cell r="X720">
            <v>17834</v>
          </cell>
          <cell r="Y720">
            <v>74</v>
          </cell>
          <cell r="Z720" t="str">
            <v>Servidor Público Civil Ativo</v>
          </cell>
          <cell r="AA720" t="str">
            <v>Enquadramento</v>
          </cell>
          <cell r="AB720" t="str">
            <v>Alimentar</v>
          </cell>
          <cell r="AC720" t="str">
            <v>Não</v>
          </cell>
          <cell r="AD720" t="str">
            <v>Não</v>
          </cell>
          <cell r="AE720" t="str">
            <v>Não</v>
          </cell>
          <cell r="AF720" t="str">
            <v>-</v>
          </cell>
          <cell r="AG720" t="str">
            <v>-</v>
          </cell>
          <cell r="AH720" t="str">
            <v>Não informada</v>
          </cell>
          <cell r="AI720" t="str">
            <v>Não Informada</v>
          </cell>
          <cell r="AJ720" t="str">
            <v>Não</v>
          </cell>
          <cell r="AK720">
            <v>10</v>
          </cell>
          <cell r="AL720" t="str">
            <v xml:space="preserve">Marcello Lavenere Machado Advocacia </v>
          </cell>
          <cell r="AM720" t="str">
            <v>04.480.253/0001-60</v>
          </cell>
          <cell r="AN720">
            <v>0</v>
          </cell>
          <cell r="AO720" t="str">
            <v>x x x</v>
          </cell>
          <cell r="AP720" t="str">
            <v>x x x</v>
          </cell>
          <cell r="AQ720">
            <v>0</v>
          </cell>
          <cell r="AR720" t="str">
            <v>x x x</v>
          </cell>
          <cell r="AS720" t="str">
            <v>x x x</v>
          </cell>
          <cell r="AT720">
            <v>0</v>
          </cell>
          <cell r="AU720" t="str">
            <v>x x x</v>
          </cell>
          <cell r="AV720" t="str">
            <v>x x x</v>
          </cell>
          <cell r="AW720" t="str">
            <v>Dedução de Honorários Contratuais</v>
          </cell>
          <cell r="AX720">
            <v>44317</v>
          </cell>
          <cell r="AY720">
            <v>79739.31</v>
          </cell>
          <cell r="AZ720">
            <v>78169.64</v>
          </cell>
          <cell r="BA720">
            <v>157908.95000000001</v>
          </cell>
          <cell r="BB720">
            <v>7973.93</v>
          </cell>
          <cell r="BC720">
            <v>7816.96</v>
          </cell>
          <cell r="BD720">
            <v>15790.89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71765.38</v>
          </cell>
          <cell r="BO720">
            <v>70352.679999999993</v>
          </cell>
          <cell r="BP720">
            <v>142118.06</v>
          </cell>
          <cell r="BQ720">
            <v>79739.31</v>
          </cell>
          <cell r="BR720">
            <v>8771.32</v>
          </cell>
          <cell r="BS720">
            <v>17542.64</v>
          </cell>
          <cell r="BT720">
            <v>39</v>
          </cell>
          <cell r="BU720">
            <v>142118.06</v>
          </cell>
          <cell r="BV720">
            <v>8771.32</v>
          </cell>
          <cell r="BW720">
            <v>80754.91</v>
          </cell>
          <cell r="BX720">
            <v>79525.81</v>
          </cell>
          <cell r="BY720">
            <v>160280.72</v>
          </cell>
          <cell r="BZ720">
            <v>8075.49</v>
          </cell>
          <cell r="CA720">
            <v>7952.57</v>
          </cell>
          <cell r="CB720">
            <v>16028.06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72679.42</v>
          </cell>
          <cell r="CM720">
            <v>71573.240000000005</v>
          </cell>
          <cell r="CN720">
            <v>144252.66</v>
          </cell>
          <cell r="CO720">
            <v>80754.91</v>
          </cell>
          <cell r="CP720">
            <v>8883.0400000000009</v>
          </cell>
          <cell r="CQ720">
            <v>17766.080000000002</v>
          </cell>
          <cell r="CR720">
            <v>144252.66</v>
          </cell>
          <cell r="CS720">
            <v>8883.0400000000009</v>
          </cell>
          <cell r="CT720">
            <v>44378</v>
          </cell>
          <cell r="CU720"/>
          <cell r="CV720">
            <v>8055</v>
          </cell>
          <cell r="CW720">
            <v>44774</v>
          </cell>
          <cell r="CX720">
            <v>1.1218741504407426</v>
          </cell>
          <cell r="CY720">
            <v>90596.84</v>
          </cell>
          <cell r="CZ720">
            <v>89217.950000000012</v>
          </cell>
          <cell r="DA720">
            <v>179814.79</v>
          </cell>
          <cell r="DB720">
            <v>90596.84</v>
          </cell>
          <cell r="DC720">
            <v>9965.65</v>
          </cell>
          <cell r="DD720">
            <v>19931.3</v>
          </cell>
          <cell r="DE720">
            <v>72615.360000000001</v>
          </cell>
          <cell r="DF720">
            <v>9965.65</v>
          </cell>
          <cell r="DG720">
            <v>218160</v>
          </cell>
          <cell r="DH720">
            <v>1</v>
          </cell>
          <cell r="DI720">
            <v>90596.84</v>
          </cell>
          <cell r="DJ720">
            <v>89217.950000000012</v>
          </cell>
          <cell r="DK720">
            <v>179814.79</v>
          </cell>
          <cell r="DL720">
            <v>90596.84</v>
          </cell>
          <cell r="DM720">
            <v>9965.65</v>
          </cell>
          <cell r="DN720">
            <v>19931.3</v>
          </cell>
          <cell r="DO720">
            <v>72615.360000000001</v>
          </cell>
          <cell r="DP720">
            <v>9965.65</v>
          </cell>
          <cell r="DQ720">
            <v>0</v>
          </cell>
          <cell r="DR720"/>
          <cell r="DS720">
            <v>0</v>
          </cell>
          <cell r="DT720">
            <v>0</v>
          </cell>
        </row>
        <row r="721">
          <cell r="A721">
            <v>8056</v>
          </cell>
          <cell r="B721">
            <v>8190</v>
          </cell>
          <cell r="C721" t="str">
            <v>2021/0147164-4</v>
          </cell>
          <cell r="D721" t="str">
            <v>0147164-77.2021.3.00.0000</v>
          </cell>
          <cell r="E721">
            <v>44329</v>
          </cell>
          <cell r="F721" t="str">
            <v>PAGO - 1ª. 2ª e 3ª ORDEM - ago/2022 - 2ª remessa</v>
          </cell>
          <cell r="G721" t="str">
            <v>não</v>
          </cell>
          <cell r="H721">
            <v>44774</v>
          </cell>
          <cell r="I721" t="str">
            <v>não</v>
          </cell>
          <cell r="J721" t="str">
            <v>não</v>
          </cell>
          <cell r="K721">
            <v>2</v>
          </cell>
          <cell r="L721" t="str">
            <v>MS 7.894/DF</v>
          </cell>
          <cell r="M721" t="str">
            <v>2001/0105060-3</v>
          </cell>
          <cell r="N721">
            <v>37125</v>
          </cell>
          <cell r="O721" t="str">
            <v>Administrativo - Servidor Público Civil - Regime Estatutário - Enquadramento (PRINCIPAL)</v>
          </cell>
          <cell r="P721" t="str">
            <v>UNIÃO</v>
          </cell>
          <cell r="Q721" t="str">
            <v>Ministério da Agricultura, Pecuária e Abastecimento</v>
          </cell>
          <cell r="R721">
            <v>38569</v>
          </cell>
          <cell r="S721" t="str">
            <v>Mandado de Segurança 7.894/DF</v>
          </cell>
          <cell r="T721" t="str">
            <v>2006/0053276-1 G3</v>
          </cell>
          <cell r="U721">
            <v>41122</v>
          </cell>
          <cell r="V721" t="str">
            <v>José Raimundo Bonadie Marques</v>
          </cell>
          <cell r="W721" t="str">
            <v>105.650.435-87</v>
          </cell>
          <cell r="X721">
            <v>20149</v>
          </cell>
          <cell r="Y721">
            <v>67</v>
          </cell>
          <cell r="Z721" t="str">
            <v>Servidor Público Civil Ativo</v>
          </cell>
          <cell r="AA721" t="str">
            <v>Enquadramento</v>
          </cell>
          <cell r="AB721" t="str">
            <v>Alimentar</v>
          </cell>
          <cell r="AC721" t="str">
            <v>Não</v>
          </cell>
          <cell r="AD721" t="str">
            <v>Não</v>
          </cell>
          <cell r="AE721" t="str">
            <v>Não</v>
          </cell>
          <cell r="AF721" t="str">
            <v>-</v>
          </cell>
          <cell r="AG721" t="str">
            <v>-</v>
          </cell>
          <cell r="AH721" t="str">
            <v>Não informada</v>
          </cell>
          <cell r="AI721" t="str">
            <v>Não Informada</v>
          </cell>
          <cell r="AJ721" t="str">
            <v>Não</v>
          </cell>
          <cell r="AK721">
            <v>10</v>
          </cell>
          <cell r="AL721" t="str">
            <v xml:space="preserve">Marcello Lavenere Machado Advocacia </v>
          </cell>
          <cell r="AM721" t="str">
            <v>04.480.253/0001-60</v>
          </cell>
          <cell r="AN721">
            <v>0</v>
          </cell>
          <cell r="AO721" t="str">
            <v>x x x</v>
          </cell>
          <cell r="AP721" t="str">
            <v>x x x</v>
          </cell>
          <cell r="AQ721">
            <v>0</v>
          </cell>
          <cell r="AR721" t="str">
            <v>x x x</v>
          </cell>
          <cell r="AS721" t="str">
            <v>x x x</v>
          </cell>
          <cell r="AT721">
            <v>0</v>
          </cell>
          <cell r="AU721" t="str">
            <v>x x x</v>
          </cell>
          <cell r="AV721" t="str">
            <v>x x x</v>
          </cell>
          <cell r="AW721" t="str">
            <v>Dedução de Honorários Contratuais</v>
          </cell>
          <cell r="AX721">
            <v>44317</v>
          </cell>
          <cell r="AY721">
            <v>64758.66</v>
          </cell>
          <cell r="AZ721">
            <v>63602.79</v>
          </cell>
          <cell r="BA721">
            <v>128361.45</v>
          </cell>
          <cell r="BB721">
            <v>6475.86</v>
          </cell>
          <cell r="BC721">
            <v>6360.28</v>
          </cell>
          <cell r="BD721">
            <v>12836.14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58282.8</v>
          </cell>
          <cell r="BO721">
            <v>57242.51</v>
          </cell>
          <cell r="BP721">
            <v>115525.31</v>
          </cell>
          <cell r="BQ721">
            <v>64758.66</v>
          </cell>
          <cell r="BR721">
            <v>7123.45</v>
          </cell>
          <cell r="BS721">
            <v>14246.9</v>
          </cell>
          <cell r="BT721">
            <v>39</v>
          </cell>
          <cell r="BU721">
            <v>115525.31</v>
          </cell>
          <cell r="BV721">
            <v>7123.45</v>
          </cell>
          <cell r="BW721">
            <v>65583.45</v>
          </cell>
          <cell r="BX721">
            <v>64705.69</v>
          </cell>
          <cell r="BY721">
            <v>130289.14</v>
          </cell>
          <cell r="BZ721">
            <v>6558.34</v>
          </cell>
          <cell r="CA721">
            <v>6470.5599999999995</v>
          </cell>
          <cell r="CB721">
            <v>13028.9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59025.11</v>
          </cell>
          <cell r="CM721">
            <v>58235.130000000005</v>
          </cell>
          <cell r="CN721">
            <v>117260.24</v>
          </cell>
          <cell r="CO721">
            <v>65583.45</v>
          </cell>
          <cell r="CP721">
            <v>7214.17</v>
          </cell>
          <cell r="CQ721">
            <v>14428.34</v>
          </cell>
          <cell r="CR721">
            <v>117260.24</v>
          </cell>
          <cell r="CS721">
            <v>7214.17</v>
          </cell>
          <cell r="CT721">
            <v>44378</v>
          </cell>
          <cell r="CU721"/>
          <cell r="CV721">
            <v>8056</v>
          </cell>
          <cell r="CW721">
            <v>44774</v>
          </cell>
          <cell r="CX721">
            <v>1.1218741504407426</v>
          </cell>
          <cell r="CY721">
            <v>73576.37</v>
          </cell>
          <cell r="CZ721">
            <v>72591.640000000014</v>
          </cell>
          <cell r="DA721">
            <v>146168.01</v>
          </cell>
          <cell r="DB721">
            <v>73576.37</v>
          </cell>
          <cell r="DC721">
            <v>8093.4</v>
          </cell>
          <cell r="DD721">
            <v>16186.8</v>
          </cell>
          <cell r="DE721">
            <v>58959.57</v>
          </cell>
          <cell r="DF721">
            <v>8093.4</v>
          </cell>
          <cell r="DG721">
            <v>218160</v>
          </cell>
          <cell r="DH721">
            <v>1</v>
          </cell>
          <cell r="DI721">
            <v>73576.37</v>
          </cell>
          <cell r="DJ721">
            <v>72591.640000000014</v>
          </cell>
          <cell r="DK721">
            <v>146168.01</v>
          </cell>
          <cell r="DL721">
            <v>73576.37</v>
          </cell>
          <cell r="DM721">
            <v>8093.4</v>
          </cell>
          <cell r="DN721">
            <v>16186.8</v>
          </cell>
          <cell r="DO721">
            <v>58959.57</v>
          </cell>
          <cell r="DP721">
            <v>8093.4</v>
          </cell>
          <cell r="DQ721">
            <v>0</v>
          </cell>
          <cell r="DR721"/>
          <cell r="DS721">
            <v>0</v>
          </cell>
          <cell r="DT721">
            <v>0</v>
          </cell>
        </row>
        <row r="722">
          <cell r="A722">
            <v>8057</v>
          </cell>
          <cell r="B722">
            <v>8191</v>
          </cell>
          <cell r="C722" t="str">
            <v>2021/0147168-1</v>
          </cell>
          <cell r="D722" t="str">
            <v>0147168-17.2021.3.00.0000</v>
          </cell>
          <cell r="E722">
            <v>44329</v>
          </cell>
          <cell r="F722" t="str">
            <v>PAGO - 1ª. 2ª e 3ª ORDEM - ago/2022 - 2ª remessa</v>
          </cell>
          <cell r="G722" t="str">
            <v>não</v>
          </cell>
          <cell r="H722">
            <v>44774</v>
          </cell>
          <cell r="I722" t="str">
            <v>não</v>
          </cell>
          <cell r="J722" t="str">
            <v>não</v>
          </cell>
          <cell r="K722">
            <v>2</v>
          </cell>
          <cell r="L722" t="str">
            <v>MS 7.894/DF</v>
          </cell>
          <cell r="M722" t="str">
            <v>2001/0105060-3</v>
          </cell>
          <cell r="N722">
            <v>37125</v>
          </cell>
          <cell r="O722" t="str">
            <v>Administrativo - Servidor Público Civil - Regime Estatutário - Enquadramento (PRINCIPAL)</v>
          </cell>
          <cell r="P722" t="str">
            <v>UNIÃO</v>
          </cell>
          <cell r="Q722" t="str">
            <v>Ministério da Agricultura, Pecuária e Abastecimento</v>
          </cell>
          <cell r="R722">
            <v>38569</v>
          </cell>
          <cell r="S722" t="str">
            <v>Mandado de Segurança 7.894/DF</v>
          </cell>
          <cell r="T722" t="str">
            <v>2006/0053276-1 G3</v>
          </cell>
          <cell r="U722">
            <v>41122</v>
          </cell>
          <cell r="V722" t="str">
            <v>José Ronaldo Monteiro Lopes</v>
          </cell>
          <cell r="W722" t="str">
            <v>114.274.005-63</v>
          </cell>
          <cell r="X722">
            <v>20032</v>
          </cell>
          <cell r="Y722">
            <v>68</v>
          </cell>
          <cell r="Z722" t="str">
            <v>Servidor Público Civil Ativo</v>
          </cell>
          <cell r="AA722" t="str">
            <v>Enquadramento</v>
          </cell>
          <cell r="AB722" t="str">
            <v>Alimentar</v>
          </cell>
          <cell r="AC722" t="str">
            <v>Não</v>
          </cell>
          <cell r="AD722" t="str">
            <v>Não</v>
          </cell>
          <cell r="AE722" t="str">
            <v>Não</v>
          </cell>
          <cell r="AF722" t="str">
            <v>-</v>
          </cell>
          <cell r="AG722" t="str">
            <v>-</v>
          </cell>
          <cell r="AH722" t="str">
            <v>Não informada</v>
          </cell>
          <cell r="AI722" t="str">
            <v>Não Informada</v>
          </cell>
          <cell r="AJ722" t="str">
            <v>Não</v>
          </cell>
          <cell r="AK722">
            <v>10</v>
          </cell>
          <cell r="AL722" t="str">
            <v xml:space="preserve">Marcello Lavenere Machado Advocacia </v>
          </cell>
          <cell r="AM722" t="str">
            <v>04.480.253/0001-60</v>
          </cell>
          <cell r="AN722">
            <v>0</v>
          </cell>
          <cell r="AO722" t="str">
            <v>x x x</v>
          </cell>
          <cell r="AP722" t="str">
            <v>x x x</v>
          </cell>
          <cell r="AQ722">
            <v>0</v>
          </cell>
          <cell r="AR722" t="str">
            <v>x x x</v>
          </cell>
          <cell r="AS722" t="str">
            <v>x x x</v>
          </cell>
          <cell r="AT722">
            <v>0</v>
          </cell>
          <cell r="AU722" t="str">
            <v>x x x</v>
          </cell>
          <cell r="AV722" t="str">
            <v>x x x</v>
          </cell>
          <cell r="AW722" t="str">
            <v>Dedução de Honorários Contratuais</v>
          </cell>
          <cell r="AX722">
            <v>44317</v>
          </cell>
          <cell r="AY722">
            <v>71702.05</v>
          </cell>
          <cell r="AZ722">
            <v>70303.34</v>
          </cell>
          <cell r="BA722">
            <v>142005.39000000001</v>
          </cell>
          <cell r="BB722">
            <v>7170.2</v>
          </cell>
          <cell r="BC722">
            <v>7030.33</v>
          </cell>
          <cell r="BD722">
            <v>14200.53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64531.85</v>
          </cell>
          <cell r="BO722">
            <v>63273.01</v>
          </cell>
          <cell r="BP722">
            <v>127804.86</v>
          </cell>
          <cell r="BQ722">
            <v>71702.05</v>
          </cell>
          <cell r="BR722">
            <v>7887.22</v>
          </cell>
          <cell r="BS722">
            <v>15774.44</v>
          </cell>
          <cell r="BT722">
            <v>39</v>
          </cell>
          <cell r="BU722">
            <v>127804.86</v>
          </cell>
          <cell r="BV722">
            <v>7887.22</v>
          </cell>
          <cell r="BW722">
            <v>72615.28</v>
          </cell>
          <cell r="BX722">
            <v>71522.97</v>
          </cell>
          <cell r="BY722">
            <v>144138.25</v>
          </cell>
          <cell r="BZ722">
            <v>7261.52</v>
          </cell>
          <cell r="CA722">
            <v>7152.2899999999991</v>
          </cell>
          <cell r="CB722">
            <v>14413.81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65353.759999999995</v>
          </cell>
          <cell r="CM722">
            <v>64370.679999999993</v>
          </cell>
          <cell r="CN722">
            <v>129724.43999999999</v>
          </cell>
          <cell r="CO722">
            <v>72615.28</v>
          </cell>
          <cell r="CP722">
            <v>7987.68</v>
          </cell>
          <cell r="CQ722">
            <v>15975.36</v>
          </cell>
          <cell r="CR722">
            <v>129724.43999999999</v>
          </cell>
          <cell r="CS722">
            <v>7987.68</v>
          </cell>
          <cell r="CT722">
            <v>44378</v>
          </cell>
          <cell r="CU722"/>
          <cell r="CV722">
            <v>8057</v>
          </cell>
          <cell r="CW722">
            <v>44774</v>
          </cell>
          <cell r="CX722">
            <v>1.1218741504407426</v>
          </cell>
          <cell r="CY722">
            <v>81465.2</v>
          </cell>
          <cell r="CZ722">
            <v>80239.77</v>
          </cell>
          <cell r="DA722">
            <v>161704.97</v>
          </cell>
          <cell r="DB722">
            <v>81465.2</v>
          </cell>
          <cell r="DC722">
            <v>8961.17</v>
          </cell>
          <cell r="DD722">
            <v>17922.34</v>
          </cell>
          <cell r="DE722">
            <v>65294.7</v>
          </cell>
          <cell r="DF722">
            <v>8961.17</v>
          </cell>
          <cell r="DG722">
            <v>218160</v>
          </cell>
          <cell r="DH722">
            <v>1</v>
          </cell>
          <cell r="DI722">
            <v>81465.2</v>
          </cell>
          <cell r="DJ722">
            <v>80239.77</v>
          </cell>
          <cell r="DK722">
            <v>161704.97</v>
          </cell>
          <cell r="DL722">
            <v>81465.2</v>
          </cell>
          <cell r="DM722">
            <v>8961.17</v>
          </cell>
          <cell r="DN722">
            <v>17922.34</v>
          </cell>
          <cell r="DO722">
            <v>65294.7</v>
          </cell>
          <cell r="DP722">
            <v>8961.17</v>
          </cell>
          <cell r="DQ722">
            <v>0</v>
          </cell>
          <cell r="DR722"/>
          <cell r="DS722">
            <v>0</v>
          </cell>
          <cell r="DT722">
            <v>0</v>
          </cell>
        </row>
        <row r="723">
          <cell r="A723">
            <v>8058</v>
          </cell>
          <cell r="B723">
            <v>8192</v>
          </cell>
          <cell r="C723" t="str">
            <v>2021/0147170-8</v>
          </cell>
          <cell r="D723" t="str">
            <v>0147170-84.2021.3.00.0000</v>
          </cell>
          <cell r="E723">
            <v>44329</v>
          </cell>
          <cell r="F723" t="str">
            <v>PAGO - 1ª. 2ª e 3ª ORDEM - ago/2022 - 2ª remessa</v>
          </cell>
          <cell r="G723" t="str">
            <v>não</v>
          </cell>
          <cell r="H723">
            <v>44774</v>
          </cell>
          <cell r="I723" t="str">
            <v>não</v>
          </cell>
          <cell r="J723" t="str">
            <v>não</v>
          </cell>
          <cell r="K723">
            <v>2</v>
          </cell>
          <cell r="L723" t="str">
            <v>MS 7.894/DF</v>
          </cell>
          <cell r="M723" t="str">
            <v>2001/0105060-3</v>
          </cell>
          <cell r="N723">
            <v>37125</v>
          </cell>
          <cell r="O723" t="str">
            <v>Administrativo - Servidor Público Civil - Regime Estatutário - Enquadramento (PRINCIPAL)</v>
          </cell>
          <cell r="P723" t="str">
            <v>UNIÃO</v>
          </cell>
          <cell r="Q723" t="str">
            <v>Ministério da Agricultura, Pecuária e Abastecimento</v>
          </cell>
          <cell r="R723">
            <v>38569</v>
          </cell>
          <cell r="S723" t="str">
            <v>Mandado de Segurança 7.894/DF</v>
          </cell>
          <cell r="T723" t="str">
            <v>2006/0053276-1 G3</v>
          </cell>
          <cell r="U723">
            <v>41122</v>
          </cell>
          <cell r="V723" t="str">
            <v>José Ubiratan Bezerra Oliveira</v>
          </cell>
          <cell r="W723" t="str">
            <v>074.092.655-15</v>
          </cell>
          <cell r="X723">
            <v>19795</v>
          </cell>
          <cell r="Y723">
            <v>68</v>
          </cell>
          <cell r="Z723" t="str">
            <v>Servidor Público Civil Ativo</v>
          </cell>
          <cell r="AA723" t="str">
            <v>Enquadramento</v>
          </cell>
          <cell r="AB723" t="str">
            <v>Alimentar</v>
          </cell>
          <cell r="AC723" t="str">
            <v>Não</v>
          </cell>
          <cell r="AD723" t="str">
            <v>Não</v>
          </cell>
          <cell r="AE723" t="str">
            <v>Não</v>
          </cell>
          <cell r="AF723" t="str">
            <v>-</v>
          </cell>
          <cell r="AG723" t="str">
            <v>-</v>
          </cell>
          <cell r="AH723" t="str">
            <v>Não informada</v>
          </cell>
          <cell r="AI723" t="str">
            <v>Não Informada</v>
          </cell>
          <cell r="AJ723" t="str">
            <v>Não</v>
          </cell>
          <cell r="AK723">
            <v>10</v>
          </cell>
          <cell r="AL723" t="str">
            <v xml:space="preserve">Marcello Lavenere Machado Advocacia </v>
          </cell>
          <cell r="AM723" t="str">
            <v>04.480.253/0001-60</v>
          </cell>
          <cell r="AN723">
            <v>0</v>
          </cell>
          <cell r="AO723" t="str">
            <v>x x x</v>
          </cell>
          <cell r="AP723" t="str">
            <v>x x x</v>
          </cell>
          <cell r="AQ723">
            <v>0</v>
          </cell>
          <cell r="AR723" t="str">
            <v>x x x</v>
          </cell>
          <cell r="AS723" t="str">
            <v>x x x</v>
          </cell>
          <cell r="AT723">
            <v>0</v>
          </cell>
          <cell r="AU723" t="str">
            <v>x x x</v>
          </cell>
          <cell r="AV723" t="str">
            <v>x x x</v>
          </cell>
          <cell r="AW723" t="str">
            <v>Dedução de Honorários Contratuais</v>
          </cell>
          <cell r="AX723">
            <v>44317</v>
          </cell>
          <cell r="AY723">
            <v>48879.5</v>
          </cell>
          <cell r="AZ723">
            <v>49838.06</v>
          </cell>
          <cell r="BA723">
            <v>98717.56</v>
          </cell>
          <cell r="BB723">
            <v>4887.95</v>
          </cell>
          <cell r="BC723">
            <v>4983.8</v>
          </cell>
          <cell r="BD723">
            <v>9871.75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43991.55</v>
          </cell>
          <cell r="BO723">
            <v>44854.26</v>
          </cell>
          <cell r="BP723">
            <v>88845.81</v>
          </cell>
          <cell r="BQ723">
            <v>48879.5</v>
          </cell>
          <cell r="BR723">
            <v>5376.74</v>
          </cell>
          <cell r="BS723">
            <v>10753.48</v>
          </cell>
          <cell r="BT723">
            <v>40</v>
          </cell>
          <cell r="BU723">
            <v>88845.81</v>
          </cell>
          <cell r="BV723">
            <v>5376.74</v>
          </cell>
          <cell r="BW723">
            <v>49502.05</v>
          </cell>
          <cell r="BX723">
            <v>50693.84</v>
          </cell>
          <cell r="BY723">
            <v>100195.89</v>
          </cell>
          <cell r="BZ723">
            <v>4950.2</v>
          </cell>
          <cell r="CA723">
            <v>5069.38</v>
          </cell>
          <cell r="CB723">
            <v>10019.58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44551.850000000006</v>
          </cell>
          <cell r="CM723">
            <v>45624.460000000006</v>
          </cell>
          <cell r="CN723">
            <v>90176.310000000012</v>
          </cell>
          <cell r="CO723">
            <v>49502.05</v>
          </cell>
          <cell r="CP723">
            <v>5445.22</v>
          </cell>
          <cell r="CQ723">
            <v>10890.44</v>
          </cell>
          <cell r="CR723">
            <v>90176.310000000012</v>
          </cell>
          <cell r="CS723">
            <v>5445.22</v>
          </cell>
          <cell r="CT723">
            <v>44378</v>
          </cell>
          <cell r="CU723"/>
          <cell r="CV723">
            <v>8058</v>
          </cell>
          <cell r="CW723">
            <v>44774</v>
          </cell>
          <cell r="CX723">
            <v>1.1218741504407426</v>
          </cell>
          <cell r="CY723">
            <v>55535.07</v>
          </cell>
          <cell r="CZ723">
            <v>56872.1</v>
          </cell>
          <cell r="DA723">
            <v>112407.17</v>
          </cell>
          <cell r="DB723">
            <v>55535.07</v>
          </cell>
          <cell r="DC723">
            <v>6108.85</v>
          </cell>
          <cell r="DD723">
            <v>12217.7</v>
          </cell>
          <cell r="DE723">
            <v>44294.35</v>
          </cell>
          <cell r="DF723">
            <v>6108.85</v>
          </cell>
          <cell r="DG723">
            <v>218160</v>
          </cell>
          <cell r="DH723">
            <v>1</v>
          </cell>
          <cell r="DI723">
            <v>55535.07</v>
          </cell>
          <cell r="DJ723">
            <v>56872.1</v>
          </cell>
          <cell r="DK723">
            <v>112407.17</v>
          </cell>
          <cell r="DL723">
            <v>55535.07</v>
          </cell>
          <cell r="DM723">
            <v>6108.85</v>
          </cell>
          <cell r="DN723">
            <v>12217.7</v>
          </cell>
          <cell r="DO723">
            <v>44294.35</v>
          </cell>
          <cell r="DP723">
            <v>6108.85</v>
          </cell>
          <cell r="DQ723">
            <v>0</v>
          </cell>
          <cell r="DR723"/>
          <cell r="DS723">
            <v>0</v>
          </cell>
          <cell r="DT723">
            <v>0</v>
          </cell>
        </row>
        <row r="724">
          <cell r="A724">
            <v>8059</v>
          </cell>
          <cell r="B724">
            <v>8193</v>
          </cell>
          <cell r="C724" t="str">
            <v>2021/0147174-5</v>
          </cell>
          <cell r="D724" t="str">
            <v>0147174-24.2021.3.00.0000</v>
          </cell>
          <cell r="E724">
            <v>44329</v>
          </cell>
          <cell r="F724" t="str">
            <v>PAGO - 1ª. 2ª e 3ª ORDEM - ago/2022 - 2ª remessa</v>
          </cell>
          <cell r="G724" t="str">
            <v>não</v>
          </cell>
          <cell r="H724">
            <v>44774</v>
          </cell>
          <cell r="I724" t="str">
            <v>não</v>
          </cell>
          <cell r="J724" t="str">
            <v>não</v>
          </cell>
          <cell r="K724">
            <v>2</v>
          </cell>
          <cell r="L724" t="str">
            <v>MS 7.894/DF</v>
          </cell>
          <cell r="M724" t="str">
            <v>2001/0105060-3</v>
          </cell>
          <cell r="N724">
            <v>37125</v>
          </cell>
          <cell r="O724" t="str">
            <v>Administrativo - Servidor Público Civil - Regime Estatutário - Enquadramento (PRINCIPAL)</v>
          </cell>
          <cell r="P724" t="str">
            <v>UNIÃO</v>
          </cell>
          <cell r="Q724" t="str">
            <v>Ministério da Agricultura, Pecuária e Abastecimento</v>
          </cell>
          <cell r="R724">
            <v>38569</v>
          </cell>
          <cell r="S724" t="str">
            <v>Mandado de Segurança 7.894/DF</v>
          </cell>
          <cell r="T724" t="str">
            <v>2006/0053276-1 G3</v>
          </cell>
          <cell r="U724">
            <v>41122</v>
          </cell>
          <cell r="V724" t="str">
            <v>José Vanderlei Ramos</v>
          </cell>
          <cell r="W724" t="str">
            <v>017.296.325-72</v>
          </cell>
          <cell r="X724">
            <v>16715</v>
          </cell>
          <cell r="Y724">
            <v>77</v>
          </cell>
          <cell r="Z724" t="str">
            <v>Servidor Público Civil Ativo</v>
          </cell>
          <cell r="AA724" t="str">
            <v>Enquadramento</v>
          </cell>
          <cell r="AB724" t="str">
            <v>Alimentar</v>
          </cell>
          <cell r="AC724" t="str">
            <v>Não</v>
          </cell>
          <cell r="AD724" t="str">
            <v>Não</v>
          </cell>
          <cell r="AE724" t="str">
            <v>Não</v>
          </cell>
          <cell r="AF724" t="str">
            <v>-</v>
          </cell>
          <cell r="AG724" t="str">
            <v>-</v>
          </cell>
          <cell r="AH724" t="str">
            <v>Não informada</v>
          </cell>
          <cell r="AI724" t="str">
            <v>Não Informada</v>
          </cell>
          <cell r="AJ724" t="str">
            <v>Não</v>
          </cell>
          <cell r="AK724">
            <v>10</v>
          </cell>
          <cell r="AL724" t="str">
            <v xml:space="preserve">Marcello Lavenere Machado Advocacia </v>
          </cell>
          <cell r="AM724" t="str">
            <v>04.480.253/0001-60</v>
          </cell>
          <cell r="AN724">
            <v>0</v>
          </cell>
          <cell r="AO724" t="str">
            <v>x x x</v>
          </cell>
          <cell r="AP724" t="str">
            <v>x x x</v>
          </cell>
          <cell r="AQ724">
            <v>0</v>
          </cell>
          <cell r="AR724" t="str">
            <v>x x x</v>
          </cell>
          <cell r="AS724" t="str">
            <v>x x x</v>
          </cell>
          <cell r="AT724">
            <v>0</v>
          </cell>
          <cell r="AU724" t="str">
            <v>x x x</v>
          </cell>
          <cell r="AV724" t="str">
            <v>x x x</v>
          </cell>
          <cell r="AW724" t="str">
            <v>Dedução de Honorários Contratuais</v>
          </cell>
          <cell r="AX724">
            <v>44317</v>
          </cell>
          <cell r="AY724">
            <v>67979.570000000007</v>
          </cell>
          <cell r="AZ724">
            <v>66758.87</v>
          </cell>
          <cell r="BA724">
            <v>134738.44</v>
          </cell>
          <cell r="BB724">
            <v>6797.95</v>
          </cell>
          <cell r="BC724">
            <v>6675.89</v>
          </cell>
          <cell r="BD724">
            <v>13473.84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61181.62</v>
          </cell>
          <cell r="BO724">
            <v>60082.98</v>
          </cell>
          <cell r="BP724">
            <v>121264.6</v>
          </cell>
          <cell r="BQ724">
            <v>67979.570000000007</v>
          </cell>
          <cell r="BR724">
            <v>7477.75</v>
          </cell>
          <cell r="BS724">
            <v>14955.5</v>
          </cell>
          <cell r="BT724">
            <v>39</v>
          </cell>
          <cell r="BU724">
            <v>121264.6</v>
          </cell>
          <cell r="BV724">
            <v>7477.75</v>
          </cell>
          <cell r="BW724">
            <v>68845.39</v>
          </cell>
          <cell r="BX724">
            <v>67916.530000000013</v>
          </cell>
          <cell r="BY724">
            <v>136761.92000000001</v>
          </cell>
          <cell r="BZ724">
            <v>6884.53</v>
          </cell>
          <cell r="CA724">
            <v>6791.6399999999985</v>
          </cell>
          <cell r="CB724">
            <v>13676.169999999998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61960.86</v>
          </cell>
          <cell r="CM724">
            <v>61124.89</v>
          </cell>
          <cell r="CN724">
            <v>123085.75</v>
          </cell>
          <cell r="CO724">
            <v>68845.39</v>
          </cell>
          <cell r="CP724">
            <v>7572.99</v>
          </cell>
          <cell r="CQ724">
            <v>15145.98</v>
          </cell>
          <cell r="CR724">
            <v>123085.75</v>
          </cell>
          <cell r="CS724">
            <v>7572.99</v>
          </cell>
          <cell r="CT724">
            <v>44378</v>
          </cell>
          <cell r="CU724"/>
          <cell r="CV724">
            <v>8059</v>
          </cell>
          <cell r="CW724">
            <v>44774</v>
          </cell>
          <cell r="CX724">
            <v>1.1218741504407426</v>
          </cell>
          <cell r="CY724">
            <v>77235.86</v>
          </cell>
          <cell r="CZ724">
            <v>76193.8</v>
          </cell>
          <cell r="DA724">
            <v>153429.66</v>
          </cell>
          <cell r="DB724">
            <v>77235.86</v>
          </cell>
          <cell r="DC724">
            <v>8495.94</v>
          </cell>
          <cell r="DD724">
            <v>16991.88</v>
          </cell>
          <cell r="DE724">
            <v>61892.89</v>
          </cell>
          <cell r="DF724">
            <v>8495.94</v>
          </cell>
          <cell r="DG724">
            <v>218160</v>
          </cell>
          <cell r="DH724">
            <v>1</v>
          </cell>
          <cell r="DI724">
            <v>77235.86</v>
          </cell>
          <cell r="DJ724">
            <v>76193.8</v>
          </cell>
          <cell r="DK724">
            <v>153429.66</v>
          </cell>
          <cell r="DL724">
            <v>77235.86</v>
          </cell>
          <cell r="DM724">
            <v>8495.94</v>
          </cell>
          <cell r="DN724">
            <v>16991.88</v>
          </cell>
          <cell r="DO724">
            <v>61892.89</v>
          </cell>
          <cell r="DP724">
            <v>8495.94</v>
          </cell>
          <cell r="DQ724">
            <v>0</v>
          </cell>
          <cell r="DR724"/>
          <cell r="DS724">
            <v>0</v>
          </cell>
          <cell r="DT724">
            <v>0</v>
          </cell>
        </row>
        <row r="725">
          <cell r="A725">
            <v>8060</v>
          </cell>
          <cell r="B725">
            <v>8194</v>
          </cell>
          <cell r="C725" t="str">
            <v>2021/0147177-0</v>
          </cell>
          <cell r="D725" t="str">
            <v>0147177-76.2021.3.00.0000</v>
          </cell>
          <cell r="E725">
            <v>44329</v>
          </cell>
          <cell r="F725" t="str">
            <v>PAGO - 1ª. 2ª e 3ª ORDEM - ago/2022 - 2ª remessa</v>
          </cell>
          <cell r="G725" t="str">
            <v>não</v>
          </cell>
          <cell r="H725">
            <v>44774</v>
          </cell>
          <cell r="I725" t="str">
            <v>não</v>
          </cell>
          <cell r="J725" t="str">
            <v>não</v>
          </cell>
          <cell r="K725">
            <v>2</v>
          </cell>
          <cell r="L725" t="str">
            <v>MS 7.894/DF</v>
          </cell>
          <cell r="M725" t="str">
            <v>2001/0105060-3</v>
          </cell>
          <cell r="N725">
            <v>37125</v>
          </cell>
          <cell r="O725" t="str">
            <v>Administrativo - Servidor Público Civil - Regime Estatutário - Enquadramento (PRINCIPAL)</v>
          </cell>
          <cell r="P725" t="str">
            <v>UNIÃO</v>
          </cell>
          <cell r="Q725" t="str">
            <v>Ministério da Agricultura, Pecuária e Abastecimento</v>
          </cell>
          <cell r="R725">
            <v>38569</v>
          </cell>
          <cell r="S725" t="str">
            <v>Mandado de Segurança 7.894/DF</v>
          </cell>
          <cell r="T725" t="str">
            <v>2006/0053276-1 G3</v>
          </cell>
          <cell r="U725">
            <v>41122</v>
          </cell>
          <cell r="V725" t="str">
            <v>Josemario Santos da Paixão</v>
          </cell>
          <cell r="W725" t="str">
            <v>253.338.605-72</v>
          </cell>
          <cell r="X725">
            <v>22972</v>
          </cell>
          <cell r="Y725">
            <v>60</v>
          </cell>
          <cell r="Z725" t="str">
            <v>Servidor Público Civil Ativo</v>
          </cell>
          <cell r="AA725" t="str">
            <v>Enquadramento</v>
          </cell>
          <cell r="AB725" t="str">
            <v>Alimentar</v>
          </cell>
          <cell r="AC725" t="str">
            <v>Não</v>
          </cell>
          <cell r="AD725" t="str">
            <v>Não</v>
          </cell>
          <cell r="AE725" t="str">
            <v>Não</v>
          </cell>
          <cell r="AF725" t="str">
            <v>-</v>
          </cell>
          <cell r="AG725" t="str">
            <v>-</v>
          </cell>
          <cell r="AH725" t="str">
            <v>Não informada</v>
          </cell>
          <cell r="AI725" t="str">
            <v>Não Informada</v>
          </cell>
          <cell r="AJ725" t="str">
            <v>Não</v>
          </cell>
          <cell r="AK725">
            <v>10</v>
          </cell>
          <cell r="AL725" t="str">
            <v xml:space="preserve">Marcello Lavenere Machado Advocacia </v>
          </cell>
          <cell r="AM725" t="str">
            <v>04.480.253/0001-60</v>
          </cell>
          <cell r="AN725">
            <v>0</v>
          </cell>
          <cell r="AO725" t="str">
            <v>x x x</v>
          </cell>
          <cell r="AP725" t="str">
            <v>x x x</v>
          </cell>
          <cell r="AQ725">
            <v>0</v>
          </cell>
          <cell r="AR725" t="str">
            <v>x x x</v>
          </cell>
          <cell r="AS725" t="str">
            <v>x x x</v>
          </cell>
          <cell r="AT725">
            <v>0</v>
          </cell>
          <cell r="AU725" t="str">
            <v>x x x</v>
          </cell>
          <cell r="AV725" t="str">
            <v>x x x</v>
          </cell>
          <cell r="AW725" t="str">
            <v>Dedução de Honorários Contratuais</v>
          </cell>
          <cell r="AX725">
            <v>44317</v>
          </cell>
          <cell r="AY725">
            <v>73852.45</v>
          </cell>
          <cell r="AZ725">
            <v>72466.19</v>
          </cell>
          <cell r="BA725">
            <v>146318.64000000001</v>
          </cell>
          <cell r="BB725">
            <v>7385.24</v>
          </cell>
          <cell r="BC725">
            <v>7246.62</v>
          </cell>
          <cell r="BD725">
            <v>14631.86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66467.210000000006</v>
          </cell>
          <cell r="BO725">
            <v>65219.57</v>
          </cell>
          <cell r="BP725">
            <v>131686.78</v>
          </cell>
          <cell r="BQ725">
            <v>73852.45</v>
          </cell>
          <cell r="BR725">
            <v>8123.76</v>
          </cell>
          <cell r="BS725">
            <v>16247.52</v>
          </cell>
          <cell r="BT725">
            <v>39</v>
          </cell>
          <cell r="BU725">
            <v>131686.78</v>
          </cell>
          <cell r="BV725">
            <v>8123.76</v>
          </cell>
          <cell r="BW725">
            <v>74793.070000000007</v>
          </cell>
          <cell r="BX725">
            <v>73723.100000000006</v>
          </cell>
          <cell r="BY725">
            <v>148516.17000000001</v>
          </cell>
          <cell r="BZ725">
            <v>7479.3</v>
          </cell>
          <cell r="CA725">
            <v>7372.2999999999984</v>
          </cell>
          <cell r="CB725">
            <v>14851.599999999999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67313.77</v>
          </cell>
          <cell r="CM725">
            <v>66350.8</v>
          </cell>
          <cell r="CN725">
            <v>133664.57</v>
          </cell>
          <cell r="CO725">
            <v>74793.070000000007</v>
          </cell>
          <cell r="CP725">
            <v>8227.23</v>
          </cell>
          <cell r="CQ725">
            <v>16454.46</v>
          </cell>
          <cell r="CR725">
            <v>133664.57</v>
          </cell>
          <cell r="CS725">
            <v>8227.23</v>
          </cell>
          <cell r="CT725">
            <v>44378</v>
          </cell>
          <cell r="CU725"/>
          <cell r="CV725">
            <v>8060</v>
          </cell>
          <cell r="CW725">
            <v>44774</v>
          </cell>
          <cell r="CX725">
            <v>1.1218741504407426</v>
          </cell>
          <cell r="CY725">
            <v>83908.41</v>
          </cell>
          <cell r="CZ725">
            <v>82708.040000000008</v>
          </cell>
          <cell r="DA725">
            <v>166616.45000000001</v>
          </cell>
          <cell r="DB725">
            <v>83908.41</v>
          </cell>
          <cell r="DC725">
            <v>9229.92</v>
          </cell>
          <cell r="DD725">
            <v>18459.84</v>
          </cell>
          <cell r="DE725">
            <v>67246.759999999995</v>
          </cell>
          <cell r="DF725">
            <v>9229.92</v>
          </cell>
          <cell r="DG725">
            <v>218160</v>
          </cell>
          <cell r="DH725">
            <v>1</v>
          </cell>
          <cell r="DI725">
            <v>83908.41</v>
          </cell>
          <cell r="DJ725">
            <v>82708.040000000008</v>
          </cell>
          <cell r="DK725">
            <v>166616.45000000001</v>
          </cell>
          <cell r="DL725">
            <v>83908.41</v>
          </cell>
          <cell r="DM725">
            <v>9229.92</v>
          </cell>
          <cell r="DN725">
            <v>18459.84</v>
          </cell>
          <cell r="DO725">
            <v>67246.759999999995</v>
          </cell>
          <cell r="DP725">
            <v>9229.92</v>
          </cell>
          <cell r="DQ725">
            <v>0</v>
          </cell>
          <cell r="DR725"/>
          <cell r="DS725">
            <v>0</v>
          </cell>
          <cell r="DT725">
            <v>0</v>
          </cell>
        </row>
        <row r="726">
          <cell r="A726">
            <v>8061</v>
          </cell>
          <cell r="B726">
            <v>8195</v>
          </cell>
          <cell r="C726" t="str">
            <v>2021/0147178-2</v>
          </cell>
          <cell r="D726" t="str">
            <v>0147178-61.2021.3.00.0000</v>
          </cell>
          <cell r="E726">
            <v>44329</v>
          </cell>
          <cell r="F726" t="str">
            <v>PAGO - 1ª. 2ª e 3ª ORDEM - ago/2022 - 2ª remessa</v>
          </cell>
          <cell r="G726" t="str">
            <v>não</v>
          </cell>
          <cell r="H726">
            <v>44774</v>
          </cell>
          <cell r="I726" t="str">
            <v>não</v>
          </cell>
          <cell r="J726" t="str">
            <v>não</v>
          </cell>
          <cell r="K726">
            <v>2</v>
          </cell>
          <cell r="L726" t="str">
            <v>MS 7.894/DF</v>
          </cell>
          <cell r="M726" t="str">
            <v>2001/0105060-3</v>
          </cell>
          <cell r="N726">
            <v>37125</v>
          </cell>
          <cell r="O726" t="str">
            <v>Administrativo - Servidor Público Civil - Regime Estatutário - Enquadramento (PRINCIPAL)</v>
          </cell>
          <cell r="P726" t="str">
            <v>UNIÃO</v>
          </cell>
          <cell r="Q726" t="str">
            <v>Ministério da Agricultura, Pecuária e Abastecimento</v>
          </cell>
          <cell r="R726">
            <v>38569</v>
          </cell>
          <cell r="S726" t="str">
            <v>Mandado de Segurança 7.894/DF</v>
          </cell>
          <cell r="T726" t="str">
            <v>2006/0053276-1 G3</v>
          </cell>
          <cell r="U726">
            <v>41122</v>
          </cell>
          <cell r="V726" t="str">
            <v>Espólio de Jurimar Rebouças Dantas</v>
          </cell>
          <cell r="W726" t="str">
            <v>282.989.186-49</v>
          </cell>
          <cell r="X726">
            <v>19227</v>
          </cell>
          <cell r="Y726">
            <v>70</v>
          </cell>
          <cell r="Z726" t="str">
            <v>Servidor Público Civil Ativo</v>
          </cell>
          <cell r="AA726" t="str">
            <v>Enquadramento</v>
          </cell>
          <cell r="AB726" t="str">
            <v>Alimentar</v>
          </cell>
          <cell r="AC726" t="str">
            <v>Não</v>
          </cell>
          <cell r="AD726" t="str">
            <v>Não</v>
          </cell>
          <cell r="AE726" t="str">
            <v>Não</v>
          </cell>
          <cell r="AF726" t="str">
            <v>-</v>
          </cell>
          <cell r="AG726" t="str">
            <v>-</v>
          </cell>
          <cell r="AH726" t="str">
            <v>Não informada</v>
          </cell>
          <cell r="AI726" t="str">
            <v>Não Informada</v>
          </cell>
          <cell r="AJ726" t="str">
            <v>Não</v>
          </cell>
          <cell r="AK726">
            <v>10</v>
          </cell>
          <cell r="AL726" t="str">
            <v xml:space="preserve">Marcello Lavenere Machado Advocacia </v>
          </cell>
          <cell r="AM726" t="str">
            <v>04.480.253/0001-60</v>
          </cell>
          <cell r="AN726">
            <v>0</v>
          </cell>
          <cell r="AO726" t="str">
            <v>x x x</v>
          </cell>
          <cell r="AP726" t="str">
            <v>x x x</v>
          </cell>
          <cell r="AQ726">
            <v>0</v>
          </cell>
          <cell r="AR726" t="str">
            <v>x x x</v>
          </cell>
          <cell r="AS726" t="str">
            <v>x x x</v>
          </cell>
          <cell r="AT726">
            <v>0</v>
          </cell>
          <cell r="AU726" t="str">
            <v>x x x</v>
          </cell>
          <cell r="AV726" t="str">
            <v>x x x</v>
          </cell>
          <cell r="AW726" t="str">
            <v>Dedução de Honorários Contratuais</v>
          </cell>
          <cell r="AX726">
            <v>44317</v>
          </cell>
          <cell r="AY726">
            <v>75914.259999999995</v>
          </cell>
          <cell r="AZ726">
            <v>74104.05</v>
          </cell>
          <cell r="BA726">
            <v>150018.31</v>
          </cell>
          <cell r="BB726">
            <v>7591.42</v>
          </cell>
          <cell r="BC726">
            <v>7410.41</v>
          </cell>
          <cell r="BD726">
            <v>15001.83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68322.84</v>
          </cell>
          <cell r="BO726">
            <v>66693.64</v>
          </cell>
          <cell r="BP726">
            <v>135016.48000000001</v>
          </cell>
          <cell r="BQ726">
            <v>75914.259999999995</v>
          </cell>
          <cell r="BR726">
            <v>8350.56</v>
          </cell>
          <cell r="BS726">
            <v>16701.12</v>
          </cell>
          <cell r="BT726">
            <v>44</v>
          </cell>
          <cell r="BU726">
            <v>135016.48000000001</v>
          </cell>
          <cell r="BV726">
            <v>8350.56</v>
          </cell>
          <cell r="BW726">
            <v>76881.14</v>
          </cell>
          <cell r="BX726">
            <v>75391.14</v>
          </cell>
          <cell r="BY726">
            <v>152272.28</v>
          </cell>
          <cell r="BZ726">
            <v>7688.11</v>
          </cell>
          <cell r="CA726">
            <v>7539.0999999999995</v>
          </cell>
          <cell r="CB726">
            <v>15227.21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69193.03</v>
          </cell>
          <cell r="CM726">
            <v>67852.040000000008</v>
          </cell>
          <cell r="CN726">
            <v>137045.07</v>
          </cell>
          <cell r="CO726">
            <v>76881.14</v>
          </cell>
          <cell r="CP726">
            <v>8456.92</v>
          </cell>
          <cell r="CQ726">
            <v>16913.84</v>
          </cell>
          <cell r="CR726">
            <v>137045.07</v>
          </cell>
          <cell r="CS726">
            <v>8456.92</v>
          </cell>
          <cell r="CT726">
            <v>44378</v>
          </cell>
          <cell r="CU726"/>
          <cell r="CV726">
            <v>8061</v>
          </cell>
          <cell r="CW726">
            <v>44774</v>
          </cell>
          <cell r="CX726">
            <v>1.1218741504407426</v>
          </cell>
          <cell r="CY726">
            <v>86250.96</v>
          </cell>
          <cell r="CZ726">
            <v>84579.369999999981</v>
          </cell>
          <cell r="DA726">
            <v>170830.33</v>
          </cell>
          <cell r="DB726">
            <v>86250.96</v>
          </cell>
          <cell r="DC726">
            <v>9487.6</v>
          </cell>
          <cell r="DD726">
            <v>18975.2</v>
          </cell>
          <cell r="DE726">
            <v>69167.929999999993</v>
          </cell>
          <cell r="DF726">
            <v>9487.6</v>
          </cell>
          <cell r="DG726">
            <v>218160</v>
          </cell>
          <cell r="DH726">
            <v>1</v>
          </cell>
          <cell r="DI726">
            <v>86250.96</v>
          </cell>
          <cell r="DJ726">
            <v>84579.369999999981</v>
          </cell>
          <cell r="DK726">
            <v>170830.33</v>
          </cell>
          <cell r="DL726">
            <v>86250.96</v>
          </cell>
          <cell r="DM726">
            <v>9487.6</v>
          </cell>
          <cell r="DN726">
            <v>18975.2</v>
          </cell>
          <cell r="DO726">
            <v>69167.929999999993</v>
          </cell>
          <cell r="DP726">
            <v>9487.6</v>
          </cell>
          <cell r="DQ726">
            <v>0</v>
          </cell>
          <cell r="DR726"/>
          <cell r="DS726">
            <v>0</v>
          </cell>
          <cell r="DT726">
            <v>0</v>
          </cell>
        </row>
        <row r="727">
          <cell r="A727">
            <v>8062</v>
          </cell>
          <cell r="B727">
            <v>8196</v>
          </cell>
          <cell r="C727" t="str">
            <v>2021/0147202-3</v>
          </cell>
          <cell r="D727" t="str">
            <v>0147202-89.2021.3.00.0000</v>
          </cell>
          <cell r="E727">
            <v>44329</v>
          </cell>
          <cell r="F727" t="str">
            <v>PAGO - 1ª. 2ª e 3ª ORDEM - ago/2022 - 2ª remessa</v>
          </cell>
          <cell r="G727" t="str">
            <v>não</v>
          </cell>
          <cell r="H727">
            <v>44774</v>
          </cell>
          <cell r="I727" t="str">
            <v>não</v>
          </cell>
          <cell r="J727" t="str">
            <v>não</v>
          </cell>
          <cell r="K727">
            <v>2</v>
          </cell>
          <cell r="L727" t="str">
            <v>MS 7.894/DF</v>
          </cell>
          <cell r="M727" t="str">
            <v>2001/0105060-3</v>
          </cell>
          <cell r="N727">
            <v>37125</v>
          </cell>
          <cell r="O727" t="str">
            <v>Administrativo - Servidor Público Civil - Regime Estatutário - Enquadramento (PRINCIPAL)</v>
          </cell>
          <cell r="P727" t="str">
            <v>UNIÃO</v>
          </cell>
          <cell r="Q727" t="str">
            <v>Ministério da Agricultura, Pecuária e Abastecimento</v>
          </cell>
          <cell r="R727">
            <v>38569</v>
          </cell>
          <cell r="S727" t="str">
            <v>Mandado de Segurança 7.894/DF</v>
          </cell>
          <cell r="T727" t="str">
            <v>2006/0053276-1 G3</v>
          </cell>
          <cell r="U727">
            <v>41122</v>
          </cell>
          <cell r="V727" t="str">
            <v>Luiz Antônio Oliveira Melo</v>
          </cell>
          <cell r="W727" t="str">
            <v>020.303.575-53</v>
          </cell>
          <cell r="X727">
            <v>15740</v>
          </cell>
          <cell r="Y727">
            <v>79</v>
          </cell>
          <cell r="Z727" t="str">
            <v>Servidor Público Civil Ativo</v>
          </cell>
          <cell r="AA727" t="str">
            <v>Enquadramento</v>
          </cell>
          <cell r="AB727" t="str">
            <v>Alimentar</v>
          </cell>
          <cell r="AC727" t="str">
            <v>Não</v>
          </cell>
          <cell r="AD727" t="str">
            <v>Não</v>
          </cell>
          <cell r="AE727" t="str">
            <v>Não</v>
          </cell>
          <cell r="AF727" t="str">
            <v>-</v>
          </cell>
          <cell r="AG727" t="str">
            <v>-</v>
          </cell>
          <cell r="AH727" t="str">
            <v>Não informada</v>
          </cell>
          <cell r="AI727" t="str">
            <v>Não Informada</v>
          </cell>
          <cell r="AJ727" t="str">
            <v>Não</v>
          </cell>
          <cell r="AK727">
            <v>10</v>
          </cell>
          <cell r="AL727" t="str">
            <v xml:space="preserve">Marcello Lavenere Machado Advocacia </v>
          </cell>
          <cell r="AM727" t="str">
            <v>04.480.253/0001-60</v>
          </cell>
          <cell r="AN727">
            <v>0</v>
          </cell>
          <cell r="AO727" t="str">
            <v>x x x</v>
          </cell>
          <cell r="AP727" t="str">
            <v>x x x</v>
          </cell>
          <cell r="AQ727">
            <v>0</v>
          </cell>
          <cell r="AR727" t="str">
            <v>x x x</v>
          </cell>
          <cell r="AS727" t="str">
            <v>x x x</v>
          </cell>
          <cell r="AT727">
            <v>0</v>
          </cell>
          <cell r="AU727" t="str">
            <v>x x x</v>
          </cell>
          <cell r="AV727" t="str">
            <v>x x x</v>
          </cell>
          <cell r="AW727" t="str">
            <v>Dedução de Honorários Contratuais</v>
          </cell>
          <cell r="AX727">
            <v>44317</v>
          </cell>
          <cell r="AY727">
            <v>38669.919999999998</v>
          </cell>
          <cell r="AZ727">
            <v>39635.49</v>
          </cell>
          <cell r="BA727">
            <v>78305.41</v>
          </cell>
          <cell r="BB727">
            <v>3866.99</v>
          </cell>
          <cell r="BC727">
            <v>3963.55</v>
          </cell>
          <cell r="BD727">
            <v>7830.54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34802.93</v>
          </cell>
          <cell r="BO727">
            <v>35671.94</v>
          </cell>
          <cell r="BP727">
            <v>70474.87</v>
          </cell>
          <cell r="BQ727">
            <v>38669.919999999998</v>
          </cell>
          <cell r="BR727">
            <v>4253.6899999999996</v>
          </cell>
          <cell r="BS727">
            <v>8507.3799999999992</v>
          </cell>
          <cell r="BT727">
            <v>40</v>
          </cell>
          <cell r="BU727">
            <v>70474.87</v>
          </cell>
          <cell r="BV727">
            <v>4253.6899999999996</v>
          </cell>
          <cell r="BW727">
            <v>39162.44</v>
          </cell>
          <cell r="BX727">
            <v>40315.160000000003</v>
          </cell>
          <cell r="BY727">
            <v>79477.600000000006</v>
          </cell>
          <cell r="BZ727">
            <v>3916.24</v>
          </cell>
          <cell r="CA727">
            <v>4031.51</v>
          </cell>
          <cell r="CB727">
            <v>7947.75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35246.200000000004</v>
          </cell>
          <cell r="CM727">
            <v>36283.65</v>
          </cell>
          <cell r="CN727">
            <v>71529.850000000006</v>
          </cell>
          <cell r="CO727">
            <v>39162.44</v>
          </cell>
          <cell r="CP727">
            <v>4307.8599999999997</v>
          </cell>
          <cell r="CQ727">
            <v>8615.7199999999993</v>
          </cell>
          <cell r="CR727">
            <v>71529.850000000006</v>
          </cell>
          <cell r="CS727">
            <v>4307.8599999999997</v>
          </cell>
          <cell r="CT727">
            <v>44378</v>
          </cell>
          <cell r="CU727"/>
          <cell r="CV727">
            <v>8062</v>
          </cell>
          <cell r="CW727">
            <v>44774</v>
          </cell>
          <cell r="CX727">
            <v>1.1218741504407426</v>
          </cell>
          <cell r="CY727">
            <v>43935.32</v>
          </cell>
          <cell r="CZ727">
            <v>45228.54</v>
          </cell>
          <cell r="DA727">
            <v>89163.86</v>
          </cell>
          <cell r="DB727">
            <v>43935.32</v>
          </cell>
          <cell r="DC727">
            <v>4832.88</v>
          </cell>
          <cell r="DD727">
            <v>9665.76</v>
          </cell>
          <cell r="DE727">
            <v>35018.94</v>
          </cell>
          <cell r="DF727">
            <v>4832.88</v>
          </cell>
          <cell r="DG727">
            <v>218160</v>
          </cell>
          <cell r="DH727">
            <v>1</v>
          </cell>
          <cell r="DI727">
            <v>43935.32</v>
          </cell>
          <cell r="DJ727">
            <v>45228.54</v>
          </cell>
          <cell r="DK727">
            <v>89163.86</v>
          </cell>
          <cell r="DL727">
            <v>43935.32</v>
          </cell>
          <cell r="DM727">
            <v>4832.88</v>
          </cell>
          <cell r="DN727">
            <v>9665.76</v>
          </cell>
          <cell r="DO727">
            <v>35018.94</v>
          </cell>
          <cell r="DP727">
            <v>4832.88</v>
          </cell>
          <cell r="DQ727">
            <v>0</v>
          </cell>
          <cell r="DR727"/>
          <cell r="DS727">
            <v>0</v>
          </cell>
          <cell r="DT727">
            <v>0</v>
          </cell>
        </row>
        <row r="728">
          <cell r="A728">
            <v>8063</v>
          </cell>
          <cell r="B728">
            <v>8197</v>
          </cell>
          <cell r="C728" t="str">
            <v>2021/0147204-7</v>
          </cell>
          <cell r="D728" t="str">
            <v>0147204-59.2021.3.00.0000</v>
          </cell>
          <cell r="E728">
            <v>44329</v>
          </cell>
          <cell r="F728" t="str">
            <v>PAGO - 1ª. 2ª e 3ª ORDEM - ago/2022 - 2ª remessa</v>
          </cell>
          <cell r="G728" t="str">
            <v>não</v>
          </cell>
          <cell r="H728">
            <v>44774</v>
          </cell>
          <cell r="I728" t="str">
            <v>não</v>
          </cell>
          <cell r="J728" t="str">
            <v>não</v>
          </cell>
          <cell r="K728">
            <v>2</v>
          </cell>
          <cell r="L728" t="str">
            <v>MS 7.894/DF</v>
          </cell>
          <cell r="M728" t="str">
            <v>2001/0105060-3</v>
          </cell>
          <cell r="N728">
            <v>37125</v>
          </cell>
          <cell r="O728" t="str">
            <v>Administrativo - Servidor Público Civil - Regime Estatutário - Enquadramento (PRINCIPAL)</v>
          </cell>
          <cell r="P728" t="str">
            <v>UNIÃO</v>
          </cell>
          <cell r="Q728" t="str">
            <v>Ministério da Agricultura, Pecuária e Abastecimento</v>
          </cell>
          <cell r="R728">
            <v>38569</v>
          </cell>
          <cell r="S728" t="str">
            <v>Mandado de Segurança 7.894/DF</v>
          </cell>
          <cell r="T728" t="str">
            <v>2006/0053276-1 G3</v>
          </cell>
          <cell r="U728">
            <v>41122</v>
          </cell>
          <cell r="V728" t="str">
            <v>Luiz Carlos Cordeiro de Almeida</v>
          </cell>
          <cell r="W728" t="str">
            <v>157.744.656-91</v>
          </cell>
          <cell r="X728">
            <v>17842</v>
          </cell>
          <cell r="Y728">
            <v>74</v>
          </cell>
          <cell r="Z728" t="str">
            <v>Servidor Público Civil Ativo</v>
          </cell>
          <cell r="AA728" t="str">
            <v>Enquadramento</v>
          </cell>
          <cell r="AB728" t="str">
            <v>Alimentar</v>
          </cell>
          <cell r="AC728" t="str">
            <v>Não</v>
          </cell>
          <cell r="AD728" t="str">
            <v>Não</v>
          </cell>
          <cell r="AE728" t="str">
            <v>Não</v>
          </cell>
          <cell r="AF728" t="str">
            <v>-</v>
          </cell>
          <cell r="AG728" t="str">
            <v>-</v>
          </cell>
          <cell r="AH728" t="str">
            <v>Não informada</v>
          </cell>
          <cell r="AI728" t="str">
            <v>Não Informada</v>
          </cell>
          <cell r="AJ728" t="str">
            <v>Não</v>
          </cell>
          <cell r="AK728">
            <v>10</v>
          </cell>
          <cell r="AL728" t="str">
            <v xml:space="preserve">Marcello Lavenere Machado Advocacia </v>
          </cell>
          <cell r="AM728" t="str">
            <v>04.480.253/0001-60</v>
          </cell>
          <cell r="AN728">
            <v>0</v>
          </cell>
          <cell r="AO728" t="str">
            <v>x x x</v>
          </cell>
          <cell r="AP728" t="str">
            <v>x x x</v>
          </cell>
          <cell r="AQ728">
            <v>0</v>
          </cell>
          <cell r="AR728" t="str">
            <v>x x x</v>
          </cell>
          <cell r="AS728" t="str">
            <v>x x x</v>
          </cell>
          <cell r="AT728">
            <v>0</v>
          </cell>
          <cell r="AU728" t="str">
            <v>x x x</v>
          </cell>
          <cell r="AV728" t="str">
            <v>x x x</v>
          </cell>
          <cell r="AW728" t="str">
            <v>Dedução de Honorários Contratuais</v>
          </cell>
          <cell r="AX728">
            <v>44317</v>
          </cell>
          <cell r="AY728">
            <v>81195.14</v>
          </cell>
          <cell r="AZ728">
            <v>79733.350000000006</v>
          </cell>
          <cell r="BA728">
            <v>160928.49</v>
          </cell>
          <cell r="BB728">
            <v>8119.51</v>
          </cell>
          <cell r="BC728">
            <v>7973.33</v>
          </cell>
          <cell r="BD728">
            <v>16092.84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73075.63</v>
          </cell>
          <cell r="BO728">
            <v>71760.02</v>
          </cell>
          <cell r="BP728">
            <v>144835.65</v>
          </cell>
          <cell r="BQ728">
            <v>81195.14</v>
          </cell>
          <cell r="BR728">
            <v>8931.4599999999991</v>
          </cell>
          <cell r="BS728">
            <v>17862.919999999998</v>
          </cell>
          <cell r="BT728">
            <v>39</v>
          </cell>
          <cell r="BU728">
            <v>144835.65</v>
          </cell>
          <cell r="BV728">
            <v>8931.4599999999991</v>
          </cell>
          <cell r="BW728">
            <v>82229.279999999999</v>
          </cell>
          <cell r="BX728">
            <v>81116.01999999999</v>
          </cell>
          <cell r="BY728">
            <v>163345.29999999999</v>
          </cell>
          <cell r="BZ728">
            <v>8222.92</v>
          </cell>
          <cell r="CA728">
            <v>8111.5899999999983</v>
          </cell>
          <cell r="CB728">
            <v>16334.509999999998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74006.36</v>
          </cell>
          <cell r="CM728">
            <v>73004.429999999978</v>
          </cell>
          <cell r="CN728">
            <v>147010.78999999998</v>
          </cell>
          <cell r="CO728">
            <v>82229.279999999999</v>
          </cell>
          <cell r="CP728">
            <v>9045.2199999999993</v>
          </cell>
          <cell r="CQ728">
            <v>18090.439999999999</v>
          </cell>
          <cell r="CR728">
            <v>147010.78999999998</v>
          </cell>
          <cell r="CS728">
            <v>9045.2199999999993</v>
          </cell>
          <cell r="CT728">
            <v>44378</v>
          </cell>
          <cell r="CU728"/>
          <cell r="CV728">
            <v>8063</v>
          </cell>
          <cell r="CW728">
            <v>44774</v>
          </cell>
          <cell r="CX728">
            <v>1.1218741504407426</v>
          </cell>
          <cell r="CY728">
            <v>92250.9</v>
          </cell>
          <cell r="CZ728">
            <v>91001.959999999992</v>
          </cell>
          <cell r="DA728">
            <v>183252.86</v>
          </cell>
          <cell r="DB728">
            <v>92250.9</v>
          </cell>
          <cell r="DC728">
            <v>10147.59</v>
          </cell>
          <cell r="DD728">
            <v>20295.18</v>
          </cell>
          <cell r="DE728">
            <v>73925.61</v>
          </cell>
          <cell r="DF728">
            <v>10147.59</v>
          </cell>
          <cell r="DG728">
            <v>218160</v>
          </cell>
          <cell r="DH728">
            <v>1</v>
          </cell>
          <cell r="DI728">
            <v>92250.9</v>
          </cell>
          <cell r="DJ728">
            <v>91001.959999999992</v>
          </cell>
          <cell r="DK728">
            <v>183252.86</v>
          </cell>
          <cell r="DL728">
            <v>92250.9</v>
          </cell>
          <cell r="DM728">
            <v>10147.59</v>
          </cell>
          <cell r="DN728">
            <v>20295.18</v>
          </cell>
          <cell r="DO728">
            <v>73925.61</v>
          </cell>
          <cell r="DP728">
            <v>10147.59</v>
          </cell>
          <cell r="DQ728">
            <v>0</v>
          </cell>
          <cell r="DR728"/>
          <cell r="DS728">
            <v>0</v>
          </cell>
          <cell r="DT728">
            <v>0</v>
          </cell>
        </row>
        <row r="729">
          <cell r="A729">
            <v>8064</v>
          </cell>
          <cell r="B729">
            <v>8198</v>
          </cell>
          <cell r="C729" t="str">
            <v>2021/0147207-2</v>
          </cell>
          <cell r="D729" t="str">
            <v>0147207-14.2021.3.00.0000</v>
          </cell>
          <cell r="E729">
            <v>44329</v>
          </cell>
          <cell r="F729" t="str">
            <v>PAGO - 1ª. 2ª e 3ª ORDEM - ago/2022 - 2ª remessa</v>
          </cell>
          <cell r="G729" t="str">
            <v>não</v>
          </cell>
          <cell r="H729">
            <v>44774</v>
          </cell>
          <cell r="I729" t="str">
            <v>não</v>
          </cell>
          <cell r="J729" t="str">
            <v>não</v>
          </cell>
          <cell r="K729">
            <v>2</v>
          </cell>
          <cell r="L729" t="str">
            <v>MS 7.894/DF</v>
          </cell>
          <cell r="M729" t="str">
            <v>2001/0105060-3</v>
          </cell>
          <cell r="N729">
            <v>37125</v>
          </cell>
          <cell r="O729" t="str">
            <v>Administrativo - Servidor Público Civil - Regime Estatutário - Enquadramento (PRINCIPAL)</v>
          </cell>
          <cell r="P729" t="str">
            <v>UNIÃO</v>
          </cell>
          <cell r="Q729" t="str">
            <v>Ministério da Agricultura, Pecuária e Abastecimento</v>
          </cell>
          <cell r="R729">
            <v>38569</v>
          </cell>
          <cell r="S729" t="str">
            <v>Mandado de Segurança 7.894/DF</v>
          </cell>
          <cell r="T729" t="str">
            <v>2006/0053276-1 G3</v>
          </cell>
          <cell r="U729">
            <v>41122</v>
          </cell>
          <cell r="V729" t="str">
            <v>Luiz Henrique Rebouças Valença</v>
          </cell>
          <cell r="W729" t="str">
            <v>035.066.735-72</v>
          </cell>
          <cell r="X729">
            <v>17806</v>
          </cell>
          <cell r="Y729">
            <v>74</v>
          </cell>
          <cell r="Z729" t="str">
            <v>Servidor Público Civil Ativo</v>
          </cell>
          <cell r="AA729" t="str">
            <v>Enquadramento</v>
          </cell>
          <cell r="AB729" t="str">
            <v>Alimentar</v>
          </cell>
          <cell r="AC729" t="str">
            <v>Não</v>
          </cell>
          <cell r="AD729" t="str">
            <v>Não</v>
          </cell>
          <cell r="AE729" t="str">
            <v>Não</v>
          </cell>
          <cell r="AF729" t="str">
            <v>-</v>
          </cell>
          <cell r="AG729" t="str">
            <v>-</v>
          </cell>
          <cell r="AH729" t="str">
            <v>Não informada</v>
          </cell>
          <cell r="AI729" t="str">
            <v>Não Informada</v>
          </cell>
          <cell r="AJ729" t="str">
            <v>Não</v>
          </cell>
          <cell r="AK729">
            <v>10</v>
          </cell>
          <cell r="AL729" t="str">
            <v xml:space="preserve">Marcello Lavenere Machado Advocacia </v>
          </cell>
          <cell r="AM729" t="str">
            <v>04.480.253/0001-60</v>
          </cell>
          <cell r="AN729">
            <v>0</v>
          </cell>
          <cell r="AO729" t="str">
            <v>x x x</v>
          </cell>
          <cell r="AP729" t="str">
            <v>x x x</v>
          </cell>
          <cell r="AQ729">
            <v>0</v>
          </cell>
          <cell r="AR729" t="str">
            <v>x x x</v>
          </cell>
          <cell r="AS729" t="str">
            <v>x x x</v>
          </cell>
          <cell r="AT729">
            <v>0</v>
          </cell>
          <cell r="AU729" t="str">
            <v>x x x</v>
          </cell>
          <cell r="AV729" t="str">
            <v>x x x</v>
          </cell>
          <cell r="AW729" t="str">
            <v>Dedução de Honorários Contratuais</v>
          </cell>
          <cell r="AX729">
            <v>44317</v>
          </cell>
          <cell r="AY729">
            <v>65558.929999999993</v>
          </cell>
          <cell r="AZ729">
            <v>64357.49</v>
          </cell>
          <cell r="BA729">
            <v>129916.42</v>
          </cell>
          <cell r="BB729">
            <v>6555.89</v>
          </cell>
          <cell r="BC729">
            <v>6435.75</v>
          </cell>
          <cell r="BD729">
            <v>12991.64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59003.040000000001</v>
          </cell>
          <cell r="BO729">
            <v>57921.74</v>
          </cell>
          <cell r="BP729">
            <v>116924.78</v>
          </cell>
          <cell r="BQ729">
            <v>65558.929999999993</v>
          </cell>
          <cell r="BR729">
            <v>7211.48</v>
          </cell>
          <cell r="BS729">
            <v>14422.96</v>
          </cell>
          <cell r="BT729">
            <v>39</v>
          </cell>
          <cell r="BU729">
            <v>116924.78</v>
          </cell>
          <cell r="BV729">
            <v>7211.48</v>
          </cell>
          <cell r="BW729">
            <v>66393.919999999998</v>
          </cell>
          <cell r="BX729">
            <v>65473.62000000001</v>
          </cell>
          <cell r="BY729">
            <v>131867.54</v>
          </cell>
          <cell r="BZ729">
            <v>6639.39</v>
          </cell>
          <cell r="CA729">
            <v>6547.3499999999995</v>
          </cell>
          <cell r="CB729">
            <v>13186.74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59754.53</v>
          </cell>
          <cell r="CM729">
            <v>58926.270000000004</v>
          </cell>
          <cell r="CN729">
            <v>118680.8</v>
          </cell>
          <cell r="CO729">
            <v>66393.919999999998</v>
          </cell>
          <cell r="CP729">
            <v>7303.33</v>
          </cell>
          <cell r="CQ729">
            <v>14606.66</v>
          </cell>
          <cell r="CR729">
            <v>118680.8</v>
          </cell>
          <cell r="CS729">
            <v>7303.33</v>
          </cell>
          <cell r="CT729">
            <v>44378</v>
          </cell>
          <cell r="CU729"/>
          <cell r="CV729">
            <v>8064</v>
          </cell>
          <cell r="CW729">
            <v>44774</v>
          </cell>
          <cell r="CX729">
            <v>1.1218741504407426</v>
          </cell>
          <cell r="CY729">
            <v>74485.62</v>
          </cell>
          <cell r="CZ729">
            <v>73453.16</v>
          </cell>
          <cell r="DA729">
            <v>147938.78</v>
          </cell>
          <cell r="DB729">
            <v>74485.62</v>
          </cell>
          <cell r="DC729">
            <v>8193.41</v>
          </cell>
          <cell r="DD729">
            <v>16386.82</v>
          </cell>
          <cell r="DE729">
            <v>59691.74</v>
          </cell>
          <cell r="DF729">
            <v>8193.41</v>
          </cell>
          <cell r="DG729">
            <v>218160</v>
          </cell>
          <cell r="DH729">
            <v>1</v>
          </cell>
          <cell r="DI729">
            <v>74485.62</v>
          </cell>
          <cell r="DJ729">
            <v>73453.16</v>
          </cell>
          <cell r="DK729">
            <v>147938.78</v>
          </cell>
          <cell r="DL729">
            <v>74485.62</v>
          </cell>
          <cell r="DM729">
            <v>8193.41</v>
          </cell>
          <cell r="DN729">
            <v>16386.82</v>
          </cell>
          <cell r="DO729">
            <v>59691.74</v>
          </cell>
          <cell r="DP729">
            <v>8193.41</v>
          </cell>
          <cell r="DQ729">
            <v>0</v>
          </cell>
          <cell r="DR729"/>
          <cell r="DS729">
            <v>0</v>
          </cell>
          <cell r="DT729">
            <v>0</v>
          </cell>
        </row>
        <row r="730">
          <cell r="A730">
            <v>8065</v>
          </cell>
          <cell r="B730">
            <v>8199</v>
          </cell>
          <cell r="C730" t="str">
            <v>2021/0147210-0</v>
          </cell>
          <cell r="D730" t="str">
            <v>0147210-66.2021.3.00.0000</v>
          </cell>
          <cell r="E730">
            <v>44329</v>
          </cell>
          <cell r="F730" t="str">
            <v>PAGO - 1ª. 2ª e 3ª ORDEM - ago/2022 - 2ª remessa</v>
          </cell>
          <cell r="G730" t="str">
            <v>não</v>
          </cell>
          <cell r="H730">
            <v>44774</v>
          </cell>
          <cell r="I730" t="str">
            <v>não</v>
          </cell>
          <cell r="J730" t="str">
            <v>não</v>
          </cell>
          <cell r="K730">
            <v>2</v>
          </cell>
          <cell r="L730" t="str">
            <v>MS 7.894/DF</v>
          </cell>
          <cell r="M730" t="str">
            <v>2001/0105060-3</v>
          </cell>
          <cell r="N730">
            <v>37125</v>
          </cell>
          <cell r="O730" t="str">
            <v>Administrativo - Servidor Público Civil - Regime Estatutário - Enquadramento (PRINCIPAL)</v>
          </cell>
          <cell r="P730" t="str">
            <v>UNIÃO</v>
          </cell>
          <cell r="Q730" t="str">
            <v>Ministério da Agricultura, Pecuária e Abastecimento</v>
          </cell>
          <cell r="R730">
            <v>38569</v>
          </cell>
          <cell r="S730" t="str">
            <v>Mandado de Segurança 7.894/DF</v>
          </cell>
          <cell r="T730" t="str">
            <v>2006/0053276-1 G3</v>
          </cell>
          <cell r="U730">
            <v>41122</v>
          </cell>
          <cell r="V730" t="str">
            <v>Manfred Willy Muller</v>
          </cell>
          <cell r="W730" t="str">
            <v>026.590.262-20</v>
          </cell>
          <cell r="X730">
            <v>18518</v>
          </cell>
          <cell r="Y730">
            <v>72</v>
          </cell>
          <cell r="Z730" t="str">
            <v>Servidor Público Civil Ativo</v>
          </cell>
          <cell r="AA730" t="str">
            <v>Enquadramento</v>
          </cell>
          <cell r="AB730" t="str">
            <v>Alimentar</v>
          </cell>
          <cell r="AC730" t="str">
            <v>Não</v>
          </cell>
          <cell r="AD730" t="str">
            <v>Não</v>
          </cell>
          <cell r="AE730" t="str">
            <v>Não</v>
          </cell>
          <cell r="AF730" t="str">
            <v>-</v>
          </cell>
          <cell r="AG730" t="str">
            <v>-</v>
          </cell>
          <cell r="AH730" t="str">
            <v>Não informada</v>
          </cell>
          <cell r="AI730" t="str">
            <v>Não Informada</v>
          </cell>
          <cell r="AJ730" t="str">
            <v>Não</v>
          </cell>
          <cell r="AK730">
            <v>10</v>
          </cell>
          <cell r="AL730" t="str">
            <v xml:space="preserve">Marcello Lavenere Machado Advocacia </v>
          </cell>
          <cell r="AM730" t="str">
            <v>04.480.253/0001-60</v>
          </cell>
          <cell r="AN730">
            <v>0</v>
          </cell>
          <cell r="AO730" t="str">
            <v>x x x</v>
          </cell>
          <cell r="AP730" t="str">
            <v>x x x</v>
          </cell>
          <cell r="AQ730">
            <v>0</v>
          </cell>
          <cell r="AR730" t="str">
            <v>x x x</v>
          </cell>
          <cell r="AS730" t="str">
            <v>x x x</v>
          </cell>
          <cell r="AT730">
            <v>0</v>
          </cell>
          <cell r="AU730" t="str">
            <v>x x x</v>
          </cell>
          <cell r="AV730" t="str">
            <v>x x x</v>
          </cell>
          <cell r="AW730" t="str">
            <v>Dedução de Honorários Contratuais</v>
          </cell>
          <cell r="AX730">
            <v>44317</v>
          </cell>
          <cell r="AY730">
            <v>65982.070000000007</v>
          </cell>
          <cell r="AZ730">
            <v>64800.86</v>
          </cell>
          <cell r="BA730">
            <v>130782.93</v>
          </cell>
          <cell r="BB730">
            <v>6598.2</v>
          </cell>
          <cell r="BC730">
            <v>6480.09</v>
          </cell>
          <cell r="BD730">
            <v>13078.29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59383.87</v>
          </cell>
          <cell r="BO730">
            <v>58320.77</v>
          </cell>
          <cell r="BP730">
            <v>117704.64</v>
          </cell>
          <cell r="BQ730">
            <v>65982.070000000007</v>
          </cell>
          <cell r="BR730">
            <v>7258.02</v>
          </cell>
          <cell r="BS730">
            <v>14516.04</v>
          </cell>
          <cell r="BT730">
            <v>39</v>
          </cell>
          <cell r="BU730">
            <v>117704.64</v>
          </cell>
          <cell r="BV730">
            <v>7258.02</v>
          </cell>
          <cell r="BW730">
            <v>66822.45</v>
          </cell>
          <cell r="BX730">
            <v>65924.55</v>
          </cell>
          <cell r="BY730">
            <v>132747</v>
          </cell>
          <cell r="BZ730">
            <v>6682.24</v>
          </cell>
          <cell r="CA730">
            <v>6592.4399999999987</v>
          </cell>
          <cell r="CB730">
            <v>13274.679999999998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60140.21</v>
          </cell>
          <cell r="CM730">
            <v>59332.110000000008</v>
          </cell>
          <cell r="CN730">
            <v>119472.32000000001</v>
          </cell>
          <cell r="CO730">
            <v>66822.45</v>
          </cell>
          <cell r="CP730">
            <v>7350.46</v>
          </cell>
          <cell r="CQ730">
            <v>14700.92</v>
          </cell>
          <cell r="CR730">
            <v>119472.32000000001</v>
          </cell>
          <cell r="CS730">
            <v>7350.46</v>
          </cell>
          <cell r="CT730">
            <v>44378</v>
          </cell>
          <cell r="CU730"/>
          <cell r="CV730">
            <v>8065</v>
          </cell>
          <cell r="CW730">
            <v>44774</v>
          </cell>
          <cell r="CX730">
            <v>1.1218741504407426</v>
          </cell>
          <cell r="CY730">
            <v>74966.37</v>
          </cell>
          <cell r="CZ730">
            <v>73959.050000000017</v>
          </cell>
          <cell r="DA730">
            <v>148925.42000000001</v>
          </cell>
          <cell r="DB730">
            <v>74966.37</v>
          </cell>
          <cell r="DC730">
            <v>8246.2999999999993</v>
          </cell>
          <cell r="DD730">
            <v>16492.599999999999</v>
          </cell>
          <cell r="DE730">
            <v>60073.83</v>
          </cell>
          <cell r="DF730">
            <v>8246.2999999999993</v>
          </cell>
          <cell r="DG730">
            <v>218160</v>
          </cell>
          <cell r="DH730">
            <v>1</v>
          </cell>
          <cell r="DI730">
            <v>74966.37</v>
          </cell>
          <cell r="DJ730">
            <v>73959.050000000017</v>
          </cell>
          <cell r="DK730">
            <v>148925.42000000001</v>
          </cell>
          <cell r="DL730">
            <v>74966.37</v>
          </cell>
          <cell r="DM730">
            <v>8246.2999999999993</v>
          </cell>
          <cell r="DN730">
            <v>16492.599999999999</v>
          </cell>
          <cell r="DO730">
            <v>60073.83</v>
          </cell>
          <cell r="DP730">
            <v>8246.2999999999993</v>
          </cell>
          <cell r="DQ730">
            <v>0</v>
          </cell>
          <cell r="DR730"/>
          <cell r="DS730">
            <v>0</v>
          </cell>
          <cell r="DT730">
            <v>0</v>
          </cell>
        </row>
        <row r="731">
          <cell r="A731">
            <v>8066</v>
          </cell>
          <cell r="B731">
            <v>8200</v>
          </cell>
          <cell r="C731" t="str">
            <v>2021/0147211-2</v>
          </cell>
          <cell r="D731" t="str">
            <v>0147211-51.2021.3.00.0000</v>
          </cell>
          <cell r="E731">
            <v>44329</v>
          </cell>
          <cell r="F731" t="str">
            <v>PAGO - 1ª. 2ª e 3ª ORDEM - ago/2022 - 2ª remessa</v>
          </cell>
          <cell r="G731" t="str">
            <v>não</v>
          </cell>
          <cell r="H731">
            <v>44774</v>
          </cell>
          <cell r="I731" t="str">
            <v>não</v>
          </cell>
          <cell r="J731" t="str">
            <v>não</v>
          </cell>
          <cell r="K731">
            <v>2</v>
          </cell>
          <cell r="L731" t="str">
            <v>MS 7.894/DF</v>
          </cell>
          <cell r="M731" t="str">
            <v>2001/0105060-3</v>
          </cell>
          <cell r="N731">
            <v>37125</v>
          </cell>
          <cell r="O731" t="str">
            <v>Administrativo - Servidor Público Civil - Regime Estatutário - Enquadramento (PRINCIPAL)</v>
          </cell>
          <cell r="P731" t="str">
            <v>UNIÃO</v>
          </cell>
          <cell r="Q731" t="str">
            <v>Ministério da Agricultura, Pecuária e Abastecimento</v>
          </cell>
          <cell r="R731">
            <v>38569</v>
          </cell>
          <cell r="S731" t="str">
            <v>Mandado de Segurança 7.894/DF</v>
          </cell>
          <cell r="T731" t="str">
            <v>2006/0053276-1 G3</v>
          </cell>
          <cell r="U731">
            <v>41122</v>
          </cell>
          <cell r="V731" t="str">
            <v>Marilu Pacheco de Góes</v>
          </cell>
          <cell r="W731" t="str">
            <v>081.011.244-20</v>
          </cell>
          <cell r="X731">
            <v>19855</v>
          </cell>
          <cell r="Y731">
            <v>68</v>
          </cell>
          <cell r="Z731" t="str">
            <v>Servidor Público Civil Inativo</v>
          </cell>
          <cell r="AA731" t="str">
            <v>Enquadramento</v>
          </cell>
          <cell r="AB731" t="str">
            <v>Alimentar</v>
          </cell>
          <cell r="AC731" t="str">
            <v>Não</v>
          </cell>
          <cell r="AD731" t="str">
            <v>Não</v>
          </cell>
          <cell r="AE731" t="str">
            <v>Não</v>
          </cell>
          <cell r="AF731" t="str">
            <v>-</v>
          </cell>
          <cell r="AG731" t="str">
            <v>-</v>
          </cell>
          <cell r="AH731" t="str">
            <v>Não informada</v>
          </cell>
          <cell r="AI731" t="str">
            <v>Não Informada</v>
          </cell>
          <cell r="AJ731" t="str">
            <v>Não</v>
          </cell>
          <cell r="AK731">
            <v>10</v>
          </cell>
          <cell r="AL731" t="str">
            <v xml:space="preserve">Marcello Lavenere Machado Advocacia </v>
          </cell>
          <cell r="AM731" t="str">
            <v>04.480.253/0001-60</v>
          </cell>
          <cell r="AN731">
            <v>0</v>
          </cell>
          <cell r="AO731" t="str">
            <v>x x x</v>
          </cell>
          <cell r="AP731" t="str">
            <v>x x x</v>
          </cell>
          <cell r="AQ731">
            <v>0</v>
          </cell>
          <cell r="AR731" t="str">
            <v>x x x</v>
          </cell>
          <cell r="AS731" t="str">
            <v>x x x</v>
          </cell>
          <cell r="AT731">
            <v>0</v>
          </cell>
          <cell r="AU731" t="str">
            <v>x x x</v>
          </cell>
          <cell r="AV731" t="str">
            <v>x x x</v>
          </cell>
          <cell r="AW731" t="str">
            <v>Dedução de Honorários Contratuais</v>
          </cell>
          <cell r="AX731">
            <v>44317</v>
          </cell>
          <cell r="AY731">
            <v>54689.96</v>
          </cell>
          <cell r="AZ731">
            <v>52038.09</v>
          </cell>
          <cell r="BA731">
            <v>106728.05</v>
          </cell>
          <cell r="BB731">
            <v>5468.99</v>
          </cell>
          <cell r="BC731">
            <v>5203.8100000000004</v>
          </cell>
          <cell r="BD731">
            <v>10672.8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49220.97</v>
          </cell>
          <cell r="BO731">
            <v>46834.28</v>
          </cell>
          <cell r="BP731">
            <v>96055.25</v>
          </cell>
          <cell r="BQ731">
            <v>46531.32</v>
          </cell>
          <cell r="BR731">
            <v>5118.4399999999996</v>
          </cell>
          <cell r="BS731">
            <v>0</v>
          </cell>
          <cell r="BT731">
            <v>51</v>
          </cell>
          <cell r="BU731">
            <v>96055.25</v>
          </cell>
          <cell r="BV731">
            <v>5118.4399999999996</v>
          </cell>
          <cell r="BW731">
            <v>55386.51</v>
          </cell>
          <cell r="BX731">
            <v>52948.169999999991</v>
          </cell>
          <cell r="BY731">
            <v>108334.68</v>
          </cell>
          <cell r="BZ731">
            <v>5538.65</v>
          </cell>
          <cell r="CA731">
            <v>5294.8099999999995</v>
          </cell>
          <cell r="CB731">
            <v>10833.46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49847.86</v>
          </cell>
          <cell r="CM731">
            <v>47653.36</v>
          </cell>
          <cell r="CN731">
            <v>97501.22</v>
          </cell>
          <cell r="CO731">
            <v>47123.96</v>
          </cell>
          <cell r="CP731">
            <v>5183.63</v>
          </cell>
          <cell r="CQ731">
            <v>0</v>
          </cell>
          <cell r="CR731">
            <v>97501.22</v>
          </cell>
          <cell r="CS731">
            <v>5183.63</v>
          </cell>
          <cell r="CT731">
            <v>44378</v>
          </cell>
          <cell r="CU731"/>
          <cell r="CV731">
            <v>8066</v>
          </cell>
          <cell r="CW731">
            <v>44774</v>
          </cell>
          <cell r="CX731">
            <v>1.1218741504407426</v>
          </cell>
          <cell r="CY731">
            <v>62136.69</v>
          </cell>
          <cell r="CZ731">
            <v>59401.179999999993</v>
          </cell>
          <cell r="DA731">
            <v>121537.87</v>
          </cell>
          <cell r="DB731">
            <v>52867.15</v>
          </cell>
          <cell r="DC731">
            <v>5815.38</v>
          </cell>
          <cell r="DD731">
            <v>0</v>
          </cell>
          <cell r="DE731">
            <v>49982.9</v>
          </cell>
          <cell r="DF731">
            <v>5815.38</v>
          </cell>
          <cell r="DG731">
            <v>218160</v>
          </cell>
          <cell r="DH731">
            <v>1</v>
          </cell>
          <cell r="DI731">
            <v>62136.69</v>
          </cell>
          <cell r="DJ731">
            <v>59401.179999999993</v>
          </cell>
          <cell r="DK731">
            <v>121537.87</v>
          </cell>
          <cell r="DL731">
            <v>52867.15</v>
          </cell>
          <cell r="DM731">
            <v>5815.38</v>
          </cell>
          <cell r="DN731">
            <v>0</v>
          </cell>
          <cell r="DO731">
            <v>49982.9</v>
          </cell>
          <cell r="DP731">
            <v>5815.38</v>
          </cell>
          <cell r="DQ731">
            <v>0</v>
          </cell>
          <cell r="DR731"/>
          <cell r="DS731">
            <v>0</v>
          </cell>
          <cell r="DT731">
            <v>0</v>
          </cell>
        </row>
        <row r="732">
          <cell r="A732">
            <v>8067</v>
          </cell>
          <cell r="B732">
            <v>8201</v>
          </cell>
          <cell r="C732" t="str">
            <v>2021/0147217-3</v>
          </cell>
          <cell r="D732" t="str">
            <v>0147217-58.2021.3.00.0000</v>
          </cell>
          <cell r="E732">
            <v>44329</v>
          </cell>
          <cell r="F732" t="str">
            <v>PAGO - 1ª. 2ª e 3ª ORDEM - ago/2022 - 2ª remessa</v>
          </cell>
          <cell r="G732" t="str">
            <v>não</v>
          </cell>
          <cell r="H732">
            <v>44774</v>
          </cell>
          <cell r="I732" t="str">
            <v>não</v>
          </cell>
          <cell r="J732" t="str">
            <v>não</v>
          </cell>
          <cell r="K732">
            <v>2</v>
          </cell>
          <cell r="L732" t="str">
            <v>MS 7.894/DF</v>
          </cell>
          <cell r="M732" t="str">
            <v>2001/0105060-3</v>
          </cell>
          <cell r="N732">
            <v>37125</v>
          </cell>
          <cell r="O732" t="str">
            <v>Administrativo - Servidor Público Civil - Regime Estatutário - Enquadramento (PRINCIPAL)</v>
          </cell>
          <cell r="P732" t="str">
            <v>UNIÃO</v>
          </cell>
          <cell r="Q732" t="str">
            <v>Ministério da Agricultura, Pecuária e Abastecimento</v>
          </cell>
          <cell r="R732">
            <v>38569</v>
          </cell>
          <cell r="S732" t="str">
            <v>Mandado de Segurança 7.894/DF</v>
          </cell>
          <cell r="T732" t="str">
            <v>2006/0053276-1 G4</v>
          </cell>
          <cell r="U732">
            <v>41122</v>
          </cell>
          <cell r="V732" t="str">
            <v>Milton José da Conceição</v>
          </cell>
          <cell r="W732" t="str">
            <v>092.668.795-68</v>
          </cell>
          <cell r="X732">
            <v>19048</v>
          </cell>
          <cell r="Y732">
            <v>70</v>
          </cell>
          <cell r="Z732" t="str">
            <v>Servidor Público Civil Ativo</v>
          </cell>
          <cell r="AA732" t="str">
            <v>Enquadramento</v>
          </cell>
          <cell r="AB732" t="str">
            <v>Alimentar</v>
          </cell>
          <cell r="AC732" t="str">
            <v>Não</v>
          </cell>
          <cell r="AD732" t="str">
            <v>Não</v>
          </cell>
          <cell r="AE732" t="str">
            <v>Não</v>
          </cell>
          <cell r="AF732" t="str">
            <v>-</v>
          </cell>
          <cell r="AG732" t="str">
            <v>-</v>
          </cell>
          <cell r="AH732" t="str">
            <v>Não informada</v>
          </cell>
          <cell r="AI732" t="str">
            <v>Não Informada</v>
          </cell>
          <cell r="AJ732" t="str">
            <v>Não</v>
          </cell>
          <cell r="AK732">
            <v>10</v>
          </cell>
          <cell r="AL732" t="str">
            <v xml:space="preserve">Marcello Lavenere Machado Advocacia </v>
          </cell>
          <cell r="AM732" t="str">
            <v>04.480.253/0001-60</v>
          </cell>
          <cell r="AN732">
            <v>0</v>
          </cell>
          <cell r="AO732" t="str">
            <v>x x x</v>
          </cell>
          <cell r="AP732" t="str">
            <v>x x x</v>
          </cell>
          <cell r="AQ732">
            <v>0</v>
          </cell>
          <cell r="AR732" t="str">
            <v>x x x</v>
          </cell>
          <cell r="AS732" t="str">
            <v>x x x</v>
          </cell>
          <cell r="AT732">
            <v>0</v>
          </cell>
          <cell r="AU732" t="str">
            <v>x x x</v>
          </cell>
          <cell r="AV732" t="str">
            <v>x x x</v>
          </cell>
          <cell r="AW732" t="str">
            <v>Dedução de Honorários Contratuais</v>
          </cell>
          <cell r="AX732">
            <v>44317</v>
          </cell>
          <cell r="AY732">
            <v>73250.42</v>
          </cell>
          <cell r="AZ732">
            <v>71805.3</v>
          </cell>
          <cell r="BA732">
            <v>145055.72</v>
          </cell>
          <cell r="BB732">
            <v>7325.04</v>
          </cell>
          <cell r="BC732">
            <v>7180.53</v>
          </cell>
          <cell r="BD732">
            <v>14505.57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65925.38</v>
          </cell>
          <cell r="BO732">
            <v>64624.77</v>
          </cell>
          <cell r="BP732">
            <v>130550.15</v>
          </cell>
          <cell r="BQ732">
            <v>73250.42</v>
          </cell>
          <cell r="BR732">
            <v>8057.54</v>
          </cell>
          <cell r="BS732">
            <v>16115.08</v>
          </cell>
          <cell r="BT732">
            <v>39</v>
          </cell>
          <cell r="BU732">
            <v>130550.15</v>
          </cell>
          <cell r="BV732">
            <v>8057.54</v>
          </cell>
          <cell r="BW732">
            <v>74183.37</v>
          </cell>
          <cell r="BX732">
            <v>73051.06</v>
          </cell>
          <cell r="BY732">
            <v>147234.43</v>
          </cell>
          <cell r="BZ732">
            <v>7418.33</v>
          </cell>
          <cell r="CA732">
            <v>7305.1</v>
          </cell>
          <cell r="CB732">
            <v>14723.43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66765.039999999994</v>
          </cell>
          <cell r="CM732">
            <v>65745.960000000006</v>
          </cell>
          <cell r="CN732">
            <v>132511</v>
          </cell>
          <cell r="CO732">
            <v>74183.37</v>
          </cell>
          <cell r="CP732">
            <v>8160.17</v>
          </cell>
          <cell r="CQ732">
            <v>16320.34</v>
          </cell>
          <cell r="CR732">
            <v>132511</v>
          </cell>
          <cell r="CS732">
            <v>8160.17</v>
          </cell>
          <cell r="CT732">
            <v>44378</v>
          </cell>
          <cell r="CU732"/>
          <cell r="CV732">
            <v>8067</v>
          </cell>
          <cell r="CW732">
            <v>44774</v>
          </cell>
          <cell r="CX732">
            <v>1.1218741504407426</v>
          </cell>
          <cell r="CY732">
            <v>83224.399999999994</v>
          </cell>
          <cell r="CZ732">
            <v>81954.100000000006</v>
          </cell>
          <cell r="DA732">
            <v>165178.5</v>
          </cell>
          <cell r="DB732">
            <v>83224.399999999994</v>
          </cell>
          <cell r="DC732">
            <v>9154.68</v>
          </cell>
          <cell r="DD732">
            <v>18309.36</v>
          </cell>
          <cell r="DE732">
            <v>66706.55</v>
          </cell>
          <cell r="DF732">
            <v>9154.68</v>
          </cell>
          <cell r="DG732">
            <v>218160</v>
          </cell>
          <cell r="DH732">
            <v>1</v>
          </cell>
          <cell r="DI732">
            <v>83224.399999999994</v>
          </cell>
          <cell r="DJ732">
            <v>81954.100000000006</v>
          </cell>
          <cell r="DK732">
            <v>165178.5</v>
          </cell>
          <cell r="DL732">
            <v>83224.399999999994</v>
          </cell>
          <cell r="DM732">
            <v>9154.68</v>
          </cell>
          <cell r="DN732">
            <v>18309.36</v>
          </cell>
          <cell r="DO732">
            <v>66706.55</v>
          </cell>
          <cell r="DP732">
            <v>9154.68</v>
          </cell>
          <cell r="DQ732">
            <v>0</v>
          </cell>
          <cell r="DR732"/>
          <cell r="DS732">
            <v>0</v>
          </cell>
          <cell r="DT732">
            <v>0</v>
          </cell>
        </row>
        <row r="733">
          <cell r="A733">
            <v>8068</v>
          </cell>
          <cell r="B733">
            <v>8202</v>
          </cell>
          <cell r="C733" t="str">
            <v>2021/0147220-1</v>
          </cell>
          <cell r="D733" t="str">
            <v>0147220-13.2021.3.00.0000</v>
          </cell>
          <cell r="E733">
            <v>44329</v>
          </cell>
          <cell r="F733" t="str">
            <v>PAGO - 1ª. 2ª e 3ª ORDEM - ago/2022 - 2ª remessa</v>
          </cell>
          <cell r="G733" t="str">
            <v>não</v>
          </cell>
          <cell r="H733">
            <v>44774</v>
          </cell>
          <cell r="I733" t="str">
            <v>não</v>
          </cell>
          <cell r="J733" t="str">
            <v>não</v>
          </cell>
          <cell r="K733">
            <v>2</v>
          </cell>
          <cell r="L733" t="str">
            <v>MS 7.894/DF</v>
          </cell>
          <cell r="M733" t="str">
            <v>2001/0105060-3</v>
          </cell>
          <cell r="N733">
            <v>37125</v>
          </cell>
          <cell r="O733" t="str">
            <v>Administrativo - Servidor Público Civil - Regime Estatutário - Enquadramento (PRINCIPAL)</v>
          </cell>
          <cell r="P733" t="str">
            <v>UNIÃO</v>
          </cell>
          <cell r="Q733" t="str">
            <v>Ministério da Agricultura, Pecuária e Abastecimento</v>
          </cell>
          <cell r="R733">
            <v>38569</v>
          </cell>
          <cell r="S733" t="str">
            <v>Mandado de Segurança 7.894/DF</v>
          </cell>
          <cell r="T733" t="str">
            <v>2006/0053276-1 G4</v>
          </cell>
          <cell r="U733">
            <v>41122</v>
          </cell>
          <cell r="V733" t="str">
            <v>Milton Macoto Yamada</v>
          </cell>
          <cell r="W733" t="str">
            <v>741.055.408-82</v>
          </cell>
          <cell r="X733">
            <v>19113</v>
          </cell>
          <cell r="Y733">
            <v>70</v>
          </cell>
          <cell r="Z733" t="str">
            <v>Servidor Público Civil Ativo</v>
          </cell>
          <cell r="AA733" t="str">
            <v>Enquadramento</v>
          </cell>
          <cell r="AB733" t="str">
            <v>Alimentar</v>
          </cell>
          <cell r="AC733" t="str">
            <v>Não</v>
          </cell>
          <cell r="AD733" t="str">
            <v>Não</v>
          </cell>
          <cell r="AE733" t="str">
            <v>Não</v>
          </cell>
          <cell r="AF733" t="str">
            <v>-</v>
          </cell>
          <cell r="AG733" t="str">
            <v>-</v>
          </cell>
          <cell r="AH733" t="str">
            <v>Não informada</v>
          </cell>
          <cell r="AI733" t="str">
            <v>Não Informada</v>
          </cell>
          <cell r="AJ733" t="str">
            <v>Não</v>
          </cell>
          <cell r="AK733">
            <v>10</v>
          </cell>
          <cell r="AL733" t="str">
            <v xml:space="preserve">Marcello Lavenere Machado Advocacia </v>
          </cell>
          <cell r="AM733" t="str">
            <v>04.480.253/0001-60</v>
          </cell>
          <cell r="AN733">
            <v>0</v>
          </cell>
          <cell r="AO733" t="str">
            <v>x x x</v>
          </cell>
          <cell r="AP733" t="str">
            <v>x x x</v>
          </cell>
          <cell r="AQ733">
            <v>0</v>
          </cell>
          <cell r="AR733" t="str">
            <v>x x x</v>
          </cell>
          <cell r="AS733" t="str">
            <v>x x x</v>
          </cell>
          <cell r="AT733">
            <v>0</v>
          </cell>
          <cell r="AU733" t="str">
            <v>x x x</v>
          </cell>
          <cell r="AV733" t="str">
            <v>x x x</v>
          </cell>
          <cell r="AW733" t="str">
            <v>Dedução de Honorários Contratuais</v>
          </cell>
          <cell r="AX733">
            <v>44317</v>
          </cell>
          <cell r="AY733">
            <v>75111.72</v>
          </cell>
          <cell r="AZ733">
            <v>73704.02</v>
          </cell>
          <cell r="BA733">
            <v>148815.74</v>
          </cell>
          <cell r="BB733">
            <v>7511.17</v>
          </cell>
          <cell r="BC733">
            <v>7370.4</v>
          </cell>
          <cell r="BD733">
            <v>14881.57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67600.55</v>
          </cell>
          <cell r="BO733">
            <v>66333.62</v>
          </cell>
          <cell r="BP733">
            <v>133934.17000000001</v>
          </cell>
          <cell r="BQ733">
            <v>75111.72</v>
          </cell>
          <cell r="BR733">
            <v>8262.2800000000007</v>
          </cell>
          <cell r="BS733">
            <v>16524.560000000001</v>
          </cell>
          <cell r="BT733">
            <v>39</v>
          </cell>
          <cell r="BU733">
            <v>133934.17000000001</v>
          </cell>
          <cell r="BV733">
            <v>8262.2800000000007</v>
          </cell>
          <cell r="BW733">
            <v>76068.38</v>
          </cell>
          <cell r="BX733">
            <v>74982.389999999985</v>
          </cell>
          <cell r="BY733">
            <v>151050.76999999999</v>
          </cell>
          <cell r="BZ733">
            <v>7606.83</v>
          </cell>
          <cell r="CA733">
            <v>7498.23</v>
          </cell>
          <cell r="CB733">
            <v>15105.06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68461.55</v>
          </cell>
          <cell r="CM733">
            <v>67484.159999999989</v>
          </cell>
          <cell r="CN733">
            <v>135945.71</v>
          </cell>
          <cell r="CO733">
            <v>76068.38</v>
          </cell>
          <cell r="CP733">
            <v>8367.52</v>
          </cell>
          <cell r="CQ733">
            <v>16735.04</v>
          </cell>
          <cell r="CR733">
            <v>135945.71</v>
          </cell>
          <cell r="CS733">
            <v>8367.52</v>
          </cell>
          <cell r="CT733">
            <v>44378</v>
          </cell>
          <cell r="CU733"/>
          <cell r="CV733">
            <v>8068</v>
          </cell>
          <cell r="CW733">
            <v>44774</v>
          </cell>
          <cell r="CX733">
            <v>1.1218741504407426</v>
          </cell>
          <cell r="CY733">
            <v>85339.14</v>
          </cell>
          <cell r="CZ733">
            <v>84120.810000000012</v>
          </cell>
          <cell r="DA733">
            <v>169459.95</v>
          </cell>
          <cell r="DB733">
            <v>85339.14</v>
          </cell>
          <cell r="DC733">
            <v>9387.2999999999993</v>
          </cell>
          <cell r="DD733">
            <v>18774.599999999999</v>
          </cell>
          <cell r="DE733">
            <v>68393.149999999994</v>
          </cell>
          <cell r="DF733">
            <v>9387.2999999999993</v>
          </cell>
          <cell r="DG733">
            <v>218160</v>
          </cell>
          <cell r="DH733">
            <v>1</v>
          </cell>
          <cell r="DI733">
            <v>85339.14</v>
          </cell>
          <cell r="DJ733">
            <v>84120.810000000012</v>
          </cell>
          <cell r="DK733">
            <v>169459.95</v>
          </cell>
          <cell r="DL733">
            <v>85339.14</v>
          </cell>
          <cell r="DM733">
            <v>9387.2999999999993</v>
          </cell>
          <cell r="DN733">
            <v>18774.599999999999</v>
          </cell>
          <cell r="DO733">
            <v>68393.149999999994</v>
          </cell>
          <cell r="DP733">
            <v>9387.2999999999993</v>
          </cell>
          <cell r="DQ733">
            <v>0</v>
          </cell>
          <cell r="DR733"/>
          <cell r="DS733">
            <v>0</v>
          </cell>
          <cell r="DT733">
            <v>0</v>
          </cell>
        </row>
        <row r="734">
          <cell r="A734">
            <v>8069</v>
          </cell>
          <cell r="B734">
            <v>8203</v>
          </cell>
          <cell r="C734" t="str">
            <v>2021/0147221-3</v>
          </cell>
          <cell r="D734" t="str">
            <v>0147221-95.2021.3.00.0000</v>
          </cell>
          <cell r="E734">
            <v>44329</v>
          </cell>
          <cell r="F734" t="str">
            <v>PAGO - 1ª. 2ª e 3ª ORDEM - ago/2022 - 2ª remessa</v>
          </cell>
          <cell r="G734" t="str">
            <v>não</v>
          </cell>
          <cell r="H734">
            <v>44774</v>
          </cell>
          <cell r="I734" t="str">
            <v>não</v>
          </cell>
          <cell r="J734" t="str">
            <v>não</v>
          </cell>
          <cell r="K734">
            <v>2</v>
          </cell>
          <cell r="L734" t="str">
            <v>MS 7.894/DF</v>
          </cell>
          <cell r="M734" t="str">
            <v>2001/0105060-3</v>
          </cell>
          <cell r="N734">
            <v>37125</v>
          </cell>
          <cell r="O734" t="str">
            <v>Administrativo - Servidor Público Civil - Regime Estatutário - Enquadramento (PRINCIPAL)</v>
          </cell>
          <cell r="P734" t="str">
            <v>UNIÃO</v>
          </cell>
          <cell r="Q734" t="str">
            <v>Ministério da Agricultura, Pecuária e Abastecimento</v>
          </cell>
          <cell r="R734">
            <v>38569</v>
          </cell>
          <cell r="S734" t="str">
            <v>Mandado de Segurança 7.894/DF</v>
          </cell>
          <cell r="T734" t="str">
            <v>2006/0053276-1 G4</v>
          </cell>
          <cell r="U734">
            <v>41122</v>
          </cell>
          <cell r="V734" t="str">
            <v>Newton Ferreira Dias</v>
          </cell>
          <cell r="W734" t="str">
            <v>107.264.545-91</v>
          </cell>
          <cell r="X734">
            <v>18866</v>
          </cell>
          <cell r="Y734">
            <v>71</v>
          </cell>
          <cell r="Z734" t="str">
            <v>Servidor Público Civil Ativo</v>
          </cell>
          <cell r="AA734" t="str">
            <v>Enquadramento</v>
          </cell>
          <cell r="AB734" t="str">
            <v>Alimentar</v>
          </cell>
          <cell r="AC734" t="str">
            <v>Não</v>
          </cell>
          <cell r="AD734" t="str">
            <v>Não</v>
          </cell>
          <cell r="AE734" t="str">
            <v>Não</v>
          </cell>
          <cell r="AF734" t="str">
            <v>-</v>
          </cell>
          <cell r="AG734" t="str">
            <v>-</v>
          </cell>
          <cell r="AH734" t="str">
            <v>Não informada</v>
          </cell>
          <cell r="AI734" t="str">
            <v>Não Informada</v>
          </cell>
          <cell r="AJ734" t="str">
            <v>Não</v>
          </cell>
          <cell r="AK734">
            <v>10</v>
          </cell>
          <cell r="AL734" t="str">
            <v xml:space="preserve">Marcello Lavenere Machado Advocacia </v>
          </cell>
          <cell r="AM734" t="str">
            <v>04.480.253/0001-60</v>
          </cell>
          <cell r="AN734">
            <v>0</v>
          </cell>
          <cell r="AO734" t="str">
            <v>x x x</v>
          </cell>
          <cell r="AP734" t="str">
            <v>x x x</v>
          </cell>
          <cell r="AQ734">
            <v>0</v>
          </cell>
          <cell r="AR734" t="str">
            <v>x x x</v>
          </cell>
          <cell r="AS734" t="str">
            <v>x x x</v>
          </cell>
          <cell r="AT734">
            <v>0</v>
          </cell>
          <cell r="AU734" t="str">
            <v>x x x</v>
          </cell>
          <cell r="AV734" t="str">
            <v>x x x</v>
          </cell>
          <cell r="AW734" t="str">
            <v>Dedução de Honorários Contratuais</v>
          </cell>
          <cell r="AX734">
            <v>44317</v>
          </cell>
          <cell r="AY734">
            <v>76014.399999999994</v>
          </cell>
          <cell r="AZ734">
            <v>74524.66</v>
          </cell>
          <cell r="BA734">
            <v>150539.06</v>
          </cell>
          <cell r="BB734">
            <v>7601.44</v>
          </cell>
          <cell r="BC734">
            <v>7452.46</v>
          </cell>
          <cell r="BD734">
            <v>15053.9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68412.960000000006</v>
          </cell>
          <cell r="BO734">
            <v>67072.2</v>
          </cell>
          <cell r="BP734">
            <v>135485.16</v>
          </cell>
          <cell r="BQ734">
            <v>76014.399999999994</v>
          </cell>
          <cell r="BR734">
            <v>8361.58</v>
          </cell>
          <cell r="BS734">
            <v>16723.16</v>
          </cell>
          <cell r="BT734">
            <v>40</v>
          </cell>
          <cell r="BU734">
            <v>135485.16</v>
          </cell>
          <cell r="BV734">
            <v>8361.58</v>
          </cell>
          <cell r="BW734">
            <v>76982.55</v>
          </cell>
          <cell r="BX734">
            <v>75817.559999999983</v>
          </cell>
          <cell r="BY734">
            <v>152800.10999999999</v>
          </cell>
          <cell r="BZ734">
            <v>7698.25</v>
          </cell>
          <cell r="CA734">
            <v>7581.7500000000018</v>
          </cell>
          <cell r="CB734">
            <v>15280.000000000002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69284.3</v>
          </cell>
          <cell r="CM734">
            <v>68235.810000000012</v>
          </cell>
          <cell r="CN734">
            <v>137520.11000000002</v>
          </cell>
          <cell r="CO734">
            <v>76982.55</v>
          </cell>
          <cell r="CP734">
            <v>8468.08</v>
          </cell>
          <cell r="CQ734">
            <v>16936.16</v>
          </cell>
          <cell r="CR734">
            <v>137520.11000000002</v>
          </cell>
          <cell r="CS734">
            <v>8468.08</v>
          </cell>
          <cell r="CT734">
            <v>44378</v>
          </cell>
          <cell r="CU734"/>
          <cell r="CV734">
            <v>8069</v>
          </cell>
          <cell r="CW734">
            <v>44774</v>
          </cell>
          <cell r="CX734">
            <v>1.1218741504407426</v>
          </cell>
          <cell r="CY734">
            <v>86364.73</v>
          </cell>
          <cell r="CZ734">
            <v>85057.76</v>
          </cell>
          <cell r="DA734">
            <v>171422.49</v>
          </cell>
          <cell r="DB734">
            <v>86364.73</v>
          </cell>
          <cell r="DC734">
            <v>9500.1200000000008</v>
          </cell>
          <cell r="DD734">
            <v>19000.240000000002</v>
          </cell>
          <cell r="DE734">
            <v>69222.48</v>
          </cell>
          <cell r="DF734">
            <v>9500.1200000000008</v>
          </cell>
          <cell r="DG734">
            <v>218160</v>
          </cell>
          <cell r="DH734">
            <v>1</v>
          </cell>
          <cell r="DI734">
            <v>86364.73</v>
          </cell>
          <cell r="DJ734">
            <v>85057.76</v>
          </cell>
          <cell r="DK734">
            <v>171422.49</v>
          </cell>
          <cell r="DL734">
            <v>86364.73</v>
          </cell>
          <cell r="DM734">
            <v>9500.1200000000008</v>
          </cell>
          <cell r="DN734">
            <v>19000.240000000002</v>
          </cell>
          <cell r="DO734">
            <v>69222.48</v>
          </cell>
          <cell r="DP734">
            <v>9500.1200000000008</v>
          </cell>
          <cell r="DQ734">
            <v>0</v>
          </cell>
          <cell r="DR734"/>
          <cell r="DS734">
            <v>0</v>
          </cell>
          <cell r="DT734">
            <v>0</v>
          </cell>
        </row>
        <row r="735">
          <cell r="A735">
            <v>8070</v>
          </cell>
          <cell r="B735">
            <v>8204</v>
          </cell>
          <cell r="C735" t="str">
            <v>2021/0147224-9</v>
          </cell>
          <cell r="D735" t="str">
            <v>0147224-50.2021.3.00.0000</v>
          </cell>
          <cell r="E735">
            <v>44329</v>
          </cell>
          <cell r="F735" t="str">
            <v>PAGO - 1ª. 2ª e 3ª ORDEM - ago/2022 - 2ª remessa</v>
          </cell>
          <cell r="G735" t="str">
            <v>não</v>
          </cell>
          <cell r="H735">
            <v>44774</v>
          </cell>
          <cell r="I735" t="str">
            <v>não</v>
          </cell>
          <cell r="J735" t="str">
            <v>não</v>
          </cell>
          <cell r="K735">
            <v>2</v>
          </cell>
          <cell r="L735" t="str">
            <v>MS 7.894/DF</v>
          </cell>
          <cell r="M735" t="str">
            <v>2001/0105060-3</v>
          </cell>
          <cell r="N735">
            <v>37125</v>
          </cell>
          <cell r="O735" t="str">
            <v>Administrativo - Servidor Público Civil - Regime Estatutário - Enquadramento (PRINCIPAL)</v>
          </cell>
          <cell r="P735" t="str">
            <v>UNIÃO</v>
          </cell>
          <cell r="Q735" t="str">
            <v>Ministério da Agricultura, Pecuária e Abastecimento</v>
          </cell>
          <cell r="R735">
            <v>38569</v>
          </cell>
          <cell r="S735" t="str">
            <v>Mandado de Segurança 7.894/DF</v>
          </cell>
          <cell r="T735" t="str">
            <v>2006/0053276-1 G4</v>
          </cell>
          <cell r="U735">
            <v>41122</v>
          </cell>
          <cell r="V735" t="str">
            <v>Perivaldo Mariano Santos</v>
          </cell>
          <cell r="W735" t="str">
            <v>003.642.235-53</v>
          </cell>
          <cell r="X735">
            <v>14747</v>
          </cell>
          <cell r="Y735">
            <v>82</v>
          </cell>
          <cell r="Z735" t="str">
            <v>Servidor Público Civil Ativo</v>
          </cell>
          <cell r="AA735" t="str">
            <v>Enquadramento</v>
          </cell>
          <cell r="AB735" t="str">
            <v>Alimentar</v>
          </cell>
          <cell r="AC735" t="str">
            <v>Não</v>
          </cell>
          <cell r="AD735" t="str">
            <v>Não</v>
          </cell>
          <cell r="AE735" t="str">
            <v>Não</v>
          </cell>
          <cell r="AF735" t="str">
            <v>-</v>
          </cell>
          <cell r="AG735" t="str">
            <v>-</v>
          </cell>
          <cell r="AH735" t="str">
            <v>Não informada</v>
          </cell>
          <cell r="AI735" t="str">
            <v>Não Informada</v>
          </cell>
          <cell r="AJ735" t="str">
            <v>Não</v>
          </cell>
          <cell r="AK735">
            <v>10</v>
          </cell>
          <cell r="AL735" t="str">
            <v xml:space="preserve">Marcello Lavenere Machado Advocacia </v>
          </cell>
          <cell r="AM735" t="str">
            <v>04.480.253/0001-60</v>
          </cell>
          <cell r="AN735">
            <v>0</v>
          </cell>
          <cell r="AO735" t="str">
            <v>x x x</v>
          </cell>
          <cell r="AP735" t="str">
            <v>x x x</v>
          </cell>
          <cell r="AQ735">
            <v>0</v>
          </cell>
          <cell r="AR735" t="str">
            <v>x x x</v>
          </cell>
          <cell r="AS735" t="str">
            <v>x x x</v>
          </cell>
          <cell r="AT735">
            <v>0</v>
          </cell>
          <cell r="AU735" t="str">
            <v>x x x</v>
          </cell>
          <cell r="AV735" t="str">
            <v>x x x</v>
          </cell>
          <cell r="AW735" t="str">
            <v>Dedução de Honorários Contratuais</v>
          </cell>
          <cell r="AX735">
            <v>44317</v>
          </cell>
          <cell r="AY735">
            <v>69271.600000000006</v>
          </cell>
          <cell r="AZ735">
            <v>68026.34</v>
          </cell>
          <cell r="BA735">
            <v>137297.94</v>
          </cell>
          <cell r="BB735">
            <v>6927.16</v>
          </cell>
          <cell r="BC735">
            <v>6802.63</v>
          </cell>
          <cell r="BD735">
            <v>13729.79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62344.44</v>
          </cell>
          <cell r="BO735">
            <v>61223.71</v>
          </cell>
          <cell r="BP735">
            <v>123568.15</v>
          </cell>
          <cell r="BQ735">
            <v>69271.600000000006</v>
          </cell>
          <cell r="BR735">
            <v>7619.87</v>
          </cell>
          <cell r="BS735">
            <v>15239.74</v>
          </cell>
          <cell r="BT735">
            <v>39</v>
          </cell>
          <cell r="BU735">
            <v>123568.15</v>
          </cell>
          <cell r="BV735">
            <v>7619.87</v>
          </cell>
          <cell r="BW735">
            <v>70153.87</v>
          </cell>
          <cell r="BX735">
            <v>69205.98000000001</v>
          </cell>
          <cell r="BY735">
            <v>139359.85</v>
          </cell>
          <cell r="BZ735">
            <v>7015.38</v>
          </cell>
          <cell r="CA735">
            <v>6920.5900000000011</v>
          </cell>
          <cell r="CB735">
            <v>13935.970000000001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63138.49</v>
          </cell>
          <cell r="CM735">
            <v>62285.390000000007</v>
          </cell>
          <cell r="CN735">
            <v>125423.88</v>
          </cell>
          <cell r="CO735">
            <v>70153.87</v>
          </cell>
          <cell r="CP735">
            <v>7716.92</v>
          </cell>
          <cell r="CQ735">
            <v>15433.84</v>
          </cell>
          <cell r="CR735">
            <v>125423.88</v>
          </cell>
          <cell r="CS735">
            <v>7716.92</v>
          </cell>
          <cell r="CT735">
            <v>44378</v>
          </cell>
          <cell r="CU735"/>
          <cell r="CV735">
            <v>8070</v>
          </cell>
          <cell r="CW735">
            <v>44774</v>
          </cell>
          <cell r="CX735">
            <v>1.1218741504407426</v>
          </cell>
          <cell r="CY735">
            <v>78703.81</v>
          </cell>
          <cell r="CZ735">
            <v>77640.399999999994</v>
          </cell>
          <cell r="DA735">
            <v>156344.21</v>
          </cell>
          <cell r="DB735">
            <v>78703.81</v>
          </cell>
          <cell r="DC735">
            <v>8657.41</v>
          </cell>
          <cell r="DD735">
            <v>17314.82</v>
          </cell>
          <cell r="DE735">
            <v>63069.39</v>
          </cell>
          <cell r="DF735">
            <v>8657.41</v>
          </cell>
          <cell r="DG735">
            <v>218160</v>
          </cell>
          <cell r="DH735">
            <v>1</v>
          </cell>
          <cell r="DI735">
            <v>78703.81</v>
          </cell>
          <cell r="DJ735">
            <v>77640.399999999994</v>
          </cell>
          <cell r="DK735">
            <v>156344.21</v>
          </cell>
          <cell r="DL735">
            <v>78703.81</v>
          </cell>
          <cell r="DM735">
            <v>8657.41</v>
          </cell>
          <cell r="DN735">
            <v>17314.82</v>
          </cell>
          <cell r="DO735">
            <v>63069.39</v>
          </cell>
          <cell r="DP735">
            <v>8657.41</v>
          </cell>
          <cell r="DQ735">
            <v>0</v>
          </cell>
          <cell r="DR735"/>
          <cell r="DS735">
            <v>0</v>
          </cell>
          <cell r="DT735">
            <v>0</v>
          </cell>
        </row>
        <row r="736">
          <cell r="A736">
            <v>8071</v>
          </cell>
          <cell r="B736">
            <v>8211</v>
          </cell>
          <cell r="C736" t="str">
            <v>2021/0147227-4</v>
          </cell>
          <cell r="D736" t="str">
            <v>0147227-05.2021.3.00.0000</v>
          </cell>
          <cell r="E736">
            <v>44329</v>
          </cell>
          <cell r="F736" t="str">
            <v>PAGO - 1ª. 2ª e 3ª ORDEM - ago/2022 - 2ª remessa</v>
          </cell>
          <cell r="G736" t="str">
            <v>não</v>
          </cell>
          <cell r="H736">
            <v>44774</v>
          </cell>
          <cell r="I736" t="str">
            <v>não</v>
          </cell>
          <cell r="J736" t="str">
            <v>não</v>
          </cell>
          <cell r="K736">
            <v>2</v>
          </cell>
          <cell r="L736" t="str">
            <v>MS 7.894/DF</v>
          </cell>
          <cell r="M736" t="str">
            <v>2001/0105060-3</v>
          </cell>
          <cell r="N736">
            <v>37125</v>
          </cell>
          <cell r="O736" t="str">
            <v>Administrativo - Servidor Público Civil - Regime Estatutário - Enquadramento (PRINCIPAL)</v>
          </cell>
          <cell r="P736" t="str">
            <v>UNIÃO</v>
          </cell>
          <cell r="Q736" t="str">
            <v>Ministério da Agricultura, Pecuária e Abastecimento</v>
          </cell>
          <cell r="R736">
            <v>38569</v>
          </cell>
          <cell r="S736" t="str">
            <v>Mandado de Segurança 7.894/DF</v>
          </cell>
          <cell r="T736" t="str">
            <v>2006/0053276-1 G4</v>
          </cell>
          <cell r="U736">
            <v>41122</v>
          </cell>
          <cell r="V736" t="str">
            <v>Quintino Reis de Araújo</v>
          </cell>
          <cell r="W736" t="str">
            <v>114.280.905-68</v>
          </cell>
          <cell r="X736">
            <v>21084</v>
          </cell>
          <cell r="Y736">
            <v>65</v>
          </cell>
          <cell r="Z736" t="str">
            <v>Servidor Público Civil Ativo</v>
          </cell>
          <cell r="AA736" t="str">
            <v>Enquadramento</v>
          </cell>
          <cell r="AB736" t="str">
            <v>Alimentar</v>
          </cell>
          <cell r="AC736" t="str">
            <v>Não</v>
          </cell>
          <cell r="AD736" t="str">
            <v>Não</v>
          </cell>
          <cell r="AE736" t="str">
            <v>Não</v>
          </cell>
          <cell r="AF736" t="str">
            <v>-</v>
          </cell>
          <cell r="AG736" t="str">
            <v>-</v>
          </cell>
          <cell r="AH736" t="str">
            <v>Não informada</v>
          </cell>
          <cell r="AI736" t="str">
            <v>Não Informada</v>
          </cell>
          <cell r="AJ736" t="str">
            <v>Não</v>
          </cell>
          <cell r="AK736">
            <v>10</v>
          </cell>
          <cell r="AL736" t="str">
            <v xml:space="preserve">Marcello Lavenere Machado Advocacia </v>
          </cell>
          <cell r="AM736" t="str">
            <v>04.480.253/0001-60</v>
          </cell>
          <cell r="AN736">
            <v>0</v>
          </cell>
          <cell r="AO736" t="str">
            <v>x x x</v>
          </cell>
          <cell r="AP736" t="str">
            <v>x x x</v>
          </cell>
          <cell r="AQ736">
            <v>0</v>
          </cell>
          <cell r="AR736" t="str">
            <v>x x x</v>
          </cell>
          <cell r="AS736" t="str">
            <v>x x x</v>
          </cell>
          <cell r="AT736">
            <v>0</v>
          </cell>
          <cell r="AU736" t="str">
            <v>x x x</v>
          </cell>
          <cell r="AV736" t="str">
            <v>x x x</v>
          </cell>
          <cell r="AW736" t="str">
            <v>Dedução de Honorários Contratuais</v>
          </cell>
          <cell r="AX736">
            <v>44317</v>
          </cell>
          <cell r="AY736">
            <v>54964.63</v>
          </cell>
          <cell r="AZ736">
            <v>53979.09</v>
          </cell>
          <cell r="BA736">
            <v>108943.72</v>
          </cell>
          <cell r="BB736">
            <v>5496.46</v>
          </cell>
          <cell r="BC736">
            <v>5397.91</v>
          </cell>
          <cell r="BD736">
            <v>10894.37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49468.17</v>
          </cell>
          <cell r="BO736">
            <v>48581.18</v>
          </cell>
          <cell r="BP736">
            <v>98049.35</v>
          </cell>
          <cell r="BQ736">
            <v>54964.63</v>
          </cell>
          <cell r="BR736">
            <v>6046.1</v>
          </cell>
          <cell r="BS736">
            <v>12092.2</v>
          </cell>
          <cell r="BT736">
            <v>39</v>
          </cell>
          <cell r="BU736">
            <v>98049.35</v>
          </cell>
          <cell r="BV736">
            <v>6046.1</v>
          </cell>
          <cell r="BW736">
            <v>55664.68</v>
          </cell>
          <cell r="BX736">
            <v>54915.13</v>
          </cell>
          <cell r="BY736">
            <v>110579.81</v>
          </cell>
          <cell r="BZ736">
            <v>5566.46</v>
          </cell>
          <cell r="CA736">
            <v>5491.5000000000009</v>
          </cell>
          <cell r="CB736">
            <v>11057.960000000001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50098.22</v>
          </cell>
          <cell r="CM736">
            <v>49423.630000000005</v>
          </cell>
          <cell r="CN736">
            <v>99521.85</v>
          </cell>
          <cell r="CO736">
            <v>55664.68</v>
          </cell>
          <cell r="CP736">
            <v>6123.11</v>
          </cell>
          <cell r="CQ736">
            <v>12246.22</v>
          </cell>
          <cell r="CR736">
            <v>99521.85</v>
          </cell>
          <cell r="CS736">
            <v>6123.11</v>
          </cell>
          <cell r="CT736">
            <v>44378</v>
          </cell>
          <cell r="CU736"/>
          <cell r="CV736">
            <v>8071</v>
          </cell>
          <cell r="CW736">
            <v>44774</v>
          </cell>
          <cell r="CX736">
            <v>1.1218741504407426</v>
          </cell>
          <cell r="CY736">
            <v>62448.76</v>
          </cell>
          <cell r="CZ736">
            <v>61607.87</v>
          </cell>
          <cell r="DA736">
            <v>124056.63</v>
          </cell>
          <cell r="DB736">
            <v>62448.76</v>
          </cell>
          <cell r="DC736">
            <v>6869.36</v>
          </cell>
          <cell r="DD736">
            <v>13738.72</v>
          </cell>
          <cell r="DE736">
            <v>50043.1</v>
          </cell>
          <cell r="DF736">
            <v>6869.36</v>
          </cell>
          <cell r="DG736">
            <v>218160</v>
          </cell>
          <cell r="DH736">
            <v>1</v>
          </cell>
          <cell r="DI736">
            <v>62448.76</v>
          </cell>
          <cell r="DJ736">
            <v>61607.87</v>
          </cell>
          <cell r="DK736">
            <v>124056.63</v>
          </cell>
          <cell r="DL736">
            <v>62448.76</v>
          </cell>
          <cell r="DM736">
            <v>6869.36</v>
          </cell>
          <cell r="DN736">
            <v>13738.72</v>
          </cell>
          <cell r="DO736">
            <v>50043.1</v>
          </cell>
          <cell r="DP736">
            <v>6869.36</v>
          </cell>
          <cell r="DQ736">
            <v>0</v>
          </cell>
          <cell r="DR736"/>
          <cell r="DS736">
            <v>0</v>
          </cell>
          <cell r="DT736">
            <v>0</v>
          </cell>
        </row>
        <row r="737">
          <cell r="A737">
            <v>8072</v>
          </cell>
          <cell r="B737">
            <v>8223</v>
          </cell>
          <cell r="C737" t="str">
            <v>2021/0147228-6</v>
          </cell>
          <cell r="D737" t="str">
            <v>0147228-87.2021.3.00.0000</v>
          </cell>
          <cell r="E737">
            <v>44329</v>
          </cell>
          <cell r="F737" t="str">
            <v>PAGO - 1ª. 2ª e 3ª ORDEM - ago/2022 - 2ª remessa</v>
          </cell>
          <cell r="G737" t="str">
            <v>não</v>
          </cell>
          <cell r="H737">
            <v>44774</v>
          </cell>
          <cell r="I737" t="str">
            <v>não</v>
          </cell>
          <cell r="J737" t="str">
            <v>não</v>
          </cell>
          <cell r="K737">
            <v>2</v>
          </cell>
          <cell r="L737" t="str">
            <v>MS 7.894/DF</v>
          </cell>
          <cell r="M737" t="str">
            <v>2001/0105060-3</v>
          </cell>
          <cell r="N737">
            <v>37125</v>
          </cell>
          <cell r="O737" t="str">
            <v>Administrativo - Servidor Público Civil - Regime Estatutário - Enquadramento (PRINCIPAL)</v>
          </cell>
          <cell r="P737" t="str">
            <v>UNIÃO</v>
          </cell>
          <cell r="Q737" t="str">
            <v>Ministério da Agricultura, Pecuária e Abastecimento</v>
          </cell>
          <cell r="R737">
            <v>38569</v>
          </cell>
          <cell r="S737" t="str">
            <v>Mandado de Segurança 7.894/DF</v>
          </cell>
          <cell r="T737" t="str">
            <v>2006/0053276-1 G4</v>
          </cell>
          <cell r="U737">
            <v>41122</v>
          </cell>
          <cell r="V737" t="str">
            <v>Rafael Edgardo Silva Chepote</v>
          </cell>
          <cell r="W737" t="str">
            <v>221.054.508-06</v>
          </cell>
          <cell r="X737">
            <v>16491</v>
          </cell>
          <cell r="Y737">
            <v>77</v>
          </cell>
          <cell r="Z737" t="str">
            <v>Servidor Público Civil Ativo</v>
          </cell>
          <cell r="AA737" t="str">
            <v>Enquadramento</v>
          </cell>
          <cell r="AB737" t="str">
            <v>Alimentar</v>
          </cell>
          <cell r="AC737" t="str">
            <v>Não</v>
          </cell>
          <cell r="AD737" t="str">
            <v>Não</v>
          </cell>
          <cell r="AE737" t="str">
            <v>Não</v>
          </cell>
          <cell r="AF737" t="str">
            <v>-</v>
          </cell>
          <cell r="AG737" t="str">
            <v>-</v>
          </cell>
          <cell r="AH737" t="str">
            <v>Não informada</v>
          </cell>
          <cell r="AI737" t="str">
            <v>Não Informada</v>
          </cell>
          <cell r="AJ737" t="str">
            <v>Não</v>
          </cell>
          <cell r="AK737">
            <v>10</v>
          </cell>
          <cell r="AL737" t="str">
            <v xml:space="preserve">Marcello Lavenere Machado Advocacia </v>
          </cell>
          <cell r="AM737" t="str">
            <v>04.480.253/0001-60</v>
          </cell>
          <cell r="AN737">
            <v>0</v>
          </cell>
          <cell r="AO737" t="str">
            <v>x x x</v>
          </cell>
          <cell r="AP737" t="str">
            <v>x x x</v>
          </cell>
          <cell r="AQ737">
            <v>0</v>
          </cell>
          <cell r="AR737" t="str">
            <v>x x x</v>
          </cell>
          <cell r="AS737" t="str">
            <v>x x x</v>
          </cell>
          <cell r="AT737">
            <v>0</v>
          </cell>
          <cell r="AU737" t="str">
            <v>x x x</v>
          </cell>
          <cell r="AV737" t="str">
            <v>x x x</v>
          </cell>
          <cell r="AW737" t="str">
            <v>Dedução de Honorários Contratuais</v>
          </cell>
          <cell r="AX737">
            <v>44317</v>
          </cell>
          <cell r="AY737">
            <v>70677.7</v>
          </cell>
          <cell r="AZ737">
            <v>69406.67</v>
          </cell>
          <cell r="BA737">
            <v>140084.37</v>
          </cell>
          <cell r="BB737">
            <v>7067.77</v>
          </cell>
          <cell r="BC737">
            <v>6940.66</v>
          </cell>
          <cell r="BD737">
            <v>14008.43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63609.93</v>
          </cell>
          <cell r="BO737">
            <v>62466.01</v>
          </cell>
          <cell r="BP737">
            <v>126075.94</v>
          </cell>
          <cell r="BQ737">
            <v>70677.7</v>
          </cell>
          <cell r="BR737">
            <v>7774.54</v>
          </cell>
          <cell r="BS737">
            <v>15549.08</v>
          </cell>
          <cell r="BT737">
            <v>39</v>
          </cell>
          <cell r="BU737">
            <v>126075.94</v>
          </cell>
          <cell r="BV737">
            <v>7774.54</v>
          </cell>
          <cell r="BW737">
            <v>71577.88</v>
          </cell>
          <cell r="BX737">
            <v>70610.25</v>
          </cell>
          <cell r="BY737">
            <v>142188.13</v>
          </cell>
          <cell r="BZ737">
            <v>7157.78</v>
          </cell>
          <cell r="CA737">
            <v>7061.0100000000011</v>
          </cell>
          <cell r="CB737">
            <v>14218.79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64420.100000000006</v>
          </cell>
          <cell r="CM737">
            <v>63549.240000000005</v>
          </cell>
          <cell r="CN737">
            <v>127969.34000000001</v>
          </cell>
          <cell r="CO737">
            <v>71577.88</v>
          </cell>
          <cell r="CP737">
            <v>7873.56</v>
          </cell>
          <cell r="CQ737">
            <v>15747.12</v>
          </cell>
          <cell r="CR737">
            <v>127969.34000000001</v>
          </cell>
          <cell r="CS737">
            <v>7873.56</v>
          </cell>
          <cell r="CT737">
            <v>44378</v>
          </cell>
          <cell r="CU737"/>
          <cell r="CV737">
            <v>8072</v>
          </cell>
          <cell r="CW737">
            <v>44774</v>
          </cell>
          <cell r="CX737">
            <v>1.1218741504407426</v>
          </cell>
          <cell r="CY737">
            <v>80301.37</v>
          </cell>
          <cell r="CZ737">
            <v>79215.81</v>
          </cell>
          <cell r="DA737">
            <v>159517.18</v>
          </cell>
          <cell r="DB737">
            <v>80301.37</v>
          </cell>
          <cell r="DC737">
            <v>8833.15</v>
          </cell>
          <cell r="DD737">
            <v>17666.3</v>
          </cell>
          <cell r="DE737">
            <v>64349.65</v>
          </cell>
          <cell r="DF737">
            <v>8833.15</v>
          </cell>
          <cell r="DG737">
            <v>218160</v>
          </cell>
          <cell r="DH737">
            <v>1</v>
          </cell>
          <cell r="DI737">
            <v>80301.37</v>
          </cell>
          <cell r="DJ737">
            <v>79215.81</v>
          </cell>
          <cell r="DK737">
            <v>159517.18</v>
          </cell>
          <cell r="DL737">
            <v>80301.37</v>
          </cell>
          <cell r="DM737">
            <v>8833.15</v>
          </cell>
          <cell r="DN737">
            <v>17666.3</v>
          </cell>
          <cell r="DO737">
            <v>64349.65</v>
          </cell>
          <cell r="DP737">
            <v>8833.15</v>
          </cell>
          <cell r="DQ737">
            <v>0</v>
          </cell>
          <cell r="DR737"/>
          <cell r="DS737">
            <v>0</v>
          </cell>
          <cell r="DT737">
            <v>0</v>
          </cell>
        </row>
        <row r="738">
          <cell r="A738">
            <v>8073</v>
          </cell>
          <cell r="B738">
            <v>8226</v>
          </cell>
          <cell r="C738" t="str">
            <v>2021/0147230-2</v>
          </cell>
          <cell r="D738" t="str">
            <v>0147230-57.2021.3.00.0000</v>
          </cell>
          <cell r="E738">
            <v>44329</v>
          </cell>
          <cell r="F738" t="str">
            <v>PAGO - 1ª. 2ª e 3ª ORDEM - ago/2022 - 2ª remessa</v>
          </cell>
          <cell r="G738" t="str">
            <v>não</v>
          </cell>
          <cell r="H738">
            <v>44774</v>
          </cell>
          <cell r="I738" t="str">
            <v>não</v>
          </cell>
          <cell r="J738" t="str">
            <v>não</v>
          </cell>
          <cell r="K738">
            <v>2</v>
          </cell>
          <cell r="L738" t="str">
            <v>MS 7.894/DF</v>
          </cell>
          <cell r="M738" t="str">
            <v>2001/0105060-3</v>
          </cell>
          <cell r="N738">
            <v>37125</v>
          </cell>
          <cell r="O738" t="str">
            <v>Administrativo - Servidor Público Civil - Regime Estatutário - Enquadramento (PRINCIPAL)</v>
          </cell>
          <cell r="P738" t="str">
            <v>UNIÃO</v>
          </cell>
          <cell r="Q738" t="str">
            <v>Ministério da Agricultura, Pecuária e Abastecimento</v>
          </cell>
          <cell r="R738">
            <v>38569</v>
          </cell>
          <cell r="S738" t="str">
            <v>Mandado de Segurança 7.894/DF</v>
          </cell>
          <cell r="T738" t="str">
            <v>2006/0053276-1 G4</v>
          </cell>
          <cell r="U738">
            <v>41122</v>
          </cell>
          <cell r="V738" t="str">
            <v>Raul Rene Melendez Valle</v>
          </cell>
          <cell r="W738" t="str">
            <v>405.593.785-72</v>
          </cell>
          <cell r="X738">
            <v>18705</v>
          </cell>
          <cell r="Y738">
            <v>71</v>
          </cell>
          <cell r="Z738" t="str">
            <v>Servidor Público Civil Ativo</v>
          </cell>
          <cell r="AA738" t="str">
            <v>Enquadramento</v>
          </cell>
          <cell r="AB738" t="str">
            <v>Alimentar</v>
          </cell>
          <cell r="AC738" t="str">
            <v>Não</v>
          </cell>
          <cell r="AD738" t="str">
            <v>Não</v>
          </cell>
          <cell r="AE738" t="str">
            <v>Não</v>
          </cell>
          <cell r="AF738" t="str">
            <v>-</v>
          </cell>
          <cell r="AG738" t="str">
            <v>-</v>
          </cell>
          <cell r="AH738" t="str">
            <v>Não informada</v>
          </cell>
          <cell r="AI738" t="str">
            <v>Não Informada</v>
          </cell>
          <cell r="AJ738" t="str">
            <v>Não</v>
          </cell>
          <cell r="AK738">
            <v>10</v>
          </cell>
          <cell r="AL738" t="str">
            <v xml:space="preserve">Marcello Lavenere Machado Advocacia </v>
          </cell>
          <cell r="AM738" t="str">
            <v>04.480.253/0001-60</v>
          </cell>
          <cell r="AN738">
            <v>0</v>
          </cell>
          <cell r="AO738" t="str">
            <v>x x x</v>
          </cell>
          <cell r="AP738" t="str">
            <v>x x x</v>
          </cell>
          <cell r="AQ738">
            <v>0</v>
          </cell>
          <cell r="AR738" t="str">
            <v>x x x</v>
          </cell>
          <cell r="AS738" t="str">
            <v>x x x</v>
          </cell>
          <cell r="AT738">
            <v>0</v>
          </cell>
          <cell r="AU738" t="str">
            <v>x x x</v>
          </cell>
          <cell r="AV738" t="str">
            <v>x x x</v>
          </cell>
          <cell r="AW738" t="str">
            <v>Dedução de Honorários Contratuais</v>
          </cell>
          <cell r="AX738">
            <v>44317</v>
          </cell>
          <cell r="AY738">
            <v>69962.710000000006</v>
          </cell>
          <cell r="AZ738">
            <v>68468.11</v>
          </cell>
          <cell r="BA738">
            <v>138430.82</v>
          </cell>
          <cell r="BB738">
            <v>6996.27</v>
          </cell>
          <cell r="BC738">
            <v>6846.81</v>
          </cell>
          <cell r="BD738">
            <v>13843.08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62966.44</v>
          </cell>
          <cell r="BO738">
            <v>61621.3</v>
          </cell>
          <cell r="BP738">
            <v>124587.74</v>
          </cell>
          <cell r="BQ738">
            <v>69962.710000000006</v>
          </cell>
          <cell r="BR738">
            <v>7695.89</v>
          </cell>
          <cell r="BS738">
            <v>15391.78</v>
          </cell>
          <cell r="BT738">
            <v>43</v>
          </cell>
          <cell r="BU738">
            <v>124587.74</v>
          </cell>
          <cell r="BV738">
            <v>7695.89</v>
          </cell>
          <cell r="BW738">
            <v>70853.789999999994</v>
          </cell>
          <cell r="BX738">
            <v>69656.509999999995</v>
          </cell>
          <cell r="BY738">
            <v>140510.29999999999</v>
          </cell>
          <cell r="BZ738">
            <v>7085.37</v>
          </cell>
          <cell r="CA738">
            <v>6965.64</v>
          </cell>
          <cell r="CB738">
            <v>14051.01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63768.419999999991</v>
          </cell>
          <cell r="CM738">
            <v>62690.869999999988</v>
          </cell>
          <cell r="CN738">
            <v>126459.28999999998</v>
          </cell>
          <cell r="CO738">
            <v>70853.789999999994</v>
          </cell>
          <cell r="CP738">
            <v>7793.91</v>
          </cell>
          <cell r="CQ738">
            <v>15587.82</v>
          </cell>
          <cell r="CR738">
            <v>126459.28999999998</v>
          </cell>
          <cell r="CS738">
            <v>7793.91</v>
          </cell>
          <cell r="CT738">
            <v>44378</v>
          </cell>
          <cell r="CU738"/>
          <cell r="CV738">
            <v>8073</v>
          </cell>
          <cell r="CW738">
            <v>44774</v>
          </cell>
          <cell r="CX738">
            <v>1.1218741504407426</v>
          </cell>
          <cell r="CY738">
            <v>79489.03</v>
          </cell>
          <cell r="CZ738">
            <v>78145.84</v>
          </cell>
          <cell r="DA738">
            <v>157634.87</v>
          </cell>
          <cell r="DB738">
            <v>79489.03</v>
          </cell>
          <cell r="DC738">
            <v>8743.7900000000009</v>
          </cell>
          <cell r="DD738">
            <v>17487.580000000002</v>
          </cell>
          <cell r="DE738">
            <v>63725.54</v>
          </cell>
          <cell r="DF738">
            <v>8743.7900000000009</v>
          </cell>
          <cell r="DG738">
            <v>218160</v>
          </cell>
          <cell r="DH738">
            <v>1</v>
          </cell>
          <cell r="DI738">
            <v>79489.03</v>
          </cell>
          <cell r="DJ738">
            <v>78145.84</v>
          </cell>
          <cell r="DK738">
            <v>157634.87</v>
          </cell>
          <cell r="DL738">
            <v>79489.03</v>
          </cell>
          <cell r="DM738">
            <v>8743.7900000000009</v>
          </cell>
          <cell r="DN738">
            <v>17487.580000000002</v>
          </cell>
          <cell r="DO738">
            <v>63725.54</v>
          </cell>
          <cell r="DP738">
            <v>8743.7900000000009</v>
          </cell>
          <cell r="DQ738">
            <v>0</v>
          </cell>
          <cell r="DR738"/>
          <cell r="DS738">
            <v>0</v>
          </cell>
          <cell r="DT738">
            <v>0</v>
          </cell>
        </row>
        <row r="739">
          <cell r="A739">
            <v>8074</v>
          </cell>
          <cell r="B739">
            <v>8227</v>
          </cell>
          <cell r="C739" t="str">
            <v>2021/0147232-6</v>
          </cell>
          <cell r="D739" t="str">
            <v>0147232-27.2021.3.00.0000</v>
          </cell>
          <cell r="E739">
            <v>44329</v>
          </cell>
          <cell r="F739" t="str">
            <v>PAGO - 1ª. 2ª e 3ª ORDEM - ago/2022 - 2ª remessa</v>
          </cell>
          <cell r="G739" t="str">
            <v>não</v>
          </cell>
          <cell r="H739">
            <v>44774</v>
          </cell>
          <cell r="I739" t="str">
            <v>não</v>
          </cell>
          <cell r="J739" t="str">
            <v>não</v>
          </cell>
          <cell r="K739">
            <v>2</v>
          </cell>
          <cell r="L739" t="str">
            <v>MS 7.894/DF</v>
          </cell>
          <cell r="M739" t="str">
            <v>2001/0105060-3</v>
          </cell>
          <cell r="N739">
            <v>37125</v>
          </cell>
          <cell r="O739" t="str">
            <v>Administrativo - Servidor Público Civil - Regime Estatutário - Enquadramento (PRINCIPAL)</v>
          </cell>
          <cell r="P739" t="str">
            <v>UNIÃO</v>
          </cell>
          <cell r="Q739" t="str">
            <v>Ministério da Agricultura, Pecuária e Abastecimento</v>
          </cell>
          <cell r="R739">
            <v>38569</v>
          </cell>
          <cell r="S739" t="str">
            <v>Mandado de Segurança 7.894/DF</v>
          </cell>
          <cell r="T739" t="str">
            <v>2006/0053276-1 G4</v>
          </cell>
          <cell r="U739">
            <v>41122</v>
          </cell>
          <cell r="V739" t="str">
            <v>Robério Gama Pacheco</v>
          </cell>
          <cell r="W739" t="str">
            <v>110.050.765-53</v>
          </cell>
          <cell r="X739">
            <v>19516</v>
          </cell>
          <cell r="Y739">
            <v>69</v>
          </cell>
          <cell r="Z739" t="str">
            <v>Servidor Público Civil Ativo</v>
          </cell>
          <cell r="AA739" t="str">
            <v>Enquadramento</v>
          </cell>
          <cell r="AB739" t="str">
            <v>Alimentar</v>
          </cell>
          <cell r="AC739" t="str">
            <v>Não</v>
          </cell>
          <cell r="AD739" t="str">
            <v>Não</v>
          </cell>
          <cell r="AE739" t="str">
            <v>Não</v>
          </cell>
          <cell r="AF739" t="str">
            <v>-</v>
          </cell>
          <cell r="AG739" t="str">
            <v>-</v>
          </cell>
          <cell r="AH739" t="str">
            <v>Não informada</v>
          </cell>
          <cell r="AI739" t="str">
            <v>Não Informada</v>
          </cell>
          <cell r="AJ739" t="str">
            <v>Não</v>
          </cell>
          <cell r="AK739">
            <v>10</v>
          </cell>
          <cell r="AL739" t="str">
            <v xml:space="preserve">Marcello Lavenere Machado Advocacia </v>
          </cell>
          <cell r="AM739" t="str">
            <v>04.480.253/0001-60</v>
          </cell>
          <cell r="AN739">
            <v>0</v>
          </cell>
          <cell r="AO739" t="str">
            <v>x x x</v>
          </cell>
          <cell r="AP739" t="str">
            <v>x x x</v>
          </cell>
          <cell r="AQ739">
            <v>0</v>
          </cell>
          <cell r="AR739" t="str">
            <v>x x x</v>
          </cell>
          <cell r="AS739" t="str">
            <v>x x x</v>
          </cell>
          <cell r="AT739">
            <v>0</v>
          </cell>
          <cell r="AU739" t="str">
            <v>x x x</v>
          </cell>
          <cell r="AV739" t="str">
            <v>x x x</v>
          </cell>
          <cell r="AW739" t="str">
            <v>Dedução de Honorários Contratuais</v>
          </cell>
          <cell r="AX739">
            <v>44317</v>
          </cell>
          <cell r="AY739">
            <v>65749.47</v>
          </cell>
          <cell r="AZ739">
            <v>64562.84</v>
          </cell>
          <cell r="BA739">
            <v>130312.31</v>
          </cell>
          <cell r="BB739">
            <v>6574.94</v>
          </cell>
          <cell r="BC739">
            <v>6456.29</v>
          </cell>
          <cell r="BD739">
            <v>13031.23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59174.53</v>
          </cell>
          <cell r="BO739">
            <v>58106.55</v>
          </cell>
          <cell r="BP739">
            <v>117281.08</v>
          </cell>
          <cell r="BQ739">
            <v>65749.47</v>
          </cell>
          <cell r="BR739">
            <v>7232.44</v>
          </cell>
          <cell r="BS739">
            <v>14464.88</v>
          </cell>
          <cell r="BT739">
            <v>40</v>
          </cell>
          <cell r="BU739">
            <v>117281.08</v>
          </cell>
          <cell r="BV739">
            <v>7232.44</v>
          </cell>
          <cell r="BW739">
            <v>66586.880000000005</v>
          </cell>
          <cell r="BX739">
            <v>65682.449999999983</v>
          </cell>
          <cell r="BY739">
            <v>132269.32999999999</v>
          </cell>
          <cell r="BZ739">
            <v>6658.68</v>
          </cell>
          <cell r="CA739">
            <v>6568.24</v>
          </cell>
          <cell r="CB739">
            <v>13226.92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59928.200000000004</v>
          </cell>
          <cell r="CM739">
            <v>59114.21</v>
          </cell>
          <cell r="CN739">
            <v>119042.41</v>
          </cell>
          <cell r="CO739">
            <v>66586.880000000005</v>
          </cell>
          <cell r="CP739">
            <v>7324.55</v>
          </cell>
          <cell r="CQ739">
            <v>14649.1</v>
          </cell>
          <cell r="CR739">
            <v>119042.41</v>
          </cell>
          <cell r="CS739">
            <v>7324.55</v>
          </cell>
          <cell r="CT739">
            <v>44378</v>
          </cell>
          <cell r="CU739"/>
          <cell r="CV739">
            <v>8074</v>
          </cell>
          <cell r="CW739">
            <v>44774</v>
          </cell>
          <cell r="CX739">
            <v>1.1218741504407426</v>
          </cell>
          <cell r="CY739">
            <v>74702.09</v>
          </cell>
          <cell r="CZ739">
            <v>73687.450000000012</v>
          </cell>
          <cell r="DA739">
            <v>148389.54</v>
          </cell>
          <cell r="DB739">
            <v>74702.09</v>
          </cell>
          <cell r="DC739">
            <v>8217.2199999999993</v>
          </cell>
          <cell r="DD739">
            <v>16434.439999999999</v>
          </cell>
          <cell r="DE739">
            <v>59863.14</v>
          </cell>
          <cell r="DF739">
            <v>8217.2199999999993</v>
          </cell>
          <cell r="DG739">
            <v>218160</v>
          </cell>
          <cell r="DH739">
            <v>1</v>
          </cell>
          <cell r="DI739">
            <v>74702.09</v>
          </cell>
          <cell r="DJ739">
            <v>73687.450000000012</v>
          </cell>
          <cell r="DK739">
            <v>148389.54</v>
          </cell>
          <cell r="DL739">
            <v>74702.09</v>
          </cell>
          <cell r="DM739">
            <v>8217.2199999999993</v>
          </cell>
          <cell r="DN739">
            <v>16434.439999999999</v>
          </cell>
          <cell r="DO739">
            <v>59863.14</v>
          </cell>
          <cell r="DP739">
            <v>8217.2199999999993</v>
          </cell>
          <cell r="DQ739">
            <v>0</v>
          </cell>
          <cell r="DR739"/>
          <cell r="DS739">
            <v>0</v>
          </cell>
          <cell r="DT739">
            <v>0</v>
          </cell>
        </row>
        <row r="740">
          <cell r="A740">
            <v>8075</v>
          </cell>
          <cell r="B740">
            <v>8228</v>
          </cell>
          <cell r="C740" t="str">
            <v>2021/0147233-8</v>
          </cell>
          <cell r="D740" t="str">
            <v>0147233-12.2021.3.00.0000</v>
          </cell>
          <cell r="E740">
            <v>44329</v>
          </cell>
          <cell r="F740" t="str">
            <v>PAGO - 1ª. 2ª e 3ª ORDEM - ago/2022 - 2ª remessa</v>
          </cell>
          <cell r="G740" t="str">
            <v>não</v>
          </cell>
          <cell r="H740">
            <v>44774</v>
          </cell>
          <cell r="I740" t="str">
            <v>não</v>
          </cell>
          <cell r="J740" t="str">
            <v>não</v>
          </cell>
          <cell r="K740">
            <v>2</v>
          </cell>
          <cell r="L740" t="str">
            <v>MS 7.894/DF</v>
          </cell>
          <cell r="M740" t="str">
            <v>2001/0105060-3</v>
          </cell>
          <cell r="N740">
            <v>37125</v>
          </cell>
          <cell r="O740" t="str">
            <v>Administrativo - Servidor Público Civil - Regime Estatutário - Enquadramento (PRINCIPAL)</v>
          </cell>
          <cell r="P740" t="str">
            <v>UNIÃO</v>
          </cell>
          <cell r="Q740" t="str">
            <v>Ministério da Agricultura, Pecuária e Abastecimento</v>
          </cell>
          <cell r="R740">
            <v>38569</v>
          </cell>
          <cell r="S740" t="str">
            <v>Mandado de Segurança 7.894/DF</v>
          </cell>
          <cell r="T740" t="str">
            <v>2006/0053276-1 G4</v>
          </cell>
          <cell r="U740">
            <v>41122</v>
          </cell>
          <cell r="V740" t="str">
            <v>Roberto Araújo Setubal</v>
          </cell>
          <cell r="W740" t="str">
            <v>056.771.905-78</v>
          </cell>
          <cell r="X740">
            <v>17985</v>
          </cell>
          <cell r="Y740">
            <v>73</v>
          </cell>
          <cell r="Z740" t="str">
            <v>Servidor Público Civil Ativo</v>
          </cell>
          <cell r="AA740" t="str">
            <v>Enquadramento</v>
          </cell>
          <cell r="AB740" t="str">
            <v>Alimentar</v>
          </cell>
          <cell r="AC740" t="str">
            <v>Não</v>
          </cell>
          <cell r="AD740" t="str">
            <v>Não</v>
          </cell>
          <cell r="AE740" t="str">
            <v>Não</v>
          </cell>
          <cell r="AF740" t="str">
            <v>-</v>
          </cell>
          <cell r="AG740" t="str">
            <v>-</v>
          </cell>
          <cell r="AH740" t="str">
            <v>Não informada</v>
          </cell>
          <cell r="AI740" t="str">
            <v>Não Informada</v>
          </cell>
          <cell r="AJ740" t="str">
            <v>Não</v>
          </cell>
          <cell r="AK740">
            <v>10</v>
          </cell>
          <cell r="AL740" t="str">
            <v xml:space="preserve">Marcello Lavenere Machado Advocacia </v>
          </cell>
          <cell r="AM740" t="str">
            <v>04.480.253/0001-60</v>
          </cell>
          <cell r="AN740">
            <v>0</v>
          </cell>
          <cell r="AO740" t="str">
            <v>x x x</v>
          </cell>
          <cell r="AP740" t="str">
            <v>x x x</v>
          </cell>
          <cell r="AQ740">
            <v>0</v>
          </cell>
          <cell r="AR740" t="str">
            <v>x x x</v>
          </cell>
          <cell r="AS740" t="str">
            <v>x x x</v>
          </cell>
          <cell r="AT740">
            <v>0</v>
          </cell>
          <cell r="AU740" t="str">
            <v>x x x</v>
          </cell>
          <cell r="AV740" t="str">
            <v>x x x</v>
          </cell>
          <cell r="AW740" t="str">
            <v>Dedução de Honorários Contratuais</v>
          </cell>
          <cell r="AX740">
            <v>44317</v>
          </cell>
          <cell r="AY740">
            <v>76365.789999999994</v>
          </cell>
          <cell r="AZ740">
            <v>74894.259999999995</v>
          </cell>
          <cell r="BA740">
            <v>151260.04999999999</v>
          </cell>
          <cell r="BB740">
            <v>7636.57</v>
          </cell>
          <cell r="BC740">
            <v>7489.43</v>
          </cell>
          <cell r="BD740">
            <v>15126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68729.22</v>
          </cell>
          <cell r="BO740">
            <v>67404.83</v>
          </cell>
          <cell r="BP740">
            <v>136134.04999999999</v>
          </cell>
          <cell r="BQ740">
            <v>76365.789999999994</v>
          </cell>
          <cell r="BR740">
            <v>8400.23</v>
          </cell>
          <cell r="BS740">
            <v>16800.46</v>
          </cell>
          <cell r="BT740">
            <v>40</v>
          </cell>
          <cell r="BU740">
            <v>136134.04999999999</v>
          </cell>
          <cell r="BV740">
            <v>8400.23</v>
          </cell>
          <cell r="BW740">
            <v>77338.42</v>
          </cell>
          <cell r="BX740">
            <v>76193.460000000006</v>
          </cell>
          <cell r="BY740">
            <v>153531.88</v>
          </cell>
          <cell r="BZ740">
            <v>7733.84</v>
          </cell>
          <cell r="CA740">
            <v>7619.340000000002</v>
          </cell>
          <cell r="CB740">
            <v>15353.180000000002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69604.58</v>
          </cell>
          <cell r="CM740">
            <v>68574.119999999981</v>
          </cell>
          <cell r="CN740">
            <v>138178.69999999998</v>
          </cell>
          <cell r="CO740">
            <v>77338.42</v>
          </cell>
          <cell r="CP740">
            <v>8507.2199999999993</v>
          </cell>
          <cell r="CQ740">
            <v>17014.439999999999</v>
          </cell>
          <cell r="CR740">
            <v>138178.69999999998</v>
          </cell>
          <cell r="CS740">
            <v>8507.2199999999993</v>
          </cell>
          <cell r="CT740">
            <v>44378</v>
          </cell>
          <cell r="CU740"/>
          <cell r="CV740">
            <v>8075</v>
          </cell>
          <cell r="CW740">
            <v>44774</v>
          </cell>
          <cell r="CX740">
            <v>1.1218741504407426</v>
          </cell>
          <cell r="CY740">
            <v>86763.97</v>
          </cell>
          <cell r="CZ740">
            <v>85479.47</v>
          </cell>
          <cell r="DA740">
            <v>172243.44</v>
          </cell>
          <cell r="DB740">
            <v>86763.97</v>
          </cell>
          <cell r="DC740">
            <v>9544.0300000000007</v>
          </cell>
          <cell r="DD740">
            <v>19088.060000000001</v>
          </cell>
          <cell r="DE740">
            <v>69539.62</v>
          </cell>
          <cell r="DF740">
            <v>9544.0300000000007</v>
          </cell>
          <cell r="DG740">
            <v>218160</v>
          </cell>
          <cell r="DH740">
            <v>1</v>
          </cell>
          <cell r="DI740">
            <v>86763.97</v>
          </cell>
          <cell r="DJ740">
            <v>85479.47</v>
          </cell>
          <cell r="DK740">
            <v>172243.44</v>
          </cell>
          <cell r="DL740">
            <v>86763.97</v>
          </cell>
          <cell r="DM740">
            <v>9544.0300000000007</v>
          </cell>
          <cell r="DN740">
            <v>19088.060000000001</v>
          </cell>
          <cell r="DO740">
            <v>69539.62</v>
          </cell>
          <cell r="DP740">
            <v>9544.0300000000007</v>
          </cell>
          <cell r="DQ740">
            <v>0</v>
          </cell>
          <cell r="DR740"/>
          <cell r="DS740">
            <v>0</v>
          </cell>
          <cell r="DT740">
            <v>0</v>
          </cell>
        </row>
        <row r="741">
          <cell r="A741">
            <v>8076</v>
          </cell>
          <cell r="B741">
            <v>8229</v>
          </cell>
          <cell r="C741" t="str">
            <v>2021/0147237-5</v>
          </cell>
          <cell r="D741" t="str">
            <v>0147237-49.2021.3.00.0000</v>
          </cell>
          <cell r="E741">
            <v>44329</v>
          </cell>
          <cell r="F741" t="str">
            <v>PAGO - 1ª. 2ª e 3ª ORDEM - ago/2022 - 2ª remessa</v>
          </cell>
          <cell r="G741" t="str">
            <v>não</v>
          </cell>
          <cell r="H741">
            <v>44774</v>
          </cell>
          <cell r="I741" t="str">
            <v>não</v>
          </cell>
          <cell r="J741" t="str">
            <v>não</v>
          </cell>
          <cell r="K741">
            <v>2</v>
          </cell>
          <cell r="L741" t="str">
            <v>MS 7.894/DF</v>
          </cell>
          <cell r="M741" t="str">
            <v>2001/0105060-3</v>
          </cell>
          <cell r="N741">
            <v>37125</v>
          </cell>
          <cell r="O741" t="str">
            <v>Administrativo - Servidor Público Civil - Regime Estatutário - Enquadramento (PRINCIPAL)</v>
          </cell>
          <cell r="P741" t="str">
            <v>UNIÃO</v>
          </cell>
          <cell r="Q741" t="str">
            <v>Ministério da Agricultura, Pecuária e Abastecimento</v>
          </cell>
          <cell r="R741">
            <v>38569</v>
          </cell>
          <cell r="S741" t="str">
            <v>Mandado de Segurança 7.894/DF</v>
          </cell>
          <cell r="T741" t="str">
            <v>2006/0053276-1 G4</v>
          </cell>
          <cell r="U741">
            <v>41122</v>
          </cell>
          <cell r="V741" t="str">
            <v>Roberto José de Souza Santana</v>
          </cell>
          <cell r="W741" t="str">
            <v>074.616.075-53</v>
          </cell>
          <cell r="X741">
            <v>19135</v>
          </cell>
          <cell r="Y741">
            <v>70</v>
          </cell>
          <cell r="Z741" t="str">
            <v>Servidor Público Civil Ativo</v>
          </cell>
          <cell r="AA741" t="str">
            <v>Enquadramento</v>
          </cell>
          <cell r="AB741" t="str">
            <v>Alimentar</v>
          </cell>
          <cell r="AC741" t="str">
            <v>Não</v>
          </cell>
          <cell r="AD741" t="str">
            <v>Não</v>
          </cell>
          <cell r="AE741" t="str">
            <v>Não</v>
          </cell>
          <cell r="AF741" t="str">
            <v>-</v>
          </cell>
          <cell r="AG741" t="str">
            <v>-</v>
          </cell>
          <cell r="AH741" t="str">
            <v>Não informada</v>
          </cell>
          <cell r="AI741" t="str">
            <v>Não Informada</v>
          </cell>
          <cell r="AJ741" t="str">
            <v>Não</v>
          </cell>
          <cell r="AK741">
            <v>10</v>
          </cell>
          <cell r="AL741" t="str">
            <v xml:space="preserve">Marcello Lavenere Machado Advocacia </v>
          </cell>
          <cell r="AM741" t="str">
            <v>04.480.253/0001-60</v>
          </cell>
          <cell r="AN741">
            <v>0</v>
          </cell>
          <cell r="AO741" t="str">
            <v>x x x</v>
          </cell>
          <cell r="AP741" t="str">
            <v>x x x</v>
          </cell>
          <cell r="AQ741">
            <v>0</v>
          </cell>
          <cell r="AR741" t="str">
            <v>x x x</v>
          </cell>
          <cell r="AS741" t="str">
            <v>x x x</v>
          </cell>
          <cell r="AT741">
            <v>0</v>
          </cell>
          <cell r="AU741" t="str">
            <v>x x x</v>
          </cell>
          <cell r="AV741" t="str">
            <v>x x x</v>
          </cell>
          <cell r="AW741" t="str">
            <v>Dedução de Honorários Contratuais</v>
          </cell>
          <cell r="AX741">
            <v>44317</v>
          </cell>
          <cell r="AY741">
            <v>62739.29</v>
          </cell>
          <cell r="AZ741">
            <v>61578.41</v>
          </cell>
          <cell r="BA741">
            <v>124317.7</v>
          </cell>
          <cell r="BB741">
            <v>6273.92</v>
          </cell>
          <cell r="BC741">
            <v>6157.85</v>
          </cell>
          <cell r="BD741">
            <v>12431.77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56465.37</v>
          </cell>
          <cell r="BO741">
            <v>55420.56</v>
          </cell>
          <cell r="BP741">
            <v>111885.93</v>
          </cell>
          <cell r="BQ741">
            <v>62739.29</v>
          </cell>
          <cell r="BR741">
            <v>6901.32</v>
          </cell>
          <cell r="BS741">
            <v>13802.64</v>
          </cell>
          <cell r="BT741">
            <v>39</v>
          </cell>
          <cell r="BU741">
            <v>111885.93</v>
          </cell>
          <cell r="BV741">
            <v>6901.32</v>
          </cell>
          <cell r="BW741">
            <v>63538.37</v>
          </cell>
          <cell r="BX741">
            <v>62646.389999999992</v>
          </cell>
          <cell r="BY741">
            <v>126184.76</v>
          </cell>
          <cell r="BZ741">
            <v>6353.83</v>
          </cell>
          <cell r="CA741">
            <v>6264.630000000001</v>
          </cell>
          <cell r="CB741">
            <v>12618.460000000001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57184.54</v>
          </cell>
          <cell r="CM741">
            <v>56381.760000000002</v>
          </cell>
          <cell r="CN741">
            <v>113566.3</v>
          </cell>
          <cell r="CO741">
            <v>63538.37</v>
          </cell>
          <cell r="CP741">
            <v>6989.22</v>
          </cell>
          <cell r="CQ741">
            <v>13978.44</v>
          </cell>
          <cell r="CR741">
            <v>113566.3</v>
          </cell>
          <cell r="CS741">
            <v>6989.22</v>
          </cell>
          <cell r="CT741">
            <v>44378</v>
          </cell>
          <cell r="CU741"/>
          <cell r="CV741">
            <v>8076</v>
          </cell>
          <cell r="CW741">
            <v>44774</v>
          </cell>
          <cell r="CX741">
            <v>1.1218741504407426</v>
          </cell>
          <cell r="CY741">
            <v>71282.05</v>
          </cell>
          <cell r="CZ741">
            <v>70281.37000000001</v>
          </cell>
          <cell r="DA741">
            <v>141563.42000000001</v>
          </cell>
          <cell r="DB741">
            <v>71282.05</v>
          </cell>
          <cell r="DC741">
            <v>7841.02</v>
          </cell>
          <cell r="DD741">
            <v>15682.04</v>
          </cell>
          <cell r="DE741">
            <v>57125.71</v>
          </cell>
          <cell r="DF741">
            <v>7841.02</v>
          </cell>
          <cell r="DG741">
            <v>218160</v>
          </cell>
          <cell r="DH741">
            <v>1</v>
          </cell>
          <cell r="DI741">
            <v>71282.05</v>
          </cell>
          <cell r="DJ741">
            <v>70281.37000000001</v>
          </cell>
          <cell r="DK741">
            <v>141563.42000000001</v>
          </cell>
          <cell r="DL741">
            <v>71282.05</v>
          </cell>
          <cell r="DM741">
            <v>7841.02</v>
          </cell>
          <cell r="DN741">
            <v>15682.04</v>
          </cell>
          <cell r="DO741">
            <v>57125.71</v>
          </cell>
          <cell r="DP741">
            <v>7841.02</v>
          </cell>
          <cell r="DQ741">
            <v>0</v>
          </cell>
          <cell r="DR741"/>
          <cell r="DS741">
            <v>0</v>
          </cell>
          <cell r="DT741">
            <v>0</v>
          </cell>
        </row>
        <row r="742">
          <cell r="A742">
            <v>8077</v>
          </cell>
          <cell r="B742">
            <v>8252</v>
          </cell>
          <cell r="C742" t="str">
            <v>2021/0147238-7</v>
          </cell>
          <cell r="D742" t="str">
            <v>0147238-34.2021.3.00.0000</v>
          </cell>
          <cell r="E742">
            <v>44329</v>
          </cell>
          <cell r="F742" t="str">
            <v>PAGO - 1ª. 2ª e 3ª ORDEM - ago/2022 - 2ª remessa</v>
          </cell>
          <cell r="G742" t="str">
            <v>não</v>
          </cell>
          <cell r="H742">
            <v>44774</v>
          </cell>
          <cell r="I742" t="str">
            <v>não</v>
          </cell>
          <cell r="J742" t="str">
            <v>não</v>
          </cell>
          <cell r="K742">
            <v>2</v>
          </cell>
          <cell r="L742" t="str">
            <v>MS 7.894/DF</v>
          </cell>
          <cell r="M742" t="str">
            <v>2001/0105060-3</v>
          </cell>
          <cell r="N742">
            <v>37125</v>
          </cell>
          <cell r="O742" t="str">
            <v>Administrativo - Servidor Público Civil - Regime Estatutário - Enquadramento (PRINCIPAL)</v>
          </cell>
          <cell r="P742" t="str">
            <v>UNIÃO</v>
          </cell>
          <cell r="Q742" t="str">
            <v>Ministério da Agricultura, Pecuária e Abastecimento</v>
          </cell>
          <cell r="R742">
            <v>38569</v>
          </cell>
          <cell r="S742" t="str">
            <v>Mandado de Segurança 7.894/DF</v>
          </cell>
          <cell r="T742" t="str">
            <v>2006/0053276-1 G4</v>
          </cell>
          <cell r="U742">
            <v>41122</v>
          </cell>
          <cell r="V742" t="str">
            <v>Rômulo Ribeiro Fiterman</v>
          </cell>
          <cell r="W742" t="str">
            <v>015.687.953-00</v>
          </cell>
          <cell r="X742">
            <v>18161</v>
          </cell>
          <cell r="Y742">
            <v>73</v>
          </cell>
          <cell r="Z742" t="str">
            <v>Servidor Público Civil Ativo</v>
          </cell>
          <cell r="AA742" t="str">
            <v>Enquadramento</v>
          </cell>
          <cell r="AB742" t="str">
            <v>Alimentar</v>
          </cell>
          <cell r="AC742" t="str">
            <v>Não</v>
          </cell>
          <cell r="AD742" t="str">
            <v>Não</v>
          </cell>
          <cell r="AE742" t="str">
            <v>Não</v>
          </cell>
          <cell r="AF742" t="str">
            <v>-</v>
          </cell>
          <cell r="AG742" t="str">
            <v>-</v>
          </cell>
          <cell r="AH742" t="str">
            <v>Não informada</v>
          </cell>
          <cell r="AI742" t="str">
            <v>Não Informada</v>
          </cell>
          <cell r="AJ742" t="str">
            <v>Não</v>
          </cell>
          <cell r="AK742">
            <v>10</v>
          </cell>
          <cell r="AL742" t="str">
            <v xml:space="preserve">Marcello Lavenere Machado Advocacia </v>
          </cell>
          <cell r="AM742" t="str">
            <v>04.480.253/0001-60</v>
          </cell>
          <cell r="AN742">
            <v>0</v>
          </cell>
          <cell r="AO742" t="str">
            <v>x x x</v>
          </cell>
          <cell r="AP742" t="str">
            <v>x x x</v>
          </cell>
          <cell r="AQ742">
            <v>0</v>
          </cell>
          <cell r="AR742" t="str">
            <v>x x x</v>
          </cell>
          <cell r="AS742" t="str">
            <v>x x x</v>
          </cell>
          <cell r="AT742">
            <v>0</v>
          </cell>
          <cell r="AU742" t="str">
            <v>x x x</v>
          </cell>
          <cell r="AV742" t="str">
            <v>x x x</v>
          </cell>
          <cell r="AW742" t="str">
            <v>Dedução de Honorários Contratuais</v>
          </cell>
          <cell r="AX742">
            <v>44317</v>
          </cell>
          <cell r="AY742">
            <v>80652.69</v>
          </cell>
          <cell r="AZ742">
            <v>79105.56</v>
          </cell>
          <cell r="BA742">
            <v>159758.25</v>
          </cell>
          <cell r="BB742">
            <v>8065.26</v>
          </cell>
          <cell r="BC742">
            <v>7910.56</v>
          </cell>
          <cell r="BD742">
            <v>15975.82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72587.429999999993</v>
          </cell>
          <cell r="BO742">
            <v>71195</v>
          </cell>
          <cell r="BP742">
            <v>143782.43</v>
          </cell>
          <cell r="BQ742">
            <v>80652.69</v>
          </cell>
          <cell r="BR742">
            <v>8871.7900000000009</v>
          </cell>
          <cell r="BS742">
            <v>17743.580000000002</v>
          </cell>
          <cell r="BT742">
            <v>39</v>
          </cell>
          <cell r="BU742">
            <v>143782.43</v>
          </cell>
          <cell r="BV742">
            <v>8871.7900000000009</v>
          </cell>
          <cell r="BW742">
            <v>81679.92</v>
          </cell>
          <cell r="BX742">
            <v>80477.780000000013</v>
          </cell>
          <cell r="BY742">
            <v>162157.70000000001</v>
          </cell>
          <cell r="BZ742">
            <v>8167.99</v>
          </cell>
          <cell r="CA742">
            <v>8047.77</v>
          </cell>
          <cell r="CB742">
            <v>16215.76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73511.929999999993</v>
          </cell>
          <cell r="CM742">
            <v>72430.010000000009</v>
          </cell>
          <cell r="CN742">
            <v>145941.94</v>
          </cell>
          <cell r="CO742">
            <v>81679.92</v>
          </cell>
          <cell r="CP742">
            <v>8984.7900000000009</v>
          </cell>
          <cell r="CQ742">
            <v>17969.580000000002</v>
          </cell>
          <cell r="CR742">
            <v>145941.94</v>
          </cell>
          <cell r="CS742">
            <v>8984.7900000000009</v>
          </cell>
          <cell r="CT742">
            <v>44378</v>
          </cell>
          <cell r="CU742"/>
          <cell r="CV742">
            <v>8077</v>
          </cell>
          <cell r="CW742">
            <v>44774</v>
          </cell>
          <cell r="CX742">
            <v>1.1218741504407426</v>
          </cell>
          <cell r="CY742">
            <v>91634.59</v>
          </cell>
          <cell r="CZ742">
            <v>90285.94</v>
          </cell>
          <cell r="DA742">
            <v>181920.53</v>
          </cell>
          <cell r="DB742">
            <v>91634.59</v>
          </cell>
          <cell r="DC742">
            <v>10079.799999999999</v>
          </cell>
          <cell r="DD742">
            <v>20159.599999999999</v>
          </cell>
          <cell r="DE742">
            <v>73442.53</v>
          </cell>
          <cell r="DF742">
            <v>10079.799999999999</v>
          </cell>
          <cell r="DG742">
            <v>218160</v>
          </cell>
          <cell r="DH742">
            <v>1</v>
          </cell>
          <cell r="DI742">
            <v>91634.59</v>
          </cell>
          <cell r="DJ742">
            <v>90285.94</v>
          </cell>
          <cell r="DK742">
            <v>181920.53</v>
          </cell>
          <cell r="DL742">
            <v>91634.59</v>
          </cell>
          <cell r="DM742">
            <v>10079.799999999999</v>
          </cell>
          <cell r="DN742">
            <v>20159.599999999999</v>
          </cell>
          <cell r="DO742">
            <v>73442.53</v>
          </cell>
          <cell r="DP742">
            <v>10079.799999999999</v>
          </cell>
          <cell r="DQ742">
            <v>0</v>
          </cell>
          <cell r="DR742"/>
          <cell r="DS742">
            <v>0</v>
          </cell>
          <cell r="DT742">
            <v>0</v>
          </cell>
        </row>
        <row r="743">
          <cell r="A743">
            <v>8078</v>
          </cell>
          <cell r="B743">
            <v>8253</v>
          </cell>
          <cell r="C743" t="str">
            <v>2021/0147239-9</v>
          </cell>
          <cell r="D743" t="str">
            <v>0147239-19.2021.3.00.0000</v>
          </cell>
          <cell r="E743">
            <v>44329</v>
          </cell>
          <cell r="F743" t="str">
            <v>PAGO - 1ª. 2ª e 3ª ORDEM - ago/2022 - 2ª remessa</v>
          </cell>
          <cell r="G743" t="str">
            <v>não</v>
          </cell>
          <cell r="H743">
            <v>44774</v>
          </cell>
          <cell r="I743" t="str">
            <v>não</v>
          </cell>
          <cell r="J743" t="str">
            <v>não</v>
          </cell>
          <cell r="K743">
            <v>2</v>
          </cell>
          <cell r="L743" t="str">
            <v>MS 7.894/DF</v>
          </cell>
          <cell r="M743" t="str">
            <v>2001/0105060-3</v>
          </cell>
          <cell r="N743">
            <v>37125</v>
          </cell>
          <cell r="O743" t="str">
            <v>Administrativo - Servidor Público Civil - Regime Estatutário - Enquadramento (PRINCIPAL)</v>
          </cell>
          <cell r="P743" t="str">
            <v>UNIÃO</v>
          </cell>
          <cell r="Q743" t="str">
            <v>Ministério da Agricultura, Pecuária e Abastecimento</v>
          </cell>
          <cell r="R743">
            <v>38569</v>
          </cell>
          <cell r="S743" t="str">
            <v>Mandado de Segurança 7.894/DF</v>
          </cell>
          <cell r="T743" t="str">
            <v>2006/0053276-1 G4</v>
          </cell>
          <cell r="U743">
            <v>41122</v>
          </cell>
          <cell r="V743" t="str">
            <v>Roosevelt Santos Oliveira</v>
          </cell>
          <cell r="W743" t="str">
            <v>104.759.235-53</v>
          </cell>
          <cell r="X743">
            <v>19182</v>
          </cell>
          <cell r="Y743">
            <v>70</v>
          </cell>
          <cell r="Z743" t="str">
            <v>Servidor Público Civil Ativo</v>
          </cell>
          <cell r="AA743" t="str">
            <v>Enquadramento</v>
          </cell>
          <cell r="AB743" t="str">
            <v>Alimentar</v>
          </cell>
          <cell r="AC743" t="str">
            <v>Não</v>
          </cell>
          <cell r="AD743" t="str">
            <v>Não</v>
          </cell>
          <cell r="AE743" t="str">
            <v>Não</v>
          </cell>
          <cell r="AF743" t="str">
            <v>-</v>
          </cell>
          <cell r="AG743" t="str">
            <v>-</v>
          </cell>
          <cell r="AH743" t="str">
            <v>Não informada</v>
          </cell>
          <cell r="AI743" t="str">
            <v>Não Informada</v>
          </cell>
          <cell r="AJ743" t="str">
            <v>Não</v>
          </cell>
          <cell r="AK743">
            <v>10</v>
          </cell>
          <cell r="AL743" t="str">
            <v xml:space="preserve">Marcello Lavenere Machado Advocacia </v>
          </cell>
          <cell r="AM743" t="str">
            <v>04.480.253/0001-60</v>
          </cell>
          <cell r="AN743">
            <v>0</v>
          </cell>
          <cell r="AO743" t="str">
            <v>x x x</v>
          </cell>
          <cell r="AP743" t="str">
            <v>x x x</v>
          </cell>
          <cell r="AQ743">
            <v>0</v>
          </cell>
          <cell r="AR743" t="str">
            <v>x x x</v>
          </cell>
          <cell r="AS743" t="str">
            <v>x x x</v>
          </cell>
          <cell r="AT743">
            <v>0</v>
          </cell>
          <cell r="AU743" t="str">
            <v>x x x</v>
          </cell>
          <cell r="AV743" t="str">
            <v>x x x</v>
          </cell>
          <cell r="AW743" t="str">
            <v>Dedução de Honorários Contratuais</v>
          </cell>
          <cell r="AX743">
            <v>44317</v>
          </cell>
          <cell r="AY743">
            <v>55869.13</v>
          </cell>
          <cell r="AZ743">
            <v>56840.58</v>
          </cell>
          <cell r="BA743">
            <v>112709.71</v>
          </cell>
          <cell r="BB743">
            <v>5586.91</v>
          </cell>
          <cell r="BC743">
            <v>5684.06</v>
          </cell>
          <cell r="BD743">
            <v>11270.97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50282.22</v>
          </cell>
          <cell r="BO743">
            <v>51156.52</v>
          </cell>
          <cell r="BP743">
            <v>101438.74</v>
          </cell>
          <cell r="BQ743">
            <v>55869.13</v>
          </cell>
          <cell r="BR743">
            <v>6145.6</v>
          </cell>
          <cell r="BS743">
            <v>12291.2</v>
          </cell>
          <cell r="BT743">
            <v>41</v>
          </cell>
          <cell r="BU743">
            <v>101438.74</v>
          </cell>
          <cell r="BV743">
            <v>6145.6</v>
          </cell>
          <cell r="BW743">
            <v>56580.7</v>
          </cell>
          <cell r="BX743">
            <v>57817.16</v>
          </cell>
          <cell r="BY743">
            <v>114397.86</v>
          </cell>
          <cell r="BZ743">
            <v>5658.07</v>
          </cell>
          <cell r="CA743">
            <v>5781.7100000000009</v>
          </cell>
          <cell r="CB743">
            <v>11439.78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50922.63</v>
          </cell>
          <cell r="CM743">
            <v>52035.44999999999</v>
          </cell>
          <cell r="CN743">
            <v>102958.07999999999</v>
          </cell>
          <cell r="CO743">
            <v>56580.7</v>
          </cell>
          <cell r="CP743">
            <v>6223.87</v>
          </cell>
          <cell r="CQ743">
            <v>12447.74</v>
          </cell>
          <cell r="CR743">
            <v>102958.07999999999</v>
          </cell>
          <cell r="CS743">
            <v>6223.87</v>
          </cell>
          <cell r="CT743">
            <v>44378</v>
          </cell>
          <cell r="CU743"/>
          <cell r="CV743">
            <v>8078</v>
          </cell>
          <cell r="CW743">
            <v>44774</v>
          </cell>
          <cell r="CX743">
            <v>1.1218741504407426</v>
          </cell>
          <cell r="CY743">
            <v>63476.42</v>
          </cell>
          <cell r="CZ743">
            <v>64863.58</v>
          </cell>
          <cell r="DA743">
            <v>128340</v>
          </cell>
          <cell r="DB743">
            <v>63476.42</v>
          </cell>
          <cell r="DC743">
            <v>6982.4</v>
          </cell>
          <cell r="DD743">
            <v>13964.8</v>
          </cell>
          <cell r="DE743">
            <v>50642.42</v>
          </cell>
          <cell r="DF743">
            <v>6982.4</v>
          </cell>
          <cell r="DG743">
            <v>218160</v>
          </cell>
          <cell r="DH743">
            <v>1</v>
          </cell>
          <cell r="DI743">
            <v>63476.42</v>
          </cell>
          <cell r="DJ743">
            <v>64863.58</v>
          </cell>
          <cell r="DK743">
            <v>128340</v>
          </cell>
          <cell r="DL743">
            <v>63476.42</v>
          </cell>
          <cell r="DM743">
            <v>6982.4</v>
          </cell>
          <cell r="DN743">
            <v>13964.8</v>
          </cell>
          <cell r="DO743">
            <v>50642.42</v>
          </cell>
          <cell r="DP743">
            <v>6982.4</v>
          </cell>
          <cell r="DQ743">
            <v>0</v>
          </cell>
          <cell r="DR743"/>
          <cell r="DS743">
            <v>0</v>
          </cell>
          <cell r="DT743">
            <v>0</v>
          </cell>
        </row>
        <row r="744">
          <cell r="A744">
            <v>8079</v>
          </cell>
          <cell r="B744">
            <v>8254</v>
          </cell>
          <cell r="C744" t="str">
            <v>2021/0147262-9</v>
          </cell>
          <cell r="D744" t="str">
            <v>0147262-62.2021.3.00.0000</v>
          </cell>
          <cell r="E744">
            <v>44329</v>
          </cell>
          <cell r="F744" t="str">
            <v>PAGO - 1ª. 2ª e 3ª ORDEM - ago/2022 - 2ª remessa</v>
          </cell>
          <cell r="G744" t="str">
            <v>não</v>
          </cell>
          <cell r="H744">
            <v>44774</v>
          </cell>
          <cell r="I744" t="str">
            <v>não</v>
          </cell>
          <cell r="J744" t="str">
            <v>não</v>
          </cell>
          <cell r="K744">
            <v>2</v>
          </cell>
          <cell r="L744" t="str">
            <v>MS 7.894/DF</v>
          </cell>
          <cell r="M744" t="str">
            <v>2001/0105060-3</v>
          </cell>
          <cell r="N744">
            <v>37125</v>
          </cell>
          <cell r="O744" t="str">
            <v>Administrativo - Servidor Público Civil - Regime Estatutário - Enquadramento (PRINCIPAL)</v>
          </cell>
          <cell r="P744" t="str">
            <v>UNIÃO</v>
          </cell>
          <cell r="Q744" t="str">
            <v>Ministério da Agricultura, Pecuária e Abastecimento</v>
          </cell>
          <cell r="R744">
            <v>38569</v>
          </cell>
          <cell r="S744" t="str">
            <v>Mandado de Segurança 7.894/DF</v>
          </cell>
          <cell r="T744" t="str">
            <v>2006/0053276-1 G4</v>
          </cell>
          <cell r="U744">
            <v>41122</v>
          </cell>
          <cell r="V744" t="str">
            <v>Sandra Maria de Carvalho Amaral</v>
          </cell>
          <cell r="W744" t="str">
            <v>308.135.571-00</v>
          </cell>
          <cell r="X744">
            <v>22725</v>
          </cell>
          <cell r="Y744">
            <v>60</v>
          </cell>
          <cell r="Z744" t="str">
            <v>Servidor Público Civil Ativo</v>
          </cell>
          <cell r="AA744" t="str">
            <v>Enquadramento</v>
          </cell>
          <cell r="AB744" t="str">
            <v>Alimentar</v>
          </cell>
          <cell r="AC744" t="str">
            <v>Não</v>
          </cell>
          <cell r="AD744" t="str">
            <v>Não</v>
          </cell>
          <cell r="AE744" t="str">
            <v>Não</v>
          </cell>
          <cell r="AF744" t="str">
            <v>-</v>
          </cell>
          <cell r="AG744" t="str">
            <v>-</v>
          </cell>
          <cell r="AH744" t="str">
            <v>Não informada</v>
          </cell>
          <cell r="AI744" t="str">
            <v>Não Informada</v>
          </cell>
          <cell r="AJ744" t="str">
            <v>Não</v>
          </cell>
          <cell r="AK744">
            <v>10</v>
          </cell>
          <cell r="AL744" t="str">
            <v xml:space="preserve">Marcello Lavenere Machado Advocacia </v>
          </cell>
          <cell r="AM744" t="str">
            <v>04.480.253/0001-60</v>
          </cell>
          <cell r="AN744">
            <v>0</v>
          </cell>
          <cell r="AO744" t="str">
            <v>x x x</v>
          </cell>
          <cell r="AP744" t="str">
            <v>x x x</v>
          </cell>
          <cell r="AQ744">
            <v>0</v>
          </cell>
          <cell r="AR744" t="str">
            <v>x x x</v>
          </cell>
          <cell r="AS744" t="str">
            <v>x x x</v>
          </cell>
          <cell r="AT744">
            <v>0</v>
          </cell>
          <cell r="AU744" t="str">
            <v>x x x</v>
          </cell>
          <cell r="AV744" t="str">
            <v>x x x</v>
          </cell>
          <cell r="AW744" t="str">
            <v>Dedução de Honorários Contratuais</v>
          </cell>
          <cell r="AX744">
            <v>44317</v>
          </cell>
          <cell r="AY744">
            <v>18933.509999999998</v>
          </cell>
          <cell r="AZ744">
            <v>21025.73</v>
          </cell>
          <cell r="BA744">
            <v>39959.24</v>
          </cell>
          <cell r="BB744">
            <v>1893.35</v>
          </cell>
          <cell r="BC744">
            <v>2102.5700000000002</v>
          </cell>
          <cell r="BD744">
            <v>3995.92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17040.16</v>
          </cell>
          <cell r="BO744">
            <v>18923.16</v>
          </cell>
          <cell r="BP744">
            <v>35963.32</v>
          </cell>
          <cell r="BQ744">
            <v>18933.509999999998</v>
          </cell>
          <cell r="BR744">
            <v>2082.6799999999998</v>
          </cell>
          <cell r="BS744">
            <v>4165.3599999999997</v>
          </cell>
          <cell r="BT744">
            <v>44</v>
          </cell>
          <cell r="BU744">
            <v>35963.32</v>
          </cell>
          <cell r="BV744">
            <v>2082.6799999999998</v>
          </cell>
          <cell r="BW744">
            <v>19174.650000000001</v>
          </cell>
          <cell r="BX744">
            <v>21379.129999999997</v>
          </cell>
          <cell r="BY744">
            <v>40553.78</v>
          </cell>
          <cell r="BZ744">
            <v>1917.46</v>
          </cell>
          <cell r="CA744">
            <v>2137.91</v>
          </cell>
          <cell r="CB744">
            <v>4055.37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17257.190000000002</v>
          </cell>
          <cell r="CM744">
            <v>19241.22</v>
          </cell>
          <cell r="CN744">
            <v>36498.410000000003</v>
          </cell>
          <cell r="CO744">
            <v>19174.650000000001</v>
          </cell>
          <cell r="CP744">
            <v>2109.21</v>
          </cell>
          <cell r="CQ744">
            <v>4218.42</v>
          </cell>
          <cell r="CR744">
            <v>36498.410000000003</v>
          </cell>
          <cell r="CS744">
            <v>2109.21</v>
          </cell>
          <cell r="CT744">
            <v>44378</v>
          </cell>
          <cell r="CU744"/>
          <cell r="CV744">
            <v>8079</v>
          </cell>
          <cell r="CW744">
            <v>44774</v>
          </cell>
          <cell r="CX744">
            <v>1.1218741504407426</v>
          </cell>
          <cell r="CY744">
            <v>21511.54</v>
          </cell>
          <cell r="CZ744">
            <v>23984.690000000002</v>
          </cell>
          <cell r="DA744">
            <v>45496.23</v>
          </cell>
          <cell r="DB744">
            <v>21511.54</v>
          </cell>
          <cell r="DC744">
            <v>2366.2600000000002</v>
          </cell>
          <cell r="DD744">
            <v>4732.5200000000004</v>
          </cell>
          <cell r="DE744">
            <v>16961.919999999998</v>
          </cell>
          <cell r="DF744">
            <v>2366.2600000000002</v>
          </cell>
          <cell r="DG744">
            <v>218160</v>
          </cell>
          <cell r="DH744">
            <v>1</v>
          </cell>
          <cell r="DI744">
            <v>21511.54</v>
          </cell>
          <cell r="DJ744">
            <v>23984.690000000002</v>
          </cell>
          <cell r="DK744">
            <v>45496.23</v>
          </cell>
          <cell r="DL744">
            <v>21511.54</v>
          </cell>
          <cell r="DM744">
            <v>2366.2600000000002</v>
          </cell>
          <cell r="DN744">
            <v>4732.5200000000004</v>
          </cell>
          <cell r="DO744">
            <v>16961.919999999998</v>
          </cell>
          <cell r="DP744">
            <v>2366.2600000000002</v>
          </cell>
          <cell r="DQ744">
            <v>0</v>
          </cell>
          <cell r="DR744"/>
          <cell r="DS744">
            <v>0</v>
          </cell>
          <cell r="DT744">
            <v>0</v>
          </cell>
        </row>
        <row r="745">
          <cell r="A745">
            <v>8080</v>
          </cell>
          <cell r="B745">
            <v>8255</v>
          </cell>
          <cell r="C745" t="str">
            <v>2021/0147263-0</v>
          </cell>
          <cell r="D745" t="str">
            <v>0147263-47.2021.3.00.0000</v>
          </cell>
          <cell r="E745">
            <v>44329</v>
          </cell>
          <cell r="F745" t="str">
            <v>PAGO - 1ª. 2ª e 3ª ORDEM - ago/2022 - 2ª remessa</v>
          </cell>
          <cell r="G745" t="str">
            <v>não</v>
          </cell>
          <cell r="H745">
            <v>44774</v>
          </cell>
          <cell r="I745" t="str">
            <v>não</v>
          </cell>
          <cell r="J745" t="str">
            <v>não</v>
          </cell>
          <cell r="K745">
            <v>2</v>
          </cell>
          <cell r="L745" t="str">
            <v>MS 7.894/DF</v>
          </cell>
          <cell r="M745" t="str">
            <v>2001/0105060-3</v>
          </cell>
          <cell r="N745">
            <v>37125</v>
          </cell>
          <cell r="O745" t="str">
            <v>Administrativo - Servidor Público Civil - Regime Estatutário - Enquadramento (PRINCIPAL)</v>
          </cell>
          <cell r="P745" t="str">
            <v>UNIÃO</v>
          </cell>
          <cell r="Q745" t="str">
            <v>Ministério da Agricultura, Pecuária e Abastecimento</v>
          </cell>
          <cell r="R745">
            <v>38569</v>
          </cell>
          <cell r="S745" t="str">
            <v>Mandado de Segurança 7.894/DF</v>
          </cell>
          <cell r="T745" t="str">
            <v>2006/0053276-1 G4</v>
          </cell>
          <cell r="U745">
            <v>41122</v>
          </cell>
          <cell r="V745" t="str">
            <v>Sérgio Murilo Correia Menezes</v>
          </cell>
          <cell r="W745" t="str">
            <v>247.735.495-72</v>
          </cell>
          <cell r="X745">
            <v>22930</v>
          </cell>
          <cell r="Y745">
            <v>60</v>
          </cell>
          <cell r="Z745" t="str">
            <v>Servidor Público Civil Ativo</v>
          </cell>
          <cell r="AA745" t="str">
            <v>Enquadramento</v>
          </cell>
          <cell r="AB745" t="str">
            <v>Alimentar</v>
          </cell>
          <cell r="AC745" t="str">
            <v>Não</v>
          </cell>
          <cell r="AD745" t="str">
            <v>Não</v>
          </cell>
          <cell r="AE745" t="str">
            <v>Não</v>
          </cell>
          <cell r="AF745" t="str">
            <v>-</v>
          </cell>
          <cell r="AG745" t="str">
            <v>-</v>
          </cell>
          <cell r="AH745" t="str">
            <v>Não informada</v>
          </cell>
          <cell r="AI745" t="str">
            <v>Não Informada</v>
          </cell>
          <cell r="AJ745" t="str">
            <v>Não</v>
          </cell>
          <cell r="AK745">
            <v>10</v>
          </cell>
          <cell r="AL745" t="str">
            <v xml:space="preserve">Marcello Lavenere Machado Advocacia </v>
          </cell>
          <cell r="AM745" t="str">
            <v>04.480.253/0001-60</v>
          </cell>
          <cell r="AN745">
            <v>0</v>
          </cell>
          <cell r="AO745" t="str">
            <v>x x x</v>
          </cell>
          <cell r="AP745" t="str">
            <v>x x x</v>
          </cell>
          <cell r="AQ745">
            <v>0</v>
          </cell>
          <cell r="AR745" t="str">
            <v>x x x</v>
          </cell>
          <cell r="AS745" t="str">
            <v>x x x</v>
          </cell>
          <cell r="AT745">
            <v>0</v>
          </cell>
          <cell r="AU745" t="str">
            <v>x x x</v>
          </cell>
          <cell r="AV745" t="str">
            <v>x x x</v>
          </cell>
          <cell r="AW745" t="str">
            <v>Dedução de Honorários Contratuais</v>
          </cell>
          <cell r="AX745">
            <v>44317</v>
          </cell>
          <cell r="AY745">
            <v>67455.22</v>
          </cell>
          <cell r="AZ745">
            <v>66180.639999999999</v>
          </cell>
          <cell r="BA745">
            <v>133635.85999999999</v>
          </cell>
          <cell r="BB745">
            <v>6745.52</v>
          </cell>
          <cell r="BC745">
            <v>6618.06</v>
          </cell>
          <cell r="BD745">
            <v>13363.58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60709.7</v>
          </cell>
          <cell r="BO745">
            <v>59562.58</v>
          </cell>
          <cell r="BP745">
            <v>120272.28</v>
          </cell>
          <cell r="BQ745">
            <v>67455.22</v>
          </cell>
          <cell r="BR745">
            <v>7420.07</v>
          </cell>
          <cell r="BS745">
            <v>14840.14</v>
          </cell>
          <cell r="BT745">
            <v>45</v>
          </cell>
          <cell r="BU745">
            <v>120272.28</v>
          </cell>
          <cell r="BV745">
            <v>7420.07</v>
          </cell>
          <cell r="BW745">
            <v>68314.36</v>
          </cell>
          <cell r="BX745">
            <v>67328.569999999992</v>
          </cell>
          <cell r="BY745">
            <v>135642.93</v>
          </cell>
          <cell r="BZ745">
            <v>6831.43</v>
          </cell>
          <cell r="CA745">
            <v>6732.85</v>
          </cell>
          <cell r="CB745">
            <v>13564.28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61482.93</v>
          </cell>
          <cell r="CM745">
            <v>60595.720000000008</v>
          </cell>
          <cell r="CN745">
            <v>122078.65000000001</v>
          </cell>
          <cell r="CO745">
            <v>68314.36</v>
          </cell>
          <cell r="CP745">
            <v>7514.57</v>
          </cell>
          <cell r="CQ745">
            <v>15029.14</v>
          </cell>
          <cell r="CR745">
            <v>122078.65000000001</v>
          </cell>
          <cell r="CS745">
            <v>7514.57</v>
          </cell>
          <cell r="CT745">
            <v>44378</v>
          </cell>
          <cell r="CU745"/>
          <cell r="CV745">
            <v>8080</v>
          </cell>
          <cell r="CW745">
            <v>44774</v>
          </cell>
          <cell r="CX745">
            <v>1.1218741504407426</v>
          </cell>
          <cell r="CY745">
            <v>76640.11</v>
          </cell>
          <cell r="CZ745">
            <v>75534.180000000008</v>
          </cell>
          <cell r="DA745">
            <v>152174.29</v>
          </cell>
          <cell r="DB745">
            <v>76640.11</v>
          </cell>
          <cell r="DC745">
            <v>8430.41</v>
          </cell>
          <cell r="DD745">
            <v>16860.82</v>
          </cell>
          <cell r="DE745">
            <v>61422.68</v>
          </cell>
          <cell r="DF745">
            <v>8430.41</v>
          </cell>
          <cell r="DG745">
            <v>218160</v>
          </cell>
          <cell r="DH745">
            <v>1</v>
          </cell>
          <cell r="DI745">
            <v>76640.11</v>
          </cell>
          <cell r="DJ745">
            <v>75534.180000000008</v>
          </cell>
          <cell r="DK745">
            <v>152174.29</v>
          </cell>
          <cell r="DL745">
            <v>76640.11</v>
          </cell>
          <cell r="DM745">
            <v>8430.41</v>
          </cell>
          <cell r="DN745">
            <v>16860.82</v>
          </cell>
          <cell r="DO745">
            <v>61422.68</v>
          </cell>
          <cell r="DP745">
            <v>8430.41</v>
          </cell>
          <cell r="DQ745">
            <v>0</v>
          </cell>
          <cell r="DR745"/>
          <cell r="DS745">
            <v>0</v>
          </cell>
          <cell r="DT745">
            <v>0</v>
          </cell>
        </row>
        <row r="746">
          <cell r="A746">
            <v>8081</v>
          </cell>
          <cell r="B746">
            <v>8257</v>
          </cell>
          <cell r="C746" t="str">
            <v>2021/0147270-6</v>
          </cell>
          <cell r="D746" t="str">
            <v>0147270-39.2021.3.00.0000</v>
          </cell>
          <cell r="E746">
            <v>44329</v>
          </cell>
          <cell r="F746" t="str">
            <v>PAGO - 1ª. 2ª e 3ª ORDEM - ago/2022 - 2ª remessa</v>
          </cell>
          <cell r="G746" t="str">
            <v>não</v>
          </cell>
          <cell r="H746">
            <v>44774</v>
          </cell>
          <cell r="I746" t="str">
            <v>não</v>
          </cell>
          <cell r="J746" t="str">
            <v>não</v>
          </cell>
          <cell r="K746">
            <v>2</v>
          </cell>
          <cell r="L746" t="str">
            <v>MS 7.894/DF</v>
          </cell>
          <cell r="M746" t="str">
            <v>2001/0105060-3</v>
          </cell>
          <cell r="N746">
            <v>37125</v>
          </cell>
          <cell r="O746" t="str">
            <v>Administrativo - Servidor Público Civil - Regime Estatutário - Enquadramento (PRINCIPAL)</v>
          </cell>
          <cell r="P746" t="str">
            <v>UNIÃO</v>
          </cell>
          <cell r="Q746" t="str">
            <v>Ministério da Agricultura, Pecuária e Abastecimento</v>
          </cell>
          <cell r="R746">
            <v>38569</v>
          </cell>
          <cell r="S746" t="str">
            <v>Mandado de Segurança 7.894/DF</v>
          </cell>
          <cell r="T746" t="str">
            <v>2006/0053276-1 G4</v>
          </cell>
          <cell r="U746">
            <v>41122</v>
          </cell>
          <cell r="V746" t="str">
            <v>Socorro de Maria Arraes Menezes</v>
          </cell>
          <cell r="W746" t="str">
            <v>120.431.331-87</v>
          </cell>
          <cell r="X746">
            <v>19485</v>
          </cell>
          <cell r="Y746">
            <v>69</v>
          </cell>
          <cell r="Z746" t="str">
            <v>Servidor Público Civil Ativo</v>
          </cell>
          <cell r="AA746" t="str">
            <v>Enquadramento</v>
          </cell>
          <cell r="AB746" t="str">
            <v>Alimentar</v>
          </cell>
          <cell r="AC746" t="str">
            <v>Não</v>
          </cell>
          <cell r="AD746" t="str">
            <v>Não</v>
          </cell>
          <cell r="AE746" t="str">
            <v>Não</v>
          </cell>
          <cell r="AF746" t="str">
            <v>-</v>
          </cell>
          <cell r="AG746" t="str">
            <v>-</v>
          </cell>
          <cell r="AH746" t="str">
            <v>Não informada</v>
          </cell>
          <cell r="AI746" t="str">
            <v>Não Informada</v>
          </cell>
          <cell r="AJ746" t="str">
            <v>Não</v>
          </cell>
          <cell r="AK746">
            <v>10</v>
          </cell>
          <cell r="AL746" t="str">
            <v xml:space="preserve">Marcello Lavenere Machado Advocacia </v>
          </cell>
          <cell r="AM746" t="str">
            <v>04.480.253/0001-60</v>
          </cell>
          <cell r="AN746">
            <v>0</v>
          </cell>
          <cell r="AO746" t="str">
            <v>x x x</v>
          </cell>
          <cell r="AP746" t="str">
            <v>x x x</v>
          </cell>
          <cell r="AQ746">
            <v>0</v>
          </cell>
          <cell r="AR746" t="str">
            <v>x x x</v>
          </cell>
          <cell r="AS746" t="str">
            <v>x x x</v>
          </cell>
          <cell r="AT746">
            <v>0</v>
          </cell>
          <cell r="AU746" t="str">
            <v>x x x</v>
          </cell>
          <cell r="AV746" t="str">
            <v>x x x</v>
          </cell>
          <cell r="AW746" t="str">
            <v>Dedução de Honorários Contratuais</v>
          </cell>
          <cell r="AX746">
            <v>44317</v>
          </cell>
          <cell r="AY746">
            <v>60594.31</v>
          </cell>
          <cell r="AZ746">
            <v>60847.17</v>
          </cell>
          <cell r="BA746">
            <v>121441.48</v>
          </cell>
          <cell r="BB746">
            <v>6059.43</v>
          </cell>
          <cell r="BC746">
            <v>6084.71</v>
          </cell>
          <cell r="BD746">
            <v>12144.14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54534.879999999997</v>
          </cell>
          <cell r="BO746">
            <v>54762.46</v>
          </cell>
          <cell r="BP746">
            <v>109297.34</v>
          </cell>
          <cell r="BQ746">
            <v>60594.31</v>
          </cell>
          <cell r="BR746">
            <v>6665.37</v>
          </cell>
          <cell r="BS746">
            <v>13330.74</v>
          </cell>
          <cell r="BT746">
            <v>54</v>
          </cell>
          <cell r="BU746">
            <v>109297.34</v>
          </cell>
          <cell r="BV746">
            <v>6665.37</v>
          </cell>
          <cell r="BW746">
            <v>61366.07</v>
          </cell>
          <cell r="BX746">
            <v>61896.140000000007</v>
          </cell>
          <cell r="BY746">
            <v>123262.21</v>
          </cell>
          <cell r="BZ746">
            <v>6136.6</v>
          </cell>
          <cell r="CA746">
            <v>6189.6</v>
          </cell>
          <cell r="CB746">
            <v>12326.2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55229.47</v>
          </cell>
          <cell r="CM746">
            <v>55706.540000000008</v>
          </cell>
          <cell r="CN746">
            <v>110936.01000000001</v>
          </cell>
          <cell r="CO746">
            <v>61366.07</v>
          </cell>
          <cell r="CP746">
            <v>6750.26</v>
          </cell>
          <cell r="CQ746">
            <v>13500.52</v>
          </cell>
          <cell r="CR746">
            <v>110936.01000000001</v>
          </cell>
          <cell r="CS746">
            <v>6750.26</v>
          </cell>
          <cell r="CT746">
            <v>44378</v>
          </cell>
          <cell r="CU746"/>
          <cell r="CV746">
            <v>8081</v>
          </cell>
          <cell r="CW746">
            <v>44774</v>
          </cell>
          <cell r="CX746">
            <v>1.1218741504407426</v>
          </cell>
          <cell r="CY746">
            <v>68845</v>
          </cell>
          <cell r="CZ746">
            <v>69439.679999999993</v>
          </cell>
          <cell r="DA746">
            <v>138284.68</v>
          </cell>
          <cell r="DB746">
            <v>68845</v>
          </cell>
          <cell r="DC746">
            <v>7572.95</v>
          </cell>
          <cell r="DD746">
            <v>15145.9</v>
          </cell>
          <cell r="DE746">
            <v>55016.53</v>
          </cell>
          <cell r="DF746">
            <v>7572.95</v>
          </cell>
          <cell r="DG746">
            <v>218160</v>
          </cell>
          <cell r="DH746">
            <v>1</v>
          </cell>
          <cell r="DI746">
            <v>68845</v>
          </cell>
          <cell r="DJ746">
            <v>69439.679999999993</v>
          </cell>
          <cell r="DK746">
            <v>138284.68</v>
          </cell>
          <cell r="DL746">
            <v>68845</v>
          </cell>
          <cell r="DM746">
            <v>7572.95</v>
          </cell>
          <cell r="DN746">
            <v>15145.9</v>
          </cell>
          <cell r="DO746">
            <v>55016.53</v>
          </cell>
          <cell r="DP746">
            <v>7572.95</v>
          </cell>
          <cell r="DQ746">
            <v>0</v>
          </cell>
          <cell r="DR746"/>
          <cell r="DS746">
            <v>0</v>
          </cell>
          <cell r="DT746">
            <v>0</v>
          </cell>
        </row>
        <row r="747">
          <cell r="A747">
            <v>8082</v>
          </cell>
          <cell r="B747">
            <v>8320</v>
          </cell>
          <cell r="C747" t="str">
            <v>2021/0147271-8</v>
          </cell>
          <cell r="D747" t="str">
            <v>0147271-24.2021.3.00.0000</v>
          </cell>
          <cell r="E747">
            <v>44329</v>
          </cell>
          <cell r="F747" t="str">
            <v>PAGO - 1ª. 2ª e 3ª ORDEM - ago/2022 - 2ª remessa</v>
          </cell>
          <cell r="G747" t="str">
            <v>não</v>
          </cell>
          <cell r="H747">
            <v>44774</v>
          </cell>
          <cell r="I747" t="str">
            <v>não</v>
          </cell>
          <cell r="J747" t="str">
            <v>não</v>
          </cell>
          <cell r="K747">
            <v>2</v>
          </cell>
          <cell r="L747" t="str">
            <v>MS 7.894/DF</v>
          </cell>
          <cell r="M747" t="str">
            <v>2001/0105060-3</v>
          </cell>
          <cell r="N747">
            <v>37125</v>
          </cell>
          <cell r="O747" t="str">
            <v>Administrativo - Servidor Público Civil - Regime Estatutário - Enquadramento (PRINCIPAL)</v>
          </cell>
          <cell r="P747" t="str">
            <v>UNIÃO</v>
          </cell>
          <cell r="Q747" t="str">
            <v>Ministério da Agricultura, Pecuária e Abastecimento</v>
          </cell>
          <cell r="R747">
            <v>38569</v>
          </cell>
          <cell r="S747" t="str">
            <v>Mandado de Segurança 7.894/DF</v>
          </cell>
          <cell r="T747" t="str">
            <v>2006/0053276-1 G4</v>
          </cell>
          <cell r="U747">
            <v>41122</v>
          </cell>
          <cell r="V747" t="str">
            <v>Stela Dalva Vieira Midlej Silva</v>
          </cell>
          <cell r="W747" t="str">
            <v>094.070.300-91</v>
          </cell>
          <cell r="X747">
            <v>17066</v>
          </cell>
          <cell r="Y747">
            <v>76</v>
          </cell>
          <cell r="Z747" t="str">
            <v>Servidor Público Civil Ativo</v>
          </cell>
          <cell r="AA747" t="str">
            <v>Enquadramento</v>
          </cell>
          <cell r="AB747" t="str">
            <v>Alimentar</v>
          </cell>
          <cell r="AC747" t="str">
            <v>Não</v>
          </cell>
          <cell r="AD747" t="str">
            <v>Não</v>
          </cell>
          <cell r="AE747" t="str">
            <v>Não</v>
          </cell>
          <cell r="AF747" t="str">
            <v>-</v>
          </cell>
          <cell r="AG747" t="str">
            <v>-</v>
          </cell>
          <cell r="AH747" t="str">
            <v>Não informada</v>
          </cell>
          <cell r="AI747" t="str">
            <v>Não Informada</v>
          </cell>
          <cell r="AJ747" t="str">
            <v>Não</v>
          </cell>
          <cell r="AK747">
            <v>10</v>
          </cell>
          <cell r="AL747" t="str">
            <v xml:space="preserve">Marcello Lavenere Machado Advocacia </v>
          </cell>
          <cell r="AM747" t="str">
            <v>04.480.253/0001-60</v>
          </cell>
          <cell r="AN747">
            <v>0</v>
          </cell>
          <cell r="AO747" t="str">
            <v>x x x</v>
          </cell>
          <cell r="AP747" t="str">
            <v>x x x</v>
          </cell>
          <cell r="AQ747">
            <v>0</v>
          </cell>
          <cell r="AR747" t="str">
            <v>x x x</v>
          </cell>
          <cell r="AS747" t="str">
            <v>x x x</v>
          </cell>
          <cell r="AT747">
            <v>0</v>
          </cell>
          <cell r="AU747" t="str">
            <v>x x x</v>
          </cell>
          <cell r="AV747" t="str">
            <v>x x x</v>
          </cell>
          <cell r="AW747" t="str">
            <v>Dedução de Honorários Contratuais</v>
          </cell>
          <cell r="AX747">
            <v>44317</v>
          </cell>
          <cell r="AY747">
            <v>73170.78</v>
          </cell>
          <cell r="AZ747">
            <v>71779.89</v>
          </cell>
          <cell r="BA747">
            <v>144950.67000000001</v>
          </cell>
          <cell r="BB747">
            <v>7317.07</v>
          </cell>
          <cell r="BC747">
            <v>7177.99</v>
          </cell>
          <cell r="BD747">
            <v>14495.06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65853.710000000006</v>
          </cell>
          <cell r="BO747">
            <v>64601.9</v>
          </cell>
          <cell r="BP747">
            <v>130455.61</v>
          </cell>
          <cell r="BQ747">
            <v>73170.78</v>
          </cell>
          <cell r="BR747">
            <v>8048.78</v>
          </cell>
          <cell r="BS747">
            <v>16097.56</v>
          </cell>
          <cell r="BT747">
            <v>40</v>
          </cell>
          <cell r="BU747">
            <v>130455.61</v>
          </cell>
          <cell r="BV747">
            <v>8048.78</v>
          </cell>
          <cell r="BW747">
            <v>74102.720000000001</v>
          </cell>
          <cell r="BX747">
            <v>73024.97</v>
          </cell>
          <cell r="BY747">
            <v>147127.69</v>
          </cell>
          <cell r="BZ747">
            <v>7410.27</v>
          </cell>
          <cell r="CA747">
            <v>7302.49</v>
          </cell>
          <cell r="CB747">
            <v>14712.76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66692.45</v>
          </cell>
          <cell r="CM747">
            <v>65722.48</v>
          </cell>
          <cell r="CN747">
            <v>132414.93</v>
          </cell>
          <cell r="CO747">
            <v>74102.720000000001</v>
          </cell>
          <cell r="CP747">
            <v>8151.29</v>
          </cell>
          <cell r="CQ747">
            <v>16302.58</v>
          </cell>
          <cell r="CR747">
            <v>132414.93</v>
          </cell>
          <cell r="CS747">
            <v>8151.29</v>
          </cell>
          <cell r="CT747">
            <v>44378</v>
          </cell>
          <cell r="CU747"/>
          <cell r="CV747">
            <v>8082</v>
          </cell>
          <cell r="CW747">
            <v>44774</v>
          </cell>
          <cell r="CX747">
            <v>1.1218741504407426</v>
          </cell>
          <cell r="CY747">
            <v>83133.919999999998</v>
          </cell>
          <cell r="CZ747">
            <v>81924.83</v>
          </cell>
          <cell r="DA747">
            <v>165058.75</v>
          </cell>
          <cell r="DB747">
            <v>83133.919999999998</v>
          </cell>
          <cell r="DC747">
            <v>9144.73</v>
          </cell>
          <cell r="DD747">
            <v>18289.46</v>
          </cell>
          <cell r="DE747">
            <v>66628.05</v>
          </cell>
          <cell r="DF747">
            <v>9144.73</v>
          </cell>
          <cell r="DG747">
            <v>218160</v>
          </cell>
          <cell r="DH747">
            <v>1</v>
          </cell>
          <cell r="DI747">
            <v>83133.919999999998</v>
          </cell>
          <cell r="DJ747">
            <v>81924.83</v>
          </cell>
          <cell r="DK747">
            <v>165058.75</v>
          </cell>
          <cell r="DL747">
            <v>83133.919999999998</v>
          </cell>
          <cell r="DM747">
            <v>9144.73</v>
          </cell>
          <cell r="DN747">
            <v>18289.46</v>
          </cell>
          <cell r="DO747">
            <v>66628.05</v>
          </cell>
          <cell r="DP747">
            <v>9144.73</v>
          </cell>
          <cell r="DQ747">
            <v>0</v>
          </cell>
          <cell r="DR747"/>
          <cell r="DS747">
            <v>0</v>
          </cell>
          <cell r="DT747">
            <v>0</v>
          </cell>
        </row>
        <row r="748">
          <cell r="A748">
            <v>8083</v>
          </cell>
          <cell r="B748">
            <v>8321</v>
          </cell>
          <cell r="C748" t="str">
            <v>2021/0147272-0</v>
          </cell>
          <cell r="D748" t="str">
            <v>0147272-09.2021.3.00.0000</v>
          </cell>
          <cell r="E748">
            <v>44329</v>
          </cell>
          <cell r="F748" t="str">
            <v>PAGO - 1ª. 2ª e 3ª ORDEM - ago/2022 - 2ª remessa</v>
          </cell>
          <cell r="G748" t="str">
            <v>não</v>
          </cell>
          <cell r="H748">
            <v>44774</v>
          </cell>
          <cell r="I748" t="str">
            <v>não</v>
          </cell>
          <cell r="J748" t="str">
            <v>não</v>
          </cell>
          <cell r="K748">
            <v>2</v>
          </cell>
          <cell r="L748" t="str">
            <v>MS 7.894/DF</v>
          </cell>
          <cell r="M748" t="str">
            <v>2001/0105060-3</v>
          </cell>
          <cell r="N748">
            <v>37125</v>
          </cell>
          <cell r="O748" t="str">
            <v>Administrativo - Servidor Público Civil - Regime Estatutário - Enquadramento (PRINCIPAL)</v>
          </cell>
          <cell r="P748" t="str">
            <v>UNIÃO</v>
          </cell>
          <cell r="Q748" t="str">
            <v>Ministério da Agricultura, Pecuária e Abastecimento</v>
          </cell>
          <cell r="R748">
            <v>38569</v>
          </cell>
          <cell r="S748" t="str">
            <v>Mandado de Segurança 7.894/DF</v>
          </cell>
          <cell r="T748" t="str">
            <v>2006/0053276-1 G4</v>
          </cell>
          <cell r="U748">
            <v>41122</v>
          </cell>
          <cell r="V748" t="str">
            <v>Tadeu Hagge Brandão</v>
          </cell>
          <cell r="W748" t="str">
            <v>314.659.785-34</v>
          </cell>
          <cell r="X748">
            <v>21093</v>
          </cell>
          <cell r="Y748">
            <v>65</v>
          </cell>
          <cell r="Z748" t="str">
            <v>Servidor Público Civil Ativo</v>
          </cell>
          <cell r="AA748" t="str">
            <v>Enquadramento</v>
          </cell>
          <cell r="AB748" t="str">
            <v>Alimentar</v>
          </cell>
          <cell r="AC748" t="str">
            <v>Não</v>
          </cell>
          <cell r="AD748" t="str">
            <v>Não</v>
          </cell>
          <cell r="AE748" t="str">
            <v>Não</v>
          </cell>
          <cell r="AF748" t="str">
            <v>-</v>
          </cell>
          <cell r="AG748" t="str">
            <v>-</v>
          </cell>
          <cell r="AH748" t="str">
            <v>Não informada</v>
          </cell>
          <cell r="AI748" t="str">
            <v>Não Informada</v>
          </cell>
          <cell r="AJ748" t="str">
            <v>Não</v>
          </cell>
          <cell r="AK748">
            <v>10</v>
          </cell>
          <cell r="AL748" t="str">
            <v xml:space="preserve">Marcello Lavenere Machado Advocacia </v>
          </cell>
          <cell r="AM748" t="str">
            <v>04.480.253/0001-60</v>
          </cell>
          <cell r="AN748">
            <v>0</v>
          </cell>
          <cell r="AO748" t="str">
            <v>x x x</v>
          </cell>
          <cell r="AP748" t="str">
            <v>x x x</v>
          </cell>
          <cell r="AQ748">
            <v>0</v>
          </cell>
          <cell r="AR748" t="str">
            <v>x x x</v>
          </cell>
          <cell r="AS748" t="str">
            <v>x x x</v>
          </cell>
          <cell r="AT748">
            <v>0</v>
          </cell>
          <cell r="AU748" t="str">
            <v>x x x</v>
          </cell>
          <cell r="AV748" t="str">
            <v>x x x</v>
          </cell>
          <cell r="AW748" t="str">
            <v>Dedução de Honorários Contratuais</v>
          </cell>
          <cell r="AX748">
            <v>44317</v>
          </cell>
          <cell r="AY748">
            <v>76889.009999999995</v>
          </cell>
          <cell r="AZ748">
            <v>75439.05</v>
          </cell>
          <cell r="BA748">
            <v>152328.06</v>
          </cell>
          <cell r="BB748">
            <v>7688.9</v>
          </cell>
          <cell r="BC748">
            <v>7543.9</v>
          </cell>
          <cell r="BD748">
            <v>15232.8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69200.11</v>
          </cell>
          <cell r="BO748">
            <v>67895.149999999994</v>
          </cell>
          <cell r="BP748">
            <v>137095.26</v>
          </cell>
          <cell r="BQ748">
            <v>76889.009999999995</v>
          </cell>
          <cell r="BR748">
            <v>8457.7900000000009</v>
          </cell>
          <cell r="BS748">
            <v>16915.580000000002</v>
          </cell>
          <cell r="BT748">
            <v>40</v>
          </cell>
          <cell r="BU748">
            <v>137095.26</v>
          </cell>
          <cell r="BV748">
            <v>8457.7900000000009</v>
          </cell>
          <cell r="BW748">
            <v>77868.3</v>
          </cell>
          <cell r="BX748">
            <v>76747.559999999983</v>
          </cell>
          <cell r="BY748">
            <v>154615.85999999999</v>
          </cell>
          <cell r="BZ748">
            <v>7786.83</v>
          </cell>
          <cell r="CA748">
            <v>7674.74</v>
          </cell>
          <cell r="CB748">
            <v>15461.57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70081.47</v>
          </cell>
          <cell r="CM748">
            <v>69072.820000000007</v>
          </cell>
          <cell r="CN748">
            <v>139154.29</v>
          </cell>
          <cell r="CO748">
            <v>77868.3</v>
          </cell>
          <cell r="CP748">
            <v>8565.51</v>
          </cell>
          <cell r="CQ748">
            <v>17131.02</v>
          </cell>
          <cell r="CR748">
            <v>139154.29</v>
          </cell>
          <cell r="CS748">
            <v>8565.51</v>
          </cell>
          <cell r="CT748">
            <v>44378</v>
          </cell>
          <cell r="CU748"/>
          <cell r="CV748">
            <v>8083</v>
          </cell>
          <cell r="CW748">
            <v>44774</v>
          </cell>
          <cell r="CX748">
            <v>1.1218741504407426</v>
          </cell>
          <cell r="CY748">
            <v>87358.43</v>
          </cell>
          <cell r="CZ748">
            <v>86101.1</v>
          </cell>
          <cell r="DA748">
            <v>173459.53</v>
          </cell>
          <cell r="DB748">
            <v>87358.43</v>
          </cell>
          <cell r="DC748">
            <v>9609.42</v>
          </cell>
          <cell r="DD748">
            <v>19218.84</v>
          </cell>
          <cell r="DE748">
            <v>70012.47</v>
          </cell>
          <cell r="DF748">
            <v>9609.42</v>
          </cell>
          <cell r="DG748">
            <v>218160</v>
          </cell>
          <cell r="DH748">
            <v>1</v>
          </cell>
          <cell r="DI748">
            <v>87358.43</v>
          </cell>
          <cell r="DJ748">
            <v>86101.1</v>
          </cell>
          <cell r="DK748">
            <v>173459.53</v>
          </cell>
          <cell r="DL748">
            <v>87358.43</v>
          </cell>
          <cell r="DM748">
            <v>9609.42</v>
          </cell>
          <cell r="DN748">
            <v>19218.84</v>
          </cell>
          <cell r="DO748">
            <v>70012.47</v>
          </cell>
          <cell r="DP748">
            <v>9609.42</v>
          </cell>
          <cell r="DQ748">
            <v>0</v>
          </cell>
          <cell r="DR748"/>
          <cell r="DS748">
            <v>0</v>
          </cell>
          <cell r="DT748">
            <v>0</v>
          </cell>
        </row>
        <row r="749">
          <cell r="A749">
            <v>8084</v>
          </cell>
          <cell r="B749">
            <v>8322</v>
          </cell>
          <cell r="C749" t="str">
            <v>2021/0147274-3</v>
          </cell>
          <cell r="D749" t="str">
            <v>0147274-76.2021.3.00.0000</v>
          </cell>
          <cell r="E749">
            <v>44329</v>
          </cell>
          <cell r="F749" t="str">
            <v>PAGO - 1ª. 2ª e 3ª ORDEM - ago/2022 - 2ª remessa</v>
          </cell>
          <cell r="G749" t="str">
            <v>não</v>
          </cell>
          <cell r="H749">
            <v>44774</v>
          </cell>
          <cell r="I749" t="str">
            <v>não</v>
          </cell>
          <cell r="J749" t="str">
            <v>não</v>
          </cell>
          <cell r="K749">
            <v>2</v>
          </cell>
          <cell r="L749" t="str">
            <v>MS 7.894/DF</v>
          </cell>
          <cell r="M749" t="str">
            <v>2001/0105060-3</v>
          </cell>
          <cell r="N749">
            <v>37125</v>
          </cell>
          <cell r="O749" t="str">
            <v>Administrativo - Servidor Público Civil - Regime Estatutário - Enquadramento (PRINCIPAL)</v>
          </cell>
          <cell r="P749" t="str">
            <v>UNIÃO</v>
          </cell>
          <cell r="Q749" t="str">
            <v>Ministério da Agricultura, Pecuária e Abastecimento</v>
          </cell>
          <cell r="R749">
            <v>38569</v>
          </cell>
          <cell r="S749" t="str">
            <v>Mandado de Segurança 7.894/DF</v>
          </cell>
          <cell r="T749" t="str">
            <v>2006/0053276-1 G4</v>
          </cell>
          <cell r="U749">
            <v>41122</v>
          </cell>
          <cell r="V749" t="str">
            <v>Walson José Rocha Araújo</v>
          </cell>
          <cell r="W749" t="str">
            <v>059.436.205-91</v>
          </cell>
          <cell r="X749">
            <v>17972</v>
          </cell>
          <cell r="Y749">
            <v>73</v>
          </cell>
          <cell r="Z749" t="str">
            <v>Servidor Público Civil Ativo</v>
          </cell>
          <cell r="AA749" t="str">
            <v>Enquadramento</v>
          </cell>
          <cell r="AB749" t="str">
            <v>Alimentar</v>
          </cell>
          <cell r="AC749" t="str">
            <v>Não</v>
          </cell>
          <cell r="AD749" t="str">
            <v>Não</v>
          </cell>
          <cell r="AE749" t="str">
            <v>Não</v>
          </cell>
          <cell r="AF749" t="str">
            <v>-</v>
          </cell>
          <cell r="AG749" t="str">
            <v>-</v>
          </cell>
          <cell r="AH749" t="str">
            <v>Não informada</v>
          </cell>
          <cell r="AI749" t="str">
            <v>Não Informada</v>
          </cell>
          <cell r="AJ749" t="str">
            <v>Não</v>
          </cell>
          <cell r="AK749">
            <v>10</v>
          </cell>
          <cell r="AL749" t="str">
            <v xml:space="preserve">Marcello Lavenere Machado Advocacia </v>
          </cell>
          <cell r="AM749" t="str">
            <v>04.480.253/0001-60</v>
          </cell>
          <cell r="AN749">
            <v>0</v>
          </cell>
          <cell r="AO749" t="str">
            <v>x x x</v>
          </cell>
          <cell r="AP749" t="str">
            <v>x x x</v>
          </cell>
          <cell r="AQ749">
            <v>0</v>
          </cell>
          <cell r="AR749" t="str">
            <v>x x x</v>
          </cell>
          <cell r="AS749" t="str">
            <v>x x x</v>
          </cell>
          <cell r="AT749">
            <v>0</v>
          </cell>
          <cell r="AU749" t="str">
            <v>x x x</v>
          </cell>
          <cell r="AV749" t="str">
            <v>x x x</v>
          </cell>
          <cell r="AW749" t="str">
            <v>Dedução de Honorários Contratuais</v>
          </cell>
          <cell r="AX749">
            <v>44317</v>
          </cell>
          <cell r="AY749">
            <v>71625.03</v>
          </cell>
          <cell r="AZ749">
            <v>70315.72</v>
          </cell>
          <cell r="BA749">
            <v>141940.75</v>
          </cell>
          <cell r="BB749">
            <v>7162.5</v>
          </cell>
          <cell r="BC749">
            <v>7031.57</v>
          </cell>
          <cell r="BD749">
            <v>14194.07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64462.53</v>
          </cell>
          <cell r="BO749">
            <v>63284.15</v>
          </cell>
          <cell r="BP749">
            <v>127746.68</v>
          </cell>
          <cell r="BQ749">
            <v>71625.03</v>
          </cell>
          <cell r="BR749">
            <v>7878.75</v>
          </cell>
          <cell r="BS749">
            <v>15757.5</v>
          </cell>
          <cell r="BT749">
            <v>39</v>
          </cell>
          <cell r="BU749">
            <v>127746.68</v>
          </cell>
          <cell r="BV749">
            <v>7878.75</v>
          </cell>
          <cell r="BW749">
            <v>72537.279999999999</v>
          </cell>
          <cell r="BX749">
            <v>71535.16</v>
          </cell>
          <cell r="BY749">
            <v>144072.44</v>
          </cell>
          <cell r="BZ749">
            <v>7253.72</v>
          </cell>
          <cell r="CA749">
            <v>7153.4999999999991</v>
          </cell>
          <cell r="CB749">
            <v>14407.22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65283.56</v>
          </cell>
          <cell r="CM749">
            <v>64381.659999999989</v>
          </cell>
          <cell r="CN749">
            <v>129665.21999999999</v>
          </cell>
          <cell r="CO749">
            <v>72537.279999999999</v>
          </cell>
          <cell r="CP749">
            <v>7979.1</v>
          </cell>
          <cell r="CQ749">
            <v>15958.2</v>
          </cell>
          <cell r="CR749">
            <v>129665.21999999999</v>
          </cell>
          <cell r="CS749">
            <v>7979.1</v>
          </cell>
          <cell r="CT749">
            <v>44378</v>
          </cell>
          <cell r="CU749"/>
          <cell r="CV749">
            <v>8084</v>
          </cell>
          <cell r="CW749">
            <v>44774</v>
          </cell>
          <cell r="CX749">
            <v>1.1218741504407426</v>
          </cell>
          <cell r="CY749">
            <v>81377.69</v>
          </cell>
          <cell r="CZ749">
            <v>80253.450000000012</v>
          </cell>
          <cell r="DA749">
            <v>161631.14000000001</v>
          </cell>
          <cell r="DB749">
            <v>81377.69</v>
          </cell>
          <cell r="DC749">
            <v>8951.5400000000009</v>
          </cell>
          <cell r="DD749">
            <v>17903.080000000002</v>
          </cell>
          <cell r="DE749">
            <v>65214.58</v>
          </cell>
          <cell r="DF749">
            <v>8951.5400000000009</v>
          </cell>
          <cell r="DG749">
            <v>218160</v>
          </cell>
          <cell r="DH749">
            <v>1</v>
          </cell>
          <cell r="DI749">
            <v>81377.69</v>
          </cell>
          <cell r="DJ749">
            <v>80253.450000000012</v>
          </cell>
          <cell r="DK749">
            <v>161631.14000000001</v>
          </cell>
          <cell r="DL749">
            <v>81377.69</v>
          </cell>
          <cell r="DM749">
            <v>8951.5400000000009</v>
          </cell>
          <cell r="DN749">
            <v>17903.080000000002</v>
          </cell>
          <cell r="DO749">
            <v>65214.58</v>
          </cell>
          <cell r="DP749">
            <v>8951.5400000000009</v>
          </cell>
          <cell r="DQ749">
            <v>0</v>
          </cell>
          <cell r="DR749"/>
          <cell r="DS749">
            <v>0</v>
          </cell>
          <cell r="DT749">
            <v>0</v>
          </cell>
        </row>
        <row r="750">
          <cell r="A750">
            <v>8085</v>
          </cell>
          <cell r="B750">
            <v>8323</v>
          </cell>
          <cell r="C750" t="str">
            <v>2021/0147276-7</v>
          </cell>
          <cell r="D750" t="str">
            <v>0147276-46.2021.3.00.0000</v>
          </cell>
          <cell r="E750">
            <v>44329</v>
          </cell>
          <cell r="F750" t="str">
            <v>PAGO - 1ª. 2ª e 3ª ORDEM - ago/2022 - 2ª remessa</v>
          </cell>
          <cell r="G750" t="str">
            <v>não</v>
          </cell>
          <cell r="H750">
            <v>44774</v>
          </cell>
          <cell r="I750" t="str">
            <v>não</v>
          </cell>
          <cell r="J750" t="str">
            <v>não</v>
          </cell>
          <cell r="K750">
            <v>2</v>
          </cell>
          <cell r="L750" t="str">
            <v>MS 7.894/DF</v>
          </cell>
          <cell r="M750" t="str">
            <v>2001/0105060-3</v>
          </cell>
          <cell r="N750">
            <v>37125</v>
          </cell>
          <cell r="O750" t="str">
            <v>Administrativo - Servidor Público Civil - Regime Estatutário - Enquadramento (PRINCIPAL)</v>
          </cell>
          <cell r="P750" t="str">
            <v>UNIÃO</v>
          </cell>
          <cell r="Q750" t="str">
            <v>Ministério da Agricultura, Pecuária e Abastecimento</v>
          </cell>
          <cell r="R750">
            <v>38569</v>
          </cell>
          <cell r="S750" t="str">
            <v>Mandado de Segurança 7.894/DF</v>
          </cell>
          <cell r="T750" t="str">
            <v>2006/0053276-1 G4</v>
          </cell>
          <cell r="U750">
            <v>41122</v>
          </cell>
          <cell r="V750" t="str">
            <v>Walter Paschoal dos Santos</v>
          </cell>
          <cell r="W750" t="str">
            <v>285.667.185-34</v>
          </cell>
          <cell r="X750">
            <v>21968</v>
          </cell>
          <cell r="Y750">
            <v>62</v>
          </cell>
          <cell r="Z750" t="str">
            <v>Servidor Público Civil Ativo</v>
          </cell>
          <cell r="AA750" t="str">
            <v>Enquadramento</v>
          </cell>
          <cell r="AB750" t="str">
            <v>Alimentar</v>
          </cell>
          <cell r="AC750" t="str">
            <v>Não</v>
          </cell>
          <cell r="AD750" t="str">
            <v>Não</v>
          </cell>
          <cell r="AE750" t="str">
            <v>Não</v>
          </cell>
          <cell r="AF750" t="str">
            <v>-</v>
          </cell>
          <cell r="AG750" t="str">
            <v>-</v>
          </cell>
          <cell r="AH750" t="str">
            <v>Não informada</v>
          </cell>
          <cell r="AI750" t="str">
            <v>Não Informada</v>
          </cell>
          <cell r="AJ750" t="str">
            <v>Não</v>
          </cell>
          <cell r="AK750">
            <v>10</v>
          </cell>
          <cell r="AL750" t="str">
            <v xml:space="preserve">Marcello Lavenere Machado Advocacia </v>
          </cell>
          <cell r="AM750" t="str">
            <v>04.480.253/0001-60</v>
          </cell>
          <cell r="AN750">
            <v>0</v>
          </cell>
          <cell r="AO750" t="str">
            <v>x x x</v>
          </cell>
          <cell r="AP750" t="str">
            <v>x x x</v>
          </cell>
          <cell r="AQ750">
            <v>0</v>
          </cell>
          <cell r="AR750" t="str">
            <v>x x x</v>
          </cell>
          <cell r="AS750" t="str">
            <v>x x x</v>
          </cell>
          <cell r="AT750">
            <v>0</v>
          </cell>
          <cell r="AU750" t="str">
            <v>x x x</v>
          </cell>
          <cell r="AV750" t="str">
            <v>x x x</v>
          </cell>
          <cell r="AW750" t="str">
            <v>Dedução de Honorários Contratuais</v>
          </cell>
          <cell r="AX750">
            <v>44317</v>
          </cell>
          <cell r="AY750">
            <v>66922.97</v>
          </cell>
          <cell r="AZ750">
            <v>65701.149999999994</v>
          </cell>
          <cell r="BA750">
            <v>132624.12</v>
          </cell>
          <cell r="BB750">
            <v>6692.29</v>
          </cell>
          <cell r="BC750">
            <v>6570.12</v>
          </cell>
          <cell r="BD750">
            <v>13262.41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60230.68</v>
          </cell>
          <cell r="BO750">
            <v>59131.03</v>
          </cell>
          <cell r="BP750">
            <v>119361.71</v>
          </cell>
          <cell r="BQ750">
            <v>66922.97</v>
          </cell>
          <cell r="BR750">
            <v>7361.52</v>
          </cell>
          <cell r="BS750">
            <v>14723.04</v>
          </cell>
          <cell r="BT750">
            <v>39</v>
          </cell>
          <cell r="BU750">
            <v>119361.71</v>
          </cell>
          <cell r="BV750">
            <v>7361.52</v>
          </cell>
          <cell r="BW750">
            <v>67775.33</v>
          </cell>
          <cell r="BX750">
            <v>66840.560000000012</v>
          </cell>
          <cell r="BY750">
            <v>134615.89000000001</v>
          </cell>
          <cell r="BZ750">
            <v>6777.53</v>
          </cell>
          <cell r="CA750">
            <v>6684.05</v>
          </cell>
          <cell r="CB750">
            <v>13461.58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60997.8</v>
          </cell>
          <cell r="CM750">
            <v>60156.509999999995</v>
          </cell>
          <cell r="CN750">
            <v>121154.31</v>
          </cell>
          <cell r="CO750">
            <v>67775.33</v>
          </cell>
          <cell r="CP750">
            <v>7455.28</v>
          </cell>
          <cell r="CQ750">
            <v>14910.56</v>
          </cell>
          <cell r="CR750">
            <v>121154.31</v>
          </cell>
          <cell r="CS750">
            <v>7455.28</v>
          </cell>
          <cell r="CT750">
            <v>44378</v>
          </cell>
          <cell r="CU750"/>
          <cell r="CV750">
            <v>8085</v>
          </cell>
          <cell r="CW750">
            <v>44774</v>
          </cell>
          <cell r="CX750">
            <v>1.1218741504407426</v>
          </cell>
          <cell r="CY750">
            <v>76035.39</v>
          </cell>
          <cell r="CZ750">
            <v>74986.689999999988</v>
          </cell>
          <cell r="DA750">
            <v>151022.07999999999</v>
          </cell>
          <cell r="DB750">
            <v>76035.39</v>
          </cell>
          <cell r="DC750">
            <v>8363.89</v>
          </cell>
          <cell r="DD750">
            <v>16727.78</v>
          </cell>
          <cell r="DE750">
            <v>60933.18</v>
          </cell>
          <cell r="DF750">
            <v>8363.89</v>
          </cell>
          <cell r="DG750">
            <v>218160</v>
          </cell>
          <cell r="DH750">
            <v>1</v>
          </cell>
          <cell r="DI750">
            <v>76035.39</v>
          </cell>
          <cell r="DJ750">
            <v>74986.689999999988</v>
          </cell>
          <cell r="DK750">
            <v>151022.07999999999</v>
          </cell>
          <cell r="DL750">
            <v>76035.39</v>
          </cell>
          <cell r="DM750">
            <v>8363.89</v>
          </cell>
          <cell r="DN750">
            <v>16727.78</v>
          </cell>
          <cell r="DO750">
            <v>60933.18</v>
          </cell>
          <cell r="DP750">
            <v>8363.89</v>
          </cell>
          <cell r="DQ750">
            <v>0</v>
          </cell>
          <cell r="DR750"/>
          <cell r="DS750">
            <v>0</v>
          </cell>
          <cell r="DT750">
            <v>0</v>
          </cell>
        </row>
        <row r="751">
          <cell r="A751">
            <v>8086</v>
          </cell>
          <cell r="B751">
            <v>8324</v>
          </cell>
          <cell r="C751" t="str">
            <v>2021/0147277-9</v>
          </cell>
          <cell r="D751" t="str">
            <v>0147277-31.2021.3.00.0000</v>
          </cell>
          <cell r="E751">
            <v>44329</v>
          </cell>
          <cell r="F751" t="str">
            <v>PAGO - 1ª. 2ª e 3ª ORDEM - ago/2022 - 2ª remessa</v>
          </cell>
          <cell r="G751" t="str">
            <v>não</v>
          </cell>
          <cell r="H751">
            <v>44774</v>
          </cell>
          <cell r="I751" t="str">
            <v>não</v>
          </cell>
          <cell r="J751" t="str">
            <v>não</v>
          </cell>
          <cell r="K751">
            <v>2</v>
          </cell>
          <cell r="L751" t="str">
            <v>MS 7.894/DF</v>
          </cell>
          <cell r="M751" t="str">
            <v>2001/0105060-3</v>
          </cell>
          <cell r="N751">
            <v>37125</v>
          </cell>
          <cell r="O751" t="str">
            <v>Administrativo - Servidor Público Civil - Regime Estatutário - Enquadramento (PRINCIPAL)</v>
          </cell>
          <cell r="P751" t="str">
            <v>UNIÃO</v>
          </cell>
          <cell r="Q751" t="str">
            <v>Ministério da Agricultura, Pecuária e Abastecimento</v>
          </cell>
          <cell r="R751">
            <v>38569</v>
          </cell>
          <cell r="S751" t="str">
            <v>Mandado de Segurança 7.894/DF</v>
          </cell>
          <cell r="T751" t="str">
            <v>2006/0053276-1 G4</v>
          </cell>
          <cell r="U751">
            <v>41122</v>
          </cell>
          <cell r="V751" t="str">
            <v>Walter Silva Serra</v>
          </cell>
          <cell r="W751" t="str">
            <v>004.753.355-20</v>
          </cell>
          <cell r="X751">
            <v>14441</v>
          </cell>
          <cell r="Y751">
            <v>83</v>
          </cell>
          <cell r="Z751" t="str">
            <v>Servidor Público Civil Inativo</v>
          </cell>
          <cell r="AA751" t="str">
            <v>Enquadramento</v>
          </cell>
          <cell r="AB751" t="str">
            <v>Alimentar</v>
          </cell>
          <cell r="AC751" t="str">
            <v>Não</v>
          </cell>
          <cell r="AD751" t="str">
            <v>Não</v>
          </cell>
          <cell r="AE751" t="str">
            <v>Não</v>
          </cell>
          <cell r="AF751" t="str">
            <v>-</v>
          </cell>
          <cell r="AG751" t="str">
            <v>-</v>
          </cell>
          <cell r="AH751" t="str">
            <v>Não informada</v>
          </cell>
          <cell r="AI751" t="str">
            <v>Não Informada</v>
          </cell>
          <cell r="AJ751" t="str">
            <v>Não</v>
          </cell>
          <cell r="AK751">
            <v>10</v>
          </cell>
          <cell r="AL751" t="str">
            <v xml:space="preserve">Marcello Lavenere Machado Advocacia </v>
          </cell>
          <cell r="AM751" t="str">
            <v>04.480.253/0001-60</v>
          </cell>
          <cell r="AN751">
            <v>0</v>
          </cell>
          <cell r="AO751" t="str">
            <v>x x x</v>
          </cell>
          <cell r="AP751" t="str">
            <v>x x x</v>
          </cell>
          <cell r="AQ751">
            <v>0</v>
          </cell>
          <cell r="AR751" t="str">
            <v>x x x</v>
          </cell>
          <cell r="AS751" t="str">
            <v>x x x</v>
          </cell>
          <cell r="AT751">
            <v>0</v>
          </cell>
          <cell r="AU751" t="str">
            <v>x x x</v>
          </cell>
          <cell r="AV751" t="str">
            <v>x x x</v>
          </cell>
          <cell r="AW751" t="str">
            <v>Dedução de Honorários Contratuais</v>
          </cell>
          <cell r="AX751">
            <v>44317</v>
          </cell>
          <cell r="AY751">
            <v>59123.58</v>
          </cell>
          <cell r="AZ751">
            <v>58444.6</v>
          </cell>
          <cell r="BA751">
            <v>117568.18</v>
          </cell>
          <cell r="BB751">
            <v>5912.35</v>
          </cell>
          <cell r="BC751">
            <v>5844.46</v>
          </cell>
          <cell r="BD751">
            <v>11756.81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53211.23</v>
          </cell>
          <cell r="BO751">
            <v>52600.14</v>
          </cell>
          <cell r="BP751">
            <v>105811.37</v>
          </cell>
          <cell r="BQ751">
            <v>0</v>
          </cell>
          <cell r="BR751">
            <v>0</v>
          </cell>
          <cell r="BS751">
            <v>0</v>
          </cell>
          <cell r="BT751">
            <v>45</v>
          </cell>
          <cell r="BU751">
            <v>105811.37</v>
          </cell>
          <cell r="BV751">
            <v>0</v>
          </cell>
          <cell r="BW751">
            <v>59876.6</v>
          </cell>
          <cell r="BX751">
            <v>59456.32</v>
          </cell>
          <cell r="BY751">
            <v>119332.92</v>
          </cell>
          <cell r="BZ751">
            <v>5987.66</v>
          </cell>
          <cell r="CA751">
            <v>5945.619999999999</v>
          </cell>
          <cell r="CB751">
            <v>11933.279999999999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53888.94</v>
          </cell>
          <cell r="CM751">
            <v>53510.7</v>
          </cell>
          <cell r="CN751">
            <v>107399.64</v>
          </cell>
          <cell r="CO751">
            <v>0</v>
          </cell>
          <cell r="CP751">
            <v>0</v>
          </cell>
          <cell r="CQ751">
            <v>0</v>
          </cell>
          <cell r="CR751">
            <v>107399.64</v>
          </cell>
          <cell r="CS751">
            <v>0</v>
          </cell>
          <cell r="CT751">
            <v>44378</v>
          </cell>
          <cell r="CU751"/>
          <cell r="CV751">
            <v>8086</v>
          </cell>
          <cell r="CW751">
            <v>44774</v>
          </cell>
          <cell r="CX751">
            <v>1.1218741504407426</v>
          </cell>
          <cell r="CY751">
            <v>67174</v>
          </cell>
          <cell r="CZ751">
            <v>66702.510000000009</v>
          </cell>
          <cell r="DA751">
            <v>133876.51</v>
          </cell>
          <cell r="DB751">
            <v>0</v>
          </cell>
          <cell r="DC751">
            <v>0</v>
          </cell>
          <cell r="DD751">
            <v>0</v>
          </cell>
          <cell r="DE751">
            <v>53786.35</v>
          </cell>
          <cell r="DF751">
            <v>0</v>
          </cell>
          <cell r="DG751">
            <v>218160</v>
          </cell>
          <cell r="DH751">
            <v>1</v>
          </cell>
          <cell r="DI751">
            <v>67174</v>
          </cell>
          <cell r="DJ751">
            <v>66702.510000000009</v>
          </cell>
          <cell r="DK751">
            <v>133876.51</v>
          </cell>
          <cell r="DL751">
            <v>0</v>
          </cell>
          <cell r="DM751">
            <v>0</v>
          </cell>
          <cell r="DN751">
            <v>0</v>
          </cell>
          <cell r="DO751">
            <v>53786.35</v>
          </cell>
          <cell r="DP751">
            <v>0</v>
          </cell>
          <cell r="DQ751">
            <v>0</v>
          </cell>
          <cell r="DR751"/>
          <cell r="DS751">
            <v>0</v>
          </cell>
          <cell r="DT751">
            <v>0</v>
          </cell>
        </row>
        <row r="752">
          <cell r="A752">
            <v>8087</v>
          </cell>
          <cell r="B752">
            <v>8325</v>
          </cell>
          <cell r="C752" t="str">
            <v>2021/0147282-0</v>
          </cell>
          <cell r="D752" t="str">
            <v>0147282-53.2021.3.00.0000</v>
          </cell>
          <cell r="E752">
            <v>44329</v>
          </cell>
          <cell r="F752" t="str">
            <v>PAGO - 1ª. 2ª e 3ª ORDEM - ago/2022 - 2ª remessa</v>
          </cell>
          <cell r="G752" t="str">
            <v>não</v>
          </cell>
          <cell r="H752">
            <v>44774</v>
          </cell>
          <cell r="I752" t="str">
            <v>não</v>
          </cell>
          <cell r="J752" t="str">
            <v>não</v>
          </cell>
          <cell r="K752">
            <v>2</v>
          </cell>
          <cell r="L752" t="str">
            <v>MS 7.894/DF</v>
          </cell>
          <cell r="M752" t="str">
            <v>2001/0105060-3</v>
          </cell>
          <cell r="N752">
            <v>37125</v>
          </cell>
          <cell r="O752" t="str">
            <v>Administrativo - Servidor Público Civil - Regime Estatutário - Enquadramento (PRINCIPAL)</v>
          </cell>
          <cell r="P752" t="str">
            <v>UNIÃO</v>
          </cell>
          <cell r="Q752" t="str">
            <v>Ministério da Agricultura, Pecuária e Abastecimento</v>
          </cell>
          <cell r="R752">
            <v>38569</v>
          </cell>
          <cell r="S752" t="str">
            <v>Mandado de Segurança 7.894/DF</v>
          </cell>
          <cell r="T752" t="str">
            <v>2006/0053276-1 G4</v>
          </cell>
          <cell r="U752">
            <v>41122</v>
          </cell>
          <cell r="V752" t="str">
            <v>Wilson Reis Monteiro</v>
          </cell>
          <cell r="W752" t="str">
            <v>238.484.808-91</v>
          </cell>
          <cell r="X752">
            <v>18899</v>
          </cell>
          <cell r="Y752">
            <v>71</v>
          </cell>
          <cell r="Z752" t="str">
            <v>Servidor Público Civil Ativo</v>
          </cell>
          <cell r="AA752" t="str">
            <v>Enquadramento</v>
          </cell>
          <cell r="AB752" t="str">
            <v>Alimentar</v>
          </cell>
          <cell r="AC752" t="str">
            <v>Não</v>
          </cell>
          <cell r="AD752" t="str">
            <v>Não</v>
          </cell>
          <cell r="AE752" t="str">
            <v>Não</v>
          </cell>
          <cell r="AF752" t="str">
            <v>-</v>
          </cell>
          <cell r="AG752" t="str">
            <v>-</v>
          </cell>
          <cell r="AH752" t="str">
            <v>Não informada</v>
          </cell>
          <cell r="AI752" t="str">
            <v>Não Informada</v>
          </cell>
          <cell r="AJ752" t="str">
            <v>Não</v>
          </cell>
          <cell r="AK752">
            <v>10</v>
          </cell>
          <cell r="AL752" t="str">
            <v xml:space="preserve">Marcello Lavenere Machado Advocacia </v>
          </cell>
          <cell r="AM752" t="str">
            <v>04.480.253/0001-60</v>
          </cell>
          <cell r="AN752">
            <v>0</v>
          </cell>
          <cell r="AO752" t="str">
            <v>x x x</v>
          </cell>
          <cell r="AP752" t="str">
            <v>x x x</v>
          </cell>
          <cell r="AQ752">
            <v>0</v>
          </cell>
          <cell r="AR752" t="str">
            <v>x x x</v>
          </cell>
          <cell r="AS752" t="str">
            <v>x x x</v>
          </cell>
          <cell r="AT752">
            <v>0</v>
          </cell>
          <cell r="AU752" t="str">
            <v>x x x</v>
          </cell>
          <cell r="AV752" t="str">
            <v>x x x</v>
          </cell>
          <cell r="AW752" t="str">
            <v>Dedução de Honorários Contratuais</v>
          </cell>
          <cell r="AX752">
            <v>44317</v>
          </cell>
          <cell r="AY752">
            <v>76507.37</v>
          </cell>
          <cell r="AZ752">
            <v>74895.37</v>
          </cell>
          <cell r="BA752">
            <v>151402.74</v>
          </cell>
          <cell r="BB752">
            <v>7650.73</v>
          </cell>
          <cell r="BC752">
            <v>7489.54</v>
          </cell>
          <cell r="BD752">
            <v>15140.27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68856.639999999999</v>
          </cell>
          <cell r="BO752">
            <v>67405.83</v>
          </cell>
          <cell r="BP752">
            <v>136262.47</v>
          </cell>
          <cell r="BQ752">
            <v>76507.37</v>
          </cell>
          <cell r="BR752">
            <v>8415.81</v>
          </cell>
          <cell r="BS752">
            <v>16831.62</v>
          </cell>
          <cell r="BT752">
            <v>39</v>
          </cell>
          <cell r="BU752">
            <v>136262.47</v>
          </cell>
          <cell r="BV752">
            <v>8415.81</v>
          </cell>
          <cell r="BW752">
            <v>77481.8</v>
          </cell>
          <cell r="BX752">
            <v>76195.219999999987</v>
          </cell>
          <cell r="BY752">
            <v>153677.01999999999</v>
          </cell>
          <cell r="BZ752">
            <v>7748.18</v>
          </cell>
          <cell r="CA752">
            <v>7619.51</v>
          </cell>
          <cell r="CB752">
            <v>15367.69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69733.62</v>
          </cell>
          <cell r="CM752">
            <v>68575.709999999992</v>
          </cell>
          <cell r="CN752">
            <v>138309.32999999999</v>
          </cell>
          <cell r="CO752">
            <v>77481.8</v>
          </cell>
          <cell r="CP752">
            <v>8522.99</v>
          </cell>
          <cell r="CQ752">
            <v>17045.98</v>
          </cell>
          <cell r="CR752">
            <v>138309.32999999999</v>
          </cell>
          <cell r="CS752">
            <v>8522.99</v>
          </cell>
          <cell r="CT752">
            <v>44378</v>
          </cell>
          <cell r="CU752"/>
          <cell r="CV752">
            <v>8087</v>
          </cell>
          <cell r="CW752">
            <v>44774</v>
          </cell>
          <cell r="CX752">
            <v>1.1218741504407426</v>
          </cell>
          <cell r="CY752">
            <v>86924.82</v>
          </cell>
          <cell r="CZ752">
            <v>85481.449999999983</v>
          </cell>
          <cell r="DA752">
            <v>172406.27</v>
          </cell>
          <cell r="DB752">
            <v>86924.82</v>
          </cell>
          <cell r="DC752">
            <v>9561.73</v>
          </cell>
          <cell r="DD752">
            <v>19123.46</v>
          </cell>
          <cell r="DE752">
            <v>69684.2</v>
          </cell>
          <cell r="DF752">
            <v>9561.73</v>
          </cell>
          <cell r="DG752">
            <v>218160</v>
          </cell>
          <cell r="DH752">
            <v>1</v>
          </cell>
          <cell r="DI752">
            <v>86924.82</v>
          </cell>
          <cell r="DJ752">
            <v>85481.449999999983</v>
          </cell>
          <cell r="DK752">
            <v>172406.27</v>
          </cell>
          <cell r="DL752">
            <v>86924.82</v>
          </cell>
          <cell r="DM752">
            <v>9561.73</v>
          </cell>
          <cell r="DN752">
            <v>19123.46</v>
          </cell>
          <cell r="DO752">
            <v>69684.2</v>
          </cell>
          <cell r="DP752">
            <v>9561.73</v>
          </cell>
          <cell r="DQ752">
            <v>0</v>
          </cell>
          <cell r="DR752"/>
          <cell r="DS752">
            <v>0</v>
          </cell>
          <cell r="DT752">
            <v>0</v>
          </cell>
        </row>
        <row r="753">
          <cell r="A753">
            <v>8088</v>
          </cell>
          <cell r="B753">
            <v>8326</v>
          </cell>
          <cell r="C753" t="str">
            <v>2021/0147283-2</v>
          </cell>
          <cell r="D753" t="str">
            <v>0147283-38.2021.3.00.0000</v>
          </cell>
          <cell r="E753">
            <v>44329</v>
          </cell>
          <cell r="F753" t="str">
            <v>PAGO - 1ª. 2ª e 3ª ORDEM - ago/2022 - 2ª remessa</v>
          </cell>
          <cell r="G753" t="str">
            <v>não</v>
          </cell>
          <cell r="H753">
            <v>44774</v>
          </cell>
          <cell r="I753" t="str">
            <v>não</v>
          </cell>
          <cell r="J753" t="str">
            <v>não</v>
          </cell>
          <cell r="K753">
            <v>2</v>
          </cell>
          <cell r="L753" t="str">
            <v>MS 7.894/DF</v>
          </cell>
          <cell r="M753" t="str">
            <v>2001/0105060-3</v>
          </cell>
          <cell r="N753">
            <v>37125</v>
          </cell>
          <cell r="O753" t="str">
            <v>Administrativo - Servidor Público Civil - Regime Estatutário - Enquadramento (PRINCIPAL)</v>
          </cell>
          <cell r="P753" t="str">
            <v>UNIÃO</v>
          </cell>
          <cell r="Q753" t="str">
            <v>-</v>
          </cell>
          <cell r="R753">
            <v>38569</v>
          </cell>
          <cell r="S753" t="str">
            <v>Mandado de Segurança 7.894/DF</v>
          </cell>
          <cell r="T753" t="str">
            <v>2006/0053276-1 G4</v>
          </cell>
          <cell r="U753">
            <v>41122</v>
          </cell>
          <cell r="V753" t="str">
            <v>Marcello Lavenere Machado Advocacia</v>
          </cell>
          <cell r="W753" t="str">
            <v>04.480.253/0001-60</v>
          </cell>
          <cell r="X753" t="str">
            <v>-</v>
          </cell>
          <cell r="Y753" t="str">
            <v>-</v>
          </cell>
          <cell r="Z753" t="str">
            <v>-</v>
          </cell>
          <cell r="AA753" t="str">
            <v>Honorários de sucumbência</v>
          </cell>
          <cell r="AB753" t="str">
            <v>Alimentar</v>
          </cell>
          <cell r="AC753" t="str">
            <v>Não</v>
          </cell>
          <cell r="AD753" t="str">
            <v>Não</v>
          </cell>
          <cell r="AE753" t="str">
            <v>Não</v>
          </cell>
          <cell r="AF753" t="str">
            <v>-</v>
          </cell>
          <cell r="AG753" t="str">
            <v>-</v>
          </cell>
          <cell r="AH753" t="str">
            <v>Não informada</v>
          </cell>
          <cell r="AI753" t="str">
            <v>Não Informada</v>
          </cell>
          <cell r="AJ753" t="str">
            <v>Não</v>
          </cell>
          <cell r="AK753">
            <v>0</v>
          </cell>
          <cell r="AL753" t="str">
            <v>x x x</v>
          </cell>
          <cell r="AM753" t="str">
            <v>x x x</v>
          </cell>
          <cell r="AN753">
            <v>0</v>
          </cell>
          <cell r="AO753" t="str">
            <v>x x x</v>
          </cell>
          <cell r="AP753" t="str">
            <v>x x x</v>
          </cell>
          <cell r="AQ753">
            <v>0</v>
          </cell>
          <cell r="AR753" t="str">
            <v>x x x</v>
          </cell>
          <cell r="AS753" t="str">
            <v>x x x</v>
          </cell>
          <cell r="AT753">
            <v>0</v>
          </cell>
          <cell r="AU753" t="str">
            <v>x x x</v>
          </cell>
          <cell r="AV753" t="str">
            <v>x x x</v>
          </cell>
          <cell r="AW753" t="str">
            <v>x x x</v>
          </cell>
          <cell r="AX753">
            <v>44317</v>
          </cell>
          <cell r="AY753">
            <v>85897.17</v>
          </cell>
          <cell r="AZ753">
            <v>0</v>
          </cell>
          <cell r="BA753">
            <v>85897.17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85897.17</v>
          </cell>
          <cell r="BO753">
            <v>0</v>
          </cell>
          <cell r="BP753">
            <v>85897.17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86991.2</v>
          </cell>
          <cell r="BX753">
            <v>0</v>
          </cell>
          <cell r="BY753">
            <v>86991.2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86991.2</v>
          </cell>
          <cell r="CM753">
            <v>0</v>
          </cell>
          <cell r="CN753">
            <v>86991.2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44378</v>
          </cell>
          <cell r="CU753"/>
          <cell r="CV753">
            <v>8088</v>
          </cell>
          <cell r="CW753">
            <v>44774</v>
          </cell>
          <cell r="CX753">
            <v>1.1218741504407426</v>
          </cell>
          <cell r="CY753">
            <v>97593.17</v>
          </cell>
          <cell r="CZ753">
            <v>0</v>
          </cell>
          <cell r="DA753">
            <v>97593.17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218160</v>
          </cell>
          <cell r="DH753">
            <v>1</v>
          </cell>
          <cell r="DI753">
            <v>97593.17</v>
          </cell>
          <cell r="DJ753">
            <v>0</v>
          </cell>
          <cell r="DK753">
            <v>97593.17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/>
          <cell r="DS753">
            <v>0</v>
          </cell>
          <cell r="DT753">
            <v>0</v>
          </cell>
        </row>
        <row r="754">
          <cell r="A754">
            <v>8089</v>
          </cell>
          <cell r="B754">
            <v>8327</v>
          </cell>
          <cell r="C754" t="str">
            <v>2021/0148570-8</v>
          </cell>
          <cell r="D754" t="str">
            <v>0148570-36.2021.3.00.0000</v>
          </cell>
          <cell r="E754">
            <v>44330</v>
          </cell>
          <cell r="F754" t="str">
            <v>PAGO - 1ª. 2ª e 3ª ORDEM - ago/2022 - 2ª remessa</v>
          </cell>
          <cell r="G754" t="str">
            <v>não</v>
          </cell>
          <cell r="H754">
            <v>44774</v>
          </cell>
          <cell r="I754" t="str">
            <v>não</v>
          </cell>
          <cell r="J754" t="str">
            <v>não</v>
          </cell>
          <cell r="K754">
            <v>2</v>
          </cell>
          <cell r="L754" t="str">
            <v>MS 9.007/DF</v>
          </cell>
          <cell r="M754" t="str">
            <v>2003/0056763-7</v>
          </cell>
          <cell r="N754">
            <v>37722</v>
          </cell>
          <cell r="O754" t="str">
            <v>Administrativo - Militar - Sistema Remuneratório e Benefícios</v>
          </cell>
          <cell r="P754" t="str">
            <v>UNIÃO</v>
          </cell>
          <cell r="Q754" t="str">
            <v>Ministério da Fazenda</v>
          </cell>
          <cell r="R754">
            <v>38677</v>
          </cell>
          <cell r="S754" t="str">
            <v>Mandado de Segurança 9.007/DF</v>
          </cell>
          <cell r="T754" t="str">
            <v>2006/0258399-4</v>
          </cell>
          <cell r="U754">
            <v>44118</v>
          </cell>
          <cell r="V754" t="str">
            <v>Juliva Vieira Cortes</v>
          </cell>
          <cell r="W754" t="str">
            <v>079.213.492-34</v>
          </cell>
          <cell r="X754">
            <v>21051</v>
          </cell>
          <cell r="Y754">
            <v>65</v>
          </cell>
          <cell r="Z754" t="str">
            <v>Servidor Público Militar Inativo</v>
          </cell>
          <cell r="AA754" t="str">
            <v>Soldo previsto na Lei Estadual 1.063/2002</v>
          </cell>
          <cell r="AB754" t="str">
            <v>Alimentar</v>
          </cell>
          <cell r="AC754" t="str">
            <v>Não</v>
          </cell>
          <cell r="AD754" t="str">
            <v>Não</v>
          </cell>
          <cell r="AE754" t="str">
            <v>Não</v>
          </cell>
          <cell r="AF754" t="str">
            <v>-</v>
          </cell>
          <cell r="AG754" t="str">
            <v>-</v>
          </cell>
          <cell r="AH754" t="str">
            <v>Não informada</v>
          </cell>
          <cell r="AI754" t="str">
            <v>Não Informada</v>
          </cell>
          <cell r="AJ754" t="str">
            <v>Não</v>
          </cell>
          <cell r="AK754">
            <v>10</v>
          </cell>
          <cell r="AL754" t="str">
            <v xml:space="preserve">Vieira &amp; Vasconcelos Advogados </v>
          </cell>
          <cell r="AM754" t="str">
            <v>30.299.557/0001-36</v>
          </cell>
          <cell r="AN754">
            <v>10</v>
          </cell>
          <cell r="AO754" t="str">
            <v>Salatiel Soares de Souza</v>
          </cell>
          <cell r="AP754" t="str">
            <v>091.027.521-15</v>
          </cell>
          <cell r="AQ754">
            <v>0</v>
          </cell>
          <cell r="AR754" t="str">
            <v>x x x</v>
          </cell>
          <cell r="AS754" t="str">
            <v>x x x</v>
          </cell>
          <cell r="AT754">
            <v>0</v>
          </cell>
          <cell r="AU754" t="str">
            <v>x x x</v>
          </cell>
          <cell r="AV754" t="str">
            <v>x x x</v>
          </cell>
          <cell r="AW754" t="str">
            <v>Dedução de Honorários Contratuais</v>
          </cell>
          <cell r="AX754">
            <v>44317</v>
          </cell>
          <cell r="AY754">
            <v>106966.86</v>
          </cell>
          <cell r="AZ754">
            <v>105471.69</v>
          </cell>
          <cell r="BA754">
            <v>212438.55</v>
          </cell>
          <cell r="BB754">
            <v>10696.68</v>
          </cell>
          <cell r="BC754">
            <v>10547.17</v>
          </cell>
          <cell r="BD754">
            <v>21243.85</v>
          </cell>
          <cell r="BE754">
            <v>10696.68</v>
          </cell>
          <cell r="BF754">
            <v>10547.17</v>
          </cell>
          <cell r="BG754">
            <v>21243.85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85573.5</v>
          </cell>
          <cell r="BO754">
            <v>84377.35</v>
          </cell>
          <cell r="BP754">
            <v>169950.85</v>
          </cell>
          <cell r="BQ754">
            <v>0</v>
          </cell>
          <cell r="BR754">
            <v>0</v>
          </cell>
          <cell r="BS754">
            <v>0</v>
          </cell>
          <cell r="BT754">
            <v>36</v>
          </cell>
          <cell r="BU754">
            <v>169950.85</v>
          </cell>
          <cell r="BV754">
            <v>0</v>
          </cell>
          <cell r="BW754">
            <v>108329.24</v>
          </cell>
          <cell r="BX754">
            <v>107298.71999999999</v>
          </cell>
          <cell r="BY754">
            <v>215627.96</v>
          </cell>
          <cell r="BZ754">
            <v>10832.92</v>
          </cell>
          <cell r="CA754">
            <v>10729.859999999999</v>
          </cell>
          <cell r="CB754">
            <v>21562.78</v>
          </cell>
          <cell r="CC754">
            <v>10832.92</v>
          </cell>
          <cell r="CD754">
            <v>10729.859999999999</v>
          </cell>
          <cell r="CE754">
            <v>21562.78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86663.400000000009</v>
          </cell>
          <cell r="CM754">
            <v>85838.999999999985</v>
          </cell>
          <cell r="CN754">
            <v>172502.39999999999</v>
          </cell>
          <cell r="CO754">
            <v>0</v>
          </cell>
          <cell r="CP754">
            <v>0</v>
          </cell>
          <cell r="CQ754">
            <v>0</v>
          </cell>
          <cell r="CR754">
            <v>172502.39999999999</v>
          </cell>
          <cell r="CS754">
            <v>0</v>
          </cell>
          <cell r="CT754">
            <v>44378</v>
          </cell>
          <cell r="CU754"/>
          <cell r="CV754">
            <v>8089</v>
          </cell>
          <cell r="CW754">
            <v>44774</v>
          </cell>
          <cell r="CX754">
            <v>1.1218741504407426</v>
          </cell>
          <cell r="CY754">
            <v>121531.77</v>
          </cell>
          <cell r="CZ754">
            <v>120375.65999999999</v>
          </cell>
          <cell r="DA754">
            <v>241907.43</v>
          </cell>
          <cell r="DB754">
            <v>0</v>
          </cell>
          <cell r="DC754">
            <v>0</v>
          </cell>
          <cell r="DD754">
            <v>0</v>
          </cell>
          <cell r="DE754">
            <v>73150.28</v>
          </cell>
          <cell r="DF754">
            <v>0</v>
          </cell>
          <cell r="DG754">
            <v>218160</v>
          </cell>
          <cell r="DH754">
            <v>50.238957108510476</v>
          </cell>
          <cell r="DI754">
            <v>121531.77</v>
          </cell>
          <cell r="DJ754">
            <v>120375.65999999999</v>
          </cell>
          <cell r="DK754">
            <v>241907.43</v>
          </cell>
          <cell r="DL754">
            <v>0</v>
          </cell>
          <cell r="DM754">
            <v>0</v>
          </cell>
          <cell r="DN754">
            <v>0</v>
          </cell>
          <cell r="DO754">
            <v>73150.28</v>
          </cell>
          <cell r="DP754">
            <v>0</v>
          </cell>
          <cell r="DQ754">
            <v>0</v>
          </cell>
          <cell r="DR754"/>
          <cell r="DS754">
            <v>0</v>
          </cell>
          <cell r="DT754">
            <v>0</v>
          </cell>
        </row>
        <row r="755">
          <cell r="A755">
            <v>8090</v>
          </cell>
          <cell r="B755">
            <v>8328</v>
          </cell>
          <cell r="C755" t="str">
            <v>2021/0148572-1</v>
          </cell>
          <cell r="D755" t="str">
            <v>0148572-06.2021.3.00.0000</v>
          </cell>
          <cell r="E755">
            <v>44330</v>
          </cell>
          <cell r="F755" t="str">
            <v>PAGO - 1ª. 2ª e 3ª ORDEM - ago/2022 - 2ª remessa</v>
          </cell>
          <cell r="G755" t="str">
            <v>não</v>
          </cell>
          <cell r="H755">
            <v>44774</v>
          </cell>
          <cell r="I755" t="str">
            <v>não</v>
          </cell>
          <cell r="J755" t="str">
            <v>não</v>
          </cell>
          <cell r="K755">
            <v>2</v>
          </cell>
          <cell r="L755" t="str">
            <v>MS 9.007/DF</v>
          </cell>
          <cell r="M755" t="str">
            <v>2003/0056763-7</v>
          </cell>
          <cell r="N755">
            <v>37722</v>
          </cell>
          <cell r="O755" t="str">
            <v>Administrativo - Militar - Sistema Remuneratório e Benefícios</v>
          </cell>
          <cell r="P755" t="str">
            <v>UNIÃO</v>
          </cell>
          <cell r="Q755" t="str">
            <v>Ministério da Fazenda</v>
          </cell>
          <cell r="R755">
            <v>38677</v>
          </cell>
          <cell r="S755" t="str">
            <v>Mandado de Segurança 9.007/DF</v>
          </cell>
          <cell r="T755" t="str">
            <v>2006/0258399-4</v>
          </cell>
          <cell r="U755">
            <v>44118</v>
          </cell>
          <cell r="V755" t="str">
            <v>Jurandir Faustino de Santana</v>
          </cell>
          <cell r="W755" t="str">
            <v>168.158.404-25</v>
          </cell>
          <cell r="X755">
            <v>20720</v>
          </cell>
          <cell r="Y755">
            <v>66</v>
          </cell>
          <cell r="Z755" t="str">
            <v>Servidor Público Militar Inativo</v>
          </cell>
          <cell r="AA755" t="str">
            <v>Soldo previsto na Lei Estadual 1.063/2002</v>
          </cell>
          <cell r="AB755" t="str">
            <v>Alimentar</v>
          </cell>
          <cell r="AC755" t="str">
            <v>Não</v>
          </cell>
          <cell r="AD755" t="str">
            <v>Não</v>
          </cell>
          <cell r="AE755" t="str">
            <v>Não</v>
          </cell>
          <cell r="AF755" t="str">
            <v>-</v>
          </cell>
          <cell r="AG755" t="str">
            <v>-</v>
          </cell>
          <cell r="AH755" t="str">
            <v>Não informada</v>
          </cell>
          <cell r="AI755" t="str">
            <v>Não Informada</v>
          </cell>
          <cell r="AJ755" t="str">
            <v>Não</v>
          </cell>
          <cell r="AK755">
            <v>10</v>
          </cell>
          <cell r="AL755" t="str">
            <v xml:space="preserve">Vieira &amp; Vasconcelos Advogados </v>
          </cell>
          <cell r="AM755" t="str">
            <v>30.299.557/0001-36</v>
          </cell>
          <cell r="AN755">
            <v>10</v>
          </cell>
          <cell r="AO755" t="str">
            <v>Salatiel Soares de Souza</v>
          </cell>
          <cell r="AP755" t="str">
            <v>091.027.521-15</v>
          </cell>
          <cell r="AQ755">
            <v>0</v>
          </cell>
          <cell r="AR755" t="str">
            <v>x x x</v>
          </cell>
          <cell r="AS755" t="str">
            <v>x x x</v>
          </cell>
          <cell r="AT755">
            <v>0</v>
          </cell>
          <cell r="AU755" t="str">
            <v>x x x</v>
          </cell>
          <cell r="AV755" t="str">
            <v>x x x</v>
          </cell>
          <cell r="AW755" t="str">
            <v>Dedução de Honorários Contratuais</v>
          </cell>
          <cell r="AX755">
            <v>44317</v>
          </cell>
          <cell r="AY755">
            <v>93446.34</v>
          </cell>
          <cell r="AZ755">
            <v>92172.35</v>
          </cell>
          <cell r="BA755">
            <v>185618.69</v>
          </cell>
          <cell r="BB755">
            <v>9344.6299999999992</v>
          </cell>
          <cell r="BC755">
            <v>9217.23</v>
          </cell>
          <cell r="BD755">
            <v>18561.86</v>
          </cell>
          <cell r="BE755">
            <v>9344.6299999999992</v>
          </cell>
          <cell r="BF755">
            <v>9217.23</v>
          </cell>
          <cell r="BG755">
            <v>18561.86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74757.08</v>
          </cell>
          <cell r="BO755">
            <v>73737.89</v>
          </cell>
          <cell r="BP755">
            <v>148494.97</v>
          </cell>
          <cell r="BQ755">
            <v>0</v>
          </cell>
          <cell r="BR755">
            <v>0</v>
          </cell>
          <cell r="BS755">
            <v>0</v>
          </cell>
          <cell r="BT755">
            <v>36</v>
          </cell>
          <cell r="BU755">
            <v>148494.97</v>
          </cell>
          <cell r="BV755">
            <v>0</v>
          </cell>
          <cell r="BW755">
            <v>94636.52</v>
          </cell>
          <cell r="BX755">
            <v>93768.849999999991</v>
          </cell>
          <cell r="BY755">
            <v>188405.37</v>
          </cell>
          <cell r="BZ755">
            <v>9463.65</v>
          </cell>
          <cell r="CA755">
            <v>9376.8799999999992</v>
          </cell>
          <cell r="CB755">
            <v>18840.53</v>
          </cell>
          <cell r="CC755">
            <v>9463.65</v>
          </cell>
          <cell r="CD755">
            <v>9376.8799999999992</v>
          </cell>
          <cell r="CE755">
            <v>18840.53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75709.220000000016</v>
          </cell>
          <cell r="CM755">
            <v>75015.089999999982</v>
          </cell>
          <cell r="CN755">
            <v>150724.31</v>
          </cell>
          <cell r="CO755">
            <v>0</v>
          </cell>
          <cell r="CP755">
            <v>0</v>
          </cell>
          <cell r="CQ755">
            <v>0</v>
          </cell>
          <cell r="CR755">
            <v>150724.31</v>
          </cell>
          <cell r="CS755">
            <v>0</v>
          </cell>
          <cell r="CT755">
            <v>44378</v>
          </cell>
          <cell r="CU755"/>
          <cell r="CV755">
            <v>8090</v>
          </cell>
          <cell r="CW755">
            <v>44774</v>
          </cell>
          <cell r="CX755">
            <v>1.1218741504407426</v>
          </cell>
          <cell r="CY755">
            <v>106170.26</v>
          </cell>
          <cell r="CZ755">
            <v>105196.84999999999</v>
          </cell>
          <cell r="DA755">
            <v>211367.11</v>
          </cell>
          <cell r="DB755">
            <v>0</v>
          </cell>
          <cell r="DC755">
            <v>0</v>
          </cell>
          <cell r="DD755">
            <v>0</v>
          </cell>
          <cell r="DE755">
            <v>63896.84</v>
          </cell>
          <cell r="DF755">
            <v>0</v>
          </cell>
          <cell r="DG755">
            <v>218160</v>
          </cell>
          <cell r="DH755">
            <v>1</v>
          </cell>
          <cell r="DI755">
            <v>106170.26</v>
          </cell>
          <cell r="DJ755">
            <v>105196.84999999999</v>
          </cell>
          <cell r="DK755">
            <v>211367.11</v>
          </cell>
          <cell r="DL755">
            <v>0</v>
          </cell>
          <cell r="DM755">
            <v>0</v>
          </cell>
          <cell r="DN755">
            <v>0</v>
          </cell>
          <cell r="DO755">
            <v>63896.84</v>
          </cell>
          <cell r="DP755">
            <v>0</v>
          </cell>
          <cell r="DQ755">
            <v>0</v>
          </cell>
          <cell r="DR755"/>
          <cell r="DS755">
            <v>0</v>
          </cell>
          <cell r="DT755">
            <v>0</v>
          </cell>
        </row>
        <row r="756">
          <cell r="A756">
            <v>8091</v>
          </cell>
          <cell r="B756">
            <v>8329</v>
          </cell>
          <cell r="C756" t="str">
            <v>2021/0148573-3</v>
          </cell>
          <cell r="D756" t="str">
            <v>0148573-88.2021.3.00.0000</v>
          </cell>
          <cell r="E756">
            <v>44330</v>
          </cell>
          <cell r="F756" t="str">
            <v>PAGO - 1ª. 2ª e 3ª ORDEM - ago/2022 - 2ª remessa</v>
          </cell>
          <cell r="G756" t="str">
            <v>não</v>
          </cell>
          <cell r="H756">
            <v>44774</v>
          </cell>
          <cell r="I756" t="str">
            <v>não</v>
          </cell>
          <cell r="J756" t="str">
            <v>não</v>
          </cell>
          <cell r="K756">
            <v>2</v>
          </cell>
          <cell r="L756" t="str">
            <v>MS 9.007/DF</v>
          </cell>
          <cell r="M756" t="str">
            <v>2003/0056763-7</v>
          </cell>
          <cell r="N756">
            <v>37722</v>
          </cell>
          <cell r="O756" t="str">
            <v>Administrativo - Militar - Sistema Remuneratório e Benefícios</v>
          </cell>
          <cell r="P756" t="str">
            <v>UNIÃO</v>
          </cell>
          <cell r="Q756" t="str">
            <v>Ministério da Fazenda</v>
          </cell>
          <cell r="R756">
            <v>38677</v>
          </cell>
          <cell r="S756" t="str">
            <v>Mandado de Segurança 9.007/DF</v>
          </cell>
          <cell r="T756" t="str">
            <v>2006/0258399-4</v>
          </cell>
          <cell r="U756">
            <v>44118</v>
          </cell>
          <cell r="V756" t="str">
            <v>Jurandi José Felix da Silva</v>
          </cell>
          <cell r="W756" t="str">
            <v>166.732.394-68</v>
          </cell>
          <cell r="X756">
            <v>20416</v>
          </cell>
          <cell r="Y756">
            <v>67</v>
          </cell>
          <cell r="Z756" t="str">
            <v>Servidor Público Militar Inativo</v>
          </cell>
          <cell r="AA756" t="str">
            <v>Soldo previsto na Lei Estadual 1.063/2002</v>
          </cell>
          <cell r="AB756" t="str">
            <v>Alimentar</v>
          </cell>
          <cell r="AC756" t="str">
            <v>Não</v>
          </cell>
          <cell r="AD756" t="str">
            <v>Não</v>
          </cell>
          <cell r="AE756" t="str">
            <v>Não</v>
          </cell>
          <cell r="AF756" t="str">
            <v>-</v>
          </cell>
          <cell r="AG756" t="str">
            <v>-</v>
          </cell>
          <cell r="AH756" t="str">
            <v>Não informada</v>
          </cell>
          <cell r="AI756" t="str">
            <v>Não Informada</v>
          </cell>
          <cell r="AJ756" t="str">
            <v>Não</v>
          </cell>
          <cell r="AK756">
            <v>10</v>
          </cell>
          <cell r="AL756" t="str">
            <v xml:space="preserve">Vieira &amp; Vasconcelos Advogados </v>
          </cell>
          <cell r="AM756" t="str">
            <v>30.299.557/0001-36</v>
          </cell>
          <cell r="AN756">
            <v>10</v>
          </cell>
          <cell r="AO756" t="str">
            <v>Salatiel Soares de Souza</v>
          </cell>
          <cell r="AP756" t="str">
            <v>091.027.521-15</v>
          </cell>
          <cell r="AQ756">
            <v>0</v>
          </cell>
          <cell r="AR756" t="str">
            <v>x x x</v>
          </cell>
          <cell r="AS756" t="str">
            <v>x x x</v>
          </cell>
          <cell r="AT756">
            <v>0</v>
          </cell>
          <cell r="AU756" t="str">
            <v>x x x</v>
          </cell>
          <cell r="AV756" t="str">
            <v>x x x</v>
          </cell>
          <cell r="AW756" t="str">
            <v>Dedução de Honorários Contratuais</v>
          </cell>
          <cell r="AX756">
            <v>44317</v>
          </cell>
          <cell r="AY756">
            <v>89810.93</v>
          </cell>
          <cell r="AZ756">
            <v>88594.22</v>
          </cell>
          <cell r="BA756">
            <v>178405.15</v>
          </cell>
          <cell r="BB756">
            <v>8981.09</v>
          </cell>
          <cell r="BC756">
            <v>8859.42</v>
          </cell>
          <cell r="BD756">
            <v>17840.509999999998</v>
          </cell>
          <cell r="BE756">
            <v>8981.09</v>
          </cell>
          <cell r="BF756">
            <v>8859.42</v>
          </cell>
          <cell r="BG756">
            <v>17840.509999999998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71848.75</v>
          </cell>
          <cell r="BO756">
            <v>70875.38</v>
          </cell>
          <cell r="BP756">
            <v>142724.13</v>
          </cell>
          <cell r="BQ756">
            <v>0</v>
          </cell>
          <cell r="BR756">
            <v>0</v>
          </cell>
          <cell r="BS756">
            <v>0</v>
          </cell>
          <cell r="BT756">
            <v>36</v>
          </cell>
          <cell r="BU756">
            <v>142724.13</v>
          </cell>
          <cell r="BV756">
            <v>0</v>
          </cell>
          <cell r="BW756">
            <v>90954.8</v>
          </cell>
          <cell r="BX756">
            <v>90128.71</v>
          </cell>
          <cell r="BY756">
            <v>181083.51</v>
          </cell>
          <cell r="BZ756">
            <v>9095.48</v>
          </cell>
          <cell r="CA756">
            <v>9012.869999999999</v>
          </cell>
          <cell r="CB756">
            <v>18108.349999999999</v>
          </cell>
          <cell r="CC756">
            <v>9095.48</v>
          </cell>
          <cell r="CD756">
            <v>9012.869999999999</v>
          </cell>
          <cell r="CE756">
            <v>18108.349999999999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72763.840000000011</v>
          </cell>
          <cell r="CM756">
            <v>72102.970000000045</v>
          </cell>
          <cell r="CN756">
            <v>144866.81000000006</v>
          </cell>
          <cell r="CO756">
            <v>0</v>
          </cell>
          <cell r="CP756">
            <v>0</v>
          </cell>
          <cell r="CQ756">
            <v>0</v>
          </cell>
          <cell r="CR756">
            <v>144866.81000000006</v>
          </cell>
          <cell r="CS756">
            <v>0</v>
          </cell>
          <cell r="CT756">
            <v>44378</v>
          </cell>
          <cell r="CU756"/>
          <cell r="CV756">
            <v>8091</v>
          </cell>
          <cell r="CW756">
            <v>44774</v>
          </cell>
          <cell r="CX756">
            <v>1.1218741504407426</v>
          </cell>
          <cell r="CY756">
            <v>102039.83</v>
          </cell>
          <cell r="CZ756">
            <v>101113.06999999999</v>
          </cell>
          <cell r="DA756">
            <v>203152.9</v>
          </cell>
          <cell r="DB756">
            <v>0</v>
          </cell>
          <cell r="DC756">
            <v>0</v>
          </cell>
          <cell r="DD756">
            <v>0</v>
          </cell>
          <cell r="DE756">
            <v>61409.25</v>
          </cell>
          <cell r="DF756">
            <v>0</v>
          </cell>
          <cell r="DG756">
            <v>218160</v>
          </cell>
          <cell r="DH756">
            <v>1</v>
          </cell>
          <cell r="DI756">
            <v>102039.83</v>
          </cell>
          <cell r="DJ756">
            <v>101113.06999999999</v>
          </cell>
          <cell r="DK756">
            <v>203152.9</v>
          </cell>
          <cell r="DL756">
            <v>0</v>
          </cell>
          <cell r="DM756">
            <v>0</v>
          </cell>
          <cell r="DN756">
            <v>0</v>
          </cell>
          <cell r="DO756">
            <v>61409.25</v>
          </cell>
          <cell r="DP756">
            <v>0</v>
          </cell>
          <cell r="DQ756">
            <v>0</v>
          </cell>
          <cell r="DR756"/>
          <cell r="DS756">
            <v>0</v>
          </cell>
          <cell r="DT756">
            <v>0</v>
          </cell>
        </row>
        <row r="757">
          <cell r="A757">
            <v>8092</v>
          </cell>
          <cell r="B757">
            <v>7382</v>
          </cell>
          <cell r="C757" t="str">
            <v>2021/0148579-4</v>
          </cell>
          <cell r="D757" t="str">
            <v>0148579-95.2021.3.00.0000</v>
          </cell>
          <cell r="E757">
            <v>44330</v>
          </cell>
          <cell r="F757" t="str">
            <v>PAGO - 1ª. 2ª e 3ª ORDEM - ago/2022 - 2ª remessa</v>
          </cell>
          <cell r="G757" t="str">
            <v>não</v>
          </cell>
          <cell r="H757">
            <v>44774</v>
          </cell>
          <cell r="I757" t="str">
            <v>não</v>
          </cell>
          <cell r="J757" t="str">
            <v>não</v>
          </cell>
          <cell r="K757">
            <v>2</v>
          </cell>
          <cell r="L757" t="str">
            <v>MS 9.007/DF</v>
          </cell>
          <cell r="M757" t="str">
            <v>2003/0056763-7</v>
          </cell>
          <cell r="N757">
            <v>37722</v>
          </cell>
          <cell r="O757" t="str">
            <v>Administrativo - Militar - Sistema Remuneratório e Benefícios</v>
          </cell>
          <cell r="P757" t="str">
            <v>UNIÃO</v>
          </cell>
          <cell r="Q757" t="str">
            <v>Ministério da Fazenda</v>
          </cell>
          <cell r="R757">
            <v>38677</v>
          </cell>
          <cell r="S757" t="str">
            <v>Mandado de Segurança 9.007/DF</v>
          </cell>
          <cell r="T757" t="str">
            <v>2006/0258399-4</v>
          </cell>
          <cell r="U757">
            <v>44118</v>
          </cell>
          <cell r="V757" t="str">
            <v>Jurandy da Cruz Barreto</v>
          </cell>
          <cell r="W757" t="str">
            <v>113.488.952-68</v>
          </cell>
          <cell r="X757">
            <v>22108</v>
          </cell>
          <cell r="Y757">
            <v>62</v>
          </cell>
          <cell r="Z757" t="str">
            <v>Servidor Público Militar Inativo</v>
          </cell>
          <cell r="AA757" t="str">
            <v>Soldo previsto na Lei Estadual 1.063/2002</v>
          </cell>
          <cell r="AB757" t="str">
            <v>Alimentar</v>
          </cell>
          <cell r="AC757" t="str">
            <v>Não</v>
          </cell>
          <cell r="AD757" t="str">
            <v>Não</v>
          </cell>
          <cell r="AE757" t="str">
            <v>Não</v>
          </cell>
          <cell r="AF757" t="str">
            <v>-</v>
          </cell>
          <cell r="AG757" t="str">
            <v>-</v>
          </cell>
          <cell r="AH757" t="str">
            <v>Não informada</v>
          </cell>
          <cell r="AI757" t="str">
            <v>Não Informada</v>
          </cell>
          <cell r="AJ757" t="str">
            <v>Não</v>
          </cell>
          <cell r="AK757">
            <v>10</v>
          </cell>
          <cell r="AL757" t="str">
            <v xml:space="preserve">Vieira &amp; Vasconcelos Advogados </v>
          </cell>
          <cell r="AM757" t="str">
            <v>30.299.557/0001-36</v>
          </cell>
          <cell r="AN757">
            <v>10</v>
          </cell>
          <cell r="AO757" t="str">
            <v>Salatiel Soares de Souza</v>
          </cell>
          <cell r="AP757" t="str">
            <v>091.027.521-15</v>
          </cell>
          <cell r="AQ757">
            <v>0</v>
          </cell>
          <cell r="AR757" t="str">
            <v>x x x</v>
          </cell>
          <cell r="AS757" t="str">
            <v>x x x</v>
          </cell>
          <cell r="AT757">
            <v>0</v>
          </cell>
          <cell r="AU757" t="str">
            <v>x x x</v>
          </cell>
          <cell r="AV757" t="str">
            <v>x x x</v>
          </cell>
          <cell r="AW757" t="str">
            <v>Dedução de Honorários Contratuais</v>
          </cell>
          <cell r="AX757">
            <v>44317</v>
          </cell>
          <cell r="AY757">
            <v>99898.06</v>
          </cell>
          <cell r="AZ757">
            <v>90342.399999999994</v>
          </cell>
          <cell r="BA757">
            <v>190240.46</v>
          </cell>
          <cell r="BB757">
            <v>9989.7999999999993</v>
          </cell>
          <cell r="BC757">
            <v>9034.24</v>
          </cell>
          <cell r="BD757">
            <v>19024.04</v>
          </cell>
          <cell r="BE757">
            <v>9989.7999999999993</v>
          </cell>
          <cell r="BF757">
            <v>9034.24</v>
          </cell>
          <cell r="BG757">
            <v>19024.04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79918.460000000006</v>
          </cell>
          <cell r="BO757">
            <v>72273.919999999998</v>
          </cell>
          <cell r="BP757">
            <v>152192.38</v>
          </cell>
          <cell r="BQ757">
            <v>0</v>
          </cell>
          <cell r="BR757">
            <v>0</v>
          </cell>
          <cell r="BS757">
            <v>0</v>
          </cell>
          <cell r="BT757">
            <v>36</v>
          </cell>
          <cell r="BU757">
            <v>152192.38</v>
          </cell>
          <cell r="BV757">
            <v>0</v>
          </cell>
          <cell r="BW757">
            <v>101170.41</v>
          </cell>
          <cell r="BX757">
            <v>91944.760000000009</v>
          </cell>
          <cell r="BY757">
            <v>193115.17</v>
          </cell>
          <cell r="BZ757">
            <v>10117.040000000001</v>
          </cell>
          <cell r="CA757">
            <v>9194.4699999999975</v>
          </cell>
          <cell r="CB757">
            <v>19311.509999999998</v>
          </cell>
          <cell r="CC757">
            <v>10117.040000000001</v>
          </cell>
          <cell r="CD757">
            <v>9194.4699999999975</v>
          </cell>
          <cell r="CE757">
            <v>19311.509999999998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80936.329999999987</v>
          </cell>
          <cell r="CM757">
            <v>73555.819999999978</v>
          </cell>
          <cell r="CN757">
            <v>154492.14999999997</v>
          </cell>
          <cell r="CO757">
            <v>0</v>
          </cell>
          <cell r="CP757">
            <v>0</v>
          </cell>
          <cell r="CQ757">
            <v>0</v>
          </cell>
          <cell r="CR757">
            <v>154492.14999999997</v>
          </cell>
          <cell r="CS757">
            <v>0</v>
          </cell>
          <cell r="CT757">
            <v>44378</v>
          </cell>
          <cell r="CU757"/>
          <cell r="CV757">
            <v>8092</v>
          </cell>
          <cell r="CW757">
            <v>44774</v>
          </cell>
          <cell r="CX757">
            <v>1.1218741504407426</v>
          </cell>
          <cell r="CY757">
            <v>113500.46</v>
          </cell>
          <cell r="CZ757">
            <v>103150.45</v>
          </cell>
          <cell r="DA757">
            <v>216650.91</v>
          </cell>
          <cell r="DB757">
            <v>0</v>
          </cell>
          <cell r="DC757">
            <v>0</v>
          </cell>
          <cell r="DD757">
            <v>0</v>
          </cell>
          <cell r="DE757">
            <v>70170.28</v>
          </cell>
          <cell r="DF757">
            <v>0</v>
          </cell>
          <cell r="DG757">
            <v>218160</v>
          </cell>
          <cell r="DH757">
            <v>1</v>
          </cell>
          <cell r="DI757">
            <v>113500.46</v>
          </cell>
          <cell r="DJ757">
            <v>103150.45</v>
          </cell>
          <cell r="DK757">
            <v>216650.91</v>
          </cell>
          <cell r="DL757">
            <v>0</v>
          </cell>
          <cell r="DM757">
            <v>0</v>
          </cell>
          <cell r="DN757">
            <v>0</v>
          </cell>
          <cell r="DO757">
            <v>70170.28</v>
          </cell>
          <cell r="DP757">
            <v>0</v>
          </cell>
          <cell r="DQ757">
            <v>0</v>
          </cell>
          <cell r="DR757"/>
          <cell r="DS757">
            <v>0</v>
          </cell>
          <cell r="DT757">
            <v>0</v>
          </cell>
        </row>
        <row r="758">
          <cell r="A758">
            <v>8093</v>
          </cell>
          <cell r="B758">
            <v>7386</v>
          </cell>
          <cell r="C758" t="str">
            <v>2021/0148605-9</v>
          </cell>
          <cell r="D758" t="str">
            <v>0148605-93.2021.3.00.0000</v>
          </cell>
          <cell r="E758">
            <v>44330</v>
          </cell>
          <cell r="F758" t="str">
            <v>PAGO - 1ª, 2ª e 3ª ORDEM - ago/2022 - 9ª remessa</v>
          </cell>
          <cell r="G758" t="str">
            <v>não</v>
          </cell>
          <cell r="H758">
            <v>44774</v>
          </cell>
          <cell r="I758" t="str">
            <v>não</v>
          </cell>
          <cell r="J758" t="str">
            <v>não</v>
          </cell>
          <cell r="K758">
            <v>9</v>
          </cell>
          <cell r="L758" t="str">
            <v>MS 9.007/DF</v>
          </cell>
          <cell r="M758" t="str">
            <v>2003/0056763-7</v>
          </cell>
          <cell r="N758">
            <v>37722</v>
          </cell>
          <cell r="O758" t="str">
            <v>Administrativo - Militar - Sistema Remuneratório e Benefícios</v>
          </cell>
          <cell r="P758" t="str">
            <v>UNIÃO</v>
          </cell>
          <cell r="Q758" t="str">
            <v>Ministério da Fazenda</v>
          </cell>
          <cell r="R758">
            <v>38677</v>
          </cell>
          <cell r="S758" t="str">
            <v>Mandado de Segurança 9.007/DF</v>
          </cell>
          <cell r="T758" t="str">
            <v>2006/0258399-4</v>
          </cell>
          <cell r="U758">
            <v>44118</v>
          </cell>
          <cell r="V758" t="str">
            <v>Ivanildo Freire de Oliveira</v>
          </cell>
          <cell r="W758" t="str">
            <v>127.910.404-04</v>
          </cell>
          <cell r="X758">
            <v>20206</v>
          </cell>
          <cell r="Y758">
            <v>67</v>
          </cell>
          <cell r="Z758" t="str">
            <v>Cessionário de Crédito de Servidor Público Militar Inativo</v>
          </cell>
          <cell r="AA758" t="str">
            <v>Soldo previsto na Lei Estadual 1.063/2002</v>
          </cell>
          <cell r="AB758" t="str">
            <v>Alimentar</v>
          </cell>
          <cell r="AC758" t="str">
            <v>Não</v>
          </cell>
          <cell r="AD758" t="str">
            <v>Não</v>
          </cell>
          <cell r="AE758" t="str">
            <v>Não</v>
          </cell>
          <cell r="AF758" t="str">
            <v>-</v>
          </cell>
          <cell r="AG758" t="str">
            <v>-</v>
          </cell>
          <cell r="AH758" t="str">
            <v>Não informada</v>
          </cell>
          <cell r="AI758" t="str">
            <v>Não Informada</v>
          </cell>
          <cell r="AJ758" t="str">
            <v>Não</v>
          </cell>
          <cell r="AK758">
            <v>10</v>
          </cell>
          <cell r="AL758" t="str">
            <v xml:space="preserve">Vieira &amp; Vasconcelos Advogados </v>
          </cell>
          <cell r="AM758" t="str">
            <v>30.299.557/0001-36</v>
          </cell>
          <cell r="AN758">
            <v>10</v>
          </cell>
          <cell r="AO758" t="str">
            <v>Salatiel Soares de Souza</v>
          </cell>
          <cell r="AP758" t="str">
            <v>091.027.521-15</v>
          </cell>
          <cell r="AQ758">
            <v>0</v>
          </cell>
          <cell r="AR758" t="str">
            <v>x x x</v>
          </cell>
          <cell r="AS758" t="str">
            <v>x x x</v>
          </cell>
          <cell r="AT758">
            <v>0</v>
          </cell>
          <cell r="AU758" t="str">
            <v>x x x</v>
          </cell>
          <cell r="AV758" t="str">
            <v>x x x</v>
          </cell>
          <cell r="AW758" t="str">
            <v>Dedução de Honorários Contratuais</v>
          </cell>
          <cell r="AX758">
            <v>44317</v>
          </cell>
          <cell r="AY758">
            <v>107153.14</v>
          </cell>
          <cell r="AZ758">
            <v>96907.25</v>
          </cell>
          <cell r="BA758">
            <v>204060.39</v>
          </cell>
          <cell r="BB758">
            <v>10715.31</v>
          </cell>
          <cell r="BC758">
            <v>9690.7199999999993</v>
          </cell>
          <cell r="BD758">
            <v>20406.03</v>
          </cell>
          <cell r="BE758">
            <v>10715.31</v>
          </cell>
          <cell r="BF758">
            <v>9690.7199999999993</v>
          </cell>
          <cell r="BG758">
            <v>20406.03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85722.52</v>
          </cell>
          <cell r="BO758">
            <v>77525.81</v>
          </cell>
          <cell r="BP758">
            <v>163248.32999999999</v>
          </cell>
          <cell r="BQ758">
            <v>0</v>
          </cell>
          <cell r="BR758">
            <v>0</v>
          </cell>
          <cell r="BS758">
            <v>0</v>
          </cell>
          <cell r="BT758">
            <v>36</v>
          </cell>
          <cell r="BU758">
            <v>163248.32999999999</v>
          </cell>
          <cell r="BV758">
            <v>0</v>
          </cell>
          <cell r="BW758">
            <v>108517.89</v>
          </cell>
          <cell r="BX758">
            <v>98626.04</v>
          </cell>
          <cell r="BY758">
            <v>207143.93</v>
          </cell>
          <cell r="BZ758">
            <v>10851.78</v>
          </cell>
          <cell r="CA758">
            <v>9862.6</v>
          </cell>
          <cell r="CB758">
            <v>20714.38</v>
          </cell>
          <cell r="CC758">
            <v>10851.78</v>
          </cell>
          <cell r="CD758">
            <v>9862.6</v>
          </cell>
          <cell r="CE758">
            <v>20714.38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86814.33</v>
          </cell>
          <cell r="CM758">
            <v>78900.840000000011</v>
          </cell>
          <cell r="CN758">
            <v>165715.17000000001</v>
          </cell>
          <cell r="CO758">
            <v>0</v>
          </cell>
          <cell r="CP758">
            <v>0</v>
          </cell>
          <cell r="CQ758">
            <v>0</v>
          </cell>
          <cell r="CR758">
            <v>165715.17000000001</v>
          </cell>
          <cell r="CS758">
            <v>0</v>
          </cell>
          <cell r="CT758">
            <v>44378</v>
          </cell>
          <cell r="CU758"/>
          <cell r="CV758">
            <v>8093</v>
          </cell>
          <cell r="CW758">
            <v>44774</v>
          </cell>
          <cell r="CX758">
            <v>1.1218741504407426</v>
          </cell>
          <cell r="CY758">
            <v>121743.41</v>
          </cell>
          <cell r="CZ758">
            <v>110646.01000000001</v>
          </cell>
          <cell r="DA758">
            <v>232389.42</v>
          </cell>
          <cell r="DB758">
            <v>0</v>
          </cell>
          <cell r="DC758">
            <v>0</v>
          </cell>
          <cell r="DD758">
            <v>0</v>
          </cell>
          <cell r="DE758">
            <v>75265.53</v>
          </cell>
          <cell r="DF758">
            <v>0</v>
          </cell>
          <cell r="DG758">
            <v>218160</v>
          </cell>
          <cell r="DH758">
            <v>52.38767324261147</v>
          </cell>
          <cell r="DI758">
            <v>121743.41</v>
          </cell>
          <cell r="DJ758">
            <v>110646.01000000001</v>
          </cell>
          <cell r="DK758">
            <v>232389.42</v>
          </cell>
          <cell r="DL758">
            <v>0</v>
          </cell>
          <cell r="DM758">
            <v>0</v>
          </cell>
          <cell r="DN758">
            <v>0</v>
          </cell>
          <cell r="DO758">
            <v>75265.53</v>
          </cell>
          <cell r="DP758">
            <v>0</v>
          </cell>
          <cell r="DQ758">
            <v>0</v>
          </cell>
          <cell r="DR758"/>
          <cell r="DS758">
            <v>0</v>
          </cell>
          <cell r="DT758">
            <v>0</v>
          </cell>
        </row>
        <row r="759">
          <cell r="A759">
            <v>8094</v>
          </cell>
          <cell r="B759">
            <v>7444</v>
          </cell>
          <cell r="C759" t="str">
            <v>2021/0148619-7</v>
          </cell>
          <cell r="D759" t="str">
            <v>0148619-77.2021.3.00.0000</v>
          </cell>
          <cell r="E759">
            <v>44330</v>
          </cell>
          <cell r="F759" t="str">
            <v>PAGO - 1ª. 2ª e 3ª ORDEM - ago/2022 - 2ª remessa</v>
          </cell>
          <cell r="G759" t="str">
            <v>não</v>
          </cell>
          <cell r="H759">
            <v>44774</v>
          </cell>
          <cell r="I759" t="str">
            <v>não</v>
          </cell>
          <cell r="J759" t="str">
            <v>não</v>
          </cell>
          <cell r="K759">
            <v>2</v>
          </cell>
          <cell r="L759" t="str">
            <v>MS 9.007/DF</v>
          </cell>
          <cell r="M759" t="str">
            <v>2003/0056763-7</v>
          </cell>
          <cell r="N759">
            <v>37722</v>
          </cell>
          <cell r="O759" t="str">
            <v>Administrativo - Militar - Sistema Remuneratório e Benefícios</v>
          </cell>
          <cell r="P759" t="str">
            <v>UNIÃO</v>
          </cell>
          <cell r="Q759" t="str">
            <v>Ministério da Fazenda</v>
          </cell>
          <cell r="R759">
            <v>38677</v>
          </cell>
          <cell r="S759" t="str">
            <v>Mandado de Segurança 9.007/DF</v>
          </cell>
          <cell r="T759" t="str">
            <v>2006/0258399-4</v>
          </cell>
          <cell r="U759">
            <v>44118</v>
          </cell>
          <cell r="V759" t="str">
            <v>Leandro Silva de Brito</v>
          </cell>
          <cell r="W759" t="str">
            <v>084.919.682-53</v>
          </cell>
          <cell r="X759">
            <v>21608</v>
          </cell>
          <cell r="Y759">
            <v>63</v>
          </cell>
          <cell r="Z759" t="str">
            <v>Servidor Público Militar Inativo</v>
          </cell>
          <cell r="AA759" t="str">
            <v>Soldo previsto na Lei Estadual 1.063/2002</v>
          </cell>
          <cell r="AB759" t="str">
            <v>Alimentar</v>
          </cell>
          <cell r="AC759" t="str">
            <v>Não</v>
          </cell>
          <cell r="AD759" t="str">
            <v>Não</v>
          </cell>
          <cell r="AE759" t="str">
            <v>Não</v>
          </cell>
          <cell r="AF759" t="str">
            <v>-</v>
          </cell>
          <cell r="AG759" t="str">
            <v>-</v>
          </cell>
          <cell r="AH759" t="str">
            <v>Não informada</v>
          </cell>
          <cell r="AI759" t="str">
            <v>Não Informada</v>
          </cell>
          <cell r="AJ759" t="str">
            <v>Não</v>
          </cell>
          <cell r="AK759">
            <v>10</v>
          </cell>
          <cell r="AL759" t="str">
            <v xml:space="preserve">Vieira &amp; Vasconcelos Advogados </v>
          </cell>
          <cell r="AM759" t="str">
            <v>30.299.557/0001-36</v>
          </cell>
          <cell r="AN759">
            <v>10</v>
          </cell>
          <cell r="AO759" t="str">
            <v>Salatiel Soares de Souza</v>
          </cell>
          <cell r="AP759" t="str">
            <v>091.027.521-15</v>
          </cell>
          <cell r="AQ759">
            <v>0</v>
          </cell>
          <cell r="AR759" t="str">
            <v>x x x</v>
          </cell>
          <cell r="AS759" t="str">
            <v>x x x</v>
          </cell>
          <cell r="AT759">
            <v>0</v>
          </cell>
          <cell r="AU759" t="str">
            <v>x x x</v>
          </cell>
          <cell r="AV759" t="str">
            <v>x x x</v>
          </cell>
          <cell r="AW759" t="str">
            <v>Dedução de Honorários Contratuais</v>
          </cell>
          <cell r="AX759">
            <v>44317</v>
          </cell>
          <cell r="AY759">
            <v>74438.44</v>
          </cell>
          <cell r="AZ759">
            <v>73395.100000000006</v>
          </cell>
          <cell r="BA759">
            <v>147833.54</v>
          </cell>
          <cell r="BB759">
            <v>7443.84</v>
          </cell>
          <cell r="BC759">
            <v>7339.51</v>
          </cell>
          <cell r="BD759">
            <v>14783.35</v>
          </cell>
          <cell r="BE759">
            <v>7443.84</v>
          </cell>
          <cell r="BF759">
            <v>7339.51</v>
          </cell>
          <cell r="BG759">
            <v>14783.35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59550.76</v>
          </cell>
          <cell r="BO759">
            <v>58716.08</v>
          </cell>
          <cell r="BP759">
            <v>118266.84</v>
          </cell>
          <cell r="BQ759">
            <v>0</v>
          </cell>
          <cell r="BR759">
            <v>0</v>
          </cell>
          <cell r="BS759">
            <v>0</v>
          </cell>
          <cell r="BT759">
            <v>36</v>
          </cell>
          <cell r="BU759">
            <v>118266.84</v>
          </cell>
          <cell r="BV759">
            <v>0</v>
          </cell>
          <cell r="BW759">
            <v>75386.52</v>
          </cell>
          <cell r="BX759">
            <v>74666.490000000005</v>
          </cell>
          <cell r="BY759">
            <v>150053.01</v>
          </cell>
          <cell r="BZ759">
            <v>7538.65</v>
          </cell>
          <cell r="CA759">
            <v>7466.6399999999994</v>
          </cell>
          <cell r="CB759">
            <v>15005.289999999999</v>
          </cell>
          <cell r="CC759">
            <v>7538.65</v>
          </cell>
          <cell r="CD759">
            <v>7466.6399999999994</v>
          </cell>
          <cell r="CE759">
            <v>15005.289999999999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60309.220000000008</v>
          </cell>
          <cell r="CM759">
            <v>59733.210000000014</v>
          </cell>
          <cell r="CN759">
            <v>120042.43000000002</v>
          </cell>
          <cell r="CO759">
            <v>0</v>
          </cell>
          <cell r="CP759">
            <v>0</v>
          </cell>
          <cell r="CQ759">
            <v>0</v>
          </cell>
          <cell r="CR759">
            <v>120042.43000000002</v>
          </cell>
          <cell r="CS759">
            <v>0</v>
          </cell>
          <cell r="CT759">
            <v>44378</v>
          </cell>
          <cell r="CU759"/>
          <cell r="CV759">
            <v>8094</v>
          </cell>
          <cell r="CW759">
            <v>44774</v>
          </cell>
          <cell r="CX759">
            <v>1.1218741504407426</v>
          </cell>
          <cell r="CY759">
            <v>84574.18</v>
          </cell>
          <cell r="CZ759">
            <v>83766.41</v>
          </cell>
          <cell r="DA759">
            <v>168340.59</v>
          </cell>
          <cell r="DB759">
            <v>0</v>
          </cell>
          <cell r="DC759">
            <v>0</v>
          </cell>
          <cell r="DD759">
            <v>0</v>
          </cell>
          <cell r="DE759">
            <v>50906.06</v>
          </cell>
          <cell r="DF759">
            <v>0</v>
          </cell>
          <cell r="DG759">
            <v>218160</v>
          </cell>
          <cell r="DH759">
            <v>1</v>
          </cell>
          <cell r="DI759">
            <v>84574.18</v>
          </cell>
          <cell r="DJ759">
            <v>83766.41</v>
          </cell>
          <cell r="DK759">
            <v>168340.59</v>
          </cell>
          <cell r="DL759">
            <v>0</v>
          </cell>
          <cell r="DM759">
            <v>0</v>
          </cell>
          <cell r="DN759">
            <v>0</v>
          </cell>
          <cell r="DO759">
            <v>50906.06</v>
          </cell>
          <cell r="DP759">
            <v>0</v>
          </cell>
          <cell r="DQ759">
            <v>0</v>
          </cell>
          <cell r="DR759"/>
          <cell r="DS759">
            <v>0</v>
          </cell>
          <cell r="DT759">
            <v>0</v>
          </cell>
        </row>
        <row r="760">
          <cell r="A760">
            <v>8095</v>
          </cell>
          <cell r="B760">
            <v>7462</v>
          </cell>
          <cell r="C760" t="str">
            <v>2021/0148624-9</v>
          </cell>
          <cell r="D760" t="str">
            <v>0148624-02.2021.3.00.0000</v>
          </cell>
          <cell r="E760">
            <v>44330</v>
          </cell>
          <cell r="F760" t="str">
            <v>PAGO - 1ª; 2ª e 3ª ORDEM - ago/2022 - 3ª remessa</v>
          </cell>
          <cell r="G760" t="str">
            <v>não</v>
          </cell>
          <cell r="H760">
            <v>44774</v>
          </cell>
          <cell r="I760" t="str">
            <v>sim</v>
          </cell>
          <cell r="J760" t="str">
            <v>não</v>
          </cell>
          <cell r="K760">
            <v>3</v>
          </cell>
          <cell r="L760" t="str">
            <v>MS 9.007/DF</v>
          </cell>
          <cell r="M760" t="str">
            <v>2003/0056763-7</v>
          </cell>
          <cell r="N760">
            <v>37722</v>
          </cell>
          <cell r="O760" t="str">
            <v>Administrativo - Militar - Sistema Remuneratório e Benefícios</v>
          </cell>
          <cell r="P760" t="str">
            <v>UNIÃO</v>
          </cell>
          <cell r="Q760" t="str">
            <v>Ministério da Fazenda</v>
          </cell>
          <cell r="R760">
            <v>38677</v>
          </cell>
          <cell r="S760" t="str">
            <v>Mandado de Segurança 9.007/DF</v>
          </cell>
          <cell r="T760" t="str">
            <v>2006/0258399-4</v>
          </cell>
          <cell r="U760">
            <v>44118</v>
          </cell>
          <cell r="V760" t="str">
            <v>Ledilson Pinheiro Pamplona</v>
          </cell>
          <cell r="W760" t="str">
            <v>152.056.572-00</v>
          </cell>
          <cell r="X760">
            <v>22609</v>
          </cell>
          <cell r="Y760">
            <v>61</v>
          </cell>
          <cell r="Z760" t="str">
            <v>Servidor Público Militar Ativo</v>
          </cell>
          <cell r="AA760" t="str">
            <v>Soldo previsto na Lei Estadual 1.063/2002</v>
          </cell>
          <cell r="AB760" t="str">
            <v>Alimentar</v>
          </cell>
          <cell r="AC760" t="str">
            <v>Não</v>
          </cell>
          <cell r="AD760" t="str">
            <v>Não</v>
          </cell>
          <cell r="AE760" t="str">
            <v>Não</v>
          </cell>
          <cell r="AF760" t="str">
            <v>-</v>
          </cell>
          <cell r="AG760" t="str">
            <v>-</v>
          </cell>
          <cell r="AH760" t="str">
            <v>Não informada</v>
          </cell>
          <cell r="AI760" t="str">
            <v>Não Informada</v>
          </cell>
          <cell r="AJ760" t="str">
            <v>Não</v>
          </cell>
          <cell r="AK760">
            <v>10</v>
          </cell>
          <cell r="AL760" t="str">
            <v xml:space="preserve">Vieira &amp; Vasconcelos Advogados </v>
          </cell>
          <cell r="AM760" t="str">
            <v>30.299.557/0001-36</v>
          </cell>
          <cell r="AN760">
            <v>10</v>
          </cell>
          <cell r="AO760" t="str">
            <v>Salatiel Soares de Souza</v>
          </cell>
          <cell r="AP760" t="str">
            <v>091.027.521-15</v>
          </cell>
          <cell r="AQ760">
            <v>0</v>
          </cell>
          <cell r="AR760" t="str">
            <v>x x x</v>
          </cell>
          <cell r="AS760" t="str">
            <v>x x x</v>
          </cell>
          <cell r="AT760">
            <v>0</v>
          </cell>
          <cell r="AU760" t="str">
            <v>x x x</v>
          </cell>
          <cell r="AV760" t="str">
            <v>x x x</v>
          </cell>
          <cell r="AW760" t="str">
            <v>Dedução de Honorários Contratuais</v>
          </cell>
          <cell r="AX760">
            <v>44317</v>
          </cell>
          <cell r="AY760">
            <v>95552.4</v>
          </cell>
          <cell r="AZ760">
            <v>86413.89</v>
          </cell>
          <cell r="BA760">
            <v>181966.29</v>
          </cell>
          <cell r="BB760">
            <v>9555.24</v>
          </cell>
          <cell r="BC760">
            <v>8641.3799999999992</v>
          </cell>
          <cell r="BD760">
            <v>18196.62</v>
          </cell>
          <cell r="BE760">
            <v>9555.24</v>
          </cell>
          <cell r="BF760">
            <v>8641.3799999999992</v>
          </cell>
          <cell r="BG760">
            <v>18196.62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76441.919999999998</v>
          </cell>
          <cell r="BO760">
            <v>69131.13</v>
          </cell>
          <cell r="BP760">
            <v>145573.04999999999</v>
          </cell>
          <cell r="BQ760">
            <v>0</v>
          </cell>
          <cell r="BR760">
            <v>0</v>
          </cell>
          <cell r="BS760">
            <v>0</v>
          </cell>
          <cell r="BT760">
            <v>36</v>
          </cell>
          <cell r="BU760">
            <v>145573.04999999999</v>
          </cell>
          <cell r="BV760">
            <v>0</v>
          </cell>
          <cell r="BW760">
            <v>96769.4</v>
          </cell>
          <cell r="BX760">
            <v>87946.57</v>
          </cell>
          <cell r="BY760">
            <v>184715.97</v>
          </cell>
          <cell r="BZ760">
            <v>9676.94</v>
          </cell>
          <cell r="CA760">
            <v>8794.65</v>
          </cell>
          <cell r="CB760">
            <v>18471.59</v>
          </cell>
          <cell r="CC760">
            <v>9676.94</v>
          </cell>
          <cell r="CD760">
            <v>8794.65</v>
          </cell>
          <cell r="CE760">
            <v>18471.59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77415.51999999999</v>
          </cell>
          <cell r="CM760">
            <v>70357.270000000019</v>
          </cell>
          <cell r="CN760">
            <v>147772.79</v>
          </cell>
          <cell r="CO760">
            <v>0</v>
          </cell>
          <cell r="CP760">
            <v>0</v>
          </cell>
          <cell r="CQ760">
            <v>0</v>
          </cell>
          <cell r="CR760">
            <v>147772.79</v>
          </cell>
          <cell r="CS760">
            <v>0</v>
          </cell>
          <cell r="CT760">
            <v>44378</v>
          </cell>
          <cell r="CU760"/>
          <cell r="CV760">
            <v>8095</v>
          </cell>
          <cell r="CW760">
            <v>44774</v>
          </cell>
          <cell r="CX760">
            <v>1.1218741504407426</v>
          </cell>
          <cell r="CY760">
            <v>108563.08</v>
          </cell>
          <cell r="CZ760">
            <v>98664.99</v>
          </cell>
          <cell r="DA760">
            <v>207228.07</v>
          </cell>
          <cell r="DB760">
            <v>0</v>
          </cell>
          <cell r="DC760">
            <v>0</v>
          </cell>
          <cell r="DD760">
            <v>0</v>
          </cell>
          <cell r="DE760">
            <v>67117.47</v>
          </cell>
          <cell r="DF760">
            <v>0</v>
          </cell>
          <cell r="DG760">
            <v>218160</v>
          </cell>
          <cell r="DH760">
            <v>1</v>
          </cell>
          <cell r="DI760">
            <v>108563.08</v>
          </cell>
          <cell r="DJ760">
            <v>98664.99</v>
          </cell>
          <cell r="DK760">
            <v>207228.07</v>
          </cell>
          <cell r="DL760">
            <v>0</v>
          </cell>
          <cell r="DM760">
            <v>0</v>
          </cell>
          <cell r="DN760">
            <v>0</v>
          </cell>
          <cell r="DO760">
            <v>67117.47</v>
          </cell>
          <cell r="DP760">
            <v>0</v>
          </cell>
          <cell r="DQ760">
            <v>0</v>
          </cell>
          <cell r="DR760"/>
          <cell r="DS760">
            <v>0</v>
          </cell>
          <cell r="DT760">
            <v>0</v>
          </cell>
        </row>
        <row r="761">
          <cell r="A761">
            <v>8096</v>
          </cell>
          <cell r="B761">
            <v>7545</v>
          </cell>
          <cell r="C761" t="str">
            <v>2021/0148626-2</v>
          </cell>
          <cell r="D761" t="str">
            <v>0148626-69.2021.3.00.0000</v>
          </cell>
          <cell r="E761">
            <v>44330</v>
          </cell>
          <cell r="F761" t="str">
            <v>PAGO - 1ª; 2ª e 3ª ORDEM - ago/2022 - 3ª remessa</v>
          </cell>
          <cell r="G761" t="str">
            <v>não</v>
          </cell>
          <cell r="H761">
            <v>44774</v>
          </cell>
          <cell r="I761" t="str">
            <v>sim</v>
          </cell>
          <cell r="J761" t="str">
            <v>não</v>
          </cell>
          <cell r="K761">
            <v>3</v>
          </cell>
          <cell r="L761" t="str">
            <v>MS 9.007/DF</v>
          </cell>
          <cell r="M761" t="str">
            <v>2003/0056763-7</v>
          </cell>
          <cell r="N761">
            <v>37722</v>
          </cell>
          <cell r="O761" t="str">
            <v>Administrativo - Militar - Sistema Remuneratório e Benefícios</v>
          </cell>
          <cell r="P761" t="str">
            <v>UNIÃO</v>
          </cell>
          <cell r="Q761" t="str">
            <v>Ministério da Fazenda</v>
          </cell>
          <cell r="R761">
            <v>38677</v>
          </cell>
          <cell r="S761" t="str">
            <v>Mandado de Segurança 9.007/DF</v>
          </cell>
          <cell r="T761" t="str">
            <v>2006/0258399-4</v>
          </cell>
          <cell r="U761">
            <v>44118</v>
          </cell>
          <cell r="V761" t="str">
            <v>Leomar Madeiros Feitosa</v>
          </cell>
          <cell r="W761" t="str">
            <v>221.946.901-82</v>
          </cell>
          <cell r="X761">
            <v>21826</v>
          </cell>
          <cell r="Y761">
            <v>63</v>
          </cell>
          <cell r="Z761" t="str">
            <v>Servidor Público Militar Inativo</v>
          </cell>
          <cell r="AA761" t="str">
            <v>Soldo previsto na Lei Estadual 1.063/2002</v>
          </cell>
          <cell r="AB761" t="str">
            <v>Alimentar</v>
          </cell>
          <cell r="AC761" t="str">
            <v>Não</v>
          </cell>
          <cell r="AD761" t="str">
            <v>Não</v>
          </cell>
          <cell r="AE761" t="str">
            <v>Não</v>
          </cell>
          <cell r="AF761" t="str">
            <v>-</v>
          </cell>
          <cell r="AG761" t="str">
            <v>-</v>
          </cell>
          <cell r="AH761" t="str">
            <v>Não informada</v>
          </cell>
          <cell r="AI761" t="str">
            <v>Não Informada</v>
          </cell>
          <cell r="AJ761" t="str">
            <v>Não</v>
          </cell>
          <cell r="AK761">
            <v>10</v>
          </cell>
          <cell r="AL761" t="str">
            <v xml:space="preserve">Vieira &amp; Vasconcelos Advogados </v>
          </cell>
          <cell r="AM761" t="str">
            <v>30.299.557/0001-36</v>
          </cell>
          <cell r="AN761">
            <v>10</v>
          </cell>
          <cell r="AO761" t="str">
            <v>Salatiel Soares de Souza</v>
          </cell>
          <cell r="AP761" t="str">
            <v>091.027.521-15</v>
          </cell>
          <cell r="AQ761">
            <v>0</v>
          </cell>
          <cell r="AR761" t="str">
            <v>x x x</v>
          </cell>
          <cell r="AS761" t="str">
            <v>x x x</v>
          </cell>
          <cell r="AT761">
            <v>0</v>
          </cell>
          <cell r="AU761" t="str">
            <v>x x x</v>
          </cell>
          <cell r="AV761" t="str">
            <v>x x x</v>
          </cell>
          <cell r="AW761" t="str">
            <v>Dedução de Honorários Contratuais</v>
          </cell>
          <cell r="AX761">
            <v>44317</v>
          </cell>
          <cell r="AY761">
            <v>73839.56</v>
          </cell>
          <cell r="AZ761">
            <v>72804.14</v>
          </cell>
          <cell r="BA761">
            <v>146643.70000000001</v>
          </cell>
          <cell r="BB761">
            <v>7383.95</v>
          </cell>
          <cell r="BC761">
            <v>7280.42</v>
          </cell>
          <cell r="BD761">
            <v>14664.37</v>
          </cell>
          <cell r="BE761">
            <v>7383.95</v>
          </cell>
          <cell r="BF761">
            <v>7280.42</v>
          </cell>
          <cell r="BG761">
            <v>14664.37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59071.66</v>
          </cell>
          <cell r="BO761">
            <v>58243.3</v>
          </cell>
          <cell r="BP761">
            <v>117314.96</v>
          </cell>
          <cell r="BQ761">
            <v>0</v>
          </cell>
          <cell r="BR761">
            <v>0</v>
          </cell>
          <cell r="BS761">
            <v>0</v>
          </cell>
          <cell r="BT761">
            <v>36</v>
          </cell>
          <cell r="BU761">
            <v>117314.96</v>
          </cell>
          <cell r="BV761">
            <v>0</v>
          </cell>
          <cell r="BW761">
            <v>74780.009999999995</v>
          </cell>
          <cell r="BX761">
            <v>74065.3</v>
          </cell>
          <cell r="BY761">
            <v>148845.31</v>
          </cell>
          <cell r="BZ761">
            <v>7478</v>
          </cell>
          <cell r="CA761">
            <v>7406.5199999999986</v>
          </cell>
          <cell r="CB761">
            <v>14884.519999999999</v>
          </cell>
          <cell r="CC761">
            <v>7478</v>
          </cell>
          <cell r="CD761">
            <v>7406.5199999999986</v>
          </cell>
          <cell r="CE761">
            <v>14884.519999999999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59824.009999999995</v>
          </cell>
          <cell r="CM761">
            <v>59252.260000000009</v>
          </cell>
          <cell r="CN761">
            <v>119076.27</v>
          </cell>
          <cell r="CO761">
            <v>0</v>
          </cell>
          <cell r="CP761">
            <v>0</v>
          </cell>
          <cell r="CQ761">
            <v>0</v>
          </cell>
          <cell r="CR761">
            <v>119076.27</v>
          </cell>
          <cell r="CS761">
            <v>0</v>
          </cell>
          <cell r="CT761">
            <v>44378</v>
          </cell>
          <cell r="CU761"/>
          <cell r="CV761">
            <v>8096</v>
          </cell>
          <cell r="CW761">
            <v>44774</v>
          </cell>
          <cell r="CX761">
            <v>1.1218741504407426</v>
          </cell>
          <cell r="CY761">
            <v>83893.759999999995</v>
          </cell>
          <cell r="CZ761">
            <v>83091.940000000017</v>
          </cell>
          <cell r="DA761">
            <v>166985.70000000001</v>
          </cell>
          <cell r="DB761">
            <v>0</v>
          </cell>
          <cell r="DC761">
            <v>0</v>
          </cell>
          <cell r="DD761">
            <v>0</v>
          </cell>
          <cell r="DE761">
            <v>50496.61</v>
          </cell>
          <cell r="DF761">
            <v>0</v>
          </cell>
          <cell r="DG761">
            <v>218160</v>
          </cell>
          <cell r="DH761">
            <v>1</v>
          </cell>
          <cell r="DI761">
            <v>83893.759999999995</v>
          </cell>
          <cell r="DJ761">
            <v>83091.940000000017</v>
          </cell>
          <cell r="DK761">
            <v>166985.70000000001</v>
          </cell>
          <cell r="DL761">
            <v>0</v>
          </cell>
          <cell r="DM761">
            <v>0</v>
          </cell>
          <cell r="DN761">
            <v>0</v>
          </cell>
          <cell r="DO761">
            <v>50496.61</v>
          </cell>
          <cell r="DP761">
            <v>0</v>
          </cell>
          <cell r="DQ761">
            <v>0</v>
          </cell>
          <cell r="DR761"/>
          <cell r="DS761">
            <v>0</v>
          </cell>
          <cell r="DT761">
            <v>0</v>
          </cell>
        </row>
        <row r="762">
          <cell r="A762">
            <v>8097</v>
          </cell>
          <cell r="B762">
            <v>7771</v>
          </cell>
          <cell r="C762" t="str">
            <v>2021/0148633-8</v>
          </cell>
          <cell r="D762" t="str">
            <v>0148633-61.2021.3.00.0000</v>
          </cell>
          <cell r="E762">
            <v>44330</v>
          </cell>
          <cell r="F762" t="str">
            <v>PAGO - 1ª. 2ª e 3ª ORDEM - ago/2022 - 2ª remessa</v>
          </cell>
          <cell r="G762" t="str">
            <v>não</v>
          </cell>
          <cell r="H762">
            <v>44774</v>
          </cell>
          <cell r="I762" t="str">
            <v>não</v>
          </cell>
          <cell r="J762" t="str">
            <v>não</v>
          </cell>
          <cell r="K762">
            <v>2</v>
          </cell>
          <cell r="L762" t="str">
            <v>MS 9.007/DF</v>
          </cell>
          <cell r="M762" t="str">
            <v>2003/0056763-7</v>
          </cell>
          <cell r="N762">
            <v>37722</v>
          </cell>
          <cell r="O762" t="str">
            <v>Administrativo - Militar - Sistema Remuneratório e Benefícios</v>
          </cell>
          <cell r="P762" t="str">
            <v>UNIÃO</v>
          </cell>
          <cell r="Q762" t="str">
            <v>Ministério da Fazenda</v>
          </cell>
          <cell r="R762">
            <v>38677</v>
          </cell>
          <cell r="S762" t="str">
            <v>Mandado de Segurança 9.007/DF</v>
          </cell>
          <cell r="T762" t="str">
            <v>2006/0258399-4</v>
          </cell>
          <cell r="U762">
            <v>44118</v>
          </cell>
          <cell r="V762" t="str">
            <v>Leôncio Sales Serejo Filho</v>
          </cell>
          <cell r="W762" t="str">
            <v>139.700.973-04</v>
          </cell>
          <cell r="X762">
            <v>21892</v>
          </cell>
          <cell r="Y762">
            <v>63</v>
          </cell>
          <cell r="Z762" t="str">
            <v>Servidor Público Militar Inativo</v>
          </cell>
          <cell r="AA762" t="str">
            <v>Soldo previsto na Lei Estadual 1.063/2002</v>
          </cell>
          <cell r="AB762" t="str">
            <v>Alimentar</v>
          </cell>
          <cell r="AC762" t="str">
            <v>Não</v>
          </cell>
          <cell r="AD762" t="str">
            <v>Não</v>
          </cell>
          <cell r="AE762" t="str">
            <v>Não</v>
          </cell>
          <cell r="AF762" t="str">
            <v>-</v>
          </cell>
          <cell r="AG762" t="str">
            <v>-</v>
          </cell>
          <cell r="AH762" t="str">
            <v>Não informada</v>
          </cell>
          <cell r="AI762" t="str">
            <v>Não Informada</v>
          </cell>
          <cell r="AJ762" t="str">
            <v>Não</v>
          </cell>
          <cell r="AK762">
            <v>10</v>
          </cell>
          <cell r="AL762" t="str">
            <v xml:space="preserve">Vieira &amp; Vasconcelos Advogados </v>
          </cell>
          <cell r="AM762" t="str">
            <v>30.299.557/0001-36</v>
          </cell>
          <cell r="AN762">
            <v>10</v>
          </cell>
          <cell r="AO762" t="str">
            <v>Salatiel Soares de Souza</v>
          </cell>
          <cell r="AP762" t="str">
            <v>091.027.521-15</v>
          </cell>
          <cell r="AQ762">
            <v>0</v>
          </cell>
          <cell r="AR762" t="str">
            <v>x x x</v>
          </cell>
          <cell r="AS762" t="str">
            <v>x x x</v>
          </cell>
          <cell r="AT762">
            <v>0</v>
          </cell>
          <cell r="AU762" t="str">
            <v>x x x</v>
          </cell>
          <cell r="AV762" t="str">
            <v>x x x</v>
          </cell>
          <cell r="AW762" t="str">
            <v>Dedução de Honorários Contratuais</v>
          </cell>
          <cell r="AX762">
            <v>44317</v>
          </cell>
          <cell r="AY762">
            <v>63611.05</v>
          </cell>
          <cell r="AZ762">
            <v>62719.47</v>
          </cell>
          <cell r="BA762">
            <v>126330.52</v>
          </cell>
          <cell r="BB762">
            <v>6361.1</v>
          </cell>
          <cell r="BC762">
            <v>6271.95</v>
          </cell>
          <cell r="BD762">
            <v>12633.05</v>
          </cell>
          <cell r="BE762">
            <v>6361.1</v>
          </cell>
          <cell r="BF762">
            <v>6271.95</v>
          </cell>
          <cell r="BG762">
            <v>12633.05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50888.85</v>
          </cell>
          <cell r="BO762">
            <v>50175.57</v>
          </cell>
          <cell r="BP762">
            <v>101064.42</v>
          </cell>
          <cell r="BQ762">
            <v>0</v>
          </cell>
          <cell r="BR762">
            <v>0</v>
          </cell>
          <cell r="BS762">
            <v>0</v>
          </cell>
          <cell r="BT762">
            <v>36</v>
          </cell>
          <cell r="BU762">
            <v>101064.42</v>
          </cell>
          <cell r="BV762">
            <v>0</v>
          </cell>
          <cell r="BW762">
            <v>64421.23</v>
          </cell>
          <cell r="BX762">
            <v>63805.93</v>
          </cell>
          <cell r="BY762">
            <v>128227.16</v>
          </cell>
          <cell r="BZ762">
            <v>6442.12</v>
          </cell>
          <cell r="CA762">
            <v>6380.579999999999</v>
          </cell>
          <cell r="CB762">
            <v>12822.699999999999</v>
          </cell>
          <cell r="CC762">
            <v>6442.12</v>
          </cell>
          <cell r="CD762">
            <v>6380.579999999999</v>
          </cell>
          <cell r="CE762">
            <v>12822.699999999999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51536.99</v>
          </cell>
          <cell r="CM762">
            <v>51044.77</v>
          </cell>
          <cell r="CN762">
            <v>102581.75999999999</v>
          </cell>
          <cell r="CO762">
            <v>0</v>
          </cell>
          <cell r="CP762">
            <v>0</v>
          </cell>
          <cell r="CQ762">
            <v>0</v>
          </cell>
          <cell r="CR762">
            <v>102581.75999999999</v>
          </cell>
          <cell r="CS762">
            <v>0</v>
          </cell>
          <cell r="CT762">
            <v>44378</v>
          </cell>
          <cell r="CU762"/>
          <cell r="CV762">
            <v>8097</v>
          </cell>
          <cell r="CW762">
            <v>44774</v>
          </cell>
          <cell r="CX762">
            <v>1.1218741504407426</v>
          </cell>
          <cell r="CY762">
            <v>72272.509999999995</v>
          </cell>
          <cell r="CZ762">
            <v>71582.220000000016</v>
          </cell>
          <cell r="DA762">
            <v>143854.73000000001</v>
          </cell>
          <cell r="DB762">
            <v>0</v>
          </cell>
          <cell r="DC762">
            <v>0</v>
          </cell>
          <cell r="DD762">
            <v>0</v>
          </cell>
          <cell r="DE762">
            <v>43501.56</v>
          </cell>
          <cell r="DF762">
            <v>0</v>
          </cell>
          <cell r="DG762">
            <v>218160</v>
          </cell>
          <cell r="DH762">
            <v>1</v>
          </cell>
          <cell r="DI762">
            <v>72272.509999999995</v>
          </cell>
          <cell r="DJ762">
            <v>71582.220000000016</v>
          </cell>
          <cell r="DK762">
            <v>143854.73000000001</v>
          </cell>
          <cell r="DL762">
            <v>0</v>
          </cell>
          <cell r="DM762">
            <v>0</v>
          </cell>
          <cell r="DN762">
            <v>0</v>
          </cell>
          <cell r="DO762">
            <v>43501.56</v>
          </cell>
          <cell r="DP762">
            <v>0</v>
          </cell>
          <cell r="DQ762">
            <v>0</v>
          </cell>
          <cell r="DR762"/>
          <cell r="DS762">
            <v>0</v>
          </cell>
          <cell r="DT762">
            <v>0</v>
          </cell>
        </row>
        <row r="763">
          <cell r="A763">
            <v>8098</v>
          </cell>
          <cell r="B763">
            <v>7808</v>
          </cell>
          <cell r="C763" t="str">
            <v>2021/0148636-3</v>
          </cell>
          <cell r="D763" t="str">
            <v>0148636-16.2021.3.00.0000</v>
          </cell>
          <cell r="E763">
            <v>44330</v>
          </cell>
          <cell r="F763" t="str">
            <v>PAGO - 1ª. 2ª e 3ª ORDEM - ago/2022 - 2ª remessa</v>
          </cell>
          <cell r="G763" t="str">
            <v>não</v>
          </cell>
          <cell r="H763">
            <v>44774</v>
          </cell>
          <cell r="I763" t="str">
            <v>não</v>
          </cell>
          <cell r="J763" t="str">
            <v>não</v>
          </cell>
          <cell r="K763">
            <v>2</v>
          </cell>
          <cell r="L763" t="str">
            <v>MS 9.007/DF</v>
          </cell>
          <cell r="M763" t="str">
            <v>2003/0056763-7</v>
          </cell>
          <cell r="N763">
            <v>37722</v>
          </cell>
          <cell r="O763" t="str">
            <v>Administrativo - Militar - Sistema Remuneratório e Benefícios</v>
          </cell>
          <cell r="P763" t="str">
            <v>UNIÃO</v>
          </cell>
          <cell r="Q763" t="str">
            <v>Ministério da Fazenda</v>
          </cell>
          <cell r="R763">
            <v>38677</v>
          </cell>
          <cell r="S763" t="str">
            <v>Mandado de Segurança 9.007/DF</v>
          </cell>
          <cell r="T763" t="str">
            <v>2006/0258399-4</v>
          </cell>
          <cell r="U763">
            <v>44118</v>
          </cell>
          <cell r="V763" t="str">
            <v>Liomar Maraschin</v>
          </cell>
          <cell r="W763" t="str">
            <v>079.103.802-59</v>
          </cell>
          <cell r="X763">
            <v>21673</v>
          </cell>
          <cell r="Y763">
            <v>63</v>
          </cell>
          <cell r="Z763" t="str">
            <v>Servidor Público Militar Inativo</v>
          </cell>
          <cell r="AA763" t="str">
            <v>Soldo previsto na Lei Estadual 1.063/2002</v>
          </cell>
          <cell r="AB763" t="str">
            <v>Alimentar</v>
          </cell>
          <cell r="AC763" t="str">
            <v>Não</v>
          </cell>
          <cell r="AD763" t="str">
            <v>Não</v>
          </cell>
          <cell r="AE763" t="str">
            <v>Não</v>
          </cell>
          <cell r="AF763" t="str">
            <v>-</v>
          </cell>
          <cell r="AG763" t="str">
            <v>-</v>
          </cell>
          <cell r="AH763" t="str">
            <v>Não informada</v>
          </cell>
          <cell r="AI763" t="str">
            <v>Não Informada</v>
          </cell>
          <cell r="AJ763" t="str">
            <v>Não</v>
          </cell>
          <cell r="AK763">
            <v>10</v>
          </cell>
          <cell r="AL763" t="str">
            <v xml:space="preserve">Vieira &amp; Vasconcelos Advogados </v>
          </cell>
          <cell r="AM763" t="str">
            <v>30.299.557/0001-36</v>
          </cell>
          <cell r="AN763">
            <v>10</v>
          </cell>
          <cell r="AO763" t="str">
            <v>Salatiel Soares de Souza</v>
          </cell>
          <cell r="AP763" t="str">
            <v>091.027.521-15</v>
          </cell>
          <cell r="AQ763">
            <v>0</v>
          </cell>
          <cell r="AR763" t="str">
            <v>x x x</v>
          </cell>
          <cell r="AS763" t="str">
            <v>x x x</v>
          </cell>
          <cell r="AT763">
            <v>0</v>
          </cell>
          <cell r="AU763" t="str">
            <v>x x x</v>
          </cell>
          <cell r="AV763" t="str">
            <v>x x x</v>
          </cell>
          <cell r="AW763" t="str">
            <v>Dedução de Honorários Contratuais</v>
          </cell>
          <cell r="AX763">
            <v>44317</v>
          </cell>
          <cell r="AY763">
            <v>84425.36</v>
          </cell>
          <cell r="AZ763">
            <v>83284.33</v>
          </cell>
          <cell r="BA763">
            <v>167709.69</v>
          </cell>
          <cell r="BB763">
            <v>8442.5300000000007</v>
          </cell>
          <cell r="BC763">
            <v>8328.43</v>
          </cell>
          <cell r="BD763">
            <v>16770.96</v>
          </cell>
          <cell r="BE763">
            <v>8442.5300000000007</v>
          </cell>
          <cell r="BF763">
            <v>8328.43</v>
          </cell>
          <cell r="BG763">
            <v>16770.96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67540.3</v>
          </cell>
          <cell r="BO763">
            <v>66627.47</v>
          </cell>
          <cell r="BP763">
            <v>134167.76999999999</v>
          </cell>
          <cell r="BQ763">
            <v>0</v>
          </cell>
          <cell r="BR763">
            <v>0</v>
          </cell>
          <cell r="BS763">
            <v>0</v>
          </cell>
          <cell r="BT763">
            <v>36</v>
          </cell>
          <cell r="BU763">
            <v>134167.76999999999</v>
          </cell>
          <cell r="BV763">
            <v>0</v>
          </cell>
          <cell r="BW763">
            <v>85500.64</v>
          </cell>
          <cell r="BX763">
            <v>84726.840000000011</v>
          </cell>
          <cell r="BY763">
            <v>170227.48</v>
          </cell>
          <cell r="BZ763">
            <v>8550.06</v>
          </cell>
          <cell r="CA763">
            <v>8472.6699999999964</v>
          </cell>
          <cell r="CB763">
            <v>17022.729999999996</v>
          </cell>
          <cell r="CC763">
            <v>8550.06</v>
          </cell>
          <cell r="CD763">
            <v>8472.6699999999964</v>
          </cell>
          <cell r="CE763">
            <v>17022.729999999996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68400.52</v>
          </cell>
          <cell r="CM763">
            <v>67781.500000000015</v>
          </cell>
          <cell r="CN763">
            <v>136182.02000000002</v>
          </cell>
          <cell r="CO763">
            <v>0</v>
          </cell>
          <cell r="CP763">
            <v>0</v>
          </cell>
          <cell r="CQ763">
            <v>0</v>
          </cell>
          <cell r="CR763">
            <v>136182.02000000002</v>
          </cell>
          <cell r="CS763">
            <v>0</v>
          </cell>
          <cell r="CT763">
            <v>44378</v>
          </cell>
          <cell r="CU763"/>
          <cell r="CV763">
            <v>8098</v>
          </cell>
          <cell r="CW763">
            <v>44774</v>
          </cell>
          <cell r="CX763">
            <v>1.1218741504407426</v>
          </cell>
          <cell r="CY763">
            <v>95920.95</v>
          </cell>
          <cell r="CZ763">
            <v>95052.849999999991</v>
          </cell>
          <cell r="DA763">
            <v>190973.8</v>
          </cell>
          <cell r="DB763">
            <v>0</v>
          </cell>
          <cell r="DC763">
            <v>0</v>
          </cell>
          <cell r="DD763">
            <v>0</v>
          </cell>
          <cell r="DE763">
            <v>57726.19</v>
          </cell>
          <cell r="DF763">
            <v>0</v>
          </cell>
          <cell r="DG763">
            <v>218160</v>
          </cell>
          <cell r="DH763">
            <v>1</v>
          </cell>
          <cell r="DI763">
            <v>95920.95</v>
          </cell>
          <cell r="DJ763">
            <v>95052.849999999991</v>
          </cell>
          <cell r="DK763">
            <v>190973.8</v>
          </cell>
          <cell r="DL763">
            <v>0</v>
          </cell>
          <cell r="DM763">
            <v>0</v>
          </cell>
          <cell r="DN763">
            <v>0</v>
          </cell>
          <cell r="DO763">
            <v>57726.19</v>
          </cell>
          <cell r="DP763">
            <v>0</v>
          </cell>
          <cell r="DQ763">
            <v>0</v>
          </cell>
          <cell r="DR763"/>
          <cell r="DS763">
            <v>0</v>
          </cell>
          <cell r="DT763">
            <v>0</v>
          </cell>
        </row>
        <row r="764">
          <cell r="A764">
            <v>8099</v>
          </cell>
          <cell r="B764">
            <v>7813</v>
          </cell>
          <cell r="C764" t="str">
            <v>2021/0148671-8</v>
          </cell>
          <cell r="D764" t="str">
            <v>0148671-73.2021.3.00.0000</v>
          </cell>
          <cell r="E764">
            <v>44330</v>
          </cell>
          <cell r="F764" t="str">
            <v>PAGO - 1ª. 2ª e 3ª ORDEM - ago/2022 - 2ª remessa</v>
          </cell>
          <cell r="G764" t="str">
            <v>não</v>
          </cell>
          <cell r="H764">
            <v>44774</v>
          </cell>
          <cell r="I764" t="str">
            <v>não</v>
          </cell>
          <cell r="J764" t="str">
            <v>não</v>
          </cell>
          <cell r="K764">
            <v>2</v>
          </cell>
          <cell r="L764" t="str">
            <v>MS 9.007/DF</v>
          </cell>
          <cell r="M764" t="str">
            <v>2003/0056763-7</v>
          </cell>
          <cell r="N764">
            <v>37722</v>
          </cell>
          <cell r="O764" t="str">
            <v>Administrativo - Militar - Sistema Remuneratório e Benefícios</v>
          </cell>
          <cell r="P764" t="str">
            <v>UNIÃO</v>
          </cell>
          <cell r="Q764" t="str">
            <v>Ministério da Fazenda</v>
          </cell>
          <cell r="R764">
            <v>38677</v>
          </cell>
          <cell r="S764" t="str">
            <v>Mandado de Segurança 9.007/DF</v>
          </cell>
          <cell r="T764" t="str">
            <v>2006/0258399-4</v>
          </cell>
          <cell r="U764">
            <v>44118</v>
          </cell>
          <cell r="V764" t="str">
            <v>Lourival Justino da Silva</v>
          </cell>
          <cell r="W764" t="str">
            <v>075.320.244-15</v>
          </cell>
          <cell r="X764">
            <v>19289</v>
          </cell>
          <cell r="Y764">
            <v>70</v>
          </cell>
          <cell r="Z764" t="str">
            <v>Servidor Público Militar Inativo</v>
          </cell>
          <cell r="AA764" t="str">
            <v>Soldo previsto na Lei Estadual 1.063/2002</v>
          </cell>
          <cell r="AB764" t="str">
            <v>Alimentar</v>
          </cell>
          <cell r="AC764" t="str">
            <v>Não</v>
          </cell>
          <cell r="AD764" t="str">
            <v>Não</v>
          </cell>
          <cell r="AE764" t="str">
            <v>Não</v>
          </cell>
          <cell r="AF764" t="str">
            <v>-</v>
          </cell>
          <cell r="AG764" t="str">
            <v>-</v>
          </cell>
          <cell r="AH764" t="str">
            <v>Não informada</v>
          </cell>
          <cell r="AI764" t="str">
            <v>Não Informada</v>
          </cell>
          <cell r="AJ764" t="str">
            <v>Não</v>
          </cell>
          <cell r="AK764">
            <v>10</v>
          </cell>
          <cell r="AL764" t="str">
            <v xml:space="preserve">Vieira &amp; Vasconcelos Advogados </v>
          </cell>
          <cell r="AM764" t="str">
            <v>30.299.557/0001-36</v>
          </cell>
          <cell r="AN764">
            <v>10</v>
          </cell>
          <cell r="AO764" t="str">
            <v>Salatiel Soares de Souza</v>
          </cell>
          <cell r="AP764" t="str">
            <v>091.027.521-15</v>
          </cell>
          <cell r="AQ764">
            <v>0</v>
          </cell>
          <cell r="AR764" t="str">
            <v>x x x</v>
          </cell>
          <cell r="AS764" t="str">
            <v>x x x</v>
          </cell>
          <cell r="AT764">
            <v>0</v>
          </cell>
          <cell r="AU764" t="str">
            <v>x x x</v>
          </cell>
          <cell r="AV764" t="str">
            <v>x x x</v>
          </cell>
          <cell r="AW764" t="str">
            <v>Dedução de Honorários Contratuais</v>
          </cell>
          <cell r="AX764">
            <v>44317</v>
          </cell>
          <cell r="AY764">
            <v>86577.38</v>
          </cell>
          <cell r="AZ764">
            <v>85404.19</v>
          </cell>
          <cell r="BA764">
            <v>171981.57</v>
          </cell>
          <cell r="BB764">
            <v>8657.73</v>
          </cell>
          <cell r="BC764">
            <v>8540.42</v>
          </cell>
          <cell r="BD764">
            <v>17198.150000000001</v>
          </cell>
          <cell r="BE764">
            <v>8657.73</v>
          </cell>
          <cell r="BF764">
            <v>8540.42</v>
          </cell>
          <cell r="BG764">
            <v>17198.150000000001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69261.919999999998</v>
          </cell>
          <cell r="BO764">
            <v>68323.350000000006</v>
          </cell>
          <cell r="BP764">
            <v>137585.26999999999</v>
          </cell>
          <cell r="BQ764">
            <v>0</v>
          </cell>
          <cell r="BR764">
            <v>0</v>
          </cell>
          <cell r="BS764">
            <v>0</v>
          </cell>
          <cell r="BT764">
            <v>36</v>
          </cell>
          <cell r="BU764">
            <v>137585.26999999999</v>
          </cell>
          <cell r="BV764">
            <v>0</v>
          </cell>
          <cell r="BW764">
            <v>87680.07</v>
          </cell>
          <cell r="BX764">
            <v>86883.43</v>
          </cell>
          <cell r="BY764">
            <v>174563.5</v>
          </cell>
          <cell r="BZ764">
            <v>8768</v>
          </cell>
          <cell r="CA764">
            <v>8688.3300000000017</v>
          </cell>
          <cell r="CB764">
            <v>17456.330000000002</v>
          </cell>
          <cell r="CC764">
            <v>8768</v>
          </cell>
          <cell r="CD764">
            <v>8688.3300000000017</v>
          </cell>
          <cell r="CE764">
            <v>17456.330000000002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70144.070000000007</v>
          </cell>
          <cell r="CM764">
            <v>69506.76999999999</v>
          </cell>
          <cell r="CN764">
            <v>139650.84</v>
          </cell>
          <cell r="CO764">
            <v>0</v>
          </cell>
          <cell r="CP764">
            <v>0</v>
          </cell>
          <cell r="CQ764">
            <v>0</v>
          </cell>
          <cell r="CR764">
            <v>139650.84</v>
          </cell>
          <cell r="CS764">
            <v>0</v>
          </cell>
          <cell r="CT764">
            <v>44378</v>
          </cell>
          <cell r="CU764"/>
          <cell r="CV764">
            <v>8099</v>
          </cell>
          <cell r="CW764">
            <v>44774</v>
          </cell>
          <cell r="CX764">
            <v>1.1218741504407426</v>
          </cell>
          <cell r="CY764">
            <v>98366</v>
          </cell>
          <cell r="CZ764">
            <v>97472.26999999999</v>
          </cell>
          <cell r="DA764">
            <v>195838.27</v>
          </cell>
          <cell r="DB764">
            <v>0</v>
          </cell>
          <cell r="DC764">
            <v>0</v>
          </cell>
          <cell r="DD764">
            <v>0</v>
          </cell>
          <cell r="DE764">
            <v>59198.34</v>
          </cell>
          <cell r="DF764">
            <v>0</v>
          </cell>
          <cell r="DG764">
            <v>218160</v>
          </cell>
          <cell r="DH764">
            <v>1</v>
          </cell>
          <cell r="DI764">
            <v>98366</v>
          </cell>
          <cell r="DJ764">
            <v>97472.26999999999</v>
          </cell>
          <cell r="DK764">
            <v>195838.27</v>
          </cell>
          <cell r="DL764">
            <v>0</v>
          </cell>
          <cell r="DM764">
            <v>0</v>
          </cell>
          <cell r="DN764">
            <v>0</v>
          </cell>
          <cell r="DO764">
            <v>59198.34</v>
          </cell>
          <cell r="DP764">
            <v>0</v>
          </cell>
          <cell r="DQ764">
            <v>0</v>
          </cell>
          <cell r="DR764"/>
          <cell r="DS764">
            <v>0</v>
          </cell>
          <cell r="DT764">
            <v>0</v>
          </cell>
        </row>
        <row r="765">
          <cell r="A765">
            <v>8100</v>
          </cell>
          <cell r="B765">
            <v>7814</v>
          </cell>
          <cell r="C765" t="str">
            <v>2021/0148674-3</v>
          </cell>
          <cell r="D765" t="str">
            <v>0148674-28.2021.3.00.0000</v>
          </cell>
          <cell r="E765">
            <v>44330</v>
          </cell>
          <cell r="F765" t="str">
            <v>PAGO - 1ª. 2ª e 3ª ORDEM - ago/2022 - 2ª remessa</v>
          </cell>
          <cell r="G765" t="str">
            <v>não</v>
          </cell>
          <cell r="H765">
            <v>44774</v>
          </cell>
          <cell r="I765" t="str">
            <v>não</v>
          </cell>
          <cell r="J765" t="str">
            <v>não</v>
          </cell>
          <cell r="K765">
            <v>2</v>
          </cell>
          <cell r="L765" t="str">
            <v>MS 9.007/DF</v>
          </cell>
          <cell r="M765" t="str">
            <v>2003/0056763-7</v>
          </cell>
          <cell r="N765">
            <v>37722</v>
          </cell>
          <cell r="O765" t="str">
            <v>Administrativo - Militar - Sistema Remuneratório e Benefícios</v>
          </cell>
          <cell r="P765" t="str">
            <v>UNIÃO</v>
          </cell>
          <cell r="Q765" t="str">
            <v>Ministério da Fazenda</v>
          </cell>
          <cell r="R765">
            <v>38677</v>
          </cell>
          <cell r="S765" t="str">
            <v>Mandado de Segurança 9.007/DF</v>
          </cell>
          <cell r="T765" t="str">
            <v>2006/0258399-4</v>
          </cell>
          <cell r="U765">
            <v>44118</v>
          </cell>
          <cell r="V765" t="str">
            <v>Lucimar Medeiros de Souza</v>
          </cell>
          <cell r="W765" t="str">
            <v>085.337.332-91</v>
          </cell>
          <cell r="X765">
            <v>21931</v>
          </cell>
          <cell r="Y765">
            <v>62</v>
          </cell>
          <cell r="Z765" t="str">
            <v>Pensionista Militar</v>
          </cell>
          <cell r="AA765" t="str">
            <v>Soldo previsto na Lei Estadual 1.063/2002</v>
          </cell>
          <cell r="AB765" t="str">
            <v>Alimentar</v>
          </cell>
          <cell r="AC765" t="str">
            <v>Não</v>
          </cell>
          <cell r="AD765" t="str">
            <v>Não</v>
          </cell>
          <cell r="AE765" t="str">
            <v>Não</v>
          </cell>
          <cell r="AF765" t="str">
            <v>-</v>
          </cell>
          <cell r="AG765" t="str">
            <v>-</v>
          </cell>
          <cell r="AH765" t="str">
            <v>Não informada</v>
          </cell>
          <cell r="AI765" t="str">
            <v>Não Informada</v>
          </cell>
          <cell r="AJ765" t="str">
            <v>Não</v>
          </cell>
          <cell r="AK765">
            <v>10</v>
          </cell>
          <cell r="AL765" t="str">
            <v xml:space="preserve">Vieira &amp; Vasconcelos Advogados </v>
          </cell>
          <cell r="AM765" t="str">
            <v>30.299.557/0001-36</v>
          </cell>
          <cell r="AN765">
            <v>10</v>
          </cell>
          <cell r="AO765" t="str">
            <v>Salatiel Soares de Souza</v>
          </cell>
          <cell r="AP765" t="str">
            <v>091.027.521-15</v>
          </cell>
          <cell r="AQ765">
            <v>0</v>
          </cell>
          <cell r="AR765" t="str">
            <v>x x x</v>
          </cell>
          <cell r="AS765" t="str">
            <v>x x x</v>
          </cell>
          <cell r="AT765">
            <v>0</v>
          </cell>
          <cell r="AU765" t="str">
            <v>x x x</v>
          </cell>
          <cell r="AV765" t="str">
            <v>x x x</v>
          </cell>
          <cell r="AW765" t="str">
            <v>Dedução de Honorários Contratuais</v>
          </cell>
          <cell r="AX765">
            <v>44317</v>
          </cell>
          <cell r="AY765">
            <v>48905.11</v>
          </cell>
          <cell r="AZ765">
            <v>44205.23</v>
          </cell>
          <cell r="BA765">
            <v>93110.34</v>
          </cell>
          <cell r="BB765">
            <v>4890.51</v>
          </cell>
          <cell r="BC765">
            <v>4420.5200000000004</v>
          </cell>
          <cell r="BD765">
            <v>9311.0300000000007</v>
          </cell>
          <cell r="BE765">
            <v>4890.51</v>
          </cell>
          <cell r="BF765">
            <v>4420.5200000000004</v>
          </cell>
          <cell r="BG765">
            <v>9311.0300000000007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39124.089999999997</v>
          </cell>
          <cell r="BO765">
            <v>35364.19</v>
          </cell>
          <cell r="BP765">
            <v>74488.28</v>
          </cell>
          <cell r="BQ765">
            <v>0</v>
          </cell>
          <cell r="BR765">
            <v>0</v>
          </cell>
          <cell r="BS765">
            <v>0</v>
          </cell>
          <cell r="BT765">
            <v>36</v>
          </cell>
          <cell r="BU765">
            <v>74488.28</v>
          </cell>
          <cell r="BV765">
            <v>0</v>
          </cell>
          <cell r="BW765">
            <v>49527.99</v>
          </cell>
          <cell r="BX765">
            <v>44989.390000000007</v>
          </cell>
          <cell r="BY765">
            <v>94517.38</v>
          </cell>
          <cell r="BZ765">
            <v>4952.79</v>
          </cell>
          <cell r="CA765">
            <v>4498.9300000000012</v>
          </cell>
          <cell r="CB765">
            <v>9451.7200000000012</v>
          </cell>
          <cell r="CC765">
            <v>4952.79</v>
          </cell>
          <cell r="CD765">
            <v>4498.9300000000012</v>
          </cell>
          <cell r="CE765">
            <v>9451.7200000000012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39622.409999999996</v>
          </cell>
          <cell r="CM765">
            <v>35991.529999999992</v>
          </cell>
          <cell r="CN765">
            <v>75613.939999999988</v>
          </cell>
          <cell r="CO765">
            <v>0</v>
          </cell>
          <cell r="CP765">
            <v>0</v>
          </cell>
          <cell r="CQ765">
            <v>0</v>
          </cell>
          <cell r="CR765">
            <v>75613.939999999988</v>
          </cell>
          <cell r="CS765">
            <v>0</v>
          </cell>
          <cell r="CT765">
            <v>44378</v>
          </cell>
          <cell r="CU765"/>
          <cell r="CV765">
            <v>8100</v>
          </cell>
          <cell r="CW765">
            <v>44774</v>
          </cell>
          <cell r="CX765">
            <v>1.1218741504407426</v>
          </cell>
          <cell r="CY765">
            <v>55564.17</v>
          </cell>
          <cell r="CZ765">
            <v>50472.430000000008</v>
          </cell>
          <cell r="DA765">
            <v>106036.6</v>
          </cell>
          <cell r="DB765">
            <v>0</v>
          </cell>
          <cell r="DC765">
            <v>0</v>
          </cell>
          <cell r="DD765">
            <v>0</v>
          </cell>
          <cell r="DE765">
            <v>34356.85</v>
          </cell>
          <cell r="DF765">
            <v>0</v>
          </cell>
          <cell r="DG765">
            <v>218160</v>
          </cell>
          <cell r="DH765">
            <v>1</v>
          </cell>
          <cell r="DI765">
            <v>55564.17</v>
          </cell>
          <cell r="DJ765">
            <v>50472.430000000008</v>
          </cell>
          <cell r="DK765">
            <v>106036.6</v>
          </cell>
          <cell r="DL765">
            <v>0</v>
          </cell>
          <cell r="DM765">
            <v>0</v>
          </cell>
          <cell r="DN765">
            <v>0</v>
          </cell>
          <cell r="DO765">
            <v>34356.85</v>
          </cell>
          <cell r="DP765">
            <v>0</v>
          </cell>
          <cell r="DQ765">
            <v>0</v>
          </cell>
          <cell r="DR765"/>
          <cell r="DS765">
            <v>0</v>
          </cell>
          <cell r="DT765">
            <v>0</v>
          </cell>
        </row>
        <row r="766">
          <cell r="A766">
            <v>8101</v>
          </cell>
          <cell r="B766">
            <v>7816</v>
          </cell>
          <cell r="C766" t="str">
            <v>2021/0148676-7</v>
          </cell>
          <cell r="D766" t="str">
            <v>0148676-95.2021.3.00.0000</v>
          </cell>
          <cell r="E766">
            <v>44330</v>
          </cell>
          <cell r="F766" t="str">
            <v>PAGO - 1ª. 2ª e 3ª ORDEM - ago/2022 - 2ª remessa</v>
          </cell>
          <cell r="G766" t="str">
            <v>não</v>
          </cell>
          <cell r="H766">
            <v>44774</v>
          </cell>
          <cell r="I766" t="str">
            <v>não</v>
          </cell>
          <cell r="J766" t="str">
            <v>não</v>
          </cell>
          <cell r="K766">
            <v>2</v>
          </cell>
          <cell r="L766" t="str">
            <v>MS 9.007/DF</v>
          </cell>
          <cell r="M766" t="str">
            <v>2003/0056763-7</v>
          </cell>
          <cell r="N766">
            <v>37722</v>
          </cell>
          <cell r="O766" t="str">
            <v>Administrativo - Militar - Sistema Remuneratório e Benefícios</v>
          </cell>
          <cell r="P766" t="str">
            <v>UNIÃO</v>
          </cell>
          <cell r="Q766" t="str">
            <v>Ministério da Fazenda</v>
          </cell>
          <cell r="R766">
            <v>38677</v>
          </cell>
          <cell r="S766" t="str">
            <v>Mandado de Segurança 9.007/DF</v>
          </cell>
          <cell r="T766" t="str">
            <v>2006/0258399-4</v>
          </cell>
          <cell r="U766">
            <v>44118</v>
          </cell>
          <cell r="V766" t="str">
            <v>Luiz Carlos Morales Einhardt</v>
          </cell>
          <cell r="W766" t="str">
            <v>255.413.900-87</v>
          </cell>
          <cell r="X766">
            <v>19425</v>
          </cell>
          <cell r="Y766">
            <v>69</v>
          </cell>
          <cell r="Z766" t="str">
            <v>Servidor Público Militar Inativo</v>
          </cell>
          <cell r="AA766" t="str">
            <v>Soldo previsto na Lei Estadual 1.063/2002</v>
          </cell>
          <cell r="AB766" t="str">
            <v>Alimentar</v>
          </cell>
          <cell r="AC766" t="str">
            <v>Não</v>
          </cell>
          <cell r="AD766" t="str">
            <v>Não</v>
          </cell>
          <cell r="AE766" t="str">
            <v>Não</v>
          </cell>
          <cell r="AF766" t="str">
            <v>-</v>
          </cell>
          <cell r="AG766" t="str">
            <v>-</v>
          </cell>
          <cell r="AH766" t="str">
            <v>Não informada</v>
          </cell>
          <cell r="AI766" t="str">
            <v>Não Informada</v>
          </cell>
          <cell r="AJ766" t="str">
            <v>Não</v>
          </cell>
          <cell r="AK766">
            <v>10</v>
          </cell>
          <cell r="AL766" t="str">
            <v xml:space="preserve">Vieira &amp; Vasconcelos Advogados </v>
          </cell>
          <cell r="AM766" t="str">
            <v>30.299.557/0001-36</v>
          </cell>
          <cell r="AN766">
            <v>10</v>
          </cell>
          <cell r="AO766" t="str">
            <v>Salatiel Soares de Souza</v>
          </cell>
          <cell r="AP766" t="str">
            <v>091.027.521-15</v>
          </cell>
          <cell r="AQ766">
            <v>0</v>
          </cell>
          <cell r="AR766" t="str">
            <v>x x x</v>
          </cell>
          <cell r="AS766" t="str">
            <v>x x x</v>
          </cell>
          <cell r="AT766">
            <v>0</v>
          </cell>
          <cell r="AU766" t="str">
            <v>x x x</v>
          </cell>
          <cell r="AV766" t="str">
            <v>x x x</v>
          </cell>
          <cell r="AW766" t="str">
            <v>Dedução de Honorários Contratuais</v>
          </cell>
          <cell r="AX766">
            <v>44317</v>
          </cell>
          <cell r="AY766">
            <v>386023.61</v>
          </cell>
          <cell r="AZ766">
            <v>380562.85</v>
          </cell>
          <cell r="BA766">
            <v>766586.46</v>
          </cell>
          <cell r="BB766">
            <v>38602.36</v>
          </cell>
          <cell r="BC766">
            <v>38056.28</v>
          </cell>
          <cell r="BD766">
            <v>76658.64</v>
          </cell>
          <cell r="BE766">
            <v>38602.36</v>
          </cell>
          <cell r="BF766">
            <v>38056.28</v>
          </cell>
          <cell r="BG766">
            <v>76658.64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308818.89</v>
          </cell>
          <cell r="BO766">
            <v>304450.28999999998</v>
          </cell>
          <cell r="BP766">
            <v>613269.18000000005</v>
          </cell>
          <cell r="BQ766">
            <v>0</v>
          </cell>
          <cell r="BR766">
            <v>0</v>
          </cell>
          <cell r="BS766">
            <v>0</v>
          </cell>
          <cell r="BT766">
            <v>36</v>
          </cell>
          <cell r="BU766">
            <v>613269.18000000005</v>
          </cell>
          <cell r="BV766">
            <v>0</v>
          </cell>
          <cell r="BW766">
            <v>390940.2</v>
          </cell>
          <cell r="BX766">
            <v>387155.43</v>
          </cell>
          <cell r="BY766">
            <v>778095.63</v>
          </cell>
          <cell r="BZ766">
            <v>39094.019999999997</v>
          </cell>
          <cell r="CA766">
            <v>38715.530000000006</v>
          </cell>
          <cell r="CB766">
            <v>77809.55</v>
          </cell>
          <cell r="CC766">
            <v>39094.019999999997</v>
          </cell>
          <cell r="CD766">
            <v>38715.530000000006</v>
          </cell>
          <cell r="CE766">
            <v>77809.55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312752.15999999997</v>
          </cell>
          <cell r="CM766">
            <v>309724.37000000005</v>
          </cell>
          <cell r="CN766">
            <v>622476.53</v>
          </cell>
          <cell r="CO766">
            <v>0</v>
          </cell>
          <cell r="CP766">
            <v>0</v>
          </cell>
          <cell r="CQ766">
            <v>0</v>
          </cell>
          <cell r="CR766">
            <v>622476.53</v>
          </cell>
          <cell r="CS766">
            <v>0</v>
          </cell>
          <cell r="CT766">
            <v>44378</v>
          </cell>
          <cell r="CU766"/>
          <cell r="CV766">
            <v>8101</v>
          </cell>
          <cell r="CW766">
            <v>44774</v>
          </cell>
          <cell r="CX766">
            <v>1.1218741504407426</v>
          </cell>
          <cell r="CY766">
            <v>438585.7</v>
          </cell>
          <cell r="CZ766">
            <v>434339.67</v>
          </cell>
          <cell r="DA766">
            <v>872925.37</v>
          </cell>
          <cell r="DB766">
            <v>0</v>
          </cell>
          <cell r="DC766">
            <v>0</v>
          </cell>
          <cell r="DD766">
            <v>0</v>
          </cell>
          <cell r="DE766">
            <v>264000.62</v>
          </cell>
          <cell r="DF766">
            <v>0</v>
          </cell>
          <cell r="DG766">
            <v>218160</v>
          </cell>
          <cell r="DH766">
            <v>50.243206930736818</v>
          </cell>
          <cell r="DI766">
            <v>438585.7</v>
          </cell>
          <cell r="DJ766">
            <v>434339.67</v>
          </cell>
          <cell r="DK766">
            <v>872925.37</v>
          </cell>
          <cell r="DL766">
            <v>0</v>
          </cell>
          <cell r="DM766">
            <v>0</v>
          </cell>
          <cell r="DN766">
            <v>0</v>
          </cell>
          <cell r="DO766">
            <v>264000.62</v>
          </cell>
          <cell r="DP766">
            <v>0</v>
          </cell>
          <cell r="DQ766">
            <v>0</v>
          </cell>
          <cell r="DR766"/>
          <cell r="DS766">
            <v>0</v>
          </cell>
          <cell r="DT766">
            <v>0</v>
          </cell>
        </row>
        <row r="767">
          <cell r="A767">
            <v>8102</v>
          </cell>
          <cell r="B767">
            <v>7823</v>
          </cell>
          <cell r="C767" t="str">
            <v>2021/0148679-2</v>
          </cell>
          <cell r="D767" t="str">
            <v>0148679-50.2021.3.00.0000</v>
          </cell>
          <cell r="E767">
            <v>44330</v>
          </cell>
          <cell r="F767" t="str">
            <v>PAGO - 1ª, 2ª e 3ª ORDEM - ago/2022 - 9ª remessa</v>
          </cell>
          <cell r="G767" t="str">
            <v>não</v>
          </cell>
          <cell r="H767">
            <v>44774</v>
          </cell>
          <cell r="I767" t="str">
            <v>não</v>
          </cell>
          <cell r="J767" t="str">
            <v>não</v>
          </cell>
          <cell r="K767">
            <v>9</v>
          </cell>
          <cell r="L767" t="str">
            <v>MS 9.007/DF</v>
          </cell>
          <cell r="M767" t="str">
            <v>2003/0056763-7</v>
          </cell>
          <cell r="N767">
            <v>37722</v>
          </cell>
          <cell r="O767" t="str">
            <v>Administrativo - Militar - Sistema Remuneratório e Benefícios</v>
          </cell>
          <cell r="P767" t="str">
            <v>UNIÃO</v>
          </cell>
          <cell r="Q767" t="str">
            <v>Ministério da Fazenda</v>
          </cell>
          <cell r="R767">
            <v>38677</v>
          </cell>
          <cell r="S767" t="str">
            <v>Mandado de Segurança 9.007/DF</v>
          </cell>
          <cell r="T767" t="str">
            <v>2006/0258399-4</v>
          </cell>
          <cell r="U767">
            <v>44118</v>
          </cell>
          <cell r="V767" t="str">
            <v>Marcius Ferrari Duarte de Oliveira</v>
          </cell>
          <cell r="W767" t="str">
            <v>315.008.547-00</v>
          </cell>
          <cell r="X767">
            <v>22534</v>
          </cell>
          <cell r="Y767">
            <v>61</v>
          </cell>
          <cell r="Z767" t="str">
            <v>Cessionário de crédito de Servidor Público Militar Inativo</v>
          </cell>
          <cell r="AA767" t="str">
            <v>Soldo previsto na Lei Estadual 1.063/2002</v>
          </cell>
          <cell r="AB767" t="str">
            <v>Alimentar</v>
          </cell>
          <cell r="AC767" t="str">
            <v>Não</v>
          </cell>
          <cell r="AD767" t="str">
            <v>Não</v>
          </cell>
          <cell r="AE767" t="str">
            <v>Não</v>
          </cell>
          <cell r="AF767" t="str">
            <v>-</v>
          </cell>
          <cell r="AG767" t="str">
            <v>-</v>
          </cell>
          <cell r="AH767" t="str">
            <v>Não informada</v>
          </cell>
          <cell r="AI767" t="str">
            <v>Não Informada</v>
          </cell>
          <cell r="AJ767" t="str">
            <v>Não</v>
          </cell>
          <cell r="AK767">
            <v>10</v>
          </cell>
          <cell r="AL767" t="str">
            <v xml:space="preserve">Vieira &amp; Vasconcelos Advogados </v>
          </cell>
          <cell r="AM767" t="str">
            <v>30.299.557/0001-36</v>
          </cell>
          <cell r="AN767">
            <v>10</v>
          </cell>
          <cell r="AO767" t="str">
            <v>Salatiel Soares de Souza</v>
          </cell>
          <cell r="AP767" t="str">
            <v>091.027.521-15</v>
          </cell>
          <cell r="AQ767">
            <v>0</v>
          </cell>
          <cell r="AR767" t="str">
            <v>x x x</v>
          </cell>
          <cell r="AS767" t="str">
            <v>x x x</v>
          </cell>
          <cell r="AT767">
            <v>0</v>
          </cell>
          <cell r="AU767" t="str">
            <v>x x x</v>
          </cell>
          <cell r="AV767" t="str">
            <v>x x x</v>
          </cell>
          <cell r="AW767" t="str">
            <v>Dedução de Honorários Contratuais</v>
          </cell>
          <cell r="AX767">
            <v>44317</v>
          </cell>
          <cell r="AY767">
            <v>73839.56</v>
          </cell>
          <cell r="AZ767">
            <v>72804.14</v>
          </cell>
          <cell r="BA767">
            <v>146643.70000000001</v>
          </cell>
          <cell r="BB767">
            <v>7383.95</v>
          </cell>
          <cell r="BC767">
            <v>7280.42</v>
          </cell>
          <cell r="BD767">
            <v>14664.37</v>
          </cell>
          <cell r="BE767">
            <v>7383.95</v>
          </cell>
          <cell r="BF767">
            <v>7280.42</v>
          </cell>
          <cell r="BG767">
            <v>14664.37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59071.66</v>
          </cell>
          <cell r="BO767">
            <v>58243.3</v>
          </cell>
          <cell r="BP767">
            <v>117314.96</v>
          </cell>
          <cell r="BQ767">
            <v>0</v>
          </cell>
          <cell r="BR767">
            <v>0</v>
          </cell>
          <cell r="BS767">
            <v>0</v>
          </cell>
          <cell r="BT767">
            <v>36</v>
          </cell>
          <cell r="BU767">
            <v>117314.96</v>
          </cell>
          <cell r="BV767">
            <v>0</v>
          </cell>
          <cell r="BW767">
            <v>74780.009999999995</v>
          </cell>
          <cell r="BX767">
            <v>74065.3</v>
          </cell>
          <cell r="BY767">
            <v>148845.31</v>
          </cell>
          <cell r="BZ767">
            <v>7478</v>
          </cell>
          <cell r="CA767">
            <v>7406.5199999999986</v>
          </cell>
          <cell r="CB767">
            <v>14884.519999999999</v>
          </cell>
          <cell r="CC767">
            <v>7478</v>
          </cell>
          <cell r="CD767">
            <v>7406.5199999999986</v>
          </cell>
          <cell r="CE767">
            <v>14884.519999999999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59824.009999999995</v>
          </cell>
          <cell r="CM767">
            <v>59252.260000000009</v>
          </cell>
          <cell r="CN767">
            <v>119076.27</v>
          </cell>
          <cell r="CO767">
            <v>0</v>
          </cell>
          <cell r="CP767">
            <v>0</v>
          </cell>
          <cell r="CQ767">
            <v>0</v>
          </cell>
          <cell r="CR767">
            <v>119076.27</v>
          </cell>
          <cell r="CS767">
            <v>0</v>
          </cell>
          <cell r="CT767">
            <v>44378</v>
          </cell>
          <cell r="CU767"/>
          <cell r="CV767">
            <v>8102</v>
          </cell>
          <cell r="CW767">
            <v>44774</v>
          </cell>
          <cell r="CX767">
            <v>1.1218741504407426</v>
          </cell>
          <cell r="CY767">
            <v>83893.759999999995</v>
          </cell>
          <cell r="CZ767">
            <v>83091.940000000017</v>
          </cell>
          <cell r="DA767">
            <v>166985.70000000001</v>
          </cell>
          <cell r="DB767">
            <v>0</v>
          </cell>
          <cell r="DC767">
            <v>0</v>
          </cell>
          <cell r="DD767">
            <v>0</v>
          </cell>
          <cell r="DE767">
            <v>50496.61</v>
          </cell>
          <cell r="DF767">
            <v>0</v>
          </cell>
          <cell r="DG767">
            <v>218160</v>
          </cell>
          <cell r="DH767">
            <v>1</v>
          </cell>
          <cell r="DI767">
            <v>83893.759999999995</v>
          </cell>
          <cell r="DJ767">
            <v>83091.940000000017</v>
          </cell>
          <cell r="DK767">
            <v>166985.70000000001</v>
          </cell>
          <cell r="DL767">
            <v>0</v>
          </cell>
          <cell r="DM767">
            <v>0</v>
          </cell>
          <cell r="DN767">
            <v>0</v>
          </cell>
          <cell r="DO767">
            <v>50496.61</v>
          </cell>
          <cell r="DP767">
            <v>0</v>
          </cell>
          <cell r="DQ767">
            <v>0</v>
          </cell>
          <cell r="DR767"/>
          <cell r="DS767">
            <v>0</v>
          </cell>
          <cell r="DT767">
            <v>0</v>
          </cell>
        </row>
        <row r="768">
          <cell r="A768">
            <v>8103</v>
          </cell>
          <cell r="B768">
            <v>7828</v>
          </cell>
          <cell r="C768" t="str">
            <v>2021/0148680-7</v>
          </cell>
          <cell r="D768" t="str">
            <v>0148680-35.2021.3.00.0000</v>
          </cell>
          <cell r="E768">
            <v>44330</v>
          </cell>
          <cell r="F768" t="str">
            <v>PAGO - 1ª. 2ª e 3ª ORDEM - ago/2022 - 2ª remessa</v>
          </cell>
          <cell r="G768" t="str">
            <v>não</v>
          </cell>
          <cell r="H768">
            <v>44774</v>
          </cell>
          <cell r="I768" t="str">
            <v>não</v>
          </cell>
          <cell r="J768" t="str">
            <v>não</v>
          </cell>
          <cell r="K768">
            <v>2</v>
          </cell>
          <cell r="L768" t="str">
            <v>MS 9.007/DF</v>
          </cell>
          <cell r="M768" t="str">
            <v>2003/0056763-7</v>
          </cell>
          <cell r="N768">
            <v>37722</v>
          </cell>
          <cell r="O768" t="str">
            <v>Administrativo - Militar - Sistema Remuneratório e Benefícios</v>
          </cell>
          <cell r="P768" t="str">
            <v>UNIÃO</v>
          </cell>
          <cell r="Q768" t="str">
            <v>Ministério da Fazenda</v>
          </cell>
          <cell r="R768">
            <v>38677</v>
          </cell>
          <cell r="S768" t="str">
            <v>Mandado de Segurança 9.007/DF</v>
          </cell>
          <cell r="T768" t="str">
            <v>2006/0258399-4</v>
          </cell>
          <cell r="U768">
            <v>44118</v>
          </cell>
          <cell r="V768" t="str">
            <v>Luiz Ferreira da Silva</v>
          </cell>
          <cell r="W768" t="str">
            <v>123.188.174-72</v>
          </cell>
          <cell r="X768">
            <v>20640</v>
          </cell>
          <cell r="Y768">
            <v>66</v>
          </cell>
          <cell r="Z768" t="str">
            <v>Servidor Público Militar Inativo</v>
          </cell>
          <cell r="AA768" t="str">
            <v>Soldo previsto na Lei Estadual 1.063/2002</v>
          </cell>
          <cell r="AB768" t="str">
            <v>Alimentar</v>
          </cell>
          <cell r="AC768" t="str">
            <v>Não</v>
          </cell>
          <cell r="AD768" t="str">
            <v>Não</v>
          </cell>
          <cell r="AE768" t="str">
            <v>Não</v>
          </cell>
          <cell r="AF768" t="str">
            <v>-</v>
          </cell>
          <cell r="AG768" t="str">
            <v>-</v>
          </cell>
          <cell r="AH768" t="str">
            <v>Não informada</v>
          </cell>
          <cell r="AI768" t="str">
            <v>Não Informada</v>
          </cell>
          <cell r="AJ768" t="str">
            <v>Não</v>
          </cell>
          <cell r="AK768">
            <v>10</v>
          </cell>
          <cell r="AL768" t="str">
            <v xml:space="preserve">Vieira &amp; Vasconcelos Advogados </v>
          </cell>
          <cell r="AM768" t="str">
            <v>30.299.557/0001-36</v>
          </cell>
          <cell r="AN768">
            <v>10</v>
          </cell>
          <cell r="AO768" t="str">
            <v>Salatiel Soares de Souza</v>
          </cell>
          <cell r="AP768" t="str">
            <v>091.027.521-15</v>
          </cell>
          <cell r="AQ768">
            <v>0</v>
          </cell>
          <cell r="AR768" t="str">
            <v>x x x</v>
          </cell>
          <cell r="AS768" t="str">
            <v>x x x</v>
          </cell>
          <cell r="AT768">
            <v>0</v>
          </cell>
          <cell r="AU768" t="str">
            <v>x x x</v>
          </cell>
          <cell r="AV768" t="str">
            <v>x x x</v>
          </cell>
          <cell r="AW768" t="str">
            <v>Dedução de Honorários Contratuais</v>
          </cell>
          <cell r="AX768">
            <v>44317</v>
          </cell>
          <cell r="AY768">
            <v>252172.33</v>
          </cell>
          <cell r="AZ768">
            <v>248620.33</v>
          </cell>
          <cell r="BA768">
            <v>500792.66</v>
          </cell>
          <cell r="BB768">
            <v>25217.23</v>
          </cell>
          <cell r="BC768">
            <v>24862.03</v>
          </cell>
          <cell r="BD768">
            <v>50079.26</v>
          </cell>
          <cell r="BE768">
            <v>25217.23</v>
          </cell>
          <cell r="BF768">
            <v>24862.03</v>
          </cell>
          <cell r="BG768">
            <v>50079.26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201737.87</v>
          </cell>
          <cell r="BO768">
            <v>198896.27</v>
          </cell>
          <cell r="BP768">
            <v>400634.14</v>
          </cell>
          <cell r="BQ768">
            <v>0</v>
          </cell>
          <cell r="BR768">
            <v>0</v>
          </cell>
          <cell r="BS768">
            <v>0</v>
          </cell>
          <cell r="BT768">
            <v>36</v>
          </cell>
          <cell r="BU768">
            <v>400634.14</v>
          </cell>
          <cell r="BV768">
            <v>0</v>
          </cell>
          <cell r="BW768">
            <v>255384.12</v>
          </cell>
          <cell r="BX768">
            <v>252927.16999999998</v>
          </cell>
          <cell r="BY768">
            <v>508311.29</v>
          </cell>
          <cell r="BZ768">
            <v>25538.41</v>
          </cell>
          <cell r="CA768">
            <v>25292.699999999993</v>
          </cell>
          <cell r="CB768">
            <v>50831.109999999993</v>
          </cell>
          <cell r="CC768">
            <v>25538.41</v>
          </cell>
          <cell r="CD768">
            <v>25292.699999999993</v>
          </cell>
          <cell r="CE768">
            <v>50831.109999999993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204307.3</v>
          </cell>
          <cell r="CM768">
            <v>202341.77000000002</v>
          </cell>
          <cell r="CN768">
            <v>406649.07</v>
          </cell>
          <cell r="CO768">
            <v>0</v>
          </cell>
          <cell r="CP768">
            <v>0</v>
          </cell>
          <cell r="CQ768">
            <v>0</v>
          </cell>
          <cell r="CR768">
            <v>406649.07</v>
          </cell>
          <cell r="CS768">
            <v>0</v>
          </cell>
          <cell r="CT768">
            <v>44378</v>
          </cell>
          <cell r="CU768"/>
          <cell r="CV768">
            <v>8103</v>
          </cell>
          <cell r="CW768">
            <v>44774</v>
          </cell>
          <cell r="CX768">
            <v>1.1218741504407426</v>
          </cell>
          <cell r="CY768">
            <v>286508.84000000003</v>
          </cell>
          <cell r="CZ768">
            <v>283752.45</v>
          </cell>
          <cell r="DA768">
            <v>570261.29</v>
          </cell>
          <cell r="DB768">
            <v>0</v>
          </cell>
          <cell r="DC768">
            <v>0</v>
          </cell>
          <cell r="DD768">
            <v>0</v>
          </cell>
          <cell r="DE768">
            <v>172456.58</v>
          </cell>
          <cell r="DF768">
            <v>0</v>
          </cell>
          <cell r="DG768">
            <v>218160</v>
          </cell>
          <cell r="DH768">
            <v>50.241677810534888</v>
          </cell>
          <cell r="DI768">
            <v>286508.84000000003</v>
          </cell>
          <cell r="DJ768">
            <v>283752.45</v>
          </cell>
          <cell r="DK768">
            <v>570261.29</v>
          </cell>
          <cell r="DL768">
            <v>0</v>
          </cell>
          <cell r="DM768">
            <v>0</v>
          </cell>
          <cell r="DN768">
            <v>0</v>
          </cell>
          <cell r="DO768">
            <v>172456.58</v>
          </cell>
          <cell r="DP768">
            <v>0</v>
          </cell>
          <cell r="DQ768">
            <v>0</v>
          </cell>
          <cell r="DR768"/>
          <cell r="DS768">
            <v>0</v>
          </cell>
          <cell r="DT768">
            <v>0</v>
          </cell>
        </row>
        <row r="769">
          <cell r="A769">
            <v>8104</v>
          </cell>
          <cell r="B769">
            <v>7831</v>
          </cell>
          <cell r="C769" t="str">
            <v>2021/0148702-1</v>
          </cell>
          <cell r="D769" t="str">
            <v>0148702-93.2021.3.00.0000</v>
          </cell>
          <cell r="E769">
            <v>44330</v>
          </cell>
          <cell r="F769" t="str">
            <v>PAGO - 1ª. 2ª e 3ª ORDEM - ago/2022 - 2ª remessa</v>
          </cell>
          <cell r="G769" t="str">
            <v>não</v>
          </cell>
          <cell r="H769">
            <v>44774</v>
          </cell>
          <cell r="I769" t="str">
            <v>não</v>
          </cell>
          <cell r="J769" t="str">
            <v>não</v>
          </cell>
          <cell r="K769">
            <v>2</v>
          </cell>
          <cell r="L769" t="str">
            <v>MS 9.007/DF</v>
          </cell>
          <cell r="M769" t="str">
            <v>2003/0056763-7</v>
          </cell>
          <cell r="N769">
            <v>37722</v>
          </cell>
          <cell r="O769" t="str">
            <v>Administrativo - Militar - Sistema Remuneratório e Benefícios</v>
          </cell>
          <cell r="P769" t="str">
            <v>UNIÃO</v>
          </cell>
          <cell r="Q769" t="str">
            <v>Ministério da Fazenda</v>
          </cell>
          <cell r="R769">
            <v>38677</v>
          </cell>
          <cell r="S769" t="str">
            <v>Mandado de Segurança 9.007/DF</v>
          </cell>
          <cell r="T769" t="str">
            <v>2006/0258399-4</v>
          </cell>
          <cell r="U769">
            <v>44118</v>
          </cell>
          <cell r="V769" t="str">
            <v>Luiz Francisco da Costa</v>
          </cell>
          <cell r="W769" t="str">
            <v>145.645.304-10</v>
          </cell>
          <cell r="X769">
            <v>20335</v>
          </cell>
          <cell r="Y769">
            <v>67</v>
          </cell>
          <cell r="Z769" t="str">
            <v>Servidor Público Militar Inativo</v>
          </cell>
          <cell r="AA769" t="str">
            <v>Soldo previsto na Lei Estadual 1.063/2002</v>
          </cell>
          <cell r="AB769" t="str">
            <v>Alimentar</v>
          </cell>
          <cell r="AC769" t="str">
            <v>Não</v>
          </cell>
          <cell r="AD769" t="str">
            <v>Não</v>
          </cell>
          <cell r="AE769" t="str">
            <v>Não</v>
          </cell>
          <cell r="AF769" t="str">
            <v>-</v>
          </cell>
          <cell r="AG769" t="str">
            <v>-</v>
          </cell>
          <cell r="AH769" t="str">
            <v>Não informada</v>
          </cell>
          <cell r="AI769" t="str">
            <v>Não Informada</v>
          </cell>
          <cell r="AJ769" t="str">
            <v>Não</v>
          </cell>
          <cell r="AK769">
            <v>10</v>
          </cell>
          <cell r="AL769" t="str">
            <v xml:space="preserve">Vieira &amp; Vasconcelos Advogados </v>
          </cell>
          <cell r="AM769" t="str">
            <v>30.299.557/0001-36</v>
          </cell>
          <cell r="AN769">
            <v>10</v>
          </cell>
          <cell r="AO769" t="str">
            <v>Salatiel Soares de Souza</v>
          </cell>
          <cell r="AP769" t="str">
            <v>091.027.521-15</v>
          </cell>
          <cell r="AQ769">
            <v>0</v>
          </cell>
          <cell r="AR769" t="str">
            <v>x x x</v>
          </cell>
          <cell r="AS769" t="str">
            <v>x x x</v>
          </cell>
          <cell r="AT769">
            <v>0</v>
          </cell>
          <cell r="AU769" t="str">
            <v>x x x</v>
          </cell>
          <cell r="AV769" t="str">
            <v>x x x</v>
          </cell>
          <cell r="AW769" t="str">
            <v>Dedução de Honorários Contratuais</v>
          </cell>
          <cell r="AX769">
            <v>44317</v>
          </cell>
          <cell r="AY769">
            <v>86577.37</v>
          </cell>
          <cell r="AZ769">
            <v>85403.839999999997</v>
          </cell>
          <cell r="BA769">
            <v>171981.21</v>
          </cell>
          <cell r="BB769">
            <v>8657.73</v>
          </cell>
          <cell r="BC769">
            <v>8540.39</v>
          </cell>
          <cell r="BD769">
            <v>17198.12</v>
          </cell>
          <cell r="BE769">
            <v>8657.73</v>
          </cell>
          <cell r="BF769">
            <v>8540.39</v>
          </cell>
          <cell r="BG769">
            <v>17198.12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69261.91</v>
          </cell>
          <cell r="BO769">
            <v>68323.06</v>
          </cell>
          <cell r="BP769">
            <v>137584.97</v>
          </cell>
          <cell r="BQ769">
            <v>0</v>
          </cell>
          <cell r="BR769">
            <v>0</v>
          </cell>
          <cell r="BS769">
            <v>0</v>
          </cell>
          <cell r="BT769">
            <v>36</v>
          </cell>
          <cell r="BU769">
            <v>137584.97</v>
          </cell>
          <cell r="BV769">
            <v>0</v>
          </cell>
          <cell r="BW769">
            <v>87680.06</v>
          </cell>
          <cell r="BX769">
            <v>86883.07</v>
          </cell>
          <cell r="BY769">
            <v>174563.13</v>
          </cell>
          <cell r="BZ769">
            <v>8768</v>
          </cell>
          <cell r="CA769">
            <v>8688.2900000000009</v>
          </cell>
          <cell r="CB769">
            <v>17456.29</v>
          </cell>
          <cell r="CC769">
            <v>8768</v>
          </cell>
          <cell r="CD769">
            <v>8688.2900000000009</v>
          </cell>
          <cell r="CE769">
            <v>17456.29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70144.06</v>
          </cell>
          <cell r="CM769">
            <v>69506.49000000002</v>
          </cell>
          <cell r="CN769">
            <v>139650.55000000002</v>
          </cell>
          <cell r="CO769">
            <v>0</v>
          </cell>
          <cell r="CP769">
            <v>0</v>
          </cell>
          <cell r="CQ769">
            <v>0</v>
          </cell>
          <cell r="CR769">
            <v>139650.55000000002</v>
          </cell>
          <cell r="CS769">
            <v>0</v>
          </cell>
          <cell r="CT769">
            <v>44378</v>
          </cell>
          <cell r="CU769"/>
          <cell r="CV769">
            <v>8104</v>
          </cell>
          <cell r="CW769">
            <v>44774</v>
          </cell>
          <cell r="CX769">
            <v>1.1218741504407426</v>
          </cell>
          <cell r="CY769">
            <v>98365.99</v>
          </cell>
          <cell r="CZ769">
            <v>97471.869999999981</v>
          </cell>
          <cell r="DA769">
            <v>195837.86</v>
          </cell>
          <cell r="DB769">
            <v>0</v>
          </cell>
          <cell r="DC769">
            <v>0</v>
          </cell>
          <cell r="DD769">
            <v>0</v>
          </cell>
          <cell r="DE769">
            <v>59198.42</v>
          </cell>
          <cell r="DF769">
            <v>0</v>
          </cell>
          <cell r="DG769">
            <v>218160</v>
          </cell>
          <cell r="DH769">
            <v>1</v>
          </cell>
          <cell r="DI769">
            <v>98365.99</v>
          </cell>
          <cell r="DJ769">
            <v>97471.869999999981</v>
          </cell>
          <cell r="DK769">
            <v>195837.86</v>
          </cell>
          <cell r="DL769">
            <v>0</v>
          </cell>
          <cell r="DM769">
            <v>0</v>
          </cell>
          <cell r="DN769">
            <v>0</v>
          </cell>
          <cell r="DO769">
            <v>59198.42</v>
          </cell>
          <cell r="DP769">
            <v>0</v>
          </cell>
          <cell r="DQ769">
            <v>0</v>
          </cell>
          <cell r="DR769"/>
          <cell r="DS769">
            <v>0</v>
          </cell>
          <cell r="DT769">
            <v>0</v>
          </cell>
        </row>
        <row r="770">
          <cell r="A770">
            <v>8105</v>
          </cell>
          <cell r="B770">
            <v>7838</v>
          </cell>
          <cell r="C770" t="str">
            <v>2021/0148708-2</v>
          </cell>
          <cell r="D770" t="str">
            <v>0148708-03.2021.3.00.0000</v>
          </cell>
          <cell r="E770">
            <v>44330</v>
          </cell>
          <cell r="F770" t="str">
            <v>PAGO - 1ª. 2ª e 3ª ORDEM - ago/2022 - 2ª remessa</v>
          </cell>
          <cell r="G770" t="str">
            <v>não</v>
          </cell>
          <cell r="H770">
            <v>44774</v>
          </cell>
          <cell r="I770" t="str">
            <v>não</v>
          </cell>
          <cell r="J770" t="str">
            <v>não</v>
          </cell>
          <cell r="K770">
            <v>2</v>
          </cell>
          <cell r="L770" t="str">
            <v>MS 9.007/DF</v>
          </cell>
          <cell r="M770" t="str">
            <v>2003/0056763-7</v>
          </cell>
          <cell r="N770">
            <v>37722</v>
          </cell>
          <cell r="O770" t="str">
            <v>Administrativo - Militar - Sistema Remuneratório e Benefícios</v>
          </cell>
          <cell r="P770" t="str">
            <v>UNIÃO</v>
          </cell>
          <cell r="Q770" t="str">
            <v>Ministério da Fazenda</v>
          </cell>
          <cell r="R770">
            <v>38677</v>
          </cell>
          <cell r="S770" t="str">
            <v>Mandado de Segurança 9.007/DF</v>
          </cell>
          <cell r="T770" t="str">
            <v>2006/0258399-4</v>
          </cell>
          <cell r="U770">
            <v>44118</v>
          </cell>
          <cell r="V770" t="str">
            <v>Luiz Powrosnek</v>
          </cell>
          <cell r="W770" t="str">
            <v>221.903.929-34</v>
          </cell>
          <cell r="X770">
            <v>19683</v>
          </cell>
          <cell r="Y770">
            <v>69</v>
          </cell>
          <cell r="Z770" t="str">
            <v>Servidor Público Militar Inativo</v>
          </cell>
          <cell r="AA770" t="str">
            <v>Soldo previsto na Lei Estadual 1.063/2002</v>
          </cell>
          <cell r="AB770" t="str">
            <v>Alimentar</v>
          </cell>
          <cell r="AC770" t="str">
            <v>Não</v>
          </cell>
          <cell r="AD770" t="str">
            <v>Não</v>
          </cell>
          <cell r="AE770" t="str">
            <v>Não</v>
          </cell>
          <cell r="AF770" t="str">
            <v>-</v>
          </cell>
          <cell r="AG770" t="str">
            <v>-</v>
          </cell>
          <cell r="AH770" t="str">
            <v>Não informada</v>
          </cell>
          <cell r="AI770" t="str">
            <v>Não Informada</v>
          </cell>
          <cell r="AJ770" t="str">
            <v>Não</v>
          </cell>
          <cell r="AK770">
            <v>10</v>
          </cell>
          <cell r="AL770" t="str">
            <v xml:space="preserve">Vieira &amp; Vasconcelos Advogados </v>
          </cell>
          <cell r="AM770" t="str">
            <v>30.299.557/0001-36</v>
          </cell>
          <cell r="AN770">
            <v>10</v>
          </cell>
          <cell r="AO770" t="str">
            <v>Salatiel Soares de Souza</v>
          </cell>
          <cell r="AP770" t="str">
            <v>091.027.521-15</v>
          </cell>
          <cell r="AQ770">
            <v>0</v>
          </cell>
          <cell r="AR770" t="str">
            <v>x x x</v>
          </cell>
          <cell r="AS770" t="str">
            <v>x x x</v>
          </cell>
          <cell r="AT770">
            <v>0</v>
          </cell>
          <cell r="AU770" t="str">
            <v>x x x</v>
          </cell>
          <cell r="AV770" t="str">
            <v>x x x</v>
          </cell>
          <cell r="AW770" t="str">
            <v>Dedução de Honorários Contratuais</v>
          </cell>
          <cell r="AX770">
            <v>44317</v>
          </cell>
          <cell r="AY770">
            <v>388817.09</v>
          </cell>
          <cell r="AZ770">
            <v>383316.71</v>
          </cell>
          <cell r="BA770">
            <v>772133.8</v>
          </cell>
          <cell r="BB770">
            <v>38881.699999999997</v>
          </cell>
          <cell r="BC770">
            <v>38331.68</v>
          </cell>
          <cell r="BD770">
            <v>77213.38</v>
          </cell>
          <cell r="BE770">
            <v>38881.699999999997</v>
          </cell>
          <cell r="BF770">
            <v>38331.68</v>
          </cell>
          <cell r="BG770">
            <v>77213.38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311053.69</v>
          </cell>
          <cell r="BO770">
            <v>306653.34999999998</v>
          </cell>
          <cell r="BP770">
            <v>617707.04</v>
          </cell>
          <cell r="BQ770">
            <v>0</v>
          </cell>
          <cell r="BR770">
            <v>0</v>
          </cell>
          <cell r="BS770">
            <v>0</v>
          </cell>
          <cell r="BT770">
            <v>36</v>
          </cell>
          <cell r="BU770">
            <v>617707.04</v>
          </cell>
          <cell r="BV770">
            <v>0</v>
          </cell>
          <cell r="BW770">
            <v>393769.26</v>
          </cell>
          <cell r="BX770">
            <v>389957</v>
          </cell>
          <cell r="BY770">
            <v>783726.26</v>
          </cell>
          <cell r="BZ770">
            <v>39376.92</v>
          </cell>
          <cell r="CA770">
            <v>38995.689999999988</v>
          </cell>
          <cell r="CB770">
            <v>78372.609999999986</v>
          </cell>
          <cell r="CC770">
            <v>39376.92</v>
          </cell>
          <cell r="CD770">
            <v>38995.689999999988</v>
          </cell>
          <cell r="CE770">
            <v>78372.609999999986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315015.42000000004</v>
          </cell>
          <cell r="CM770">
            <v>311965.62</v>
          </cell>
          <cell r="CN770">
            <v>626981.04</v>
          </cell>
          <cell r="CO770">
            <v>0</v>
          </cell>
          <cell r="CP770">
            <v>0</v>
          </cell>
          <cell r="CQ770">
            <v>0</v>
          </cell>
          <cell r="CR770">
            <v>626981.04</v>
          </cell>
          <cell r="CS770">
            <v>0</v>
          </cell>
          <cell r="CT770">
            <v>44378</v>
          </cell>
          <cell r="CU770"/>
          <cell r="CV770">
            <v>8105</v>
          </cell>
          <cell r="CW770">
            <v>44774</v>
          </cell>
          <cell r="CX770">
            <v>1.1218741504407426</v>
          </cell>
          <cell r="CY770">
            <v>441759.55</v>
          </cell>
          <cell r="CZ770">
            <v>437482.68</v>
          </cell>
          <cell r="DA770">
            <v>879242.23</v>
          </cell>
          <cell r="DB770">
            <v>0</v>
          </cell>
          <cell r="DC770">
            <v>0</v>
          </cell>
          <cell r="DD770">
            <v>0</v>
          </cell>
          <cell r="DE770">
            <v>265911.09999999998</v>
          </cell>
          <cell r="DF770">
            <v>0</v>
          </cell>
          <cell r="DG770">
            <v>218160</v>
          </cell>
          <cell r="DH770">
            <v>50.243213408891883</v>
          </cell>
          <cell r="DI770">
            <v>441759.55</v>
          </cell>
          <cell r="DJ770">
            <v>437482.68</v>
          </cell>
          <cell r="DK770">
            <v>879242.23</v>
          </cell>
          <cell r="DL770">
            <v>0</v>
          </cell>
          <cell r="DM770">
            <v>0</v>
          </cell>
          <cell r="DN770">
            <v>0</v>
          </cell>
          <cell r="DO770">
            <v>265911.09999999998</v>
          </cell>
          <cell r="DP770">
            <v>0</v>
          </cell>
          <cell r="DQ770">
            <v>0</v>
          </cell>
          <cell r="DR770"/>
          <cell r="DS770">
            <v>0</v>
          </cell>
          <cell r="DT770">
            <v>0</v>
          </cell>
        </row>
        <row r="771">
          <cell r="A771">
            <v>8106</v>
          </cell>
          <cell r="B771">
            <v>7840</v>
          </cell>
          <cell r="C771" t="str">
            <v>2021/0148709-4</v>
          </cell>
          <cell r="D771" t="str">
            <v>0148709-85.2021.3.00.0000</v>
          </cell>
          <cell r="E771">
            <v>44330</v>
          </cell>
          <cell r="F771" t="str">
            <v>PAGO - 1ª. 2ª e 3ª ORDEM - ago/2022 - 2ª remessa</v>
          </cell>
          <cell r="G771" t="str">
            <v>não</v>
          </cell>
          <cell r="H771">
            <v>44774</v>
          </cell>
          <cell r="I771" t="str">
            <v>não</v>
          </cell>
          <cell r="J771" t="str">
            <v>não</v>
          </cell>
          <cell r="K771">
            <v>2</v>
          </cell>
          <cell r="L771" t="str">
            <v>MS 9.007/DF</v>
          </cell>
          <cell r="M771" t="str">
            <v>2003/0056763-7</v>
          </cell>
          <cell r="N771">
            <v>37722</v>
          </cell>
          <cell r="O771" t="str">
            <v>Administrativo - Militar - Sistema Remuneratório e Benefícios</v>
          </cell>
          <cell r="P771" t="str">
            <v>UNIÃO</v>
          </cell>
          <cell r="Q771" t="str">
            <v>Ministério da Fazenda</v>
          </cell>
          <cell r="R771">
            <v>38677</v>
          </cell>
          <cell r="S771" t="str">
            <v>Mandado de Segurança 9.007/DF</v>
          </cell>
          <cell r="T771" t="str">
            <v>2006/0258399-4</v>
          </cell>
          <cell r="U771">
            <v>44118</v>
          </cell>
          <cell r="V771" t="str">
            <v>Manoel do Rosário Pereira Gutierres</v>
          </cell>
          <cell r="W771" t="str">
            <v>084.550.662-53</v>
          </cell>
          <cell r="X771">
            <v>21400</v>
          </cell>
          <cell r="Y771">
            <v>64</v>
          </cell>
          <cell r="Z771" t="str">
            <v>Servidor Público Militar Inativo</v>
          </cell>
          <cell r="AA771" t="str">
            <v>Soldo previsto na Lei Estadual 1.063/2002</v>
          </cell>
          <cell r="AB771" t="str">
            <v>Alimentar</v>
          </cell>
          <cell r="AC771" t="str">
            <v>Não</v>
          </cell>
          <cell r="AD771" t="str">
            <v>Não</v>
          </cell>
          <cell r="AE771" t="str">
            <v>Não</v>
          </cell>
          <cell r="AF771" t="str">
            <v>-</v>
          </cell>
          <cell r="AG771" t="str">
            <v>-</v>
          </cell>
          <cell r="AH771" t="str">
            <v>Não informada</v>
          </cell>
          <cell r="AI771" t="str">
            <v>Não Informada</v>
          </cell>
          <cell r="AJ771" t="str">
            <v>Não</v>
          </cell>
          <cell r="AK771">
            <v>10</v>
          </cell>
          <cell r="AL771" t="str">
            <v xml:space="preserve">Vieira &amp; Vasconcelos Advogados </v>
          </cell>
          <cell r="AM771" t="str">
            <v>30.299.557/0001-36</v>
          </cell>
          <cell r="AN771">
            <v>10</v>
          </cell>
          <cell r="AO771" t="str">
            <v>Salatiel Soares de Souza</v>
          </cell>
          <cell r="AP771" t="str">
            <v>091.027.521-15</v>
          </cell>
          <cell r="AQ771">
            <v>0</v>
          </cell>
          <cell r="AR771" t="str">
            <v>x x x</v>
          </cell>
          <cell r="AS771" t="str">
            <v>x x x</v>
          </cell>
          <cell r="AT771">
            <v>0</v>
          </cell>
          <cell r="AU771" t="str">
            <v>x x x</v>
          </cell>
          <cell r="AV771" t="str">
            <v>x x x</v>
          </cell>
          <cell r="AW771" t="str">
            <v>Dedução de Honorários Contratuais</v>
          </cell>
          <cell r="AX771">
            <v>44317</v>
          </cell>
          <cell r="AY771">
            <v>78343.75</v>
          </cell>
          <cell r="AZ771">
            <v>77241.350000000006</v>
          </cell>
          <cell r="BA771">
            <v>155585.1</v>
          </cell>
          <cell r="BB771">
            <v>7834.37</v>
          </cell>
          <cell r="BC771">
            <v>7724.14</v>
          </cell>
          <cell r="BD771">
            <v>15558.51</v>
          </cell>
          <cell r="BE771">
            <v>7834.37</v>
          </cell>
          <cell r="BF771">
            <v>7724.14</v>
          </cell>
          <cell r="BG771">
            <v>15558.51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62675.01</v>
          </cell>
          <cell r="BO771">
            <v>61793.07</v>
          </cell>
          <cell r="BP771">
            <v>124468.08</v>
          </cell>
          <cell r="BQ771">
            <v>0</v>
          </cell>
          <cell r="BR771">
            <v>0</v>
          </cell>
          <cell r="BS771">
            <v>0</v>
          </cell>
          <cell r="BT771">
            <v>36</v>
          </cell>
          <cell r="BU771">
            <v>124468.08</v>
          </cell>
          <cell r="BV771">
            <v>0</v>
          </cell>
          <cell r="BW771">
            <v>79341.570000000007</v>
          </cell>
          <cell r="BX771">
            <v>78579.389999999985</v>
          </cell>
          <cell r="BY771">
            <v>157920.95999999999</v>
          </cell>
          <cell r="BZ771">
            <v>7934.15</v>
          </cell>
          <cell r="CA771">
            <v>7857.93</v>
          </cell>
          <cell r="CB771">
            <v>15792.08</v>
          </cell>
          <cell r="CC771">
            <v>7934.15</v>
          </cell>
          <cell r="CD771">
            <v>7857.93</v>
          </cell>
          <cell r="CE771">
            <v>15792.08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63473.270000000011</v>
          </cell>
          <cell r="CM771">
            <v>62863.530000000006</v>
          </cell>
          <cell r="CN771">
            <v>126336.80000000002</v>
          </cell>
          <cell r="CO771">
            <v>0</v>
          </cell>
          <cell r="CP771">
            <v>0</v>
          </cell>
          <cell r="CQ771">
            <v>0</v>
          </cell>
          <cell r="CR771">
            <v>126336.80000000002</v>
          </cell>
          <cell r="CS771">
            <v>0</v>
          </cell>
          <cell r="CT771">
            <v>44378</v>
          </cell>
          <cell r="CU771"/>
          <cell r="CV771">
            <v>8106</v>
          </cell>
          <cell r="CW771">
            <v>44774</v>
          </cell>
          <cell r="CX771">
            <v>1.1218741504407426</v>
          </cell>
          <cell r="CY771">
            <v>89011.25</v>
          </cell>
          <cell r="CZ771">
            <v>88156.19</v>
          </cell>
          <cell r="DA771">
            <v>177167.44</v>
          </cell>
          <cell r="DB771">
            <v>0</v>
          </cell>
          <cell r="DC771">
            <v>0</v>
          </cell>
          <cell r="DD771">
            <v>0</v>
          </cell>
          <cell r="DE771">
            <v>53577.760000000002</v>
          </cell>
          <cell r="DF771">
            <v>0</v>
          </cell>
          <cell r="DG771">
            <v>218160</v>
          </cell>
          <cell r="DH771">
            <v>1</v>
          </cell>
          <cell r="DI771">
            <v>89011.25</v>
          </cell>
          <cell r="DJ771">
            <v>88156.19</v>
          </cell>
          <cell r="DK771">
            <v>177167.44</v>
          </cell>
          <cell r="DL771">
            <v>0</v>
          </cell>
          <cell r="DM771">
            <v>0</v>
          </cell>
          <cell r="DN771">
            <v>0</v>
          </cell>
          <cell r="DO771">
            <v>53577.760000000002</v>
          </cell>
          <cell r="DP771">
            <v>0</v>
          </cell>
          <cell r="DQ771">
            <v>0</v>
          </cell>
          <cell r="DR771"/>
          <cell r="DS771">
            <v>0</v>
          </cell>
          <cell r="DT771">
            <v>0</v>
          </cell>
        </row>
        <row r="772">
          <cell r="A772">
            <v>8107</v>
          </cell>
          <cell r="B772">
            <v>7841</v>
          </cell>
          <cell r="C772" t="str">
            <v>2021/0148711-0</v>
          </cell>
          <cell r="D772" t="str">
            <v>0148711-55.2021.3.00.0000</v>
          </cell>
          <cell r="E772">
            <v>44330</v>
          </cell>
          <cell r="F772" t="str">
            <v>PAGO - 1ª; 2ª e 3ª ORDEM - ago/2022 - 3ª remessa</v>
          </cell>
          <cell r="G772" t="str">
            <v>não</v>
          </cell>
          <cell r="H772">
            <v>44774</v>
          </cell>
          <cell r="I772" t="str">
            <v>sim</v>
          </cell>
          <cell r="J772" t="str">
            <v>não</v>
          </cell>
          <cell r="K772">
            <v>3</v>
          </cell>
          <cell r="L772" t="str">
            <v>MS 9.007/DF</v>
          </cell>
          <cell r="M772" t="str">
            <v>2003/0056763-7</v>
          </cell>
          <cell r="N772">
            <v>37722</v>
          </cell>
          <cell r="O772" t="str">
            <v>Administrativo - Militar - Sistema Remuneratório e Benefícios</v>
          </cell>
          <cell r="P772" t="str">
            <v>UNIÃO</v>
          </cell>
          <cell r="Q772" t="str">
            <v>Ministério da Fazenda</v>
          </cell>
          <cell r="R772">
            <v>38677</v>
          </cell>
          <cell r="S772" t="str">
            <v>Mandado de Segurança 9.007/DF</v>
          </cell>
          <cell r="T772" t="str">
            <v>2006/0258399-4</v>
          </cell>
          <cell r="U772">
            <v>44118</v>
          </cell>
          <cell r="V772" t="str">
            <v>Manoel Irineu de Queiroz</v>
          </cell>
          <cell r="W772" t="str">
            <v>044.933.972-68</v>
          </cell>
          <cell r="X772">
            <v>20804</v>
          </cell>
          <cell r="Y772">
            <v>66</v>
          </cell>
          <cell r="Z772" t="str">
            <v>Servidor Público Militar Inativo</v>
          </cell>
          <cell r="AA772" t="str">
            <v>Soldo previsto na Lei Estadual 1.063/2002</v>
          </cell>
          <cell r="AB772" t="str">
            <v>Alimentar</v>
          </cell>
          <cell r="AC772" t="str">
            <v>Não</v>
          </cell>
          <cell r="AD772" t="str">
            <v>Não</v>
          </cell>
          <cell r="AE772" t="str">
            <v>Não</v>
          </cell>
          <cell r="AF772" t="str">
            <v>-</v>
          </cell>
          <cell r="AG772" t="str">
            <v>-</v>
          </cell>
          <cell r="AH772" t="str">
            <v>Não informada</v>
          </cell>
          <cell r="AI772" t="str">
            <v>Não Informada</v>
          </cell>
          <cell r="AJ772" t="str">
            <v>Não</v>
          </cell>
          <cell r="AK772">
            <v>10</v>
          </cell>
          <cell r="AL772" t="str">
            <v xml:space="preserve">Vieira &amp; Vasconcelos Advogados </v>
          </cell>
          <cell r="AM772" t="str">
            <v>30.299.557/0001-36</v>
          </cell>
          <cell r="AN772">
            <v>10</v>
          </cell>
          <cell r="AO772" t="str">
            <v>Salatiel Soares de Souza</v>
          </cell>
          <cell r="AP772" t="str">
            <v>091.027.521-15</v>
          </cell>
          <cell r="AQ772">
            <v>0</v>
          </cell>
          <cell r="AR772" t="str">
            <v>x x x</v>
          </cell>
          <cell r="AS772" t="str">
            <v>x x x</v>
          </cell>
          <cell r="AT772">
            <v>0</v>
          </cell>
          <cell r="AU772" t="str">
            <v>x x x</v>
          </cell>
          <cell r="AV772" t="str">
            <v>x x x</v>
          </cell>
          <cell r="AW772" t="str">
            <v>Dedução de Honorários Contratuais</v>
          </cell>
          <cell r="AX772">
            <v>44317</v>
          </cell>
          <cell r="AY772">
            <v>114253.08</v>
          </cell>
          <cell r="AZ772">
            <v>112656.25</v>
          </cell>
          <cell r="BA772">
            <v>226909.33</v>
          </cell>
          <cell r="BB772">
            <v>11425.3</v>
          </cell>
          <cell r="BC772">
            <v>11265.63</v>
          </cell>
          <cell r="BD772">
            <v>22690.93</v>
          </cell>
          <cell r="BE772">
            <v>11425.3</v>
          </cell>
          <cell r="BF772">
            <v>11265.63</v>
          </cell>
          <cell r="BG772">
            <v>22690.93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91402.48</v>
          </cell>
          <cell r="BO772">
            <v>90124.99</v>
          </cell>
          <cell r="BP772">
            <v>181527.47</v>
          </cell>
          <cell r="BQ772">
            <v>0</v>
          </cell>
          <cell r="BR772">
            <v>0</v>
          </cell>
          <cell r="BS772">
            <v>0</v>
          </cell>
          <cell r="BT772">
            <v>36</v>
          </cell>
          <cell r="BU772">
            <v>181527.47</v>
          </cell>
          <cell r="BV772">
            <v>0</v>
          </cell>
          <cell r="BW772">
            <v>115708.26</v>
          </cell>
          <cell r="BX772">
            <v>114607.72000000002</v>
          </cell>
          <cell r="BY772">
            <v>230315.98</v>
          </cell>
          <cell r="BZ772">
            <v>11570.82</v>
          </cell>
          <cell r="CA772">
            <v>11460.759999999998</v>
          </cell>
          <cell r="CB772">
            <v>23031.579999999998</v>
          </cell>
          <cell r="CC772">
            <v>11570.82</v>
          </cell>
          <cell r="CD772">
            <v>11460.759999999998</v>
          </cell>
          <cell r="CE772">
            <v>23031.579999999998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92566.62</v>
          </cell>
          <cell r="CM772">
            <v>91686.199999999983</v>
          </cell>
          <cell r="CN772">
            <v>184252.81999999998</v>
          </cell>
          <cell r="CO772">
            <v>0</v>
          </cell>
          <cell r="CP772">
            <v>0</v>
          </cell>
          <cell r="CQ772">
            <v>0</v>
          </cell>
          <cell r="CR772">
            <v>184252.81999999998</v>
          </cell>
          <cell r="CS772">
            <v>0</v>
          </cell>
          <cell r="CT772">
            <v>44378</v>
          </cell>
          <cell r="CU772"/>
          <cell r="CV772">
            <v>8107</v>
          </cell>
          <cell r="CW772">
            <v>44774</v>
          </cell>
          <cell r="CX772">
            <v>1.1218741504407426</v>
          </cell>
          <cell r="CY772">
            <v>129810.1</v>
          </cell>
          <cell r="CZ772">
            <v>128575.44</v>
          </cell>
          <cell r="DA772">
            <v>258385.54</v>
          </cell>
          <cell r="DB772">
            <v>0</v>
          </cell>
          <cell r="DC772">
            <v>0</v>
          </cell>
          <cell r="DD772">
            <v>0</v>
          </cell>
          <cell r="DE772">
            <v>78132.990000000005</v>
          </cell>
          <cell r="DF772">
            <v>0</v>
          </cell>
          <cell r="DG772">
            <v>218160</v>
          </cell>
          <cell r="DH772">
            <v>50.238918168563146</v>
          </cell>
          <cell r="DI772">
            <v>129810.1</v>
          </cell>
          <cell r="DJ772">
            <v>128575.44</v>
          </cell>
          <cell r="DK772">
            <v>258385.54</v>
          </cell>
          <cell r="DL772">
            <v>0</v>
          </cell>
          <cell r="DM772">
            <v>0</v>
          </cell>
          <cell r="DN772">
            <v>0</v>
          </cell>
          <cell r="DO772">
            <v>78132.990000000005</v>
          </cell>
          <cell r="DP772">
            <v>0</v>
          </cell>
          <cell r="DQ772">
            <v>0</v>
          </cell>
          <cell r="DR772"/>
          <cell r="DS772">
            <v>0</v>
          </cell>
          <cell r="DT772">
            <v>0</v>
          </cell>
        </row>
        <row r="773">
          <cell r="A773">
            <v>8108</v>
          </cell>
          <cell r="B773">
            <v>7842</v>
          </cell>
          <cell r="C773" t="str">
            <v>2021/0148712-2</v>
          </cell>
          <cell r="D773" t="str">
            <v>0148712-40.2021.3.00.0000</v>
          </cell>
          <cell r="E773">
            <v>44330</v>
          </cell>
          <cell r="F773" t="str">
            <v>PAGO - 1ª. 2ª e 3ª ORDEM - ago/2022 - 2ª remessa</v>
          </cell>
          <cell r="G773" t="str">
            <v>não</v>
          </cell>
          <cell r="H773">
            <v>44774</v>
          </cell>
          <cell r="I773" t="str">
            <v>não</v>
          </cell>
          <cell r="J773" t="str">
            <v>não</v>
          </cell>
          <cell r="K773">
            <v>2</v>
          </cell>
          <cell r="L773" t="str">
            <v>MS 9.007/DF</v>
          </cell>
          <cell r="M773" t="str">
            <v>2003/0056763-7</v>
          </cell>
          <cell r="N773">
            <v>37722</v>
          </cell>
          <cell r="O773" t="str">
            <v>Administrativo - Militar - Sistema Remuneratório e Benefícios</v>
          </cell>
          <cell r="P773" t="str">
            <v>UNIÃO</v>
          </cell>
          <cell r="Q773" t="str">
            <v>-</v>
          </cell>
          <cell r="R773">
            <v>38677</v>
          </cell>
          <cell r="S773" t="str">
            <v>Mandado de Segurança 9.007/DF</v>
          </cell>
          <cell r="T773" t="str">
            <v>2006/0258399-4</v>
          </cell>
          <cell r="U773">
            <v>44118</v>
          </cell>
          <cell r="V773" t="str">
            <v>Vieira &amp; Vasconcelos Advogados</v>
          </cell>
          <cell r="W773" t="str">
            <v>30.299.557/0001-36</v>
          </cell>
          <cell r="X773" t="str">
            <v>-</v>
          </cell>
          <cell r="Y773" t="str">
            <v>-</v>
          </cell>
          <cell r="Z773" t="str">
            <v>-</v>
          </cell>
          <cell r="AA773" t="str">
            <v>Honorários de sucumbência</v>
          </cell>
          <cell r="AB773" t="str">
            <v>Alimentar</v>
          </cell>
          <cell r="AC773" t="str">
            <v>Não</v>
          </cell>
          <cell r="AD773" t="str">
            <v>Não</v>
          </cell>
          <cell r="AE773" t="str">
            <v>Não</v>
          </cell>
          <cell r="AF773" t="str">
            <v>-</v>
          </cell>
          <cell r="AG773" t="str">
            <v>-</v>
          </cell>
          <cell r="AH773" t="str">
            <v>Não informada</v>
          </cell>
          <cell r="AI773" t="str">
            <v>Não Informada</v>
          </cell>
          <cell r="AJ773" t="str">
            <v>Não</v>
          </cell>
          <cell r="AK773">
            <v>0</v>
          </cell>
          <cell r="AL773" t="str">
            <v>x x x</v>
          </cell>
          <cell r="AM773" t="str">
            <v>x x x</v>
          </cell>
          <cell r="AN773">
            <v>0</v>
          </cell>
          <cell r="AO773" t="str">
            <v>x x x</v>
          </cell>
          <cell r="AP773" t="str">
            <v>x x x</v>
          </cell>
          <cell r="AQ773">
            <v>0</v>
          </cell>
          <cell r="AR773" t="str">
            <v>x x x</v>
          </cell>
          <cell r="AS773" t="str">
            <v>x x x</v>
          </cell>
          <cell r="AT773">
            <v>0</v>
          </cell>
          <cell r="AU773" t="str">
            <v>x x x</v>
          </cell>
          <cell r="AV773" t="str">
            <v>x x x</v>
          </cell>
          <cell r="AW773" t="str">
            <v>x x x</v>
          </cell>
          <cell r="AX773">
            <v>44317</v>
          </cell>
          <cell r="AY773">
            <v>195659.19</v>
          </cell>
          <cell r="AZ773">
            <v>0</v>
          </cell>
          <cell r="BA773">
            <v>195659.19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195659.19</v>
          </cell>
          <cell r="BO773">
            <v>0</v>
          </cell>
          <cell r="BP773">
            <v>195659.19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198151.2</v>
          </cell>
          <cell r="BX773">
            <v>0</v>
          </cell>
          <cell r="BY773">
            <v>198151.2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198151.2</v>
          </cell>
          <cell r="CM773">
            <v>0</v>
          </cell>
          <cell r="CN773">
            <v>198151.2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44378</v>
          </cell>
          <cell r="CU773"/>
          <cell r="CV773">
            <v>8108</v>
          </cell>
          <cell r="CW773">
            <v>44774</v>
          </cell>
          <cell r="CX773">
            <v>1.1218741504407426</v>
          </cell>
          <cell r="CY773">
            <v>222300.7</v>
          </cell>
          <cell r="CZ773">
            <v>0</v>
          </cell>
          <cell r="DA773">
            <v>222300.7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218160</v>
          </cell>
          <cell r="DH773">
            <v>100</v>
          </cell>
          <cell r="DI773">
            <v>222300.7</v>
          </cell>
          <cell r="DJ773">
            <v>0</v>
          </cell>
          <cell r="DK773">
            <v>222300.7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/>
          <cell r="DS773">
            <v>0</v>
          </cell>
          <cell r="DT773">
            <v>0</v>
          </cell>
        </row>
        <row r="774">
          <cell r="A774">
            <v>8109</v>
          </cell>
          <cell r="B774">
            <v>7846</v>
          </cell>
          <cell r="C774" t="str">
            <v>2021/0148714-6</v>
          </cell>
          <cell r="D774" t="str">
            <v>0148714-10.2021.3.00.0000</v>
          </cell>
          <cell r="E774">
            <v>44330</v>
          </cell>
          <cell r="F774" t="str">
            <v>PAGO - 1ª. 2ª e 3ª ORDEM - ago/2022 - 2ª remessa</v>
          </cell>
          <cell r="G774" t="str">
            <v>não</v>
          </cell>
          <cell r="H774">
            <v>44774</v>
          </cell>
          <cell r="I774" t="str">
            <v>não</v>
          </cell>
          <cell r="J774" t="str">
            <v>não</v>
          </cell>
          <cell r="K774">
            <v>2</v>
          </cell>
          <cell r="L774" t="str">
            <v>MS 9.007/DF</v>
          </cell>
          <cell r="M774" t="str">
            <v>2003/0056763-7</v>
          </cell>
          <cell r="N774">
            <v>37722</v>
          </cell>
          <cell r="O774" t="str">
            <v>Administrativo - Militar - Sistema Remuneratório e Benefícios</v>
          </cell>
          <cell r="P774" t="str">
            <v>UNIÃO</v>
          </cell>
          <cell r="Q774" t="str">
            <v>-</v>
          </cell>
          <cell r="R774">
            <v>38677</v>
          </cell>
          <cell r="S774" t="str">
            <v>Mandado de Segurança 9.007/DF</v>
          </cell>
          <cell r="T774" t="str">
            <v>2006/0258399-4</v>
          </cell>
          <cell r="U774">
            <v>44118</v>
          </cell>
          <cell r="V774" t="str">
            <v>Salatiel Soares de Souza</v>
          </cell>
          <cell r="W774" t="str">
            <v>091.027.521-15</v>
          </cell>
          <cell r="X774" t="str">
            <v>-</v>
          </cell>
          <cell r="Y774" t="str">
            <v>-</v>
          </cell>
          <cell r="Z774" t="str">
            <v>-</v>
          </cell>
          <cell r="AA774" t="str">
            <v>Honorários de sucumbência</v>
          </cell>
          <cell r="AB774" t="str">
            <v>Alimentar</v>
          </cell>
          <cell r="AC774" t="str">
            <v>Não</v>
          </cell>
          <cell r="AD774" t="str">
            <v>Não</v>
          </cell>
          <cell r="AE774" t="str">
            <v>Não</v>
          </cell>
          <cell r="AF774" t="str">
            <v>-</v>
          </cell>
          <cell r="AG774" t="str">
            <v>-</v>
          </cell>
          <cell r="AH774" t="str">
            <v>Não informada</v>
          </cell>
          <cell r="AI774" t="str">
            <v>Não Informada</v>
          </cell>
          <cell r="AJ774" t="str">
            <v>Não</v>
          </cell>
          <cell r="AK774">
            <v>0</v>
          </cell>
          <cell r="AL774" t="str">
            <v>x x x</v>
          </cell>
          <cell r="AM774" t="str">
            <v>x x x</v>
          </cell>
          <cell r="AN774">
            <v>0</v>
          </cell>
          <cell r="AO774" t="str">
            <v>x x x</v>
          </cell>
          <cell r="AP774" t="str">
            <v>x x x</v>
          </cell>
          <cell r="AQ774">
            <v>0</v>
          </cell>
          <cell r="AR774" t="str">
            <v>x x x</v>
          </cell>
          <cell r="AS774" t="str">
            <v>x x x</v>
          </cell>
          <cell r="AT774">
            <v>0</v>
          </cell>
          <cell r="AU774" t="str">
            <v>x x x</v>
          </cell>
          <cell r="AV774" t="str">
            <v>x x x</v>
          </cell>
          <cell r="AW774" t="str">
            <v>x x x</v>
          </cell>
          <cell r="AX774">
            <v>44317</v>
          </cell>
          <cell r="AY774">
            <v>195659.19</v>
          </cell>
          <cell r="AZ774">
            <v>0</v>
          </cell>
          <cell r="BA774">
            <v>195659.19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195659.19</v>
          </cell>
          <cell r="BO774">
            <v>0</v>
          </cell>
          <cell r="BP774">
            <v>195659.19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198151.2</v>
          </cell>
          <cell r="BX774">
            <v>0</v>
          </cell>
          <cell r="BY774">
            <v>198151.2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198151.2</v>
          </cell>
          <cell r="CM774">
            <v>0</v>
          </cell>
          <cell r="CN774">
            <v>198151.2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44378</v>
          </cell>
          <cell r="CU774"/>
          <cell r="CV774">
            <v>8109</v>
          </cell>
          <cell r="CW774">
            <v>44774</v>
          </cell>
          <cell r="CX774">
            <v>1.1218741504407426</v>
          </cell>
          <cell r="CY774">
            <v>222300.7</v>
          </cell>
          <cell r="CZ774">
            <v>0</v>
          </cell>
          <cell r="DA774">
            <v>222300.7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218160</v>
          </cell>
          <cell r="DH774">
            <v>100</v>
          </cell>
          <cell r="DI774">
            <v>222300.7</v>
          </cell>
          <cell r="DJ774">
            <v>0</v>
          </cell>
          <cell r="DK774">
            <v>222300.7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/>
          <cell r="DS774">
            <v>0</v>
          </cell>
          <cell r="DT774">
            <v>0</v>
          </cell>
        </row>
        <row r="775">
          <cell r="A775">
            <v>8110</v>
          </cell>
          <cell r="B775">
            <v>7847</v>
          </cell>
          <cell r="C775" t="str">
            <v>2021/0148736-1</v>
          </cell>
          <cell r="D775" t="str">
            <v>0148736-68.2021.3.00.0000</v>
          </cell>
          <cell r="E775">
            <v>44330</v>
          </cell>
          <cell r="F775" t="str">
            <v>PAGO - 1ª, 2ª e 3ª ORDEM - ago/2022 - 8ª remessa</v>
          </cell>
          <cell r="G775" t="str">
            <v>não</v>
          </cell>
          <cell r="H775">
            <v>44774</v>
          </cell>
          <cell r="I775" t="str">
            <v>sim</v>
          </cell>
          <cell r="J775" t="str">
            <v>sim</v>
          </cell>
          <cell r="K775">
            <v>8</v>
          </cell>
          <cell r="L775" t="str">
            <v>MS 3.099/DF</v>
          </cell>
          <cell r="M775" t="str">
            <v>1993/0025151-1</v>
          </cell>
          <cell r="N775">
            <v>34227</v>
          </cell>
          <cell r="O775" t="str">
            <v>Administrativo - Servidor Público Civil - Reajustes de Remuneração, Proventos ou Pensão - Índice de 28,86% Lei 8.622/1993 e 8.627/1993</v>
          </cell>
          <cell r="P775" t="str">
            <v>UNIÃO</v>
          </cell>
          <cell r="Q775" t="str">
            <v>Ministério da Saúde</v>
          </cell>
          <cell r="R775">
            <v>36684</v>
          </cell>
          <cell r="S775" t="str">
            <v>Mandado de Segurança 3.099/DF</v>
          </cell>
          <cell r="T775" t="str">
            <v>2014/0108343-7</v>
          </cell>
          <cell r="U775">
            <v>43794</v>
          </cell>
          <cell r="V775" t="str">
            <v>Neide Januária</v>
          </cell>
          <cell r="W775" t="str">
            <v>560.125.868-68</v>
          </cell>
          <cell r="X775">
            <v>18214</v>
          </cell>
          <cell r="Y775">
            <v>73</v>
          </cell>
          <cell r="Z775" t="str">
            <v>Servidor Público Civil Ativo</v>
          </cell>
          <cell r="AA775" t="str">
            <v>Índice de 28,86% Lei 8.622/1993 e 8.627/1993</v>
          </cell>
          <cell r="AB775" t="str">
            <v>Alimentar</v>
          </cell>
          <cell r="AC775" t="str">
            <v>Não</v>
          </cell>
          <cell r="AD775" t="str">
            <v>Não</v>
          </cell>
          <cell r="AE775" t="str">
            <v>Não</v>
          </cell>
          <cell r="AF775" t="str">
            <v>-</v>
          </cell>
          <cell r="AG775" t="str">
            <v>-</v>
          </cell>
          <cell r="AH775" t="str">
            <v>Não informada</v>
          </cell>
          <cell r="AI775" t="str">
            <v>Não Informada</v>
          </cell>
          <cell r="AJ775" t="str">
            <v>Não</v>
          </cell>
          <cell r="AK775">
            <v>10</v>
          </cell>
          <cell r="AL775" t="str">
            <v>Machado &amp; Machado Advogados Associados</v>
          </cell>
          <cell r="AM775" t="str">
            <v>12.709.672/0001-50</v>
          </cell>
          <cell r="AN775">
            <v>0</v>
          </cell>
          <cell r="AO775" t="str">
            <v>x x x</v>
          </cell>
          <cell r="AP775" t="str">
            <v>x x x</v>
          </cell>
          <cell r="AQ775">
            <v>0</v>
          </cell>
          <cell r="AR775" t="str">
            <v>x x x</v>
          </cell>
          <cell r="AS775" t="str">
            <v>x x x</v>
          </cell>
          <cell r="AT775">
            <v>0</v>
          </cell>
          <cell r="AU775" t="str">
            <v>x x x</v>
          </cell>
          <cell r="AV775" t="str">
            <v>x x x</v>
          </cell>
          <cell r="AW775" t="str">
            <v>Dedução de Honorários Contratuais</v>
          </cell>
          <cell r="AX775">
            <v>44317</v>
          </cell>
          <cell r="AY775">
            <v>27618.59</v>
          </cell>
          <cell r="AZ775">
            <v>48544.57</v>
          </cell>
          <cell r="BA775">
            <v>76163.16</v>
          </cell>
          <cell r="BB775">
            <v>2761.85</v>
          </cell>
          <cell r="BC775">
            <v>4854.46</v>
          </cell>
          <cell r="BD775">
            <v>7616.31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24856.74</v>
          </cell>
          <cell r="BO775">
            <v>43690.11</v>
          </cell>
          <cell r="BP775">
            <v>68546.850000000006</v>
          </cell>
          <cell r="BQ775">
            <v>21329.43</v>
          </cell>
          <cell r="BR775">
            <v>2346.23</v>
          </cell>
          <cell r="BS775">
            <v>4692.46</v>
          </cell>
          <cell r="BT775">
            <v>63</v>
          </cell>
          <cell r="BU775">
            <v>68546.850000000006</v>
          </cell>
          <cell r="BV775">
            <v>2346.23</v>
          </cell>
          <cell r="BW775">
            <v>27970.35</v>
          </cell>
          <cell r="BX775">
            <v>49287.73</v>
          </cell>
          <cell r="BY775">
            <v>77258.080000000002</v>
          </cell>
          <cell r="BZ775">
            <v>2797.03</v>
          </cell>
          <cell r="CA775">
            <v>4928.7599999999984</v>
          </cell>
          <cell r="CB775">
            <v>7725.7899999999991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25173.32</v>
          </cell>
          <cell r="CM775">
            <v>44358.969999999994</v>
          </cell>
          <cell r="CN775">
            <v>69532.289999999994</v>
          </cell>
          <cell r="CO775">
            <v>21601.09</v>
          </cell>
          <cell r="CP775">
            <v>2376.11</v>
          </cell>
          <cell r="CQ775">
            <v>4752.22</v>
          </cell>
          <cell r="CR775">
            <v>69532.289999999994</v>
          </cell>
          <cell r="CS775">
            <v>2376.11</v>
          </cell>
          <cell r="CT775">
            <v>44378</v>
          </cell>
          <cell r="CU775"/>
          <cell r="CV775">
            <v>8110</v>
          </cell>
          <cell r="CW775">
            <v>44774</v>
          </cell>
          <cell r="CX775">
            <v>1.1218741504407426</v>
          </cell>
          <cell r="CY775">
            <v>31379.21</v>
          </cell>
          <cell r="CZ775">
            <v>55294.63</v>
          </cell>
          <cell r="DA775">
            <v>86673.84</v>
          </cell>
          <cell r="DB775">
            <v>24233.7</v>
          </cell>
          <cell r="DC775">
            <v>2665.7</v>
          </cell>
          <cell r="DD775">
            <v>5331.4</v>
          </cell>
          <cell r="DE775">
            <v>22711.82</v>
          </cell>
          <cell r="DF775">
            <v>2665.7</v>
          </cell>
          <cell r="DG775">
            <v>218160</v>
          </cell>
          <cell r="DH775">
            <v>1</v>
          </cell>
          <cell r="DI775">
            <v>31379.21</v>
          </cell>
          <cell r="DJ775">
            <v>55294.63</v>
          </cell>
          <cell r="DK775">
            <v>86673.84</v>
          </cell>
          <cell r="DL775">
            <v>24233.7</v>
          </cell>
          <cell r="DM775">
            <v>2665.7</v>
          </cell>
          <cell r="DN775">
            <v>5331.4</v>
          </cell>
          <cell r="DO775">
            <v>22711.82</v>
          </cell>
          <cell r="DP775">
            <v>2665.7</v>
          </cell>
          <cell r="DQ775">
            <v>0</v>
          </cell>
          <cell r="DR775"/>
          <cell r="DS775">
            <v>0</v>
          </cell>
          <cell r="DT775">
            <v>0</v>
          </cell>
        </row>
        <row r="776">
          <cell r="A776">
            <v>8111</v>
          </cell>
          <cell r="B776">
            <v>7848</v>
          </cell>
          <cell r="C776" t="str">
            <v>2021/0148754-0</v>
          </cell>
          <cell r="D776" t="str">
            <v>0148754-89.2021.3.00.0000</v>
          </cell>
          <cell r="E776">
            <v>44330</v>
          </cell>
          <cell r="F776" t="str">
            <v>PAGO - 1ª. 2ª e 3ª ORDEM - ago/2022 - 2ª remessa</v>
          </cell>
          <cell r="G776" t="str">
            <v>não</v>
          </cell>
          <cell r="H776">
            <v>44774</v>
          </cell>
          <cell r="I776" t="str">
            <v>não</v>
          </cell>
          <cell r="J776" t="str">
            <v>não</v>
          </cell>
          <cell r="K776">
            <v>2</v>
          </cell>
          <cell r="L776" t="str">
            <v>MS 3.099/DF</v>
          </cell>
          <cell r="M776" t="str">
            <v>1993/0025151-1</v>
          </cell>
          <cell r="N776">
            <v>34227</v>
          </cell>
          <cell r="O776" t="str">
            <v>Administrativo - Servidor Público Civil - Reajustes de Remuneração, Proventos ou Pensão - Índice de 28,86% Lei 8.622/1993 e 8.627/1993</v>
          </cell>
          <cell r="P776" t="str">
            <v>UNIÃO</v>
          </cell>
          <cell r="Q776" t="str">
            <v>-</v>
          </cell>
          <cell r="R776">
            <v>36684</v>
          </cell>
          <cell r="S776" t="str">
            <v>Mandado de Segurança 3.099/DF</v>
          </cell>
          <cell r="T776" t="str">
            <v>2014/0108343-7</v>
          </cell>
          <cell r="U776">
            <v>43794</v>
          </cell>
          <cell r="V776" t="str">
            <v>Machado &amp; Machado Advogados Associados</v>
          </cell>
          <cell r="W776" t="str">
            <v>12.709.672/0001-50</v>
          </cell>
          <cell r="X776" t="str">
            <v>-</v>
          </cell>
          <cell r="Y776" t="str">
            <v>-</v>
          </cell>
          <cell r="Z776" t="str">
            <v>-</v>
          </cell>
          <cell r="AA776" t="str">
            <v>Honorários de sucumbência</v>
          </cell>
          <cell r="AB776" t="str">
            <v>Alimentar</v>
          </cell>
          <cell r="AC776" t="str">
            <v>Não</v>
          </cell>
          <cell r="AD776" t="str">
            <v>Não</v>
          </cell>
          <cell r="AE776" t="str">
            <v>Não</v>
          </cell>
          <cell r="AF776" t="str">
            <v>-</v>
          </cell>
          <cell r="AG776" t="str">
            <v>-</v>
          </cell>
          <cell r="AH776" t="str">
            <v>Não informada</v>
          </cell>
          <cell r="AI776" t="str">
            <v>Não Informada</v>
          </cell>
          <cell r="AJ776" t="str">
            <v>Não</v>
          </cell>
          <cell r="AK776">
            <v>0</v>
          </cell>
          <cell r="AL776" t="str">
            <v>x x x</v>
          </cell>
          <cell r="AM776" t="str">
            <v>x x x</v>
          </cell>
          <cell r="AN776">
            <v>0</v>
          </cell>
          <cell r="AO776" t="str">
            <v>x x x</v>
          </cell>
          <cell r="AP776" t="str">
            <v>x x x</v>
          </cell>
          <cell r="AQ776">
            <v>0</v>
          </cell>
          <cell r="AR776" t="str">
            <v>x x x</v>
          </cell>
          <cell r="AS776" t="str">
            <v>x x x</v>
          </cell>
          <cell r="AT776">
            <v>0</v>
          </cell>
          <cell r="AU776" t="str">
            <v>x x x</v>
          </cell>
          <cell r="AV776" t="str">
            <v>x x x</v>
          </cell>
          <cell r="AW776" t="str">
            <v>x x x</v>
          </cell>
          <cell r="AX776">
            <v>44317</v>
          </cell>
          <cell r="AY776">
            <v>40465.480000000003</v>
          </cell>
          <cell r="AZ776">
            <v>0</v>
          </cell>
          <cell r="BA776">
            <v>40465.480000000003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40465.480000000003</v>
          </cell>
          <cell r="BO776">
            <v>0</v>
          </cell>
          <cell r="BP776">
            <v>40465.480000000003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40980.86</v>
          </cell>
          <cell r="BX776">
            <v>0</v>
          </cell>
          <cell r="BY776">
            <v>40980.86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40980.86</v>
          </cell>
          <cell r="CM776">
            <v>0</v>
          </cell>
          <cell r="CN776">
            <v>40980.86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44378</v>
          </cell>
          <cell r="CU776"/>
          <cell r="CV776">
            <v>8111</v>
          </cell>
          <cell r="CW776">
            <v>44774</v>
          </cell>
          <cell r="CX776">
            <v>1.1218741504407426</v>
          </cell>
          <cell r="CY776">
            <v>45975.360000000001</v>
          </cell>
          <cell r="CZ776">
            <v>0</v>
          </cell>
          <cell r="DA776">
            <v>45975.360000000001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218160</v>
          </cell>
          <cell r="DH776">
            <v>1</v>
          </cell>
          <cell r="DI776">
            <v>45975.360000000001</v>
          </cell>
          <cell r="DJ776">
            <v>0</v>
          </cell>
          <cell r="DK776">
            <v>45975.360000000001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/>
          <cell r="DS776">
            <v>0</v>
          </cell>
          <cell r="DT776">
            <v>0</v>
          </cell>
        </row>
        <row r="777">
          <cell r="A777">
            <v>8112</v>
          </cell>
          <cell r="B777">
            <v>7849</v>
          </cell>
          <cell r="C777" t="str">
            <v>2021/0148962-3</v>
          </cell>
          <cell r="D777" t="str">
            <v>0148962-73.2021.3.00.0000</v>
          </cell>
          <cell r="E777">
            <v>44330</v>
          </cell>
          <cell r="F777" t="str">
            <v>PAGO - 1ª; 2ª e 3ª ORDEM - ago/2022 - 3ª remessa</v>
          </cell>
          <cell r="G777" t="str">
            <v>não</v>
          </cell>
          <cell r="H777">
            <v>44774</v>
          </cell>
          <cell r="I777" t="str">
            <v>sim</v>
          </cell>
          <cell r="J777" t="str">
            <v>não</v>
          </cell>
          <cell r="K777">
            <v>3</v>
          </cell>
          <cell r="L777" t="str">
            <v>MS 9.007/DF</v>
          </cell>
          <cell r="M777" t="str">
            <v>2003/0056763-7</v>
          </cell>
          <cell r="N777">
            <v>37722</v>
          </cell>
          <cell r="O777" t="str">
            <v>Administrativo - Militar - Sistema Remuneratório e Benefícios</v>
          </cell>
          <cell r="P777" t="str">
            <v>UNIÃO</v>
          </cell>
          <cell r="Q777" t="str">
            <v>Ministério da Fazenda</v>
          </cell>
          <cell r="R777">
            <v>38677</v>
          </cell>
          <cell r="S777" t="str">
            <v>Mandado de Segurança 9.007/DF</v>
          </cell>
          <cell r="T777" t="str">
            <v>2006/0258454-0</v>
          </cell>
          <cell r="U777">
            <v>44118</v>
          </cell>
          <cell r="V777" t="str">
            <v>Sandoval Passos Coutinho</v>
          </cell>
          <cell r="W777" t="str">
            <v>107.275.072-49</v>
          </cell>
          <cell r="X777">
            <v>22413</v>
          </cell>
          <cell r="Y777">
            <v>61</v>
          </cell>
          <cell r="Z777" t="str">
            <v>Servidor Público Militar Inativo</v>
          </cell>
          <cell r="AA777" t="str">
            <v>Soldo previsto na Lei Estadual 1.063/2002</v>
          </cell>
          <cell r="AB777" t="str">
            <v>Alimentar</v>
          </cell>
          <cell r="AC777" t="str">
            <v>Não</v>
          </cell>
          <cell r="AD777" t="str">
            <v>Não</v>
          </cell>
          <cell r="AE777" t="str">
            <v>Não</v>
          </cell>
          <cell r="AF777" t="str">
            <v>-</v>
          </cell>
          <cell r="AG777" t="str">
            <v>-</v>
          </cell>
          <cell r="AH777" t="str">
            <v>Não informada</v>
          </cell>
          <cell r="AI777" t="str">
            <v>Não Informada</v>
          </cell>
          <cell r="AJ777" t="str">
            <v>Não</v>
          </cell>
          <cell r="AK777">
            <v>10</v>
          </cell>
          <cell r="AL777" t="str">
            <v xml:space="preserve">Vieira &amp; Vasconcelos Advogados </v>
          </cell>
          <cell r="AM777" t="str">
            <v>30.299.557/0001-36</v>
          </cell>
          <cell r="AN777">
            <v>10</v>
          </cell>
          <cell r="AO777" t="str">
            <v>Salatiel Soares de Souza</v>
          </cell>
          <cell r="AP777" t="str">
            <v>091.027.521-15</v>
          </cell>
          <cell r="AQ777">
            <v>0</v>
          </cell>
          <cell r="AR777" t="str">
            <v>x x x</v>
          </cell>
          <cell r="AS777" t="str">
            <v>x x x</v>
          </cell>
          <cell r="AT777">
            <v>0</v>
          </cell>
          <cell r="AU777" t="str">
            <v>x x x</v>
          </cell>
          <cell r="AV777" t="str">
            <v>x x x</v>
          </cell>
          <cell r="AW777" t="str">
            <v>Dedução de Honorários Contratuais</v>
          </cell>
          <cell r="AX777">
            <v>44317</v>
          </cell>
          <cell r="AY777">
            <v>113360.45</v>
          </cell>
          <cell r="AZ777">
            <v>111975.32</v>
          </cell>
          <cell r="BA777">
            <v>225335.77</v>
          </cell>
          <cell r="BB777">
            <v>11336.04</v>
          </cell>
          <cell r="BC777">
            <v>11197.53</v>
          </cell>
          <cell r="BD777">
            <v>22533.57</v>
          </cell>
          <cell r="BE777">
            <v>11336.04</v>
          </cell>
          <cell r="BF777">
            <v>11197.53</v>
          </cell>
          <cell r="BG777">
            <v>22533.57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90688.37</v>
          </cell>
          <cell r="BO777">
            <v>89580.26</v>
          </cell>
          <cell r="BP777">
            <v>180268.63</v>
          </cell>
          <cell r="BQ777">
            <v>0</v>
          </cell>
          <cell r="BR777">
            <v>0</v>
          </cell>
          <cell r="BS777">
            <v>0</v>
          </cell>
          <cell r="BT777">
            <v>36</v>
          </cell>
          <cell r="BU777">
            <v>180268.63</v>
          </cell>
          <cell r="BV777">
            <v>0</v>
          </cell>
          <cell r="BW777">
            <v>114804.26</v>
          </cell>
          <cell r="BX777">
            <v>113914.09000000001</v>
          </cell>
          <cell r="BY777">
            <v>228718.35</v>
          </cell>
          <cell r="BZ777">
            <v>11480.42</v>
          </cell>
          <cell r="CA777">
            <v>11391.399999999996</v>
          </cell>
          <cell r="CB777">
            <v>22871.819999999996</v>
          </cell>
          <cell r="CC777">
            <v>11480.42</v>
          </cell>
          <cell r="CD777">
            <v>11391.399999999996</v>
          </cell>
          <cell r="CE777">
            <v>22871.819999999996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91843.42</v>
          </cell>
          <cell r="CM777">
            <v>91131.29</v>
          </cell>
          <cell r="CN777">
            <v>182974.71</v>
          </cell>
          <cell r="CO777">
            <v>0</v>
          </cell>
          <cell r="CP777">
            <v>0</v>
          </cell>
          <cell r="CQ777">
            <v>0</v>
          </cell>
          <cell r="CR777">
            <v>182974.71</v>
          </cell>
          <cell r="CS777">
            <v>0</v>
          </cell>
          <cell r="CT777">
            <v>44378</v>
          </cell>
          <cell r="CU777"/>
          <cell r="CV777">
            <v>8112</v>
          </cell>
          <cell r="CW777">
            <v>44774</v>
          </cell>
          <cell r="CX777">
            <v>1.1218741504407426</v>
          </cell>
          <cell r="CY777">
            <v>128795.93</v>
          </cell>
          <cell r="CZ777">
            <v>127797.27000000002</v>
          </cell>
          <cell r="DA777">
            <v>256593.2</v>
          </cell>
          <cell r="DB777">
            <v>0</v>
          </cell>
          <cell r="DC777">
            <v>0</v>
          </cell>
          <cell r="DD777">
            <v>0</v>
          </cell>
          <cell r="DE777">
            <v>77477.289999999994</v>
          </cell>
          <cell r="DF777">
            <v>0</v>
          </cell>
          <cell r="DG777">
            <v>218160</v>
          </cell>
          <cell r="DH777">
            <v>50.194599856894101</v>
          </cell>
          <cell r="DI777">
            <v>128795.93</v>
          </cell>
          <cell r="DJ777">
            <v>127797.27000000002</v>
          </cell>
          <cell r="DK777">
            <v>256593.2</v>
          </cell>
          <cell r="DL777">
            <v>0</v>
          </cell>
          <cell r="DM777">
            <v>0</v>
          </cell>
          <cell r="DN777">
            <v>0</v>
          </cell>
          <cell r="DO777">
            <v>77477.289999999994</v>
          </cell>
          <cell r="DP777">
            <v>0</v>
          </cell>
          <cell r="DQ777">
            <v>0</v>
          </cell>
          <cell r="DR777"/>
          <cell r="DS777">
            <v>0</v>
          </cell>
          <cell r="DT777">
            <v>0</v>
          </cell>
        </row>
        <row r="778">
          <cell r="A778">
            <v>8113</v>
          </cell>
          <cell r="B778">
            <v>7850</v>
          </cell>
          <cell r="C778" t="str">
            <v>2021/0148965-9</v>
          </cell>
          <cell r="D778" t="str">
            <v>0148965-28.2021.3.00.0000</v>
          </cell>
          <cell r="E778">
            <v>44330</v>
          </cell>
          <cell r="F778" t="str">
            <v>PAGO - 1ª. 2ª e 3ª ORDEM - ago/2022 - 2ª remessa</v>
          </cell>
          <cell r="G778" t="str">
            <v>não</v>
          </cell>
          <cell r="H778">
            <v>44774</v>
          </cell>
          <cell r="I778" t="str">
            <v>não</v>
          </cell>
          <cell r="J778" t="str">
            <v>não</v>
          </cell>
          <cell r="K778">
            <v>2</v>
          </cell>
          <cell r="L778" t="str">
            <v>MS 9.007/DF</v>
          </cell>
          <cell r="M778" t="str">
            <v>2003/0056763-7</v>
          </cell>
          <cell r="N778">
            <v>37722</v>
          </cell>
          <cell r="O778" t="str">
            <v>Administrativo - Militar - Sistema Remuneratório e Benefícios</v>
          </cell>
          <cell r="P778" t="str">
            <v>UNIÃO</v>
          </cell>
          <cell r="Q778" t="str">
            <v>Ministério da Fazenda</v>
          </cell>
          <cell r="R778">
            <v>38677</v>
          </cell>
          <cell r="S778" t="str">
            <v>Mandado de Segurança 9.007/DF</v>
          </cell>
          <cell r="T778" t="str">
            <v>2006/0258454-0</v>
          </cell>
          <cell r="U778">
            <v>44118</v>
          </cell>
          <cell r="V778" t="str">
            <v>Saturnino Rodrigues Saraiva</v>
          </cell>
          <cell r="W778" t="str">
            <v>152.044.642-04</v>
          </cell>
          <cell r="X778">
            <v>22557</v>
          </cell>
          <cell r="Y778">
            <v>61</v>
          </cell>
          <cell r="Z778" t="str">
            <v>Servidor Público Militar Inativo</v>
          </cell>
          <cell r="AA778" t="str">
            <v>Soldo previsto na Lei Estadual 1.063/2002</v>
          </cell>
          <cell r="AB778" t="str">
            <v>Alimentar</v>
          </cell>
          <cell r="AC778" t="str">
            <v>Não</v>
          </cell>
          <cell r="AD778" t="str">
            <v>Não</v>
          </cell>
          <cell r="AE778" t="str">
            <v>Não</v>
          </cell>
          <cell r="AF778" t="str">
            <v>-</v>
          </cell>
          <cell r="AG778" t="str">
            <v>-</v>
          </cell>
          <cell r="AH778" t="str">
            <v>Não informada</v>
          </cell>
          <cell r="AI778" t="str">
            <v>Não Informada</v>
          </cell>
          <cell r="AJ778" t="str">
            <v>Não</v>
          </cell>
          <cell r="AK778">
            <v>10</v>
          </cell>
          <cell r="AL778" t="str">
            <v xml:space="preserve">Vieira &amp; Vasconcelos Advogados </v>
          </cell>
          <cell r="AM778" t="str">
            <v>30.299.557/0001-36</v>
          </cell>
          <cell r="AN778">
            <v>10</v>
          </cell>
          <cell r="AO778" t="str">
            <v>Salatiel Soares de Souza</v>
          </cell>
          <cell r="AP778" t="str">
            <v>091.027.521-15</v>
          </cell>
          <cell r="AQ778">
            <v>0</v>
          </cell>
          <cell r="AR778" t="str">
            <v>x x x</v>
          </cell>
          <cell r="AS778" t="str">
            <v>x x x</v>
          </cell>
          <cell r="AT778">
            <v>0</v>
          </cell>
          <cell r="AU778" t="str">
            <v>x x x</v>
          </cell>
          <cell r="AV778" t="str">
            <v>x x x</v>
          </cell>
          <cell r="AW778" t="str">
            <v>Dedução de Honorários Contratuais</v>
          </cell>
          <cell r="AX778">
            <v>44317</v>
          </cell>
          <cell r="AY778">
            <v>164429.15</v>
          </cell>
          <cell r="AZ778">
            <v>162422.28</v>
          </cell>
          <cell r="BA778">
            <v>326851.43</v>
          </cell>
          <cell r="BB778">
            <v>16442.91</v>
          </cell>
          <cell r="BC778">
            <v>16242.23</v>
          </cell>
          <cell r="BD778">
            <v>32685.14</v>
          </cell>
          <cell r="BE778">
            <v>16442.91</v>
          </cell>
          <cell r="BF778">
            <v>16242.23</v>
          </cell>
          <cell r="BG778">
            <v>32685.14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131543.32999999999</v>
          </cell>
          <cell r="BO778">
            <v>129937.82</v>
          </cell>
          <cell r="BP778">
            <v>261481.15</v>
          </cell>
          <cell r="BQ778">
            <v>0</v>
          </cell>
          <cell r="BR778">
            <v>0</v>
          </cell>
          <cell r="BS778">
            <v>0</v>
          </cell>
          <cell r="BT778">
            <v>36</v>
          </cell>
          <cell r="BU778">
            <v>261481.15</v>
          </cell>
          <cell r="BV778">
            <v>0</v>
          </cell>
          <cell r="BW778">
            <v>166523.4</v>
          </cell>
          <cell r="BX778">
            <v>165234.49000000002</v>
          </cell>
          <cell r="BY778">
            <v>331757.89</v>
          </cell>
          <cell r="BZ778">
            <v>16652.34</v>
          </cell>
          <cell r="CA778">
            <v>16523.439999999999</v>
          </cell>
          <cell r="CB778">
            <v>33175.78</v>
          </cell>
          <cell r="CC778">
            <v>16652.34</v>
          </cell>
          <cell r="CD778">
            <v>16523.439999999999</v>
          </cell>
          <cell r="CE778">
            <v>33175.78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133218.72</v>
          </cell>
          <cell r="CM778">
            <v>132187.61000000002</v>
          </cell>
          <cell r="CN778">
            <v>265406.33</v>
          </cell>
          <cell r="CO778">
            <v>0</v>
          </cell>
          <cell r="CP778">
            <v>0</v>
          </cell>
          <cell r="CQ778">
            <v>0</v>
          </cell>
          <cell r="CR778">
            <v>265406.33</v>
          </cell>
          <cell r="CS778">
            <v>0</v>
          </cell>
          <cell r="CT778">
            <v>44378</v>
          </cell>
          <cell r="CU778"/>
          <cell r="CV778">
            <v>8113</v>
          </cell>
          <cell r="CW778">
            <v>44774</v>
          </cell>
          <cell r="CX778">
            <v>1.1218741504407426</v>
          </cell>
          <cell r="CY778">
            <v>186818.29</v>
          </cell>
          <cell r="CZ778">
            <v>185372.30999999997</v>
          </cell>
          <cell r="DA778">
            <v>372190.6</v>
          </cell>
          <cell r="DB778">
            <v>0</v>
          </cell>
          <cell r="DC778">
            <v>0</v>
          </cell>
          <cell r="DD778">
            <v>0</v>
          </cell>
          <cell r="DE778">
            <v>112380.17</v>
          </cell>
          <cell r="DF778">
            <v>0</v>
          </cell>
          <cell r="DG778">
            <v>218160</v>
          </cell>
          <cell r="DH778">
            <v>50.194252622177991</v>
          </cell>
          <cell r="DI778">
            <v>186818.29</v>
          </cell>
          <cell r="DJ778">
            <v>185372.30999999997</v>
          </cell>
          <cell r="DK778">
            <v>372190.6</v>
          </cell>
          <cell r="DL778">
            <v>0</v>
          </cell>
          <cell r="DM778">
            <v>0</v>
          </cell>
          <cell r="DN778">
            <v>0</v>
          </cell>
          <cell r="DO778">
            <v>112380.17</v>
          </cell>
          <cell r="DP778">
            <v>0</v>
          </cell>
          <cell r="DQ778">
            <v>0</v>
          </cell>
          <cell r="DR778"/>
          <cell r="DS778">
            <v>0</v>
          </cell>
          <cell r="DT778">
            <v>0</v>
          </cell>
        </row>
        <row r="779">
          <cell r="A779">
            <v>8114</v>
          </cell>
          <cell r="B779">
            <v>7851</v>
          </cell>
          <cell r="C779" t="str">
            <v>2021/0148970-0</v>
          </cell>
          <cell r="D779" t="str">
            <v>0148970-50.2021.3.00.0000</v>
          </cell>
          <cell r="E779">
            <v>44330</v>
          </cell>
          <cell r="F779" t="str">
            <v>PAGO - 1ª. 2ª e 3ª ORDEM - ago/2022 - 2ª remessa</v>
          </cell>
          <cell r="G779" t="str">
            <v>não</v>
          </cell>
          <cell r="H779">
            <v>44774</v>
          </cell>
          <cell r="I779" t="str">
            <v>não</v>
          </cell>
          <cell r="J779" t="str">
            <v>não</v>
          </cell>
          <cell r="K779">
            <v>2</v>
          </cell>
          <cell r="L779" t="str">
            <v>MS 9.007/DF</v>
          </cell>
          <cell r="M779" t="str">
            <v>2003/0056763-7</v>
          </cell>
          <cell r="N779">
            <v>37722</v>
          </cell>
          <cell r="O779" t="str">
            <v>Administrativo - Militar - Sistema Remuneratório e Benefícios</v>
          </cell>
          <cell r="P779" t="str">
            <v>UNIÃO</v>
          </cell>
          <cell r="Q779" t="str">
            <v>Ministério da Fazenda</v>
          </cell>
          <cell r="R779">
            <v>38677</v>
          </cell>
          <cell r="S779" t="str">
            <v>Mandado de Segurança 9.007/DF</v>
          </cell>
          <cell r="T779" t="str">
            <v>2006/0258454-0</v>
          </cell>
          <cell r="U779">
            <v>44118</v>
          </cell>
          <cell r="V779" t="str">
            <v>Sebastiana Pereira</v>
          </cell>
          <cell r="W779" t="str">
            <v>316.634.192-72</v>
          </cell>
          <cell r="X779">
            <v>23782</v>
          </cell>
          <cell r="Y779">
            <v>57</v>
          </cell>
          <cell r="Z779" t="str">
            <v>Pensionista Militar</v>
          </cell>
          <cell r="AA779" t="str">
            <v>Soldo previsto na Lei Estadual 1.063/2002</v>
          </cell>
          <cell r="AB779" t="str">
            <v>Alimentar</v>
          </cell>
          <cell r="AC779" t="str">
            <v>Não</v>
          </cell>
          <cell r="AD779" t="str">
            <v>Não</v>
          </cell>
          <cell r="AE779" t="str">
            <v>Não</v>
          </cell>
          <cell r="AF779" t="str">
            <v>-</v>
          </cell>
          <cell r="AG779" t="str">
            <v>-</v>
          </cell>
          <cell r="AH779" t="str">
            <v>Não informada</v>
          </cell>
          <cell r="AI779" t="str">
            <v>Não Informada</v>
          </cell>
          <cell r="AJ779" t="str">
            <v>Não</v>
          </cell>
          <cell r="AK779">
            <v>10</v>
          </cell>
          <cell r="AL779" t="str">
            <v xml:space="preserve">Vieira &amp; Vasconcelos Advogados </v>
          </cell>
          <cell r="AM779" t="str">
            <v>30.299.557/0001-36</v>
          </cell>
          <cell r="AN779">
            <v>10</v>
          </cell>
          <cell r="AO779" t="str">
            <v>Salatiel Soares de Souza</v>
          </cell>
          <cell r="AP779" t="str">
            <v>091.027.521-15</v>
          </cell>
          <cell r="AQ779">
            <v>0</v>
          </cell>
          <cell r="AR779" t="str">
            <v>x x x</v>
          </cell>
          <cell r="AS779" t="str">
            <v>x x x</v>
          </cell>
          <cell r="AT779">
            <v>0</v>
          </cell>
          <cell r="AU779" t="str">
            <v>x x x</v>
          </cell>
          <cell r="AV779" t="str">
            <v>x x x</v>
          </cell>
          <cell r="AW779" t="str">
            <v>Dedução de Honorários Contratuais</v>
          </cell>
          <cell r="AX779">
            <v>44317</v>
          </cell>
          <cell r="AY779">
            <v>35651.01</v>
          </cell>
          <cell r="AZ779">
            <v>33537.67</v>
          </cell>
          <cell r="BA779">
            <v>69188.679999999993</v>
          </cell>
          <cell r="BB779">
            <v>3565.1</v>
          </cell>
          <cell r="BC779">
            <v>3353.76</v>
          </cell>
          <cell r="BD779">
            <v>6918.86</v>
          </cell>
          <cell r="BE779">
            <v>3565.1</v>
          </cell>
          <cell r="BF779">
            <v>3353.76</v>
          </cell>
          <cell r="BG779">
            <v>6918.86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28520.81</v>
          </cell>
          <cell r="BO779">
            <v>26830.15</v>
          </cell>
          <cell r="BP779">
            <v>55350.96</v>
          </cell>
          <cell r="BQ779">
            <v>0</v>
          </cell>
          <cell r="BR779">
            <v>0</v>
          </cell>
          <cell r="BS779">
            <v>0</v>
          </cell>
          <cell r="BT779">
            <v>36</v>
          </cell>
          <cell r="BU779">
            <v>55350.96</v>
          </cell>
          <cell r="BV779">
            <v>0</v>
          </cell>
          <cell r="BW779">
            <v>36105.07</v>
          </cell>
          <cell r="BX779">
            <v>34126.019999999997</v>
          </cell>
          <cell r="BY779">
            <v>70231.09</v>
          </cell>
          <cell r="BZ779">
            <v>3610.5</v>
          </cell>
          <cell r="CA779">
            <v>3412.5999999999995</v>
          </cell>
          <cell r="CB779">
            <v>7023.0999999999995</v>
          </cell>
          <cell r="CC779">
            <v>3610.5</v>
          </cell>
          <cell r="CD779">
            <v>3412.5999999999995</v>
          </cell>
          <cell r="CE779">
            <v>7023.0999999999995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28884.07</v>
          </cell>
          <cell r="CM779">
            <v>27300.82</v>
          </cell>
          <cell r="CN779">
            <v>56184.89</v>
          </cell>
          <cell r="CO779">
            <v>0</v>
          </cell>
          <cell r="CP779">
            <v>0</v>
          </cell>
          <cell r="CQ779">
            <v>0</v>
          </cell>
          <cell r="CR779">
            <v>56184.89</v>
          </cell>
          <cell r="CS779">
            <v>0</v>
          </cell>
          <cell r="CT779">
            <v>44378</v>
          </cell>
          <cell r="CU779"/>
          <cell r="CV779">
            <v>8114</v>
          </cell>
          <cell r="CW779">
            <v>44774</v>
          </cell>
          <cell r="CX779">
            <v>1.1218741504407426</v>
          </cell>
          <cell r="CY779">
            <v>40505.339999999997</v>
          </cell>
          <cell r="CZ779">
            <v>38285.100000000006</v>
          </cell>
          <cell r="DA779">
            <v>78790.44</v>
          </cell>
          <cell r="DB779">
            <v>0</v>
          </cell>
          <cell r="DC779">
            <v>0</v>
          </cell>
          <cell r="DD779">
            <v>0</v>
          </cell>
          <cell r="DE779">
            <v>24747.25</v>
          </cell>
          <cell r="DF779">
            <v>0</v>
          </cell>
          <cell r="DG779">
            <v>218160</v>
          </cell>
          <cell r="DH779">
            <v>1</v>
          </cell>
          <cell r="DI779">
            <v>40505.339999999997</v>
          </cell>
          <cell r="DJ779">
            <v>38285.100000000006</v>
          </cell>
          <cell r="DK779">
            <v>78790.44</v>
          </cell>
          <cell r="DL779">
            <v>0</v>
          </cell>
          <cell r="DM779">
            <v>0</v>
          </cell>
          <cell r="DN779">
            <v>0</v>
          </cell>
          <cell r="DO779">
            <v>24747.25</v>
          </cell>
          <cell r="DP779">
            <v>0</v>
          </cell>
          <cell r="DQ779">
            <v>0</v>
          </cell>
          <cell r="DR779"/>
          <cell r="DS779">
            <v>0</v>
          </cell>
          <cell r="DT779">
            <v>0</v>
          </cell>
        </row>
        <row r="780">
          <cell r="A780">
            <v>8115</v>
          </cell>
          <cell r="B780">
            <v>7852</v>
          </cell>
          <cell r="C780" t="str">
            <v>2021/0148976-1</v>
          </cell>
          <cell r="D780" t="str">
            <v>0148976-57.2021.3.00.0000</v>
          </cell>
          <cell r="E780">
            <v>44330</v>
          </cell>
          <cell r="F780" t="str">
            <v>PAGO - 1ª; 2ª e 3ª ORDEM - ago/2022 - 3ª remessa</v>
          </cell>
          <cell r="G780" t="str">
            <v>não</v>
          </cell>
          <cell r="H780">
            <v>44774</v>
          </cell>
          <cell r="I780" t="str">
            <v>sim</v>
          </cell>
          <cell r="J780" t="str">
            <v>não</v>
          </cell>
          <cell r="K780">
            <v>3</v>
          </cell>
          <cell r="L780" t="str">
            <v>MS 9.007/DF</v>
          </cell>
          <cell r="M780" t="str">
            <v>2003/0056763-7</v>
          </cell>
          <cell r="N780">
            <v>37722</v>
          </cell>
          <cell r="O780" t="str">
            <v>Administrativo - Militar - Sistema Remuneratório e Benefícios</v>
          </cell>
          <cell r="P780" t="str">
            <v>UNIÃO</v>
          </cell>
          <cell r="Q780" t="str">
            <v>Ministério da Fazenda</v>
          </cell>
          <cell r="R780">
            <v>38677</v>
          </cell>
          <cell r="S780" t="str">
            <v>Mandado de Segurança 9.007/DF</v>
          </cell>
          <cell r="T780" t="str">
            <v>2006/0258454-0</v>
          </cell>
          <cell r="U780">
            <v>44118</v>
          </cell>
          <cell r="V780" t="str">
            <v>Sebastião Cosme da Silva</v>
          </cell>
          <cell r="W780" t="str">
            <v>106.557.001-53</v>
          </cell>
          <cell r="X780">
            <v>19454</v>
          </cell>
          <cell r="Y780">
            <v>69</v>
          </cell>
          <cell r="Z780" t="str">
            <v>Servidor Público Militar Inativo</v>
          </cell>
          <cell r="AA780" t="str">
            <v>Soldo previsto na Lei Estadual 1.063/2002</v>
          </cell>
          <cell r="AB780" t="str">
            <v>Alimentar</v>
          </cell>
          <cell r="AC780" t="str">
            <v>Não</v>
          </cell>
          <cell r="AD780" t="str">
            <v>Não</v>
          </cell>
          <cell r="AE780" t="str">
            <v>Não</v>
          </cell>
          <cell r="AF780" t="str">
            <v>-</v>
          </cell>
          <cell r="AG780" t="str">
            <v>-</v>
          </cell>
          <cell r="AH780" t="str">
            <v>Não informada</v>
          </cell>
          <cell r="AI780" t="str">
            <v>Não Informada</v>
          </cell>
          <cell r="AJ780" t="str">
            <v>Não</v>
          </cell>
          <cell r="AK780">
            <v>10</v>
          </cell>
          <cell r="AL780" t="str">
            <v xml:space="preserve">Vieira &amp; Vasconcelos Advogados </v>
          </cell>
          <cell r="AM780" t="str">
            <v>30.299.557/0001-36</v>
          </cell>
          <cell r="AN780">
            <v>10</v>
          </cell>
          <cell r="AO780" t="str">
            <v>Salatiel Soares de Souza</v>
          </cell>
          <cell r="AP780" t="str">
            <v>091.027.521-15</v>
          </cell>
          <cell r="AQ780">
            <v>0</v>
          </cell>
          <cell r="AR780" t="str">
            <v>x x x</v>
          </cell>
          <cell r="AS780" t="str">
            <v>x x x</v>
          </cell>
          <cell r="AT780">
            <v>0</v>
          </cell>
          <cell r="AU780" t="str">
            <v>x x x</v>
          </cell>
          <cell r="AV780" t="str">
            <v>x x x</v>
          </cell>
          <cell r="AW780" t="str">
            <v>Dedução de Honorários Contratuais</v>
          </cell>
          <cell r="AX780">
            <v>44317</v>
          </cell>
          <cell r="AY780">
            <v>76389.31</v>
          </cell>
          <cell r="AZ780">
            <v>75467.41</v>
          </cell>
          <cell r="BA780">
            <v>151856.72</v>
          </cell>
          <cell r="BB780">
            <v>7638.93</v>
          </cell>
          <cell r="BC780">
            <v>7546.74</v>
          </cell>
          <cell r="BD780">
            <v>15185.67</v>
          </cell>
          <cell r="BE780">
            <v>7638.93</v>
          </cell>
          <cell r="BF780">
            <v>7546.74</v>
          </cell>
          <cell r="BG780">
            <v>15185.67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61111.45</v>
          </cell>
          <cell r="BO780">
            <v>60373.93</v>
          </cell>
          <cell r="BP780">
            <v>121485.38</v>
          </cell>
          <cell r="BQ780">
            <v>0</v>
          </cell>
          <cell r="BR780">
            <v>0</v>
          </cell>
          <cell r="BS780">
            <v>0</v>
          </cell>
          <cell r="BT780">
            <v>36</v>
          </cell>
          <cell r="BU780">
            <v>121485.38</v>
          </cell>
          <cell r="BV780">
            <v>0</v>
          </cell>
          <cell r="BW780">
            <v>77362.240000000005</v>
          </cell>
          <cell r="BX780">
            <v>76774.02</v>
          </cell>
          <cell r="BY780">
            <v>154136.26</v>
          </cell>
          <cell r="BZ780">
            <v>7736.22</v>
          </cell>
          <cell r="CA780">
            <v>7677.4000000000005</v>
          </cell>
          <cell r="CB780">
            <v>15413.62</v>
          </cell>
          <cell r="CC780">
            <v>7736.22</v>
          </cell>
          <cell r="CD780">
            <v>7677.4000000000005</v>
          </cell>
          <cell r="CE780">
            <v>15413.62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61889.8</v>
          </cell>
          <cell r="CM780">
            <v>61419.22</v>
          </cell>
          <cell r="CN780">
            <v>123309.02</v>
          </cell>
          <cell r="CO780">
            <v>0</v>
          </cell>
          <cell r="CP780">
            <v>0</v>
          </cell>
          <cell r="CQ780">
            <v>0</v>
          </cell>
          <cell r="CR780">
            <v>123309.02</v>
          </cell>
          <cell r="CS780">
            <v>0</v>
          </cell>
          <cell r="CT780">
            <v>44378</v>
          </cell>
          <cell r="CU780"/>
          <cell r="CV780">
            <v>8115</v>
          </cell>
          <cell r="CW780">
            <v>44774</v>
          </cell>
          <cell r="CX780">
            <v>1.1218741504407426</v>
          </cell>
          <cell r="CY780">
            <v>86790.69</v>
          </cell>
          <cell r="CZ780">
            <v>86130.790000000008</v>
          </cell>
          <cell r="DA780">
            <v>172921.48</v>
          </cell>
          <cell r="DB780">
            <v>0</v>
          </cell>
          <cell r="DC780">
            <v>0</v>
          </cell>
          <cell r="DD780">
            <v>0</v>
          </cell>
          <cell r="DE780">
            <v>52206.400000000001</v>
          </cell>
          <cell r="DF780">
            <v>0</v>
          </cell>
          <cell r="DG780">
            <v>218160</v>
          </cell>
          <cell r="DH780">
            <v>1</v>
          </cell>
          <cell r="DI780">
            <v>86790.69</v>
          </cell>
          <cell r="DJ780">
            <v>86130.790000000008</v>
          </cell>
          <cell r="DK780">
            <v>172921.48</v>
          </cell>
          <cell r="DL780">
            <v>0</v>
          </cell>
          <cell r="DM780">
            <v>0</v>
          </cell>
          <cell r="DN780">
            <v>0</v>
          </cell>
          <cell r="DO780">
            <v>52206.400000000001</v>
          </cell>
          <cell r="DP780">
            <v>0</v>
          </cell>
          <cell r="DQ780">
            <v>0</v>
          </cell>
          <cell r="DR780"/>
          <cell r="DS780">
            <v>0</v>
          </cell>
          <cell r="DT780">
            <v>0</v>
          </cell>
        </row>
        <row r="781">
          <cell r="A781">
            <v>8116</v>
          </cell>
          <cell r="B781">
            <v>7854</v>
          </cell>
          <cell r="C781" t="str">
            <v>2021/0148980-1</v>
          </cell>
          <cell r="D781" t="str">
            <v>0148980-94.2021.3.00.0000</v>
          </cell>
          <cell r="E781">
            <v>44330</v>
          </cell>
          <cell r="F781" t="str">
            <v>PAGO - 1ª. 2ª e 3ª ORDEM - ago/2022 - 2ª remessa</v>
          </cell>
          <cell r="G781" t="str">
            <v>não</v>
          </cell>
          <cell r="H781">
            <v>44774</v>
          </cell>
          <cell r="I781" t="str">
            <v>não</v>
          </cell>
          <cell r="J781" t="str">
            <v>não</v>
          </cell>
          <cell r="K781">
            <v>2</v>
          </cell>
          <cell r="L781" t="str">
            <v>MS 9.007/DF</v>
          </cell>
          <cell r="M781" t="str">
            <v>2003/0056763-7</v>
          </cell>
          <cell r="N781">
            <v>37722</v>
          </cell>
          <cell r="O781" t="str">
            <v>Administrativo - Militar - Sistema Remuneratório e Benefícios</v>
          </cell>
          <cell r="P781" t="str">
            <v>UNIÃO</v>
          </cell>
          <cell r="Q781" t="str">
            <v>Ministério da Fazenda</v>
          </cell>
          <cell r="R781">
            <v>38677</v>
          </cell>
          <cell r="S781" t="str">
            <v>Mandado de Segurança 9.007/DF</v>
          </cell>
          <cell r="T781" t="str">
            <v>2006/0258454-0</v>
          </cell>
          <cell r="U781">
            <v>44118</v>
          </cell>
          <cell r="V781" t="str">
            <v>Sebastião Dias de Souza</v>
          </cell>
          <cell r="W781" t="str">
            <v>105.340.751-34</v>
          </cell>
          <cell r="X781">
            <v>17311</v>
          </cell>
          <cell r="Y781">
            <v>75</v>
          </cell>
          <cell r="Z781" t="str">
            <v>Servidor Público Militar Inativo</v>
          </cell>
          <cell r="AA781" t="str">
            <v>Soldo previsto na Lei Estadual 1.063/2002</v>
          </cell>
          <cell r="AB781" t="str">
            <v>Alimentar</v>
          </cell>
          <cell r="AC781" t="str">
            <v>Não</v>
          </cell>
          <cell r="AD781" t="str">
            <v>Não</v>
          </cell>
          <cell r="AE781" t="str">
            <v>Não</v>
          </cell>
          <cell r="AF781" t="str">
            <v>-</v>
          </cell>
          <cell r="AG781" t="str">
            <v>-</v>
          </cell>
          <cell r="AH781" t="str">
            <v>Não informada</v>
          </cell>
          <cell r="AI781" t="str">
            <v>Não Informada</v>
          </cell>
          <cell r="AJ781" t="str">
            <v>Não</v>
          </cell>
          <cell r="AK781">
            <v>10</v>
          </cell>
          <cell r="AL781" t="str">
            <v xml:space="preserve">Vieira &amp; Vasconcelos Advogados </v>
          </cell>
          <cell r="AM781" t="str">
            <v>30.299.557/0001-36</v>
          </cell>
          <cell r="AN781">
            <v>10</v>
          </cell>
          <cell r="AO781" t="str">
            <v>Salatiel Soares de Souza</v>
          </cell>
          <cell r="AP781" t="str">
            <v>091.027.521-15</v>
          </cell>
          <cell r="AQ781">
            <v>0</v>
          </cell>
          <cell r="AR781" t="str">
            <v>x x x</v>
          </cell>
          <cell r="AS781" t="str">
            <v>x x x</v>
          </cell>
          <cell r="AT781">
            <v>0</v>
          </cell>
          <cell r="AU781" t="str">
            <v>x x x</v>
          </cell>
          <cell r="AV781" t="str">
            <v>x x x</v>
          </cell>
          <cell r="AW781" t="str">
            <v>Dedução de Honorários Contratuais</v>
          </cell>
          <cell r="AX781">
            <v>44317</v>
          </cell>
          <cell r="AY781">
            <v>84554.559999999998</v>
          </cell>
          <cell r="AZ781">
            <v>83502.8</v>
          </cell>
          <cell r="BA781">
            <v>168057.36</v>
          </cell>
          <cell r="BB781">
            <v>8455.4500000000007</v>
          </cell>
          <cell r="BC781">
            <v>8350.2800000000007</v>
          </cell>
          <cell r="BD781">
            <v>16805.73</v>
          </cell>
          <cell r="BE781">
            <v>8455.4500000000007</v>
          </cell>
          <cell r="BF781">
            <v>8350.2800000000007</v>
          </cell>
          <cell r="BG781">
            <v>16805.73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67643.66</v>
          </cell>
          <cell r="BO781">
            <v>66802.240000000005</v>
          </cell>
          <cell r="BP781">
            <v>134445.9</v>
          </cell>
          <cell r="BQ781">
            <v>0</v>
          </cell>
          <cell r="BR781">
            <v>0</v>
          </cell>
          <cell r="BS781">
            <v>0</v>
          </cell>
          <cell r="BT781">
            <v>36</v>
          </cell>
          <cell r="BU781">
            <v>134445.9</v>
          </cell>
          <cell r="BV781">
            <v>0</v>
          </cell>
          <cell r="BW781">
            <v>85631.49</v>
          </cell>
          <cell r="BX781">
            <v>84948.67</v>
          </cell>
          <cell r="BY781">
            <v>170580.16</v>
          </cell>
          <cell r="BZ781">
            <v>8563.14</v>
          </cell>
          <cell r="CA781">
            <v>8494.8599999999969</v>
          </cell>
          <cell r="CB781">
            <v>17057.999999999996</v>
          </cell>
          <cell r="CC781">
            <v>8563.14</v>
          </cell>
          <cell r="CD781">
            <v>8494.8599999999969</v>
          </cell>
          <cell r="CE781">
            <v>17057.999999999996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68505.210000000006</v>
          </cell>
          <cell r="CM781">
            <v>67958.95</v>
          </cell>
          <cell r="CN781">
            <v>136464.16</v>
          </cell>
          <cell r="CO781">
            <v>0</v>
          </cell>
          <cell r="CP781">
            <v>0</v>
          </cell>
          <cell r="CQ781">
            <v>0</v>
          </cell>
          <cell r="CR781">
            <v>136464.16</v>
          </cell>
          <cell r="CS781">
            <v>0</v>
          </cell>
          <cell r="CT781">
            <v>44378</v>
          </cell>
          <cell r="CU781"/>
          <cell r="CV781">
            <v>8116</v>
          </cell>
          <cell r="CW781">
            <v>44774</v>
          </cell>
          <cell r="CX781">
            <v>1.1218741504407426</v>
          </cell>
          <cell r="CY781">
            <v>96067.75</v>
          </cell>
          <cell r="CZ781">
            <v>95301.72</v>
          </cell>
          <cell r="DA781">
            <v>191369.47</v>
          </cell>
          <cell r="DB781">
            <v>0</v>
          </cell>
          <cell r="DC781">
            <v>0</v>
          </cell>
          <cell r="DD781">
            <v>0</v>
          </cell>
          <cell r="DE781">
            <v>57793.86</v>
          </cell>
          <cell r="DF781">
            <v>0</v>
          </cell>
          <cell r="DG781">
            <v>218160</v>
          </cell>
          <cell r="DH781">
            <v>1</v>
          </cell>
          <cell r="DI781">
            <v>96067.75</v>
          </cell>
          <cell r="DJ781">
            <v>95301.72</v>
          </cell>
          <cell r="DK781">
            <v>191369.47</v>
          </cell>
          <cell r="DL781">
            <v>0</v>
          </cell>
          <cell r="DM781">
            <v>0</v>
          </cell>
          <cell r="DN781">
            <v>0</v>
          </cell>
          <cell r="DO781">
            <v>57793.86</v>
          </cell>
          <cell r="DP781">
            <v>0</v>
          </cell>
          <cell r="DQ781">
            <v>0</v>
          </cell>
          <cell r="DR781"/>
          <cell r="DS781">
            <v>0</v>
          </cell>
          <cell r="DT781">
            <v>0</v>
          </cell>
        </row>
        <row r="782">
          <cell r="A782">
            <v>8117</v>
          </cell>
          <cell r="B782">
            <v>7857</v>
          </cell>
          <cell r="C782" t="str">
            <v>2021/0148981-3</v>
          </cell>
          <cell r="D782" t="str">
            <v>0148981-79.2021.3.00.0000</v>
          </cell>
          <cell r="E782">
            <v>44330</v>
          </cell>
          <cell r="F782" t="str">
            <v>PAGO - 1ª; 2ª e 3ª ORDEM - ago/2022 - 3ª remessa</v>
          </cell>
          <cell r="G782" t="str">
            <v>não</v>
          </cell>
          <cell r="H782">
            <v>44774</v>
          </cell>
          <cell r="I782" t="str">
            <v>sim</v>
          </cell>
          <cell r="J782" t="str">
            <v>não</v>
          </cell>
          <cell r="K782">
            <v>3</v>
          </cell>
          <cell r="L782" t="str">
            <v>MS 9.007/DF</v>
          </cell>
          <cell r="M782" t="str">
            <v>2003/0056763-7</v>
          </cell>
          <cell r="N782">
            <v>37722</v>
          </cell>
          <cell r="O782" t="str">
            <v>Administrativo - Militar - Sistema Remuneratório e Benefícios</v>
          </cell>
          <cell r="P782" t="str">
            <v>UNIÃO</v>
          </cell>
          <cell r="Q782" t="str">
            <v>Ministério da Fazenda</v>
          </cell>
          <cell r="R782">
            <v>38677</v>
          </cell>
          <cell r="S782" t="str">
            <v>Mandado de Segurança 9.007/DF</v>
          </cell>
          <cell r="T782" t="str">
            <v>2006/0258454-0</v>
          </cell>
          <cell r="U782">
            <v>44118</v>
          </cell>
          <cell r="V782" t="str">
            <v>Sebastião Ferreira</v>
          </cell>
          <cell r="W782" t="str">
            <v>039.414.932-72</v>
          </cell>
          <cell r="X782">
            <v>19234</v>
          </cell>
          <cell r="Y782">
            <v>70</v>
          </cell>
          <cell r="Z782" t="str">
            <v>Servidor Público Militar Inativo</v>
          </cell>
          <cell r="AA782" t="str">
            <v>Soldo previsto na Lei Estadual 1.063/2002</v>
          </cell>
          <cell r="AB782" t="str">
            <v>Alimentar</v>
          </cell>
          <cell r="AC782" t="str">
            <v>Não</v>
          </cell>
          <cell r="AD782" t="str">
            <v>Não</v>
          </cell>
          <cell r="AE782" t="str">
            <v>Não</v>
          </cell>
          <cell r="AF782" t="str">
            <v>-</v>
          </cell>
          <cell r="AG782" t="str">
            <v>-</v>
          </cell>
          <cell r="AH782" t="str">
            <v>Não informada</v>
          </cell>
          <cell r="AI782" t="str">
            <v>Não Informada</v>
          </cell>
          <cell r="AJ782" t="str">
            <v>Não</v>
          </cell>
          <cell r="AK782">
            <v>10</v>
          </cell>
          <cell r="AL782" t="str">
            <v xml:space="preserve">Vieira &amp; Vasconcelos Advogados </v>
          </cell>
          <cell r="AM782" t="str">
            <v>30.299.557/0001-36</v>
          </cell>
          <cell r="AN782">
            <v>10</v>
          </cell>
          <cell r="AO782" t="str">
            <v>Salatiel Soares de Souza</v>
          </cell>
          <cell r="AP782" t="str">
            <v>091.027.521-15</v>
          </cell>
          <cell r="AQ782">
            <v>0</v>
          </cell>
          <cell r="AR782" t="str">
            <v>x x x</v>
          </cell>
          <cell r="AS782" t="str">
            <v>x x x</v>
          </cell>
          <cell r="AT782">
            <v>0</v>
          </cell>
          <cell r="AU782" t="str">
            <v>x x x</v>
          </cell>
          <cell r="AV782" t="str">
            <v>x x x</v>
          </cell>
          <cell r="AW782" t="str">
            <v>Dedução de Honorários Contratuais</v>
          </cell>
          <cell r="AX782">
            <v>44317</v>
          </cell>
          <cell r="AY782">
            <v>65426.1</v>
          </cell>
          <cell r="AZ782">
            <v>64629.31</v>
          </cell>
          <cell r="BA782">
            <v>130055.41</v>
          </cell>
          <cell r="BB782">
            <v>6542.61</v>
          </cell>
          <cell r="BC782">
            <v>6462.93</v>
          </cell>
          <cell r="BD782">
            <v>13005.54</v>
          </cell>
          <cell r="BE782">
            <v>6542.61</v>
          </cell>
          <cell r="BF782">
            <v>6462.93</v>
          </cell>
          <cell r="BG782">
            <v>13005.54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52340.88</v>
          </cell>
          <cell r="BO782">
            <v>51703.45</v>
          </cell>
          <cell r="BP782">
            <v>104044.33</v>
          </cell>
          <cell r="BQ782">
            <v>0</v>
          </cell>
          <cell r="BR782">
            <v>0</v>
          </cell>
          <cell r="BS782">
            <v>0</v>
          </cell>
          <cell r="BT782">
            <v>36</v>
          </cell>
          <cell r="BU782">
            <v>104044.33</v>
          </cell>
          <cell r="BV782">
            <v>0</v>
          </cell>
          <cell r="BW782">
            <v>66259.399999999994</v>
          </cell>
          <cell r="BX782">
            <v>65748.300000000017</v>
          </cell>
          <cell r="BY782">
            <v>132007.70000000001</v>
          </cell>
          <cell r="BZ782">
            <v>6625.94</v>
          </cell>
          <cell r="CA782">
            <v>6574.8200000000006</v>
          </cell>
          <cell r="CB782">
            <v>13200.76</v>
          </cell>
          <cell r="CC782">
            <v>6625.94</v>
          </cell>
          <cell r="CD782">
            <v>6574.8200000000006</v>
          </cell>
          <cell r="CE782">
            <v>13200.76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53007.51999999999</v>
          </cell>
          <cell r="CM782">
            <v>52598.66</v>
          </cell>
          <cell r="CN782">
            <v>105606.18</v>
          </cell>
          <cell r="CO782">
            <v>0</v>
          </cell>
          <cell r="CP782">
            <v>0</v>
          </cell>
          <cell r="CQ782">
            <v>0</v>
          </cell>
          <cell r="CR782">
            <v>105606.18</v>
          </cell>
          <cell r="CS782">
            <v>0</v>
          </cell>
          <cell r="CT782">
            <v>44378</v>
          </cell>
          <cell r="CU782"/>
          <cell r="CV782">
            <v>8117</v>
          </cell>
          <cell r="CW782">
            <v>44774</v>
          </cell>
          <cell r="CX782">
            <v>1.1218741504407426</v>
          </cell>
          <cell r="CY782">
            <v>74334.7</v>
          </cell>
          <cell r="CZ782">
            <v>73761.319999999992</v>
          </cell>
          <cell r="DA782">
            <v>148096.01999999999</v>
          </cell>
          <cell r="DB782">
            <v>0</v>
          </cell>
          <cell r="DC782">
            <v>0</v>
          </cell>
          <cell r="DD782">
            <v>0</v>
          </cell>
          <cell r="DE782">
            <v>44715.5</v>
          </cell>
          <cell r="DF782">
            <v>0</v>
          </cell>
          <cell r="DG782">
            <v>218160</v>
          </cell>
          <cell r="DH782">
            <v>1</v>
          </cell>
          <cell r="DI782">
            <v>74334.7</v>
          </cell>
          <cell r="DJ782">
            <v>73761.319999999992</v>
          </cell>
          <cell r="DK782">
            <v>148096.01999999999</v>
          </cell>
          <cell r="DL782">
            <v>0</v>
          </cell>
          <cell r="DM782">
            <v>0</v>
          </cell>
          <cell r="DN782">
            <v>0</v>
          </cell>
          <cell r="DO782">
            <v>44715.5</v>
          </cell>
          <cell r="DP782">
            <v>0</v>
          </cell>
          <cell r="DQ782">
            <v>0</v>
          </cell>
          <cell r="DR782"/>
          <cell r="DS782">
            <v>0</v>
          </cell>
          <cell r="DT782">
            <v>0</v>
          </cell>
        </row>
        <row r="783">
          <cell r="A783">
            <v>8118</v>
          </cell>
          <cell r="B783">
            <v>7862</v>
          </cell>
          <cell r="C783" t="str">
            <v>2021/0148983-7</v>
          </cell>
          <cell r="D783" t="str">
            <v>0148983-49.2021.3.00.0000</v>
          </cell>
          <cell r="E783">
            <v>44330</v>
          </cell>
          <cell r="F783" t="str">
            <v>PAGO - 1ª; 2ª e 3ª ORDEM - ago/2022 - 3ª remessa</v>
          </cell>
          <cell r="G783" t="str">
            <v>não</v>
          </cell>
          <cell r="H783">
            <v>44774</v>
          </cell>
          <cell r="I783" t="str">
            <v>sim</v>
          </cell>
          <cell r="J783" t="str">
            <v>não</v>
          </cell>
          <cell r="K783">
            <v>3</v>
          </cell>
          <cell r="L783" t="str">
            <v>MS 9.007/DF</v>
          </cell>
          <cell r="M783" t="str">
            <v>2003/0056763-7</v>
          </cell>
          <cell r="N783">
            <v>37722</v>
          </cell>
          <cell r="O783" t="str">
            <v>Administrativo - Militar - Sistema Remuneratório e Benefícios</v>
          </cell>
          <cell r="P783" t="str">
            <v>UNIÃO</v>
          </cell>
          <cell r="Q783" t="str">
            <v>Ministério da Fazenda</v>
          </cell>
          <cell r="R783">
            <v>38677</v>
          </cell>
          <cell r="S783" t="str">
            <v>Mandado de Segurança 9.007/DF</v>
          </cell>
          <cell r="T783" t="str">
            <v>2006/0258454-0</v>
          </cell>
          <cell r="U783">
            <v>44118</v>
          </cell>
          <cell r="V783" t="str">
            <v>Sebastião Lima de Souza</v>
          </cell>
          <cell r="W783" t="str">
            <v>243.936.301-49</v>
          </cell>
          <cell r="X783">
            <v>22158</v>
          </cell>
          <cell r="Y783">
            <v>62</v>
          </cell>
          <cell r="Z783" t="str">
            <v>Servidor Público Militar Inativo</v>
          </cell>
          <cell r="AA783" t="str">
            <v>Soldo previsto na Lei Estadual 1.063/2002</v>
          </cell>
          <cell r="AB783" t="str">
            <v>Alimentar</v>
          </cell>
          <cell r="AC783" t="str">
            <v>Não</v>
          </cell>
          <cell r="AD783" t="str">
            <v>Não</v>
          </cell>
          <cell r="AE783" t="str">
            <v>Não</v>
          </cell>
          <cell r="AF783" t="str">
            <v>-</v>
          </cell>
          <cell r="AG783" t="str">
            <v>-</v>
          </cell>
          <cell r="AH783" t="str">
            <v>Não informada</v>
          </cell>
          <cell r="AI783" t="str">
            <v>Não Informada</v>
          </cell>
          <cell r="AJ783" t="str">
            <v>Não</v>
          </cell>
          <cell r="AK783">
            <v>10</v>
          </cell>
          <cell r="AL783" t="str">
            <v xml:space="preserve">Vieira &amp; Vasconcelos Advogados </v>
          </cell>
          <cell r="AM783" t="str">
            <v>30.299.557/0001-36</v>
          </cell>
          <cell r="AN783">
            <v>10</v>
          </cell>
          <cell r="AO783" t="str">
            <v>Salatiel Soares de Souza</v>
          </cell>
          <cell r="AP783" t="str">
            <v>091.027.521-15</v>
          </cell>
          <cell r="AQ783">
            <v>0</v>
          </cell>
          <cell r="AR783" t="str">
            <v>x x x</v>
          </cell>
          <cell r="AS783" t="str">
            <v>x x x</v>
          </cell>
          <cell r="AT783">
            <v>0</v>
          </cell>
          <cell r="AU783" t="str">
            <v>x x x</v>
          </cell>
          <cell r="AV783" t="str">
            <v>x x x</v>
          </cell>
          <cell r="AW783" t="str">
            <v>Dedução de Honorários Contratuais</v>
          </cell>
          <cell r="AX783">
            <v>44317</v>
          </cell>
          <cell r="AY783">
            <v>62941.07</v>
          </cell>
          <cell r="AZ783">
            <v>62174.68</v>
          </cell>
          <cell r="BA783">
            <v>125115.75</v>
          </cell>
          <cell r="BB783">
            <v>6294.1</v>
          </cell>
          <cell r="BC783">
            <v>6217.47</v>
          </cell>
          <cell r="BD783">
            <v>12511.57</v>
          </cell>
          <cell r="BE783">
            <v>6294.1</v>
          </cell>
          <cell r="BF783">
            <v>6217.47</v>
          </cell>
          <cell r="BG783">
            <v>12511.57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50352.87</v>
          </cell>
          <cell r="BO783">
            <v>49739.74</v>
          </cell>
          <cell r="BP783">
            <v>100092.61</v>
          </cell>
          <cell r="BQ783">
            <v>0</v>
          </cell>
          <cell r="BR783">
            <v>0</v>
          </cell>
          <cell r="BS783">
            <v>0</v>
          </cell>
          <cell r="BT783">
            <v>36</v>
          </cell>
          <cell r="BU783">
            <v>100092.61</v>
          </cell>
          <cell r="BV783">
            <v>0</v>
          </cell>
          <cell r="BW783">
            <v>63742.720000000001</v>
          </cell>
          <cell r="BX783">
            <v>63251.17</v>
          </cell>
          <cell r="BY783">
            <v>126993.89</v>
          </cell>
          <cell r="BZ783">
            <v>6374.27</v>
          </cell>
          <cell r="CA783">
            <v>6325.1099999999988</v>
          </cell>
          <cell r="CB783">
            <v>12699.38</v>
          </cell>
          <cell r="CC783">
            <v>6374.27</v>
          </cell>
          <cell r="CD783">
            <v>6325.1099999999988</v>
          </cell>
          <cell r="CE783">
            <v>12699.38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50994.179999999993</v>
          </cell>
          <cell r="CM783">
            <v>50600.95</v>
          </cell>
          <cell r="CN783">
            <v>101595.12999999999</v>
          </cell>
          <cell r="CO783">
            <v>0</v>
          </cell>
          <cell r="CP783">
            <v>0</v>
          </cell>
          <cell r="CQ783">
            <v>0</v>
          </cell>
          <cell r="CR783">
            <v>101595.12999999999</v>
          </cell>
          <cell r="CS783">
            <v>0</v>
          </cell>
          <cell r="CT783">
            <v>44378</v>
          </cell>
          <cell r="CU783"/>
          <cell r="CV783">
            <v>8118</v>
          </cell>
          <cell r="CW783">
            <v>44774</v>
          </cell>
          <cell r="CX783">
            <v>1.1218741504407426</v>
          </cell>
          <cell r="CY783">
            <v>71511.3</v>
          </cell>
          <cell r="CZ783">
            <v>70959.86</v>
          </cell>
          <cell r="DA783">
            <v>142471.16</v>
          </cell>
          <cell r="DB783">
            <v>0</v>
          </cell>
          <cell r="DC783">
            <v>0</v>
          </cell>
          <cell r="DD783">
            <v>0</v>
          </cell>
          <cell r="DE783">
            <v>43017.07</v>
          </cell>
          <cell r="DF783">
            <v>0</v>
          </cell>
          <cell r="DG783">
            <v>218160</v>
          </cell>
          <cell r="DH783">
            <v>1</v>
          </cell>
          <cell r="DI783">
            <v>71511.3</v>
          </cell>
          <cell r="DJ783">
            <v>70959.86</v>
          </cell>
          <cell r="DK783">
            <v>142471.16</v>
          </cell>
          <cell r="DL783">
            <v>0</v>
          </cell>
          <cell r="DM783">
            <v>0</v>
          </cell>
          <cell r="DN783">
            <v>0</v>
          </cell>
          <cell r="DO783">
            <v>43017.07</v>
          </cell>
          <cell r="DP783">
            <v>0</v>
          </cell>
          <cell r="DQ783">
            <v>0</v>
          </cell>
          <cell r="DR783"/>
          <cell r="DS783">
            <v>0</v>
          </cell>
          <cell r="DT783">
            <v>0</v>
          </cell>
        </row>
        <row r="784">
          <cell r="A784">
            <v>8119</v>
          </cell>
          <cell r="B784">
            <v>7865</v>
          </cell>
          <cell r="C784" t="str">
            <v>2021/0148984-9</v>
          </cell>
          <cell r="D784" t="str">
            <v>0148984-34.2021.3.00.0000</v>
          </cell>
          <cell r="E784">
            <v>44330</v>
          </cell>
          <cell r="F784" t="str">
            <v>PAGO - 1ª; 2ª e 3ª ORDEM - ago/2022 - 3ª remessa</v>
          </cell>
          <cell r="G784" t="str">
            <v>não</v>
          </cell>
          <cell r="H784">
            <v>44774</v>
          </cell>
          <cell r="I784" t="str">
            <v>sim</v>
          </cell>
          <cell r="J784" t="str">
            <v>não</v>
          </cell>
          <cell r="K784">
            <v>3</v>
          </cell>
          <cell r="L784" t="str">
            <v>MS 9.007/DF</v>
          </cell>
          <cell r="M784" t="str">
            <v>2003/0056763-7</v>
          </cell>
          <cell r="N784">
            <v>37722</v>
          </cell>
          <cell r="O784" t="str">
            <v>Administrativo - Militar - Sistema Remuneratório e Benefícios</v>
          </cell>
          <cell r="P784" t="str">
            <v>UNIÃO</v>
          </cell>
          <cell r="Q784" t="str">
            <v>Ministério da Fazenda</v>
          </cell>
          <cell r="R784">
            <v>38677</v>
          </cell>
          <cell r="S784" t="str">
            <v>Mandado de Segurança 9.007/DF</v>
          </cell>
          <cell r="T784" t="str">
            <v>2006/0258454-0</v>
          </cell>
          <cell r="U784">
            <v>44118</v>
          </cell>
          <cell r="V784" t="str">
            <v>Sérgio Durans Teixeira</v>
          </cell>
          <cell r="W784" t="str">
            <v>177.073.823-15</v>
          </cell>
          <cell r="X784">
            <v>22168</v>
          </cell>
          <cell r="Y784">
            <v>62</v>
          </cell>
          <cell r="Z784" t="str">
            <v>Servidor Público Militar Inativo</v>
          </cell>
          <cell r="AA784" t="str">
            <v>Soldo previsto na Lei Estadual 1.063/2002</v>
          </cell>
          <cell r="AB784" t="str">
            <v>Alimentar</v>
          </cell>
          <cell r="AC784" t="str">
            <v>Não</v>
          </cell>
          <cell r="AD784" t="str">
            <v>Não</v>
          </cell>
          <cell r="AE784" t="str">
            <v>Não</v>
          </cell>
          <cell r="AF784" t="str">
            <v>-</v>
          </cell>
          <cell r="AG784" t="str">
            <v>-</v>
          </cell>
          <cell r="AH784" t="str">
            <v>Não informada</v>
          </cell>
          <cell r="AI784" t="str">
            <v>Não Informada</v>
          </cell>
          <cell r="AJ784" t="str">
            <v>Não</v>
          </cell>
          <cell r="AK784">
            <v>10</v>
          </cell>
          <cell r="AL784" t="str">
            <v xml:space="preserve">Vieira &amp; Vasconcelos Advogados </v>
          </cell>
          <cell r="AM784" t="str">
            <v>30.299.557/0001-36</v>
          </cell>
          <cell r="AN784">
            <v>10</v>
          </cell>
          <cell r="AO784" t="str">
            <v>Salatiel Soares de Souza</v>
          </cell>
          <cell r="AP784" t="str">
            <v>091.027.521-15</v>
          </cell>
          <cell r="AQ784">
            <v>0</v>
          </cell>
          <cell r="AR784" t="str">
            <v>x x x</v>
          </cell>
          <cell r="AS784" t="str">
            <v>x x x</v>
          </cell>
          <cell r="AT784">
            <v>0</v>
          </cell>
          <cell r="AU784" t="str">
            <v>x x x</v>
          </cell>
          <cell r="AV784" t="str">
            <v>x x x</v>
          </cell>
          <cell r="AW784" t="str">
            <v>Dedução de Honorários Contratuais</v>
          </cell>
          <cell r="AX784">
            <v>44317</v>
          </cell>
          <cell r="AY784">
            <v>108192.8</v>
          </cell>
          <cell r="AZ784">
            <v>106874.49</v>
          </cell>
          <cell r="BA784">
            <v>215067.29</v>
          </cell>
          <cell r="BB784">
            <v>10819.28</v>
          </cell>
          <cell r="BC784">
            <v>10687.44</v>
          </cell>
          <cell r="BD784">
            <v>21506.720000000001</v>
          </cell>
          <cell r="BE784">
            <v>10819.28</v>
          </cell>
          <cell r="BF784">
            <v>10687.44</v>
          </cell>
          <cell r="BG784">
            <v>21506.720000000001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86554.240000000005</v>
          </cell>
          <cell r="BO784">
            <v>85499.61</v>
          </cell>
          <cell r="BP784">
            <v>172053.85</v>
          </cell>
          <cell r="BQ784">
            <v>0</v>
          </cell>
          <cell r="BR784">
            <v>0</v>
          </cell>
          <cell r="BS784">
            <v>0</v>
          </cell>
          <cell r="BT784">
            <v>36</v>
          </cell>
          <cell r="BU784">
            <v>172053.85</v>
          </cell>
          <cell r="BV784">
            <v>0</v>
          </cell>
          <cell r="BW784">
            <v>109570.79</v>
          </cell>
          <cell r="BX784">
            <v>108724.92</v>
          </cell>
          <cell r="BY784">
            <v>218295.71</v>
          </cell>
          <cell r="BZ784">
            <v>10957.07</v>
          </cell>
          <cell r="CA784">
            <v>10872.479999999996</v>
          </cell>
          <cell r="CB784">
            <v>21829.549999999996</v>
          </cell>
          <cell r="CC784">
            <v>10957.07</v>
          </cell>
          <cell r="CD784">
            <v>10872.479999999996</v>
          </cell>
          <cell r="CE784">
            <v>21829.549999999996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87656.65</v>
          </cell>
          <cell r="CM784">
            <v>86979.960000000021</v>
          </cell>
          <cell r="CN784">
            <v>174636.61000000002</v>
          </cell>
          <cell r="CO784">
            <v>0</v>
          </cell>
          <cell r="CP784">
            <v>0</v>
          </cell>
          <cell r="CQ784">
            <v>0</v>
          </cell>
          <cell r="CR784">
            <v>174636.61000000002</v>
          </cell>
          <cell r="CS784">
            <v>0</v>
          </cell>
          <cell r="CT784">
            <v>44378</v>
          </cell>
          <cell r="CU784"/>
          <cell r="CV784">
            <v>8119</v>
          </cell>
          <cell r="CW784">
            <v>44774</v>
          </cell>
          <cell r="CX784">
            <v>1.1218741504407426</v>
          </cell>
          <cell r="CY784">
            <v>122924.63</v>
          </cell>
          <cell r="CZ784">
            <v>121975.67999999999</v>
          </cell>
          <cell r="DA784">
            <v>244900.31</v>
          </cell>
          <cell r="DB784">
            <v>0</v>
          </cell>
          <cell r="DC784">
            <v>0</v>
          </cell>
          <cell r="DD784">
            <v>0</v>
          </cell>
          <cell r="DE784">
            <v>73944.570000000007</v>
          </cell>
          <cell r="DF784">
            <v>0</v>
          </cell>
          <cell r="DG784">
            <v>218160</v>
          </cell>
          <cell r="DH784">
            <v>50.193742098570638</v>
          </cell>
          <cell r="DI784">
            <v>122924.63</v>
          </cell>
          <cell r="DJ784">
            <v>121975.67999999999</v>
          </cell>
          <cell r="DK784">
            <v>244900.31</v>
          </cell>
          <cell r="DL784">
            <v>0</v>
          </cell>
          <cell r="DM784">
            <v>0</v>
          </cell>
          <cell r="DN784">
            <v>0</v>
          </cell>
          <cell r="DO784">
            <v>73944.570000000007</v>
          </cell>
          <cell r="DP784">
            <v>0</v>
          </cell>
          <cell r="DQ784">
            <v>0</v>
          </cell>
          <cell r="DR784"/>
          <cell r="DS784">
            <v>0</v>
          </cell>
          <cell r="DT784">
            <v>0</v>
          </cell>
        </row>
        <row r="785">
          <cell r="A785">
            <v>8120</v>
          </cell>
          <cell r="B785">
            <v>7868</v>
          </cell>
          <cell r="C785" t="str">
            <v>2021/0148986-2</v>
          </cell>
          <cell r="D785" t="str">
            <v>0148986-04.2021.3.00.0000</v>
          </cell>
          <cell r="E785">
            <v>44330</v>
          </cell>
          <cell r="F785" t="str">
            <v>PAGO - 1ª; 2ª e 3ª ORDEM - ago/2022 - 3ª remessa</v>
          </cell>
          <cell r="G785" t="str">
            <v>não</v>
          </cell>
          <cell r="H785">
            <v>44774</v>
          </cell>
          <cell r="I785" t="str">
            <v>sim</v>
          </cell>
          <cell r="J785" t="str">
            <v>não</v>
          </cell>
          <cell r="K785">
            <v>3</v>
          </cell>
          <cell r="L785" t="str">
            <v>MS 9.007/DF</v>
          </cell>
          <cell r="M785" t="str">
            <v>2003/0056763-7</v>
          </cell>
          <cell r="N785">
            <v>37722</v>
          </cell>
          <cell r="O785" t="str">
            <v>Administrativo - Militar - Sistema Remuneratório e Benefícios</v>
          </cell>
          <cell r="P785" t="str">
            <v>UNIÃO</v>
          </cell>
          <cell r="Q785" t="str">
            <v>Ministério da Fazenda</v>
          </cell>
          <cell r="R785">
            <v>38677</v>
          </cell>
          <cell r="S785" t="str">
            <v>Mandado de Segurança 9.007/DF</v>
          </cell>
          <cell r="T785" t="str">
            <v>2006/0258454-0</v>
          </cell>
          <cell r="U785">
            <v>44118</v>
          </cell>
          <cell r="V785" t="str">
            <v>Severino de Sousa</v>
          </cell>
          <cell r="W785" t="str">
            <v>168.244.664-68</v>
          </cell>
          <cell r="X785">
            <v>20532</v>
          </cell>
          <cell r="Y785">
            <v>66</v>
          </cell>
          <cell r="Z785" t="str">
            <v>Servidor Público Militar Inativo</v>
          </cell>
          <cell r="AA785" t="str">
            <v>Soldo previsto na Lei Estadual 1.063/2002</v>
          </cell>
          <cell r="AB785" t="str">
            <v>Alimentar</v>
          </cell>
          <cell r="AC785" t="str">
            <v>Não</v>
          </cell>
          <cell r="AD785" t="str">
            <v>Não</v>
          </cell>
          <cell r="AE785" t="str">
            <v>Não</v>
          </cell>
          <cell r="AF785" t="str">
            <v>-</v>
          </cell>
          <cell r="AG785" t="str">
            <v>-</v>
          </cell>
          <cell r="AH785" t="str">
            <v>Não informada</v>
          </cell>
          <cell r="AI785" t="str">
            <v>Não Informada</v>
          </cell>
          <cell r="AJ785" t="str">
            <v>Não</v>
          </cell>
          <cell r="AK785">
            <v>10</v>
          </cell>
          <cell r="AL785" t="str">
            <v xml:space="preserve">Vieira &amp; Vasconcelos Advogados </v>
          </cell>
          <cell r="AM785" t="str">
            <v>30.299.557/0001-36</v>
          </cell>
          <cell r="AN785">
            <v>10</v>
          </cell>
          <cell r="AO785" t="str">
            <v>Salatiel Soares de Souza</v>
          </cell>
          <cell r="AP785" t="str">
            <v>091.027.521-15</v>
          </cell>
          <cell r="AQ785">
            <v>0</v>
          </cell>
          <cell r="AR785" t="str">
            <v>x x x</v>
          </cell>
          <cell r="AS785" t="str">
            <v>x x x</v>
          </cell>
          <cell r="AT785">
            <v>0</v>
          </cell>
          <cell r="AU785" t="str">
            <v>x x x</v>
          </cell>
          <cell r="AV785" t="str">
            <v>x x x</v>
          </cell>
          <cell r="AW785" t="str">
            <v>Dedução de Honorários Contratuais</v>
          </cell>
          <cell r="AX785">
            <v>44317</v>
          </cell>
          <cell r="AY785">
            <v>108681.35</v>
          </cell>
          <cell r="AZ785">
            <v>107357.36</v>
          </cell>
          <cell r="BA785">
            <v>216038.71</v>
          </cell>
          <cell r="BB785">
            <v>10868.13</v>
          </cell>
          <cell r="BC785">
            <v>10735.74</v>
          </cell>
          <cell r="BD785">
            <v>21603.87</v>
          </cell>
          <cell r="BE785">
            <v>10868.13</v>
          </cell>
          <cell r="BF785">
            <v>10735.74</v>
          </cell>
          <cell r="BG785">
            <v>21603.87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86945.09</v>
          </cell>
          <cell r="BO785">
            <v>85885.88</v>
          </cell>
          <cell r="BP785">
            <v>172830.97</v>
          </cell>
          <cell r="BQ785">
            <v>0</v>
          </cell>
          <cell r="BR785">
            <v>0</v>
          </cell>
          <cell r="BS785">
            <v>0</v>
          </cell>
          <cell r="BT785">
            <v>36</v>
          </cell>
          <cell r="BU785">
            <v>172830.97</v>
          </cell>
          <cell r="BV785">
            <v>0</v>
          </cell>
          <cell r="BW785">
            <v>110065.57</v>
          </cell>
          <cell r="BX785">
            <v>108724.70999999999</v>
          </cell>
          <cell r="BY785">
            <v>218790.28</v>
          </cell>
          <cell r="BZ785">
            <v>11006.55</v>
          </cell>
          <cell r="CA785">
            <v>10872.469999999998</v>
          </cell>
          <cell r="CB785">
            <v>21879.019999999997</v>
          </cell>
          <cell r="CC785">
            <v>11006.55</v>
          </cell>
          <cell r="CD785">
            <v>10872.469999999998</v>
          </cell>
          <cell r="CE785">
            <v>21879.019999999997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88052.47</v>
          </cell>
          <cell r="CM785">
            <v>86979.76999999999</v>
          </cell>
          <cell r="CN785">
            <v>175032.24</v>
          </cell>
          <cell r="CO785">
            <v>0</v>
          </cell>
          <cell r="CP785">
            <v>0</v>
          </cell>
          <cell r="CQ785">
            <v>0</v>
          </cell>
          <cell r="CR785">
            <v>175032.24</v>
          </cell>
          <cell r="CS785">
            <v>0</v>
          </cell>
          <cell r="CT785">
            <v>44378</v>
          </cell>
          <cell r="CU785"/>
          <cell r="CV785">
            <v>8120</v>
          </cell>
          <cell r="CW785">
            <v>44774</v>
          </cell>
          <cell r="CX785">
            <v>1.1218741504407426</v>
          </cell>
          <cell r="CY785">
            <v>123479.71</v>
          </cell>
          <cell r="CZ785">
            <v>121975.43999999999</v>
          </cell>
          <cell r="DA785">
            <v>245455.15</v>
          </cell>
          <cell r="DB785">
            <v>0</v>
          </cell>
          <cell r="DC785">
            <v>0</v>
          </cell>
          <cell r="DD785">
            <v>0</v>
          </cell>
          <cell r="DE785">
            <v>74388.679999999993</v>
          </cell>
          <cell r="DF785">
            <v>0</v>
          </cell>
          <cell r="DG785">
            <v>218160</v>
          </cell>
          <cell r="DH785">
            <v>50.306424615657889</v>
          </cell>
          <cell r="DI785">
            <v>123479.71</v>
          </cell>
          <cell r="DJ785">
            <v>121975.43999999999</v>
          </cell>
          <cell r="DK785">
            <v>245455.15</v>
          </cell>
          <cell r="DL785">
            <v>0</v>
          </cell>
          <cell r="DM785">
            <v>0</v>
          </cell>
          <cell r="DN785">
            <v>0</v>
          </cell>
          <cell r="DO785">
            <v>74388.679999999993</v>
          </cell>
          <cell r="DP785">
            <v>0</v>
          </cell>
          <cell r="DQ785">
            <v>0</v>
          </cell>
          <cell r="DR785"/>
          <cell r="DS785">
            <v>0</v>
          </cell>
          <cell r="DT785">
            <v>0</v>
          </cell>
        </row>
        <row r="786">
          <cell r="A786">
            <v>8121</v>
          </cell>
          <cell r="B786">
            <v>7870</v>
          </cell>
          <cell r="C786" t="str">
            <v>2021/0148990-2</v>
          </cell>
          <cell r="D786" t="str">
            <v>0148990-41.2021.3.00.0000</v>
          </cell>
          <cell r="E786">
            <v>44330</v>
          </cell>
          <cell r="F786" t="str">
            <v>PAGO - 1ª. 2ª e 3ª ORDEM - ago/2022 - 2ª remessa</v>
          </cell>
          <cell r="G786" t="str">
            <v>não</v>
          </cell>
          <cell r="H786">
            <v>44774</v>
          </cell>
          <cell r="I786" t="str">
            <v>não</v>
          </cell>
          <cell r="J786" t="str">
            <v>não</v>
          </cell>
          <cell r="K786">
            <v>2</v>
          </cell>
          <cell r="L786" t="str">
            <v>MS 9.007/DF</v>
          </cell>
          <cell r="M786" t="str">
            <v>2003/0056763-7</v>
          </cell>
          <cell r="N786">
            <v>37722</v>
          </cell>
          <cell r="O786" t="str">
            <v>Administrativo - Militar - Sistema Remuneratório e Benefícios</v>
          </cell>
          <cell r="P786" t="str">
            <v>UNIÃO</v>
          </cell>
          <cell r="Q786" t="str">
            <v>Ministério da Fazenda</v>
          </cell>
          <cell r="R786">
            <v>38677</v>
          </cell>
          <cell r="S786" t="str">
            <v>Mandado de Segurança 9.007/DF</v>
          </cell>
          <cell r="T786" t="str">
            <v>2006/0258454-0</v>
          </cell>
          <cell r="U786">
            <v>44118</v>
          </cell>
          <cell r="V786" t="str">
            <v>Sueli Cristina de Oliveira Silva</v>
          </cell>
          <cell r="W786" t="str">
            <v>386.617.722-49</v>
          </cell>
          <cell r="X786">
            <v>25906</v>
          </cell>
          <cell r="Y786">
            <v>52</v>
          </cell>
          <cell r="Z786" t="str">
            <v>Pensionista Militar</v>
          </cell>
          <cell r="AA786" t="str">
            <v>Soldo previsto na Lei Estadual 1.063/2002</v>
          </cell>
          <cell r="AB786" t="str">
            <v>Alimentar</v>
          </cell>
          <cell r="AC786" t="str">
            <v>Não</v>
          </cell>
          <cell r="AD786" t="str">
            <v>Não</v>
          </cell>
          <cell r="AE786" t="str">
            <v>Não</v>
          </cell>
          <cell r="AF786" t="str">
            <v>-</v>
          </cell>
          <cell r="AG786" t="str">
            <v>-</v>
          </cell>
          <cell r="AH786" t="str">
            <v>Não informada</v>
          </cell>
          <cell r="AI786" t="str">
            <v>Não Informada</v>
          </cell>
          <cell r="AJ786" t="str">
            <v>Não</v>
          </cell>
          <cell r="AK786">
            <v>10</v>
          </cell>
          <cell r="AL786" t="str">
            <v xml:space="preserve">Vieira &amp; Vasconcelos Advogados </v>
          </cell>
          <cell r="AM786" t="str">
            <v>30.299.557/0001-36</v>
          </cell>
          <cell r="AN786">
            <v>10</v>
          </cell>
          <cell r="AO786" t="str">
            <v>Salatiel Soares de Souza</v>
          </cell>
          <cell r="AP786" t="str">
            <v>091.027.521-15</v>
          </cell>
          <cell r="AQ786">
            <v>0</v>
          </cell>
          <cell r="AR786" t="str">
            <v>x x x</v>
          </cell>
          <cell r="AS786" t="str">
            <v>x x x</v>
          </cell>
          <cell r="AT786">
            <v>0</v>
          </cell>
          <cell r="AU786" t="str">
            <v>x x x</v>
          </cell>
          <cell r="AV786" t="str">
            <v>x x x</v>
          </cell>
          <cell r="AW786" t="str">
            <v>Dedução de Honorários Contratuais</v>
          </cell>
          <cell r="AX786">
            <v>44317</v>
          </cell>
          <cell r="AY786">
            <v>35063.19</v>
          </cell>
          <cell r="AZ786">
            <v>33982.230000000003</v>
          </cell>
          <cell r="BA786">
            <v>69045.42</v>
          </cell>
          <cell r="BB786">
            <v>3506.31</v>
          </cell>
          <cell r="BC786">
            <v>3398.23</v>
          </cell>
          <cell r="BD786">
            <v>6904.54</v>
          </cell>
          <cell r="BE786">
            <v>3506.31</v>
          </cell>
          <cell r="BF786">
            <v>3398.23</v>
          </cell>
          <cell r="BG786">
            <v>6904.54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28050.57</v>
          </cell>
          <cell r="BO786">
            <v>27185.77</v>
          </cell>
          <cell r="BP786">
            <v>55236.34</v>
          </cell>
          <cell r="BQ786">
            <v>0</v>
          </cell>
          <cell r="BR786">
            <v>0</v>
          </cell>
          <cell r="BS786">
            <v>0</v>
          </cell>
          <cell r="BT786">
            <v>36</v>
          </cell>
          <cell r="BU786">
            <v>55236.34</v>
          </cell>
          <cell r="BV786">
            <v>0</v>
          </cell>
          <cell r="BW786">
            <v>35509.769999999997</v>
          </cell>
          <cell r="BX786">
            <v>34573.590000000004</v>
          </cell>
          <cell r="BY786">
            <v>70083.360000000001</v>
          </cell>
          <cell r="BZ786">
            <v>3550.97</v>
          </cell>
          <cell r="CA786">
            <v>3457.35</v>
          </cell>
          <cell r="CB786">
            <v>7008.32</v>
          </cell>
          <cell r="CC786">
            <v>3550.97</v>
          </cell>
          <cell r="CD786">
            <v>3457.35</v>
          </cell>
          <cell r="CE786">
            <v>7008.32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28407.829999999994</v>
          </cell>
          <cell r="CM786">
            <v>27658.89</v>
          </cell>
          <cell r="CN786">
            <v>56066.719999999994</v>
          </cell>
          <cell r="CO786">
            <v>0</v>
          </cell>
          <cell r="CP786">
            <v>0</v>
          </cell>
          <cell r="CQ786">
            <v>0</v>
          </cell>
          <cell r="CR786">
            <v>56066.719999999994</v>
          </cell>
          <cell r="CS786">
            <v>0</v>
          </cell>
          <cell r="CT786">
            <v>44378</v>
          </cell>
          <cell r="CU786"/>
          <cell r="CV786">
            <v>8121</v>
          </cell>
          <cell r="CW786">
            <v>44774</v>
          </cell>
          <cell r="CX786">
            <v>1.1218741504407426</v>
          </cell>
          <cell r="CY786">
            <v>39837.49</v>
          </cell>
          <cell r="CZ786">
            <v>38787.21</v>
          </cell>
          <cell r="DA786">
            <v>78624.7</v>
          </cell>
          <cell r="DB786">
            <v>0</v>
          </cell>
          <cell r="DC786">
            <v>0</v>
          </cell>
          <cell r="DD786">
            <v>0</v>
          </cell>
          <cell r="DE786">
            <v>24112.55</v>
          </cell>
          <cell r="DF786">
            <v>0</v>
          </cell>
          <cell r="DG786">
            <v>218160</v>
          </cell>
          <cell r="DH786">
            <v>1</v>
          </cell>
          <cell r="DI786">
            <v>39837.49</v>
          </cell>
          <cell r="DJ786">
            <v>38787.21</v>
          </cell>
          <cell r="DK786">
            <v>78624.7</v>
          </cell>
          <cell r="DL786">
            <v>0</v>
          </cell>
          <cell r="DM786">
            <v>0</v>
          </cell>
          <cell r="DN786">
            <v>0</v>
          </cell>
          <cell r="DO786">
            <v>24112.55</v>
          </cell>
          <cell r="DP786">
            <v>0</v>
          </cell>
          <cell r="DQ786">
            <v>0</v>
          </cell>
          <cell r="DR786"/>
          <cell r="DS786">
            <v>0</v>
          </cell>
          <cell r="DT786">
            <v>0</v>
          </cell>
        </row>
        <row r="787">
          <cell r="A787">
            <v>8122</v>
          </cell>
          <cell r="B787">
            <v>7871</v>
          </cell>
          <cell r="C787" t="str">
            <v>2021/0148992-6</v>
          </cell>
          <cell r="D787" t="str">
            <v>0148992-11.2021.3.00.0000</v>
          </cell>
          <cell r="E787">
            <v>44330</v>
          </cell>
          <cell r="F787" t="str">
            <v>PAGO - 1ª. 2ª e 3ª ORDEM - ago/2022 - 2ª remessa</v>
          </cell>
          <cell r="G787" t="str">
            <v>não</v>
          </cell>
          <cell r="H787">
            <v>44774</v>
          </cell>
          <cell r="I787" t="str">
            <v>não</v>
          </cell>
          <cell r="J787" t="str">
            <v>não</v>
          </cell>
          <cell r="K787">
            <v>2</v>
          </cell>
          <cell r="L787" t="str">
            <v>MS 9.007/DF</v>
          </cell>
          <cell r="M787" t="str">
            <v>2003/0056763-7</v>
          </cell>
          <cell r="N787">
            <v>37722</v>
          </cell>
          <cell r="O787" t="str">
            <v>Administrativo - Militar - Sistema Remuneratório e Benefícios</v>
          </cell>
          <cell r="P787" t="str">
            <v>UNIÃO</v>
          </cell>
          <cell r="Q787" t="str">
            <v>Ministério da Fazenda</v>
          </cell>
          <cell r="R787">
            <v>38677</v>
          </cell>
          <cell r="S787" t="str">
            <v>Mandado de Segurança 9.007/DF</v>
          </cell>
          <cell r="T787" t="str">
            <v>2006/0258454-0</v>
          </cell>
          <cell r="U787">
            <v>44118</v>
          </cell>
          <cell r="V787" t="str">
            <v>Suzana Ferreira de Melo</v>
          </cell>
          <cell r="W787" t="str">
            <v>593.322.802-82</v>
          </cell>
          <cell r="X787">
            <v>21697</v>
          </cell>
          <cell r="Y787">
            <v>63</v>
          </cell>
          <cell r="Z787" t="str">
            <v>Pensionista Militar</v>
          </cell>
          <cell r="AA787" t="str">
            <v>Soldo previsto na Lei Estadual 1.063/2002</v>
          </cell>
          <cell r="AB787" t="str">
            <v>Alimentar</v>
          </cell>
          <cell r="AC787" t="str">
            <v>Não</v>
          </cell>
          <cell r="AD787" t="str">
            <v>Não</v>
          </cell>
          <cell r="AE787" t="str">
            <v>Não</v>
          </cell>
          <cell r="AF787" t="str">
            <v>-</v>
          </cell>
          <cell r="AG787" t="str">
            <v>-</v>
          </cell>
          <cell r="AH787" t="str">
            <v>Não informada</v>
          </cell>
          <cell r="AI787" t="str">
            <v>Não Informada</v>
          </cell>
          <cell r="AJ787" t="str">
            <v>Não</v>
          </cell>
          <cell r="AK787">
            <v>10</v>
          </cell>
          <cell r="AL787" t="str">
            <v xml:space="preserve">Vieira &amp; Vasconcelos Advogados </v>
          </cell>
          <cell r="AM787" t="str">
            <v>30.299.557/0001-36</v>
          </cell>
          <cell r="AN787">
            <v>10</v>
          </cell>
          <cell r="AO787" t="str">
            <v>Salatiel Soares de Souza</v>
          </cell>
          <cell r="AP787" t="str">
            <v>091.027.521-15</v>
          </cell>
          <cell r="AQ787">
            <v>0</v>
          </cell>
          <cell r="AR787" t="str">
            <v>x x x</v>
          </cell>
          <cell r="AS787" t="str">
            <v>x x x</v>
          </cell>
          <cell r="AT787">
            <v>0</v>
          </cell>
          <cell r="AU787" t="str">
            <v>x x x</v>
          </cell>
          <cell r="AV787" t="str">
            <v>x x x</v>
          </cell>
          <cell r="AW787" t="str">
            <v>Dedução de Honorários Contratuais</v>
          </cell>
          <cell r="AX787">
            <v>44317</v>
          </cell>
          <cell r="AY787">
            <v>170004.77</v>
          </cell>
          <cell r="AZ787">
            <v>159928.68</v>
          </cell>
          <cell r="BA787">
            <v>329933.45</v>
          </cell>
          <cell r="BB787">
            <v>17000.47</v>
          </cell>
          <cell r="BC787">
            <v>15992.87</v>
          </cell>
          <cell r="BD787">
            <v>32993.339999999997</v>
          </cell>
          <cell r="BE787">
            <v>17000.47</v>
          </cell>
          <cell r="BF787">
            <v>15992.87</v>
          </cell>
          <cell r="BG787">
            <v>32993.339999999997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136003.82999999999</v>
          </cell>
          <cell r="BO787">
            <v>127942.94</v>
          </cell>
          <cell r="BP787">
            <v>263946.77</v>
          </cell>
          <cell r="BQ787">
            <v>0</v>
          </cell>
          <cell r="BR787">
            <v>0</v>
          </cell>
          <cell r="BS787">
            <v>0</v>
          </cell>
          <cell r="BT787">
            <v>36</v>
          </cell>
          <cell r="BU787">
            <v>263946.77</v>
          </cell>
          <cell r="BV787">
            <v>0</v>
          </cell>
          <cell r="BW787">
            <v>172170.03</v>
          </cell>
          <cell r="BX787">
            <v>162734.34</v>
          </cell>
          <cell r="BY787">
            <v>334904.37</v>
          </cell>
          <cell r="BZ787">
            <v>17217</v>
          </cell>
          <cell r="CA787">
            <v>16273.43</v>
          </cell>
          <cell r="CB787">
            <v>33490.43</v>
          </cell>
          <cell r="CC787">
            <v>17217</v>
          </cell>
          <cell r="CD787">
            <v>16273.43</v>
          </cell>
          <cell r="CE787">
            <v>33490.43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137736.03</v>
          </cell>
          <cell r="CM787">
            <v>130187.48000000001</v>
          </cell>
          <cell r="CN787">
            <v>267923.51</v>
          </cell>
          <cell r="CO787">
            <v>0</v>
          </cell>
          <cell r="CP787">
            <v>0</v>
          </cell>
          <cell r="CQ787">
            <v>0</v>
          </cell>
          <cell r="CR787">
            <v>267923.51</v>
          </cell>
          <cell r="CS787">
            <v>0</v>
          </cell>
          <cell r="CT787">
            <v>44378</v>
          </cell>
          <cell r="CU787"/>
          <cell r="CV787">
            <v>8122</v>
          </cell>
          <cell r="CW787">
            <v>44774</v>
          </cell>
          <cell r="CX787">
            <v>1.1218741504407426</v>
          </cell>
          <cell r="CY787">
            <v>193153.1</v>
          </cell>
          <cell r="CZ787">
            <v>182567.44999999998</v>
          </cell>
          <cell r="DA787">
            <v>375720.55</v>
          </cell>
          <cell r="DB787">
            <v>0</v>
          </cell>
          <cell r="DC787">
            <v>0</v>
          </cell>
          <cell r="DD787">
            <v>0</v>
          </cell>
          <cell r="DE787">
            <v>118008.99</v>
          </cell>
          <cell r="DF787">
            <v>0</v>
          </cell>
          <cell r="DG787">
            <v>218160</v>
          </cell>
          <cell r="DH787">
            <v>51.408713204534592</v>
          </cell>
          <cell r="DI787">
            <v>193153.1</v>
          </cell>
          <cell r="DJ787">
            <v>182567.44999999998</v>
          </cell>
          <cell r="DK787">
            <v>375720.55</v>
          </cell>
          <cell r="DL787">
            <v>0</v>
          </cell>
          <cell r="DM787">
            <v>0</v>
          </cell>
          <cell r="DN787">
            <v>0</v>
          </cell>
          <cell r="DO787">
            <v>118008.99</v>
          </cell>
          <cell r="DP787">
            <v>0</v>
          </cell>
          <cell r="DQ787">
            <v>0</v>
          </cell>
          <cell r="DR787"/>
          <cell r="DS787">
            <v>0</v>
          </cell>
          <cell r="DT787">
            <v>0</v>
          </cell>
        </row>
        <row r="788">
          <cell r="A788">
            <v>8123</v>
          </cell>
          <cell r="B788">
            <v>7902</v>
          </cell>
          <cell r="C788" t="str">
            <v>2021/0149021-1</v>
          </cell>
          <cell r="D788" t="str">
            <v>0149021-61.2021.3.00.0000</v>
          </cell>
          <cell r="E788">
            <v>44330</v>
          </cell>
          <cell r="F788" t="str">
            <v>PAGO - 1ª; 2ª e 3ª ORDEM - ago/2022 - 3ª remessa</v>
          </cell>
          <cell r="G788" t="str">
            <v>não</v>
          </cell>
          <cell r="H788">
            <v>44774</v>
          </cell>
          <cell r="I788" t="str">
            <v>sim</v>
          </cell>
          <cell r="J788" t="str">
            <v>não</v>
          </cell>
          <cell r="K788">
            <v>3</v>
          </cell>
          <cell r="L788" t="str">
            <v>MS 9.007/DF</v>
          </cell>
          <cell r="M788" t="str">
            <v>2003/0056763-7</v>
          </cell>
          <cell r="N788">
            <v>37722</v>
          </cell>
          <cell r="O788" t="str">
            <v>Administrativo - Militar - Sistema Remuneratório e Benefícios</v>
          </cell>
          <cell r="P788" t="str">
            <v>UNIÃO</v>
          </cell>
          <cell r="Q788" t="str">
            <v>Ministério da Fazenda</v>
          </cell>
          <cell r="R788">
            <v>38677</v>
          </cell>
          <cell r="S788" t="str">
            <v>Mandado de Segurança 9.007/DF</v>
          </cell>
          <cell r="T788" t="str">
            <v>2006/0258454-0</v>
          </cell>
          <cell r="U788">
            <v>44118</v>
          </cell>
          <cell r="V788" t="str">
            <v>Teodomiro Santana</v>
          </cell>
          <cell r="W788" t="str">
            <v>019.854.502-91</v>
          </cell>
          <cell r="X788">
            <v>19307</v>
          </cell>
          <cell r="Y788">
            <v>70</v>
          </cell>
          <cell r="Z788" t="str">
            <v>Servidor Público Militar Inativo</v>
          </cell>
          <cell r="AA788" t="str">
            <v>Soldo previsto na Lei Estadual 1.063/2002</v>
          </cell>
          <cell r="AB788" t="str">
            <v>Alimentar</v>
          </cell>
          <cell r="AC788" t="str">
            <v>Não</v>
          </cell>
          <cell r="AD788" t="str">
            <v>Não</v>
          </cell>
          <cell r="AE788" t="str">
            <v>Não</v>
          </cell>
          <cell r="AF788" t="str">
            <v>-</v>
          </cell>
          <cell r="AG788" t="str">
            <v>-</v>
          </cell>
          <cell r="AH788" t="str">
            <v>Não informada</v>
          </cell>
          <cell r="AI788" t="str">
            <v>Não Informada</v>
          </cell>
          <cell r="AJ788" t="str">
            <v>Não</v>
          </cell>
          <cell r="AK788">
            <v>10</v>
          </cell>
          <cell r="AL788" t="str">
            <v xml:space="preserve">Vieira &amp; Vasconcelos Advogados </v>
          </cell>
          <cell r="AM788" t="str">
            <v>30.299.557/0001-36</v>
          </cell>
          <cell r="AN788">
            <v>10</v>
          </cell>
          <cell r="AO788" t="str">
            <v>Salatiel Soares de Souza</v>
          </cell>
          <cell r="AP788" t="str">
            <v>091.027.521-15</v>
          </cell>
          <cell r="AQ788">
            <v>0</v>
          </cell>
          <cell r="AR788" t="str">
            <v>x x x</v>
          </cell>
          <cell r="AS788" t="str">
            <v>x x x</v>
          </cell>
          <cell r="AT788">
            <v>0</v>
          </cell>
          <cell r="AU788" t="str">
            <v>x x x</v>
          </cell>
          <cell r="AV788" t="str">
            <v>x x x</v>
          </cell>
          <cell r="AW788" t="str">
            <v>Dedução de Honorários Contratuais</v>
          </cell>
          <cell r="AX788">
            <v>44317</v>
          </cell>
          <cell r="AY788">
            <v>107823.82</v>
          </cell>
          <cell r="AZ788">
            <v>106510.1</v>
          </cell>
          <cell r="BA788">
            <v>214333.92</v>
          </cell>
          <cell r="BB788">
            <v>10782.38</v>
          </cell>
          <cell r="BC788">
            <v>10651.01</v>
          </cell>
          <cell r="BD788">
            <v>21433.39</v>
          </cell>
          <cell r="BE788">
            <v>10782.38</v>
          </cell>
          <cell r="BF788">
            <v>10651.01</v>
          </cell>
          <cell r="BG788">
            <v>21433.39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86259.06</v>
          </cell>
          <cell r="BO788">
            <v>85208.08</v>
          </cell>
          <cell r="BP788">
            <v>171467.14</v>
          </cell>
          <cell r="BQ788">
            <v>0</v>
          </cell>
          <cell r="BR788">
            <v>0</v>
          </cell>
          <cell r="BS788">
            <v>0</v>
          </cell>
          <cell r="BT788">
            <v>36</v>
          </cell>
          <cell r="BU788">
            <v>171467.14</v>
          </cell>
          <cell r="BV788">
            <v>0</v>
          </cell>
          <cell r="BW788">
            <v>109197.12</v>
          </cell>
          <cell r="BX788">
            <v>108354.22</v>
          </cell>
          <cell r="BY788">
            <v>217551.34</v>
          </cell>
          <cell r="BZ788">
            <v>10919.71</v>
          </cell>
          <cell r="CA788">
            <v>10835.41</v>
          </cell>
          <cell r="CB788">
            <v>21755.119999999999</v>
          </cell>
          <cell r="CC788">
            <v>10919.71</v>
          </cell>
          <cell r="CD788">
            <v>10835.41</v>
          </cell>
          <cell r="CE788">
            <v>21755.119999999999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87357.700000000012</v>
          </cell>
          <cell r="CM788">
            <v>86683.4</v>
          </cell>
          <cell r="CN788">
            <v>174041.1</v>
          </cell>
          <cell r="CO788">
            <v>0</v>
          </cell>
          <cell r="CP788">
            <v>0</v>
          </cell>
          <cell r="CQ788">
            <v>0</v>
          </cell>
          <cell r="CR788">
            <v>174041.1</v>
          </cell>
          <cell r="CS788">
            <v>0</v>
          </cell>
          <cell r="CT788">
            <v>44378</v>
          </cell>
          <cell r="CU788"/>
          <cell r="CV788">
            <v>8123</v>
          </cell>
          <cell r="CW788">
            <v>44774</v>
          </cell>
          <cell r="CX788">
            <v>1.1218741504407426</v>
          </cell>
          <cell r="CY788">
            <v>122505.42</v>
          </cell>
          <cell r="CZ788">
            <v>121559.8</v>
          </cell>
          <cell r="DA788">
            <v>244065.22</v>
          </cell>
          <cell r="DB788">
            <v>0</v>
          </cell>
          <cell r="DC788">
            <v>0</v>
          </cell>
          <cell r="DD788">
            <v>0</v>
          </cell>
          <cell r="DE788">
            <v>73692.38</v>
          </cell>
          <cell r="DF788">
            <v>0</v>
          </cell>
          <cell r="DG788">
            <v>218160</v>
          </cell>
          <cell r="DH788">
            <v>50.19372280900982</v>
          </cell>
          <cell r="DI788">
            <v>122505.42</v>
          </cell>
          <cell r="DJ788">
            <v>121559.8</v>
          </cell>
          <cell r="DK788">
            <v>244065.22</v>
          </cell>
          <cell r="DL788">
            <v>0</v>
          </cell>
          <cell r="DM788">
            <v>0</v>
          </cell>
          <cell r="DN788">
            <v>0</v>
          </cell>
          <cell r="DO788">
            <v>73692.38</v>
          </cell>
          <cell r="DP788">
            <v>0</v>
          </cell>
          <cell r="DQ788">
            <v>0</v>
          </cell>
          <cell r="DR788"/>
          <cell r="DS788">
            <v>0</v>
          </cell>
          <cell r="DT788">
            <v>0</v>
          </cell>
        </row>
        <row r="789">
          <cell r="A789">
            <v>8124</v>
          </cell>
          <cell r="B789">
            <v>8048</v>
          </cell>
          <cell r="C789" t="str">
            <v>2021/0149024-7</v>
          </cell>
          <cell r="D789" t="str">
            <v>0149024-16.2021.3.00.0000</v>
          </cell>
          <cell r="E789">
            <v>44330</v>
          </cell>
          <cell r="F789" t="str">
            <v>PAGO - 1ª. 2ª e 3ª ORDEM - ago/2022 - 2ª remessa</v>
          </cell>
          <cell r="G789" t="str">
            <v>não</v>
          </cell>
          <cell r="H789">
            <v>44774</v>
          </cell>
          <cell r="I789" t="str">
            <v>não</v>
          </cell>
          <cell r="J789" t="str">
            <v>não</v>
          </cell>
          <cell r="K789">
            <v>2</v>
          </cell>
          <cell r="L789" t="str">
            <v>MS 9.007/DF</v>
          </cell>
          <cell r="M789" t="str">
            <v>2003/0056763-7</v>
          </cell>
          <cell r="N789">
            <v>37722</v>
          </cell>
          <cell r="O789" t="str">
            <v>Administrativo - Militar - Sistema Remuneratório e Benefícios</v>
          </cell>
          <cell r="P789" t="str">
            <v>UNIÃO</v>
          </cell>
          <cell r="Q789" t="str">
            <v>Ministério da Fazenda</v>
          </cell>
          <cell r="R789">
            <v>38677</v>
          </cell>
          <cell r="S789" t="str">
            <v>Mandado de Segurança 9.007/DF</v>
          </cell>
          <cell r="T789" t="str">
            <v>2006/0258454-0</v>
          </cell>
          <cell r="U789">
            <v>44118</v>
          </cell>
          <cell r="V789" t="str">
            <v>Ubaldo Alves da Silva</v>
          </cell>
          <cell r="W789" t="str">
            <v>190.473.202-04</v>
          </cell>
          <cell r="X789">
            <v>20956</v>
          </cell>
          <cell r="Y789">
            <v>65</v>
          </cell>
          <cell r="Z789" t="str">
            <v>Servidor Público Militar Inativo</v>
          </cell>
          <cell r="AA789" t="str">
            <v>Soldo previsto na Lei Estadual 1.063/2002</v>
          </cell>
          <cell r="AB789" t="str">
            <v>Alimentar</v>
          </cell>
          <cell r="AC789" t="str">
            <v>Não</v>
          </cell>
          <cell r="AD789" t="str">
            <v>Não</v>
          </cell>
          <cell r="AE789" t="str">
            <v>Não</v>
          </cell>
          <cell r="AF789" t="str">
            <v>-</v>
          </cell>
          <cell r="AG789" t="str">
            <v>-</v>
          </cell>
          <cell r="AH789" t="str">
            <v>Não informada</v>
          </cell>
          <cell r="AI789" t="str">
            <v>Não Informada</v>
          </cell>
          <cell r="AJ789" t="str">
            <v>Não</v>
          </cell>
          <cell r="AK789">
            <v>10</v>
          </cell>
          <cell r="AL789" t="str">
            <v xml:space="preserve">Vieira &amp; Vasconcelos Advogados </v>
          </cell>
          <cell r="AM789" t="str">
            <v>30.299.557/0001-36</v>
          </cell>
          <cell r="AN789">
            <v>10</v>
          </cell>
          <cell r="AO789" t="str">
            <v>Salatiel Soares de Souza</v>
          </cell>
          <cell r="AP789" t="str">
            <v>091.027.521-15</v>
          </cell>
          <cell r="AQ789">
            <v>0</v>
          </cell>
          <cell r="AR789" t="str">
            <v>x x x</v>
          </cell>
          <cell r="AS789" t="str">
            <v>x x x</v>
          </cell>
          <cell r="AT789">
            <v>0</v>
          </cell>
          <cell r="AU789" t="str">
            <v>x x x</v>
          </cell>
          <cell r="AV789" t="str">
            <v>x x x</v>
          </cell>
          <cell r="AW789" t="str">
            <v>Dedução de Honorários Contratuais</v>
          </cell>
          <cell r="AX789">
            <v>44317</v>
          </cell>
          <cell r="AY789">
            <v>74139.25</v>
          </cell>
          <cell r="AZ789">
            <v>73232.539999999994</v>
          </cell>
          <cell r="BA789">
            <v>147371.79</v>
          </cell>
          <cell r="BB789">
            <v>7413.92</v>
          </cell>
          <cell r="BC789">
            <v>7323.25</v>
          </cell>
          <cell r="BD789">
            <v>14737.17</v>
          </cell>
          <cell r="BE789">
            <v>7413.92</v>
          </cell>
          <cell r="BF789">
            <v>7323.25</v>
          </cell>
          <cell r="BG789">
            <v>14737.17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59311.41</v>
          </cell>
          <cell r="BO789">
            <v>58586.04</v>
          </cell>
          <cell r="BP789">
            <v>117897.45</v>
          </cell>
          <cell r="BQ789">
            <v>0</v>
          </cell>
          <cell r="BR789">
            <v>0</v>
          </cell>
          <cell r="BS789">
            <v>0</v>
          </cell>
          <cell r="BT789">
            <v>36</v>
          </cell>
          <cell r="BU789">
            <v>117897.45</v>
          </cell>
          <cell r="BV789">
            <v>0</v>
          </cell>
          <cell r="BW789">
            <v>75083.520000000004</v>
          </cell>
          <cell r="BX789">
            <v>74500.499999999985</v>
          </cell>
          <cell r="BY789">
            <v>149584.01999999999</v>
          </cell>
          <cell r="BZ789">
            <v>7508.35</v>
          </cell>
          <cell r="CA789">
            <v>7450.0400000000009</v>
          </cell>
          <cell r="CB789">
            <v>14958.390000000001</v>
          </cell>
          <cell r="CC789">
            <v>7508.35</v>
          </cell>
          <cell r="CD789">
            <v>7450.0400000000009</v>
          </cell>
          <cell r="CE789">
            <v>14958.390000000001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60066.82</v>
          </cell>
          <cell r="CM789">
            <v>59600.419999999976</v>
          </cell>
          <cell r="CN789">
            <v>119667.23999999998</v>
          </cell>
          <cell r="CO789">
            <v>0</v>
          </cell>
          <cell r="CP789">
            <v>0</v>
          </cell>
          <cell r="CQ789">
            <v>0</v>
          </cell>
          <cell r="CR789">
            <v>119667.23999999998</v>
          </cell>
          <cell r="CS789">
            <v>0</v>
          </cell>
          <cell r="CT789">
            <v>44378</v>
          </cell>
          <cell r="CU789"/>
          <cell r="CV789">
            <v>8124</v>
          </cell>
          <cell r="CW789">
            <v>44774</v>
          </cell>
          <cell r="CX789">
            <v>1.1218741504407426</v>
          </cell>
          <cell r="CY789">
            <v>84234.26</v>
          </cell>
          <cell r="CZ789">
            <v>83580.180000000008</v>
          </cell>
          <cell r="DA789">
            <v>167814.44</v>
          </cell>
          <cell r="DB789">
            <v>0</v>
          </cell>
          <cell r="DC789">
            <v>0</v>
          </cell>
          <cell r="DD789">
            <v>0</v>
          </cell>
          <cell r="DE789">
            <v>50671.37</v>
          </cell>
          <cell r="DF789">
            <v>0</v>
          </cell>
          <cell r="DG789">
            <v>218160</v>
          </cell>
          <cell r="DH789">
            <v>1</v>
          </cell>
          <cell r="DI789">
            <v>84234.26</v>
          </cell>
          <cell r="DJ789">
            <v>83580.180000000008</v>
          </cell>
          <cell r="DK789">
            <v>167814.44</v>
          </cell>
          <cell r="DL789">
            <v>0</v>
          </cell>
          <cell r="DM789">
            <v>0</v>
          </cell>
          <cell r="DN789">
            <v>0</v>
          </cell>
          <cell r="DO789">
            <v>50671.37</v>
          </cell>
          <cell r="DP789">
            <v>0</v>
          </cell>
          <cell r="DQ789">
            <v>0</v>
          </cell>
          <cell r="DR789"/>
          <cell r="DS789">
            <v>0</v>
          </cell>
          <cell r="DT789">
            <v>0</v>
          </cell>
        </row>
        <row r="790">
          <cell r="A790">
            <v>8125</v>
          </cell>
          <cell r="B790">
            <v>8095</v>
          </cell>
          <cell r="C790" t="str">
            <v>2021/0149028-4</v>
          </cell>
          <cell r="D790" t="str">
            <v>0149028-53.2021.3.00.0000</v>
          </cell>
          <cell r="E790">
            <v>44330</v>
          </cell>
          <cell r="F790" t="str">
            <v>PAGO - 1ª. 2ª e 3ª ORDEM - ago/2022 - 2ª remessa</v>
          </cell>
          <cell r="G790" t="str">
            <v>não</v>
          </cell>
          <cell r="H790">
            <v>44774</v>
          </cell>
          <cell r="I790" t="str">
            <v>não</v>
          </cell>
          <cell r="J790" t="str">
            <v>não</v>
          </cell>
          <cell r="K790">
            <v>2</v>
          </cell>
          <cell r="L790" t="str">
            <v>MS 9.007/DF</v>
          </cell>
          <cell r="M790" t="str">
            <v>2003/0056763-7</v>
          </cell>
          <cell r="N790">
            <v>37722</v>
          </cell>
          <cell r="O790" t="str">
            <v>Administrativo - Militar - Sistema Remuneratório e Benefícios</v>
          </cell>
          <cell r="P790" t="str">
            <v>UNIÃO</v>
          </cell>
          <cell r="Q790" t="str">
            <v>Ministério da Fazenda</v>
          </cell>
          <cell r="R790">
            <v>38677</v>
          </cell>
          <cell r="S790" t="str">
            <v>Mandado de Segurança 9.007/DF</v>
          </cell>
          <cell r="T790" t="str">
            <v>2006/0258454-0</v>
          </cell>
          <cell r="U790">
            <v>44118</v>
          </cell>
          <cell r="V790" t="str">
            <v>Ubiracy de Menezes Chaves</v>
          </cell>
          <cell r="W790" t="str">
            <v>077.158.892-53</v>
          </cell>
          <cell r="X790">
            <v>21495</v>
          </cell>
          <cell r="Y790">
            <v>64</v>
          </cell>
          <cell r="Z790" t="str">
            <v>Servidor Público Militar Inativo</v>
          </cell>
          <cell r="AA790" t="str">
            <v>Soldo previsto na Lei Estadual 1.063/2002</v>
          </cell>
          <cell r="AB790" t="str">
            <v>Alimentar</v>
          </cell>
          <cell r="AC790" t="str">
            <v>Não</v>
          </cell>
          <cell r="AD790" t="str">
            <v>Não</v>
          </cell>
          <cell r="AE790" t="str">
            <v>Não</v>
          </cell>
          <cell r="AF790" t="str">
            <v>-</v>
          </cell>
          <cell r="AG790" t="str">
            <v>-</v>
          </cell>
          <cell r="AH790" t="str">
            <v>Não informada</v>
          </cell>
          <cell r="AI790" t="str">
            <v>Não Informada</v>
          </cell>
          <cell r="AJ790" t="str">
            <v>Não</v>
          </cell>
          <cell r="AK790">
            <v>10</v>
          </cell>
          <cell r="AL790" t="str">
            <v xml:space="preserve">Vieira &amp; Vasconcelos Advogados </v>
          </cell>
          <cell r="AM790" t="str">
            <v>30.299.557/0001-36</v>
          </cell>
          <cell r="AN790">
            <v>10</v>
          </cell>
          <cell r="AO790" t="str">
            <v>Salatiel Soares de Souza</v>
          </cell>
          <cell r="AP790" t="str">
            <v>091.027.521-15</v>
          </cell>
          <cell r="AQ790">
            <v>0</v>
          </cell>
          <cell r="AR790" t="str">
            <v>x x x</v>
          </cell>
          <cell r="AS790" t="str">
            <v>x x x</v>
          </cell>
          <cell r="AT790">
            <v>0</v>
          </cell>
          <cell r="AU790" t="str">
            <v>x x x</v>
          </cell>
          <cell r="AV790" t="str">
            <v>x x x</v>
          </cell>
          <cell r="AW790" t="str">
            <v>Dedução de Honorários Contratuais</v>
          </cell>
          <cell r="AX790">
            <v>44317</v>
          </cell>
          <cell r="AY790">
            <v>252172.3</v>
          </cell>
          <cell r="AZ790">
            <v>249072.17</v>
          </cell>
          <cell r="BA790">
            <v>501244.47</v>
          </cell>
          <cell r="BB790">
            <v>25217.23</v>
          </cell>
          <cell r="BC790">
            <v>24907.21</v>
          </cell>
          <cell r="BD790">
            <v>50124.44</v>
          </cell>
          <cell r="BE790">
            <v>25217.23</v>
          </cell>
          <cell r="BF790">
            <v>24907.21</v>
          </cell>
          <cell r="BG790">
            <v>50124.44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201737.84</v>
          </cell>
          <cell r="BO790">
            <v>199257.75</v>
          </cell>
          <cell r="BP790">
            <v>400995.59</v>
          </cell>
          <cell r="BQ790">
            <v>0</v>
          </cell>
          <cell r="BR790">
            <v>0</v>
          </cell>
          <cell r="BS790">
            <v>0</v>
          </cell>
          <cell r="BT790">
            <v>36</v>
          </cell>
          <cell r="BU790">
            <v>400995.59</v>
          </cell>
          <cell r="BV790">
            <v>0</v>
          </cell>
          <cell r="BW790">
            <v>255384.09</v>
          </cell>
          <cell r="BX790">
            <v>253384.75999999998</v>
          </cell>
          <cell r="BY790">
            <v>508768.85</v>
          </cell>
          <cell r="BZ790">
            <v>25538.400000000001</v>
          </cell>
          <cell r="CA790">
            <v>25338.459999999992</v>
          </cell>
          <cell r="CB790">
            <v>50876.859999999993</v>
          </cell>
          <cell r="CC790">
            <v>25538.400000000001</v>
          </cell>
          <cell r="CD790">
            <v>25338.459999999992</v>
          </cell>
          <cell r="CE790">
            <v>50876.859999999993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204307.29</v>
          </cell>
          <cell r="CM790">
            <v>202707.84</v>
          </cell>
          <cell r="CN790">
            <v>407015.13</v>
          </cell>
          <cell r="CO790">
            <v>0</v>
          </cell>
          <cell r="CP790">
            <v>0</v>
          </cell>
          <cell r="CQ790">
            <v>0</v>
          </cell>
          <cell r="CR790">
            <v>407015.13</v>
          </cell>
          <cell r="CS790">
            <v>0</v>
          </cell>
          <cell r="CT790">
            <v>44378</v>
          </cell>
          <cell r="CU790"/>
          <cell r="CV790">
            <v>8125</v>
          </cell>
          <cell r="CW790">
            <v>44774</v>
          </cell>
          <cell r="CX790">
            <v>1.1218741504407426</v>
          </cell>
          <cell r="CY790">
            <v>286508.79999999999</v>
          </cell>
          <cell r="CZ790">
            <v>284265.82</v>
          </cell>
          <cell r="DA790">
            <v>570774.62</v>
          </cell>
          <cell r="DB790">
            <v>0</v>
          </cell>
          <cell r="DC790">
            <v>0</v>
          </cell>
          <cell r="DD790">
            <v>0</v>
          </cell>
          <cell r="DE790">
            <v>172353.88</v>
          </cell>
          <cell r="DF790">
            <v>0</v>
          </cell>
          <cell r="DG790">
            <v>218160</v>
          </cell>
          <cell r="DH790">
            <v>50.196485611080604</v>
          </cell>
          <cell r="DI790">
            <v>286508.79999999999</v>
          </cell>
          <cell r="DJ790">
            <v>284265.82</v>
          </cell>
          <cell r="DK790">
            <v>570774.62</v>
          </cell>
          <cell r="DL790">
            <v>0</v>
          </cell>
          <cell r="DM790">
            <v>0</v>
          </cell>
          <cell r="DN790">
            <v>0</v>
          </cell>
          <cell r="DO790">
            <v>172353.88</v>
          </cell>
          <cell r="DP790">
            <v>0</v>
          </cell>
          <cell r="DQ790">
            <v>0</v>
          </cell>
          <cell r="DR790"/>
          <cell r="DS790">
            <v>0</v>
          </cell>
          <cell r="DT790">
            <v>0</v>
          </cell>
        </row>
        <row r="791">
          <cell r="A791">
            <v>8126</v>
          </cell>
          <cell r="B791">
            <v>8096</v>
          </cell>
          <cell r="C791" t="str">
            <v>2021/0149029-6</v>
          </cell>
          <cell r="D791" t="str">
            <v>0149029-38.2021.3.00.0000</v>
          </cell>
          <cell r="E791">
            <v>44330</v>
          </cell>
          <cell r="F791" t="str">
            <v>PAGO - 1ª. 2ª e 3ª ORDEM - ago/2022 - 2ª remessa</v>
          </cell>
          <cell r="G791" t="str">
            <v>não</v>
          </cell>
          <cell r="H791">
            <v>44774</v>
          </cell>
          <cell r="I791" t="str">
            <v>não</v>
          </cell>
          <cell r="J791" t="str">
            <v>não</v>
          </cell>
          <cell r="K791">
            <v>2</v>
          </cell>
          <cell r="L791" t="str">
            <v>MS 9.007/DF</v>
          </cell>
          <cell r="M791" t="str">
            <v>2003/0056763-7</v>
          </cell>
          <cell r="N791">
            <v>37722</v>
          </cell>
          <cell r="O791" t="str">
            <v>Administrativo - Militar - Sistema Remuneratório e Benefícios</v>
          </cell>
          <cell r="P791" t="str">
            <v>UNIÃO</v>
          </cell>
          <cell r="Q791" t="str">
            <v>Ministério da Fazenda</v>
          </cell>
          <cell r="R791">
            <v>38677</v>
          </cell>
          <cell r="S791" t="str">
            <v>Mandado de Segurança 9.007/DF</v>
          </cell>
          <cell r="T791" t="str">
            <v>2006/0258454-0</v>
          </cell>
          <cell r="U791">
            <v>44118</v>
          </cell>
          <cell r="V791" t="str">
            <v>Valdenir Ferreira de Moura</v>
          </cell>
          <cell r="W791" t="str">
            <v>051.406.252-53</v>
          </cell>
          <cell r="X791">
            <v>20444</v>
          </cell>
          <cell r="Y791">
            <v>67</v>
          </cell>
          <cell r="Z791" t="str">
            <v>Servidor Público Militar Inativo</v>
          </cell>
          <cell r="AA791" t="str">
            <v>Soldo previsto na Lei Estadual 1.063/2002</v>
          </cell>
          <cell r="AB791" t="str">
            <v>Alimentar</v>
          </cell>
          <cell r="AC791" t="str">
            <v>Não</v>
          </cell>
          <cell r="AD791" t="str">
            <v>Não</v>
          </cell>
          <cell r="AE791" t="str">
            <v>Não</v>
          </cell>
          <cell r="AF791" t="str">
            <v>-</v>
          </cell>
          <cell r="AG791" t="str">
            <v>-</v>
          </cell>
          <cell r="AH791" t="str">
            <v>Não informada</v>
          </cell>
          <cell r="AI791" t="str">
            <v>Não Informada</v>
          </cell>
          <cell r="AJ791" t="str">
            <v>Não</v>
          </cell>
          <cell r="AK791">
            <v>10</v>
          </cell>
          <cell r="AL791" t="str">
            <v xml:space="preserve">Vieira &amp; Vasconcelos Advogados </v>
          </cell>
          <cell r="AM791" t="str">
            <v>30.299.557/0001-36</v>
          </cell>
          <cell r="AN791">
            <v>10</v>
          </cell>
          <cell r="AO791" t="str">
            <v>Salatiel Soares de Souza</v>
          </cell>
          <cell r="AP791" t="str">
            <v>091.027.521-15</v>
          </cell>
          <cell r="AQ791">
            <v>0</v>
          </cell>
          <cell r="AR791" t="str">
            <v>x x x</v>
          </cell>
          <cell r="AS791" t="str">
            <v>x x x</v>
          </cell>
          <cell r="AT791">
            <v>0</v>
          </cell>
          <cell r="AU791" t="str">
            <v>x x x</v>
          </cell>
          <cell r="AV791" t="str">
            <v>x x x</v>
          </cell>
          <cell r="AW791" t="str">
            <v>Dedução de Honorários Contratuais</v>
          </cell>
          <cell r="AX791">
            <v>44317</v>
          </cell>
          <cell r="AY791">
            <v>87224.62</v>
          </cell>
          <cell r="AZ791">
            <v>86199.05</v>
          </cell>
          <cell r="BA791">
            <v>173423.67</v>
          </cell>
          <cell r="BB791">
            <v>8722.4599999999991</v>
          </cell>
          <cell r="BC791">
            <v>8619.9</v>
          </cell>
          <cell r="BD791">
            <v>17342.36</v>
          </cell>
          <cell r="BE791">
            <v>8722.4599999999991</v>
          </cell>
          <cell r="BF791">
            <v>8619.9</v>
          </cell>
          <cell r="BG791">
            <v>17342.36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69779.7</v>
          </cell>
          <cell r="BO791">
            <v>68959.25</v>
          </cell>
          <cell r="BP791">
            <v>138738.95000000001</v>
          </cell>
          <cell r="BQ791">
            <v>0</v>
          </cell>
          <cell r="BR791">
            <v>0</v>
          </cell>
          <cell r="BS791">
            <v>0</v>
          </cell>
          <cell r="BT791">
            <v>36</v>
          </cell>
          <cell r="BU791">
            <v>138738.95000000001</v>
          </cell>
          <cell r="BV791">
            <v>0</v>
          </cell>
          <cell r="BW791">
            <v>88335.55</v>
          </cell>
          <cell r="BX791">
            <v>87691.33</v>
          </cell>
          <cell r="BY791">
            <v>176026.88</v>
          </cell>
          <cell r="BZ791">
            <v>8833.5499999999993</v>
          </cell>
          <cell r="CA791">
            <v>8769.1299999999974</v>
          </cell>
          <cell r="CB791">
            <v>17602.679999999997</v>
          </cell>
          <cell r="CC791">
            <v>8833.5499999999993</v>
          </cell>
          <cell r="CD791">
            <v>8769.1299999999974</v>
          </cell>
          <cell r="CE791">
            <v>17602.679999999997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70668.45</v>
          </cell>
          <cell r="CM791">
            <v>70153.069999999992</v>
          </cell>
          <cell r="CN791">
            <v>140821.51999999999</v>
          </cell>
          <cell r="CO791">
            <v>0</v>
          </cell>
          <cell r="CP791">
            <v>0</v>
          </cell>
          <cell r="CQ791">
            <v>0</v>
          </cell>
          <cell r="CR791">
            <v>140821.51999999999</v>
          </cell>
          <cell r="CS791">
            <v>0</v>
          </cell>
          <cell r="CT791">
            <v>44378</v>
          </cell>
          <cell r="CU791"/>
          <cell r="CV791">
            <v>8126</v>
          </cell>
          <cell r="CW791">
            <v>44774</v>
          </cell>
          <cell r="CX791">
            <v>1.1218741504407426</v>
          </cell>
          <cell r="CY791">
            <v>99101.37</v>
          </cell>
          <cell r="CZ791">
            <v>98378.63</v>
          </cell>
          <cell r="DA791">
            <v>197480</v>
          </cell>
          <cell r="DB791">
            <v>0</v>
          </cell>
          <cell r="DC791">
            <v>0</v>
          </cell>
          <cell r="DD791">
            <v>0</v>
          </cell>
          <cell r="DE791">
            <v>59605.36</v>
          </cell>
          <cell r="DF791">
            <v>0</v>
          </cell>
          <cell r="DG791">
            <v>218160</v>
          </cell>
          <cell r="DH791">
            <v>1</v>
          </cell>
          <cell r="DI791">
            <v>99101.37</v>
          </cell>
          <cell r="DJ791">
            <v>98378.63</v>
          </cell>
          <cell r="DK791">
            <v>197480</v>
          </cell>
          <cell r="DL791">
            <v>0</v>
          </cell>
          <cell r="DM791">
            <v>0</v>
          </cell>
          <cell r="DN791">
            <v>0</v>
          </cell>
          <cell r="DO791">
            <v>59605.36</v>
          </cell>
          <cell r="DP791">
            <v>0</v>
          </cell>
          <cell r="DQ791">
            <v>0</v>
          </cell>
          <cell r="DR791"/>
          <cell r="DS791">
            <v>0</v>
          </cell>
          <cell r="DT791">
            <v>0</v>
          </cell>
        </row>
        <row r="792">
          <cell r="A792">
            <v>8127</v>
          </cell>
          <cell r="B792">
            <v>8107</v>
          </cell>
          <cell r="C792" t="str">
            <v>2021/0149032-4</v>
          </cell>
          <cell r="D792" t="str">
            <v>0149032-90.2021.3.00.0000</v>
          </cell>
          <cell r="E792">
            <v>44330</v>
          </cell>
          <cell r="F792" t="str">
            <v>PAGO - 1ª. 2ª e 3ª ORDEM - ago/2022 - 2ª remessa</v>
          </cell>
          <cell r="G792" t="str">
            <v>não</v>
          </cell>
          <cell r="H792">
            <v>44774</v>
          </cell>
          <cell r="I792" t="str">
            <v>não</v>
          </cell>
          <cell r="J792" t="str">
            <v>não</v>
          </cell>
          <cell r="K792">
            <v>2</v>
          </cell>
          <cell r="L792" t="str">
            <v>MS 9.007/DF</v>
          </cell>
          <cell r="M792" t="str">
            <v>2003/0056763-7</v>
          </cell>
          <cell r="N792">
            <v>37722</v>
          </cell>
          <cell r="O792" t="str">
            <v>Administrativo - Militar - Sistema Remuneratório e Benefícios</v>
          </cell>
          <cell r="P792" t="str">
            <v>UNIÃO</v>
          </cell>
          <cell r="Q792" t="str">
            <v>Ministério da Fazenda</v>
          </cell>
          <cell r="R792">
            <v>38677</v>
          </cell>
          <cell r="S792" t="str">
            <v>Mandado de Segurança 9.007/DF</v>
          </cell>
          <cell r="T792" t="str">
            <v>2006/0258454-0</v>
          </cell>
          <cell r="U792">
            <v>44118</v>
          </cell>
          <cell r="V792" t="str">
            <v>Cristiano da Costa de Moraes</v>
          </cell>
          <cell r="W792" t="str">
            <v>078.995.017-09</v>
          </cell>
          <cell r="X792">
            <v>20798</v>
          </cell>
          <cell r="Y792">
            <v>66</v>
          </cell>
          <cell r="Z792" t="str">
            <v>Cessionário de crédito de Servidor Público Militar Inativo</v>
          </cell>
          <cell r="AA792" t="str">
            <v>Soldo previsto na Lei Estadual 1.063/2002</v>
          </cell>
          <cell r="AB792" t="str">
            <v>Alimentar</v>
          </cell>
          <cell r="AC792" t="str">
            <v>Não</v>
          </cell>
          <cell r="AD792" t="str">
            <v>Não</v>
          </cell>
          <cell r="AE792" t="str">
            <v>Não</v>
          </cell>
          <cell r="AF792" t="str">
            <v>-</v>
          </cell>
          <cell r="AG792" t="str">
            <v>-</v>
          </cell>
          <cell r="AH792" t="str">
            <v>Não informada</v>
          </cell>
          <cell r="AI792" t="str">
            <v>Não Informada</v>
          </cell>
          <cell r="AJ792" t="str">
            <v>Não</v>
          </cell>
          <cell r="AK792">
            <v>10</v>
          </cell>
          <cell r="AL792" t="str">
            <v xml:space="preserve">Vieira &amp; Vasconcelos Advogados </v>
          </cell>
          <cell r="AM792" t="str">
            <v>30.299.557/0001-36</v>
          </cell>
          <cell r="AN792">
            <v>10</v>
          </cell>
          <cell r="AO792" t="str">
            <v>Salatiel Soares de Souza</v>
          </cell>
          <cell r="AP792" t="str">
            <v>091.027.521-15</v>
          </cell>
          <cell r="AQ792">
            <v>0</v>
          </cell>
          <cell r="AR792" t="str">
            <v>x x x</v>
          </cell>
          <cell r="AS792" t="str">
            <v>x x x</v>
          </cell>
          <cell r="AT792">
            <v>0</v>
          </cell>
          <cell r="AU792" t="str">
            <v>x x x</v>
          </cell>
          <cell r="AV792" t="str">
            <v>x x x</v>
          </cell>
          <cell r="AW792" t="str">
            <v>Dedução de Honorários Contratuais</v>
          </cell>
          <cell r="AX792">
            <v>44317</v>
          </cell>
          <cell r="AY792">
            <v>73539.66</v>
          </cell>
          <cell r="AZ792">
            <v>72640.28</v>
          </cell>
          <cell r="BA792">
            <v>146179.94</v>
          </cell>
          <cell r="BB792">
            <v>7353.96</v>
          </cell>
          <cell r="BC792">
            <v>7264.03</v>
          </cell>
          <cell r="BD792">
            <v>14617.99</v>
          </cell>
          <cell r="BE792">
            <v>7353.96</v>
          </cell>
          <cell r="BF792">
            <v>7264.03</v>
          </cell>
          <cell r="BG792">
            <v>14617.99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58831.74</v>
          </cell>
          <cell r="BO792">
            <v>58112.22</v>
          </cell>
          <cell r="BP792">
            <v>116943.96</v>
          </cell>
          <cell r="BQ792">
            <v>0</v>
          </cell>
          <cell r="BR792">
            <v>0</v>
          </cell>
          <cell r="BS792">
            <v>0</v>
          </cell>
          <cell r="BT792">
            <v>36</v>
          </cell>
          <cell r="BU792">
            <v>116943.96</v>
          </cell>
          <cell r="BV792">
            <v>0</v>
          </cell>
          <cell r="BW792">
            <v>74476.289999999994</v>
          </cell>
          <cell r="BX792">
            <v>73897.990000000005</v>
          </cell>
          <cell r="BY792">
            <v>148374.28</v>
          </cell>
          <cell r="BZ792">
            <v>7447.62</v>
          </cell>
          <cell r="CA792">
            <v>7389.79</v>
          </cell>
          <cell r="CB792">
            <v>14837.41</v>
          </cell>
          <cell r="CC792">
            <v>7447.62</v>
          </cell>
          <cell r="CD792">
            <v>7389.79</v>
          </cell>
          <cell r="CE792">
            <v>14837.41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59581.049999999996</v>
          </cell>
          <cell r="CM792">
            <v>59118.410000000011</v>
          </cell>
          <cell r="CN792">
            <v>118699.46</v>
          </cell>
          <cell r="CO792">
            <v>0</v>
          </cell>
          <cell r="CP792">
            <v>0</v>
          </cell>
          <cell r="CQ792">
            <v>0</v>
          </cell>
          <cell r="CR792">
            <v>118699.46</v>
          </cell>
          <cell r="CS792">
            <v>0</v>
          </cell>
          <cell r="CT792">
            <v>44378</v>
          </cell>
          <cell r="CU792"/>
          <cell r="CV792">
            <v>8127</v>
          </cell>
          <cell r="CW792">
            <v>44774</v>
          </cell>
          <cell r="CX792">
            <v>1.1218741504407426</v>
          </cell>
          <cell r="CY792">
            <v>83553.02</v>
          </cell>
          <cell r="CZ792">
            <v>82904.240000000005</v>
          </cell>
          <cell r="DA792">
            <v>166457.26</v>
          </cell>
          <cell r="DB792">
            <v>0</v>
          </cell>
          <cell r="DC792">
            <v>0</v>
          </cell>
          <cell r="DD792">
            <v>0</v>
          </cell>
          <cell r="DE792">
            <v>50261.57</v>
          </cell>
          <cell r="DF792">
            <v>0</v>
          </cell>
          <cell r="DG792">
            <v>218160</v>
          </cell>
          <cell r="DH792">
            <v>1</v>
          </cell>
          <cell r="DI792">
            <v>83553.02</v>
          </cell>
          <cell r="DJ792">
            <v>82904.240000000005</v>
          </cell>
          <cell r="DK792">
            <v>166457.26</v>
          </cell>
          <cell r="DL792">
            <v>0</v>
          </cell>
          <cell r="DM792">
            <v>0</v>
          </cell>
          <cell r="DN792">
            <v>0</v>
          </cell>
          <cell r="DO792">
            <v>50261.57</v>
          </cell>
          <cell r="DP792">
            <v>0</v>
          </cell>
          <cell r="DQ792">
            <v>0</v>
          </cell>
          <cell r="DR792"/>
          <cell r="DS792">
            <v>0</v>
          </cell>
          <cell r="DT792">
            <v>0</v>
          </cell>
        </row>
        <row r="793">
          <cell r="A793">
            <v>8128</v>
          </cell>
          <cell r="B793">
            <v>8112</v>
          </cell>
          <cell r="C793" t="str">
            <v>2021/0149034-8</v>
          </cell>
          <cell r="D793" t="str">
            <v>0149034-60.2021.3.00.0000</v>
          </cell>
          <cell r="E793">
            <v>44330</v>
          </cell>
          <cell r="F793" t="str">
            <v>PAGO - 1ª; 2ª e 3ª ORDEM - ago/2022 - 3ª remessa</v>
          </cell>
          <cell r="G793" t="str">
            <v>não</v>
          </cell>
          <cell r="H793">
            <v>44774</v>
          </cell>
          <cell r="I793" t="str">
            <v>sim</v>
          </cell>
          <cell r="J793" t="str">
            <v>não</v>
          </cell>
          <cell r="K793">
            <v>3</v>
          </cell>
          <cell r="L793" t="str">
            <v>MS 9.007/DF</v>
          </cell>
          <cell r="M793" t="str">
            <v>2003/0056763-7</v>
          </cell>
          <cell r="N793">
            <v>37722</v>
          </cell>
          <cell r="O793" t="str">
            <v>Administrativo - Militar - Sistema Remuneratório e Benefícios</v>
          </cell>
          <cell r="P793" t="str">
            <v>UNIÃO</v>
          </cell>
          <cell r="Q793" t="str">
            <v>Ministério da Fazenda</v>
          </cell>
          <cell r="R793">
            <v>38677</v>
          </cell>
          <cell r="S793" t="str">
            <v>Mandado de Segurança 9.007/DF</v>
          </cell>
          <cell r="T793" t="str">
            <v>2006/0258454-0</v>
          </cell>
          <cell r="U793">
            <v>44118</v>
          </cell>
          <cell r="V793" t="str">
            <v>Valtecir Ferreira Nunes</v>
          </cell>
          <cell r="W793" t="str">
            <v>113.637.112-53</v>
          </cell>
          <cell r="X793">
            <v>22113</v>
          </cell>
          <cell r="Y793">
            <v>62</v>
          </cell>
          <cell r="Z793" t="str">
            <v>Servidor Público Militar Inativo</v>
          </cell>
          <cell r="AA793" t="str">
            <v>Soldo previsto na Lei Estadual 1.063/2002</v>
          </cell>
          <cell r="AB793" t="str">
            <v>Alimentar</v>
          </cell>
          <cell r="AC793" t="str">
            <v>Não</v>
          </cell>
          <cell r="AD793" t="str">
            <v>Não</v>
          </cell>
          <cell r="AE793" t="str">
            <v>Não</v>
          </cell>
          <cell r="AF793" t="str">
            <v>-</v>
          </cell>
          <cell r="AG793" t="str">
            <v>-</v>
          </cell>
          <cell r="AH793" t="str">
            <v>Não informada</v>
          </cell>
          <cell r="AI793" t="str">
            <v>Não Informada</v>
          </cell>
          <cell r="AJ793" t="str">
            <v>Não</v>
          </cell>
          <cell r="AK793">
            <v>10</v>
          </cell>
          <cell r="AL793" t="str">
            <v xml:space="preserve">Vieira &amp; Vasconcelos Advogados </v>
          </cell>
          <cell r="AM793" t="str">
            <v>30.299.557/0001-36</v>
          </cell>
          <cell r="AN793">
            <v>10</v>
          </cell>
          <cell r="AO793" t="str">
            <v>Salatiel Soares de Souza</v>
          </cell>
          <cell r="AP793" t="str">
            <v>091.027.521-15</v>
          </cell>
          <cell r="AQ793">
            <v>0</v>
          </cell>
          <cell r="AR793" t="str">
            <v>x x x</v>
          </cell>
          <cell r="AS793" t="str">
            <v>x x x</v>
          </cell>
          <cell r="AT793">
            <v>0</v>
          </cell>
          <cell r="AU793" t="str">
            <v>x x x</v>
          </cell>
          <cell r="AV793" t="str">
            <v>x x x</v>
          </cell>
          <cell r="AW793" t="str">
            <v>Dedução de Honorários Contratuais</v>
          </cell>
          <cell r="AX793">
            <v>44317</v>
          </cell>
          <cell r="AY793">
            <v>102192.71</v>
          </cell>
          <cell r="AZ793">
            <v>100944.37</v>
          </cell>
          <cell r="BA793">
            <v>203137.08</v>
          </cell>
          <cell r="BB793">
            <v>10219.27</v>
          </cell>
          <cell r="BC793">
            <v>10094.43</v>
          </cell>
          <cell r="BD793">
            <v>20313.7</v>
          </cell>
          <cell r="BE793">
            <v>10219.27</v>
          </cell>
          <cell r="BF793">
            <v>10094.43</v>
          </cell>
          <cell r="BG793">
            <v>20313.7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81754.17</v>
          </cell>
          <cell r="BO793">
            <v>80755.509999999995</v>
          </cell>
          <cell r="BP793">
            <v>162509.68</v>
          </cell>
          <cell r="BQ793">
            <v>0</v>
          </cell>
          <cell r="BR793">
            <v>0</v>
          </cell>
          <cell r="BS793">
            <v>0</v>
          </cell>
          <cell r="BT793">
            <v>36</v>
          </cell>
          <cell r="BU793">
            <v>162509.68</v>
          </cell>
          <cell r="BV793">
            <v>0</v>
          </cell>
          <cell r="BW793">
            <v>103494.28</v>
          </cell>
          <cell r="BX793">
            <v>102692.14000000001</v>
          </cell>
          <cell r="BY793">
            <v>206186.42</v>
          </cell>
          <cell r="BZ793">
            <v>10349.42</v>
          </cell>
          <cell r="CA793">
            <v>10269.209999999997</v>
          </cell>
          <cell r="CB793">
            <v>20618.629999999997</v>
          </cell>
          <cell r="CC793">
            <v>10349.42</v>
          </cell>
          <cell r="CD793">
            <v>10269.209999999997</v>
          </cell>
          <cell r="CE793">
            <v>20618.629999999997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82795.44</v>
          </cell>
          <cell r="CM793">
            <v>82153.719999999972</v>
          </cell>
          <cell r="CN793">
            <v>164949.15999999997</v>
          </cell>
          <cell r="CO793">
            <v>0</v>
          </cell>
          <cell r="CP793">
            <v>0</v>
          </cell>
          <cell r="CQ793">
            <v>0</v>
          </cell>
          <cell r="CR793">
            <v>164949.15999999997</v>
          </cell>
          <cell r="CS793">
            <v>0</v>
          </cell>
          <cell r="CT793">
            <v>44378</v>
          </cell>
          <cell r="CU793"/>
          <cell r="CV793">
            <v>8128</v>
          </cell>
          <cell r="CW793">
            <v>44774</v>
          </cell>
          <cell r="CX793">
            <v>1.1218741504407426</v>
          </cell>
          <cell r="CY793">
            <v>116107.55</v>
          </cell>
          <cell r="CZ793">
            <v>115207.65999999999</v>
          </cell>
          <cell r="DA793">
            <v>231315.21</v>
          </cell>
          <cell r="DB793">
            <v>0</v>
          </cell>
          <cell r="DC793">
            <v>0</v>
          </cell>
          <cell r="DD793">
            <v>0</v>
          </cell>
          <cell r="DE793">
            <v>69844.509999999995</v>
          </cell>
          <cell r="DF793">
            <v>0</v>
          </cell>
          <cell r="DG793">
            <v>218160</v>
          </cell>
          <cell r="DH793">
            <v>50.194515959413131</v>
          </cell>
          <cell r="DI793">
            <v>116107.55</v>
          </cell>
          <cell r="DJ793">
            <v>115207.65999999999</v>
          </cell>
          <cell r="DK793">
            <v>231315.21</v>
          </cell>
          <cell r="DL793">
            <v>0</v>
          </cell>
          <cell r="DM793">
            <v>0</v>
          </cell>
          <cell r="DN793">
            <v>0</v>
          </cell>
          <cell r="DO793">
            <v>69844.509999999995</v>
          </cell>
          <cell r="DP793">
            <v>0</v>
          </cell>
          <cell r="DQ793">
            <v>0</v>
          </cell>
          <cell r="DR793"/>
          <cell r="DS793">
            <v>0</v>
          </cell>
          <cell r="DT793">
            <v>0</v>
          </cell>
        </row>
        <row r="794">
          <cell r="A794">
            <v>8129</v>
          </cell>
          <cell r="B794">
            <v>8115</v>
          </cell>
          <cell r="C794" t="str">
            <v>2021/0149035-0</v>
          </cell>
          <cell r="D794" t="str">
            <v>0149035-45.2021.3.00.0000</v>
          </cell>
          <cell r="E794">
            <v>44330</v>
          </cell>
          <cell r="F794" t="str">
            <v>PAGO - 1ª. 2ª e 3ª ORDEM - ago/2022 - 2ª remessa</v>
          </cell>
          <cell r="G794" t="str">
            <v>não</v>
          </cell>
          <cell r="H794">
            <v>44774</v>
          </cell>
          <cell r="I794" t="str">
            <v>não</v>
          </cell>
          <cell r="J794" t="str">
            <v>não</v>
          </cell>
          <cell r="K794">
            <v>2</v>
          </cell>
          <cell r="L794" t="str">
            <v>MS 9.007/DF</v>
          </cell>
          <cell r="M794" t="str">
            <v>2003/0056763-7</v>
          </cell>
          <cell r="N794">
            <v>37722</v>
          </cell>
          <cell r="O794" t="str">
            <v>Administrativo - Militar - Sistema Remuneratório e Benefícios</v>
          </cell>
          <cell r="P794" t="str">
            <v>UNIÃO</v>
          </cell>
          <cell r="Q794" t="str">
            <v>Ministério da Fazenda</v>
          </cell>
          <cell r="R794">
            <v>38677</v>
          </cell>
          <cell r="S794" t="str">
            <v>Mandado de Segurança 9.007/DF</v>
          </cell>
          <cell r="T794" t="str">
            <v>2006/0258454-0</v>
          </cell>
          <cell r="U794">
            <v>44118</v>
          </cell>
          <cell r="V794" t="str">
            <v>Valter Garcia Rodrigues</v>
          </cell>
          <cell r="W794" t="str">
            <v>360.624.649-87</v>
          </cell>
          <cell r="X794">
            <v>21952</v>
          </cell>
          <cell r="Y794">
            <v>62</v>
          </cell>
          <cell r="Z794" t="str">
            <v>Servidor Público Militar Ativo</v>
          </cell>
          <cell r="AA794" t="str">
            <v>Soldo previsto na Lei Estadual 1.063/2002</v>
          </cell>
          <cell r="AB794" t="str">
            <v>Alimentar</v>
          </cell>
          <cell r="AC794" t="str">
            <v>Não</v>
          </cell>
          <cell r="AD794" t="str">
            <v>Não</v>
          </cell>
          <cell r="AE794" t="str">
            <v>Não</v>
          </cell>
          <cell r="AF794" t="str">
            <v>-</v>
          </cell>
          <cell r="AG794" t="str">
            <v>-</v>
          </cell>
          <cell r="AH794" t="str">
            <v>Não informada</v>
          </cell>
          <cell r="AI794" t="str">
            <v>Não Informada</v>
          </cell>
          <cell r="AJ794" t="str">
            <v>Não</v>
          </cell>
          <cell r="AK794">
            <v>10</v>
          </cell>
          <cell r="AL794" t="str">
            <v xml:space="preserve">Vieira &amp; Vasconcelos Advogados </v>
          </cell>
          <cell r="AM794" t="str">
            <v>30.299.557/0001-36</v>
          </cell>
          <cell r="AN794">
            <v>10</v>
          </cell>
          <cell r="AO794" t="str">
            <v>Salatiel Soares de Souza</v>
          </cell>
          <cell r="AP794" t="str">
            <v>091.027.521-15</v>
          </cell>
          <cell r="AQ794">
            <v>0</v>
          </cell>
          <cell r="AR794" t="str">
            <v>x x x</v>
          </cell>
          <cell r="AS794" t="str">
            <v>x x x</v>
          </cell>
          <cell r="AT794">
            <v>0</v>
          </cell>
          <cell r="AU794" t="str">
            <v>x x x</v>
          </cell>
          <cell r="AV794" t="str">
            <v>x x x</v>
          </cell>
          <cell r="AW794" t="str">
            <v>Dedução de Honorários Contratuais</v>
          </cell>
          <cell r="AX794">
            <v>44317</v>
          </cell>
          <cell r="AY794">
            <v>113825.01</v>
          </cell>
          <cell r="AZ794">
            <v>112438.1</v>
          </cell>
          <cell r="BA794">
            <v>226263.11</v>
          </cell>
          <cell r="BB794">
            <v>11382.5</v>
          </cell>
          <cell r="BC794">
            <v>11243.81</v>
          </cell>
          <cell r="BD794">
            <v>22626.31</v>
          </cell>
          <cell r="BE794">
            <v>11382.5</v>
          </cell>
          <cell r="BF794">
            <v>11243.81</v>
          </cell>
          <cell r="BG794">
            <v>22626.31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91060.01</v>
          </cell>
          <cell r="BO794">
            <v>89950.48</v>
          </cell>
          <cell r="BP794">
            <v>181010.49</v>
          </cell>
          <cell r="BQ794">
            <v>0</v>
          </cell>
          <cell r="BR794">
            <v>0</v>
          </cell>
          <cell r="BS794">
            <v>0</v>
          </cell>
          <cell r="BT794">
            <v>36</v>
          </cell>
          <cell r="BU794">
            <v>181010.49</v>
          </cell>
          <cell r="BV794">
            <v>0</v>
          </cell>
          <cell r="BW794">
            <v>115274.74</v>
          </cell>
          <cell r="BX794">
            <v>114384.86999999998</v>
          </cell>
          <cell r="BY794">
            <v>229659.61</v>
          </cell>
          <cell r="BZ794">
            <v>11527.47</v>
          </cell>
          <cell r="CA794">
            <v>11438.480000000001</v>
          </cell>
          <cell r="CB794">
            <v>22965.95</v>
          </cell>
          <cell r="CC794">
            <v>11527.47</v>
          </cell>
          <cell r="CD794">
            <v>11438.480000000001</v>
          </cell>
          <cell r="CE794">
            <v>22965.95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92219.8</v>
          </cell>
          <cell r="CM794">
            <v>91507.910000000018</v>
          </cell>
          <cell r="CN794">
            <v>183727.71000000002</v>
          </cell>
          <cell r="CO794">
            <v>0</v>
          </cell>
          <cell r="CP794">
            <v>0</v>
          </cell>
          <cell r="CQ794">
            <v>0</v>
          </cell>
          <cell r="CR794">
            <v>183727.71000000002</v>
          </cell>
          <cell r="CS794">
            <v>0</v>
          </cell>
          <cell r="CT794">
            <v>44378</v>
          </cell>
          <cell r="CU794"/>
          <cell r="CV794">
            <v>8129</v>
          </cell>
          <cell r="CW794">
            <v>44774</v>
          </cell>
          <cell r="CX794">
            <v>1.1218741504407426</v>
          </cell>
          <cell r="CY794">
            <v>129323.75</v>
          </cell>
          <cell r="CZ794">
            <v>128325.42000000001</v>
          </cell>
          <cell r="DA794">
            <v>257649.17</v>
          </cell>
          <cell r="DB794">
            <v>0</v>
          </cell>
          <cell r="DC794">
            <v>0</v>
          </cell>
          <cell r="DD794">
            <v>0</v>
          </cell>
          <cell r="DE794">
            <v>77793.91</v>
          </cell>
          <cell r="DF794">
            <v>0</v>
          </cell>
          <cell r="DG794">
            <v>218160</v>
          </cell>
          <cell r="DH794">
            <v>50.193738252679019</v>
          </cell>
          <cell r="DI794">
            <v>129323.75</v>
          </cell>
          <cell r="DJ794">
            <v>128325.42000000001</v>
          </cell>
          <cell r="DK794">
            <v>257649.17</v>
          </cell>
          <cell r="DL794">
            <v>0</v>
          </cell>
          <cell r="DM794">
            <v>0</v>
          </cell>
          <cell r="DN794">
            <v>0</v>
          </cell>
          <cell r="DO794">
            <v>77793.91</v>
          </cell>
          <cell r="DP794">
            <v>0</v>
          </cell>
          <cell r="DQ794">
            <v>0</v>
          </cell>
          <cell r="DR794"/>
          <cell r="DS794">
            <v>0</v>
          </cell>
          <cell r="DT794">
            <v>0</v>
          </cell>
        </row>
        <row r="795">
          <cell r="A795">
            <v>8130</v>
          </cell>
          <cell r="B795">
            <v>8117</v>
          </cell>
          <cell r="C795" t="str">
            <v>2021/0149043-7</v>
          </cell>
          <cell r="D795" t="str">
            <v>0149043-22.2021.3.00.0000</v>
          </cell>
          <cell r="E795">
            <v>44330</v>
          </cell>
          <cell r="F795" t="str">
            <v>PAGO - 1ª. 2ª e 3ª ORDEM - ago/2022 - 2ª remessa</v>
          </cell>
          <cell r="G795" t="str">
            <v>não</v>
          </cell>
          <cell r="H795">
            <v>44774</v>
          </cell>
          <cell r="I795" t="str">
            <v>não</v>
          </cell>
          <cell r="J795" t="str">
            <v>não</v>
          </cell>
          <cell r="K795">
            <v>2</v>
          </cell>
          <cell r="L795" t="str">
            <v>MS 9.007/DF</v>
          </cell>
          <cell r="M795" t="str">
            <v>2003/0056763-7</v>
          </cell>
          <cell r="N795">
            <v>37722</v>
          </cell>
          <cell r="O795" t="str">
            <v>Administrativo - Militar - Sistema Remuneratório e Benefícios</v>
          </cell>
          <cell r="P795" t="str">
            <v>UNIÃO</v>
          </cell>
          <cell r="Q795" t="str">
            <v>Ministério da Fazenda</v>
          </cell>
          <cell r="R795">
            <v>38677</v>
          </cell>
          <cell r="S795" t="str">
            <v>Mandado de Segurança 9.007/DF</v>
          </cell>
          <cell r="T795" t="str">
            <v>2006/0258454-0</v>
          </cell>
          <cell r="U795">
            <v>44118</v>
          </cell>
          <cell r="V795" t="str">
            <v>Walda Fernandes dos Santos</v>
          </cell>
          <cell r="W795" t="str">
            <v>096.236.712-53</v>
          </cell>
          <cell r="X795">
            <v>19617</v>
          </cell>
          <cell r="Y795">
            <v>69</v>
          </cell>
          <cell r="Z795" t="str">
            <v>Pensionista Militar</v>
          </cell>
          <cell r="AA795" t="str">
            <v>Soldo previsto na Lei Estadual 1.063/2002</v>
          </cell>
          <cell r="AB795" t="str">
            <v>Alimentar</v>
          </cell>
          <cell r="AC795" t="str">
            <v>Não</v>
          </cell>
          <cell r="AD795" t="str">
            <v>Não</v>
          </cell>
          <cell r="AE795" t="str">
            <v>Não</v>
          </cell>
          <cell r="AF795" t="str">
            <v>-</v>
          </cell>
          <cell r="AG795" t="str">
            <v>-</v>
          </cell>
          <cell r="AH795" t="str">
            <v>Não informada</v>
          </cell>
          <cell r="AI795" t="str">
            <v>Não Informada</v>
          </cell>
          <cell r="AJ795" t="str">
            <v>Não</v>
          </cell>
          <cell r="AK795">
            <v>10</v>
          </cell>
          <cell r="AL795" t="str">
            <v xml:space="preserve">Vieira &amp; Vasconcelos Advogados </v>
          </cell>
          <cell r="AM795" t="str">
            <v>30.299.557/0001-36</v>
          </cell>
          <cell r="AN795">
            <v>10</v>
          </cell>
          <cell r="AO795" t="str">
            <v>Salatiel Soares de Souza</v>
          </cell>
          <cell r="AP795" t="str">
            <v>091.027.521-15</v>
          </cell>
          <cell r="AQ795">
            <v>0</v>
          </cell>
          <cell r="AR795" t="str">
            <v>x x x</v>
          </cell>
          <cell r="AS795" t="str">
            <v>x x x</v>
          </cell>
          <cell r="AT795">
            <v>0</v>
          </cell>
          <cell r="AU795" t="str">
            <v>x x x</v>
          </cell>
          <cell r="AV795" t="str">
            <v>x x x</v>
          </cell>
          <cell r="AW795" t="str">
            <v>Dedução de Honorários Contratuais</v>
          </cell>
          <cell r="AX795">
            <v>44317</v>
          </cell>
          <cell r="AY795">
            <v>40719.089999999997</v>
          </cell>
          <cell r="AZ795">
            <v>37368.910000000003</v>
          </cell>
          <cell r="BA795">
            <v>78088</v>
          </cell>
          <cell r="BB795">
            <v>4071.9</v>
          </cell>
          <cell r="BC795">
            <v>3736.9</v>
          </cell>
          <cell r="BD795">
            <v>7808.8</v>
          </cell>
          <cell r="BE795">
            <v>4071.9</v>
          </cell>
          <cell r="BF795">
            <v>3736.9</v>
          </cell>
          <cell r="BG795">
            <v>7808.8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32575.29</v>
          </cell>
          <cell r="BO795">
            <v>29895.11</v>
          </cell>
          <cell r="BP795">
            <v>62470.400000000001</v>
          </cell>
          <cell r="BQ795">
            <v>0</v>
          </cell>
          <cell r="BR795">
            <v>0</v>
          </cell>
          <cell r="BS795">
            <v>0</v>
          </cell>
          <cell r="BT795">
            <v>36</v>
          </cell>
          <cell r="BU795">
            <v>62470.400000000001</v>
          </cell>
          <cell r="BV795">
            <v>0</v>
          </cell>
          <cell r="BW795">
            <v>41237.699999999997</v>
          </cell>
          <cell r="BX795">
            <v>38028.97</v>
          </cell>
          <cell r="BY795">
            <v>79266.67</v>
          </cell>
          <cell r="BZ795">
            <v>4123.7700000000004</v>
          </cell>
          <cell r="CA795">
            <v>3802.8899999999994</v>
          </cell>
          <cell r="CB795">
            <v>7926.66</v>
          </cell>
          <cell r="CC795">
            <v>4123.7700000000004</v>
          </cell>
          <cell r="CD795">
            <v>3802.8899999999994</v>
          </cell>
          <cell r="CE795">
            <v>7926.66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32990.159999999989</v>
          </cell>
          <cell r="CM795">
            <v>30423.190000000002</v>
          </cell>
          <cell r="CN795">
            <v>63413.349999999991</v>
          </cell>
          <cell r="CO795">
            <v>0</v>
          </cell>
          <cell r="CP795">
            <v>0</v>
          </cell>
          <cell r="CQ795">
            <v>0</v>
          </cell>
          <cell r="CR795">
            <v>63413.349999999991</v>
          </cell>
          <cell r="CS795">
            <v>0</v>
          </cell>
          <cell r="CT795">
            <v>44378</v>
          </cell>
          <cell r="CU795"/>
          <cell r="CV795">
            <v>8130</v>
          </cell>
          <cell r="CW795">
            <v>44774</v>
          </cell>
          <cell r="CX795">
            <v>1.1218741504407426</v>
          </cell>
          <cell r="CY795">
            <v>46263.5</v>
          </cell>
          <cell r="CZ795">
            <v>42663.72</v>
          </cell>
          <cell r="DA795">
            <v>88927.22</v>
          </cell>
          <cell r="DB795">
            <v>0</v>
          </cell>
          <cell r="DC795">
            <v>0</v>
          </cell>
          <cell r="DD795">
            <v>0</v>
          </cell>
          <cell r="DE795">
            <v>28478.06</v>
          </cell>
          <cell r="DF795">
            <v>0</v>
          </cell>
          <cell r="DG795">
            <v>218160</v>
          </cell>
          <cell r="DH795">
            <v>1</v>
          </cell>
          <cell r="DI795">
            <v>46263.5</v>
          </cell>
          <cell r="DJ795">
            <v>42663.72</v>
          </cell>
          <cell r="DK795">
            <v>88927.22</v>
          </cell>
          <cell r="DL795">
            <v>0</v>
          </cell>
          <cell r="DM795">
            <v>0</v>
          </cell>
          <cell r="DN795">
            <v>0</v>
          </cell>
          <cell r="DO795">
            <v>28478.06</v>
          </cell>
          <cell r="DP795">
            <v>0</v>
          </cell>
          <cell r="DQ795">
            <v>0</v>
          </cell>
          <cell r="DR795"/>
          <cell r="DS795">
            <v>0</v>
          </cell>
          <cell r="DT795">
            <v>0</v>
          </cell>
        </row>
        <row r="796">
          <cell r="A796">
            <v>8131</v>
          </cell>
          <cell r="B796">
            <v>8118</v>
          </cell>
          <cell r="C796" t="str">
            <v>2021/0149044-9</v>
          </cell>
          <cell r="D796" t="str">
            <v>0149044-07.2021.3.00.0000</v>
          </cell>
          <cell r="E796">
            <v>44330</v>
          </cell>
          <cell r="F796" t="str">
            <v>PAGO - 1ª; 2ª e 3ª ORDEM - ago/2022 - 3ª remessa</v>
          </cell>
          <cell r="G796" t="str">
            <v>não</v>
          </cell>
          <cell r="H796">
            <v>44774</v>
          </cell>
          <cell r="I796" t="str">
            <v>sim</v>
          </cell>
          <cell r="J796" t="str">
            <v>não</v>
          </cell>
          <cell r="K796">
            <v>3</v>
          </cell>
          <cell r="L796" t="str">
            <v>MS 9.007/DF</v>
          </cell>
          <cell r="M796" t="str">
            <v>2003/0056763-7</v>
          </cell>
          <cell r="N796">
            <v>37722</v>
          </cell>
          <cell r="O796" t="str">
            <v>Administrativo - Militar - Sistema Remuneratório e Benefícios</v>
          </cell>
          <cell r="P796" t="str">
            <v>UNIÃO</v>
          </cell>
          <cell r="Q796" t="str">
            <v>Ministério da Fazenda</v>
          </cell>
          <cell r="R796">
            <v>38677</v>
          </cell>
          <cell r="S796" t="str">
            <v>Mandado de Segurança 9.007/DF</v>
          </cell>
          <cell r="T796" t="str">
            <v>2006/0258454-0</v>
          </cell>
          <cell r="U796">
            <v>44118</v>
          </cell>
          <cell r="V796" t="str">
            <v>Waldemar Costa de Alencar</v>
          </cell>
          <cell r="W796" t="str">
            <v>106.844.762-15</v>
          </cell>
          <cell r="X796">
            <v>20989</v>
          </cell>
          <cell r="Y796">
            <v>65</v>
          </cell>
          <cell r="Z796" t="str">
            <v>Servidor Público Militar Inativo</v>
          </cell>
          <cell r="AA796" t="str">
            <v>Soldo previsto na Lei Estadual 1.063/2002</v>
          </cell>
          <cell r="AB796" t="str">
            <v>Alimentar</v>
          </cell>
          <cell r="AC796" t="str">
            <v>Não</v>
          </cell>
          <cell r="AD796" t="str">
            <v>Não</v>
          </cell>
          <cell r="AE796" t="str">
            <v>Não</v>
          </cell>
          <cell r="AF796" t="str">
            <v>-</v>
          </cell>
          <cell r="AG796" t="str">
            <v>-</v>
          </cell>
          <cell r="AH796" t="str">
            <v>Não informada</v>
          </cell>
          <cell r="AI796" t="str">
            <v>Não Informada</v>
          </cell>
          <cell r="AJ796" t="str">
            <v>Não</v>
          </cell>
          <cell r="AK796">
            <v>10</v>
          </cell>
          <cell r="AL796" t="str">
            <v xml:space="preserve">Vieira &amp; Vasconcelos Advogados </v>
          </cell>
          <cell r="AM796" t="str">
            <v>30.299.557/0001-36</v>
          </cell>
          <cell r="AN796">
            <v>10</v>
          </cell>
          <cell r="AO796" t="str">
            <v>Salatiel Soares de Souza</v>
          </cell>
          <cell r="AP796" t="str">
            <v>091.027.521-15</v>
          </cell>
          <cell r="AQ796">
            <v>0</v>
          </cell>
          <cell r="AR796" t="str">
            <v>x x x</v>
          </cell>
          <cell r="AS796" t="str">
            <v>x x x</v>
          </cell>
          <cell r="AT796">
            <v>0</v>
          </cell>
          <cell r="AU796" t="str">
            <v>x x x</v>
          </cell>
          <cell r="AV796" t="str">
            <v>x x x</v>
          </cell>
          <cell r="AW796" t="str">
            <v>Dedução de Honorários Contratuais</v>
          </cell>
          <cell r="AX796">
            <v>44317</v>
          </cell>
          <cell r="AY796">
            <v>73839.55</v>
          </cell>
          <cell r="AZ796">
            <v>72935.649999999994</v>
          </cell>
          <cell r="BA796">
            <v>146775.20000000001</v>
          </cell>
          <cell r="BB796">
            <v>7383.95</v>
          </cell>
          <cell r="BC796">
            <v>7293.57</v>
          </cell>
          <cell r="BD796">
            <v>14677.52</v>
          </cell>
          <cell r="BE796">
            <v>7383.95</v>
          </cell>
          <cell r="BF796">
            <v>7293.57</v>
          </cell>
          <cell r="BG796">
            <v>14677.52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59071.65</v>
          </cell>
          <cell r="BO796">
            <v>58348.51</v>
          </cell>
          <cell r="BP796">
            <v>117420.16</v>
          </cell>
          <cell r="BQ796">
            <v>0</v>
          </cell>
          <cell r="BR796">
            <v>0</v>
          </cell>
          <cell r="BS796">
            <v>0</v>
          </cell>
          <cell r="BT796">
            <v>36</v>
          </cell>
          <cell r="BU796">
            <v>117420.16</v>
          </cell>
          <cell r="BV796">
            <v>0</v>
          </cell>
          <cell r="BW796">
            <v>74780</v>
          </cell>
          <cell r="BX796">
            <v>74198.48000000001</v>
          </cell>
          <cell r="BY796">
            <v>148978.48000000001</v>
          </cell>
          <cell r="BZ796">
            <v>7478</v>
          </cell>
          <cell r="CA796">
            <v>7419.83</v>
          </cell>
          <cell r="CB796">
            <v>14897.83</v>
          </cell>
          <cell r="CC796">
            <v>7478</v>
          </cell>
          <cell r="CD796">
            <v>7419.83</v>
          </cell>
          <cell r="CE796">
            <v>14897.83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59824</v>
          </cell>
          <cell r="CM796">
            <v>59358.820000000007</v>
          </cell>
          <cell r="CN796">
            <v>119182.82</v>
          </cell>
          <cell r="CO796">
            <v>0</v>
          </cell>
          <cell r="CP796">
            <v>0</v>
          </cell>
          <cell r="CQ796">
            <v>0</v>
          </cell>
          <cell r="CR796">
            <v>119182.82</v>
          </cell>
          <cell r="CS796">
            <v>0</v>
          </cell>
          <cell r="CT796">
            <v>44378</v>
          </cell>
          <cell r="CU796"/>
          <cell r="CV796">
            <v>8131</v>
          </cell>
          <cell r="CW796">
            <v>44774</v>
          </cell>
          <cell r="CX796">
            <v>1.1218741504407426</v>
          </cell>
          <cell r="CY796">
            <v>83893.74</v>
          </cell>
          <cell r="CZ796">
            <v>83241.36</v>
          </cell>
          <cell r="DA796">
            <v>167135.1</v>
          </cell>
          <cell r="DB796">
            <v>0</v>
          </cell>
          <cell r="DC796">
            <v>0</v>
          </cell>
          <cell r="DD796">
            <v>0</v>
          </cell>
          <cell r="DE796">
            <v>50466.720000000001</v>
          </cell>
          <cell r="DF796">
            <v>0</v>
          </cell>
          <cell r="DG796">
            <v>218160</v>
          </cell>
          <cell r="DH796">
            <v>1</v>
          </cell>
          <cell r="DI796">
            <v>83893.74</v>
          </cell>
          <cell r="DJ796">
            <v>83241.36</v>
          </cell>
          <cell r="DK796">
            <v>167135.1</v>
          </cell>
          <cell r="DL796">
            <v>0</v>
          </cell>
          <cell r="DM796">
            <v>0</v>
          </cell>
          <cell r="DN796">
            <v>0</v>
          </cell>
          <cell r="DO796">
            <v>50466.720000000001</v>
          </cell>
          <cell r="DP796">
            <v>0</v>
          </cell>
          <cell r="DQ796">
            <v>0</v>
          </cell>
          <cell r="DR796"/>
          <cell r="DS796">
            <v>0</v>
          </cell>
          <cell r="DT796">
            <v>0</v>
          </cell>
        </row>
        <row r="797">
          <cell r="A797">
            <v>8132</v>
          </cell>
          <cell r="B797">
            <v>8119</v>
          </cell>
          <cell r="C797" t="str">
            <v>2021/0149045-0</v>
          </cell>
          <cell r="D797" t="str">
            <v>0149045-89.2021.3.00.0000</v>
          </cell>
          <cell r="E797">
            <v>44330</v>
          </cell>
          <cell r="F797" t="str">
            <v>PAGO - 1ª. 2ª e 3ª ORDEM - ago/2022 - 2ª remessa</v>
          </cell>
          <cell r="G797" t="str">
            <v>não</v>
          </cell>
          <cell r="H797">
            <v>44774</v>
          </cell>
          <cell r="I797" t="str">
            <v>não</v>
          </cell>
          <cell r="J797" t="str">
            <v>não</v>
          </cell>
          <cell r="K797">
            <v>2</v>
          </cell>
          <cell r="L797" t="str">
            <v>MS 9.007/DF</v>
          </cell>
          <cell r="M797" t="str">
            <v>2003/0056763-7</v>
          </cell>
          <cell r="N797">
            <v>37722</v>
          </cell>
          <cell r="O797" t="str">
            <v>Administrativo - Militar - Sistema Remuneratório e Benefícios</v>
          </cell>
          <cell r="P797" t="str">
            <v>UNIÃO</v>
          </cell>
          <cell r="Q797" t="str">
            <v>-</v>
          </cell>
          <cell r="R797">
            <v>38677</v>
          </cell>
          <cell r="S797" t="str">
            <v>Mandado de Segurança 9.007/DF</v>
          </cell>
          <cell r="T797" t="str">
            <v>2006/0258454-0</v>
          </cell>
          <cell r="U797">
            <v>44118</v>
          </cell>
          <cell r="V797" t="str">
            <v>Vieira &amp; Vasconcelos Advogados</v>
          </cell>
          <cell r="W797" t="str">
            <v>30.299.557/0001-36</v>
          </cell>
          <cell r="X797" t="str">
            <v>-</v>
          </cell>
          <cell r="Y797" t="str">
            <v>-</v>
          </cell>
          <cell r="Z797" t="str">
            <v>-</v>
          </cell>
          <cell r="AA797" t="str">
            <v>Honorários de sucumbência</v>
          </cell>
          <cell r="AB797" t="str">
            <v>Alimentar</v>
          </cell>
          <cell r="AC797" t="str">
            <v>Não</v>
          </cell>
          <cell r="AD797" t="str">
            <v>Não</v>
          </cell>
          <cell r="AE797" t="str">
            <v>Não</v>
          </cell>
          <cell r="AF797" t="str">
            <v>-</v>
          </cell>
          <cell r="AG797" t="str">
            <v>-</v>
          </cell>
          <cell r="AH797" t="str">
            <v>Não informada</v>
          </cell>
          <cell r="AI797" t="str">
            <v>Não Informada</v>
          </cell>
          <cell r="AJ797" t="str">
            <v>Não</v>
          </cell>
          <cell r="AK797">
            <v>0</v>
          </cell>
          <cell r="AL797" t="str">
            <v>x x x</v>
          </cell>
          <cell r="AM797" t="str">
            <v>x x x</v>
          </cell>
          <cell r="AN797">
            <v>0</v>
          </cell>
          <cell r="AO797" t="str">
            <v>x x x</v>
          </cell>
          <cell r="AP797" t="str">
            <v>x x x</v>
          </cell>
          <cell r="AQ797">
            <v>0</v>
          </cell>
          <cell r="AR797" t="str">
            <v>x x x</v>
          </cell>
          <cell r="AS797" t="str">
            <v>x x x</v>
          </cell>
          <cell r="AT797">
            <v>0</v>
          </cell>
          <cell r="AU797" t="str">
            <v>x x x</v>
          </cell>
          <cell r="AV797" t="str">
            <v>x x x</v>
          </cell>
          <cell r="AW797" t="str">
            <v>x x x</v>
          </cell>
          <cell r="AX797">
            <v>44317</v>
          </cell>
          <cell r="AY797">
            <v>157543.07</v>
          </cell>
          <cell r="AZ797">
            <v>0</v>
          </cell>
          <cell r="BA797">
            <v>157543.07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157543.07</v>
          </cell>
          <cell r="BO797">
            <v>0</v>
          </cell>
          <cell r="BP797">
            <v>157543.07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159549.62</v>
          </cell>
          <cell r="BX797">
            <v>0</v>
          </cell>
          <cell r="BY797">
            <v>159549.62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159549.62</v>
          </cell>
          <cell r="CM797">
            <v>0</v>
          </cell>
          <cell r="CN797">
            <v>159549.62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44378</v>
          </cell>
          <cell r="CU797"/>
          <cell r="CV797">
            <v>8132</v>
          </cell>
          <cell r="CW797">
            <v>44774</v>
          </cell>
          <cell r="CX797">
            <v>1.1218741504407426</v>
          </cell>
          <cell r="CY797">
            <v>178994.59</v>
          </cell>
          <cell r="CZ797">
            <v>0</v>
          </cell>
          <cell r="DA797">
            <v>178994.59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218160</v>
          </cell>
          <cell r="DH797">
            <v>1</v>
          </cell>
          <cell r="DI797">
            <v>178994.59</v>
          </cell>
          <cell r="DJ797">
            <v>0</v>
          </cell>
          <cell r="DK797">
            <v>178994.59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/>
          <cell r="DS797">
            <v>0</v>
          </cell>
          <cell r="DT797">
            <v>0</v>
          </cell>
        </row>
        <row r="798">
          <cell r="A798">
            <v>8133</v>
          </cell>
          <cell r="B798">
            <v>8120</v>
          </cell>
          <cell r="C798" t="str">
            <v>2021/0149046-2</v>
          </cell>
          <cell r="D798" t="str">
            <v>0149046-74.2021.3.00.0000</v>
          </cell>
          <cell r="E798">
            <v>44330</v>
          </cell>
          <cell r="F798" t="str">
            <v>PAGO - 1ª. 2ª e 3ª ORDEM - ago/2022 - 2ª remessa</v>
          </cell>
          <cell r="G798" t="str">
            <v>não</v>
          </cell>
          <cell r="H798">
            <v>44774</v>
          </cell>
          <cell r="I798" t="str">
            <v>não</v>
          </cell>
          <cell r="J798" t="str">
            <v>não</v>
          </cell>
          <cell r="K798">
            <v>2</v>
          </cell>
          <cell r="L798" t="str">
            <v>MS 9.007/DF</v>
          </cell>
          <cell r="M798" t="str">
            <v>2003/0056763-7</v>
          </cell>
          <cell r="N798">
            <v>37722</v>
          </cell>
          <cell r="O798" t="str">
            <v>Administrativo - Militar - Sistema Remuneratório e Benefícios</v>
          </cell>
          <cell r="P798" t="str">
            <v>UNIÃO</v>
          </cell>
          <cell r="Q798" t="str">
            <v>-</v>
          </cell>
          <cell r="R798">
            <v>38677</v>
          </cell>
          <cell r="S798" t="str">
            <v>Mandado de Segurança 9.007/DF</v>
          </cell>
          <cell r="T798" t="str">
            <v>2006/0258454-0</v>
          </cell>
          <cell r="U798">
            <v>44118</v>
          </cell>
          <cell r="V798" t="str">
            <v>Salatiel Soares de Souza</v>
          </cell>
          <cell r="W798" t="str">
            <v>091.027.521-15</v>
          </cell>
          <cell r="X798" t="str">
            <v>-</v>
          </cell>
          <cell r="Y798" t="str">
            <v>-</v>
          </cell>
          <cell r="Z798" t="str">
            <v>-</v>
          </cell>
          <cell r="AA798" t="str">
            <v>Honorários de sucumbência</v>
          </cell>
          <cell r="AB798" t="str">
            <v>Alimentar</v>
          </cell>
          <cell r="AC798" t="str">
            <v>Não</v>
          </cell>
          <cell r="AD798" t="str">
            <v>Não</v>
          </cell>
          <cell r="AE798" t="str">
            <v>Não</v>
          </cell>
          <cell r="AF798" t="str">
            <v>-</v>
          </cell>
          <cell r="AG798" t="str">
            <v>-</v>
          </cell>
          <cell r="AH798" t="str">
            <v>Não informada</v>
          </cell>
          <cell r="AI798" t="str">
            <v>Não Informada</v>
          </cell>
          <cell r="AJ798" t="str">
            <v>Não</v>
          </cell>
          <cell r="AK798">
            <v>0</v>
          </cell>
          <cell r="AL798" t="str">
            <v>x x x</v>
          </cell>
          <cell r="AM798" t="str">
            <v>x x x</v>
          </cell>
          <cell r="AN798">
            <v>0</v>
          </cell>
          <cell r="AO798" t="str">
            <v>x x x</v>
          </cell>
          <cell r="AP798" t="str">
            <v>x x x</v>
          </cell>
          <cell r="AQ798">
            <v>0</v>
          </cell>
          <cell r="AR798" t="str">
            <v>x x x</v>
          </cell>
          <cell r="AS798" t="str">
            <v>x x x</v>
          </cell>
          <cell r="AT798">
            <v>0</v>
          </cell>
          <cell r="AU798" t="str">
            <v>x x x</v>
          </cell>
          <cell r="AV798" t="str">
            <v>x x x</v>
          </cell>
          <cell r="AW798" t="str">
            <v>x x x</v>
          </cell>
          <cell r="AX798">
            <v>44317</v>
          </cell>
          <cell r="AY798">
            <v>157543.07</v>
          </cell>
          <cell r="AZ798">
            <v>0</v>
          </cell>
          <cell r="BA798">
            <v>157543.07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157543.07</v>
          </cell>
          <cell r="BO798">
            <v>0</v>
          </cell>
          <cell r="BP798">
            <v>157543.07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159549.62</v>
          </cell>
          <cell r="BX798">
            <v>0</v>
          </cell>
          <cell r="BY798">
            <v>159549.62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159549.62</v>
          </cell>
          <cell r="CM798">
            <v>0</v>
          </cell>
          <cell r="CN798">
            <v>159549.62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44378</v>
          </cell>
          <cell r="CU798"/>
          <cell r="CV798">
            <v>8133</v>
          </cell>
          <cell r="CW798">
            <v>44774</v>
          </cell>
          <cell r="CX798">
            <v>1.1218741504407426</v>
          </cell>
          <cell r="CY798">
            <v>178994.59</v>
          </cell>
          <cell r="CZ798">
            <v>0</v>
          </cell>
          <cell r="DA798">
            <v>178994.59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218160</v>
          </cell>
          <cell r="DH798">
            <v>1</v>
          </cell>
          <cell r="DI798">
            <v>178994.59</v>
          </cell>
          <cell r="DJ798">
            <v>0</v>
          </cell>
          <cell r="DK798">
            <v>178994.59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/>
          <cell r="DS798">
            <v>0</v>
          </cell>
          <cell r="DT798">
            <v>0</v>
          </cell>
        </row>
        <row r="799">
          <cell r="A799">
            <v>8134</v>
          </cell>
          <cell r="B799">
            <v>8123</v>
          </cell>
          <cell r="C799" t="str">
            <v>2021/0149073-0</v>
          </cell>
          <cell r="D799" t="str">
            <v>0149073-57.2021.3.00.0000</v>
          </cell>
          <cell r="E799">
            <v>44330</v>
          </cell>
          <cell r="F799" t="str">
            <v>Aguardando PGTO</v>
          </cell>
          <cell r="G799"/>
          <cell r="H799"/>
          <cell r="I799"/>
          <cell r="J799"/>
          <cell r="K799"/>
          <cell r="L799" t="str">
            <v>MS 12.768/DF</v>
          </cell>
          <cell r="M799" t="str">
            <v>2007/0086007-5</v>
          </cell>
          <cell r="N799">
            <v>39189</v>
          </cell>
          <cell r="O799" t="str">
            <v>Administrativo - Militar - Regime - Anistia Política (PRINCIPAL)</v>
          </cell>
          <cell r="P799" t="str">
            <v>União</v>
          </cell>
          <cell r="Q799" t="str">
            <v>Ministério da Defesa</v>
          </cell>
          <cell r="R799">
            <v>43230</v>
          </cell>
          <cell r="S799" t="str">
            <v>Mandado de Segurança 12.768/DF</v>
          </cell>
          <cell r="T799" t="str">
            <v>2018/0280585-3</v>
          </cell>
          <cell r="U799">
            <v>44320</v>
          </cell>
          <cell r="V799" t="str">
            <v>Paulo Roberto Guiguer</v>
          </cell>
          <cell r="W799" t="str">
            <v>037.361.568-04</v>
          </cell>
          <cell r="X799">
            <v>15703</v>
          </cell>
          <cell r="Y799">
            <v>79</v>
          </cell>
          <cell r="Z799" t="str">
            <v>Anistiado Político Militar</v>
          </cell>
          <cell r="AA799" t="str">
            <v>Anistia Política - Reparação Econômica</v>
          </cell>
          <cell r="AB799" t="str">
            <v>Comum</v>
          </cell>
          <cell r="AC799" t="str">
            <v>Não</v>
          </cell>
          <cell r="AD799" t="str">
            <v>Não</v>
          </cell>
          <cell r="AE799" t="str">
            <v>Não</v>
          </cell>
          <cell r="AF799" t="str">
            <v>-</v>
          </cell>
          <cell r="AG799" t="str">
            <v>-</v>
          </cell>
          <cell r="AH799" t="str">
            <v>Não informada</v>
          </cell>
          <cell r="AI799" t="str">
            <v>Não Informada</v>
          </cell>
          <cell r="AJ799" t="str">
            <v>Sim</v>
          </cell>
          <cell r="AK799">
            <v>30</v>
          </cell>
          <cell r="AL799" t="str">
            <v>Washington Luiz Pinto Machado Advogados Associados</v>
          </cell>
          <cell r="AM799" t="str">
            <v>97.554.144/0001-21</v>
          </cell>
          <cell r="AN799">
            <v>0</v>
          </cell>
          <cell r="AO799" t="str">
            <v>x x x</v>
          </cell>
          <cell r="AP799" t="str">
            <v>x x x</v>
          </cell>
          <cell r="AQ799">
            <v>0</v>
          </cell>
          <cell r="AR799" t="str">
            <v>x x x</v>
          </cell>
          <cell r="AS799" t="str">
            <v>x x x</v>
          </cell>
          <cell r="AT799">
            <v>0</v>
          </cell>
          <cell r="AU799" t="str">
            <v>x x x</v>
          </cell>
          <cell r="AV799" t="str">
            <v>x x x</v>
          </cell>
          <cell r="AW799" t="str">
            <v>Dedução de Honorários Contratuais</v>
          </cell>
          <cell r="AX799" t="str">
            <v>sem correção monetária</v>
          </cell>
          <cell r="AY799">
            <v>927813.15</v>
          </cell>
          <cell r="AZ799">
            <v>0</v>
          </cell>
          <cell r="BA799">
            <v>927813.15</v>
          </cell>
          <cell r="BB799">
            <v>278343.94</v>
          </cell>
          <cell r="BC799">
            <v>0</v>
          </cell>
          <cell r="BD799">
            <v>278343.94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649469.21</v>
          </cell>
          <cell r="BO799">
            <v>0</v>
          </cell>
          <cell r="BP799">
            <v>649469.21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927813.15</v>
          </cell>
          <cell r="BX799">
            <v>0</v>
          </cell>
          <cell r="BY799">
            <v>927813.15</v>
          </cell>
          <cell r="BZ799">
            <v>278343.94</v>
          </cell>
          <cell r="CA799">
            <v>0</v>
          </cell>
          <cell r="CB799">
            <v>278343.94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649469.21</v>
          </cell>
          <cell r="CM799">
            <v>0</v>
          </cell>
          <cell r="CN799">
            <v>649469.21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44378</v>
          </cell>
          <cell r="CU799"/>
          <cell r="CV799" t="str">
            <v/>
          </cell>
          <cell r="CW799" t="str">
            <v/>
          </cell>
          <cell r="CX799" t="str">
            <v/>
          </cell>
          <cell r="CY799" t="str">
            <v/>
          </cell>
          <cell r="CZ799" t="str">
            <v/>
          </cell>
          <cell r="DA799" t="str">
            <v/>
          </cell>
          <cell r="DB799" t="str">
            <v/>
          </cell>
          <cell r="DC799" t="str">
            <v/>
          </cell>
          <cell r="DD799" t="str">
            <v/>
          </cell>
          <cell r="DE799" t="str">
            <v/>
          </cell>
          <cell r="DF799" t="str">
            <v/>
          </cell>
          <cell r="DG799" t="str">
            <v/>
          </cell>
          <cell r="DH799" t="str">
            <v/>
          </cell>
          <cell r="DI799" t="str">
            <v/>
          </cell>
          <cell r="DJ799" t="str">
            <v/>
          </cell>
          <cell r="DK799" t="str">
            <v/>
          </cell>
          <cell r="DL799" t="str">
            <v/>
          </cell>
          <cell r="DM799" t="str">
            <v/>
          </cell>
          <cell r="DN799" t="str">
            <v/>
          </cell>
          <cell r="DO799" t="str">
            <v/>
          </cell>
          <cell r="DP799" t="str">
            <v/>
          </cell>
          <cell r="DQ799" t="str">
            <v/>
          </cell>
          <cell r="DR799"/>
          <cell r="DS799" t="str">
            <v/>
          </cell>
          <cell r="DT799">
            <v>0</v>
          </cell>
        </row>
        <row r="800">
          <cell r="A800">
            <v>8135</v>
          </cell>
          <cell r="B800">
            <v>8128</v>
          </cell>
          <cell r="C800" t="str">
            <v>2021/0149177-5</v>
          </cell>
          <cell r="D800" t="str">
            <v>0149177-49.2021.3.00.0000</v>
          </cell>
          <cell r="E800">
            <v>44330</v>
          </cell>
          <cell r="F800" t="str">
            <v>PAGO - 1ª. 2ª e 3ª ORDEM - ago/2022 - 2ª remessa</v>
          </cell>
          <cell r="G800" t="str">
            <v>não</v>
          </cell>
          <cell r="H800">
            <v>44774</v>
          </cell>
          <cell r="I800" t="str">
            <v>não</v>
          </cell>
          <cell r="J800" t="str">
            <v>não</v>
          </cell>
          <cell r="K800">
            <v>2</v>
          </cell>
          <cell r="L800" t="str">
            <v>AR 1.169/CE</v>
          </cell>
          <cell r="M800" t="str">
            <v>1999/0096834-4</v>
          </cell>
          <cell r="N800">
            <v>36451</v>
          </cell>
          <cell r="O800" t="str">
            <v>Administrativo - Servidor Público Civil - Sistema Remuneratório e Benefícios</v>
          </cell>
          <cell r="P800" t="str">
            <v>Instituto Nacional do Seguro Social – INSS</v>
          </cell>
          <cell r="Q800" t="str">
            <v>-</v>
          </cell>
          <cell r="R800">
            <v>38145</v>
          </cell>
          <cell r="S800" t="str">
            <v>Ação Rescisória 1.169/CE</v>
          </cell>
          <cell r="T800" t="str">
            <v>2009/0055197-2</v>
          </cell>
          <cell r="U800">
            <v>41961</v>
          </cell>
          <cell r="V800" t="str">
            <v>Glayddes Sindeaux Advogados</v>
          </cell>
          <cell r="W800" t="str">
            <v>17.291.820/0001-82</v>
          </cell>
          <cell r="X800" t="str">
            <v>-</v>
          </cell>
          <cell r="Y800" t="str">
            <v>-</v>
          </cell>
          <cell r="Z800" t="str">
            <v>-</v>
          </cell>
          <cell r="AA800" t="str">
            <v>Honorários de sucumbência</v>
          </cell>
          <cell r="AB800" t="str">
            <v>Alimentar</v>
          </cell>
          <cell r="AC800" t="str">
            <v>Não</v>
          </cell>
          <cell r="AD800" t="str">
            <v>Não</v>
          </cell>
          <cell r="AE800" t="str">
            <v>Não</v>
          </cell>
          <cell r="AF800" t="str">
            <v>-</v>
          </cell>
          <cell r="AG800" t="str">
            <v>-</v>
          </cell>
          <cell r="AH800" t="str">
            <v>Não informada</v>
          </cell>
          <cell r="AI800" t="str">
            <v>Não Informada</v>
          </cell>
          <cell r="AJ800" t="str">
            <v>Não</v>
          </cell>
          <cell r="AK800">
            <v>0</v>
          </cell>
          <cell r="AL800" t="str">
            <v>x x x</v>
          </cell>
          <cell r="AM800" t="str">
            <v>x x x</v>
          </cell>
          <cell r="AN800">
            <v>0</v>
          </cell>
          <cell r="AO800" t="str">
            <v>x x x</v>
          </cell>
          <cell r="AP800" t="str">
            <v>x x x</v>
          </cell>
          <cell r="AQ800">
            <v>0</v>
          </cell>
          <cell r="AR800" t="str">
            <v>x x x</v>
          </cell>
          <cell r="AS800" t="str">
            <v>x x x</v>
          </cell>
          <cell r="AT800">
            <v>0</v>
          </cell>
          <cell r="AU800" t="str">
            <v>x x x</v>
          </cell>
          <cell r="AV800" t="str">
            <v>x x x</v>
          </cell>
          <cell r="AW800" t="str">
            <v>x x x</v>
          </cell>
          <cell r="AX800">
            <v>44317</v>
          </cell>
          <cell r="AY800">
            <v>41810.39</v>
          </cell>
          <cell r="AZ800">
            <v>0</v>
          </cell>
          <cell r="BA800">
            <v>41810.39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41810.39</v>
          </cell>
          <cell r="BO800">
            <v>0</v>
          </cell>
          <cell r="BP800">
            <v>41810.39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42342.9</v>
          </cell>
          <cell r="BX800">
            <v>0</v>
          </cell>
          <cell r="BY800">
            <v>42342.9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42342.9</v>
          </cell>
          <cell r="CM800">
            <v>0</v>
          </cell>
          <cell r="CN800">
            <v>42342.9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44378</v>
          </cell>
          <cell r="CU800"/>
          <cell r="CV800">
            <v>8135</v>
          </cell>
          <cell r="CW800">
            <v>44774</v>
          </cell>
          <cell r="CX800">
            <v>1.1218741504407426</v>
          </cell>
          <cell r="CY800">
            <v>47503.4</v>
          </cell>
          <cell r="CZ800">
            <v>0</v>
          </cell>
          <cell r="DA800">
            <v>47503.4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218160</v>
          </cell>
          <cell r="DH800">
            <v>1</v>
          </cell>
          <cell r="DI800">
            <v>47503.4</v>
          </cell>
          <cell r="DJ800">
            <v>0</v>
          </cell>
          <cell r="DK800">
            <v>47503.4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/>
          <cell r="DS800">
            <v>0</v>
          </cell>
          <cell r="DT800">
            <v>0</v>
          </cell>
        </row>
        <row r="801">
          <cell r="A801">
            <v>8136</v>
          </cell>
          <cell r="B801">
            <v>8131</v>
          </cell>
          <cell r="C801" t="str">
            <v>2021/0149206-5</v>
          </cell>
          <cell r="D801" t="str">
            <v>0149206-02.2021.3.00.0000</v>
          </cell>
          <cell r="E801">
            <v>44330</v>
          </cell>
          <cell r="F801" t="str">
            <v>PAGO - 1ª. 2ª e 3ª ORDEM - ago/2022 - 2ª remessa</v>
          </cell>
          <cell r="G801" t="str">
            <v>não</v>
          </cell>
          <cell r="H801">
            <v>44774</v>
          </cell>
          <cell r="I801" t="str">
            <v>não</v>
          </cell>
          <cell r="J801" t="str">
            <v>não</v>
          </cell>
          <cell r="K801">
            <v>2</v>
          </cell>
          <cell r="L801" t="str">
            <v>MS 3.099/DF</v>
          </cell>
          <cell r="M801" t="str">
            <v>1993/0025151-1</v>
          </cell>
          <cell r="N801">
            <v>34227</v>
          </cell>
          <cell r="O801" t="str">
            <v>Administrativo - Servidor Público Civil - Reajustes de Remuneração, Proventos ou Pensão - Índice de 28,86% Lei 8.622/1993 e 8.627/1993</v>
          </cell>
          <cell r="P801" t="str">
            <v>UNIÃO</v>
          </cell>
          <cell r="Q801" t="str">
            <v>Ministério da Saúde</v>
          </cell>
          <cell r="R801">
            <v>36684</v>
          </cell>
          <cell r="S801" t="str">
            <v>Mandado de Segurança 3.099/DF</v>
          </cell>
          <cell r="T801" t="str">
            <v>2014/0108326-0</v>
          </cell>
          <cell r="U801">
            <v>43794</v>
          </cell>
          <cell r="V801" t="str">
            <v>Jair Pereira Da Silva</v>
          </cell>
          <cell r="W801" t="str">
            <v>077.422.311-15</v>
          </cell>
          <cell r="X801">
            <v>14475</v>
          </cell>
          <cell r="Y801">
            <v>83</v>
          </cell>
          <cell r="Z801" t="str">
            <v>Servidor Público Civil Inativo</v>
          </cell>
          <cell r="AA801" t="str">
            <v>Índice de 28,86% Lei 8.622/1993 e 8.627/1993</v>
          </cell>
          <cell r="AB801" t="str">
            <v>Alimentar</v>
          </cell>
          <cell r="AC801" t="str">
            <v>Não</v>
          </cell>
          <cell r="AD801" t="str">
            <v>Não</v>
          </cell>
          <cell r="AE801" t="str">
            <v>Não</v>
          </cell>
          <cell r="AF801" t="str">
            <v>-</v>
          </cell>
          <cell r="AG801" t="str">
            <v>-</v>
          </cell>
          <cell r="AH801" t="str">
            <v>Não informada</v>
          </cell>
          <cell r="AI801" t="str">
            <v>Não Informada</v>
          </cell>
          <cell r="AJ801" t="str">
            <v>Não</v>
          </cell>
          <cell r="AK801">
            <v>0</v>
          </cell>
          <cell r="AL801" t="str">
            <v>x x x</v>
          </cell>
          <cell r="AM801" t="str">
            <v>x x x</v>
          </cell>
          <cell r="AN801">
            <v>0</v>
          </cell>
          <cell r="AO801" t="str">
            <v>x x x</v>
          </cell>
          <cell r="AP801" t="str">
            <v>x x x</v>
          </cell>
          <cell r="AQ801">
            <v>0</v>
          </cell>
          <cell r="AR801" t="str">
            <v>x x x</v>
          </cell>
          <cell r="AS801" t="str">
            <v>x x x</v>
          </cell>
          <cell r="AT801">
            <v>0</v>
          </cell>
          <cell r="AU801" t="str">
            <v>x x x</v>
          </cell>
          <cell r="AV801" t="str">
            <v>x x x</v>
          </cell>
          <cell r="AW801" t="str">
            <v>x x x</v>
          </cell>
          <cell r="AX801">
            <v>44317</v>
          </cell>
          <cell r="AY801">
            <v>30344.51</v>
          </cell>
          <cell r="AZ801">
            <v>42786.400000000001</v>
          </cell>
          <cell r="BA801">
            <v>73130.91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30344.51</v>
          </cell>
          <cell r="BO801">
            <v>42786.400000000001</v>
          </cell>
          <cell r="BP801">
            <v>73130.91</v>
          </cell>
          <cell r="BQ801">
            <v>0</v>
          </cell>
          <cell r="BR801">
            <v>0</v>
          </cell>
          <cell r="BS801">
            <v>0</v>
          </cell>
          <cell r="BT801">
            <v>63</v>
          </cell>
          <cell r="BU801">
            <v>73130.91</v>
          </cell>
          <cell r="BV801">
            <v>0</v>
          </cell>
          <cell r="BW801">
            <v>30730.99</v>
          </cell>
          <cell r="BX801">
            <v>43468.549999999988</v>
          </cell>
          <cell r="BY801">
            <v>74199.539999999994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30730.99</v>
          </cell>
          <cell r="CM801">
            <v>43468.55</v>
          </cell>
          <cell r="CN801">
            <v>74199.540000000008</v>
          </cell>
          <cell r="CO801">
            <v>0</v>
          </cell>
          <cell r="CP801">
            <v>0</v>
          </cell>
          <cell r="CQ801">
            <v>0</v>
          </cell>
          <cell r="CR801">
            <v>74199.540000000008</v>
          </cell>
          <cell r="CS801">
            <v>0</v>
          </cell>
          <cell r="CT801">
            <v>44378</v>
          </cell>
          <cell r="CU801"/>
          <cell r="CV801">
            <v>8136</v>
          </cell>
          <cell r="CW801">
            <v>44774</v>
          </cell>
          <cell r="CX801">
            <v>1.1218741504407426</v>
          </cell>
          <cell r="CY801">
            <v>34476.300000000003</v>
          </cell>
          <cell r="CZ801">
            <v>48766.239999999991</v>
          </cell>
          <cell r="DA801">
            <v>83242.539999999994</v>
          </cell>
          <cell r="DB801">
            <v>0</v>
          </cell>
          <cell r="DC801">
            <v>0</v>
          </cell>
          <cell r="DD801">
            <v>0</v>
          </cell>
          <cell r="DE801">
            <v>34476.300000000003</v>
          </cell>
          <cell r="DF801">
            <v>0</v>
          </cell>
          <cell r="DG801">
            <v>218160</v>
          </cell>
          <cell r="DH801">
            <v>1</v>
          </cell>
          <cell r="DI801">
            <v>34476.300000000003</v>
          </cell>
          <cell r="DJ801">
            <v>48766.239999999991</v>
          </cell>
          <cell r="DK801">
            <v>83242.539999999994</v>
          </cell>
          <cell r="DL801">
            <v>0</v>
          </cell>
          <cell r="DM801">
            <v>0</v>
          </cell>
          <cell r="DN801">
            <v>0</v>
          </cell>
          <cell r="DO801">
            <v>34476.300000000003</v>
          </cell>
          <cell r="DP801">
            <v>0</v>
          </cell>
          <cell r="DQ801">
            <v>0</v>
          </cell>
          <cell r="DR801"/>
          <cell r="DS801">
            <v>0</v>
          </cell>
          <cell r="DT801">
            <v>0</v>
          </cell>
        </row>
        <row r="802">
          <cell r="A802">
            <v>8137</v>
          </cell>
          <cell r="B802">
            <v>8165</v>
          </cell>
          <cell r="C802" t="str">
            <v>2021/0149207-7</v>
          </cell>
          <cell r="D802" t="str">
            <v>0149207-84.2021.3.00.0000</v>
          </cell>
          <cell r="E802">
            <v>44330</v>
          </cell>
          <cell r="F802" t="str">
            <v>PAGO - 1ª. 2ª e 3ª ORDEM - ago/2022 - 2ª remessa</v>
          </cell>
          <cell r="G802" t="str">
            <v>não</v>
          </cell>
          <cell r="H802">
            <v>44774</v>
          </cell>
          <cell r="I802" t="str">
            <v>não</v>
          </cell>
          <cell r="J802" t="str">
            <v>não</v>
          </cell>
          <cell r="K802">
            <v>2</v>
          </cell>
          <cell r="L802" t="str">
            <v>MS 3.099/DF</v>
          </cell>
          <cell r="M802" t="str">
            <v>1993/0025151-1</v>
          </cell>
          <cell r="N802">
            <v>34227</v>
          </cell>
          <cell r="O802" t="str">
            <v>Administrativo - Servidor Público Civil - Reajustes de Remuneração, Proventos ou Pensão - Índice de 28,86% Lei 8.622/1993 e 8.627/1993</v>
          </cell>
          <cell r="P802" t="str">
            <v>UNIÃO</v>
          </cell>
          <cell r="Q802" t="str">
            <v>Ministério da Saúde</v>
          </cell>
          <cell r="R802">
            <v>36684</v>
          </cell>
          <cell r="S802" t="str">
            <v>Mandado de Segurança 3.099/DF</v>
          </cell>
          <cell r="T802" t="str">
            <v>2014/0108326-0</v>
          </cell>
          <cell r="U802">
            <v>43794</v>
          </cell>
          <cell r="V802" t="str">
            <v>Jair Jose Taveira</v>
          </cell>
          <cell r="W802" t="str">
            <v>103.986.436-87</v>
          </cell>
          <cell r="X802">
            <v>15013</v>
          </cell>
          <cell r="Y802">
            <v>81</v>
          </cell>
          <cell r="Z802" t="str">
            <v>Servidor Público Civil Ativo</v>
          </cell>
          <cell r="AA802" t="str">
            <v>Índice de 28,86% Lei 8.622/1993 e 8.627/1993</v>
          </cell>
          <cell r="AB802" t="str">
            <v>Alimentar</v>
          </cell>
          <cell r="AC802" t="str">
            <v>Não</v>
          </cell>
          <cell r="AD802" t="str">
            <v>Não</v>
          </cell>
          <cell r="AE802" t="str">
            <v>Não</v>
          </cell>
          <cell r="AF802" t="str">
            <v>-</v>
          </cell>
          <cell r="AG802" t="str">
            <v>-</v>
          </cell>
          <cell r="AH802" t="str">
            <v>Não informada</v>
          </cell>
          <cell r="AI802" t="str">
            <v>Não Informada</v>
          </cell>
          <cell r="AJ802" t="str">
            <v>Não</v>
          </cell>
          <cell r="AK802">
            <v>0</v>
          </cell>
          <cell r="AL802" t="str">
            <v>x x x</v>
          </cell>
          <cell r="AM802" t="str">
            <v>x x x</v>
          </cell>
          <cell r="AN802">
            <v>0</v>
          </cell>
          <cell r="AO802" t="str">
            <v>x x x</v>
          </cell>
          <cell r="AP802" t="str">
            <v>x x x</v>
          </cell>
          <cell r="AQ802">
            <v>0</v>
          </cell>
          <cell r="AR802" t="str">
            <v>x x x</v>
          </cell>
          <cell r="AS802" t="str">
            <v>x x x</v>
          </cell>
          <cell r="AT802">
            <v>0</v>
          </cell>
          <cell r="AU802" t="str">
            <v>x x x</v>
          </cell>
          <cell r="AV802" t="str">
            <v>x x x</v>
          </cell>
          <cell r="AW802" t="str">
            <v>x x x</v>
          </cell>
          <cell r="AX802">
            <v>44317</v>
          </cell>
          <cell r="AY802">
            <v>44468.35</v>
          </cell>
          <cell r="AZ802">
            <v>62848.59</v>
          </cell>
          <cell r="BA802">
            <v>107316.94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44468.35</v>
          </cell>
          <cell r="BO802">
            <v>62848.59</v>
          </cell>
          <cell r="BP802">
            <v>107316.94</v>
          </cell>
          <cell r="BQ802">
            <v>44468.35</v>
          </cell>
          <cell r="BR802">
            <v>4891.51</v>
          </cell>
          <cell r="BS802">
            <v>9783.02</v>
          </cell>
          <cell r="BT802">
            <v>63</v>
          </cell>
          <cell r="BU802">
            <v>107316.94</v>
          </cell>
          <cell r="BV802">
            <v>4891.51</v>
          </cell>
          <cell r="BW802">
            <v>45034.720000000001</v>
          </cell>
          <cell r="BX802">
            <v>63850.14</v>
          </cell>
          <cell r="BY802">
            <v>108884.86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45034.720000000001</v>
          </cell>
          <cell r="CM802">
            <v>63850.14</v>
          </cell>
          <cell r="CN802">
            <v>108884.86</v>
          </cell>
          <cell r="CO802">
            <v>45034.720000000001</v>
          </cell>
          <cell r="CP802">
            <v>4953.8100000000004</v>
          </cell>
          <cell r="CQ802">
            <v>9907.6200000000008</v>
          </cell>
          <cell r="CR802">
            <v>108884.86</v>
          </cell>
          <cell r="CS802">
            <v>4953.8100000000004</v>
          </cell>
          <cell r="CT802">
            <v>44378</v>
          </cell>
          <cell r="CU802"/>
          <cell r="CV802">
            <v>8137</v>
          </cell>
          <cell r="CW802">
            <v>44774</v>
          </cell>
          <cell r="CX802">
            <v>1.1218741504407426</v>
          </cell>
          <cell r="CY802">
            <v>50523.28</v>
          </cell>
          <cell r="CZ802">
            <v>71631.820000000007</v>
          </cell>
          <cell r="DA802">
            <v>122155.1</v>
          </cell>
          <cell r="DB802">
            <v>50523.28</v>
          </cell>
          <cell r="DC802">
            <v>5557.56</v>
          </cell>
          <cell r="DD802">
            <v>11115.12</v>
          </cell>
          <cell r="DE802">
            <v>50523.28</v>
          </cell>
          <cell r="DF802">
            <v>5557.56</v>
          </cell>
          <cell r="DG802">
            <v>218160</v>
          </cell>
          <cell r="DH802">
            <v>1</v>
          </cell>
          <cell r="DI802">
            <v>50523.28</v>
          </cell>
          <cell r="DJ802">
            <v>71631.820000000007</v>
          </cell>
          <cell r="DK802">
            <v>122155.1</v>
          </cell>
          <cell r="DL802">
            <v>50523.28</v>
          </cell>
          <cell r="DM802">
            <v>5557.56</v>
          </cell>
          <cell r="DN802">
            <v>11115.12</v>
          </cell>
          <cell r="DO802">
            <v>50523.28</v>
          </cell>
          <cell r="DP802">
            <v>5557.56</v>
          </cell>
          <cell r="DQ802">
            <v>0</v>
          </cell>
          <cell r="DR802"/>
          <cell r="DS802">
            <v>0</v>
          </cell>
          <cell r="DT802">
            <v>0</v>
          </cell>
        </row>
        <row r="803">
          <cell r="A803">
            <v>8138</v>
          </cell>
          <cell r="B803">
            <v>8166</v>
          </cell>
          <cell r="C803" t="str">
            <v>2021/0149212-9</v>
          </cell>
          <cell r="D803" t="str">
            <v>0149212-09.2021.3.00.0000</v>
          </cell>
          <cell r="E803">
            <v>44330</v>
          </cell>
          <cell r="F803" t="str">
            <v>PAGO - 1ª. 2ª e 3ª ORDEM - ago/2022 - 2ª remessa</v>
          </cell>
          <cell r="G803" t="str">
            <v>não</v>
          </cell>
          <cell r="H803">
            <v>44774</v>
          </cell>
          <cell r="I803" t="str">
            <v>não</v>
          </cell>
          <cell r="J803" t="str">
            <v>não</v>
          </cell>
          <cell r="K803">
            <v>2</v>
          </cell>
          <cell r="L803" t="str">
            <v>MS 3.099/DF</v>
          </cell>
          <cell r="M803" t="str">
            <v>1993/0025151-1</v>
          </cell>
          <cell r="N803">
            <v>34227</v>
          </cell>
          <cell r="O803" t="str">
            <v>Administrativo - Servidor Público Civil - Reajustes de Remuneração, Proventos ou Pensão - Índice de 28,86% Lei 8.622/1993 e 8.627/1993</v>
          </cell>
          <cell r="P803" t="str">
            <v>UNIÃO</v>
          </cell>
          <cell r="Q803" t="str">
            <v>Ministério da Saúde</v>
          </cell>
          <cell r="R803">
            <v>36684</v>
          </cell>
          <cell r="S803" t="str">
            <v>Mandado de Segurança 3.099/DF</v>
          </cell>
          <cell r="T803" t="str">
            <v>2014/0108326-0</v>
          </cell>
          <cell r="U803">
            <v>43794</v>
          </cell>
          <cell r="V803" t="str">
            <v>Joaquim Rodrigues De Oliveira</v>
          </cell>
          <cell r="W803" t="str">
            <v>125.579.191-87</v>
          </cell>
          <cell r="X803">
            <v>18165</v>
          </cell>
          <cell r="Y803">
            <v>73</v>
          </cell>
          <cell r="Z803" t="str">
            <v>Servidor Público Civil Ativo</v>
          </cell>
          <cell r="AA803" t="str">
            <v>Índice de 28,86% Lei 8.622/1993 e 8.627/1993</v>
          </cell>
          <cell r="AB803" t="str">
            <v>Alimentar</v>
          </cell>
          <cell r="AC803" t="str">
            <v>Não</v>
          </cell>
          <cell r="AD803" t="str">
            <v>Não</v>
          </cell>
          <cell r="AE803" t="str">
            <v>Não</v>
          </cell>
          <cell r="AF803" t="str">
            <v>-</v>
          </cell>
          <cell r="AG803" t="str">
            <v>-</v>
          </cell>
          <cell r="AH803" t="str">
            <v>Não informada</v>
          </cell>
          <cell r="AI803" t="str">
            <v>Não Informada</v>
          </cell>
          <cell r="AJ803" t="str">
            <v>Não</v>
          </cell>
          <cell r="AK803">
            <v>10</v>
          </cell>
          <cell r="AL803" t="str">
            <v>Machado &amp; Machado Advogados Associados</v>
          </cell>
          <cell r="AM803" t="str">
            <v>12.709.672/0001-50</v>
          </cell>
          <cell r="AN803">
            <v>0</v>
          </cell>
          <cell r="AO803" t="str">
            <v>x x x</v>
          </cell>
          <cell r="AP803" t="str">
            <v>x x x</v>
          </cell>
          <cell r="AQ803">
            <v>0</v>
          </cell>
          <cell r="AR803" t="str">
            <v>x x x</v>
          </cell>
          <cell r="AS803" t="str">
            <v>x x x</v>
          </cell>
          <cell r="AT803">
            <v>0</v>
          </cell>
          <cell r="AU803" t="str">
            <v>x x x</v>
          </cell>
          <cell r="AV803" t="str">
            <v>x x x</v>
          </cell>
          <cell r="AW803" t="str">
            <v>Dedução de Honorários Contratuais</v>
          </cell>
          <cell r="AX803">
            <v>44317</v>
          </cell>
          <cell r="AY803">
            <v>35725.949999999997</v>
          </cell>
          <cell r="AZ803">
            <v>50438.46</v>
          </cell>
          <cell r="BA803">
            <v>86164.41</v>
          </cell>
          <cell r="BB803">
            <v>3572.59</v>
          </cell>
          <cell r="BC803">
            <v>5043.8500000000004</v>
          </cell>
          <cell r="BD803">
            <v>8616.44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32153.360000000001</v>
          </cell>
          <cell r="BO803">
            <v>45394.61</v>
          </cell>
          <cell r="BP803">
            <v>77547.97</v>
          </cell>
          <cell r="BQ803">
            <v>35725.949999999997</v>
          </cell>
          <cell r="BR803">
            <v>3929.85</v>
          </cell>
          <cell r="BS803">
            <v>7859.7</v>
          </cell>
          <cell r="BT803">
            <v>63</v>
          </cell>
          <cell r="BU803">
            <v>77547.97</v>
          </cell>
          <cell r="BV803">
            <v>3929.85</v>
          </cell>
          <cell r="BW803">
            <v>36180.97</v>
          </cell>
          <cell r="BX803">
            <v>51242.41</v>
          </cell>
          <cell r="BY803">
            <v>87423.38</v>
          </cell>
          <cell r="BZ803">
            <v>3618.09</v>
          </cell>
          <cell r="CA803">
            <v>5124.2299999999996</v>
          </cell>
          <cell r="CB803">
            <v>8742.32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32562.880000000001</v>
          </cell>
          <cell r="CM803">
            <v>46118.179999999993</v>
          </cell>
          <cell r="CN803">
            <v>78681.06</v>
          </cell>
          <cell r="CO803">
            <v>36180.97</v>
          </cell>
          <cell r="CP803">
            <v>3979.9</v>
          </cell>
          <cell r="CQ803">
            <v>7959.8</v>
          </cell>
          <cell r="CR803">
            <v>78681.06</v>
          </cell>
          <cell r="CS803">
            <v>3979.9</v>
          </cell>
          <cell r="CT803">
            <v>44378</v>
          </cell>
          <cell r="CU803"/>
          <cell r="CV803">
            <v>8138</v>
          </cell>
          <cell r="CW803">
            <v>44774</v>
          </cell>
          <cell r="CX803">
            <v>1.1218741504407426</v>
          </cell>
          <cell r="CY803">
            <v>40590.49</v>
          </cell>
          <cell r="CZ803">
            <v>57487.54</v>
          </cell>
          <cell r="DA803">
            <v>98078.03</v>
          </cell>
          <cell r="DB803">
            <v>40590.49</v>
          </cell>
          <cell r="DC803">
            <v>4464.95</v>
          </cell>
          <cell r="DD803">
            <v>8929.9</v>
          </cell>
          <cell r="DE803">
            <v>30782.69</v>
          </cell>
          <cell r="DF803">
            <v>4464.95</v>
          </cell>
          <cell r="DG803">
            <v>218160</v>
          </cell>
          <cell r="DH803">
            <v>1</v>
          </cell>
          <cell r="DI803">
            <v>40590.49</v>
          </cell>
          <cell r="DJ803">
            <v>57487.54</v>
          </cell>
          <cell r="DK803">
            <v>98078.03</v>
          </cell>
          <cell r="DL803">
            <v>40590.49</v>
          </cell>
          <cell r="DM803">
            <v>4464.95</v>
          </cell>
          <cell r="DN803">
            <v>8929.9</v>
          </cell>
          <cell r="DO803">
            <v>30782.69</v>
          </cell>
          <cell r="DP803">
            <v>4464.95</v>
          </cell>
          <cell r="DQ803">
            <v>0</v>
          </cell>
          <cell r="DR803"/>
          <cell r="DS803">
            <v>0</v>
          </cell>
          <cell r="DT803">
            <v>0</v>
          </cell>
        </row>
        <row r="804">
          <cell r="A804">
            <v>8139</v>
          </cell>
          <cell r="B804">
            <v>8210</v>
          </cell>
          <cell r="C804" t="str">
            <v>2021/0149214-2</v>
          </cell>
          <cell r="D804" t="str">
            <v>0149214-76.2021.3.00.0000</v>
          </cell>
          <cell r="E804">
            <v>44330</v>
          </cell>
          <cell r="F804" t="str">
            <v>PAGO - 1ª. 2ª e 3ª ORDEM - ago/2022 - 2ª remessa</v>
          </cell>
          <cell r="G804" t="str">
            <v>não</v>
          </cell>
          <cell r="H804">
            <v>44774</v>
          </cell>
          <cell r="I804" t="str">
            <v>não</v>
          </cell>
          <cell r="J804" t="str">
            <v>não</v>
          </cell>
          <cell r="K804">
            <v>2</v>
          </cell>
          <cell r="L804" t="str">
            <v>MS 3.099/DF</v>
          </cell>
          <cell r="M804" t="str">
            <v>1993/0025151-1</v>
          </cell>
          <cell r="N804">
            <v>34227</v>
          </cell>
          <cell r="O804" t="str">
            <v>Administrativo - Servidor Público Civil - Reajustes de Remuneração, Proventos ou Pensão - Índice de 28,86% Lei 8.622/1993 e 8.627/1993</v>
          </cell>
          <cell r="P804" t="str">
            <v>UNIÃO</v>
          </cell>
          <cell r="Q804" t="str">
            <v>Ministério da Saúde</v>
          </cell>
          <cell r="R804">
            <v>36684</v>
          </cell>
          <cell r="S804" t="str">
            <v>Mandado de Segurança 3.099/DF</v>
          </cell>
          <cell r="T804" t="str">
            <v>2014/0108326-0</v>
          </cell>
          <cell r="U804">
            <v>43794</v>
          </cell>
          <cell r="V804" t="str">
            <v>Jose Mario Rodrigues Mendes</v>
          </cell>
          <cell r="W804" t="str">
            <v>260.753.931-53</v>
          </cell>
          <cell r="X804">
            <v>22099</v>
          </cell>
          <cell r="Y804">
            <v>62</v>
          </cell>
          <cell r="Z804" t="str">
            <v>Servidor Público Civil Ativo</v>
          </cell>
          <cell r="AA804" t="str">
            <v>Índice de 28,86% Lei 8.622/1993 e 8.627/1993</v>
          </cell>
          <cell r="AB804" t="str">
            <v>Alimentar</v>
          </cell>
          <cell r="AC804" t="str">
            <v>Não</v>
          </cell>
          <cell r="AD804" t="str">
            <v>Não</v>
          </cell>
          <cell r="AE804" t="str">
            <v>Não</v>
          </cell>
          <cell r="AF804" t="str">
            <v>-</v>
          </cell>
          <cell r="AG804" t="str">
            <v>-</v>
          </cell>
          <cell r="AH804" t="str">
            <v>Não informada</v>
          </cell>
          <cell r="AI804" t="str">
            <v>Não Informada</v>
          </cell>
          <cell r="AJ804" t="str">
            <v>Não</v>
          </cell>
          <cell r="AK804">
            <v>0</v>
          </cell>
          <cell r="AL804" t="str">
            <v>x x x</v>
          </cell>
          <cell r="AM804" t="str">
            <v>x x x</v>
          </cell>
          <cell r="AN804">
            <v>0</v>
          </cell>
          <cell r="AO804" t="str">
            <v>x x x</v>
          </cell>
          <cell r="AP804" t="str">
            <v>x x x</v>
          </cell>
          <cell r="AQ804">
            <v>0</v>
          </cell>
          <cell r="AR804" t="str">
            <v>x x x</v>
          </cell>
          <cell r="AS804" t="str">
            <v>x x x</v>
          </cell>
          <cell r="AT804">
            <v>0</v>
          </cell>
          <cell r="AU804" t="str">
            <v>x x x</v>
          </cell>
          <cell r="AV804" t="str">
            <v>x x x</v>
          </cell>
          <cell r="AW804" t="str">
            <v>x x x</v>
          </cell>
          <cell r="AX804">
            <v>44317</v>
          </cell>
          <cell r="AY804">
            <v>29482.19</v>
          </cell>
          <cell r="AZ804">
            <v>41627.57</v>
          </cell>
          <cell r="BA804">
            <v>71109.759999999995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29482.19</v>
          </cell>
          <cell r="BO804">
            <v>41627.57</v>
          </cell>
          <cell r="BP804">
            <v>71109.759999999995</v>
          </cell>
          <cell r="BQ804">
            <v>29482.19</v>
          </cell>
          <cell r="BR804">
            <v>3243.04</v>
          </cell>
          <cell r="BS804">
            <v>6486.08</v>
          </cell>
          <cell r="BT804">
            <v>63</v>
          </cell>
          <cell r="BU804">
            <v>71109.759999999995</v>
          </cell>
          <cell r="BV804">
            <v>3243.04</v>
          </cell>
          <cell r="BW804">
            <v>29857.69</v>
          </cell>
          <cell r="BX804">
            <v>42291.069999999992</v>
          </cell>
          <cell r="BY804">
            <v>72148.759999999995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29857.69</v>
          </cell>
          <cell r="CM804">
            <v>42291.069999999992</v>
          </cell>
          <cell r="CN804">
            <v>72148.759999999995</v>
          </cell>
          <cell r="CO804">
            <v>29857.69</v>
          </cell>
          <cell r="CP804">
            <v>3284.34</v>
          </cell>
          <cell r="CQ804">
            <v>6568.68</v>
          </cell>
          <cell r="CR804">
            <v>72148.759999999995</v>
          </cell>
          <cell r="CS804">
            <v>3284.34</v>
          </cell>
          <cell r="CT804">
            <v>44378</v>
          </cell>
          <cell r="CU804"/>
          <cell r="CV804">
            <v>8139</v>
          </cell>
          <cell r="CW804">
            <v>44774</v>
          </cell>
          <cell r="CX804">
            <v>1.1218741504407426</v>
          </cell>
          <cell r="CY804">
            <v>33496.57</v>
          </cell>
          <cell r="CZ804">
            <v>47445.250000000007</v>
          </cell>
          <cell r="DA804">
            <v>80941.820000000007</v>
          </cell>
          <cell r="DB804">
            <v>33496.57</v>
          </cell>
          <cell r="DC804">
            <v>3684.62</v>
          </cell>
          <cell r="DD804">
            <v>7369.24</v>
          </cell>
          <cell r="DE804">
            <v>33496.57</v>
          </cell>
          <cell r="DF804">
            <v>3684.62</v>
          </cell>
          <cell r="DG804">
            <v>218160</v>
          </cell>
          <cell r="DH804">
            <v>1</v>
          </cell>
          <cell r="DI804">
            <v>33496.57</v>
          </cell>
          <cell r="DJ804">
            <v>47445.250000000007</v>
          </cell>
          <cell r="DK804">
            <v>80941.820000000007</v>
          </cell>
          <cell r="DL804">
            <v>33496.57</v>
          </cell>
          <cell r="DM804">
            <v>3684.62</v>
          </cell>
          <cell r="DN804">
            <v>7369.24</v>
          </cell>
          <cell r="DO804">
            <v>33496.57</v>
          </cell>
          <cell r="DP804">
            <v>3684.62</v>
          </cell>
          <cell r="DQ804">
            <v>0</v>
          </cell>
          <cell r="DR804"/>
          <cell r="DS804">
            <v>0</v>
          </cell>
          <cell r="DT804">
            <v>0</v>
          </cell>
        </row>
        <row r="805">
          <cell r="A805">
            <v>8140</v>
          </cell>
          <cell r="B805">
            <v>8221</v>
          </cell>
          <cell r="C805" t="str">
            <v>2021/0149215-4</v>
          </cell>
          <cell r="D805" t="str">
            <v>0149215-61.2021.3.00.0000</v>
          </cell>
          <cell r="E805">
            <v>44330</v>
          </cell>
          <cell r="F805" t="str">
            <v>PAGO - 1ª. 2ª e 3ª ORDEM - ago/2022 - 2ª remessa</v>
          </cell>
          <cell r="G805" t="str">
            <v>não</v>
          </cell>
          <cell r="H805">
            <v>44774</v>
          </cell>
          <cell r="I805" t="str">
            <v>não</v>
          </cell>
          <cell r="J805" t="str">
            <v>não</v>
          </cell>
          <cell r="K805">
            <v>2</v>
          </cell>
          <cell r="L805" t="str">
            <v>MS 3.099/DF</v>
          </cell>
          <cell r="M805" t="str">
            <v>1993/0025151-1</v>
          </cell>
          <cell r="N805">
            <v>34227</v>
          </cell>
          <cell r="O805" t="str">
            <v>Administrativo - Servidor Público Civil - Reajustes de Remuneração, Proventos ou Pensão - Índice de 28,86% Lei 8.622/1993 e 8.627/1993</v>
          </cell>
          <cell r="P805" t="str">
            <v>UNIÃO</v>
          </cell>
          <cell r="Q805" t="str">
            <v>Ministério da Saúde</v>
          </cell>
          <cell r="R805">
            <v>36684</v>
          </cell>
          <cell r="S805" t="str">
            <v>Mandado de Segurança 3.099/DF</v>
          </cell>
          <cell r="T805" t="str">
            <v>2014/0108326-0</v>
          </cell>
          <cell r="U805">
            <v>43794</v>
          </cell>
          <cell r="V805" t="str">
            <v>Joana Darc Pires</v>
          </cell>
          <cell r="W805" t="str">
            <v>170.726.111-34</v>
          </cell>
          <cell r="X805">
            <v>18872</v>
          </cell>
          <cell r="Y805">
            <v>71</v>
          </cell>
          <cell r="Z805" t="str">
            <v>Servidor Público Civil Ativo</v>
          </cell>
          <cell r="AA805" t="str">
            <v>Índice de 28,86% Lei 8.622/1993 e 8.627/1993</v>
          </cell>
          <cell r="AB805" t="str">
            <v>Alimentar</v>
          </cell>
          <cell r="AC805" t="str">
            <v>Não</v>
          </cell>
          <cell r="AD805" t="str">
            <v>Não</v>
          </cell>
          <cell r="AE805" t="str">
            <v>Não</v>
          </cell>
          <cell r="AF805" t="str">
            <v>-</v>
          </cell>
          <cell r="AG805" t="str">
            <v>-</v>
          </cell>
          <cell r="AH805" t="str">
            <v>Não informada</v>
          </cell>
          <cell r="AI805" t="str">
            <v>Não Informada</v>
          </cell>
          <cell r="AJ805" t="str">
            <v>Não</v>
          </cell>
          <cell r="AK805">
            <v>10</v>
          </cell>
          <cell r="AL805" t="str">
            <v>Machado &amp; Machado Advogados Associados</v>
          </cell>
          <cell r="AM805" t="str">
            <v>12.709.672/0001-50</v>
          </cell>
          <cell r="AN805">
            <v>0</v>
          </cell>
          <cell r="AO805" t="str">
            <v>x x x</v>
          </cell>
          <cell r="AP805" t="str">
            <v>x x x</v>
          </cell>
          <cell r="AQ805">
            <v>0</v>
          </cell>
          <cell r="AR805" t="str">
            <v>x x x</v>
          </cell>
          <cell r="AS805" t="str">
            <v>x x x</v>
          </cell>
          <cell r="AT805">
            <v>0</v>
          </cell>
          <cell r="AU805" t="str">
            <v>x x x</v>
          </cell>
          <cell r="AV805" t="str">
            <v>x x x</v>
          </cell>
          <cell r="AW805" t="str">
            <v>Dedução de Honorários Contratuais</v>
          </cell>
          <cell r="AX805">
            <v>44317</v>
          </cell>
          <cell r="AY805">
            <v>29245.83</v>
          </cell>
          <cell r="AZ805">
            <v>41303.699999999997</v>
          </cell>
          <cell r="BA805">
            <v>70549.53</v>
          </cell>
          <cell r="BB805">
            <v>2924.58</v>
          </cell>
          <cell r="BC805">
            <v>4130.37</v>
          </cell>
          <cell r="BD805">
            <v>7054.95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26321.25</v>
          </cell>
          <cell r="BO805">
            <v>37173.33</v>
          </cell>
          <cell r="BP805">
            <v>63494.58</v>
          </cell>
          <cell r="BQ805">
            <v>29245.83</v>
          </cell>
          <cell r="BR805">
            <v>3217.04</v>
          </cell>
          <cell r="BS805">
            <v>6434.08</v>
          </cell>
          <cell r="BT805">
            <v>63</v>
          </cell>
          <cell r="BU805">
            <v>63494.58</v>
          </cell>
          <cell r="BV805">
            <v>3217.04</v>
          </cell>
          <cell r="BW805">
            <v>29618.32</v>
          </cell>
          <cell r="BX805">
            <v>41962.000000000007</v>
          </cell>
          <cell r="BY805">
            <v>71580.320000000007</v>
          </cell>
          <cell r="BZ805">
            <v>2961.83</v>
          </cell>
          <cell r="CA805">
            <v>4196.1900000000005</v>
          </cell>
          <cell r="CB805">
            <v>7158.02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26656.489999999998</v>
          </cell>
          <cell r="CM805">
            <v>37765.81</v>
          </cell>
          <cell r="CN805">
            <v>64422.299999999996</v>
          </cell>
          <cell r="CO805">
            <v>29618.32</v>
          </cell>
          <cell r="CP805">
            <v>3258.01</v>
          </cell>
          <cell r="CQ805">
            <v>6516.02</v>
          </cell>
          <cell r="CR805">
            <v>64422.299999999996</v>
          </cell>
          <cell r="CS805">
            <v>3258.01</v>
          </cell>
          <cell r="CT805">
            <v>44378</v>
          </cell>
          <cell r="CU805"/>
          <cell r="CV805">
            <v>8140</v>
          </cell>
          <cell r="CW805">
            <v>44774</v>
          </cell>
          <cell r="CX805">
            <v>1.1218741504407426</v>
          </cell>
          <cell r="CY805">
            <v>33228.019999999997</v>
          </cell>
          <cell r="CZ805">
            <v>47076.090000000004</v>
          </cell>
          <cell r="DA805">
            <v>80304.11</v>
          </cell>
          <cell r="DB805">
            <v>33228.019999999997</v>
          </cell>
          <cell r="DC805">
            <v>3655.08</v>
          </cell>
          <cell r="DD805">
            <v>7310.16</v>
          </cell>
          <cell r="DE805">
            <v>25197.61</v>
          </cell>
          <cell r="DF805">
            <v>3655.08</v>
          </cell>
          <cell r="DG805">
            <v>218160</v>
          </cell>
          <cell r="DH805">
            <v>1</v>
          </cell>
          <cell r="DI805">
            <v>33228.019999999997</v>
          </cell>
          <cell r="DJ805">
            <v>47076.090000000004</v>
          </cell>
          <cell r="DK805">
            <v>80304.11</v>
          </cell>
          <cell r="DL805">
            <v>33228.019999999997</v>
          </cell>
          <cell r="DM805">
            <v>3655.08</v>
          </cell>
          <cell r="DN805">
            <v>7310.16</v>
          </cell>
          <cell r="DO805">
            <v>25197.61</v>
          </cell>
          <cell r="DP805">
            <v>3655.08</v>
          </cell>
          <cell r="DQ805">
            <v>0</v>
          </cell>
          <cell r="DR805"/>
          <cell r="DS805">
            <v>0</v>
          </cell>
          <cell r="DT805">
            <v>0</v>
          </cell>
        </row>
        <row r="806">
          <cell r="A806">
            <v>8141</v>
          </cell>
          <cell r="B806">
            <v>8240</v>
          </cell>
          <cell r="C806" t="str">
            <v>2021/0151560-2</v>
          </cell>
          <cell r="D806" t="str">
            <v>0151560-97.2021.3.00.0000</v>
          </cell>
          <cell r="E806">
            <v>44333</v>
          </cell>
          <cell r="F806" t="str">
            <v>PAGO - 1ª. 2ª e 3ª ORDEM - ago/2022 - 2ª remessa</v>
          </cell>
          <cell r="G806" t="str">
            <v>não</v>
          </cell>
          <cell r="H806">
            <v>44774</v>
          </cell>
          <cell r="I806" t="str">
            <v>não</v>
          </cell>
          <cell r="J806" t="str">
            <v>não</v>
          </cell>
          <cell r="K806">
            <v>2</v>
          </cell>
          <cell r="L806" t="str">
            <v>AR 5.423/DF</v>
          </cell>
          <cell r="M806" t="str">
            <v>2014/0177928-0</v>
          </cell>
          <cell r="N806">
            <v>41843</v>
          </cell>
          <cell r="O806" t="str">
            <v>Administrativo - Servidor Público Civil - Regime Estatutário - Enquadramento (PRINCIPAL)</v>
          </cell>
          <cell r="P806" t="str">
            <v>União</v>
          </cell>
          <cell r="Q806" t="str">
            <v>-</v>
          </cell>
          <cell r="R806">
            <v>43560</v>
          </cell>
          <cell r="S806" t="str">
            <v>Ação Recisória 5.423/DF</v>
          </cell>
          <cell r="T806" t="str">
            <v>2021/0034734-7</v>
          </cell>
          <cell r="U806">
            <v>44313</v>
          </cell>
          <cell r="V806" t="str">
            <v>Marcello Lavenere Machado Advocacia</v>
          </cell>
          <cell r="W806" t="str">
            <v>04.480.253/0001-60</v>
          </cell>
          <cell r="X806" t="str">
            <v>-</v>
          </cell>
          <cell r="Y806" t="str">
            <v>-</v>
          </cell>
          <cell r="Z806" t="str">
            <v>-</v>
          </cell>
          <cell r="AA806" t="str">
            <v>Honorários de sucumbência</v>
          </cell>
          <cell r="AB806" t="str">
            <v>Alimentar</v>
          </cell>
          <cell r="AC806" t="str">
            <v>Não</v>
          </cell>
          <cell r="AD806" t="str">
            <v>Não</v>
          </cell>
          <cell r="AE806" t="str">
            <v>Não</v>
          </cell>
          <cell r="AF806" t="str">
            <v>-</v>
          </cell>
          <cell r="AG806" t="str">
            <v>-</v>
          </cell>
          <cell r="AH806" t="str">
            <v>Não informada</v>
          </cell>
          <cell r="AI806" t="str">
            <v>Não Informada</v>
          </cell>
          <cell r="AJ806" t="str">
            <v>Não</v>
          </cell>
          <cell r="AK806">
            <v>0</v>
          </cell>
          <cell r="AL806" t="str">
            <v>x x x</v>
          </cell>
          <cell r="AM806" t="str">
            <v>x x x</v>
          </cell>
          <cell r="AN806">
            <v>0</v>
          </cell>
          <cell r="AO806" t="str">
            <v>x x x</v>
          </cell>
          <cell r="AP806" t="str">
            <v>x x x</v>
          </cell>
          <cell r="AQ806">
            <v>0</v>
          </cell>
          <cell r="AR806" t="str">
            <v>x x x</v>
          </cell>
          <cell r="AS806" t="str">
            <v>x x x</v>
          </cell>
          <cell r="AT806">
            <v>0</v>
          </cell>
          <cell r="AU806" t="str">
            <v>x x x</v>
          </cell>
          <cell r="AV806" t="str">
            <v>x x x</v>
          </cell>
          <cell r="AW806" t="str">
            <v>x x x</v>
          </cell>
          <cell r="AX806">
            <v>44166</v>
          </cell>
          <cell r="AY806">
            <v>174658.7</v>
          </cell>
          <cell r="AZ806">
            <v>0</v>
          </cell>
          <cell r="BA806">
            <v>174658.7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174658.7</v>
          </cell>
          <cell r="BO806">
            <v>0</v>
          </cell>
          <cell r="BP806">
            <v>174658.7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183796.91</v>
          </cell>
          <cell r="BX806">
            <v>0</v>
          </cell>
          <cell r="BY806">
            <v>183796.91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183796.91</v>
          </cell>
          <cell r="CM806">
            <v>0</v>
          </cell>
          <cell r="CN806">
            <v>183796.91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44378</v>
          </cell>
          <cell r="CU806"/>
          <cell r="CV806">
            <v>8141</v>
          </cell>
          <cell r="CW806">
            <v>44774</v>
          </cell>
          <cell r="CX806">
            <v>1.1218741504407426</v>
          </cell>
          <cell r="CY806">
            <v>206197</v>
          </cell>
          <cell r="CZ806">
            <v>0</v>
          </cell>
          <cell r="DA806">
            <v>206197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218160</v>
          </cell>
          <cell r="DH806">
            <v>1</v>
          </cell>
          <cell r="DI806">
            <v>206197</v>
          </cell>
          <cell r="DJ806">
            <v>0</v>
          </cell>
          <cell r="DK806">
            <v>206197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/>
          <cell r="DS806">
            <v>0</v>
          </cell>
          <cell r="DT806">
            <v>0</v>
          </cell>
        </row>
        <row r="807">
          <cell r="A807">
            <v>8142</v>
          </cell>
          <cell r="B807">
            <v>8241</v>
          </cell>
          <cell r="C807" t="str">
            <v>2021/0151630-8</v>
          </cell>
          <cell r="D807" t="str">
            <v>0151630-17.2021.3.00.0000</v>
          </cell>
          <cell r="E807">
            <v>44333</v>
          </cell>
          <cell r="F807" t="str">
            <v>PAGO - 1ª. 2ª e 3ª ORDEM - ago/2022 - 6ª remessa</v>
          </cell>
          <cell r="G807" t="str">
            <v>não</v>
          </cell>
          <cell r="H807">
            <v>44774</v>
          </cell>
          <cell r="I807" t="str">
            <v>sim</v>
          </cell>
          <cell r="J807" t="str">
            <v>não</v>
          </cell>
          <cell r="K807">
            <v>6</v>
          </cell>
          <cell r="L807" t="str">
            <v>MS 4.301/DF</v>
          </cell>
          <cell r="M807" t="str">
            <v>1995/0060877-4</v>
          </cell>
          <cell r="N807">
            <v>35011</v>
          </cell>
          <cell r="O807" t="str">
            <v>Administrativo - Servidor Público Civil - Sistema Remuneratório e Benefícios</v>
          </cell>
          <cell r="P807" t="str">
            <v>UNIÃO</v>
          </cell>
          <cell r="Q807" t="str">
            <v>Ministério da Administração Federal e Reforma do Estado</v>
          </cell>
          <cell r="R807">
            <v>37928</v>
          </cell>
          <cell r="S807" t="str">
            <v>Mandado de Segurança 4.301/DF</v>
          </cell>
          <cell r="T807" t="str">
            <v>2007/0262653-0</v>
          </cell>
          <cell r="U807">
            <v>44273</v>
          </cell>
          <cell r="V807" t="str">
            <v>Espólio de Paulo Moraes de Araujo</v>
          </cell>
          <cell r="W807" t="str">
            <v>164.113.822-04</v>
          </cell>
          <cell r="X807">
            <v>24066</v>
          </cell>
          <cell r="Y807">
            <v>57</v>
          </cell>
          <cell r="Z807" t="str">
            <v>Servidor Público Civil Ativo</v>
          </cell>
          <cell r="AA807" t="str">
            <v>Gratificação de Operações Especiais - GOE</v>
          </cell>
          <cell r="AB807" t="str">
            <v>Alimentar</v>
          </cell>
          <cell r="AC807" t="str">
            <v>Não</v>
          </cell>
          <cell r="AD807" t="str">
            <v>Não</v>
          </cell>
          <cell r="AE807" t="str">
            <v>Não</v>
          </cell>
          <cell r="AF807" t="str">
            <v>-</v>
          </cell>
          <cell r="AG807" t="str">
            <v>-</v>
          </cell>
          <cell r="AH807" t="str">
            <v>Não informada</v>
          </cell>
          <cell r="AI807" t="str">
            <v>Não Informada</v>
          </cell>
          <cell r="AJ807" t="str">
            <v>Não</v>
          </cell>
          <cell r="AK807">
            <v>20</v>
          </cell>
          <cell r="AL807" t="str">
            <v>Elenauro Batista dos Santos</v>
          </cell>
          <cell r="AM807" t="str">
            <v>035.277.351-00</v>
          </cell>
          <cell r="AN807">
            <v>0</v>
          </cell>
          <cell r="AO807" t="str">
            <v>x x x</v>
          </cell>
          <cell r="AP807" t="str">
            <v>x x x</v>
          </cell>
          <cell r="AQ807">
            <v>0</v>
          </cell>
          <cell r="AR807" t="str">
            <v>x x x</v>
          </cell>
          <cell r="AS807" t="str">
            <v>x x x</v>
          </cell>
          <cell r="AT807">
            <v>0</v>
          </cell>
          <cell r="AU807" t="str">
            <v>x x x</v>
          </cell>
          <cell r="AV807" t="str">
            <v>x x x</v>
          </cell>
          <cell r="AW807" t="str">
            <v>Dedução de Honorários Contratuais</v>
          </cell>
          <cell r="AX807">
            <v>44317</v>
          </cell>
          <cell r="AY807">
            <v>69471.509999999995</v>
          </cell>
          <cell r="AZ807">
            <v>97167.39</v>
          </cell>
          <cell r="BA807">
            <v>166638.9</v>
          </cell>
          <cell r="BB807">
            <v>13894.3</v>
          </cell>
          <cell r="BC807">
            <v>19433.48</v>
          </cell>
          <cell r="BD807">
            <v>33327.78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55577.21</v>
          </cell>
          <cell r="BO807">
            <v>77733.91</v>
          </cell>
          <cell r="BP807">
            <v>133311.12</v>
          </cell>
          <cell r="BQ807">
            <v>69471.509999999995</v>
          </cell>
          <cell r="BR807">
            <v>7641.86</v>
          </cell>
          <cell r="BS807">
            <v>15283.72</v>
          </cell>
          <cell r="BT807">
            <v>74</v>
          </cell>
          <cell r="BU807">
            <v>133311.12</v>
          </cell>
          <cell r="BV807">
            <v>7641.86</v>
          </cell>
          <cell r="BW807">
            <v>70356.33</v>
          </cell>
          <cell r="BX807">
            <v>98719.099999999991</v>
          </cell>
          <cell r="BY807">
            <v>169075.43</v>
          </cell>
          <cell r="BZ807">
            <v>14071.26</v>
          </cell>
          <cell r="CA807">
            <v>19743.809999999998</v>
          </cell>
          <cell r="CB807">
            <v>33815.07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56285.07</v>
          </cell>
          <cell r="CM807">
            <v>78975.290000000008</v>
          </cell>
          <cell r="CN807">
            <v>135260.36000000002</v>
          </cell>
          <cell r="CO807">
            <v>70356.33</v>
          </cell>
          <cell r="CP807">
            <v>7739.19</v>
          </cell>
          <cell r="CQ807">
            <v>15478.38</v>
          </cell>
          <cell r="CR807">
            <v>135260.36000000002</v>
          </cell>
          <cell r="CS807">
            <v>7739.19</v>
          </cell>
          <cell r="CT807">
            <v>44378</v>
          </cell>
          <cell r="CU807"/>
          <cell r="CV807">
            <v>8142</v>
          </cell>
          <cell r="CW807">
            <v>44774</v>
          </cell>
          <cell r="CX807">
            <v>1.1218741504407426</v>
          </cell>
          <cell r="CY807">
            <v>78930.94</v>
          </cell>
          <cell r="CZ807">
            <v>110750.41</v>
          </cell>
          <cell r="DA807">
            <v>189681.35</v>
          </cell>
          <cell r="DB807">
            <v>78930.94</v>
          </cell>
          <cell r="DC807">
            <v>8682.4</v>
          </cell>
          <cell r="DD807">
            <v>17364.8</v>
          </cell>
          <cell r="DE807">
            <v>40994.67</v>
          </cell>
          <cell r="DF807">
            <v>8682.4</v>
          </cell>
          <cell r="DG807">
            <v>218160</v>
          </cell>
          <cell r="DH807">
            <v>1</v>
          </cell>
          <cell r="DI807">
            <v>78930.94</v>
          </cell>
          <cell r="DJ807">
            <v>110750.41</v>
          </cell>
          <cell r="DK807">
            <v>189681.35</v>
          </cell>
          <cell r="DL807">
            <v>78930.94</v>
          </cell>
          <cell r="DM807">
            <v>8682.4</v>
          </cell>
          <cell r="DN807">
            <v>17364.8</v>
          </cell>
          <cell r="DO807">
            <v>40994.67</v>
          </cell>
          <cell r="DP807">
            <v>8682.4</v>
          </cell>
          <cell r="DQ807">
            <v>0</v>
          </cell>
          <cell r="DR807"/>
          <cell r="DS807">
            <v>0</v>
          </cell>
          <cell r="DT807">
            <v>0</v>
          </cell>
        </row>
        <row r="808">
          <cell r="A808">
            <v>8143</v>
          </cell>
          <cell r="B808">
            <v>8242</v>
          </cell>
          <cell r="C808" t="str">
            <v>2021/0151631-0</v>
          </cell>
          <cell r="D808" t="str">
            <v>0151631-02.2021.3.00.0000</v>
          </cell>
          <cell r="E808">
            <v>44333</v>
          </cell>
          <cell r="F808" t="str">
            <v>PAGO - 1ª. 2ª e 3ª ORDEM - ago/2022 - 7ª remessa</v>
          </cell>
          <cell r="G808" t="str">
            <v>não</v>
          </cell>
          <cell r="H808">
            <v>44774</v>
          </cell>
          <cell r="I808" t="str">
            <v>sim</v>
          </cell>
          <cell r="J808" t="str">
            <v>não</v>
          </cell>
          <cell r="K808">
            <v>7</v>
          </cell>
          <cell r="L808" t="str">
            <v>MS 4.301/DF</v>
          </cell>
          <cell r="M808" t="str">
            <v>1995/0060877-4</v>
          </cell>
          <cell r="N808">
            <v>35011</v>
          </cell>
          <cell r="O808" t="str">
            <v>Administrativo - Servidor Público Civil - Sistema Remuneratório e Benefícios</v>
          </cell>
          <cell r="P808" t="str">
            <v>UNIÃO</v>
          </cell>
          <cell r="Q808" t="str">
            <v>Ministério da Administração Federal e Reforma do Estado</v>
          </cell>
          <cell r="R808">
            <v>37928</v>
          </cell>
          <cell r="S808" t="str">
            <v>Mandado de Segurança 4.301/DF</v>
          </cell>
          <cell r="T808" t="str">
            <v>2007/0262653-0</v>
          </cell>
          <cell r="U808">
            <v>44273</v>
          </cell>
          <cell r="V808" t="str">
            <v>Paulo Onete Terêncio de Lima</v>
          </cell>
          <cell r="W808" t="str">
            <v>030.905.582-20</v>
          </cell>
          <cell r="X808">
            <v>19320</v>
          </cell>
          <cell r="Y808">
            <v>70</v>
          </cell>
          <cell r="Z808" t="str">
            <v>Servidor Público Civil Ativo</v>
          </cell>
          <cell r="AA808" t="str">
            <v>Gratificação de Operações Especiais - GOE</v>
          </cell>
          <cell r="AB808" t="str">
            <v>Alimentar</v>
          </cell>
          <cell r="AC808" t="str">
            <v>Não</v>
          </cell>
          <cell r="AD808" t="str">
            <v>Não</v>
          </cell>
          <cell r="AE808" t="str">
            <v>Não</v>
          </cell>
          <cell r="AF808" t="str">
            <v>-</v>
          </cell>
          <cell r="AG808" t="str">
            <v>-</v>
          </cell>
          <cell r="AH808" t="str">
            <v>Não informada</v>
          </cell>
          <cell r="AI808" t="str">
            <v>Não Informada</v>
          </cell>
          <cell r="AJ808" t="str">
            <v>Não</v>
          </cell>
          <cell r="AK808">
            <v>20</v>
          </cell>
          <cell r="AL808" t="str">
            <v>Elenauro Batista dos Santos</v>
          </cell>
          <cell r="AM808" t="str">
            <v>035.277.351-00</v>
          </cell>
          <cell r="AN808">
            <v>0</v>
          </cell>
          <cell r="AO808" t="str">
            <v>x x x</v>
          </cell>
          <cell r="AP808" t="str">
            <v>x x x</v>
          </cell>
          <cell r="AQ808">
            <v>0</v>
          </cell>
          <cell r="AR808" t="str">
            <v>x x x</v>
          </cell>
          <cell r="AS808" t="str">
            <v>x x x</v>
          </cell>
          <cell r="AT808">
            <v>0</v>
          </cell>
          <cell r="AU808" t="str">
            <v>x x x</v>
          </cell>
          <cell r="AV808" t="str">
            <v>x x x</v>
          </cell>
          <cell r="AW808" t="str">
            <v>Dedução de Honorários Contratuais</v>
          </cell>
          <cell r="AX808">
            <v>44317</v>
          </cell>
          <cell r="AY808">
            <v>68980.479999999996</v>
          </cell>
          <cell r="AZ808">
            <v>96525.31</v>
          </cell>
          <cell r="BA808">
            <v>165505.79</v>
          </cell>
          <cell r="BB808">
            <v>13796.09</v>
          </cell>
          <cell r="BC808">
            <v>19305.060000000001</v>
          </cell>
          <cell r="BD808">
            <v>33101.15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55184.39</v>
          </cell>
          <cell r="BO808">
            <v>77220.25</v>
          </cell>
          <cell r="BP808">
            <v>132404.64000000001</v>
          </cell>
          <cell r="BQ808">
            <v>68980.479999999996</v>
          </cell>
          <cell r="BR808">
            <v>7587.85</v>
          </cell>
          <cell r="BS808">
            <v>15175.7</v>
          </cell>
          <cell r="BT808">
            <v>74</v>
          </cell>
          <cell r="BU808">
            <v>132404.64000000001</v>
          </cell>
          <cell r="BV808">
            <v>7587.85</v>
          </cell>
          <cell r="BW808">
            <v>69859.05</v>
          </cell>
          <cell r="BX808">
            <v>98066.62000000001</v>
          </cell>
          <cell r="BY808">
            <v>167925.67</v>
          </cell>
          <cell r="BZ808">
            <v>13971.81</v>
          </cell>
          <cell r="CA808">
            <v>19613.32</v>
          </cell>
          <cell r="CB808">
            <v>33585.129999999997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55887.240000000005</v>
          </cell>
          <cell r="CM808">
            <v>78453.3</v>
          </cell>
          <cell r="CN808">
            <v>134340.54</v>
          </cell>
          <cell r="CO808">
            <v>69859.05</v>
          </cell>
          <cell r="CP808">
            <v>7684.49</v>
          </cell>
          <cell r="CQ808">
            <v>15368.98</v>
          </cell>
          <cell r="CR808">
            <v>134340.54</v>
          </cell>
          <cell r="CS808">
            <v>7684.49</v>
          </cell>
          <cell r="CT808">
            <v>44378</v>
          </cell>
          <cell r="CU808"/>
          <cell r="CV808">
            <v>8143</v>
          </cell>
          <cell r="CW808">
            <v>44774</v>
          </cell>
          <cell r="CX808">
            <v>1.1218741504407426</v>
          </cell>
          <cell r="CY808">
            <v>78373.06</v>
          </cell>
          <cell r="CZ808">
            <v>110018.4</v>
          </cell>
          <cell r="DA808">
            <v>188391.46</v>
          </cell>
          <cell r="DB808">
            <v>78373.06</v>
          </cell>
          <cell r="DC808">
            <v>8621.0300000000007</v>
          </cell>
          <cell r="DD808">
            <v>17242.060000000001</v>
          </cell>
          <cell r="DE808">
            <v>40694.76</v>
          </cell>
          <cell r="DF808">
            <v>8621.0300000000007</v>
          </cell>
          <cell r="DG808">
            <v>218160</v>
          </cell>
          <cell r="DH808">
            <v>1</v>
          </cell>
          <cell r="DI808">
            <v>78373.06</v>
          </cell>
          <cell r="DJ808">
            <v>110018.4</v>
          </cell>
          <cell r="DK808">
            <v>188391.46</v>
          </cell>
          <cell r="DL808">
            <v>78373.06</v>
          </cell>
          <cell r="DM808">
            <v>8621.0300000000007</v>
          </cell>
          <cell r="DN808">
            <v>17242.060000000001</v>
          </cell>
          <cell r="DO808">
            <v>40694.76</v>
          </cell>
          <cell r="DP808">
            <v>8621.0300000000007</v>
          </cell>
          <cell r="DQ808">
            <v>0</v>
          </cell>
          <cell r="DR808"/>
          <cell r="DS808">
            <v>0</v>
          </cell>
          <cell r="DT808">
            <v>0</v>
          </cell>
        </row>
        <row r="809">
          <cell r="A809">
            <v>8144</v>
          </cell>
          <cell r="B809">
            <v>8244</v>
          </cell>
          <cell r="C809" t="str">
            <v>2021/0151635-7</v>
          </cell>
          <cell r="D809" t="str">
            <v>0151635-39.2021.3.00.0000</v>
          </cell>
          <cell r="E809">
            <v>44333</v>
          </cell>
          <cell r="F809" t="str">
            <v>PAGO - 1ª. 2ª e 3ª ORDEM - ago/2022 - 6ª remessa</v>
          </cell>
          <cell r="G809" t="str">
            <v>não</v>
          </cell>
          <cell r="H809">
            <v>44774</v>
          </cell>
          <cell r="I809" t="str">
            <v>sim</v>
          </cell>
          <cell r="J809" t="str">
            <v>não</v>
          </cell>
          <cell r="K809">
            <v>6</v>
          </cell>
          <cell r="L809" t="str">
            <v>MS 4.301/DF</v>
          </cell>
          <cell r="M809" t="str">
            <v>1995/0060877-4</v>
          </cell>
          <cell r="N809">
            <v>35011</v>
          </cell>
          <cell r="O809" t="str">
            <v>Administrativo - Servidor Público Civil - Sistema Remuneratório e Benefícios</v>
          </cell>
          <cell r="P809" t="str">
            <v>UNIÃO</v>
          </cell>
          <cell r="Q809" t="str">
            <v>Ministério da Administração Federal e Reforma do Estado</v>
          </cell>
          <cell r="R809">
            <v>37928</v>
          </cell>
          <cell r="S809" t="str">
            <v>Mandado de Segurança 4.301/DF</v>
          </cell>
          <cell r="T809" t="str">
            <v>2007/0262653-0</v>
          </cell>
          <cell r="U809">
            <v>44273</v>
          </cell>
          <cell r="V809" t="str">
            <v>Paulo Ponciano de Oliveira Dias</v>
          </cell>
          <cell r="W809" t="str">
            <v>074.618.362-34</v>
          </cell>
          <cell r="X809">
            <v>21613</v>
          </cell>
          <cell r="Y809">
            <v>63</v>
          </cell>
          <cell r="Z809" t="str">
            <v>Servidor Público Civil Ativo</v>
          </cell>
          <cell r="AA809" t="str">
            <v>Gratificação de Operações Especiais - GOE</v>
          </cell>
          <cell r="AB809" t="str">
            <v>Alimentar</v>
          </cell>
          <cell r="AC809" t="str">
            <v>Não</v>
          </cell>
          <cell r="AD809" t="str">
            <v>Não</v>
          </cell>
          <cell r="AE809" t="str">
            <v>Não</v>
          </cell>
          <cell r="AF809" t="str">
            <v>-</v>
          </cell>
          <cell r="AG809" t="str">
            <v>-</v>
          </cell>
          <cell r="AH809" t="str">
            <v>Não informada</v>
          </cell>
          <cell r="AI809" t="str">
            <v>Não Informada</v>
          </cell>
          <cell r="AJ809" t="str">
            <v>Não</v>
          </cell>
          <cell r="AK809">
            <v>20</v>
          </cell>
          <cell r="AL809" t="str">
            <v>Elenauro Batista dos Santos</v>
          </cell>
          <cell r="AM809" t="str">
            <v>035.277.351-00</v>
          </cell>
          <cell r="AN809">
            <v>0</v>
          </cell>
          <cell r="AO809" t="str">
            <v>x x x</v>
          </cell>
          <cell r="AP809" t="str">
            <v>x x x</v>
          </cell>
          <cell r="AQ809">
            <v>0</v>
          </cell>
          <cell r="AR809" t="str">
            <v>x x x</v>
          </cell>
          <cell r="AS809" t="str">
            <v>x x x</v>
          </cell>
          <cell r="AT809">
            <v>0</v>
          </cell>
          <cell r="AU809" t="str">
            <v>x x x</v>
          </cell>
          <cell r="AV809" t="str">
            <v>x x x</v>
          </cell>
          <cell r="AW809" t="str">
            <v>Dedução de Honorários Contratuais</v>
          </cell>
          <cell r="AX809">
            <v>44317</v>
          </cell>
          <cell r="AY809">
            <v>68964.14</v>
          </cell>
          <cell r="AZ809">
            <v>96421.71</v>
          </cell>
          <cell r="BA809">
            <v>165385.85</v>
          </cell>
          <cell r="BB809">
            <v>13792.82</v>
          </cell>
          <cell r="BC809">
            <v>19284.349999999999</v>
          </cell>
          <cell r="BD809">
            <v>33077.17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55171.32</v>
          </cell>
          <cell r="BO809">
            <v>77137.36</v>
          </cell>
          <cell r="BP809">
            <v>132308.68</v>
          </cell>
          <cell r="BQ809">
            <v>68964.14</v>
          </cell>
          <cell r="BR809">
            <v>7586.05</v>
          </cell>
          <cell r="BS809">
            <v>15172.1</v>
          </cell>
          <cell r="BT809">
            <v>74</v>
          </cell>
          <cell r="BU809">
            <v>132308.68</v>
          </cell>
          <cell r="BV809">
            <v>7586.05</v>
          </cell>
          <cell r="BW809">
            <v>69842.5</v>
          </cell>
          <cell r="BX809">
            <v>97961.62</v>
          </cell>
          <cell r="BY809">
            <v>167804.12</v>
          </cell>
          <cell r="BZ809">
            <v>13968.5</v>
          </cell>
          <cell r="CA809">
            <v>19592.309999999998</v>
          </cell>
          <cell r="CB809">
            <v>33560.81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55874</v>
          </cell>
          <cell r="CM809">
            <v>78369.310000000027</v>
          </cell>
          <cell r="CN809">
            <v>134243.31000000003</v>
          </cell>
          <cell r="CO809">
            <v>69842.5</v>
          </cell>
          <cell r="CP809">
            <v>7682.67</v>
          </cell>
          <cell r="CQ809">
            <v>15365.34</v>
          </cell>
          <cell r="CR809">
            <v>134243.31000000003</v>
          </cell>
          <cell r="CS809">
            <v>7682.67</v>
          </cell>
          <cell r="CT809">
            <v>44378</v>
          </cell>
          <cell r="CU809"/>
          <cell r="CV809">
            <v>8144</v>
          </cell>
          <cell r="CW809">
            <v>44774</v>
          </cell>
          <cell r="CX809">
            <v>1.1218741504407426</v>
          </cell>
          <cell r="CY809">
            <v>78354.490000000005</v>
          </cell>
          <cell r="CZ809">
            <v>109900.61</v>
          </cell>
          <cell r="DA809">
            <v>188255.1</v>
          </cell>
          <cell r="DB809">
            <v>78354.490000000005</v>
          </cell>
          <cell r="DC809">
            <v>8618.99</v>
          </cell>
          <cell r="DD809">
            <v>17237.98</v>
          </cell>
          <cell r="DE809">
            <v>40703.47</v>
          </cell>
          <cell r="DF809">
            <v>8618.99</v>
          </cell>
          <cell r="DG809">
            <v>218160</v>
          </cell>
          <cell r="DH809">
            <v>1</v>
          </cell>
          <cell r="DI809">
            <v>78354.490000000005</v>
          </cell>
          <cell r="DJ809">
            <v>109900.61</v>
          </cell>
          <cell r="DK809">
            <v>188255.1</v>
          </cell>
          <cell r="DL809">
            <v>78354.490000000005</v>
          </cell>
          <cell r="DM809">
            <v>8618.99</v>
          </cell>
          <cell r="DN809">
            <v>17237.98</v>
          </cell>
          <cell r="DO809">
            <v>40703.47</v>
          </cell>
          <cell r="DP809">
            <v>8618.99</v>
          </cell>
          <cell r="DQ809">
            <v>0</v>
          </cell>
          <cell r="DR809"/>
          <cell r="DS809">
            <v>0</v>
          </cell>
          <cell r="DT809">
            <v>0</v>
          </cell>
        </row>
        <row r="810">
          <cell r="A810">
            <v>8145</v>
          </cell>
          <cell r="B810">
            <v>8249</v>
          </cell>
          <cell r="C810" t="str">
            <v>2021/0151636-9</v>
          </cell>
          <cell r="D810" t="str">
            <v>0151636-24.2021.3.00.0000</v>
          </cell>
          <cell r="E810">
            <v>44333</v>
          </cell>
          <cell r="F810" t="str">
            <v>PAGO - 1ª. 2ª e 3ª ORDEM - ago/2022 - 6ª remessa</v>
          </cell>
          <cell r="G810" t="str">
            <v>não</v>
          </cell>
          <cell r="H810">
            <v>44774</v>
          </cell>
          <cell r="I810" t="str">
            <v>sim</v>
          </cell>
          <cell r="J810" t="str">
            <v>não</v>
          </cell>
          <cell r="K810">
            <v>6</v>
          </cell>
          <cell r="L810" t="str">
            <v>MS 4.301/DF</v>
          </cell>
          <cell r="M810" t="str">
            <v>1995/0060877-4</v>
          </cell>
          <cell r="N810">
            <v>35011</v>
          </cell>
          <cell r="O810" t="str">
            <v>Administrativo - Servidor Público Civil - Sistema Remuneratório e Benefícios</v>
          </cell>
          <cell r="P810" t="str">
            <v>UNIÃO</v>
          </cell>
          <cell r="Q810" t="str">
            <v>Ministério da Administração Federal e Reforma do Estado</v>
          </cell>
          <cell r="R810">
            <v>37928</v>
          </cell>
          <cell r="S810" t="str">
            <v>Mandado de Segurança 4.301/DF</v>
          </cell>
          <cell r="T810" t="str">
            <v>2007/0262653-0</v>
          </cell>
          <cell r="U810">
            <v>44273</v>
          </cell>
          <cell r="V810" t="str">
            <v>Pedro Alves de Lima</v>
          </cell>
          <cell r="W810" t="str">
            <v>010.528.022-49</v>
          </cell>
          <cell r="X810">
            <v>14781</v>
          </cell>
          <cell r="Y810">
            <v>82</v>
          </cell>
          <cell r="Z810" t="str">
            <v>Servidor Público Civil Ativo</v>
          </cell>
          <cell r="AA810" t="str">
            <v>Gratificação de Operações Especiais - GOE</v>
          </cell>
          <cell r="AB810" t="str">
            <v>Alimentar</v>
          </cell>
          <cell r="AC810" t="str">
            <v>Não</v>
          </cell>
          <cell r="AD810" t="str">
            <v>Não</v>
          </cell>
          <cell r="AE810" t="str">
            <v>Não</v>
          </cell>
          <cell r="AF810" t="str">
            <v>-</v>
          </cell>
          <cell r="AG810" t="str">
            <v>-</v>
          </cell>
          <cell r="AH810" t="str">
            <v>Não informada</v>
          </cell>
          <cell r="AI810" t="str">
            <v>Não Informada</v>
          </cell>
          <cell r="AJ810" t="str">
            <v>Não</v>
          </cell>
          <cell r="AK810">
            <v>20</v>
          </cell>
          <cell r="AL810" t="str">
            <v>Elenauro Batista dos Santos</v>
          </cell>
          <cell r="AM810" t="str">
            <v>035.277.351-00</v>
          </cell>
          <cell r="AN810">
            <v>0</v>
          </cell>
          <cell r="AO810" t="str">
            <v>x x x</v>
          </cell>
          <cell r="AP810" t="str">
            <v>x x x</v>
          </cell>
          <cell r="AQ810">
            <v>0</v>
          </cell>
          <cell r="AR810" t="str">
            <v>x x x</v>
          </cell>
          <cell r="AS810" t="str">
            <v>x x x</v>
          </cell>
          <cell r="AT810">
            <v>0</v>
          </cell>
          <cell r="AU810" t="str">
            <v>x x x</v>
          </cell>
          <cell r="AV810" t="str">
            <v>x x x</v>
          </cell>
          <cell r="AW810" t="str">
            <v>Dedução de Honorários Contratuais</v>
          </cell>
          <cell r="AX810">
            <v>44317</v>
          </cell>
          <cell r="AY810">
            <v>68729.539999999994</v>
          </cell>
          <cell r="AZ810">
            <v>96217.07</v>
          </cell>
          <cell r="BA810">
            <v>164946.60999999999</v>
          </cell>
          <cell r="BB810">
            <v>13745.9</v>
          </cell>
          <cell r="BC810">
            <v>19243.419999999998</v>
          </cell>
          <cell r="BD810">
            <v>32989.32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54983.64</v>
          </cell>
          <cell r="BO810">
            <v>76973.649999999994</v>
          </cell>
          <cell r="BP810">
            <v>131957.29</v>
          </cell>
          <cell r="BQ810">
            <v>40542.46</v>
          </cell>
          <cell r="BR810">
            <v>4459.67</v>
          </cell>
          <cell r="BS810">
            <v>8919.34</v>
          </cell>
          <cell r="BT810">
            <v>74</v>
          </cell>
          <cell r="BU810">
            <v>131957.29</v>
          </cell>
          <cell r="BV810">
            <v>4459.67</v>
          </cell>
          <cell r="BW810">
            <v>69604.91</v>
          </cell>
          <cell r="BX810">
            <v>97753.32</v>
          </cell>
          <cell r="BY810">
            <v>167358.23000000001</v>
          </cell>
          <cell r="BZ810">
            <v>13920.98</v>
          </cell>
          <cell r="CA810">
            <v>19550.649999999998</v>
          </cell>
          <cell r="CB810">
            <v>33471.629999999997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55683.930000000008</v>
          </cell>
          <cell r="CM810">
            <v>78202.67</v>
          </cell>
          <cell r="CN810">
            <v>133886.6</v>
          </cell>
          <cell r="CO810">
            <v>41058.82</v>
          </cell>
          <cell r="CP810">
            <v>4516.47</v>
          </cell>
          <cell r="CQ810">
            <v>9032.94</v>
          </cell>
          <cell r="CR810">
            <v>133886.6</v>
          </cell>
          <cell r="CS810">
            <v>4516.47</v>
          </cell>
          <cell r="CT810">
            <v>44378</v>
          </cell>
          <cell r="CU810"/>
          <cell r="CV810">
            <v>8145</v>
          </cell>
          <cell r="CW810">
            <v>44774</v>
          </cell>
          <cell r="CX810">
            <v>1.1218741504407426</v>
          </cell>
          <cell r="CY810">
            <v>78087.94</v>
          </cell>
          <cell r="CZ810">
            <v>109666.93</v>
          </cell>
          <cell r="DA810">
            <v>187754.87</v>
          </cell>
          <cell r="DB810">
            <v>46062.82</v>
          </cell>
          <cell r="DC810">
            <v>5066.91</v>
          </cell>
          <cell r="DD810">
            <v>10133.82</v>
          </cell>
          <cell r="DE810">
            <v>40536.97</v>
          </cell>
          <cell r="DF810">
            <v>5066.91</v>
          </cell>
          <cell r="DG810">
            <v>218160</v>
          </cell>
          <cell r="DH810">
            <v>1</v>
          </cell>
          <cell r="DI810">
            <v>78087.94</v>
          </cell>
          <cell r="DJ810">
            <v>109666.93</v>
          </cell>
          <cell r="DK810">
            <v>187754.87</v>
          </cell>
          <cell r="DL810">
            <v>46062.82</v>
          </cell>
          <cell r="DM810">
            <v>5066.91</v>
          </cell>
          <cell r="DN810">
            <v>10133.82</v>
          </cell>
          <cell r="DO810">
            <v>40536.97</v>
          </cell>
          <cell r="DP810">
            <v>5066.91</v>
          </cell>
          <cell r="DQ810">
            <v>0</v>
          </cell>
          <cell r="DR810"/>
          <cell r="DS810">
            <v>0</v>
          </cell>
          <cell r="DT810">
            <v>0</v>
          </cell>
        </row>
        <row r="811">
          <cell r="A811">
            <v>8146</v>
          </cell>
          <cell r="B811">
            <v>8268</v>
          </cell>
          <cell r="C811" t="str">
            <v>2021/0151637-0</v>
          </cell>
          <cell r="D811" t="str">
            <v>0151637-09.2021.3.00.0000</v>
          </cell>
          <cell r="E811">
            <v>44333</v>
          </cell>
          <cell r="F811" t="str">
            <v>PAGO - 1ª. 2ª e 3ª ORDEM - ago/2022 - 6ª remessa</v>
          </cell>
          <cell r="G811" t="str">
            <v>não</v>
          </cell>
          <cell r="H811">
            <v>44774</v>
          </cell>
          <cell r="I811" t="str">
            <v>sim</v>
          </cell>
          <cell r="J811" t="str">
            <v>não</v>
          </cell>
          <cell r="K811">
            <v>6</v>
          </cell>
          <cell r="L811" t="str">
            <v>MS 4.301/DF</v>
          </cell>
          <cell r="M811" t="str">
            <v>1995/0060877-4</v>
          </cell>
          <cell r="N811">
            <v>35011</v>
          </cell>
          <cell r="O811" t="str">
            <v>Administrativo - Servidor Público Civil - Sistema Remuneratório e Benefícios</v>
          </cell>
          <cell r="P811" t="str">
            <v>UNIÃO</v>
          </cell>
          <cell r="Q811" t="str">
            <v>Ministério da Administração Federal e Reforma do Estado</v>
          </cell>
          <cell r="R811">
            <v>37928</v>
          </cell>
          <cell r="S811" t="str">
            <v>Mandado de Segurança 4.301/DF</v>
          </cell>
          <cell r="T811" t="str">
            <v>2007/0262653-0</v>
          </cell>
          <cell r="U811">
            <v>44273</v>
          </cell>
          <cell r="V811" t="str">
            <v>Aristeu Pereira da Silva</v>
          </cell>
          <cell r="W811" t="str">
            <v>296.160.261-00</v>
          </cell>
          <cell r="X811">
            <v>15448</v>
          </cell>
          <cell r="Y811">
            <v>80</v>
          </cell>
          <cell r="Z811" t="str">
            <v>Cessionário de crédito de Servidor Público Civil Ativo</v>
          </cell>
          <cell r="AA811" t="str">
            <v>Gratificação de Operações Especiais - GOE</v>
          </cell>
          <cell r="AB811" t="str">
            <v>Alimentar</v>
          </cell>
          <cell r="AC811" t="str">
            <v>Não</v>
          </cell>
          <cell r="AD811" t="str">
            <v>Não</v>
          </cell>
          <cell r="AE811" t="str">
            <v>Não</v>
          </cell>
          <cell r="AF811" t="str">
            <v>-</v>
          </cell>
          <cell r="AG811" t="str">
            <v>-</v>
          </cell>
          <cell r="AH811" t="str">
            <v>Não informada</v>
          </cell>
          <cell r="AI811" t="str">
            <v>Não Informada</v>
          </cell>
          <cell r="AJ811" t="str">
            <v>Não</v>
          </cell>
          <cell r="AK811">
            <v>20</v>
          </cell>
          <cell r="AL811" t="str">
            <v>Elenauro Batista dos Santos</v>
          </cell>
          <cell r="AM811" t="str">
            <v>035.277.351-00</v>
          </cell>
          <cell r="AN811">
            <v>0</v>
          </cell>
          <cell r="AO811" t="str">
            <v>x x x</v>
          </cell>
          <cell r="AP811" t="str">
            <v>x x x</v>
          </cell>
          <cell r="AQ811">
            <v>0</v>
          </cell>
          <cell r="AR811" t="str">
            <v>x x x</v>
          </cell>
          <cell r="AS811" t="str">
            <v>x x x</v>
          </cell>
          <cell r="AT811">
            <v>0</v>
          </cell>
          <cell r="AU811" t="str">
            <v>x x x</v>
          </cell>
          <cell r="AV811" t="str">
            <v>x x x</v>
          </cell>
          <cell r="AW811" t="str">
            <v>Dedução de Honorários Contratuais</v>
          </cell>
          <cell r="AX811">
            <v>44317</v>
          </cell>
          <cell r="AY811">
            <v>67915.7</v>
          </cell>
          <cell r="AZ811">
            <v>95293.96</v>
          </cell>
          <cell r="BA811">
            <v>163209.66</v>
          </cell>
          <cell r="BB811">
            <v>13583.14</v>
          </cell>
          <cell r="BC811">
            <v>19058.79</v>
          </cell>
          <cell r="BD811">
            <v>32641.93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54332.56</v>
          </cell>
          <cell r="BO811">
            <v>76235.17</v>
          </cell>
          <cell r="BP811">
            <v>130567.73</v>
          </cell>
          <cell r="BQ811">
            <v>67915.7</v>
          </cell>
          <cell r="BR811">
            <v>7470.72</v>
          </cell>
          <cell r="BS811">
            <v>14941.44</v>
          </cell>
          <cell r="BT811">
            <v>74</v>
          </cell>
          <cell r="BU811">
            <v>130567.73</v>
          </cell>
          <cell r="BV811">
            <v>7470.72</v>
          </cell>
          <cell r="BW811">
            <v>68780.7</v>
          </cell>
          <cell r="BX811">
            <v>96814.77</v>
          </cell>
          <cell r="BY811">
            <v>165595.47</v>
          </cell>
          <cell r="BZ811">
            <v>13756.14</v>
          </cell>
          <cell r="CA811">
            <v>19362.949999999997</v>
          </cell>
          <cell r="CB811">
            <v>33119.089999999997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55024.56</v>
          </cell>
          <cell r="CM811">
            <v>77451.820000000007</v>
          </cell>
          <cell r="CN811">
            <v>132476.38</v>
          </cell>
          <cell r="CO811">
            <v>68780.7</v>
          </cell>
          <cell r="CP811">
            <v>7565.87</v>
          </cell>
          <cell r="CQ811">
            <v>15131.74</v>
          </cell>
          <cell r="CR811">
            <v>132476.38</v>
          </cell>
          <cell r="CS811">
            <v>7565.87</v>
          </cell>
          <cell r="CT811">
            <v>44378</v>
          </cell>
          <cell r="CU811"/>
          <cell r="CV811">
            <v>8146</v>
          </cell>
          <cell r="CW811">
            <v>44774</v>
          </cell>
          <cell r="CX811">
            <v>1.1218741504407426</v>
          </cell>
          <cell r="CY811">
            <v>77163.28</v>
          </cell>
          <cell r="CZ811">
            <v>108613.98999999999</v>
          </cell>
          <cell r="DA811">
            <v>185777.27</v>
          </cell>
          <cell r="DB811">
            <v>77163.28</v>
          </cell>
          <cell r="DC811">
            <v>8487.9599999999991</v>
          </cell>
          <cell r="DD811">
            <v>16975.919999999998</v>
          </cell>
          <cell r="DE811">
            <v>40007.83</v>
          </cell>
          <cell r="DF811">
            <v>8487.9599999999991</v>
          </cell>
          <cell r="DG811">
            <v>218160</v>
          </cell>
          <cell r="DH811">
            <v>1</v>
          </cell>
          <cell r="DI811">
            <v>77163.28</v>
          </cell>
          <cell r="DJ811">
            <v>108613.98999999999</v>
          </cell>
          <cell r="DK811">
            <v>185777.27</v>
          </cell>
          <cell r="DL811">
            <v>77163.28</v>
          </cell>
          <cell r="DM811">
            <v>8487.9599999999991</v>
          </cell>
          <cell r="DN811">
            <v>16975.919999999998</v>
          </cell>
          <cell r="DO811">
            <v>40007.83</v>
          </cell>
          <cell r="DP811">
            <v>8487.9599999999991</v>
          </cell>
          <cell r="DQ811">
            <v>0</v>
          </cell>
          <cell r="DR811"/>
          <cell r="DS811">
            <v>0</v>
          </cell>
          <cell r="DT811">
            <v>0</v>
          </cell>
        </row>
        <row r="812">
          <cell r="A812">
            <v>8147</v>
          </cell>
          <cell r="B812">
            <v>8274</v>
          </cell>
          <cell r="C812" t="str">
            <v>2021/0151638-2</v>
          </cell>
          <cell r="D812" t="str">
            <v>0151638-91.2021.3.00.0000</v>
          </cell>
          <cell r="E812">
            <v>44333</v>
          </cell>
          <cell r="F812" t="str">
            <v>PAGO - 1ª. 2ª e 3ª ORDEM - ago/2022 - 6ª remessa</v>
          </cell>
          <cell r="G812" t="str">
            <v>não</v>
          </cell>
          <cell r="H812">
            <v>44774</v>
          </cell>
          <cell r="I812" t="str">
            <v>sim</v>
          </cell>
          <cell r="J812" t="str">
            <v>não</v>
          </cell>
          <cell r="K812">
            <v>6</v>
          </cell>
          <cell r="L812" t="str">
            <v>MS 4.301/DF</v>
          </cell>
          <cell r="M812" t="str">
            <v>1995/0060877-4</v>
          </cell>
          <cell r="N812">
            <v>35011</v>
          </cell>
          <cell r="O812" t="str">
            <v>Administrativo - Servidor Público Civil - Sistema Remuneratório e Benefícios</v>
          </cell>
          <cell r="P812" t="str">
            <v>UNIÃO</v>
          </cell>
          <cell r="Q812" t="str">
            <v>Ministério da Administração Federal e Reforma do Estado</v>
          </cell>
          <cell r="R812">
            <v>37928</v>
          </cell>
          <cell r="S812" t="str">
            <v>Mandado de Segurança 4.301/DF</v>
          </cell>
          <cell r="T812" t="str">
            <v>2007/0262653-0</v>
          </cell>
          <cell r="U812">
            <v>44273</v>
          </cell>
          <cell r="V812" t="str">
            <v>Pedro Dias de Araújo Filho</v>
          </cell>
          <cell r="W812" t="str">
            <v>047.580.212-87</v>
          </cell>
          <cell r="X812">
            <v>19817</v>
          </cell>
          <cell r="Y812">
            <v>68</v>
          </cell>
          <cell r="Z812" t="str">
            <v>Servidor Público Civil Ativo</v>
          </cell>
          <cell r="AA812" t="str">
            <v>Gratificação de Operações Especiais - GOE</v>
          </cell>
          <cell r="AB812" t="str">
            <v>Alimentar</v>
          </cell>
          <cell r="AC812" t="str">
            <v>Não</v>
          </cell>
          <cell r="AD812" t="str">
            <v>Não</v>
          </cell>
          <cell r="AE812" t="str">
            <v>Não</v>
          </cell>
          <cell r="AF812" t="str">
            <v>-</v>
          </cell>
          <cell r="AG812" t="str">
            <v>-</v>
          </cell>
          <cell r="AH812" t="str">
            <v>Não informada</v>
          </cell>
          <cell r="AI812" t="str">
            <v>Não Informada</v>
          </cell>
          <cell r="AJ812" t="str">
            <v>Não</v>
          </cell>
          <cell r="AK812">
            <v>20</v>
          </cell>
          <cell r="AL812" t="str">
            <v>Elenauro Batista dos Santos</v>
          </cell>
          <cell r="AM812" t="str">
            <v>035.277.351-00</v>
          </cell>
          <cell r="AN812">
            <v>0</v>
          </cell>
          <cell r="AO812" t="str">
            <v>x x x</v>
          </cell>
          <cell r="AP812" t="str">
            <v>x x x</v>
          </cell>
          <cell r="AQ812">
            <v>0</v>
          </cell>
          <cell r="AR812" t="str">
            <v>x x x</v>
          </cell>
          <cell r="AS812" t="str">
            <v>x x x</v>
          </cell>
          <cell r="AT812">
            <v>0</v>
          </cell>
          <cell r="AU812" t="str">
            <v>x x x</v>
          </cell>
          <cell r="AV812" t="str">
            <v>x x x</v>
          </cell>
          <cell r="AW812" t="str">
            <v>Dedução de Honorários Contratuais</v>
          </cell>
          <cell r="AX812">
            <v>44317</v>
          </cell>
          <cell r="AY812">
            <v>69370.559999999998</v>
          </cell>
          <cell r="AZ812">
            <v>97191.53</v>
          </cell>
          <cell r="BA812">
            <v>166562.09</v>
          </cell>
          <cell r="BB812">
            <v>13874.11</v>
          </cell>
          <cell r="BC812">
            <v>19438.3</v>
          </cell>
          <cell r="BD812">
            <v>33312.410000000003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55496.45</v>
          </cell>
          <cell r="BO812">
            <v>77753.23</v>
          </cell>
          <cell r="BP812">
            <v>133249.68</v>
          </cell>
          <cell r="BQ812">
            <v>69370.559999999998</v>
          </cell>
          <cell r="BR812">
            <v>7630.76</v>
          </cell>
          <cell r="BS812">
            <v>15261.52</v>
          </cell>
          <cell r="BT812">
            <v>74</v>
          </cell>
          <cell r="BU812">
            <v>133249.68</v>
          </cell>
          <cell r="BV812">
            <v>7630.76</v>
          </cell>
          <cell r="BW812">
            <v>70254.09</v>
          </cell>
          <cell r="BX812">
            <v>98743.09</v>
          </cell>
          <cell r="BY812">
            <v>168997.18</v>
          </cell>
          <cell r="BZ812">
            <v>14050.81</v>
          </cell>
          <cell r="CA812">
            <v>19748.610000000008</v>
          </cell>
          <cell r="CB812">
            <v>33799.420000000006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56203.28</v>
          </cell>
          <cell r="CM812">
            <v>78994.48000000001</v>
          </cell>
          <cell r="CN812">
            <v>135197.76000000001</v>
          </cell>
          <cell r="CO812">
            <v>70254.09</v>
          </cell>
          <cell r="CP812">
            <v>7727.94</v>
          </cell>
          <cell r="CQ812">
            <v>15455.88</v>
          </cell>
          <cell r="CR812">
            <v>135197.76000000001</v>
          </cell>
          <cell r="CS812">
            <v>7727.94</v>
          </cell>
          <cell r="CT812">
            <v>44378</v>
          </cell>
          <cell r="CU812"/>
          <cell r="CV812">
            <v>8147</v>
          </cell>
          <cell r="CW812">
            <v>44774</v>
          </cell>
          <cell r="CX812">
            <v>1.1218741504407426</v>
          </cell>
          <cell r="CY812">
            <v>78816.240000000005</v>
          </cell>
          <cell r="CZ812">
            <v>110777.31999999999</v>
          </cell>
          <cell r="DA812">
            <v>189593.56</v>
          </cell>
          <cell r="DB812">
            <v>78816.240000000005</v>
          </cell>
          <cell r="DC812">
            <v>8669.7800000000007</v>
          </cell>
          <cell r="DD812">
            <v>17339.560000000001</v>
          </cell>
          <cell r="DE812">
            <v>40897.53</v>
          </cell>
          <cell r="DF812">
            <v>8669.7800000000007</v>
          </cell>
          <cell r="DG812">
            <v>218160</v>
          </cell>
          <cell r="DH812">
            <v>1</v>
          </cell>
          <cell r="DI812">
            <v>78816.240000000005</v>
          </cell>
          <cell r="DJ812">
            <v>110777.31999999999</v>
          </cell>
          <cell r="DK812">
            <v>189593.56</v>
          </cell>
          <cell r="DL812">
            <v>78816.240000000005</v>
          </cell>
          <cell r="DM812">
            <v>8669.7800000000007</v>
          </cell>
          <cell r="DN812">
            <v>17339.560000000001</v>
          </cell>
          <cell r="DO812">
            <v>40897.53</v>
          </cell>
          <cell r="DP812">
            <v>8669.7800000000007</v>
          </cell>
          <cell r="DQ812">
            <v>0</v>
          </cell>
          <cell r="DR812"/>
          <cell r="DS812">
            <v>0</v>
          </cell>
          <cell r="DT812">
            <v>0</v>
          </cell>
        </row>
        <row r="813">
          <cell r="A813">
            <v>8148</v>
          </cell>
          <cell r="B813">
            <v>8278</v>
          </cell>
          <cell r="C813" t="str">
            <v>2021/0151640-9</v>
          </cell>
          <cell r="D813" t="str">
            <v>0151640-61.2021.3.00.0000</v>
          </cell>
          <cell r="E813">
            <v>44333</v>
          </cell>
          <cell r="F813" t="str">
            <v>PAGO - 1ª. 2ª e 3ª ORDEM - ago/2022 - 6ª remessa</v>
          </cell>
          <cell r="G813" t="str">
            <v>não</v>
          </cell>
          <cell r="H813">
            <v>44774</v>
          </cell>
          <cell r="I813" t="str">
            <v>sim</v>
          </cell>
          <cell r="J813" t="str">
            <v>não</v>
          </cell>
          <cell r="K813">
            <v>6</v>
          </cell>
          <cell r="L813" t="str">
            <v>MS 4.301/DF</v>
          </cell>
          <cell r="M813" t="str">
            <v>1995/0060877-4</v>
          </cell>
          <cell r="N813">
            <v>35011</v>
          </cell>
          <cell r="O813" t="str">
            <v>Administrativo - Servidor Público Civil - Sistema Remuneratório e Benefícios</v>
          </cell>
          <cell r="P813" t="str">
            <v>UNIÃO</v>
          </cell>
          <cell r="Q813" t="str">
            <v>Ministério da Administração Federal e Reforma do Estado</v>
          </cell>
          <cell r="R813">
            <v>37928</v>
          </cell>
          <cell r="S813" t="str">
            <v>Mandado de Segurança 4.301/DF</v>
          </cell>
          <cell r="T813" t="str">
            <v>2007/0262653-0</v>
          </cell>
          <cell r="U813">
            <v>44273</v>
          </cell>
          <cell r="V813" t="str">
            <v>Raimundo Ferreira Reis</v>
          </cell>
          <cell r="W813" t="str">
            <v>112.159.762-91</v>
          </cell>
          <cell r="X813">
            <v>20111</v>
          </cell>
          <cell r="Y813">
            <v>67</v>
          </cell>
          <cell r="Z813" t="str">
            <v>Servidor Público Civil Ativo</v>
          </cell>
          <cell r="AA813" t="str">
            <v>Gratificação de Operações Especiais - GOE</v>
          </cell>
          <cell r="AB813" t="str">
            <v>Alimentar</v>
          </cell>
          <cell r="AC813" t="str">
            <v>Não</v>
          </cell>
          <cell r="AD813" t="str">
            <v>Não</v>
          </cell>
          <cell r="AE813" t="str">
            <v>Não</v>
          </cell>
          <cell r="AF813" t="str">
            <v>-</v>
          </cell>
          <cell r="AG813" t="str">
            <v>-</v>
          </cell>
          <cell r="AH813" t="str">
            <v>Não informada</v>
          </cell>
          <cell r="AI813" t="str">
            <v>Não Informada</v>
          </cell>
          <cell r="AJ813" t="str">
            <v>Não</v>
          </cell>
          <cell r="AK813">
            <v>20</v>
          </cell>
          <cell r="AL813" t="str">
            <v>Elenauro Batista dos Santos</v>
          </cell>
          <cell r="AM813" t="str">
            <v>035.277.351-00</v>
          </cell>
          <cell r="AN813">
            <v>0</v>
          </cell>
          <cell r="AO813" t="str">
            <v>x x x</v>
          </cell>
          <cell r="AP813" t="str">
            <v>x x x</v>
          </cell>
          <cell r="AQ813">
            <v>0</v>
          </cell>
          <cell r="AR813" t="str">
            <v>x x x</v>
          </cell>
          <cell r="AS813" t="str">
            <v>x x x</v>
          </cell>
          <cell r="AT813">
            <v>0</v>
          </cell>
          <cell r="AU813" t="str">
            <v>x x x</v>
          </cell>
          <cell r="AV813" t="str">
            <v>x x x</v>
          </cell>
          <cell r="AW813" t="str">
            <v>Dedução de Honorários Contratuais</v>
          </cell>
          <cell r="AX813">
            <v>44317</v>
          </cell>
          <cell r="AY813">
            <v>69372.61</v>
          </cell>
          <cell r="AZ813">
            <v>97098.03</v>
          </cell>
          <cell r="BA813">
            <v>166470.64000000001</v>
          </cell>
          <cell r="BB813">
            <v>13874.52</v>
          </cell>
          <cell r="BC813">
            <v>19419.599999999999</v>
          </cell>
          <cell r="BD813">
            <v>33294.120000000003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55498.09</v>
          </cell>
          <cell r="BO813">
            <v>77678.429999999993</v>
          </cell>
          <cell r="BP813">
            <v>133176.51999999999</v>
          </cell>
          <cell r="BQ813">
            <v>69372.61</v>
          </cell>
          <cell r="BR813">
            <v>7630.98</v>
          </cell>
          <cell r="BS813">
            <v>15261.96</v>
          </cell>
          <cell r="BT813">
            <v>74</v>
          </cell>
          <cell r="BU813">
            <v>133176.51999999999</v>
          </cell>
          <cell r="BV813">
            <v>7630.98</v>
          </cell>
          <cell r="BW813">
            <v>70256.17</v>
          </cell>
          <cell r="BX813">
            <v>98648.409999999989</v>
          </cell>
          <cell r="BY813">
            <v>168904.58</v>
          </cell>
          <cell r="BZ813">
            <v>14051.23</v>
          </cell>
          <cell r="CA813">
            <v>19729.670000000002</v>
          </cell>
          <cell r="CB813">
            <v>33780.9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56204.94</v>
          </cell>
          <cell r="CM813">
            <v>78918.739999999991</v>
          </cell>
          <cell r="CN813">
            <v>135123.68</v>
          </cell>
          <cell r="CO813">
            <v>70256.17</v>
          </cell>
          <cell r="CP813">
            <v>7728.17</v>
          </cell>
          <cell r="CQ813">
            <v>15456.34</v>
          </cell>
          <cell r="CR813">
            <v>135123.68</v>
          </cell>
          <cell r="CS813">
            <v>7728.17</v>
          </cell>
          <cell r="CT813">
            <v>44378</v>
          </cell>
          <cell r="CU813"/>
          <cell r="CV813">
            <v>8148</v>
          </cell>
          <cell r="CW813">
            <v>44774</v>
          </cell>
          <cell r="CX813">
            <v>1.1218741504407426</v>
          </cell>
          <cell r="CY813">
            <v>78818.58</v>
          </cell>
          <cell r="CZ813">
            <v>110671.09999999999</v>
          </cell>
          <cell r="DA813">
            <v>189489.68</v>
          </cell>
          <cell r="DB813">
            <v>78818.58</v>
          </cell>
          <cell r="DC813">
            <v>8670.0400000000009</v>
          </cell>
          <cell r="DD813">
            <v>17340.080000000002</v>
          </cell>
          <cell r="DE813">
            <v>40920.639999999999</v>
          </cell>
          <cell r="DF813">
            <v>8670.0400000000009</v>
          </cell>
          <cell r="DG813">
            <v>218160</v>
          </cell>
          <cell r="DH813">
            <v>1</v>
          </cell>
          <cell r="DI813">
            <v>78818.58</v>
          </cell>
          <cell r="DJ813">
            <v>110671.09999999999</v>
          </cell>
          <cell r="DK813">
            <v>189489.68</v>
          </cell>
          <cell r="DL813">
            <v>78818.58</v>
          </cell>
          <cell r="DM813">
            <v>8670.0400000000009</v>
          </cell>
          <cell r="DN813">
            <v>17340.080000000002</v>
          </cell>
          <cell r="DO813">
            <v>40920.639999999999</v>
          </cell>
          <cell r="DP813">
            <v>8670.0400000000009</v>
          </cell>
          <cell r="DQ813">
            <v>0</v>
          </cell>
          <cell r="DR813"/>
          <cell r="DS813">
            <v>0</v>
          </cell>
          <cell r="DT813">
            <v>0</v>
          </cell>
        </row>
        <row r="814">
          <cell r="A814">
            <v>8149</v>
          </cell>
          <cell r="B814">
            <v>8282</v>
          </cell>
          <cell r="C814" t="str">
            <v>2021/0151662-4</v>
          </cell>
          <cell r="D814" t="str">
            <v>0151662-22.2021.3.00.0000</v>
          </cell>
          <cell r="E814">
            <v>44333</v>
          </cell>
          <cell r="F814" t="str">
            <v>PAGO - 1ª. 2ª e 3ª ORDEM - ago/2022 - 6ª remessa</v>
          </cell>
          <cell r="G814" t="str">
            <v>não</v>
          </cell>
          <cell r="H814">
            <v>44774</v>
          </cell>
          <cell r="I814" t="str">
            <v>sim</v>
          </cell>
          <cell r="J814" t="str">
            <v>não</v>
          </cell>
          <cell r="K814">
            <v>6</v>
          </cell>
          <cell r="L814" t="str">
            <v>MS 4.301/DF</v>
          </cell>
          <cell r="M814" t="str">
            <v>1995/0060877-4</v>
          </cell>
          <cell r="N814">
            <v>35011</v>
          </cell>
          <cell r="O814" t="str">
            <v>Administrativo - Servidor Público Civil - Sistema Remuneratório e Benefícios</v>
          </cell>
          <cell r="P814" t="str">
            <v>UNIÃO</v>
          </cell>
          <cell r="Q814" t="str">
            <v>Ministério da Administração Federal e Reforma do Estado</v>
          </cell>
          <cell r="R814">
            <v>37928</v>
          </cell>
          <cell r="S814" t="str">
            <v>Mandado de Segurança 4.301/DF</v>
          </cell>
          <cell r="T814" t="str">
            <v>2007/0262653-0</v>
          </cell>
          <cell r="U814">
            <v>44273</v>
          </cell>
          <cell r="V814" t="str">
            <v>Raimundo Francisco Cavalcante</v>
          </cell>
          <cell r="W814" t="str">
            <v>339.258.101-10</v>
          </cell>
          <cell r="X814">
            <v>22730</v>
          </cell>
          <cell r="Y814">
            <v>60</v>
          </cell>
          <cell r="Z814" t="str">
            <v>Servidor Público Civil Ativo</v>
          </cell>
          <cell r="AA814" t="str">
            <v>Gratificação de Operações Especiais - GOE</v>
          </cell>
          <cell r="AB814" t="str">
            <v>Alimentar</v>
          </cell>
          <cell r="AC814" t="str">
            <v>Não</v>
          </cell>
          <cell r="AD814" t="str">
            <v>Não</v>
          </cell>
          <cell r="AE814" t="str">
            <v>Não</v>
          </cell>
          <cell r="AF814" t="str">
            <v>-</v>
          </cell>
          <cell r="AG814" t="str">
            <v>-</v>
          </cell>
          <cell r="AH814" t="str">
            <v>Não informada</v>
          </cell>
          <cell r="AI814" t="str">
            <v>Não Informada</v>
          </cell>
          <cell r="AJ814" t="str">
            <v>Não</v>
          </cell>
          <cell r="AK814">
            <v>20</v>
          </cell>
          <cell r="AL814" t="str">
            <v>Elenauro Batista dos Santos</v>
          </cell>
          <cell r="AM814" t="str">
            <v>035.277.351-00</v>
          </cell>
          <cell r="AN814">
            <v>0</v>
          </cell>
          <cell r="AO814" t="str">
            <v>x x x</v>
          </cell>
          <cell r="AP814" t="str">
            <v>x x x</v>
          </cell>
          <cell r="AQ814">
            <v>0</v>
          </cell>
          <cell r="AR814" t="str">
            <v>x x x</v>
          </cell>
          <cell r="AS814" t="str">
            <v>x x x</v>
          </cell>
          <cell r="AT814">
            <v>0</v>
          </cell>
          <cell r="AU814" t="str">
            <v>x x x</v>
          </cell>
          <cell r="AV814" t="str">
            <v>x x x</v>
          </cell>
          <cell r="AW814" t="str">
            <v>Dedução de Honorários Contratuais</v>
          </cell>
          <cell r="AX814">
            <v>44317</v>
          </cell>
          <cell r="AY814">
            <v>67915.7</v>
          </cell>
          <cell r="AZ814">
            <v>95293.96</v>
          </cell>
          <cell r="BA814">
            <v>163209.66</v>
          </cell>
          <cell r="BB814">
            <v>13583.14</v>
          </cell>
          <cell r="BC814">
            <v>19058.79</v>
          </cell>
          <cell r="BD814">
            <v>32641.93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54332.56</v>
          </cell>
          <cell r="BO814">
            <v>76235.17</v>
          </cell>
          <cell r="BP814">
            <v>130567.73</v>
          </cell>
          <cell r="BQ814">
            <v>67915.7</v>
          </cell>
          <cell r="BR814">
            <v>7470.72</v>
          </cell>
          <cell r="BS814">
            <v>14941.44</v>
          </cell>
          <cell r="BT814">
            <v>74</v>
          </cell>
          <cell r="BU814">
            <v>130567.73</v>
          </cell>
          <cell r="BV814">
            <v>7470.72</v>
          </cell>
          <cell r="BW814">
            <v>68780.7</v>
          </cell>
          <cell r="BX814">
            <v>96814.77</v>
          </cell>
          <cell r="BY814">
            <v>165595.47</v>
          </cell>
          <cell r="BZ814">
            <v>13756.14</v>
          </cell>
          <cell r="CA814">
            <v>19362.949999999997</v>
          </cell>
          <cell r="CB814">
            <v>33119.089999999997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55024.56</v>
          </cell>
          <cell r="CM814">
            <v>77451.820000000007</v>
          </cell>
          <cell r="CN814">
            <v>132476.38</v>
          </cell>
          <cell r="CO814">
            <v>68780.7</v>
          </cell>
          <cell r="CP814">
            <v>7565.87</v>
          </cell>
          <cell r="CQ814">
            <v>15131.74</v>
          </cell>
          <cell r="CR814">
            <v>132476.38</v>
          </cell>
          <cell r="CS814">
            <v>7565.87</v>
          </cell>
          <cell r="CT814">
            <v>44378</v>
          </cell>
          <cell r="CU814"/>
          <cell r="CV814">
            <v>8149</v>
          </cell>
          <cell r="CW814">
            <v>44774</v>
          </cell>
          <cell r="CX814">
            <v>1.1218741504407426</v>
          </cell>
          <cell r="CY814">
            <v>77163.28</v>
          </cell>
          <cell r="CZ814">
            <v>108613.98999999999</v>
          </cell>
          <cell r="DA814">
            <v>185777.27</v>
          </cell>
          <cell r="DB814">
            <v>77163.28</v>
          </cell>
          <cell r="DC814">
            <v>8487.9599999999991</v>
          </cell>
          <cell r="DD814">
            <v>16975.919999999998</v>
          </cell>
          <cell r="DE814">
            <v>40007.83</v>
          </cell>
          <cell r="DF814">
            <v>8487.9599999999991</v>
          </cell>
          <cell r="DG814">
            <v>218160</v>
          </cell>
          <cell r="DH814">
            <v>1</v>
          </cell>
          <cell r="DI814">
            <v>77163.28</v>
          </cell>
          <cell r="DJ814">
            <v>108613.98999999999</v>
          </cell>
          <cell r="DK814">
            <v>185777.27</v>
          </cell>
          <cell r="DL814">
            <v>77163.28</v>
          </cell>
          <cell r="DM814">
            <v>8487.9599999999991</v>
          </cell>
          <cell r="DN814">
            <v>16975.919999999998</v>
          </cell>
          <cell r="DO814">
            <v>40007.83</v>
          </cell>
          <cell r="DP814">
            <v>8487.9599999999991</v>
          </cell>
          <cell r="DQ814">
            <v>0</v>
          </cell>
          <cell r="DR814"/>
          <cell r="DS814">
            <v>0</v>
          </cell>
          <cell r="DT814">
            <v>0</v>
          </cell>
        </row>
        <row r="815">
          <cell r="A815">
            <v>8150</v>
          </cell>
          <cell r="B815">
            <v>8285</v>
          </cell>
          <cell r="C815" t="str">
            <v>2021/0151663-6</v>
          </cell>
          <cell r="D815" t="str">
            <v>0151663-07.2021.3.00.0000</v>
          </cell>
          <cell r="E815">
            <v>44333</v>
          </cell>
          <cell r="F815" t="str">
            <v>PAGO - 1ª. 2ª e 3ª ORDEM - ago/2022 - 6ª remessa</v>
          </cell>
          <cell r="G815" t="str">
            <v>não</v>
          </cell>
          <cell r="H815">
            <v>44774</v>
          </cell>
          <cell r="I815" t="str">
            <v>sim</v>
          </cell>
          <cell r="J815" t="str">
            <v>não</v>
          </cell>
          <cell r="K815">
            <v>6</v>
          </cell>
          <cell r="L815" t="str">
            <v>MS 4.301/DF</v>
          </cell>
          <cell r="M815" t="str">
            <v>1995/0060877-4</v>
          </cell>
          <cell r="N815">
            <v>35011</v>
          </cell>
          <cell r="O815" t="str">
            <v>Administrativo - Servidor Público Civil - Sistema Remuneratório e Benefícios</v>
          </cell>
          <cell r="P815" t="str">
            <v>UNIÃO</v>
          </cell>
          <cell r="Q815" t="str">
            <v>Ministério da Administração Federal e Reforma do Estado</v>
          </cell>
          <cell r="R815">
            <v>37928</v>
          </cell>
          <cell r="S815" t="str">
            <v>Mandado de Segurança 4.301/DF</v>
          </cell>
          <cell r="T815" t="str">
            <v>2007/0262653-0</v>
          </cell>
          <cell r="U815">
            <v>44273</v>
          </cell>
          <cell r="V815" t="str">
            <v>Raimundo Pereira Viana</v>
          </cell>
          <cell r="W815" t="str">
            <v>008.076.992-68</v>
          </cell>
          <cell r="X815">
            <v>7580</v>
          </cell>
          <cell r="Y815">
            <v>102</v>
          </cell>
          <cell r="Z815" t="str">
            <v>Servidor Público Civil Inativo</v>
          </cell>
          <cell r="AA815" t="str">
            <v>Gratificação de Operações Especiais - GOE</v>
          </cell>
          <cell r="AB815" t="str">
            <v>Alimentar</v>
          </cell>
          <cell r="AC815" t="str">
            <v>Não</v>
          </cell>
          <cell r="AD815" t="str">
            <v>Não</v>
          </cell>
          <cell r="AE815" t="str">
            <v>Não</v>
          </cell>
          <cell r="AF815" t="str">
            <v>-</v>
          </cell>
          <cell r="AG815" t="str">
            <v>-</v>
          </cell>
          <cell r="AH815" t="str">
            <v>Não informada</v>
          </cell>
          <cell r="AI815" t="str">
            <v>Não Informada</v>
          </cell>
          <cell r="AJ815" t="str">
            <v>Não</v>
          </cell>
          <cell r="AK815">
            <v>20</v>
          </cell>
          <cell r="AL815" t="str">
            <v>Elenauro Batista dos Santos</v>
          </cell>
          <cell r="AM815" t="str">
            <v>035.277.351-00</v>
          </cell>
          <cell r="AN815">
            <v>0</v>
          </cell>
          <cell r="AO815" t="str">
            <v>x x x</v>
          </cell>
          <cell r="AP815" t="str">
            <v>x x x</v>
          </cell>
          <cell r="AQ815">
            <v>0</v>
          </cell>
          <cell r="AR815" t="str">
            <v>x x x</v>
          </cell>
          <cell r="AS815" t="str">
            <v>x x x</v>
          </cell>
          <cell r="AT815">
            <v>0</v>
          </cell>
          <cell r="AU815" t="str">
            <v>x x x</v>
          </cell>
          <cell r="AV815" t="str">
            <v>x x x</v>
          </cell>
          <cell r="AW815" t="str">
            <v>Dedução de Honorários Contratuais</v>
          </cell>
          <cell r="AX815">
            <v>44317</v>
          </cell>
          <cell r="AY815">
            <v>24175.97</v>
          </cell>
          <cell r="AZ815">
            <v>35507.269999999997</v>
          </cell>
          <cell r="BA815">
            <v>59683.24</v>
          </cell>
          <cell r="BB815">
            <v>4835.1899999999996</v>
          </cell>
          <cell r="BC815">
            <v>7101.45</v>
          </cell>
          <cell r="BD815">
            <v>11936.64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19340.78</v>
          </cell>
          <cell r="BO815">
            <v>28405.82</v>
          </cell>
          <cell r="BP815">
            <v>47746.6</v>
          </cell>
          <cell r="BQ815">
            <v>0</v>
          </cell>
          <cell r="BR815">
            <v>0</v>
          </cell>
          <cell r="BS815">
            <v>0</v>
          </cell>
          <cell r="BT815">
            <v>74</v>
          </cell>
          <cell r="BU815">
            <v>47746.6</v>
          </cell>
          <cell r="BV815">
            <v>0</v>
          </cell>
          <cell r="BW815">
            <v>24483.88</v>
          </cell>
          <cell r="BX815">
            <v>36068.819999999992</v>
          </cell>
          <cell r="BY815">
            <v>60552.7</v>
          </cell>
          <cell r="BZ815">
            <v>4896.7700000000004</v>
          </cell>
          <cell r="CA815">
            <v>7213.76</v>
          </cell>
          <cell r="CB815">
            <v>12110.53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19587.11</v>
          </cell>
          <cell r="CM815">
            <v>28855.059999999998</v>
          </cell>
          <cell r="CN815">
            <v>48442.17</v>
          </cell>
          <cell r="CO815">
            <v>0</v>
          </cell>
          <cell r="CP815">
            <v>0</v>
          </cell>
          <cell r="CQ815">
            <v>0</v>
          </cell>
          <cell r="CR815">
            <v>48442.17</v>
          </cell>
          <cell r="CS815">
            <v>0</v>
          </cell>
          <cell r="CT815">
            <v>44378</v>
          </cell>
          <cell r="CU815"/>
          <cell r="CV815">
            <v>8150</v>
          </cell>
          <cell r="CW815">
            <v>44774</v>
          </cell>
          <cell r="CX815">
            <v>1.1218741504407426</v>
          </cell>
          <cell r="CY815">
            <v>27467.83</v>
          </cell>
          <cell r="CZ815">
            <v>40464.67</v>
          </cell>
          <cell r="DA815">
            <v>67932.5</v>
          </cell>
          <cell r="DB815">
            <v>0</v>
          </cell>
          <cell r="DC815">
            <v>0</v>
          </cell>
          <cell r="DD815">
            <v>0</v>
          </cell>
          <cell r="DE815">
            <v>13881.33</v>
          </cell>
          <cell r="DF815">
            <v>0</v>
          </cell>
          <cell r="DG815">
            <v>218160</v>
          </cell>
          <cell r="DH815">
            <v>1</v>
          </cell>
          <cell r="DI815">
            <v>27467.83</v>
          </cell>
          <cell r="DJ815">
            <v>40464.67</v>
          </cell>
          <cell r="DK815">
            <v>67932.5</v>
          </cell>
          <cell r="DL815">
            <v>0</v>
          </cell>
          <cell r="DM815">
            <v>0</v>
          </cell>
          <cell r="DN815">
            <v>0</v>
          </cell>
          <cell r="DO815">
            <v>13881.33</v>
          </cell>
          <cell r="DP815">
            <v>0</v>
          </cell>
          <cell r="DQ815">
            <v>0</v>
          </cell>
          <cell r="DR815"/>
          <cell r="DS815">
            <v>0</v>
          </cell>
          <cell r="DT815">
            <v>0</v>
          </cell>
        </row>
        <row r="816">
          <cell r="A816">
            <v>8151</v>
          </cell>
          <cell r="B816">
            <v>8286</v>
          </cell>
          <cell r="C816" t="str">
            <v>2021/0151665-0</v>
          </cell>
          <cell r="D816" t="str">
            <v>0151665-74.2021.3.00.0000</v>
          </cell>
          <cell r="E816">
            <v>44333</v>
          </cell>
          <cell r="F816" t="str">
            <v>PAGO - 1ª. 2ª e 3ª ORDEM - ago/2022 - 6ª remessa</v>
          </cell>
          <cell r="G816" t="str">
            <v>não</v>
          </cell>
          <cell r="H816">
            <v>44774</v>
          </cell>
          <cell r="I816" t="str">
            <v>sim</v>
          </cell>
          <cell r="J816" t="str">
            <v>não</v>
          </cell>
          <cell r="K816">
            <v>6</v>
          </cell>
          <cell r="L816" t="str">
            <v>MS 4.301/DF</v>
          </cell>
          <cell r="M816" t="str">
            <v>1995/0060877-4</v>
          </cell>
          <cell r="N816">
            <v>35011</v>
          </cell>
          <cell r="O816" t="str">
            <v>Administrativo - Servidor Público Civil - Sistema Remuneratório e Benefícios</v>
          </cell>
          <cell r="P816" t="str">
            <v>UNIÃO</v>
          </cell>
          <cell r="Q816" t="str">
            <v>Ministério da Administração Federal e Reforma do Estado</v>
          </cell>
          <cell r="R816">
            <v>37928</v>
          </cell>
          <cell r="S816" t="str">
            <v>Mandado de Segurança 4.301/DF</v>
          </cell>
          <cell r="T816" t="str">
            <v>2007/0262653-0</v>
          </cell>
          <cell r="U816">
            <v>44273</v>
          </cell>
          <cell r="V816" t="str">
            <v>Ramiro Francisco da Silva Junior</v>
          </cell>
          <cell r="W816" t="str">
            <v>112.338.852-00</v>
          </cell>
          <cell r="X816">
            <v>22959</v>
          </cell>
          <cell r="Y816">
            <v>60</v>
          </cell>
          <cell r="Z816" t="str">
            <v>Servidor Público Civil Ativo</v>
          </cell>
          <cell r="AA816" t="str">
            <v>Gratificação de Operações Especiais - GOE</v>
          </cell>
          <cell r="AB816" t="str">
            <v>Alimentar</v>
          </cell>
          <cell r="AC816" t="str">
            <v>Não</v>
          </cell>
          <cell r="AD816" t="str">
            <v>Não</v>
          </cell>
          <cell r="AE816" t="str">
            <v>Não</v>
          </cell>
          <cell r="AF816" t="str">
            <v>-</v>
          </cell>
          <cell r="AG816" t="str">
            <v>-</v>
          </cell>
          <cell r="AH816" t="str">
            <v>Não informada</v>
          </cell>
          <cell r="AI816" t="str">
            <v>Não Informada</v>
          </cell>
          <cell r="AJ816" t="str">
            <v>Não</v>
          </cell>
          <cell r="AK816">
            <v>20</v>
          </cell>
          <cell r="AL816" t="str">
            <v>Elenauro Batista dos Santos</v>
          </cell>
          <cell r="AM816" t="str">
            <v>035.277.351-00</v>
          </cell>
          <cell r="AN816">
            <v>0</v>
          </cell>
          <cell r="AO816" t="str">
            <v>x x x</v>
          </cell>
          <cell r="AP816" t="str">
            <v>x x x</v>
          </cell>
          <cell r="AQ816">
            <v>0</v>
          </cell>
          <cell r="AR816" t="str">
            <v>x x x</v>
          </cell>
          <cell r="AS816" t="str">
            <v>x x x</v>
          </cell>
          <cell r="AT816">
            <v>0</v>
          </cell>
          <cell r="AU816" t="str">
            <v>x x x</v>
          </cell>
          <cell r="AV816" t="str">
            <v>x x x</v>
          </cell>
          <cell r="AW816" t="str">
            <v>Dedução de Honorários Contratuais</v>
          </cell>
          <cell r="AX816">
            <v>44317</v>
          </cell>
          <cell r="AY816">
            <v>69103.06</v>
          </cell>
          <cell r="AZ816">
            <v>96688.69</v>
          </cell>
          <cell r="BA816">
            <v>165791.75</v>
          </cell>
          <cell r="BB816">
            <v>13820.61</v>
          </cell>
          <cell r="BC816">
            <v>19337.740000000002</v>
          </cell>
          <cell r="BD816">
            <v>33158.35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55282.45</v>
          </cell>
          <cell r="BO816">
            <v>77350.95</v>
          </cell>
          <cell r="BP816">
            <v>132633.4</v>
          </cell>
          <cell r="BQ816">
            <v>69103.06</v>
          </cell>
          <cell r="BR816">
            <v>7601.33</v>
          </cell>
          <cell r="BS816">
            <v>15202.66</v>
          </cell>
          <cell r="BT816">
            <v>74</v>
          </cell>
          <cell r="BU816">
            <v>132633.4</v>
          </cell>
          <cell r="BV816">
            <v>7601.33</v>
          </cell>
          <cell r="BW816">
            <v>69983.19</v>
          </cell>
          <cell r="BX816">
            <v>98232.63</v>
          </cell>
          <cell r="BY816">
            <v>168215.82</v>
          </cell>
          <cell r="BZ816">
            <v>13996.63</v>
          </cell>
          <cell r="CA816">
            <v>19646.519999999997</v>
          </cell>
          <cell r="CB816">
            <v>33643.149999999994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55986.560000000005</v>
          </cell>
          <cell r="CM816">
            <v>78586.110000000015</v>
          </cell>
          <cell r="CN816">
            <v>134572.67000000001</v>
          </cell>
          <cell r="CO816">
            <v>69983.19</v>
          </cell>
          <cell r="CP816">
            <v>7698.15</v>
          </cell>
          <cell r="CQ816">
            <v>15396.3</v>
          </cell>
          <cell r="CR816">
            <v>134572.67000000001</v>
          </cell>
          <cell r="CS816">
            <v>7698.15</v>
          </cell>
          <cell r="CT816">
            <v>44378</v>
          </cell>
          <cell r="CU816"/>
          <cell r="CV816">
            <v>8151</v>
          </cell>
          <cell r="CW816">
            <v>44774</v>
          </cell>
          <cell r="CX816">
            <v>1.1218741504407426</v>
          </cell>
          <cell r="CY816">
            <v>78512.33</v>
          </cell>
          <cell r="CZ816">
            <v>110204.65000000001</v>
          </cell>
          <cell r="DA816">
            <v>188716.98</v>
          </cell>
          <cell r="DB816">
            <v>78512.33</v>
          </cell>
          <cell r="DC816">
            <v>8636.35</v>
          </cell>
          <cell r="DD816">
            <v>17272.7</v>
          </cell>
          <cell r="DE816">
            <v>40768.93</v>
          </cell>
          <cell r="DF816">
            <v>8636.35</v>
          </cell>
          <cell r="DG816">
            <v>218160</v>
          </cell>
          <cell r="DH816">
            <v>1</v>
          </cell>
          <cell r="DI816">
            <v>78512.33</v>
          </cell>
          <cell r="DJ816">
            <v>110204.65000000001</v>
          </cell>
          <cell r="DK816">
            <v>188716.98</v>
          </cell>
          <cell r="DL816">
            <v>78512.33</v>
          </cell>
          <cell r="DM816">
            <v>8636.35</v>
          </cell>
          <cell r="DN816">
            <v>17272.7</v>
          </cell>
          <cell r="DO816">
            <v>40768.93</v>
          </cell>
          <cell r="DP816">
            <v>8636.35</v>
          </cell>
          <cell r="DQ816">
            <v>0</v>
          </cell>
          <cell r="DR816"/>
          <cell r="DS816">
            <v>0</v>
          </cell>
          <cell r="DT816">
            <v>0</v>
          </cell>
        </row>
        <row r="817">
          <cell r="A817">
            <v>8152</v>
          </cell>
          <cell r="B817">
            <v>8287</v>
          </cell>
          <cell r="C817" t="str">
            <v>2021/0151666-1</v>
          </cell>
          <cell r="D817" t="str">
            <v>0151666-59.2021.3.00.0000</v>
          </cell>
          <cell r="E817">
            <v>44333</v>
          </cell>
          <cell r="F817" t="str">
            <v>PAGO - 1ª. 2ª e 3ª ORDEM - ago/2022 - 6ª remessa</v>
          </cell>
          <cell r="G817" t="str">
            <v>não</v>
          </cell>
          <cell r="H817">
            <v>44774</v>
          </cell>
          <cell r="I817" t="str">
            <v>sim</v>
          </cell>
          <cell r="J817" t="str">
            <v>não</v>
          </cell>
          <cell r="K817">
            <v>6</v>
          </cell>
          <cell r="L817" t="str">
            <v>MS 4.301/DF</v>
          </cell>
          <cell r="M817" t="str">
            <v>1995/0060877-4</v>
          </cell>
          <cell r="N817">
            <v>35011</v>
          </cell>
          <cell r="O817" t="str">
            <v>Administrativo - Servidor Público Civil - Sistema Remuneratório e Benefícios</v>
          </cell>
          <cell r="P817" t="str">
            <v>UNIÃO</v>
          </cell>
          <cell r="Q817" t="str">
            <v>Ministério da Administração Federal e Reforma do Estado</v>
          </cell>
          <cell r="R817">
            <v>37928</v>
          </cell>
          <cell r="S817" t="str">
            <v>Mandado de Segurança 4.301/DF</v>
          </cell>
          <cell r="T817" t="str">
            <v>2007/0262653-0</v>
          </cell>
          <cell r="U817">
            <v>44273</v>
          </cell>
          <cell r="V817" t="str">
            <v>Aristeu Pereira da Silva</v>
          </cell>
          <cell r="W817" t="str">
            <v>296.160.261-00</v>
          </cell>
          <cell r="X817">
            <v>21668</v>
          </cell>
          <cell r="Y817">
            <v>63</v>
          </cell>
          <cell r="Z817" t="str">
            <v>Cessionário de crédito de Servidor Público Civil Ativo</v>
          </cell>
          <cell r="AA817" t="str">
            <v>Gratificação de Operações Especiais - GOE</v>
          </cell>
          <cell r="AB817" t="str">
            <v>Alimentar</v>
          </cell>
          <cell r="AC817" t="str">
            <v>Não</v>
          </cell>
          <cell r="AD817" t="str">
            <v>Não</v>
          </cell>
          <cell r="AE817" t="str">
            <v>Não</v>
          </cell>
          <cell r="AF817" t="str">
            <v>-</v>
          </cell>
          <cell r="AG817" t="str">
            <v>-</v>
          </cell>
          <cell r="AH817" t="str">
            <v>Não informada</v>
          </cell>
          <cell r="AI817" t="str">
            <v>Não Informada</v>
          </cell>
          <cell r="AJ817" t="str">
            <v>Não</v>
          </cell>
          <cell r="AK817">
            <v>20</v>
          </cell>
          <cell r="AL817" t="str">
            <v>Elenauro Batista dos Santos</v>
          </cell>
          <cell r="AM817" t="str">
            <v>035.277.351-00</v>
          </cell>
          <cell r="AN817">
            <v>0</v>
          </cell>
          <cell r="AO817" t="str">
            <v>x x x</v>
          </cell>
          <cell r="AP817" t="str">
            <v>x x x</v>
          </cell>
          <cell r="AQ817">
            <v>0</v>
          </cell>
          <cell r="AR817" t="str">
            <v>x x x</v>
          </cell>
          <cell r="AS817" t="str">
            <v>x x x</v>
          </cell>
          <cell r="AT817">
            <v>0</v>
          </cell>
          <cell r="AU817" t="str">
            <v>x x x</v>
          </cell>
          <cell r="AV817" t="str">
            <v>x x x</v>
          </cell>
          <cell r="AW817" t="str">
            <v>Dedução de Honorários Contratuais</v>
          </cell>
          <cell r="AX817">
            <v>44317</v>
          </cell>
          <cell r="AY817">
            <v>69072.81</v>
          </cell>
          <cell r="AZ817">
            <v>96638.13</v>
          </cell>
          <cell r="BA817">
            <v>165710.94</v>
          </cell>
          <cell r="BB817">
            <v>13814.56</v>
          </cell>
          <cell r="BC817">
            <v>19327.62</v>
          </cell>
          <cell r="BD817">
            <v>33142.18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55258.25</v>
          </cell>
          <cell r="BO817">
            <v>77310.509999999995</v>
          </cell>
          <cell r="BP817">
            <v>132568.76</v>
          </cell>
          <cell r="BQ817">
            <v>69072.81</v>
          </cell>
          <cell r="BR817">
            <v>7598</v>
          </cell>
          <cell r="BS817">
            <v>15196</v>
          </cell>
          <cell r="BT817">
            <v>74</v>
          </cell>
          <cell r="BU817">
            <v>132568.76</v>
          </cell>
          <cell r="BV817">
            <v>7598</v>
          </cell>
          <cell r="BW817">
            <v>69952.55</v>
          </cell>
          <cell r="BX817">
            <v>98181.29</v>
          </cell>
          <cell r="BY817">
            <v>168133.84</v>
          </cell>
          <cell r="BZ817">
            <v>13990.51</v>
          </cell>
          <cell r="CA817">
            <v>19636.25</v>
          </cell>
          <cell r="CB817">
            <v>33626.76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55962.04</v>
          </cell>
          <cell r="CM817">
            <v>78545.040000000008</v>
          </cell>
          <cell r="CN817">
            <v>134507.08000000002</v>
          </cell>
          <cell r="CO817">
            <v>69952.55</v>
          </cell>
          <cell r="CP817">
            <v>7694.78</v>
          </cell>
          <cell r="CQ817">
            <v>15389.56</v>
          </cell>
          <cell r="CR817">
            <v>134507.08000000002</v>
          </cell>
          <cell r="CS817">
            <v>7694.78</v>
          </cell>
          <cell r="CT817">
            <v>44378</v>
          </cell>
          <cell r="CU817"/>
          <cell r="CV817">
            <v>8152</v>
          </cell>
          <cell r="CW817">
            <v>44774</v>
          </cell>
          <cell r="CX817">
            <v>1.1218741504407426</v>
          </cell>
          <cell r="CY817">
            <v>78477.95</v>
          </cell>
          <cell r="CZ817">
            <v>110147.05</v>
          </cell>
          <cell r="DA817">
            <v>188625</v>
          </cell>
          <cell r="DB817">
            <v>78477.95</v>
          </cell>
          <cell r="DC817">
            <v>8632.57</v>
          </cell>
          <cell r="DD817">
            <v>17265.14</v>
          </cell>
          <cell r="DE817">
            <v>40752.949999999997</v>
          </cell>
          <cell r="DF817">
            <v>8632.57</v>
          </cell>
          <cell r="DG817">
            <v>218160</v>
          </cell>
          <cell r="DH817">
            <v>1</v>
          </cell>
          <cell r="DI817">
            <v>78477.95</v>
          </cell>
          <cell r="DJ817">
            <v>110147.05</v>
          </cell>
          <cell r="DK817">
            <v>188625</v>
          </cell>
          <cell r="DL817">
            <v>78477.95</v>
          </cell>
          <cell r="DM817">
            <v>8632.57</v>
          </cell>
          <cell r="DN817">
            <v>17265.14</v>
          </cell>
          <cell r="DO817">
            <v>40752.949999999997</v>
          </cell>
          <cell r="DP817">
            <v>8632.57</v>
          </cell>
          <cell r="DQ817">
            <v>0</v>
          </cell>
          <cell r="DR817"/>
          <cell r="DS817">
            <v>0</v>
          </cell>
          <cell r="DT817">
            <v>0</v>
          </cell>
        </row>
        <row r="818">
          <cell r="A818">
            <v>8153</v>
          </cell>
          <cell r="B818">
            <v>8293</v>
          </cell>
          <cell r="C818" t="str">
            <v>2021/0151667-3</v>
          </cell>
          <cell r="D818" t="str">
            <v>0151667-44.2021.3.00.0000</v>
          </cell>
          <cell r="E818">
            <v>44333</v>
          </cell>
          <cell r="F818" t="str">
            <v>PAGO - 1ª. 2ª e 3ª ORDEM - ago/2022 - 6ª remessa</v>
          </cell>
          <cell r="G818" t="str">
            <v>não</v>
          </cell>
          <cell r="H818">
            <v>44774</v>
          </cell>
          <cell r="I818" t="str">
            <v>sim</v>
          </cell>
          <cell r="J818" t="str">
            <v>não</v>
          </cell>
          <cell r="K818">
            <v>6</v>
          </cell>
          <cell r="L818" t="str">
            <v>MS 4.301/DF</v>
          </cell>
          <cell r="M818" t="str">
            <v>1995/0060877-4</v>
          </cell>
          <cell r="N818">
            <v>35011</v>
          </cell>
          <cell r="O818" t="str">
            <v>Administrativo - Servidor Público Civil - Sistema Remuneratório e Benefícios</v>
          </cell>
          <cell r="P818" t="str">
            <v>UNIÃO</v>
          </cell>
          <cell r="Q818" t="str">
            <v>Ministério da Administração Federal e Reforma do Estado</v>
          </cell>
          <cell r="R818">
            <v>37928</v>
          </cell>
          <cell r="S818" t="str">
            <v>Mandado de Segurança 4.301/DF</v>
          </cell>
          <cell r="T818" t="str">
            <v>2007/0262653-0</v>
          </cell>
          <cell r="U818">
            <v>44273</v>
          </cell>
          <cell r="V818" t="str">
            <v>Ricardo Ferreira Chaves</v>
          </cell>
          <cell r="W818" t="str">
            <v>386.556.757-68</v>
          </cell>
          <cell r="X818">
            <v>19639</v>
          </cell>
          <cell r="Y818">
            <v>69</v>
          </cell>
          <cell r="Z818" t="str">
            <v>Servidor Público Civil Ativo</v>
          </cell>
          <cell r="AA818" t="str">
            <v>Gratificação de Operações Especiais - GOE</v>
          </cell>
          <cell r="AB818" t="str">
            <v>Alimentar</v>
          </cell>
          <cell r="AC818" t="str">
            <v>Não</v>
          </cell>
          <cell r="AD818" t="str">
            <v>Não</v>
          </cell>
          <cell r="AE818" t="str">
            <v>Não</v>
          </cell>
          <cell r="AF818" t="str">
            <v>-</v>
          </cell>
          <cell r="AG818" t="str">
            <v>-</v>
          </cell>
          <cell r="AH818" t="str">
            <v>Não informada</v>
          </cell>
          <cell r="AI818" t="str">
            <v>Não Informada</v>
          </cell>
          <cell r="AJ818" t="str">
            <v>Não</v>
          </cell>
          <cell r="AK818">
            <v>20</v>
          </cell>
          <cell r="AL818" t="str">
            <v>Elenauro Batista dos Santos</v>
          </cell>
          <cell r="AM818" t="str">
            <v>035.277.351-00</v>
          </cell>
          <cell r="AN818">
            <v>0</v>
          </cell>
          <cell r="AO818" t="str">
            <v>x x x</v>
          </cell>
          <cell r="AP818" t="str">
            <v>x x x</v>
          </cell>
          <cell r="AQ818">
            <v>0</v>
          </cell>
          <cell r="AR818" t="str">
            <v>x x x</v>
          </cell>
          <cell r="AS818" t="str">
            <v>x x x</v>
          </cell>
          <cell r="AT818">
            <v>0</v>
          </cell>
          <cell r="AU818" t="str">
            <v>x x x</v>
          </cell>
          <cell r="AV818" t="str">
            <v>x x x</v>
          </cell>
          <cell r="AW818" t="str">
            <v>Dedução de Honorários Contratuais</v>
          </cell>
          <cell r="AX818">
            <v>44317</v>
          </cell>
          <cell r="AY818">
            <v>68988.59</v>
          </cell>
          <cell r="AZ818">
            <v>96534.17</v>
          </cell>
          <cell r="BA818">
            <v>165522.76</v>
          </cell>
          <cell r="BB818">
            <v>13797.71</v>
          </cell>
          <cell r="BC818">
            <v>19306.84</v>
          </cell>
          <cell r="BD818">
            <v>33104.550000000003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55190.879999999997</v>
          </cell>
          <cell r="BO818">
            <v>77227.33</v>
          </cell>
          <cell r="BP818">
            <v>132418.21</v>
          </cell>
          <cell r="BQ818">
            <v>68988.59</v>
          </cell>
          <cell r="BR818">
            <v>7588.74</v>
          </cell>
          <cell r="BS818">
            <v>15177.48</v>
          </cell>
          <cell r="BT818">
            <v>74</v>
          </cell>
          <cell r="BU818">
            <v>132418.21</v>
          </cell>
          <cell r="BV818">
            <v>7588.74</v>
          </cell>
          <cell r="BW818">
            <v>69867.259999999995</v>
          </cell>
          <cell r="BX818">
            <v>98075.62000000001</v>
          </cell>
          <cell r="BY818">
            <v>167942.88</v>
          </cell>
          <cell r="BZ818">
            <v>13973.45</v>
          </cell>
          <cell r="CA818">
            <v>19615.12</v>
          </cell>
          <cell r="CB818">
            <v>33588.57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55893.81</v>
          </cell>
          <cell r="CM818">
            <v>78460.5</v>
          </cell>
          <cell r="CN818">
            <v>134354.31</v>
          </cell>
          <cell r="CO818">
            <v>69867.259999999995</v>
          </cell>
          <cell r="CP818">
            <v>7685.39</v>
          </cell>
          <cell r="CQ818">
            <v>15370.78</v>
          </cell>
          <cell r="CR818">
            <v>134354.31</v>
          </cell>
          <cell r="CS818">
            <v>7685.39</v>
          </cell>
          <cell r="CT818">
            <v>44378</v>
          </cell>
          <cell r="CU818"/>
          <cell r="CV818">
            <v>8153</v>
          </cell>
          <cell r="CW818">
            <v>44774</v>
          </cell>
          <cell r="CX818">
            <v>1.1218741504407426</v>
          </cell>
          <cell r="CY818">
            <v>78382.27</v>
          </cell>
          <cell r="CZ818">
            <v>110028.49999999999</v>
          </cell>
          <cell r="DA818">
            <v>188410.77</v>
          </cell>
          <cell r="DB818">
            <v>78382.27</v>
          </cell>
          <cell r="DC818">
            <v>8622.0400000000009</v>
          </cell>
          <cell r="DD818">
            <v>17244.080000000002</v>
          </cell>
          <cell r="DE818">
            <v>40700.11</v>
          </cell>
          <cell r="DF818">
            <v>8622.0400000000009</v>
          </cell>
          <cell r="DG818">
            <v>218160</v>
          </cell>
          <cell r="DH818">
            <v>1</v>
          </cell>
          <cell r="DI818">
            <v>78382.27</v>
          </cell>
          <cell r="DJ818">
            <v>110028.49999999999</v>
          </cell>
          <cell r="DK818">
            <v>188410.77</v>
          </cell>
          <cell r="DL818">
            <v>78382.27</v>
          </cell>
          <cell r="DM818">
            <v>8622.0400000000009</v>
          </cell>
          <cell r="DN818">
            <v>17244.080000000002</v>
          </cell>
          <cell r="DO818">
            <v>40700.11</v>
          </cell>
          <cell r="DP818">
            <v>8622.0400000000009</v>
          </cell>
          <cell r="DQ818">
            <v>0</v>
          </cell>
          <cell r="DR818"/>
          <cell r="DS818">
            <v>0</v>
          </cell>
          <cell r="DT818">
            <v>0</v>
          </cell>
        </row>
        <row r="819">
          <cell r="A819">
            <v>8154</v>
          </cell>
          <cell r="B819">
            <v>8294</v>
          </cell>
          <cell r="C819" t="str">
            <v>2021/0151668-5</v>
          </cell>
          <cell r="D819" t="str">
            <v>0151668-29.2021.3.00.0000</v>
          </cell>
          <cell r="E819">
            <v>44333</v>
          </cell>
          <cell r="F819" t="str">
            <v>PAGO - 1ª. 2ª e 3ª ORDEM - ago/2022 - 6ª remessa</v>
          </cell>
          <cell r="G819" t="str">
            <v>não</v>
          </cell>
          <cell r="H819">
            <v>44774</v>
          </cell>
          <cell r="I819" t="str">
            <v>sim</v>
          </cell>
          <cell r="J819" t="str">
            <v>não</v>
          </cell>
          <cell r="K819">
            <v>6</v>
          </cell>
          <cell r="L819" t="str">
            <v>MS 4.301/DF</v>
          </cell>
          <cell r="M819" t="str">
            <v>1995/0060877-4</v>
          </cell>
          <cell r="N819">
            <v>35011</v>
          </cell>
          <cell r="O819" t="str">
            <v>Administrativo - Servidor Público Civil - Sistema Remuneratório e Benefícios</v>
          </cell>
          <cell r="P819" t="str">
            <v>UNIÃO</v>
          </cell>
          <cell r="Q819" t="str">
            <v>Ministério da Administração Federal e Reforma do Estado</v>
          </cell>
          <cell r="R819">
            <v>37928</v>
          </cell>
          <cell r="S819" t="str">
            <v>Mandado de Segurança 4.301/DF</v>
          </cell>
          <cell r="T819" t="str">
            <v>2007/0262653-0</v>
          </cell>
          <cell r="U819">
            <v>44273</v>
          </cell>
          <cell r="V819" t="str">
            <v>Aristeu Pereira da Silva</v>
          </cell>
          <cell r="W819" t="str">
            <v>296.160.261-00</v>
          </cell>
          <cell r="X819">
            <v>22370</v>
          </cell>
          <cell r="Y819">
            <v>61</v>
          </cell>
          <cell r="Z819" t="str">
            <v>Cessionário de crédito de Servidor Público Civil Ativo</v>
          </cell>
          <cell r="AA819" t="str">
            <v>Gratificação de Operações Especiais - GOE</v>
          </cell>
          <cell r="AB819" t="str">
            <v>Alimentar</v>
          </cell>
          <cell r="AC819" t="str">
            <v>Não</v>
          </cell>
          <cell r="AD819" t="str">
            <v>Não</v>
          </cell>
          <cell r="AE819" t="str">
            <v>Não</v>
          </cell>
          <cell r="AF819" t="str">
            <v>-</v>
          </cell>
          <cell r="AG819" t="str">
            <v>-</v>
          </cell>
          <cell r="AH819" t="str">
            <v>Não informada</v>
          </cell>
          <cell r="AI819" t="str">
            <v>Não Informada</v>
          </cell>
          <cell r="AJ819" t="str">
            <v>Não</v>
          </cell>
          <cell r="AK819">
            <v>20</v>
          </cell>
          <cell r="AL819" t="str">
            <v>Elenauro Batista dos Santos</v>
          </cell>
          <cell r="AM819" t="str">
            <v>035.277.351-00</v>
          </cell>
          <cell r="AN819">
            <v>0</v>
          </cell>
          <cell r="AO819" t="str">
            <v>x x x</v>
          </cell>
          <cell r="AP819" t="str">
            <v>x x x</v>
          </cell>
          <cell r="AQ819">
            <v>0</v>
          </cell>
          <cell r="AR819" t="str">
            <v>x x x</v>
          </cell>
          <cell r="AS819" t="str">
            <v>x x x</v>
          </cell>
          <cell r="AT819">
            <v>0</v>
          </cell>
          <cell r="AU819" t="str">
            <v>x x x</v>
          </cell>
          <cell r="AV819" t="str">
            <v>x x x</v>
          </cell>
          <cell r="AW819" t="str">
            <v>Dedução de Honorários Contratuais</v>
          </cell>
          <cell r="AX819">
            <v>44317</v>
          </cell>
          <cell r="AY819">
            <v>68380.210000000006</v>
          </cell>
          <cell r="AZ819">
            <v>95678.48</v>
          </cell>
          <cell r="BA819">
            <v>164058.69</v>
          </cell>
          <cell r="BB819">
            <v>13676.04</v>
          </cell>
          <cell r="BC819">
            <v>19135.689999999999</v>
          </cell>
          <cell r="BD819">
            <v>32811.730000000003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54704.17</v>
          </cell>
          <cell r="BO819">
            <v>76542.789999999994</v>
          </cell>
          <cell r="BP819">
            <v>131246.96</v>
          </cell>
          <cell r="BQ819">
            <v>68380.210000000006</v>
          </cell>
          <cell r="BR819">
            <v>7521.82</v>
          </cell>
          <cell r="BS819">
            <v>15043.64</v>
          </cell>
          <cell r="BT819">
            <v>74</v>
          </cell>
          <cell r="BU819">
            <v>131246.96</v>
          </cell>
          <cell r="BV819">
            <v>7521.82</v>
          </cell>
          <cell r="BW819">
            <v>69251.13</v>
          </cell>
          <cell r="BX819">
            <v>97206.290000000008</v>
          </cell>
          <cell r="BY819">
            <v>166457.42000000001</v>
          </cell>
          <cell r="BZ819">
            <v>13850.22</v>
          </cell>
          <cell r="CA819">
            <v>19441.249999999993</v>
          </cell>
          <cell r="CB819">
            <v>33291.469999999994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55400.91</v>
          </cell>
          <cell r="CM819">
            <v>77765.039999999979</v>
          </cell>
          <cell r="CN819">
            <v>133165.94999999998</v>
          </cell>
          <cell r="CO819">
            <v>69251.13</v>
          </cell>
          <cell r="CP819">
            <v>7617.62</v>
          </cell>
          <cell r="CQ819">
            <v>15235.24</v>
          </cell>
          <cell r="CR819">
            <v>133165.94999999998</v>
          </cell>
          <cell r="CS819">
            <v>7617.62</v>
          </cell>
          <cell r="CT819">
            <v>44378</v>
          </cell>
          <cell r="CU819"/>
          <cell r="CV819">
            <v>8154</v>
          </cell>
          <cell r="CW819">
            <v>44774</v>
          </cell>
          <cell r="CX819">
            <v>1.1218741504407426</v>
          </cell>
          <cell r="CY819">
            <v>77691.05</v>
          </cell>
          <cell r="CZ819">
            <v>109053.21999999999</v>
          </cell>
          <cell r="DA819">
            <v>186744.27</v>
          </cell>
          <cell r="DB819">
            <v>77691.05</v>
          </cell>
          <cell r="DC819">
            <v>8546.01</v>
          </cell>
          <cell r="DD819">
            <v>17092.02</v>
          </cell>
          <cell r="DE819">
            <v>40342.19</v>
          </cell>
          <cell r="DF819">
            <v>8546.01</v>
          </cell>
          <cell r="DG819">
            <v>218160</v>
          </cell>
          <cell r="DH819">
            <v>1</v>
          </cell>
          <cell r="DI819">
            <v>77691.05</v>
          </cell>
          <cell r="DJ819">
            <v>109053.21999999999</v>
          </cell>
          <cell r="DK819">
            <v>186744.27</v>
          </cell>
          <cell r="DL819">
            <v>77691.05</v>
          </cell>
          <cell r="DM819">
            <v>8546.01</v>
          </cell>
          <cell r="DN819">
            <v>17092.02</v>
          </cell>
          <cell r="DO819">
            <v>40342.19</v>
          </cell>
          <cell r="DP819">
            <v>8546.01</v>
          </cell>
          <cell r="DQ819">
            <v>0</v>
          </cell>
          <cell r="DR819"/>
          <cell r="DS819">
            <v>0</v>
          </cell>
          <cell r="DT819">
            <v>0</v>
          </cell>
        </row>
        <row r="820">
          <cell r="A820">
            <v>8155</v>
          </cell>
          <cell r="B820">
            <v>8303</v>
          </cell>
          <cell r="C820" t="str">
            <v>2021/0151669-7</v>
          </cell>
          <cell r="D820" t="str">
            <v>0151669-14.2021.3.00.0000</v>
          </cell>
          <cell r="E820">
            <v>44333</v>
          </cell>
          <cell r="F820" t="str">
            <v>PAGO - 1ª. 2ª e 3ª ORDEM - ago/2022 - 6ª remessa</v>
          </cell>
          <cell r="G820" t="str">
            <v>não</v>
          </cell>
          <cell r="H820">
            <v>44774</v>
          </cell>
          <cell r="I820" t="str">
            <v>sim</v>
          </cell>
          <cell r="J820" t="str">
            <v>não</v>
          </cell>
          <cell r="K820">
            <v>6</v>
          </cell>
          <cell r="L820" t="str">
            <v>MS 4.301/DF</v>
          </cell>
          <cell r="M820" t="str">
            <v>1995/0060877-4</v>
          </cell>
          <cell r="N820">
            <v>35011</v>
          </cell>
          <cell r="O820" t="str">
            <v>Administrativo - Servidor Público Civil - Sistema Remuneratório e Benefícios</v>
          </cell>
          <cell r="P820" t="str">
            <v>UNIÃO</v>
          </cell>
          <cell r="Q820" t="str">
            <v>Ministério da Administração Federal e Reforma do Estado</v>
          </cell>
          <cell r="R820">
            <v>37928</v>
          </cell>
          <cell r="S820" t="str">
            <v>Mandado de Segurança 4.301/DF</v>
          </cell>
          <cell r="T820" t="str">
            <v>2007/0262653-0</v>
          </cell>
          <cell r="U820">
            <v>44273</v>
          </cell>
          <cell r="V820" t="str">
            <v>Aristeu Pereira da Silva</v>
          </cell>
          <cell r="W820" t="str">
            <v>296.160.261-00</v>
          </cell>
          <cell r="X820">
            <v>22640</v>
          </cell>
          <cell r="Y820">
            <v>61</v>
          </cell>
          <cell r="Z820" t="str">
            <v>Cessionário de crédito de Servidor Público Civil Ativo</v>
          </cell>
          <cell r="AA820" t="str">
            <v>Gratificação de Operações Especiais - GOE</v>
          </cell>
          <cell r="AB820" t="str">
            <v>Alimentar</v>
          </cell>
          <cell r="AC820" t="str">
            <v>Não</v>
          </cell>
          <cell r="AD820" t="str">
            <v>Não</v>
          </cell>
          <cell r="AE820" t="str">
            <v>Não</v>
          </cell>
          <cell r="AF820" t="str">
            <v>-</v>
          </cell>
          <cell r="AG820" t="str">
            <v>-</v>
          </cell>
          <cell r="AH820" t="str">
            <v>Não informada</v>
          </cell>
          <cell r="AI820" t="str">
            <v>Não Informada</v>
          </cell>
          <cell r="AJ820" t="str">
            <v>Não</v>
          </cell>
          <cell r="AK820">
            <v>20</v>
          </cell>
          <cell r="AL820" t="str">
            <v>Elenauro Batista dos Santos</v>
          </cell>
          <cell r="AM820" t="str">
            <v>035.277.351-00</v>
          </cell>
          <cell r="AN820">
            <v>0</v>
          </cell>
          <cell r="AO820" t="str">
            <v>x x x</v>
          </cell>
          <cell r="AP820" t="str">
            <v>x x x</v>
          </cell>
          <cell r="AQ820">
            <v>0</v>
          </cell>
          <cell r="AR820" t="str">
            <v>x x x</v>
          </cell>
          <cell r="AS820" t="str">
            <v>x x x</v>
          </cell>
          <cell r="AT820">
            <v>0</v>
          </cell>
          <cell r="AU820" t="str">
            <v>x x x</v>
          </cell>
          <cell r="AV820" t="str">
            <v>x x x</v>
          </cell>
          <cell r="AW820" t="str">
            <v>Dedução de Honorários Contratuais</v>
          </cell>
          <cell r="AX820">
            <v>44317</v>
          </cell>
          <cell r="AY820">
            <v>69388.149999999994</v>
          </cell>
          <cell r="AZ820">
            <v>97013.25</v>
          </cell>
          <cell r="BA820">
            <v>166401.4</v>
          </cell>
          <cell r="BB820">
            <v>13877.63</v>
          </cell>
          <cell r="BC820">
            <v>19402.650000000001</v>
          </cell>
          <cell r="BD820">
            <v>33280.28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55510.52</v>
          </cell>
          <cell r="BO820">
            <v>77610.600000000006</v>
          </cell>
          <cell r="BP820">
            <v>133121.12</v>
          </cell>
          <cell r="BQ820">
            <v>69388.149999999994</v>
          </cell>
          <cell r="BR820">
            <v>7632.69</v>
          </cell>
          <cell r="BS820">
            <v>15265.38</v>
          </cell>
          <cell r="BT820">
            <v>74</v>
          </cell>
          <cell r="BU820">
            <v>133121.12</v>
          </cell>
          <cell r="BV820">
            <v>7632.69</v>
          </cell>
          <cell r="BW820">
            <v>70271.91</v>
          </cell>
          <cell r="BX820">
            <v>98562.62</v>
          </cell>
          <cell r="BY820">
            <v>168834.53</v>
          </cell>
          <cell r="BZ820">
            <v>14054.38</v>
          </cell>
          <cell r="CA820">
            <v>19712.520000000004</v>
          </cell>
          <cell r="CB820">
            <v>33766.9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56217.530000000006</v>
          </cell>
          <cell r="CM820">
            <v>78850.100000000006</v>
          </cell>
          <cell r="CN820">
            <v>135067.63</v>
          </cell>
          <cell r="CO820">
            <v>70271.91</v>
          </cell>
          <cell r="CP820">
            <v>7729.91</v>
          </cell>
          <cell r="CQ820">
            <v>15459.82</v>
          </cell>
          <cell r="CR820">
            <v>135067.63</v>
          </cell>
          <cell r="CS820">
            <v>7729.91</v>
          </cell>
          <cell r="CT820">
            <v>44378</v>
          </cell>
          <cell r="CU820"/>
          <cell r="CV820">
            <v>8155</v>
          </cell>
          <cell r="CW820">
            <v>44774</v>
          </cell>
          <cell r="CX820">
            <v>1.1218741504407426</v>
          </cell>
          <cell r="CY820">
            <v>78836.23</v>
          </cell>
          <cell r="CZ820">
            <v>110574.86</v>
          </cell>
          <cell r="DA820">
            <v>189411.09</v>
          </cell>
          <cell r="DB820">
            <v>78836.23</v>
          </cell>
          <cell r="DC820">
            <v>8671.98</v>
          </cell>
          <cell r="DD820">
            <v>17343.96</v>
          </cell>
          <cell r="DE820">
            <v>40954.019999999997</v>
          </cell>
          <cell r="DF820">
            <v>8671.98</v>
          </cell>
          <cell r="DG820">
            <v>218160</v>
          </cell>
          <cell r="DH820">
            <v>1</v>
          </cell>
          <cell r="DI820">
            <v>78836.23</v>
          </cell>
          <cell r="DJ820">
            <v>110574.86</v>
          </cell>
          <cell r="DK820">
            <v>189411.09</v>
          </cell>
          <cell r="DL820">
            <v>78836.23</v>
          </cell>
          <cell r="DM820">
            <v>8671.98</v>
          </cell>
          <cell r="DN820">
            <v>17343.96</v>
          </cell>
          <cell r="DO820">
            <v>40954.019999999997</v>
          </cell>
          <cell r="DP820">
            <v>8671.98</v>
          </cell>
          <cell r="DQ820">
            <v>0</v>
          </cell>
          <cell r="DR820"/>
          <cell r="DS820">
            <v>0</v>
          </cell>
          <cell r="DT820">
            <v>0</v>
          </cell>
        </row>
        <row r="821">
          <cell r="A821">
            <v>8156</v>
          </cell>
          <cell r="B821">
            <v>8306</v>
          </cell>
          <cell r="C821" t="str">
            <v>2021/0151670-1</v>
          </cell>
          <cell r="D821" t="str">
            <v>0151670-96.2021.3.00.0000</v>
          </cell>
          <cell r="E821">
            <v>44333</v>
          </cell>
          <cell r="F821" t="str">
            <v>PAGO - 1ª. 2ª e 3ª ORDEM - ago/2022 - 6ª remessa</v>
          </cell>
          <cell r="G821" t="str">
            <v>não</v>
          </cell>
          <cell r="H821">
            <v>44774</v>
          </cell>
          <cell r="I821" t="str">
            <v>sim</v>
          </cell>
          <cell r="J821" t="str">
            <v>não</v>
          </cell>
          <cell r="K821">
            <v>6</v>
          </cell>
          <cell r="L821" t="str">
            <v>MS 4.301/DF</v>
          </cell>
          <cell r="M821" t="str">
            <v>1995/0060877-4</v>
          </cell>
          <cell r="N821">
            <v>35011</v>
          </cell>
          <cell r="O821" t="str">
            <v>Administrativo - Servidor Público Civil - Sistema Remuneratório e Benefícios</v>
          </cell>
          <cell r="P821" t="str">
            <v>UNIÃO</v>
          </cell>
          <cell r="Q821" t="str">
            <v>Ministério da Administração Federal e Reforma do Estado</v>
          </cell>
          <cell r="R821">
            <v>37928</v>
          </cell>
          <cell r="S821" t="str">
            <v>Mandado de Segurança 4.301/DF</v>
          </cell>
          <cell r="T821" t="str">
            <v>2007/0262653-0</v>
          </cell>
          <cell r="U821">
            <v>44273</v>
          </cell>
          <cell r="V821" t="str">
            <v>Rosa Olinda Reis</v>
          </cell>
          <cell r="W821" t="str">
            <v>182.847.602-15</v>
          </cell>
          <cell r="X821">
            <v>23445</v>
          </cell>
          <cell r="Y821">
            <v>58</v>
          </cell>
          <cell r="Z821" t="str">
            <v>Servidor Público Civil Ativo</v>
          </cell>
          <cell r="AA821" t="str">
            <v>Gratificação de Operações Especiais - GOE</v>
          </cell>
          <cell r="AB821" t="str">
            <v>Alimentar</v>
          </cell>
          <cell r="AC821" t="str">
            <v>Não</v>
          </cell>
          <cell r="AD821" t="str">
            <v>Não</v>
          </cell>
          <cell r="AE821" t="str">
            <v>Não</v>
          </cell>
          <cell r="AF821" t="str">
            <v>-</v>
          </cell>
          <cell r="AG821" t="str">
            <v>-</v>
          </cell>
          <cell r="AH821" t="str">
            <v>Não informada</v>
          </cell>
          <cell r="AI821" t="str">
            <v>Não Informada</v>
          </cell>
          <cell r="AJ821" t="str">
            <v>Não</v>
          </cell>
          <cell r="AK821">
            <v>20</v>
          </cell>
          <cell r="AL821" t="str">
            <v>Elenauro Batista dos Santos</v>
          </cell>
          <cell r="AM821" t="str">
            <v>035.277.351-00</v>
          </cell>
          <cell r="AN821">
            <v>0</v>
          </cell>
          <cell r="AO821" t="str">
            <v>x x x</v>
          </cell>
          <cell r="AP821" t="str">
            <v>x x x</v>
          </cell>
          <cell r="AQ821">
            <v>0</v>
          </cell>
          <cell r="AR821" t="str">
            <v>x x x</v>
          </cell>
          <cell r="AS821" t="str">
            <v>x x x</v>
          </cell>
          <cell r="AT821">
            <v>0</v>
          </cell>
          <cell r="AU821" t="str">
            <v>x x x</v>
          </cell>
          <cell r="AV821" t="str">
            <v>x x x</v>
          </cell>
          <cell r="AW821" t="str">
            <v>Dedução de Honorários Contratuais</v>
          </cell>
          <cell r="AX821">
            <v>44317</v>
          </cell>
          <cell r="AY821">
            <v>65133.2</v>
          </cell>
          <cell r="AZ821">
            <v>89834.73</v>
          </cell>
          <cell r="BA821">
            <v>154967.93</v>
          </cell>
          <cell r="BB821">
            <v>13026.64</v>
          </cell>
          <cell r="BC821">
            <v>17966.939999999999</v>
          </cell>
          <cell r="BD821">
            <v>30993.58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52106.559999999998</v>
          </cell>
          <cell r="BO821">
            <v>71867.789999999994</v>
          </cell>
          <cell r="BP821">
            <v>123974.35</v>
          </cell>
          <cell r="BQ821">
            <v>65133.2</v>
          </cell>
          <cell r="BR821">
            <v>7164.65</v>
          </cell>
          <cell r="BS821">
            <v>14329.3</v>
          </cell>
          <cell r="BT821">
            <v>74</v>
          </cell>
          <cell r="BU821">
            <v>123974.35</v>
          </cell>
          <cell r="BV821">
            <v>7164.65</v>
          </cell>
          <cell r="BW821">
            <v>65962.77</v>
          </cell>
          <cell r="BX821">
            <v>91273.430000000008</v>
          </cell>
          <cell r="BY821">
            <v>157236.20000000001</v>
          </cell>
          <cell r="BZ821">
            <v>13192.55</v>
          </cell>
          <cell r="CA821">
            <v>18254.68</v>
          </cell>
          <cell r="CB821">
            <v>31447.23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52770.22</v>
          </cell>
          <cell r="CM821">
            <v>73018.75</v>
          </cell>
          <cell r="CN821">
            <v>125788.97</v>
          </cell>
          <cell r="CO821">
            <v>65962.77</v>
          </cell>
          <cell r="CP821">
            <v>7255.9</v>
          </cell>
          <cell r="CQ821">
            <v>14511.8</v>
          </cell>
          <cell r="CR821">
            <v>125788.97</v>
          </cell>
          <cell r="CS821">
            <v>7255.9</v>
          </cell>
          <cell r="CT821">
            <v>44378</v>
          </cell>
          <cell r="CU821"/>
          <cell r="CV821">
            <v>8156</v>
          </cell>
          <cell r="CW821">
            <v>44774</v>
          </cell>
          <cell r="CX821">
            <v>1.1218741504407426</v>
          </cell>
          <cell r="CY821">
            <v>74001.919999999998</v>
          </cell>
          <cell r="CZ821">
            <v>102397.3</v>
          </cell>
          <cell r="DA821">
            <v>176399.22</v>
          </cell>
          <cell r="DB821">
            <v>74001.919999999998</v>
          </cell>
          <cell r="DC821">
            <v>8140.21</v>
          </cell>
          <cell r="DD821">
            <v>16280.42</v>
          </cell>
          <cell r="DE821">
            <v>38722.080000000002</v>
          </cell>
          <cell r="DF821">
            <v>8140.21</v>
          </cell>
          <cell r="DG821">
            <v>218160</v>
          </cell>
          <cell r="DH821">
            <v>1</v>
          </cell>
          <cell r="DI821">
            <v>74001.919999999998</v>
          </cell>
          <cell r="DJ821">
            <v>102397.3</v>
          </cell>
          <cell r="DK821">
            <v>176399.22</v>
          </cell>
          <cell r="DL821">
            <v>74001.919999999998</v>
          </cell>
          <cell r="DM821">
            <v>8140.21</v>
          </cell>
          <cell r="DN821">
            <v>16280.42</v>
          </cell>
          <cell r="DO821">
            <v>38722.080000000002</v>
          </cell>
          <cell r="DP821">
            <v>8140.21</v>
          </cell>
          <cell r="DQ821">
            <v>0</v>
          </cell>
          <cell r="DR821"/>
          <cell r="DS821">
            <v>0</v>
          </cell>
          <cell r="DT821">
            <v>0</v>
          </cell>
        </row>
        <row r="822">
          <cell r="A822">
            <v>8157</v>
          </cell>
          <cell r="B822">
            <v>8212</v>
          </cell>
          <cell r="C822" t="str">
            <v>2021/0151671-3</v>
          </cell>
          <cell r="D822" t="str">
            <v>0151671-81.2021.3.00.0000</v>
          </cell>
          <cell r="E822">
            <v>44333</v>
          </cell>
          <cell r="F822" t="str">
            <v>PAGO - 1ª. 2ª e 3ª ORDEM - ago/2022 - 6ª remessa</v>
          </cell>
          <cell r="G822" t="str">
            <v>não</v>
          </cell>
          <cell r="H822">
            <v>44774</v>
          </cell>
          <cell r="I822" t="str">
            <v>sim</v>
          </cell>
          <cell r="J822" t="str">
            <v>não</v>
          </cell>
          <cell r="K822">
            <v>6</v>
          </cell>
          <cell r="L822" t="str">
            <v>MS 4.301/DF</v>
          </cell>
          <cell r="M822" t="str">
            <v>1995/0060877-4</v>
          </cell>
          <cell r="N822">
            <v>35011</v>
          </cell>
          <cell r="O822" t="str">
            <v>Administrativo - Servidor Público Civil - Sistema Remuneratório e Benefícios</v>
          </cell>
          <cell r="P822" t="str">
            <v>UNIÃO</v>
          </cell>
          <cell r="Q822" t="str">
            <v>Ministério da Administração Federal e Reforma do Estado</v>
          </cell>
          <cell r="R822">
            <v>37928</v>
          </cell>
          <cell r="S822" t="str">
            <v>Mandado de Segurança 4.301/DF</v>
          </cell>
          <cell r="T822" t="str">
            <v>2007/0262653-0</v>
          </cell>
          <cell r="U822">
            <v>44273</v>
          </cell>
          <cell r="V822" t="str">
            <v>Aristeu Pereira da Silva</v>
          </cell>
          <cell r="W822" t="str">
            <v>296.160.261-00</v>
          </cell>
          <cell r="X822">
            <v>23549</v>
          </cell>
          <cell r="Y822">
            <v>58</v>
          </cell>
          <cell r="Z822" t="str">
            <v>Cessionário de crédito de Servidor Público Civil Ativo</v>
          </cell>
          <cell r="AA822" t="str">
            <v>Gratificação de Operações Especiais - GOE</v>
          </cell>
          <cell r="AB822" t="str">
            <v>Alimentar</v>
          </cell>
          <cell r="AC822" t="str">
            <v>Não</v>
          </cell>
          <cell r="AD822" t="str">
            <v>Não</v>
          </cell>
          <cell r="AE822" t="str">
            <v>Não</v>
          </cell>
          <cell r="AF822" t="str">
            <v>-</v>
          </cell>
          <cell r="AG822" t="str">
            <v>-</v>
          </cell>
          <cell r="AH822" t="str">
            <v>Não informada</v>
          </cell>
          <cell r="AI822" t="str">
            <v>Não Informada</v>
          </cell>
          <cell r="AJ822" t="str">
            <v>Não</v>
          </cell>
          <cell r="AK822">
            <v>20</v>
          </cell>
          <cell r="AL822" t="str">
            <v>Elenauro Batista dos Santos</v>
          </cell>
          <cell r="AM822" t="str">
            <v>035.277.351-00</v>
          </cell>
          <cell r="AN822">
            <v>0</v>
          </cell>
          <cell r="AO822" t="str">
            <v>x x x</v>
          </cell>
          <cell r="AP822" t="str">
            <v>x x x</v>
          </cell>
          <cell r="AQ822">
            <v>0</v>
          </cell>
          <cell r="AR822" t="str">
            <v>x x x</v>
          </cell>
          <cell r="AS822" t="str">
            <v>x x x</v>
          </cell>
          <cell r="AT822">
            <v>0</v>
          </cell>
          <cell r="AU822" t="str">
            <v>x x x</v>
          </cell>
          <cell r="AV822" t="str">
            <v>x x x</v>
          </cell>
          <cell r="AW822" t="str">
            <v>Dedução de Honorários Contratuais</v>
          </cell>
          <cell r="AX822">
            <v>44317</v>
          </cell>
          <cell r="AY822">
            <v>69556.89</v>
          </cell>
          <cell r="AZ822">
            <v>97399.43</v>
          </cell>
          <cell r="BA822">
            <v>166956.32</v>
          </cell>
          <cell r="BB822">
            <v>13911.37</v>
          </cell>
          <cell r="BC822">
            <v>19479.89</v>
          </cell>
          <cell r="BD822">
            <v>33391.26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55645.52</v>
          </cell>
          <cell r="BO822">
            <v>77919.539999999994</v>
          </cell>
          <cell r="BP822">
            <v>133565.06</v>
          </cell>
          <cell r="BQ822">
            <v>69556.89</v>
          </cell>
          <cell r="BR822">
            <v>7651.25</v>
          </cell>
          <cell r="BS822">
            <v>15302.5</v>
          </cell>
          <cell r="BT822">
            <v>74</v>
          </cell>
          <cell r="BU822">
            <v>133565.06</v>
          </cell>
          <cell r="BV822">
            <v>7651.25</v>
          </cell>
          <cell r="BW822">
            <v>70442.8</v>
          </cell>
          <cell r="BX822">
            <v>98954.469999999987</v>
          </cell>
          <cell r="BY822">
            <v>169397.27</v>
          </cell>
          <cell r="BZ822">
            <v>14088.56</v>
          </cell>
          <cell r="CA822">
            <v>19790.890000000007</v>
          </cell>
          <cell r="CB822">
            <v>33879.450000000004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56354.240000000005</v>
          </cell>
          <cell r="CM822">
            <v>79163.58</v>
          </cell>
          <cell r="CN822">
            <v>135517.82</v>
          </cell>
          <cell r="CO822">
            <v>70442.8</v>
          </cell>
          <cell r="CP822">
            <v>7748.7</v>
          </cell>
          <cell r="CQ822">
            <v>15497.4</v>
          </cell>
          <cell r="CR822">
            <v>135517.82</v>
          </cell>
          <cell r="CS822">
            <v>7748.7</v>
          </cell>
          <cell r="CT822">
            <v>44378</v>
          </cell>
          <cell r="CU822"/>
          <cell r="CV822">
            <v>8157</v>
          </cell>
          <cell r="CW822">
            <v>44774</v>
          </cell>
          <cell r="CX822">
            <v>1.1218741504407426</v>
          </cell>
          <cell r="CY822">
            <v>79027.95</v>
          </cell>
          <cell r="CZ822">
            <v>111014.46</v>
          </cell>
          <cell r="DA822">
            <v>190042.41</v>
          </cell>
          <cell r="DB822">
            <v>79027.95</v>
          </cell>
          <cell r="DC822">
            <v>8693.07</v>
          </cell>
          <cell r="DD822">
            <v>17386.14</v>
          </cell>
          <cell r="DE822">
            <v>41019.47</v>
          </cell>
          <cell r="DF822">
            <v>8693.07</v>
          </cell>
          <cell r="DG822">
            <v>218160</v>
          </cell>
          <cell r="DH822">
            <v>1</v>
          </cell>
          <cell r="DI822">
            <v>79027.95</v>
          </cell>
          <cell r="DJ822">
            <v>111014.46</v>
          </cell>
          <cell r="DK822">
            <v>190042.41</v>
          </cell>
          <cell r="DL822">
            <v>79027.95</v>
          </cell>
          <cell r="DM822">
            <v>8693.07</v>
          </cell>
          <cell r="DN822">
            <v>17386.14</v>
          </cell>
          <cell r="DO822">
            <v>41019.47</v>
          </cell>
          <cell r="DP822">
            <v>8693.07</v>
          </cell>
          <cell r="DQ822">
            <v>0</v>
          </cell>
          <cell r="DR822"/>
          <cell r="DS822">
            <v>0</v>
          </cell>
          <cell r="DT822">
            <v>0</v>
          </cell>
        </row>
        <row r="823">
          <cell r="A823">
            <v>8158</v>
          </cell>
          <cell r="B823">
            <v>8213</v>
          </cell>
          <cell r="C823" t="str">
            <v>2021/0151674-9</v>
          </cell>
          <cell r="D823" t="str">
            <v>0151674-36.2021.3.00.0000</v>
          </cell>
          <cell r="E823">
            <v>44333</v>
          </cell>
          <cell r="F823" t="str">
            <v>PAGO - 1ª. 2ª e 3ª ORDEM - ago/2022 - 6ª remessa</v>
          </cell>
          <cell r="G823" t="str">
            <v>não</v>
          </cell>
          <cell r="H823">
            <v>44774</v>
          </cell>
          <cell r="I823" t="str">
            <v>sim</v>
          </cell>
          <cell r="J823" t="str">
            <v>não</v>
          </cell>
          <cell r="K823">
            <v>6</v>
          </cell>
          <cell r="L823" t="str">
            <v>MS 4.301/DF</v>
          </cell>
          <cell r="M823" t="str">
            <v>1995/0060877-4</v>
          </cell>
          <cell r="N823">
            <v>35011</v>
          </cell>
          <cell r="O823" t="str">
            <v>Administrativo - Servidor Público Civil - Sistema Remuneratório e Benefícios</v>
          </cell>
          <cell r="P823" t="str">
            <v>UNIÃO</v>
          </cell>
          <cell r="Q823" t="str">
            <v>Ministério da Administração Federal e Reforma do Estado</v>
          </cell>
          <cell r="R823">
            <v>37928</v>
          </cell>
          <cell r="S823" t="str">
            <v>Mandado de Segurança 4.301/DF</v>
          </cell>
          <cell r="T823" t="str">
            <v>2007/0262653-0</v>
          </cell>
          <cell r="U823">
            <v>44273</v>
          </cell>
          <cell r="V823" t="str">
            <v>Salvina Leitão de Souza</v>
          </cell>
          <cell r="W823" t="str">
            <v>079.981.392-34</v>
          </cell>
          <cell r="X823">
            <v>21557</v>
          </cell>
          <cell r="Y823">
            <v>63</v>
          </cell>
          <cell r="Z823" t="str">
            <v>Servidor Público Civil Ativo</v>
          </cell>
          <cell r="AA823" t="str">
            <v>Gratificação de Operações Especiais - GOE</v>
          </cell>
          <cell r="AB823" t="str">
            <v>Alimentar</v>
          </cell>
          <cell r="AC823" t="str">
            <v>Não</v>
          </cell>
          <cell r="AD823" t="str">
            <v>Não</v>
          </cell>
          <cell r="AE823" t="str">
            <v>Não</v>
          </cell>
          <cell r="AF823" t="str">
            <v>-</v>
          </cell>
          <cell r="AG823" t="str">
            <v>-</v>
          </cell>
          <cell r="AH823" t="str">
            <v>Não informada</v>
          </cell>
          <cell r="AI823" t="str">
            <v>Não Informada</v>
          </cell>
          <cell r="AJ823" t="str">
            <v>Não</v>
          </cell>
          <cell r="AK823">
            <v>20</v>
          </cell>
          <cell r="AL823" t="str">
            <v>Elenauro Batista dos Santos</v>
          </cell>
          <cell r="AM823" t="str">
            <v>035.277.351-00</v>
          </cell>
          <cell r="AN823">
            <v>0</v>
          </cell>
          <cell r="AO823" t="str">
            <v>x x x</v>
          </cell>
          <cell r="AP823" t="str">
            <v>x x x</v>
          </cell>
          <cell r="AQ823">
            <v>0</v>
          </cell>
          <cell r="AR823" t="str">
            <v>x x x</v>
          </cell>
          <cell r="AS823" t="str">
            <v>x x x</v>
          </cell>
          <cell r="AT823">
            <v>0</v>
          </cell>
          <cell r="AU823" t="str">
            <v>x x x</v>
          </cell>
          <cell r="AV823" t="str">
            <v>x x x</v>
          </cell>
          <cell r="AW823" t="str">
            <v>Dedução de Honorários Contratuais</v>
          </cell>
          <cell r="AX823">
            <v>44317</v>
          </cell>
          <cell r="AY823">
            <v>69100.600000000006</v>
          </cell>
          <cell r="AZ823">
            <v>96683.9</v>
          </cell>
          <cell r="BA823">
            <v>165784.5</v>
          </cell>
          <cell r="BB823">
            <v>13820.12</v>
          </cell>
          <cell r="BC823">
            <v>19336.78</v>
          </cell>
          <cell r="BD823">
            <v>33156.9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55280.480000000003</v>
          </cell>
          <cell r="BO823">
            <v>77347.12</v>
          </cell>
          <cell r="BP823">
            <v>132627.6</v>
          </cell>
          <cell r="BQ823">
            <v>69100.600000000006</v>
          </cell>
          <cell r="BR823">
            <v>7601.06</v>
          </cell>
          <cell r="BS823">
            <v>15202.12</v>
          </cell>
          <cell r="BT823">
            <v>74</v>
          </cell>
          <cell r="BU823">
            <v>132627.6</v>
          </cell>
          <cell r="BV823">
            <v>7601.06</v>
          </cell>
          <cell r="BW823">
            <v>69980.7</v>
          </cell>
          <cell r="BX823">
            <v>98227.77</v>
          </cell>
          <cell r="BY823">
            <v>168208.47</v>
          </cell>
          <cell r="BZ823">
            <v>13996.14</v>
          </cell>
          <cell r="CA823">
            <v>19645.549999999996</v>
          </cell>
          <cell r="CB823">
            <v>33641.689999999995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55984.56</v>
          </cell>
          <cell r="CM823">
            <v>78582.22</v>
          </cell>
          <cell r="CN823">
            <v>134566.78</v>
          </cell>
          <cell r="CO823">
            <v>69980.7</v>
          </cell>
          <cell r="CP823">
            <v>7697.87</v>
          </cell>
          <cell r="CQ823">
            <v>15395.74</v>
          </cell>
          <cell r="CR823">
            <v>134566.78</v>
          </cell>
          <cell r="CS823">
            <v>7697.87</v>
          </cell>
          <cell r="CT823">
            <v>44378</v>
          </cell>
          <cell r="CU823"/>
          <cell r="CV823">
            <v>8158</v>
          </cell>
          <cell r="CW823">
            <v>44774</v>
          </cell>
          <cell r="CX823">
            <v>1.1218741504407426</v>
          </cell>
          <cell r="CY823">
            <v>78509.53</v>
          </cell>
          <cell r="CZ823">
            <v>110199.20000000001</v>
          </cell>
          <cell r="DA823">
            <v>188708.73</v>
          </cell>
          <cell r="DB823">
            <v>78509.53</v>
          </cell>
          <cell r="DC823">
            <v>8636.0400000000009</v>
          </cell>
          <cell r="DD823">
            <v>17272.080000000002</v>
          </cell>
          <cell r="DE823">
            <v>40767.79</v>
          </cell>
          <cell r="DF823">
            <v>8636.0400000000009</v>
          </cell>
          <cell r="DG823">
            <v>218160</v>
          </cell>
          <cell r="DH823">
            <v>1</v>
          </cell>
          <cell r="DI823">
            <v>78509.53</v>
          </cell>
          <cell r="DJ823">
            <v>110199.20000000001</v>
          </cell>
          <cell r="DK823">
            <v>188708.73</v>
          </cell>
          <cell r="DL823">
            <v>78509.53</v>
          </cell>
          <cell r="DM823">
            <v>8636.0400000000009</v>
          </cell>
          <cell r="DN823">
            <v>17272.080000000002</v>
          </cell>
          <cell r="DO823">
            <v>40767.79</v>
          </cell>
          <cell r="DP823">
            <v>8636.0400000000009</v>
          </cell>
          <cell r="DQ823">
            <v>0</v>
          </cell>
          <cell r="DR823"/>
          <cell r="DS823">
            <v>0</v>
          </cell>
          <cell r="DT823">
            <v>0</v>
          </cell>
        </row>
        <row r="824">
          <cell r="A824">
            <v>8159</v>
          </cell>
          <cell r="B824">
            <v>8214</v>
          </cell>
          <cell r="C824" t="str">
            <v>2021/0151676-2</v>
          </cell>
          <cell r="D824" t="str">
            <v>0151676-06.2021.3.00.0000</v>
          </cell>
          <cell r="E824">
            <v>44333</v>
          </cell>
          <cell r="F824" t="str">
            <v>PAGO - 1ª. 2ª e 3ª ORDEM - ago/2022 - 6ª remessa</v>
          </cell>
          <cell r="G824" t="str">
            <v>não</v>
          </cell>
          <cell r="H824">
            <v>44774</v>
          </cell>
          <cell r="I824" t="str">
            <v>sim</v>
          </cell>
          <cell r="J824" t="str">
            <v>não</v>
          </cell>
          <cell r="K824">
            <v>6</v>
          </cell>
          <cell r="L824" t="str">
            <v>MS 4.301/DF</v>
          </cell>
          <cell r="M824" t="str">
            <v>1995/0060877-4</v>
          </cell>
          <cell r="N824">
            <v>35011</v>
          </cell>
          <cell r="O824" t="str">
            <v>Administrativo - Servidor Público Civil - Sistema Remuneratório e Benefícios</v>
          </cell>
          <cell r="P824" t="str">
            <v>UNIÃO</v>
          </cell>
          <cell r="Q824" t="str">
            <v>Ministério da Administração Federal e Reforma do Estado</v>
          </cell>
          <cell r="R824">
            <v>37928</v>
          </cell>
          <cell r="S824" t="str">
            <v>Mandado de Segurança 4.301/DF</v>
          </cell>
          <cell r="T824" t="str">
            <v>2007/0262653-0</v>
          </cell>
          <cell r="U824">
            <v>44273</v>
          </cell>
          <cell r="V824" t="str">
            <v>Sebastião Barreto Queiroz</v>
          </cell>
          <cell r="W824" t="str">
            <v>103.386.082-49</v>
          </cell>
          <cell r="X824">
            <v>22057</v>
          </cell>
          <cell r="Y824">
            <v>62</v>
          </cell>
          <cell r="Z824" t="str">
            <v>Servidor Público Civil Ativo</v>
          </cell>
          <cell r="AA824" t="str">
            <v>Gratificação de Operações Especiais - GOE</v>
          </cell>
          <cell r="AB824" t="str">
            <v>Alimentar</v>
          </cell>
          <cell r="AC824" t="str">
            <v>Não</v>
          </cell>
          <cell r="AD824" t="str">
            <v>Não</v>
          </cell>
          <cell r="AE824" t="str">
            <v>Não</v>
          </cell>
          <cell r="AF824" t="str">
            <v>-</v>
          </cell>
          <cell r="AG824" t="str">
            <v>-</v>
          </cell>
          <cell r="AH824" t="str">
            <v>Não informada</v>
          </cell>
          <cell r="AI824" t="str">
            <v>Não Informada</v>
          </cell>
          <cell r="AJ824" t="str">
            <v>Não</v>
          </cell>
          <cell r="AK824">
            <v>20</v>
          </cell>
          <cell r="AL824" t="str">
            <v>Elenauro Batista dos Santos</v>
          </cell>
          <cell r="AM824" t="str">
            <v>035.277.351-00</v>
          </cell>
          <cell r="AN824">
            <v>0</v>
          </cell>
          <cell r="AO824" t="str">
            <v>x x x</v>
          </cell>
          <cell r="AP824" t="str">
            <v>x x x</v>
          </cell>
          <cell r="AQ824">
            <v>0</v>
          </cell>
          <cell r="AR824" t="str">
            <v>x x x</v>
          </cell>
          <cell r="AS824" t="str">
            <v>x x x</v>
          </cell>
          <cell r="AT824">
            <v>0</v>
          </cell>
          <cell r="AU824" t="str">
            <v>x x x</v>
          </cell>
          <cell r="AV824" t="str">
            <v>x x x</v>
          </cell>
          <cell r="AW824" t="str">
            <v>Dedução de Honorários Contratuais</v>
          </cell>
          <cell r="AX824">
            <v>44317</v>
          </cell>
          <cell r="AY824">
            <v>68981.8</v>
          </cell>
          <cell r="AZ824">
            <v>96546.71</v>
          </cell>
          <cell r="BA824">
            <v>165528.51</v>
          </cell>
          <cell r="BB824">
            <v>13796.36</v>
          </cell>
          <cell r="BC824">
            <v>19309.34</v>
          </cell>
          <cell r="BD824">
            <v>33105.699999999997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55185.440000000002</v>
          </cell>
          <cell r="BO824">
            <v>77237.37</v>
          </cell>
          <cell r="BP824">
            <v>132422.81</v>
          </cell>
          <cell r="BQ824">
            <v>68981.8</v>
          </cell>
          <cell r="BR824">
            <v>7587.99</v>
          </cell>
          <cell r="BS824">
            <v>15175.98</v>
          </cell>
          <cell r="BT824">
            <v>74</v>
          </cell>
          <cell r="BU824">
            <v>132422.81</v>
          </cell>
          <cell r="BV824">
            <v>7587.99</v>
          </cell>
          <cell r="BW824">
            <v>69860.38</v>
          </cell>
          <cell r="BX824">
            <v>98088.290000000008</v>
          </cell>
          <cell r="BY824">
            <v>167948.67</v>
          </cell>
          <cell r="BZ824">
            <v>13972.07</v>
          </cell>
          <cell r="CA824">
            <v>19617.649999999994</v>
          </cell>
          <cell r="CB824">
            <v>33589.719999999994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55888.310000000005</v>
          </cell>
          <cell r="CM824">
            <v>78470.640000000014</v>
          </cell>
          <cell r="CN824">
            <v>134358.95000000001</v>
          </cell>
          <cell r="CO824">
            <v>69860.38</v>
          </cell>
          <cell r="CP824">
            <v>7684.64</v>
          </cell>
          <cell r="CQ824">
            <v>15369.28</v>
          </cell>
          <cell r="CR824">
            <v>134358.95000000001</v>
          </cell>
          <cell r="CS824">
            <v>7684.64</v>
          </cell>
          <cell r="CT824">
            <v>44378</v>
          </cell>
          <cell r="CU824"/>
          <cell r="CV824">
            <v>8159</v>
          </cell>
          <cell r="CW824">
            <v>44774</v>
          </cell>
          <cell r="CX824">
            <v>1.1218741504407426</v>
          </cell>
          <cell r="CY824">
            <v>78374.55</v>
          </cell>
          <cell r="CZ824">
            <v>110042.71999999999</v>
          </cell>
          <cell r="DA824">
            <v>188417.27</v>
          </cell>
          <cell r="DB824">
            <v>78374.55</v>
          </cell>
          <cell r="DC824">
            <v>8621.2000000000007</v>
          </cell>
          <cell r="DD824">
            <v>17242.400000000001</v>
          </cell>
          <cell r="DE824">
            <v>40691.1</v>
          </cell>
          <cell r="DF824">
            <v>8621.2000000000007</v>
          </cell>
          <cell r="DG824">
            <v>218160</v>
          </cell>
          <cell r="DH824">
            <v>1</v>
          </cell>
          <cell r="DI824">
            <v>78374.55</v>
          </cell>
          <cell r="DJ824">
            <v>110042.71999999999</v>
          </cell>
          <cell r="DK824">
            <v>188417.27</v>
          </cell>
          <cell r="DL824">
            <v>78374.55</v>
          </cell>
          <cell r="DM824">
            <v>8621.2000000000007</v>
          </cell>
          <cell r="DN824">
            <v>17242.400000000001</v>
          </cell>
          <cell r="DO824">
            <v>40691.1</v>
          </cell>
          <cell r="DP824">
            <v>8621.2000000000007</v>
          </cell>
          <cell r="DQ824">
            <v>0</v>
          </cell>
          <cell r="DR824"/>
          <cell r="DS824">
            <v>0</v>
          </cell>
          <cell r="DT824">
            <v>0</v>
          </cell>
        </row>
        <row r="825">
          <cell r="A825">
            <v>8160</v>
          </cell>
          <cell r="B825">
            <v>8215</v>
          </cell>
          <cell r="C825" t="str">
            <v>2021/0151677-4</v>
          </cell>
          <cell r="D825" t="str">
            <v>0151677-88.2021.3.00.0000</v>
          </cell>
          <cell r="E825">
            <v>44333</v>
          </cell>
          <cell r="F825" t="str">
            <v>PAGO - 1ª. 2ª e 3ª ORDEM - ago/2022 - 6ª remessa</v>
          </cell>
          <cell r="G825" t="str">
            <v>não</v>
          </cell>
          <cell r="H825">
            <v>44774</v>
          </cell>
          <cell r="I825" t="str">
            <v>sim</v>
          </cell>
          <cell r="J825" t="str">
            <v>não</v>
          </cell>
          <cell r="K825">
            <v>6</v>
          </cell>
          <cell r="L825" t="str">
            <v>MS 4.301/DF</v>
          </cell>
          <cell r="M825" t="str">
            <v>1995/0060877-4</v>
          </cell>
          <cell r="N825">
            <v>35011</v>
          </cell>
          <cell r="O825" t="str">
            <v>Administrativo - Servidor Público Civil - Sistema Remuneratório e Benefícios</v>
          </cell>
          <cell r="P825" t="str">
            <v>UNIÃO</v>
          </cell>
          <cell r="Q825" t="str">
            <v>Ministério da Administração Federal e Reforma do Estado</v>
          </cell>
          <cell r="R825">
            <v>37928</v>
          </cell>
          <cell r="S825" t="str">
            <v>Mandado de Segurança 4.301/DF</v>
          </cell>
          <cell r="T825" t="str">
            <v>2007/0262653-0</v>
          </cell>
          <cell r="U825">
            <v>44273</v>
          </cell>
          <cell r="V825" t="str">
            <v>Sebastião Roberto Reis</v>
          </cell>
          <cell r="W825" t="str">
            <v>053.254.122-72</v>
          </cell>
          <cell r="X825">
            <v>13648</v>
          </cell>
          <cell r="Y825">
            <v>85</v>
          </cell>
          <cell r="Z825" t="str">
            <v>Servidor Público Civil Ativo</v>
          </cell>
          <cell r="AA825" t="str">
            <v>Gratificação de Operações Especiais - GOE</v>
          </cell>
          <cell r="AB825" t="str">
            <v>Alimentar</v>
          </cell>
          <cell r="AC825" t="str">
            <v>Não</v>
          </cell>
          <cell r="AD825" t="str">
            <v>Não</v>
          </cell>
          <cell r="AE825" t="str">
            <v>Não</v>
          </cell>
          <cell r="AF825" t="str">
            <v>-</v>
          </cell>
          <cell r="AG825" t="str">
            <v>-</v>
          </cell>
          <cell r="AH825" t="str">
            <v>Não informada</v>
          </cell>
          <cell r="AI825" t="str">
            <v>Não Informada</v>
          </cell>
          <cell r="AJ825" t="str">
            <v>Não</v>
          </cell>
          <cell r="AK825">
            <v>20</v>
          </cell>
          <cell r="AL825" t="str">
            <v>Elenauro Batista dos Santos</v>
          </cell>
          <cell r="AM825" t="str">
            <v>035.277.351-00</v>
          </cell>
          <cell r="AN825">
            <v>0</v>
          </cell>
          <cell r="AO825" t="str">
            <v>x x x</v>
          </cell>
          <cell r="AP825" t="str">
            <v>x x x</v>
          </cell>
          <cell r="AQ825">
            <v>0</v>
          </cell>
          <cell r="AR825" t="str">
            <v>x x x</v>
          </cell>
          <cell r="AS825" t="str">
            <v>x x x</v>
          </cell>
          <cell r="AT825">
            <v>0</v>
          </cell>
          <cell r="AU825" t="str">
            <v>x x x</v>
          </cell>
          <cell r="AV825" t="str">
            <v>x x x</v>
          </cell>
          <cell r="AW825" t="str">
            <v>Dedução de Honorários Contratuais</v>
          </cell>
          <cell r="AX825">
            <v>44317</v>
          </cell>
          <cell r="AY825">
            <v>69598.080000000002</v>
          </cell>
          <cell r="AZ825">
            <v>97152.960000000006</v>
          </cell>
          <cell r="BA825">
            <v>166751.04000000001</v>
          </cell>
          <cell r="BB825">
            <v>13919.61</v>
          </cell>
          <cell r="BC825">
            <v>19430.59</v>
          </cell>
          <cell r="BD825">
            <v>33350.199999999997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55678.47</v>
          </cell>
          <cell r="BO825">
            <v>77722.37</v>
          </cell>
          <cell r="BP825">
            <v>133400.84</v>
          </cell>
          <cell r="BQ825">
            <v>69598.080000000002</v>
          </cell>
          <cell r="BR825">
            <v>7655.78</v>
          </cell>
          <cell r="BS825">
            <v>15311.56</v>
          </cell>
          <cell r="BT825">
            <v>74</v>
          </cell>
          <cell r="BU825">
            <v>133400.84</v>
          </cell>
          <cell r="BV825">
            <v>7655.78</v>
          </cell>
          <cell r="BW825">
            <v>70484.509999999995</v>
          </cell>
          <cell r="BX825">
            <v>98705.060000000012</v>
          </cell>
          <cell r="BY825">
            <v>169189.57</v>
          </cell>
          <cell r="BZ825">
            <v>14096.9</v>
          </cell>
          <cell r="CA825">
            <v>19741.010000000002</v>
          </cell>
          <cell r="CB825">
            <v>33837.910000000003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56387.609999999993</v>
          </cell>
          <cell r="CM825">
            <v>78964.049999999988</v>
          </cell>
          <cell r="CN825">
            <v>135351.65999999997</v>
          </cell>
          <cell r="CO825">
            <v>70484.509999999995</v>
          </cell>
          <cell r="CP825">
            <v>7753.29</v>
          </cell>
          <cell r="CQ825">
            <v>15506.58</v>
          </cell>
          <cell r="CR825">
            <v>135351.65999999997</v>
          </cell>
          <cell r="CS825">
            <v>7753.29</v>
          </cell>
          <cell r="CT825">
            <v>44378</v>
          </cell>
          <cell r="CU825"/>
          <cell r="CV825">
            <v>8160</v>
          </cell>
          <cell r="CW825">
            <v>44774</v>
          </cell>
          <cell r="CX825">
            <v>1.1218741504407426</v>
          </cell>
          <cell r="CY825">
            <v>79074.740000000005</v>
          </cell>
          <cell r="CZ825">
            <v>110734.65999999999</v>
          </cell>
          <cell r="DA825">
            <v>189809.4</v>
          </cell>
          <cell r="DB825">
            <v>79074.740000000005</v>
          </cell>
          <cell r="DC825">
            <v>8698.2199999999993</v>
          </cell>
          <cell r="DD825">
            <v>17396.439999999999</v>
          </cell>
          <cell r="DE825">
            <v>41112.86</v>
          </cell>
          <cell r="DF825">
            <v>8698.2199999999993</v>
          </cell>
          <cell r="DG825">
            <v>218160</v>
          </cell>
          <cell r="DH825">
            <v>1</v>
          </cell>
          <cell r="DI825">
            <v>79074.740000000005</v>
          </cell>
          <cell r="DJ825">
            <v>110734.65999999999</v>
          </cell>
          <cell r="DK825">
            <v>189809.4</v>
          </cell>
          <cell r="DL825">
            <v>79074.740000000005</v>
          </cell>
          <cell r="DM825">
            <v>8698.2199999999993</v>
          </cell>
          <cell r="DN825">
            <v>17396.439999999999</v>
          </cell>
          <cell r="DO825">
            <v>41112.86</v>
          </cell>
          <cell r="DP825">
            <v>8698.2199999999993</v>
          </cell>
          <cell r="DQ825">
            <v>0</v>
          </cell>
          <cell r="DR825"/>
          <cell r="DS825">
            <v>0</v>
          </cell>
          <cell r="DT825">
            <v>0</v>
          </cell>
        </row>
        <row r="826">
          <cell r="A826">
            <v>8161</v>
          </cell>
          <cell r="B826">
            <v>8216</v>
          </cell>
          <cell r="C826" t="str">
            <v>2021/0151679-8</v>
          </cell>
          <cell r="D826" t="str">
            <v>0151679-58.2021.3.00.0000</v>
          </cell>
          <cell r="E826">
            <v>44333</v>
          </cell>
          <cell r="F826" t="str">
            <v>PAGO - 1ª. 2ª e 3ª ORDEM - ago/2022 - 6ª remessa</v>
          </cell>
          <cell r="G826" t="str">
            <v>não</v>
          </cell>
          <cell r="H826">
            <v>44774</v>
          </cell>
          <cell r="I826" t="str">
            <v>sim</v>
          </cell>
          <cell r="J826" t="str">
            <v>não</v>
          </cell>
          <cell r="K826">
            <v>6</v>
          </cell>
          <cell r="L826" t="str">
            <v>MS 4.301/DF</v>
          </cell>
          <cell r="M826" t="str">
            <v>1995/0060877-4</v>
          </cell>
          <cell r="N826">
            <v>35011</v>
          </cell>
          <cell r="O826" t="str">
            <v>Administrativo - Servidor Público Civil - Sistema Remuneratório e Benefícios</v>
          </cell>
          <cell r="P826" t="str">
            <v>UNIÃO</v>
          </cell>
          <cell r="Q826" t="str">
            <v>Ministério da Administração Federal e Reforma do Estado</v>
          </cell>
          <cell r="R826">
            <v>37928</v>
          </cell>
          <cell r="S826" t="str">
            <v>Mandado de Segurança 4.301/DF</v>
          </cell>
          <cell r="T826" t="str">
            <v>2007/0262653-0</v>
          </cell>
          <cell r="U826">
            <v>44273</v>
          </cell>
          <cell r="V826" t="str">
            <v>Sérgio Armelin</v>
          </cell>
          <cell r="W826" t="str">
            <v>004.998.938-32</v>
          </cell>
          <cell r="X826">
            <v>21693</v>
          </cell>
          <cell r="Y826">
            <v>63</v>
          </cell>
          <cell r="Z826" t="str">
            <v>Servidor Público Civil Ativo</v>
          </cell>
          <cell r="AA826" t="str">
            <v>Gratificação de Operações Especiais - GOE</v>
          </cell>
          <cell r="AB826" t="str">
            <v>Alimentar</v>
          </cell>
          <cell r="AC826" t="str">
            <v>Não</v>
          </cell>
          <cell r="AD826" t="str">
            <v>Não</v>
          </cell>
          <cell r="AE826" t="str">
            <v>Não</v>
          </cell>
          <cell r="AF826" t="str">
            <v>-</v>
          </cell>
          <cell r="AG826" t="str">
            <v>-</v>
          </cell>
          <cell r="AH826" t="str">
            <v>Não informada</v>
          </cell>
          <cell r="AI826" t="str">
            <v>Não Informada</v>
          </cell>
          <cell r="AJ826" t="str">
            <v>Não</v>
          </cell>
          <cell r="AK826">
            <v>20</v>
          </cell>
          <cell r="AL826" t="str">
            <v>Elenauro Batista dos Santos</v>
          </cell>
          <cell r="AM826" t="str">
            <v>035.277.351-00</v>
          </cell>
          <cell r="AN826">
            <v>0</v>
          </cell>
          <cell r="AO826" t="str">
            <v>x x x</v>
          </cell>
          <cell r="AP826" t="str">
            <v>x x x</v>
          </cell>
          <cell r="AQ826">
            <v>0</v>
          </cell>
          <cell r="AR826" t="str">
            <v>x x x</v>
          </cell>
          <cell r="AS826" t="str">
            <v>x x x</v>
          </cell>
          <cell r="AT826">
            <v>0</v>
          </cell>
          <cell r="AU826" t="str">
            <v>x x x</v>
          </cell>
          <cell r="AV826" t="str">
            <v>x x x</v>
          </cell>
          <cell r="AW826" t="str">
            <v>Dedução de Honorários Contratuais</v>
          </cell>
          <cell r="AX826">
            <v>44317</v>
          </cell>
          <cell r="AY826">
            <v>105949.64</v>
          </cell>
          <cell r="AZ826">
            <v>151225.28</v>
          </cell>
          <cell r="BA826">
            <v>257174.92</v>
          </cell>
          <cell r="BB826">
            <v>21189.919999999998</v>
          </cell>
          <cell r="BC826">
            <v>30245.06</v>
          </cell>
          <cell r="BD826">
            <v>51434.98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84759.72</v>
          </cell>
          <cell r="BO826">
            <v>120980.22</v>
          </cell>
          <cell r="BP826">
            <v>205739.94</v>
          </cell>
          <cell r="BQ826">
            <v>105949.64</v>
          </cell>
          <cell r="BR826">
            <v>11654.46</v>
          </cell>
          <cell r="BS826">
            <v>23308.92</v>
          </cell>
          <cell r="BT826">
            <v>74</v>
          </cell>
          <cell r="BU826">
            <v>205739.94</v>
          </cell>
          <cell r="BV826">
            <v>11654.46</v>
          </cell>
          <cell r="BW826">
            <v>107299.06</v>
          </cell>
          <cell r="BX826">
            <v>153630.45000000001</v>
          </cell>
          <cell r="BY826">
            <v>260929.51</v>
          </cell>
          <cell r="BZ826">
            <v>21459.81</v>
          </cell>
          <cell r="CA826">
            <v>30726.079999999998</v>
          </cell>
          <cell r="CB826">
            <v>52185.89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85839.25</v>
          </cell>
          <cell r="CM826">
            <v>122904.36999999997</v>
          </cell>
          <cell r="CN826">
            <v>208743.61999999997</v>
          </cell>
          <cell r="CO826">
            <v>107299.06</v>
          </cell>
          <cell r="CP826">
            <v>11802.89</v>
          </cell>
          <cell r="CQ826">
            <v>23605.78</v>
          </cell>
          <cell r="CR826">
            <v>208743.61999999997</v>
          </cell>
          <cell r="CS826">
            <v>11802.89</v>
          </cell>
          <cell r="CT826">
            <v>44378</v>
          </cell>
          <cell r="CU826"/>
          <cell r="CV826">
            <v>8161</v>
          </cell>
          <cell r="CW826">
            <v>44774</v>
          </cell>
          <cell r="CX826">
            <v>1.1218741504407426</v>
          </cell>
          <cell r="CY826">
            <v>120376.04</v>
          </cell>
          <cell r="CZ826">
            <v>172354.03000000003</v>
          </cell>
          <cell r="DA826">
            <v>292730.07</v>
          </cell>
          <cell r="DB826">
            <v>120376.04</v>
          </cell>
          <cell r="DC826">
            <v>13241.36</v>
          </cell>
          <cell r="DD826">
            <v>26482.720000000001</v>
          </cell>
          <cell r="DE826">
            <v>61830.02</v>
          </cell>
          <cell r="DF826">
            <v>13241.36</v>
          </cell>
          <cell r="DG826">
            <v>218160</v>
          </cell>
          <cell r="DH826">
            <v>41.121856733064696</v>
          </cell>
          <cell r="DI826">
            <v>120376.04</v>
          </cell>
          <cell r="DJ826">
            <v>172354.03000000003</v>
          </cell>
          <cell r="DK826">
            <v>292730.07</v>
          </cell>
          <cell r="DL826">
            <v>120376.04</v>
          </cell>
          <cell r="DM826">
            <v>13241.36</v>
          </cell>
          <cell r="DN826">
            <v>26482.720000000001</v>
          </cell>
          <cell r="DO826">
            <v>61830.02</v>
          </cell>
          <cell r="DP826">
            <v>13241.36</v>
          </cell>
          <cell r="DQ826">
            <v>0</v>
          </cell>
          <cell r="DR826"/>
          <cell r="DS826">
            <v>0</v>
          </cell>
          <cell r="DT826">
            <v>0</v>
          </cell>
        </row>
        <row r="827">
          <cell r="A827">
            <v>8162</v>
          </cell>
          <cell r="B827">
            <v>8217</v>
          </cell>
          <cell r="C827" t="str">
            <v>2021/0151680-2</v>
          </cell>
          <cell r="D827" t="str">
            <v>0151680-43.2021.3.00.0000</v>
          </cell>
          <cell r="E827">
            <v>44333</v>
          </cell>
          <cell r="F827" t="str">
            <v>PAGO - 1ª. 2ª e 3ª ORDEM - ago/2022 - 6ª remessa</v>
          </cell>
          <cell r="G827" t="str">
            <v>não</v>
          </cell>
          <cell r="H827">
            <v>44774</v>
          </cell>
          <cell r="I827" t="str">
            <v>sim</v>
          </cell>
          <cell r="J827" t="str">
            <v>não</v>
          </cell>
          <cell r="K827">
            <v>6</v>
          </cell>
          <cell r="L827" t="str">
            <v>MS 4.301/DF</v>
          </cell>
          <cell r="M827" t="str">
            <v>1995/0060877-4</v>
          </cell>
          <cell r="N827">
            <v>35011</v>
          </cell>
          <cell r="O827" t="str">
            <v>Administrativo - Servidor Público Civil - Sistema Remuneratório e Benefícios</v>
          </cell>
          <cell r="P827" t="str">
            <v>UNIÃO</v>
          </cell>
          <cell r="Q827" t="str">
            <v>Ministério da Administração Federal e Reforma do Estado</v>
          </cell>
          <cell r="R827">
            <v>37928</v>
          </cell>
          <cell r="S827" t="str">
            <v>Mandado de Segurança 4.301/DF</v>
          </cell>
          <cell r="T827" t="str">
            <v>2007/0262653-0</v>
          </cell>
          <cell r="U827">
            <v>44273</v>
          </cell>
          <cell r="V827" t="str">
            <v>Espólio de Aristeu Pereira da Silva</v>
          </cell>
          <cell r="W827" t="str">
            <v>296.160.261-00</v>
          </cell>
          <cell r="X827">
            <v>22605</v>
          </cell>
          <cell r="Y827">
            <v>61</v>
          </cell>
          <cell r="Z827" t="str">
            <v>Cessionário de crédito de Servidor Público Civil Ativo</v>
          </cell>
          <cell r="AA827" t="str">
            <v>Gratificação de Operações Especiais - GOE</v>
          </cell>
          <cell r="AB827" t="str">
            <v>Alimentar</v>
          </cell>
          <cell r="AC827" t="str">
            <v>Não</v>
          </cell>
          <cell r="AD827" t="str">
            <v>Não</v>
          </cell>
          <cell r="AE827" t="str">
            <v>Não</v>
          </cell>
          <cell r="AF827" t="str">
            <v>-</v>
          </cell>
          <cell r="AG827" t="str">
            <v>-</v>
          </cell>
          <cell r="AH827" t="str">
            <v>Não informada</v>
          </cell>
          <cell r="AI827" t="str">
            <v>Não Informada</v>
          </cell>
          <cell r="AJ827" t="str">
            <v>Não</v>
          </cell>
          <cell r="AK827">
            <v>20</v>
          </cell>
          <cell r="AL827" t="str">
            <v>Elenauro Batista dos Santos</v>
          </cell>
          <cell r="AM827" t="str">
            <v>035.277.351-00</v>
          </cell>
          <cell r="AN827">
            <v>0</v>
          </cell>
          <cell r="AO827" t="str">
            <v>x x x</v>
          </cell>
          <cell r="AP827" t="str">
            <v>x x x</v>
          </cell>
          <cell r="AQ827">
            <v>0</v>
          </cell>
          <cell r="AR827" t="str">
            <v>x x x</v>
          </cell>
          <cell r="AS827" t="str">
            <v>x x x</v>
          </cell>
          <cell r="AT827">
            <v>0</v>
          </cell>
          <cell r="AU827" t="str">
            <v>x x x</v>
          </cell>
          <cell r="AV827" t="str">
            <v>x x x</v>
          </cell>
          <cell r="AW827" t="str">
            <v>Dedução de Honorários Contratuais</v>
          </cell>
          <cell r="AX827">
            <v>44317</v>
          </cell>
          <cell r="AY827">
            <v>69037.320000000007</v>
          </cell>
          <cell r="AZ827">
            <v>96536.76</v>
          </cell>
          <cell r="BA827">
            <v>165574.07999999999</v>
          </cell>
          <cell r="BB827">
            <v>13807.46</v>
          </cell>
          <cell r="BC827">
            <v>19307.349999999999</v>
          </cell>
          <cell r="BD827">
            <v>33114.81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55229.86</v>
          </cell>
          <cell r="BO827">
            <v>77229.41</v>
          </cell>
          <cell r="BP827">
            <v>132459.26999999999</v>
          </cell>
          <cell r="BQ827">
            <v>69037.320000000007</v>
          </cell>
          <cell r="BR827">
            <v>7594.1</v>
          </cell>
          <cell r="BS827">
            <v>15188.2</v>
          </cell>
          <cell r="BT827">
            <v>74</v>
          </cell>
          <cell r="BU827">
            <v>132459.26999999999</v>
          </cell>
          <cell r="BV827">
            <v>7594.1</v>
          </cell>
          <cell r="BW827">
            <v>69916.61</v>
          </cell>
          <cell r="BX827">
            <v>98078.469999999987</v>
          </cell>
          <cell r="BY827">
            <v>167995.08</v>
          </cell>
          <cell r="BZ827">
            <v>13983.32</v>
          </cell>
          <cell r="CA827">
            <v>19615.690000000002</v>
          </cell>
          <cell r="CB827">
            <v>33599.01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55933.29</v>
          </cell>
          <cell r="CM827">
            <v>78462.78</v>
          </cell>
          <cell r="CN827">
            <v>134396.07</v>
          </cell>
          <cell r="CO827">
            <v>69916.61</v>
          </cell>
          <cell r="CP827">
            <v>7690.82</v>
          </cell>
          <cell r="CQ827">
            <v>15381.64</v>
          </cell>
          <cell r="CR827">
            <v>134396.07</v>
          </cell>
          <cell r="CS827">
            <v>7690.82</v>
          </cell>
          <cell r="CT827">
            <v>44378</v>
          </cell>
          <cell r="CU827"/>
          <cell r="CV827">
            <v>8162</v>
          </cell>
          <cell r="CW827">
            <v>44774</v>
          </cell>
          <cell r="CX827">
            <v>1.1218741504407426</v>
          </cell>
          <cell r="CY827">
            <v>78437.63</v>
          </cell>
          <cell r="CZ827">
            <v>110031.69999999998</v>
          </cell>
          <cell r="DA827">
            <v>188469.33</v>
          </cell>
          <cell r="DB827">
            <v>78437.63</v>
          </cell>
          <cell r="DC827">
            <v>8628.1299999999992</v>
          </cell>
          <cell r="DD827">
            <v>17256.259999999998</v>
          </cell>
          <cell r="DE827">
            <v>40743.760000000002</v>
          </cell>
          <cell r="DF827">
            <v>8628.1299999999992</v>
          </cell>
          <cell r="DG827">
            <v>218160</v>
          </cell>
          <cell r="DH827">
            <v>1</v>
          </cell>
          <cell r="DI827">
            <v>78437.63</v>
          </cell>
          <cell r="DJ827">
            <v>110031.69999999998</v>
          </cell>
          <cell r="DK827">
            <v>188469.33</v>
          </cell>
          <cell r="DL827">
            <v>78437.63</v>
          </cell>
          <cell r="DM827">
            <v>8628.1299999999992</v>
          </cell>
          <cell r="DN827">
            <v>17256.259999999998</v>
          </cell>
          <cell r="DO827">
            <v>40743.760000000002</v>
          </cell>
          <cell r="DP827">
            <v>8628.1299999999992</v>
          </cell>
          <cell r="DQ827">
            <v>0</v>
          </cell>
          <cell r="DR827"/>
          <cell r="DS827">
            <v>0</v>
          </cell>
          <cell r="DT827">
            <v>0</v>
          </cell>
        </row>
        <row r="828">
          <cell r="A828">
            <v>8163</v>
          </cell>
          <cell r="B828">
            <v>8218</v>
          </cell>
          <cell r="C828" t="str">
            <v>2021/0151681-4</v>
          </cell>
          <cell r="D828" t="str">
            <v>0151681-28.2021.3.00.0000</v>
          </cell>
          <cell r="E828">
            <v>44333</v>
          </cell>
          <cell r="F828" t="str">
            <v>PAGO - 1ª. 2ª e 3ª ORDEM - ago/2022 - 2ª remessa</v>
          </cell>
          <cell r="G828" t="str">
            <v>não</v>
          </cell>
          <cell r="H828">
            <v>44774</v>
          </cell>
          <cell r="I828" t="str">
            <v>não</v>
          </cell>
          <cell r="J828" t="str">
            <v>não</v>
          </cell>
          <cell r="K828">
            <v>2</v>
          </cell>
          <cell r="L828" t="str">
            <v>MS 14.959/DF</v>
          </cell>
          <cell r="M828" t="str">
            <v>2010/0006425-2</v>
          </cell>
          <cell r="N828">
            <v>40193</v>
          </cell>
          <cell r="O828" t="str">
            <v>Administrativo - Servidor Público Civil - Regime Estatutário - Reintegração</v>
          </cell>
          <cell r="P828" t="str">
            <v>União</v>
          </cell>
          <cell r="Q828" t="str">
            <v>Ministério do Meio Ambiente</v>
          </cell>
          <cell r="R828">
            <v>42185</v>
          </cell>
          <cell r="S828" t="str">
            <v>Mandado de Segurança 14.959/DF</v>
          </cell>
          <cell r="T828" t="str">
            <v>2017/0271581-3</v>
          </cell>
          <cell r="U828">
            <v>44302</v>
          </cell>
          <cell r="V828" t="str">
            <v>Rinaldo Sabino dos Santos</v>
          </cell>
          <cell r="W828" t="str">
            <v>000.317.937-03</v>
          </cell>
          <cell r="X828">
            <v>23645</v>
          </cell>
          <cell r="Y828">
            <v>58</v>
          </cell>
          <cell r="Z828" t="str">
            <v>Servidor Público Civil Ativo</v>
          </cell>
          <cell r="AA828" t="str">
            <v>Reintegração Funcional</v>
          </cell>
          <cell r="AB828" t="str">
            <v>Alimentar</v>
          </cell>
          <cell r="AC828" t="str">
            <v>Não</v>
          </cell>
          <cell r="AD828" t="str">
            <v>Não</v>
          </cell>
          <cell r="AE828" t="str">
            <v>Não</v>
          </cell>
          <cell r="AF828" t="str">
            <v>-</v>
          </cell>
          <cell r="AG828" t="str">
            <v>-</v>
          </cell>
          <cell r="AH828" t="str">
            <v>Não informada</v>
          </cell>
          <cell r="AI828" t="str">
            <v>Não Informada</v>
          </cell>
          <cell r="AJ828" t="str">
            <v>Não</v>
          </cell>
          <cell r="AK828">
            <v>38</v>
          </cell>
          <cell r="AL828" t="str">
            <v>Juarez Ribeiro de Matos</v>
          </cell>
          <cell r="AM828" t="str">
            <v>378.112.235-20</v>
          </cell>
          <cell r="AN828">
            <v>0</v>
          </cell>
          <cell r="AO828" t="str">
            <v>x x x</v>
          </cell>
          <cell r="AP828" t="str">
            <v>x x x</v>
          </cell>
          <cell r="AQ828">
            <v>0</v>
          </cell>
          <cell r="AR828" t="str">
            <v>x x x</v>
          </cell>
          <cell r="AS828" t="str">
            <v>x x x</v>
          </cell>
          <cell r="AT828">
            <v>0</v>
          </cell>
          <cell r="AU828" t="str">
            <v>x x x</v>
          </cell>
          <cell r="AV828" t="str">
            <v>x x x</v>
          </cell>
          <cell r="AW828" t="str">
            <v>Dedução de Honorários Contratuais</v>
          </cell>
          <cell r="AX828">
            <v>44317</v>
          </cell>
          <cell r="AY828">
            <v>42132.54</v>
          </cell>
          <cell r="AZ828">
            <v>22700.29</v>
          </cell>
          <cell r="BA828">
            <v>64832.83</v>
          </cell>
          <cell r="BB828">
            <v>16010.36</v>
          </cell>
          <cell r="BC828">
            <v>8626.11</v>
          </cell>
          <cell r="BD828">
            <v>24636.47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26122.18</v>
          </cell>
          <cell r="BO828">
            <v>14074.18</v>
          </cell>
          <cell r="BP828">
            <v>40196.36</v>
          </cell>
          <cell r="BQ828">
            <v>33799.129999999997</v>
          </cell>
          <cell r="BR828">
            <v>3717.9</v>
          </cell>
          <cell r="BS828">
            <v>7435.8</v>
          </cell>
          <cell r="BT828">
            <v>17</v>
          </cell>
          <cell r="BU828">
            <v>40196.36</v>
          </cell>
          <cell r="BV828">
            <v>3717.9</v>
          </cell>
          <cell r="BW828">
            <v>42669.16</v>
          </cell>
          <cell r="BX828">
            <v>23179.919999999998</v>
          </cell>
          <cell r="BY828">
            <v>65849.08</v>
          </cell>
          <cell r="BZ828">
            <v>16214.28</v>
          </cell>
          <cell r="CA828">
            <v>8808.3599999999988</v>
          </cell>
          <cell r="CB828">
            <v>25022.639999999999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26454.880000000005</v>
          </cell>
          <cell r="CM828">
            <v>14371.560000000005</v>
          </cell>
          <cell r="CN828">
            <v>40826.44000000001</v>
          </cell>
          <cell r="CO828">
            <v>34229.61</v>
          </cell>
          <cell r="CP828">
            <v>3765.25</v>
          </cell>
          <cell r="CQ828">
            <v>7530.5</v>
          </cell>
          <cell r="CR828">
            <v>40826.44000000001</v>
          </cell>
          <cell r="CS828">
            <v>3765.25</v>
          </cell>
          <cell r="CT828">
            <v>44378</v>
          </cell>
          <cell r="CU828"/>
          <cell r="CV828">
            <v>8163</v>
          </cell>
          <cell r="CW828">
            <v>44774</v>
          </cell>
          <cell r="CX828">
            <v>1.1218741504407426</v>
          </cell>
          <cell r="CY828">
            <v>47869.42</v>
          </cell>
          <cell r="CZ828">
            <v>26004.960000000006</v>
          </cell>
          <cell r="DA828">
            <v>73874.38</v>
          </cell>
          <cell r="DB828">
            <v>38401.31</v>
          </cell>
          <cell r="DC828">
            <v>4224.1400000000003</v>
          </cell>
          <cell r="DD828">
            <v>8448.2800000000007</v>
          </cell>
          <cell r="DE828">
            <v>19797.16</v>
          </cell>
          <cell r="DF828">
            <v>4224.1400000000003</v>
          </cell>
          <cell r="DG828">
            <v>218160</v>
          </cell>
          <cell r="DH828">
            <v>1</v>
          </cell>
          <cell r="DI828">
            <v>47869.42</v>
          </cell>
          <cell r="DJ828">
            <v>26004.960000000006</v>
          </cell>
          <cell r="DK828">
            <v>73874.38</v>
          </cell>
          <cell r="DL828">
            <v>38401.31</v>
          </cell>
          <cell r="DM828">
            <v>4224.1400000000003</v>
          </cell>
          <cell r="DN828">
            <v>8448.2800000000007</v>
          </cell>
          <cell r="DO828">
            <v>19797.16</v>
          </cell>
          <cell r="DP828">
            <v>4224.1400000000003</v>
          </cell>
          <cell r="DQ828">
            <v>0</v>
          </cell>
          <cell r="DR828"/>
          <cell r="DS828">
            <v>0</v>
          </cell>
          <cell r="DT828">
            <v>0</v>
          </cell>
        </row>
        <row r="829">
          <cell r="A829">
            <v>8164</v>
          </cell>
          <cell r="B829">
            <v>8219</v>
          </cell>
          <cell r="C829" t="str">
            <v>2021/0151683-8</v>
          </cell>
          <cell r="D829" t="str">
            <v>0151683-95.2021.3.00.0000</v>
          </cell>
          <cell r="E829">
            <v>44333</v>
          </cell>
          <cell r="F829" t="str">
            <v>PAGO - 1ª. 2ª e 3ª ORDEM - ago/2022 - 2ª remessa</v>
          </cell>
          <cell r="G829" t="str">
            <v>não</v>
          </cell>
          <cell r="H829">
            <v>44774</v>
          </cell>
          <cell r="I829" t="str">
            <v>não</v>
          </cell>
          <cell r="J829" t="str">
            <v>não</v>
          </cell>
          <cell r="K829">
            <v>2</v>
          </cell>
          <cell r="L829" t="str">
            <v>MS 7.424/DF</v>
          </cell>
          <cell r="M829" t="str">
            <v>2001/0031752-9</v>
          </cell>
          <cell r="N829">
            <v>36959</v>
          </cell>
          <cell r="O829" t="str">
            <v>Administrativo - Servidor Público Civil - Sistema Remuneratório e Benefícios - Gratificações da Lei 8.112/1990 (PRINCIPAL)</v>
          </cell>
          <cell r="P829" t="str">
            <v>UNIÃO</v>
          </cell>
          <cell r="Q829" t="str">
            <v>Ministério do Planejamento, Orçamento e Gestão</v>
          </cell>
          <cell r="R829">
            <v>38047</v>
          </cell>
          <cell r="S829" t="str">
            <v>Mandado de Segurança 7.424/DF</v>
          </cell>
          <cell r="T829" t="str">
            <v>2006/0199716-1</v>
          </cell>
          <cell r="U829">
            <v>41762</v>
          </cell>
          <cell r="V829" t="str">
            <v>Rubem José dos Santos Júnior</v>
          </cell>
          <cell r="W829" t="str">
            <v>209.377.502-63</v>
          </cell>
          <cell r="X829">
            <v>23846</v>
          </cell>
          <cell r="Y829">
            <v>57</v>
          </cell>
          <cell r="Z829" t="str">
            <v>Servidor Público Civil Ativo</v>
          </cell>
          <cell r="AA829" t="str">
            <v>Benefícios e Gratificações da Lei 8.112/1990</v>
          </cell>
          <cell r="AB829" t="str">
            <v>Alimentar</v>
          </cell>
          <cell r="AC829" t="str">
            <v>Não</v>
          </cell>
          <cell r="AD829" t="str">
            <v>Não</v>
          </cell>
          <cell r="AE829" t="str">
            <v>Não</v>
          </cell>
          <cell r="AF829" t="str">
            <v>-</v>
          </cell>
          <cell r="AG829" t="str">
            <v>-</v>
          </cell>
          <cell r="AH829" t="str">
            <v>Não informada</v>
          </cell>
          <cell r="AI829" t="str">
            <v>Não Informada</v>
          </cell>
          <cell r="AJ829" t="str">
            <v>Não</v>
          </cell>
          <cell r="AK829">
            <v>20</v>
          </cell>
          <cell r="AL829" t="str">
            <v>Marcelo Lavocat Galvão</v>
          </cell>
          <cell r="AM829" t="str">
            <v>515.873.001-68</v>
          </cell>
          <cell r="AN829">
            <v>0</v>
          </cell>
          <cell r="AO829" t="str">
            <v>x x x</v>
          </cell>
          <cell r="AP829" t="str">
            <v>x x x</v>
          </cell>
          <cell r="AQ829">
            <v>0</v>
          </cell>
          <cell r="AR829" t="str">
            <v>x x x</v>
          </cell>
          <cell r="AS829" t="str">
            <v>x x x</v>
          </cell>
          <cell r="AT829">
            <v>0</v>
          </cell>
          <cell r="AU829" t="str">
            <v>x x x</v>
          </cell>
          <cell r="AV829" t="str">
            <v>x x x</v>
          </cell>
          <cell r="AW829" t="str">
            <v>Dedução de Honorários Contratuais</v>
          </cell>
          <cell r="AX829">
            <v>44317</v>
          </cell>
          <cell r="AY829">
            <v>133366.95000000001</v>
          </cell>
          <cell r="AZ829">
            <v>146962.01999999999</v>
          </cell>
          <cell r="BA829">
            <v>280328.96999999997</v>
          </cell>
          <cell r="BB829">
            <v>26673.39</v>
          </cell>
          <cell r="BC829">
            <v>29392.400000000001</v>
          </cell>
          <cell r="BD829">
            <v>56065.79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106693.56</v>
          </cell>
          <cell r="BO829">
            <v>117569.62</v>
          </cell>
          <cell r="BP829">
            <v>224263.18</v>
          </cell>
          <cell r="BQ829">
            <v>133366.95000000001</v>
          </cell>
          <cell r="BR829">
            <v>14670.36</v>
          </cell>
          <cell r="BS829">
            <v>29340.720000000001</v>
          </cell>
          <cell r="BT829">
            <v>45</v>
          </cell>
          <cell r="BU829">
            <v>224263.18</v>
          </cell>
          <cell r="BV829">
            <v>14670.36</v>
          </cell>
          <cell r="BW829">
            <v>135065.57999999999</v>
          </cell>
          <cell r="BX829">
            <v>149436.86000000002</v>
          </cell>
          <cell r="BY829">
            <v>284502.44</v>
          </cell>
          <cell r="BZ829">
            <v>27013.11</v>
          </cell>
          <cell r="CA829">
            <v>29887.369999999995</v>
          </cell>
          <cell r="CB829">
            <v>56900.479999999996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108052.46999999999</v>
          </cell>
          <cell r="CM829">
            <v>119549.49</v>
          </cell>
          <cell r="CN829">
            <v>227601.96</v>
          </cell>
          <cell r="CO829">
            <v>135065.57999999999</v>
          </cell>
          <cell r="CP829">
            <v>14857.21</v>
          </cell>
          <cell r="CQ829">
            <v>29714.42</v>
          </cell>
          <cell r="CR829">
            <v>227601.96</v>
          </cell>
          <cell r="CS829">
            <v>14857.21</v>
          </cell>
          <cell r="CT829">
            <v>44378</v>
          </cell>
          <cell r="CU829"/>
          <cell r="CV829">
            <v>8164</v>
          </cell>
          <cell r="CW829">
            <v>44774</v>
          </cell>
          <cell r="CX829">
            <v>1.1218741504407426</v>
          </cell>
          <cell r="CY829">
            <v>151526.57999999999</v>
          </cell>
          <cell r="CZ829">
            <v>167649.35</v>
          </cell>
          <cell r="DA829">
            <v>319175.93</v>
          </cell>
          <cell r="DB829">
            <v>151526.57999999999</v>
          </cell>
          <cell r="DC829">
            <v>16667.919999999998</v>
          </cell>
          <cell r="DD829">
            <v>33335.839999999997</v>
          </cell>
          <cell r="DE829">
            <v>87691.39</v>
          </cell>
          <cell r="DF829">
            <v>16667.919999999998</v>
          </cell>
          <cell r="DG829">
            <v>218160</v>
          </cell>
          <cell r="DH829">
            <v>47.474312990957678</v>
          </cell>
          <cell r="DI829">
            <v>151526.57999999999</v>
          </cell>
          <cell r="DJ829">
            <v>167649.35</v>
          </cell>
          <cell r="DK829">
            <v>319175.93</v>
          </cell>
          <cell r="DL829">
            <v>151526.57999999999</v>
          </cell>
          <cell r="DM829">
            <v>16667.919999999998</v>
          </cell>
          <cell r="DN829">
            <v>33335.839999999997</v>
          </cell>
          <cell r="DO829">
            <v>87691.39</v>
          </cell>
          <cell r="DP829">
            <v>16667.919999999998</v>
          </cell>
          <cell r="DQ829">
            <v>0</v>
          </cell>
          <cell r="DR829"/>
          <cell r="DS829">
            <v>0</v>
          </cell>
          <cell r="DT829">
            <v>0</v>
          </cell>
        </row>
        <row r="830">
          <cell r="A830">
            <v>8165</v>
          </cell>
          <cell r="B830">
            <v>8220</v>
          </cell>
          <cell r="C830" t="str">
            <v>2021/0151684-0</v>
          </cell>
          <cell r="D830" t="str">
            <v>0151684-80.2021.3.00.0000</v>
          </cell>
          <cell r="E830">
            <v>44333</v>
          </cell>
          <cell r="F830" t="str">
            <v>PAGO - 1ª; 2ª e 3ª ORDEM - ago/2022 - 3ª remessa</v>
          </cell>
          <cell r="G830" t="str">
            <v>não</v>
          </cell>
          <cell r="H830">
            <v>44774</v>
          </cell>
          <cell r="I830" t="str">
            <v>sim</v>
          </cell>
          <cell r="J830" t="str">
            <v>não</v>
          </cell>
          <cell r="K830">
            <v>3</v>
          </cell>
          <cell r="L830" t="str">
            <v>MS 7.424/DF</v>
          </cell>
          <cell r="M830" t="str">
            <v>2001/0031752-9</v>
          </cell>
          <cell r="N830">
            <v>36959</v>
          </cell>
          <cell r="O830" t="str">
            <v>Administrativo - Servidor Público Civil - Sistema Remuneratório e Benefícios - Gratificações da Lei 8.112/1990 (PRINCIPAL)</v>
          </cell>
          <cell r="P830" t="str">
            <v>UNIÃO</v>
          </cell>
          <cell r="Q830" t="str">
            <v>Ministério do Planejamento, Orçamento e Gestão</v>
          </cell>
          <cell r="R830">
            <v>38047</v>
          </cell>
          <cell r="S830" t="str">
            <v>Mandado de Segurança 7.424/DF</v>
          </cell>
          <cell r="T830" t="str">
            <v>2006/0199716-1</v>
          </cell>
          <cell r="U830">
            <v>41762</v>
          </cell>
          <cell r="V830" t="str">
            <v>Gabriel Harrison Dias Da Rocha</v>
          </cell>
          <cell r="W830" t="str">
            <v>026.579.141-36</v>
          </cell>
          <cell r="X830">
            <v>32636</v>
          </cell>
          <cell r="Y830">
            <v>33</v>
          </cell>
          <cell r="Z830" t="str">
            <v>Cessionário de crédido de Servidor ativo</v>
          </cell>
          <cell r="AA830" t="str">
            <v>Benefícios e Gratificações da Lei 8.112/1990</v>
          </cell>
          <cell r="AB830" t="str">
            <v>Alimentar</v>
          </cell>
          <cell r="AC830" t="str">
            <v>Não</v>
          </cell>
          <cell r="AD830" t="str">
            <v>Não</v>
          </cell>
          <cell r="AE830" t="str">
            <v>Não</v>
          </cell>
          <cell r="AF830" t="str">
            <v>-</v>
          </cell>
          <cell r="AG830" t="str">
            <v>-</v>
          </cell>
          <cell r="AH830" t="str">
            <v>Não informada</v>
          </cell>
          <cell r="AI830" t="str">
            <v>Não Informada</v>
          </cell>
          <cell r="AJ830" t="str">
            <v>Não</v>
          </cell>
          <cell r="AK830">
            <v>20</v>
          </cell>
          <cell r="AL830" t="str">
            <v>Marcelo Lavocat Galvão</v>
          </cell>
          <cell r="AM830" t="str">
            <v>515.873.001-68</v>
          </cell>
          <cell r="AN830">
            <v>0</v>
          </cell>
          <cell r="AO830" t="str">
            <v>x x x</v>
          </cell>
          <cell r="AP830" t="str">
            <v>x x x</v>
          </cell>
          <cell r="AQ830">
            <v>0</v>
          </cell>
          <cell r="AR830" t="str">
            <v>x x x</v>
          </cell>
          <cell r="AS830" t="str">
            <v>x x x</v>
          </cell>
          <cell r="AT830">
            <v>0</v>
          </cell>
          <cell r="AU830" t="str">
            <v>x x x</v>
          </cell>
          <cell r="AV830" t="str">
            <v>x x x</v>
          </cell>
          <cell r="AW830" t="str">
            <v>Dedução de Honorários Contratuais</v>
          </cell>
          <cell r="AX830">
            <v>44317</v>
          </cell>
          <cell r="AY830">
            <v>348649.28</v>
          </cell>
          <cell r="AZ830">
            <v>329220.55</v>
          </cell>
          <cell r="BA830">
            <v>677869.83</v>
          </cell>
          <cell r="BB830">
            <v>69729.850000000006</v>
          </cell>
          <cell r="BC830">
            <v>65844.11</v>
          </cell>
          <cell r="BD830">
            <v>135573.96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278919.43</v>
          </cell>
          <cell r="BO830">
            <v>263376.44</v>
          </cell>
          <cell r="BP830">
            <v>542295.87</v>
          </cell>
          <cell r="BQ830">
            <v>348649.28</v>
          </cell>
          <cell r="BR830">
            <v>38351.42</v>
          </cell>
          <cell r="BS830">
            <v>76702.84</v>
          </cell>
          <cell r="BT830">
            <v>61</v>
          </cell>
          <cell r="BU830">
            <v>542295.87</v>
          </cell>
          <cell r="BV830">
            <v>38351.42</v>
          </cell>
          <cell r="BW830">
            <v>353089.85</v>
          </cell>
          <cell r="BX830">
            <v>334990.21000000008</v>
          </cell>
          <cell r="BY830">
            <v>688080.06</v>
          </cell>
          <cell r="BZ830">
            <v>70617.97</v>
          </cell>
          <cell r="CA830">
            <v>66998.03</v>
          </cell>
          <cell r="CB830">
            <v>137616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282471.88</v>
          </cell>
          <cell r="CM830">
            <v>267992.18000000005</v>
          </cell>
          <cell r="CN830">
            <v>550464.06000000006</v>
          </cell>
          <cell r="CO830">
            <v>353089.85</v>
          </cell>
          <cell r="CP830">
            <v>38839.879999999997</v>
          </cell>
          <cell r="CQ830">
            <v>77679.759999999995</v>
          </cell>
          <cell r="CR830">
            <v>550464.06000000006</v>
          </cell>
          <cell r="CS830">
            <v>38839.879999999997</v>
          </cell>
          <cell r="CT830">
            <v>44378</v>
          </cell>
          <cell r="CU830"/>
          <cell r="CV830">
            <v>8165</v>
          </cell>
          <cell r="CW830">
            <v>44774</v>
          </cell>
          <cell r="CX830">
            <v>1.1218741504407426</v>
          </cell>
          <cell r="CY830">
            <v>396122.37</v>
          </cell>
          <cell r="CZ830">
            <v>375816.86</v>
          </cell>
          <cell r="DA830">
            <v>771939.23</v>
          </cell>
          <cell r="DB830">
            <v>396122.37</v>
          </cell>
          <cell r="DC830">
            <v>43573.46</v>
          </cell>
          <cell r="DD830">
            <v>87146.92</v>
          </cell>
          <cell r="DE830">
            <v>241734.52</v>
          </cell>
          <cell r="DF830">
            <v>43573.46</v>
          </cell>
          <cell r="DG830">
            <v>218160</v>
          </cell>
          <cell r="DH830">
            <v>51.315227236216508</v>
          </cell>
          <cell r="DI830">
            <v>396122.37</v>
          </cell>
          <cell r="DJ830">
            <v>375816.86</v>
          </cell>
          <cell r="DK830">
            <v>771939.23</v>
          </cell>
          <cell r="DL830">
            <v>396122.37</v>
          </cell>
          <cell r="DM830">
            <v>43573.46</v>
          </cell>
          <cell r="DN830">
            <v>87146.92</v>
          </cell>
          <cell r="DO830">
            <v>241734.52</v>
          </cell>
          <cell r="DP830">
            <v>43573.46</v>
          </cell>
          <cell r="DQ830">
            <v>0</v>
          </cell>
          <cell r="DR830"/>
          <cell r="DS830">
            <v>0</v>
          </cell>
          <cell r="DT830">
            <v>0</v>
          </cell>
        </row>
        <row r="831">
          <cell r="A831">
            <v>8166</v>
          </cell>
          <cell r="B831">
            <v>8243</v>
          </cell>
          <cell r="C831" t="str">
            <v>2021/0151691-5</v>
          </cell>
          <cell r="D831" t="str">
            <v>0151691-72.2021.3.00.0000</v>
          </cell>
          <cell r="E831">
            <v>44333</v>
          </cell>
          <cell r="F831" t="str">
            <v>PAGO - 1ª; 2ª e 3ª ORDEM - ago/2022 - 3ª remessa</v>
          </cell>
          <cell r="G831" t="str">
            <v>não</v>
          </cell>
          <cell r="H831">
            <v>44774</v>
          </cell>
          <cell r="I831" t="str">
            <v>sim</v>
          </cell>
          <cell r="J831" t="str">
            <v>não</v>
          </cell>
          <cell r="K831">
            <v>3</v>
          </cell>
          <cell r="L831" t="str">
            <v>MS 7.424/DF</v>
          </cell>
          <cell r="M831" t="str">
            <v>2001/0031752-9</v>
          </cell>
          <cell r="N831">
            <v>36959</v>
          </cell>
          <cell r="O831" t="str">
            <v>Administrativo - Servidor Público Civil - Sistema Remuneratório e Benefícios - Gratificações da Lei 8.112/1990 (PRINCIPAL)</v>
          </cell>
          <cell r="P831" t="str">
            <v>UNIÃO</v>
          </cell>
          <cell r="Q831" t="str">
            <v>Ministério do Planejamento, Orçamento e Gestão</v>
          </cell>
          <cell r="R831">
            <v>38047</v>
          </cell>
          <cell r="S831" t="str">
            <v>Mandado de Segurança 7.424/DF</v>
          </cell>
          <cell r="T831" t="str">
            <v>2006/0199716-1</v>
          </cell>
          <cell r="U831">
            <v>41762</v>
          </cell>
          <cell r="V831" t="str">
            <v>Maria Santana Martins</v>
          </cell>
          <cell r="W831" t="str">
            <v>209.814.812-72</v>
          </cell>
          <cell r="X831">
            <v>10586</v>
          </cell>
          <cell r="Y831">
            <v>94</v>
          </cell>
          <cell r="Z831" t="str">
            <v>Pensionista Civil</v>
          </cell>
          <cell r="AA831" t="str">
            <v>Benefícios e Gratificações da Lei 8.112/1990</v>
          </cell>
          <cell r="AB831" t="str">
            <v>Alimentar</v>
          </cell>
          <cell r="AC831" t="str">
            <v>Não</v>
          </cell>
          <cell r="AD831" t="str">
            <v>Não</v>
          </cell>
          <cell r="AE831" t="str">
            <v>Não</v>
          </cell>
          <cell r="AF831" t="str">
            <v>-</v>
          </cell>
          <cell r="AG831" t="str">
            <v>-</v>
          </cell>
          <cell r="AH831" t="str">
            <v>Não informada</v>
          </cell>
          <cell r="AI831" t="str">
            <v>Não Informada</v>
          </cell>
          <cell r="AJ831" t="str">
            <v>Não</v>
          </cell>
          <cell r="AK831">
            <v>20</v>
          </cell>
          <cell r="AL831" t="str">
            <v>Marcelo Lavocat Galvão</v>
          </cell>
          <cell r="AM831" t="str">
            <v>515.873.001-68</v>
          </cell>
          <cell r="AN831">
            <v>0</v>
          </cell>
          <cell r="AO831" t="str">
            <v>x x x</v>
          </cell>
          <cell r="AP831" t="str">
            <v>x x x</v>
          </cell>
          <cell r="AQ831">
            <v>0</v>
          </cell>
          <cell r="AR831" t="str">
            <v>x x x</v>
          </cell>
          <cell r="AS831" t="str">
            <v>x x x</v>
          </cell>
          <cell r="AT831">
            <v>0</v>
          </cell>
          <cell r="AU831" t="str">
            <v>x x x</v>
          </cell>
          <cell r="AV831" t="str">
            <v>x x x</v>
          </cell>
          <cell r="AW831" t="str">
            <v>Dedução de Honorários Contratuais</v>
          </cell>
          <cell r="AX831">
            <v>44317</v>
          </cell>
          <cell r="AY831">
            <v>101592.17</v>
          </cell>
          <cell r="AZ831">
            <v>113072.74</v>
          </cell>
          <cell r="BA831">
            <v>214664.91</v>
          </cell>
          <cell r="BB831">
            <v>20318.43</v>
          </cell>
          <cell r="BC831">
            <v>22614.55</v>
          </cell>
          <cell r="BD831">
            <v>42932.98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81273.740000000005</v>
          </cell>
          <cell r="BO831">
            <v>90458.19</v>
          </cell>
          <cell r="BP831">
            <v>171731.93</v>
          </cell>
          <cell r="BQ831">
            <v>19615.04</v>
          </cell>
          <cell r="BR831">
            <v>2157.65</v>
          </cell>
          <cell r="BS831">
            <v>0</v>
          </cell>
          <cell r="BT831">
            <v>45</v>
          </cell>
          <cell r="BU831">
            <v>171731.93</v>
          </cell>
          <cell r="BV831">
            <v>2157.65</v>
          </cell>
          <cell r="BW831">
            <v>102886.1</v>
          </cell>
          <cell r="BX831">
            <v>114972.26999999999</v>
          </cell>
          <cell r="BY831">
            <v>217858.37</v>
          </cell>
          <cell r="BZ831">
            <v>20577.22</v>
          </cell>
          <cell r="CA831">
            <v>22994.440000000002</v>
          </cell>
          <cell r="CB831">
            <v>43571.66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82308.88</v>
          </cell>
          <cell r="CM831">
            <v>91977.830000000016</v>
          </cell>
          <cell r="CN831">
            <v>174286.71000000002</v>
          </cell>
          <cell r="CO831">
            <v>19864.86</v>
          </cell>
          <cell r="CP831">
            <v>2185.13</v>
          </cell>
          <cell r="CQ831">
            <v>0</v>
          </cell>
          <cell r="CR831">
            <v>174286.71000000002</v>
          </cell>
          <cell r="CS831">
            <v>2185.13</v>
          </cell>
          <cell r="CT831">
            <v>44378</v>
          </cell>
          <cell r="CU831"/>
          <cell r="CV831">
            <v>8166</v>
          </cell>
          <cell r="CW831">
            <v>44774</v>
          </cell>
          <cell r="CX831">
            <v>1.1218741504407426</v>
          </cell>
          <cell r="CY831">
            <v>115425.25</v>
          </cell>
          <cell r="CZ831">
            <v>128984.42000000001</v>
          </cell>
          <cell r="DA831">
            <v>244409.67</v>
          </cell>
          <cell r="DB831">
            <v>22285.87</v>
          </cell>
          <cell r="DC831">
            <v>2451.44</v>
          </cell>
          <cell r="DD831">
            <v>0</v>
          </cell>
          <cell r="DE831">
            <v>66543.320000000007</v>
          </cell>
          <cell r="DF831">
            <v>2451.44</v>
          </cell>
          <cell r="DG831">
            <v>218160</v>
          </cell>
          <cell r="DH831">
            <v>47.226138802118591</v>
          </cell>
          <cell r="DI831">
            <v>115425.25</v>
          </cell>
          <cell r="DJ831">
            <v>128984.42000000001</v>
          </cell>
          <cell r="DK831">
            <v>244409.67</v>
          </cell>
          <cell r="DL831">
            <v>22285.87</v>
          </cell>
          <cell r="DM831">
            <v>2451.44</v>
          </cell>
          <cell r="DN831">
            <v>0</v>
          </cell>
          <cell r="DO831">
            <v>66543.320000000007</v>
          </cell>
          <cell r="DP831">
            <v>2451.44</v>
          </cell>
          <cell r="DQ831">
            <v>0</v>
          </cell>
          <cell r="DR831"/>
          <cell r="DS831">
            <v>0</v>
          </cell>
          <cell r="DT831">
            <v>0</v>
          </cell>
        </row>
        <row r="832">
          <cell r="A832">
            <v>8167</v>
          </cell>
          <cell r="B832">
            <v>8245</v>
          </cell>
          <cell r="C832" t="str">
            <v>2021/0151693-9</v>
          </cell>
          <cell r="D832" t="str">
            <v>0151693-42.2021.3.00.0000</v>
          </cell>
          <cell r="E832">
            <v>44333</v>
          </cell>
          <cell r="F832" t="str">
            <v>PAGO - 1ª. 2ª e 3ª ORDEM - ago/2022 - 2ª remessa</v>
          </cell>
          <cell r="G832" t="str">
            <v>não</v>
          </cell>
          <cell r="H832">
            <v>44774</v>
          </cell>
          <cell r="I832" t="str">
            <v>não</v>
          </cell>
          <cell r="J832" t="str">
            <v>não</v>
          </cell>
          <cell r="K832">
            <v>2</v>
          </cell>
          <cell r="L832" t="str">
            <v>MS 7.424/DF</v>
          </cell>
          <cell r="M832" t="str">
            <v>2001/0031752-9</v>
          </cell>
          <cell r="N832">
            <v>36959</v>
          </cell>
          <cell r="O832" t="str">
            <v>Administrativo - Servidor Público Civil - Sistema Remuneratório e Benefícios - Gratificações da Lei 8.112/1990 (PRINCIPAL)</v>
          </cell>
          <cell r="P832" t="str">
            <v>UNIÃO</v>
          </cell>
          <cell r="Q832" t="str">
            <v>Ministério do Planejamento, Orçamento e Gestão</v>
          </cell>
          <cell r="R832">
            <v>38047</v>
          </cell>
          <cell r="S832" t="str">
            <v>Mandado de Segurança 7.424/DF</v>
          </cell>
          <cell r="T832" t="str">
            <v>2006/0199716-1</v>
          </cell>
          <cell r="U832">
            <v>41762</v>
          </cell>
          <cell r="V832" t="str">
            <v>Janete Souza dos Anjos</v>
          </cell>
          <cell r="W832" t="str">
            <v>324.836.862-49</v>
          </cell>
          <cell r="X832">
            <v>25827</v>
          </cell>
          <cell r="Y832">
            <v>52</v>
          </cell>
          <cell r="Z832" t="str">
            <v>Pensionista Civil</v>
          </cell>
          <cell r="AA832" t="str">
            <v>Benefícios e Gratificações da Lei 8.112/1990</v>
          </cell>
          <cell r="AB832" t="str">
            <v>Alimentar</v>
          </cell>
          <cell r="AC832" t="str">
            <v>Não</v>
          </cell>
          <cell r="AD832" t="str">
            <v>Não</v>
          </cell>
          <cell r="AE832" t="str">
            <v>Não</v>
          </cell>
          <cell r="AF832" t="str">
            <v>-</v>
          </cell>
          <cell r="AG832" t="str">
            <v>-</v>
          </cell>
          <cell r="AH832" t="str">
            <v>Não informada</v>
          </cell>
          <cell r="AI832" t="str">
            <v>Não Informada</v>
          </cell>
          <cell r="AJ832" t="str">
            <v>Não</v>
          </cell>
          <cell r="AK832">
            <v>20</v>
          </cell>
          <cell r="AL832" t="str">
            <v>Marcelo Lavocat Galvão</v>
          </cell>
          <cell r="AM832" t="str">
            <v>515.873.001-68</v>
          </cell>
          <cell r="AN832">
            <v>0</v>
          </cell>
          <cell r="AO832" t="str">
            <v>x x x</v>
          </cell>
          <cell r="AP832" t="str">
            <v>x x x</v>
          </cell>
          <cell r="AQ832">
            <v>0</v>
          </cell>
          <cell r="AR832" t="str">
            <v>x x x</v>
          </cell>
          <cell r="AS832" t="str">
            <v>x x x</v>
          </cell>
          <cell r="AT832">
            <v>0</v>
          </cell>
          <cell r="AU832" t="str">
            <v>x x x</v>
          </cell>
          <cell r="AV832" t="str">
            <v>x x x</v>
          </cell>
          <cell r="AW832" t="str">
            <v>Dedução de Honorários Contratuais</v>
          </cell>
          <cell r="AX832">
            <v>44317</v>
          </cell>
          <cell r="AY832">
            <v>100104.54</v>
          </cell>
          <cell r="AZ832">
            <v>108798.89</v>
          </cell>
          <cell r="BA832">
            <v>208903.43</v>
          </cell>
          <cell r="BB832">
            <v>20020.900000000001</v>
          </cell>
          <cell r="BC832">
            <v>21759.78</v>
          </cell>
          <cell r="BD832">
            <v>41780.68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80083.64</v>
          </cell>
          <cell r="BO832">
            <v>87039.11</v>
          </cell>
          <cell r="BP832">
            <v>167122.75</v>
          </cell>
          <cell r="BQ832">
            <v>17749.71</v>
          </cell>
          <cell r="BR832">
            <v>1952.46</v>
          </cell>
          <cell r="BS832">
            <v>0</v>
          </cell>
          <cell r="BT832">
            <v>45</v>
          </cell>
          <cell r="BU832">
            <v>167122.75</v>
          </cell>
          <cell r="BV832">
            <v>1952.46</v>
          </cell>
          <cell r="BW832">
            <v>101379.52</v>
          </cell>
          <cell r="BX832">
            <v>110637.24999999999</v>
          </cell>
          <cell r="BY832">
            <v>212016.77</v>
          </cell>
          <cell r="BZ832">
            <v>20275.900000000001</v>
          </cell>
          <cell r="CA832">
            <v>22127.449999999997</v>
          </cell>
          <cell r="CB832">
            <v>42403.35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81103.62</v>
          </cell>
          <cell r="CM832">
            <v>88509.799999999988</v>
          </cell>
          <cell r="CN832">
            <v>169613.41999999998</v>
          </cell>
          <cell r="CO832">
            <v>17975.77</v>
          </cell>
          <cell r="CP832">
            <v>1977.33</v>
          </cell>
          <cell r="CQ832">
            <v>0</v>
          </cell>
          <cell r="CR832">
            <v>169613.41999999998</v>
          </cell>
          <cell r="CS832">
            <v>1977.33</v>
          </cell>
          <cell r="CT832">
            <v>44378</v>
          </cell>
          <cell r="CU832"/>
          <cell r="CV832">
            <v>8167</v>
          </cell>
          <cell r="CW832">
            <v>44774</v>
          </cell>
          <cell r="CX832">
            <v>1.1218741504407426</v>
          </cell>
          <cell r="CY832">
            <v>113735.06</v>
          </cell>
          <cell r="CZ832">
            <v>124121.07</v>
          </cell>
          <cell r="DA832">
            <v>237856.13</v>
          </cell>
          <cell r="DB832">
            <v>20166.55</v>
          </cell>
          <cell r="DC832">
            <v>2218.3200000000002</v>
          </cell>
          <cell r="DD832">
            <v>0</v>
          </cell>
          <cell r="DE832">
            <v>66163.83</v>
          </cell>
          <cell r="DF832">
            <v>2218.3200000000002</v>
          </cell>
          <cell r="DG832">
            <v>218160</v>
          </cell>
          <cell r="DH832">
            <v>47.816745357792541</v>
          </cell>
          <cell r="DI832">
            <v>113735.06</v>
          </cell>
          <cell r="DJ832">
            <v>124121.07</v>
          </cell>
          <cell r="DK832">
            <v>237856.13</v>
          </cell>
          <cell r="DL832">
            <v>20166.55</v>
          </cell>
          <cell r="DM832">
            <v>2218.3200000000002</v>
          </cell>
          <cell r="DN832">
            <v>0</v>
          </cell>
          <cell r="DO832">
            <v>66163.83</v>
          </cell>
          <cell r="DP832">
            <v>2218.3200000000002</v>
          </cell>
          <cell r="DQ832">
            <v>0</v>
          </cell>
          <cell r="DR832"/>
          <cell r="DS832">
            <v>0</v>
          </cell>
          <cell r="DT832">
            <v>0</v>
          </cell>
        </row>
        <row r="833">
          <cell r="A833">
            <v>8168</v>
          </cell>
          <cell r="B833">
            <v>8246</v>
          </cell>
          <cell r="C833" t="str">
            <v>2021/0151695-2</v>
          </cell>
          <cell r="D833" t="str">
            <v>0151695-12.2021.3.00.0000</v>
          </cell>
          <cell r="E833">
            <v>44333</v>
          </cell>
          <cell r="F833" t="str">
            <v>PAGO - 1ª. 2ª e 3ª ORDEM - ago/2022 - 2ª remessa</v>
          </cell>
          <cell r="G833" t="str">
            <v>não</v>
          </cell>
          <cell r="H833">
            <v>44774</v>
          </cell>
          <cell r="I833" t="str">
            <v>não</v>
          </cell>
          <cell r="J833" t="str">
            <v>não</v>
          </cell>
          <cell r="K833">
            <v>2</v>
          </cell>
          <cell r="L833" t="str">
            <v>MS 7.424/DF</v>
          </cell>
          <cell r="M833" t="str">
            <v>2001/0031752-9</v>
          </cell>
          <cell r="N833">
            <v>36959</v>
          </cell>
          <cell r="O833" t="str">
            <v>Administrativo - Servidor Público Civil - Sistema Remuneratório e Benefícios - Gratificações da Lei 8.112/1990 (PRINCIPAL)</v>
          </cell>
          <cell r="P833" t="str">
            <v>UNIÃO</v>
          </cell>
          <cell r="Q833" t="str">
            <v>Ministério do Planejamento, Orçamento e Gestão</v>
          </cell>
          <cell r="R833">
            <v>38047</v>
          </cell>
          <cell r="S833" t="str">
            <v>Mandado de Segurança 7.424/DF</v>
          </cell>
          <cell r="T833" t="str">
            <v>2006/0199716-1</v>
          </cell>
          <cell r="U833">
            <v>41762</v>
          </cell>
          <cell r="V833" t="str">
            <v>Ligia Souza dos Anjos</v>
          </cell>
          <cell r="W833" t="str">
            <v>241.516.022-91</v>
          </cell>
          <cell r="X833">
            <v>22872</v>
          </cell>
          <cell r="Y833">
            <v>60</v>
          </cell>
          <cell r="Z833" t="str">
            <v>Pensionista Civil</v>
          </cell>
          <cell r="AA833" t="str">
            <v>Benefícios e Gratificações da Lei 8.112/1990</v>
          </cell>
          <cell r="AB833" t="str">
            <v>Alimentar</v>
          </cell>
          <cell r="AC833" t="str">
            <v>Não</v>
          </cell>
          <cell r="AD833" t="str">
            <v>Não</v>
          </cell>
          <cell r="AE833" t="str">
            <v>Não</v>
          </cell>
          <cell r="AF833" t="str">
            <v>-</v>
          </cell>
          <cell r="AG833" t="str">
            <v>-</v>
          </cell>
          <cell r="AH833" t="str">
            <v>Não informada</v>
          </cell>
          <cell r="AI833" t="str">
            <v>Não Informada</v>
          </cell>
          <cell r="AJ833" t="str">
            <v>Não</v>
          </cell>
          <cell r="AK833">
            <v>20</v>
          </cell>
          <cell r="AL833" t="str">
            <v>Marcelo Lavocat Galvão</v>
          </cell>
          <cell r="AM833" t="str">
            <v>515.873.001-68</v>
          </cell>
          <cell r="AN833">
            <v>0</v>
          </cell>
          <cell r="AO833" t="str">
            <v>x x x</v>
          </cell>
          <cell r="AP833" t="str">
            <v>x x x</v>
          </cell>
          <cell r="AQ833">
            <v>0</v>
          </cell>
          <cell r="AR833" t="str">
            <v>x x x</v>
          </cell>
          <cell r="AS833" t="str">
            <v>x x x</v>
          </cell>
          <cell r="AT833">
            <v>0</v>
          </cell>
          <cell r="AU833" t="str">
            <v>x x x</v>
          </cell>
          <cell r="AV833" t="str">
            <v>x x x</v>
          </cell>
          <cell r="AW833" t="str">
            <v>Dedução de Honorários Contratuais</v>
          </cell>
          <cell r="AX833">
            <v>44317</v>
          </cell>
          <cell r="AY833">
            <v>100104.54</v>
          </cell>
          <cell r="AZ833">
            <v>108798.89</v>
          </cell>
          <cell r="BA833">
            <v>208903.43</v>
          </cell>
          <cell r="BB833">
            <v>20020.900000000001</v>
          </cell>
          <cell r="BC833">
            <v>21759.78</v>
          </cell>
          <cell r="BD833">
            <v>41780.68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80083.64</v>
          </cell>
          <cell r="BO833">
            <v>87039.11</v>
          </cell>
          <cell r="BP833">
            <v>167122.75</v>
          </cell>
          <cell r="BQ833">
            <v>17749.71</v>
          </cell>
          <cell r="BR833">
            <v>1952.46</v>
          </cell>
          <cell r="BS833">
            <v>0</v>
          </cell>
          <cell r="BT833">
            <v>45</v>
          </cell>
          <cell r="BU833">
            <v>167122.75</v>
          </cell>
          <cell r="BV833">
            <v>1952.46</v>
          </cell>
          <cell r="BW833">
            <v>101379.52</v>
          </cell>
          <cell r="BX833">
            <v>110637.24999999999</v>
          </cell>
          <cell r="BY833">
            <v>212016.77</v>
          </cell>
          <cell r="BZ833">
            <v>20275.900000000001</v>
          </cell>
          <cell r="CA833">
            <v>22127.449999999997</v>
          </cell>
          <cell r="CB833">
            <v>42403.35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81103.62</v>
          </cell>
          <cell r="CM833">
            <v>88509.799999999988</v>
          </cell>
          <cell r="CN833">
            <v>169613.41999999998</v>
          </cell>
          <cell r="CO833">
            <v>17975.77</v>
          </cell>
          <cell r="CP833">
            <v>1977.33</v>
          </cell>
          <cell r="CQ833">
            <v>0</v>
          </cell>
          <cell r="CR833">
            <v>169613.41999999998</v>
          </cell>
          <cell r="CS833">
            <v>1977.33</v>
          </cell>
          <cell r="CT833">
            <v>44378</v>
          </cell>
          <cell r="CU833"/>
          <cell r="CV833">
            <v>8168</v>
          </cell>
          <cell r="CW833">
            <v>44774</v>
          </cell>
          <cell r="CX833">
            <v>1.1218741504407426</v>
          </cell>
          <cell r="CY833">
            <v>113735.06</v>
          </cell>
          <cell r="CZ833">
            <v>124121.07</v>
          </cell>
          <cell r="DA833">
            <v>237856.13</v>
          </cell>
          <cell r="DB833">
            <v>20166.55</v>
          </cell>
          <cell r="DC833">
            <v>2218.3200000000002</v>
          </cell>
          <cell r="DD833">
            <v>0</v>
          </cell>
          <cell r="DE833">
            <v>66163.83</v>
          </cell>
          <cell r="DF833">
            <v>2218.3200000000002</v>
          </cell>
          <cell r="DG833">
            <v>218160</v>
          </cell>
          <cell r="DH833">
            <v>47.816745357792541</v>
          </cell>
          <cell r="DI833">
            <v>113735.06</v>
          </cell>
          <cell r="DJ833">
            <v>124121.07</v>
          </cell>
          <cell r="DK833">
            <v>237856.13</v>
          </cell>
          <cell r="DL833">
            <v>20166.55</v>
          </cell>
          <cell r="DM833">
            <v>2218.3200000000002</v>
          </cell>
          <cell r="DN833">
            <v>0</v>
          </cell>
          <cell r="DO833">
            <v>66163.83</v>
          </cell>
          <cell r="DP833">
            <v>2218.3200000000002</v>
          </cell>
          <cell r="DQ833">
            <v>0</v>
          </cell>
          <cell r="DR833"/>
          <cell r="DS833">
            <v>0</v>
          </cell>
          <cell r="DT833">
            <v>0</v>
          </cell>
        </row>
        <row r="834">
          <cell r="A834">
            <v>8169</v>
          </cell>
          <cell r="B834">
            <v>8247</v>
          </cell>
          <cell r="C834" t="str">
            <v>2021/0151729-1</v>
          </cell>
          <cell r="D834" t="str">
            <v>0151729-84.2021.3.00.0000</v>
          </cell>
          <cell r="E834">
            <v>44333</v>
          </cell>
          <cell r="F834" t="str">
            <v>PAGO - 1ª. 2ª e 3ª ORDEM - ago/2022 - 2ª remessa</v>
          </cell>
          <cell r="G834" t="str">
            <v>não</v>
          </cell>
          <cell r="H834">
            <v>44774</v>
          </cell>
          <cell r="I834" t="str">
            <v>não</v>
          </cell>
          <cell r="J834" t="str">
            <v>não</v>
          </cell>
          <cell r="K834">
            <v>2</v>
          </cell>
          <cell r="L834" t="str">
            <v>MS 3.099/DF</v>
          </cell>
          <cell r="M834" t="str">
            <v>1993/0025151-1</v>
          </cell>
          <cell r="N834">
            <v>34227</v>
          </cell>
          <cell r="O834" t="str">
            <v>Administrativo - Servidor Público Civil - Reajustes de Remuneração, Proventos ou Pensão - Índice de 28,86% Lei 8.622/1993 e 8.627/1993</v>
          </cell>
          <cell r="P834" t="str">
            <v>UNIÃO</v>
          </cell>
          <cell r="Q834" t="str">
            <v>Ministério da Saúde</v>
          </cell>
          <cell r="R834">
            <v>36684</v>
          </cell>
          <cell r="S834" t="str">
            <v>Mandado de Segurança 3.099/DF</v>
          </cell>
          <cell r="T834" t="str">
            <v>2014/0103993-4</v>
          </cell>
          <cell r="U834">
            <v>43794</v>
          </cell>
          <cell r="V834" t="str">
            <v>Cleuza Carminda Lourenço</v>
          </cell>
          <cell r="W834" t="str">
            <v>165.650.371-91</v>
          </cell>
          <cell r="X834">
            <v>20401</v>
          </cell>
          <cell r="Y834">
            <v>67</v>
          </cell>
          <cell r="Z834" t="str">
            <v>Servidor Público Civil Ativo</v>
          </cell>
          <cell r="AA834" t="str">
            <v>Índice de 28,86% Lei 8.622/1993 e 8.627/1993</v>
          </cell>
          <cell r="AB834" t="str">
            <v>Alimentar</v>
          </cell>
          <cell r="AC834" t="str">
            <v>Não</v>
          </cell>
          <cell r="AD834" t="str">
            <v>Não</v>
          </cell>
          <cell r="AE834" t="str">
            <v>Não</v>
          </cell>
          <cell r="AF834" t="str">
            <v>-</v>
          </cell>
          <cell r="AG834" t="str">
            <v>-</v>
          </cell>
          <cell r="AH834" t="str">
            <v>Não informada</v>
          </cell>
          <cell r="AI834" t="str">
            <v>Não Informada</v>
          </cell>
          <cell r="AJ834" t="str">
            <v>Não</v>
          </cell>
          <cell r="AK834">
            <v>10</v>
          </cell>
          <cell r="AL834" t="str">
            <v>Machado &amp; Machado Advogados Associados</v>
          </cell>
          <cell r="AM834" t="str">
            <v>12.709.672/0001-50</v>
          </cell>
          <cell r="AN834">
            <v>0</v>
          </cell>
          <cell r="AO834" t="str">
            <v>x x x</v>
          </cell>
          <cell r="AP834" t="str">
            <v>x x x</v>
          </cell>
          <cell r="AQ834">
            <v>0</v>
          </cell>
          <cell r="AR834" t="str">
            <v>x x x</v>
          </cell>
          <cell r="AS834" t="str">
            <v>x x x</v>
          </cell>
          <cell r="AT834">
            <v>0</v>
          </cell>
          <cell r="AU834" t="str">
            <v>x x x</v>
          </cell>
          <cell r="AV834" t="str">
            <v>x x x</v>
          </cell>
          <cell r="AW834" t="str">
            <v>Dedução de Honorários Contratuais</v>
          </cell>
          <cell r="AX834">
            <v>44317</v>
          </cell>
          <cell r="AY834">
            <v>27587.8</v>
          </cell>
          <cell r="AZ834">
            <v>48079.63</v>
          </cell>
          <cell r="BA834">
            <v>75667.44</v>
          </cell>
          <cell r="BB834">
            <v>2758.78</v>
          </cell>
          <cell r="BC834">
            <v>4807.96</v>
          </cell>
          <cell r="BD834">
            <v>7566.74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24829.02</v>
          </cell>
          <cell r="BO834">
            <v>43271.67</v>
          </cell>
          <cell r="BP834">
            <v>68100.7</v>
          </cell>
          <cell r="BQ834">
            <v>27587.8</v>
          </cell>
          <cell r="BR834">
            <v>3034.65</v>
          </cell>
          <cell r="BS834">
            <v>6069.3</v>
          </cell>
          <cell r="BT834">
            <v>63</v>
          </cell>
          <cell r="BU834">
            <v>68100.7</v>
          </cell>
          <cell r="BV834">
            <v>3034.65</v>
          </cell>
          <cell r="BW834">
            <v>27939.17</v>
          </cell>
          <cell r="BX834">
            <v>48816.729999999996</v>
          </cell>
          <cell r="BY834">
            <v>76755.899999999994</v>
          </cell>
          <cell r="BZ834">
            <v>2793.91</v>
          </cell>
          <cell r="CA834">
            <v>4881.66</v>
          </cell>
          <cell r="CB834">
            <v>7675.57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25145.26</v>
          </cell>
          <cell r="CM834">
            <v>43935.070000000007</v>
          </cell>
          <cell r="CN834">
            <v>69080.33</v>
          </cell>
          <cell r="CO834">
            <v>27939.17</v>
          </cell>
          <cell r="CP834">
            <v>3073.3</v>
          </cell>
          <cell r="CQ834">
            <v>6146.6</v>
          </cell>
          <cell r="CR834">
            <v>69080.33</v>
          </cell>
          <cell r="CS834">
            <v>3073.3</v>
          </cell>
          <cell r="CT834">
            <v>44378</v>
          </cell>
          <cell r="CU834"/>
          <cell r="CV834">
            <v>8169</v>
          </cell>
          <cell r="CW834">
            <v>44774</v>
          </cell>
          <cell r="CX834">
            <v>1.1218741504407426</v>
          </cell>
          <cell r="CY834">
            <v>31344.23</v>
          </cell>
          <cell r="CZ834">
            <v>54766.23000000001</v>
          </cell>
          <cell r="DA834">
            <v>86110.46</v>
          </cell>
          <cell r="DB834">
            <v>31344.23</v>
          </cell>
          <cell r="DC834">
            <v>3447.86</v>
          </cell>
          <cell r="DD834">
            <v>6895.72</v>
          </cell>
          <cell r="DE834">
            <v>22733.18</v>
          </cell>
          <cell r="DF834">
            <v>3447.86</v>
          </cell>
          <cell r="DG834">
            <v>218160</v>
          </cell>
          <cell r="DH834">
            <v>1</v>
          </cell>
          <cell r="DI834">
            <v>31344.23</v>
          </cell>
          <cell r="DJ834">
            <v>54766.23000000001</v>
          </cell>
          <cell r="DK834">
            <v>86110.46</v>
          </cell>
          <cell r="DL834">
            <v>31344.23</v>
          </cell>
          <cell r="DM834">
            <v>3447.86</v>
          </cell>
          <cell r="DN834">
            <v>6895.72</v>
          </cell>
          <cell r="DO834">
            <v>22733.18</v>
          </cell>
          <cell r="DP834">
            <v>3447.86</v>
          </cell>
          <cell r="DQ834">
            <v>0</v>
          </cell>
          <cell r="DR834"/>
          <cell r="DS834">
            <v>0</v>
          </cell>
          <cell r="DT834">
            <v>0</v>
          </cell>
        </row>
        <row r="835">
          <cell r="A835">
            <v>8170</v>
          </cell>
          <cell r="B835">
            <v>8248</v>
          </cell>
          <cell r="C835" t="str">
            <v>2021/0151735-5</v>
          </cell>
          <cell r="D835" t="str">
            <v>0151735-91.2021.3.00.0000</v>
          </cell>
          <cell r="E835">
            <v>44333</v>
          </cell>
          <cell r="F835" t="str">
            <v>Aguardando PGTO</v>
          </cell>
          <cell r="G835"/>
          <cell r="H835"/>
          <cell r="I835"/>
          <cell r="J835"/>
          <cell r="K835"/>
          <cell r="L835" t="str">
            <v>MS 11.238/DF</v>
          </cell>
          <cell r="M835" t="str">
            <v>2005/0201629-6</v>
          </cell>
          <cell r="N835">
            <v>38685</v>
          </cell>
          <cell r="O835" t="str">
            <v>Administrativo - Militar - Regime - Anistia Política (PRINCIPAL)</v>
          </cell>
          <cell r="P835" t="str">
            <v>União</v>
          </cell>
          <cell r="Q835" t="str">
            <v>Ministério da Defesa</v>
          </cell>
          <cell r="R835">
            <v>43271</v>
          </cell>
          <cell r="S835" t="str">
            <v>Mandado de Segurança 11.238/DF</v>
          </cell>
          <cell r="T835" t="str">
            <v>2018/0196537-7</v>
          </cell>
          <cell r="U835">
            <v>44326</v>
          </cell>
          <cell r="V835" t="str">
            <v>Francisco Monteiro Marcolino</v>
          </cell>
          <cell r="W835" t="str">
            <v>056.659.148-00</v>
          </cell>
          <cell r="X835">
            <v>17123</v>
          </cell>
          <cell r="Y835">
            <v>76</v>
          </cell>
          <cell r="Z835" t="str">
            <v>Anistiado Político Militar</v>
          </cell>
          <cell r="AA835" t="str">
            <v>Anistia Política - Reparação Econômica</v>
          </cell>
          <cell r="AB835" t="str">
            <v>Comum</v>
          </cell>
          <cell r="AC835" t="str">
            <v>Não</v>
          </cell>
          <cell r="AD835" t="str">
            <v>Não</v>
          </cell>
          <cell r="AE835" t="str">
            <v>Não</v>
          </cell>
          <cell r="AF835" t="str">
            <v>-</v>
          </cell>
          <cell r="AG835" t="str">
            <v>-</v>
          </cell>
          <cell r="AH835" t="str">
            <v>Não informada</v>
          </cell>
          <cell r="AI835" t="str">
            <v>Não Informada</v>
          </cell>
          <cell r="AJ835" t="str">
            <v>Sim</v>
          </cell>
          <cell r="AK835">
            <v>20</v>
          </cell>
          <cell r="AL835" t="str">
            <v>Evandro Coelho Sociedade Individual de Advocacia</v>
          </cell>
          <cell r="AM835" t="str">
            <v>30.694.872/0001-68</v>
          </cell>
          <cell r="AN835">
            <v>0</v>
          </cell>
          <cell r="AO835" t="str">
            <v>x x x</v>
          </cell>
          <cell r="AP835" t="str">
            <v>x x x</v>
          </cell>
          <cell r="AQ835">
            <v>0</v>
          </cell>
          <cell r="AR835" t="str">
            <v>x x x</v>
          </cell>
          <cell r="AS835" t="str">
            <v>x x x</v>
          </cell>
          <cell r="AT835">
            <v>0</v>
          </cell>
          <cell r="AU835" t="str">
            <v>x x x</v>
          </cell>
          <cell r="AV835" t="str">
            <v>x x x</v>
          </cell>
          <cell r="AW835" t="str">
            <v>Dedução de Honorários Contratuais</v>
          </cell>
          <cell r="AX835" t="str">
            <v>sem correção monetária</v>
          </cell>
          <cell r="AY835">
            <v>200021.56</v>
          </cell>
          <cell r="AZ835">
            <v>0</v>
          </cell>
          <cell r="BA835">
            <v>200021.56</v>
          </cell>
          <cell r="BB835">
            <v>40004.31</v>
          </cell>
          <cell r="BC835">
            <v>0</v>
          </cell>
          <cell r="BD835">
            <v>40004.31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160017.25</v>
          </cell>
          <cell r="BO835">
            <v>0</v>
          </cell>
          <cell r="BP835">
            <v>160017.25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200021.56</v>
          </cell>
          <cell r="BX835">
            <v>0</v>
          </cell>
          <cell r="BY835">
            <v>200021.56</v>
          </cell>
          <cell r="BZ835">
            <v>40004.31</v>
          </cell>
          <cell r="CA835">
            <v>0</v>
          </cell>
          <cell r="CB835">
            <v>40004.31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160017.25</v>
          </cell>
          <cell r="CM835">
            <v>0</v>
          </cell>
          <cell r="CN835">
            <v>160017.25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44378</v>
          </cell>
          <cell r="CU835"/>
          <cell r="CV835" t="str">
            <v/>
          </cell>
          <cell r="CW835" t="str">
            <v/>
          </cell>
          <cell r="CX835" t="str">
            <v/>
          </cell>
          <cell r="CY835" t="str">
            <v/>
          </cell>
          <cell r="CZ835" t="str">
            <v/>
          </cell>
          <cell r="DA835" t="str">
            <v/>
          </cell>
          <cell r="DB835" t="str">
            <v/>
          </cell>
          <cell r="DC835" t="str">
            <v/>
          </cell>
          <cell r="DD835" t="str">
            <v/>
          </cell>
          <cell r="DE835" t="str">
            <v/>
          </cell>
          <cell r="DF835" t="str">
            <v/>
          </cell>
          <cell r="DG835" t="str">
            <v/>
          </cell>
          <cell r="DH835" t="str">
            <v/>
          </cell>
          <cell r="DI835" t="str">
            <v/>
          </cell>
          <cell r="DJ835" t="str">
            <v/>
          </cell>
          <cell r="DK835" t="str">
            <v/>
          </cell>
          <cell r="DL835" t="str">
            <v/>
          </cell>
          <cell r="DM835" t="str">
            <v/>
          </cell>
          <cell r="DN835" t="str">
            <v/>
          </cell>
          <cell r="DO835" t="str">
            <v/>
          </cell>
          <cell r="DP835" t="str">
            <v/>
          </cell>
          <cell r="DQ835" t="str">
            <v/>
          </cell>
          <cell r="DR835"/>
          <cell r="DS835" t="str">
            <v/>
          </cell>
          <cell r="DT835">
            <v>0</v>
          </cell>
        </row>
        <row r="836">
          <cell r="A836">
            <v>8171</v>
          </cell>
          <cell r="B836">
            <v>8269</v>
          </cell>
          <cell r="C836" t="str">
            <v>2021/0155086-3</v>
          </cell>
          <cell r="D836" t="str">
            <v>0155086-72.2021.3.00.0000</v>
          </cell>
          <cell r="E836">
            <v>44335</v>
          </cell>
          <cell r="F836" t="str">
            <v>PAGO - 1ª, 2ª e 3ª ORDEM - ago/2022 - 8ª remessa</v>
          </cell>
          <cell r="G836" t="str">
            <v>não</v>
          </cell>
          <cell r="H836">
            <v>44774</v>
          </cell>
          <cell r="I836" t="str">
            <v>sim</v>
          </cell>
          <cell r="J836" t="str">
            <v>sim</v>
          </cell>
          <cell r="K836">
            <v>8</v>
          </cell>
          <cell r="L836" t="str">
            <v>MS 3.099/DF</v>
          </cell>
          <cell r="M836" t="str">
            <v>1993/0025151-1</v>
          </cell>
          <cell r="N836">
            <v>34227</v>
          </cell>
          <cell r="O836" t="str">
            <v>Administrativo - Servidor Público Civil - Reajustes de Remuneração, Proventos ou Pensão - Índice de 28,86% Lei 8.622/1993 e 8.627/1993</v>
          </cell>
          <cell r="P836" t="str">
            <v>UNIÃO</v>
          </cell>
          <cell r="Q836" t="str">
            <v>Ministério da Saúde</v>
          </cell>
          <cell r="R836">
            <v>36684</v>
          </cell>
          <cell r="S836" t="str">
            <v>Mandado de Segurança 3.099/DF</v>
          </cell>
          <cell r="T836" t="str">
            <v>2014/0107389-4</v>
          </cell>
          <cell r="U836">
            <v>43794</v>
          </cell>
          <cell r="V836" t="str">
            <v>Ulpiano Martins Filho</v>
          </cell>
          <cell r="W836" t="str">
            <v>011.146.461-72</v>
          </cell>
          <cell r="X836">
            <v>12809</v>
          </cell>
          <cell r="Y836">
            <v>87</v>
          </cell>
          <cell r="Z836" t="str">
            <v>Servidor Público Civil Inativo</v>
          </cell>
          <cell r="AA836" t="str">
            <v>Índice de 28,86% Lei 8.622/1993 e 8.627/1993</v>
          </cell>
          <cell r="AB836" t="str">
            <v>Alimentar</v>
          </cell>
          <cell r="AC836" t="str">
            <v>Não</v>
          </cell>
          <cell r="AD836" t="str">
            <v>Não</v>
          </cell>
          <cell r="AE836" t="str">
            <v>Não</v>
          </cell>
          <cell r="AF836" t="str">
            <v>-</v>
          </cell>
          <cell r="AG836" t="str">
            <v>-</v>
          </cell>
          <cell r="AH836" t="str">
            <v>Não informada</v>
          </cell>
          <cell r="AI836" t="str">
            <v>Não Informada</v>
          </cell>
          <cell r="AJ836" t="str">
            <v>Não</v>
          </cell>
          <cell r="AK836">
            <v>0</v>
          </cell>
          <cell r="AL836" t="str">
            <v>x x x</v>
          </cell>
          <cell r="AM836" t="str">
            <v>x x x</v>
          </cell>
          <cell r="AN836">
            <v>0</v>
          </cell>
          <cell r="AO836" t="str">
            <v>x x x</v>
          </cell>
          <cell r="AP836" t="str">
            <v>x x x</v>
          </cell>
          <cell r="AQ836">
            <v>0</v>
          </cell>
          <cell r="AR836" t="str">
            <v>x x x</v>
          </cell>
          <cell r="AS836" t="str">
            <v>x x x</v>
          </cell>
          <cell r="AT836">
            <v>0</v>
          </cell>
          <cell r="AU836" t="str">
            <v>x x x</v>
          </cell>
          <cell r="AV836" t="str">
            <v>x x x</v>
          </cell>
          <cell r="AW836" t="str">
            <v>x x x</v>
          </cell>
          <cell r="AX836">
            <v>44317</v>
          </cell>
          <cell r="AY836">
            <v>30601.88</v>
          </cell>
          <cell r="AZ836">
            <v>52829.75</v>
          </cell>
          <cell r="BA836">
            <v>83431.63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30601.88</v>
          </cell>
          <cell r="BO836">
            <v>52829.75</v>
          </cell>
          <cell r="BP836">
            <v>83431.63</v>
          </cell>
          <cell r="BQ836">
            <v>0</v>
          </cell>
          <cell r="BR836">
            <v>0</v>
          </cell>
          <cell r="BS836">
            <v>0</v>
          </cell>
          <cell r="BT836">
            <v>63</v>
          </cell>
          <cell r="BU836">
            <v>83431.63</v>
          </cell>
          <cell r="BV836">
            <v>0</v>
          </cell>
          <cell r="BW836">
            <v>30991.64</v>
          </cell>
          <cell r="BX836">
            <v>53640.979999999996</v>
          </cell>
          <cell r="BY836">
            <v>84632.62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30991.64</v>
          </cell>
          <cell r="CM836">
            <v>53640.979999999996</v>
          </cell>
          <cell r="CN836">
            <v>84632.62</v>
          </cell>
          <cell r="CO836">
            <v>0</v>
          </cell>
          <cell r="CP836">
            <v>0</v>
          </cell>
          <cell r="CQ836">
            <v>0</v>
          </cell>
          <cell r="CR836">
            <v>84632.62</v>
          </cell>
          <cell r="CS836">
            <v>0</v>
          </cell>
          <cell r="CT836">
            <v>44378</v>
          </cell>
          <cell r="CU836"/>
          <cell r="CV836">
            <v>8171</v>
          </cell>
          <cell r="CW836">
            <v>44774</v>
          </cell>
          <cell r="CX836">
            <v>1.1218741504407426</v>
          </cell>
          <cell r="CY836">
            <v>34768.71</v>
          </cell>
          <cell r="CZ836">
            <v>60178.43</v>
          </cell>
          <cell r="DA836">
            <v>94947.14</v>
          </cell>
          <cell r="DB836">
            <v>0</v>
          </cell>
          <cell r="DC836">
            <v>0</v>
          </cell>
          <cell r="DD836">
            <v>0</v>
          </cell>
          <cell r="DE836">
            <v>34768.71</v>
          </cell>
          <cell r="DF836">
            <v>0</v>
          </cell>
          <cell r="DG836">
            <v>218160</v>
          </cell>
          <cell r="DH836">
            <v>1</v>
          </cell>
          <cell r="DI836">
            <v>34768.71</v>
          </cell>
          <cell r="DJ836">
            <v>60178.43</v>
          </cell>
          <cell r="DK836">
            <v>94947.14</v>
          </cell>
          <cell r="DL836">
            <v>0</v>
          </cell>
          <cell r="DM836">
            <v>0</v>
          </cell>
          <cell r="DN836">
            <v>0</v>
          </cell>
          <cell r="DO836">
            <v>34768.71</v>
          </cell>
          <cell r="DP836">
            <v>0</v>
          </cell>
          <cell r="DQ836">
            <v>0</v>
          </cell>
          <cell r="DR836"/>
          <cell r="DS836">
            <v>0</v>
          </cell>
          <cell r="DT836">
            <v>0</v>
          </cell>
        </row>
        <row r="837">
          <cell r="A837">
            <v>8172</v>
          </cell>
          <cell r="B837">
            <v>8270</v>
          </cell>
          <cell r="C837" t="str">
            <v>2021/0155090-3</v>
          </cell>
          <cell r="D837" t="str">
            <v>0155090-12.2021.3.00.0000</v>
          </cell>
          <cell r="E837">
            <v>44335</v>
          </cell>
          <cell r="F837" t="str">
            <v>PAGO - 1ª, 2ª e 3ª ORDEM - ago/2022 - 8ª remessa</v>
          </cell>
          <cell r="G837" t="str">
            <v>não</v>
          </cell>
          <cell r="H837">
            <v>44774</v>
          </cell>
          <cell r="I837" t="str">
            <v>sim</v>
          </cell>
          <cell r="J837" t="str">
            <v>sim</v>
          </cell>
          <cell r="K837">
            <v>8</v>
          </cell>
          <cell r="L837" t="str">
            <v>MS 3.099/DF</v>
          </cell>
          <cell r="M837" t="str">
            <v>1993/0025151-1</v>
          </cell>
          <cell r="N837">
            <v>34227</v>
          </cell>
          <cell r="O837" t="str">
            <v>Administrativo - Servidor Público Civil - Reajustes de Remuneração, Proventos ou Pensão - Índice de 28,86% Lei 8.622/1993 e 8.627/1993</v>
          </cell>
          <cell r="P837" t="str">
            <v>UNIÃO</v>
          </cell>
          <cell r="Q837" t="str">
            <v>Ministério da Saúde</v>
          </cell>
          <cell r="R837">
            <v>36684</v>
          </cell>
          <cell r="S837" t="str">
            <v>Mandado de Segurança 3.099/DF</v>
          </cell>
          <cell r="T837" t="str">
            <v>2014/0107389-4</v>
          </cell>
          <cell r="U837">
            <v>43794</v>
          </cell>
          <cell r="V837" t="str">
            <v>Vidal Emidio De Lima</v>
          </cell>
          <cell r="W837" t="str">
            <v>086.118.151-49</v>
          </cell>
          <cell r="X837">
            <v>16336</v>
          </cell>
          <cell r="Y837">
            <v>78</v>
          </cell>
          <cell r="Z837" t="str">
            <v>Servidor Público Civil Ativo</v>
          </cell>
          <cell r="AA837" t="str">
            <v>Índice de 28,86% Lei 8.622/1993 e 8.627/1993</v>
          </cell>
          <cell r="AB837" t="str">
            <v>Alimentar</v>
          </cell>
          <cell r="AC837" t="str">
            <v>Não</v>
          </cell>
          <cell r="AD837" t="str">
            <v>Não</v>
          </cell>
          <cell r="AE837" t="str">
            <v>Não</v>
          </cell>
          <cell r="AF837" t="str">
            <v>-</v>
          </cell>
          <cell r="AG837" t="str">
            <v>-</v>
          </cell>
          <cell r="AH837" t="str">
            <v>Não informada</v>
          </cell>
          <cell r="AI837" t="str">
            <v>Não Informada</v>
          </cell>
          <cell r="AJ837" t="str">
            <v>Não</v>
          </cell>
          <cell r="AK837">
            <v>0</v>
          </cell>
          <cell r="AL837" t="str">
            <v>x x x</v>
          </cell>
          <cell r="AM837" t="str">
            <v>x x x</v>
          </cell>
          <cell r="AN837">
            <v>0</v>
          </cell>
          <cell r="AO837" t="str">
            <v>x x x</v>
          </cell>
          <cell r="AP837" t="str">
            <v>x x x</v>
          </cell>
          <cell r="AQ837">
            <v>0</v>
          </cell>
          <cell r="AR837" t="str">
            <v>x x x</v>
          </cell>
          <cell r="AS837" t="str">
            <v>x x x</v>
          </cell>
          <cell r="AT837">
            <v>0</v>
          </cell>
          <cell r="AU837" t="str">
            <v>x x x</v>
          </cell>
          <cell r="AV837" t="str">
            <v>x x x</v>
          </cell>
          <cell r="AW837" t="str">
            <v>x x x</v>
          </cell>
          <cell r="AX837">
            <v>44317</v>
          </cell>
          <cell r="AY837">
            <v>27137.759999999998</v>
          </cell>
          <cell r="AZ837">
            <v>47657.41</v>
          </cell>
          <cell r="BA837">
            <v>74795.17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27137.759999999998</v>
          </cell>
          <cell r="BO837">
            <v>47657.41</v>
          </cell>
          <cell r="BP837">
            <v>74795.17</v>
          </cell>
          <cell r="BQ837">
            <v>2478.1</v>
          </cell>
          <cell r="BR837">
            <v>272.58999999999997</v>
          </cell>
          <cell r="BS837">
            <v>545.17999999999995</v>
          </cell>
          <cell r="BT837">
            <v>63</v>
          </cell>
          <cell r="BU837">
            <v>74795.17</v>
          </cell>
          <cell r="BV837">
            <v>272.58999999999997</v>
          </cell>
          <cell r="BW837">
            <v>27483.4</v>
          </cell>
          <cell r="BX837">
            <v>48387.1</v>
          </cell>
          <cell r="BY837">
            <v>75870.5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27483.4</v>
          </cell>
          <cell r="CM837">
            <v>48387.100000000013</v>
          </cell>
          <cell r="CN837">
            <v>75870.500000000015</v>
          </cell>
          <cell r="CO837">
            <v>2509.66</v>
          </cell>
          <cell r="CP837">
            <v>276.06</v>
          </cell>
          <cell r="CQ837">
            <v>552.12</v>
          </cell>
          <cell r="CR837">
            <v>75870.500000000015</v>
          </cell>
          <cell r="CS837">
            <v>276.06</v>
          </cell>
          <cell r="CT837">
            <v>44378</v>
          </cell>
          <cell r="CU837"/>
          <cell r="CV837">
            <v>8172</v>
          </cell>
          <cell r="CW837">
            <v>44774</v>
          </cell>
          <cell r="CX837">
            <v>1.1218741504407426</v>
          </cell>
          <cell r="CY837">
            <v>30832.91</v>
          </cell>
          <cell r="CZ837">
            <v>54284.239999999991</v>
          </cell>
          <cell r="DA837">
            <v>85117.15</v>
          </cell>
          <cell r="DB837">
            <v>2815.52</v>
          </cell>
          <cell r="DC837">
            <v>309.7</v>
          </cell>
          <cell r="DD837">
            <v>619.4</v>
          </cell>
          <cell r="DE837">
            <v>30832.91</v>
          </cell>
          <cell r="DF837">
            <v>309.7</v>
          </cell>
          <cell r="DG837">
            <v>218160</v>
          </cell>
          <cell r="DH837">
            <v>1</v>
          </cell>
          <cell r="DI837">
            <v>30832.91</v>
          </cell>
          <cell r="DJ837">
            <v>54284.239999999991</v>
          </cell>
          <cell r="DK837">
            <v>85117.15</v>
          </cell>
          <cell r="DL837">
            <v>2815.52</v>
          </cell>
          <cell r="DM837">
            <v>309.7</v>
          </cell>
          <cell r="DN837">
            <v>619.4</v>
          </cell>
          <cell r="DO837">
            <v>30832.91</v>
          </cell>
          <cell r="DP837">
            <v>309.7</v>
          </cell>
          <cell r="DQ837">
            <v>0</v>
          </cell>
          <cell r="DR837"/>
          <cell r="DS837">
            <v>0</v>
          </cell>
          <cell r="DT837">
            <v>0</v>
          </cell>
        </row>
        <row r="838">
          <cell r="A838">
            <v>8173</v>
          </cell>
          <cell r="B838">
            <v>8271</v>
          </cell>
          <cell r="C838" t="str">
            <v>2021/0155092-7</v>
          </cell>
          <cell r="D838" t="str">
            <v>0155092-79.2021.3.00.0000</v>
          </cell>
          <cell r="E838">
            <v>44335</v>
          </cell>
          <cell r="F838" t="str">
            <v>PAGO - 1ª, 2ª e 3ª ORDEM - ago/2022 - 8ª remessa</v>
          </cell>
          <cell r="G838" t="str">
            <v>não</v>
          </cell>
          <cell r="H838">
            <v>44774</v>
          </cell>
          <cell r="I838" t="str">
            <v>sim</v>
          </cell>
          <cell r="J838" t="str">
            <v>sim</v>
          </cell>
          <cell r="K838">
            <v>8</v>
          </cell>
          <cell r="L838" t="str">
            <v>MS 3.099/DF</v>
          </cell>
          <cell r="M838" t="str">
            <v>1993/0025151-1</v>
          </cell>
          <cell r="N838">
            <v>34227</v>
          </cell>
          <cell r="O838" t="str">
            <v>Administrativo - Servidor Público Civil - Reajustes de Remuneração, Proventos ou Pensão - Índice de 28,86% Lei 8.622/1993 e 8.627/1993</v>
          </cell>
          <cell r="P838" t="str">
            <v>UNIÃO</v>
          </cell>
          <cell r="Q838" t="str">
            <v>Ministério da Saúde</v>
          </cell>
          <cell r="R838">
            <v>36684</v>
          </cell>
          <cell r="S838" t="str">
            <v>Mandado de Segurança 3.099/DF</v>
          </cell>
          <cell r="T838" t="str">
            <v>2014/0107389-4</v>
          </cell>
          <cell r="U838">
            <v>43794</v>
          </cell>
          <cell r="V838" t="str">
            <v>Wibson Sergio De Souza</v>
          </cell>
          <cell r="W838" t="str">
            <v>303.484.121-34</v>
          </cell>
          <cell r="X838">
            <v>15959</v>
          </cell>
          <cell r="Y838">
            <v>79</v>
          </cell>
          <cell r="Z838" t="str">
            <v>Servidor Público Civil Ativo</v>
          </cell>
          <cell r="AA838" t="str">
            <v>Índice de 28,86% Lei 8.622/1993 e 8.627/1993</v>
          </cell>
          <cell r="AB838" t="str">
            <v>Alimentar</v>
          </cell>
          <cell r="AC838" t="str">
            <v>Não</v>
          </cell>
          <cell r="AD838" t="str">
            <v>Não</v>
          </cell>
          <cell r="AE838" t="str">
            <v>Não</v>
          </cell>
          <cell r="AF838" t="str">
            <v>-</v>
          </cell>
          <cell r="AG838" t="str">
            <v>-</v>
          </cell>
          <cell r="AH838" t="str">
            <v>Não informada</v>
          </cell>
          <cell r="AI838" t="str">
            <v>Não Informada</v>
          </cell>
          <cell r="AJ838" t="str">
            <v>Não</v>
          </cell>
          <cell r="AK838">
            <v>0</v>
          </cell>
          <cell r="AL838" t="str">
            <v>x x x</v>
          </cell>
          <cell r="AM838" t="str">
            <v>x x x</v>
          </cell>
          <cell r="AN838">
            <v>0</v>
          </cell>
          <cell r="AO838" t="str">
            <v>x x x</v>
          </cell>
          <cell r="AP838" t="str">
            <v>x x x</v>
          </cell>
          <cell r="AQ838">
            <v>0</v>
          </cell>
          <cell r="AR838" t="str">
            <v>x x x</v>
          </cell>
          <cell r="AS838" t="str">
            <v>x x x</v>
          </cell>
          <cell r="AT838">
            <v>0</v>
          </cell>
          <cell r="AU838" t="str">
            <v>x x x</v>
          </cell>
          <cell r="AV838" t="str">
            <v>x x x</v>
          </cell>
          <cell r="AW838" t="str">
            <v>x x x</v>
          </cell>
          <cell r="AX838">
            <v>44317</v>
          </cell>
          <cell r="AY838">
            <v>28110.73</v>
          </cell>
          <cell r="AZ838">
            <v>49130.41</v>
          </cell>
          <cell r="BA838">
            <v>77241.14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28110.73</v>
          </cell>
          <cell r="BO838">
            <v>49130.41</v>
          </cell>
          <cell r="BP838">
            <v>77241.14</v>
          </cell>
          <cell r="BQ838">
            <v>27137.759999999998</v>
          </cell>
          <cell r="BR838">
            <v>2985.15</v>
          </cell>
          <cell r="BS838">
            <v>5970.3</v>
          </cell>
          <cell r="BT838">
            <v>63</v>
          </cell>
          <cell r="BU838">
            <v>77241.14</v>
          </cell>
          <cell r="BV838">
            <v>2985.15</v>
          </cell>
          <cell r="BW838">
            <v>28468.76</v>
          </cell>
          <cell r="BX838">
            <v>49883.270000000004</v>
          </cell>
          <cell r="BY838">
            <v>78352.03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28468.76</v>
          </cell>
          <cell r="CM838">
            <v>49883.270000000004</v>
          </cell>
          <cell r="CN838">
            <v>78352.03</v>
          </cell>
          <cell r="CO838">
            <v>27483.4</v>
          </cell>
          <cell r="CP838">
            <v>3023.17</v>
          </cell>
          <cell r="CQ838">
            <v>6046.34</v>
          </cell>
          <cell r="CR838">
            <v>78352.03</v>
          </cell>
          <cell r="CS838">
            <v>3023.17</v>
          </cell>
          <cell r="CT838">
            <v>44378</v>
          </cell>
          <cell r="CU838"/>
          <cell r="CV838">
            <v>8173</v>
          </cell>
          <cell r="CW838">
            <v>44774</v>
          </cell>
          <cell r="CX838">
            <v>1.1218741504407426</v>
          </cell>
          <cell r="CY838">
            <v>31938.36</v>
          </cell>
          <cell r="CZ838">
            <v>55962.75</v>
          </cell>
          <cell r="DA838">
            <v>87901.11</v>
          </cell>
          <cell r="DB838">
            <v>30832.91</v>
          </cell>
          <cell r="DC838">
            <v>3391.62</v>
          </cell>
          <cell r="DD838">
            <v>6783.24</v>
          </cell>
          <cell r="DE838">
            <v>31938.36</v>
          </cell>
          <cell r="DF838">
            <v>3391.62</v>
          </cell>
          <cell r="DG838">
            <v>218160</v>
          </cell>
          <cell r="DH838">
            <v>1</v>
          </cell>
          <cell r="DI838">
            <v>31938.36</v>
          </cell>
          <cell r="DJ838">
            <v>55962.75</v>
          </cell>
          <cell r="DK838">
            <v>87901.11</v>
          </cell>
          <cell r="DL838">
            <v>30832.91</v>
          </cell>
          <cell r="DM838">
            <v>3391.62</v>
          </cell>
          <cell r="DN838">
            <v>6783.24</v>
          </cell>
          <cell r="DO838">
            <v>31938.36</v>
          </cell>
          <cell r="DP838">
            <v>3391.62</v>
          </cell>
          <cell r="DQ838">
            <v>0</v>
          </cell>
          <cell r="DR838"/>
          <cell r="DS838">
            <v>0</v>
          </cell>
          <cell r="DT838">
            <v>0</v>
          </cell>
        </row>
        <row r="839">
          <cell r="A839">
            <v>8174</v>
          </cell>
          <cell r="B839">
            <v>8272</v>
          </cell>
          <cell r="C839" t="str">
            <v>2021/0155095-2</v>
          </cell>
          <cell r="D839" t="str">
            <v>0155095-34.2021.3.00.0000</v>
          </cell>
          <cell r="E839">
            <v>44335</v>
          </cell>
          <cell r="F839" t="str">
            <v>PAGO - 1ª. 2ª e 3ª ORDEM - ago/2022 - 2ª remessa</v>
          </cell>
          <cell r="G839" t="str">
            <v>não</v>
          </cell>
          <cell r="H839">
            <v>44774</v>
          </cell>
          <cell r="I839" t="str">
            <v>não</v>
          </cell>
          <cell r="J839" t="str">
            <v>não</v>
          </cell>
          <cell r="K839">
            <v>2</v>
          </cell>
          <cell r="L839" t="str">
            <v>MS 3.099/DF</v>
          </cell>
          <cell r="M839" t="str">
            <v>1993/0025151-1</v>
          </cell>
          <cell r="N839">
            <v>34227</v>
          </cell>
          <cell r="O839" t="str">
            <v>Administrativo - Servidor Público Civil - Reajustes de Remuneração, Proventos ou Pensão - Índice de 28,86% Lei 8.622/1993 e 8.627/1993</v>
          </cell>
          <cell r="P839" t="str">
            <v>UNIÃO</v>
          </cell>
          <cell r="Q839" t="str">
            <v>Ministério da Saúde</v>
          </cell>
          <cell r="R839">
            <v>36684</v>
          </cell>
          <cell r="S839" t="str">
            <v>Mandado de Segurança 3.099/DF</v>
          </cell>
          <cell r="T839" t="str">
            <v>2014/0107389-4</v>
          </cell>
          <cell r="U839">
            <v>43794</v>
          </cell>
          <cell r="V839" t="str">
            <v>Waldivino Martins Dos Anjos</v>
          </cell>
          <cell r="W839" t="str">
            <v>042.216.641-34</v>
          </cell>
          <cell r="X839">
            <v>18430</v>
          </cell>
          <cell r="Y839">
            <v>72</v>
          </cell>
          <cell r="Z839" t="str">
            <v>Servidor Público Civil Ativo</v>
          </cell>
          <cell r="AA839" t="str">
            <v>Índice de 28,86% Lei 8.622/1993 e 8.627/1993</v>
          </cell>
          <cell r="AB839" t="str">
            <v>Alimentar</v>
          </cell>
          <cell r="AC839" t="str">
            <v>Não</v>
          </cell>
          <cell r="AD839" t="str">
            <v>Não</v>
          </cell>
          <cell r="AE839" t="str">
            <v>Não</v>
          </cell>
          <cell r="AF839" t="str">
            <v>-</v>
          </cell>
          <cell r="AG839" t="str">
            <v>-</v>
          </cell>
          <cell r="AH839" t="str">
            <v>Não informada</v>
          </cell>
          <cell r="AI839" t="str">
            <v>Não Informada</v>
          </cell>
          <cell r="AJ839" t="str">
            <v>Não</v>
          </cell>
          <cell r="AK839">
            <v>10</v>
          </cell>
          <cell r="AL839" t="str">
            <v>Machado &amp; Machado Advogados Associados</v>
          </cell>
          <cell r="AM839" t="str">
            <v>12.709.672/0001-50</v>
          </cell>
          <cell r="AN839">
            <v>0</v>
          </cell>
          <cell r="AO839" t="str">
            <v>x x x</v>
          </cell>
          <cell r="AP839" t="str">
            <v>x x x</v>
          </cell>
          <cell r="AQ839">
            <v>0</v>
          </cell>
          <cell r="AR839" t="str">
            <v>x x x</v>
          </cell>
          <cell r="AS839" t="str">
            <v>x x x</v>
          </cell>
          <cell r="AT839">
            <v>0</v>
          </cell>
          <cell r="AU839" t="str">
            <v>x x x</v>
          </cell>
          <cell r="AV839" t="str">
            <v>x x x</v>
          </cell>
          <cell r="AW839" t="str">
            <v>Dedução de Honorários Contratuais</v>
          </cell>
          <cell r="AX839">
            <v>44317</v>
          </cell>
          <cell r="AY839">
            <v>35672.74</v>
          </cell>
          <cell r="AZ839">
            <v>62468.24</v>
          </cell>
          <cell r="BA839">
            <v>98140.98</v>
          </cell>
          <cell r="BB839">
            <v>3567.27</v>
          </cell>
          <cell r="BC839">
            <v>6246.82</v>
          </cell>
          <cell r="BD839">
            <v>9814.09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32105.47</v>
          </cell>
          <cell r="BO839">
            <v>56221.42</v>
          </cell>
          <cell r="BP839">
            <v>88326.89</v>
          </cell>
          <cell r="BQ839">
            <v>28403.55</v>
          </cell>
          <cell r="BR839">
            <v>3124.39</v>
          </cell>
          <cell r="BS839">
            <v>6248.78</v>
          </cell>
          <cell r="BT839">
            <v>63</v>
          </cell>
          <cell r="BU839">
            <v>88326.89</v>
          </cell>
          <cell r="BV839">
            <v>3124.39</v>
          </cell>
          <cell r="BW839">
            <v>36127.08</v>
          </cell>
          <cell r="BX839">
            <v>63425.16</v>
          </cell>
          <cell r="BY839">
            <v>99552.24</v>
          </cell>
          <cell r="BZ839">
            <v>3612.7</v>
          </cell>
          <cell r="CA839">
            <v>6342.5099999999993</v>
          </cell>
          <cell r="CB839">
            <v>9955.2099999999991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32514.38</v>
          </cell>
          <cell r="CM839">
            <v>57082.649999999994</v>
          </cell>
          <cell r="CN839">
            <v>89597.03</v>
          </cell>
          <cell r="CO839">
            <v>28765.31</v>
          </cell>
          <cell r="CP839">
            <v>3164.18</v>
          </cell>
          <cell r="CQ839">
            <v>6328.36</v>
          </cell>
          <cell r="CR839">
            <v>89597.03</v>
          </cell>
          <cell r="CS839">
            <v>3164.18</v>
          </cell>
          <cell r="CT839">
            <v>44378</v>
          </cell>
          <cell r="CU839"/>
          <cell r="CV839">
            <v>8174</v>
          </cell>
          <cell r="CW839">
            <v>44774</v>
          </cell>
          <cell r="CX839">
            <v>1.1218741504407426</v>
          </cell>
          <cell r="CY839">
            <v>40530.03</v>
          </cell>
          <cell r="CZ839">
            <v>71155.05</v>
          </cell>
          <cell r="DA839">
            <v>111685.08</v>
          </cell>
          <cell r="DB839">
            <v>32271.05</v>
          </cell>
          <cell r="DC839">
            <v>3549.81</v>
          </cell>
          <cell r="DD839">
            <v>7099.62</v>
          </cell>
          <cell r="DE839">
            <v>29361.52</v>
          </cell>
          <cell r="DF839">
            <v>3549.81</v>
          </cell>
          <cell r="DG839">
            <v>218160</v>
          </cell>
          <cell r="DH839">
            <v>1</v>
          </cell>
          <cell r="DI839">
            <v>40530.03</v>
          </cell>
          <cell r="DJ839">
            <v>71155.05</v>
          </cell>
          <cell r="DK839">
            <v>111685.08</v>
          </cell>
          <cell r="DL839">
            <v>32271.05</v>
          </cell>
          <cell r="DM839">
            <v>3549.81</v>
          </cell>
          <cell r="DN839">
            <v>7099.62</v>
          </cell>
          <cell r="DO839">
            <v>29361.52</v>
          </cell>
          <cell r="DP839">
            <v>3549.81</v>
          </cell>
          <cell r="DQ839">
            <v>0</v>
          </cell>
          <cell r="DR839"/>
          <cell r="DS839">
            <v>0</v>
          </cell>
          <cell r="DT839">
            <v>0</v>
          </cell>
        </row>
        <row r="840">
          <cell r="A840">
            <v>8175</v>
          </cell>
          <cell r="B840">
            <v>8273</v>
          </cell>
          <cell r="C840" t="str">
            <v>2021/0155097-6</v>
          </cell>
          <cell r="D840" t="str">
            <v>0155097-04.2021.3.00.0000</v>
          </cell>
          <cell r="E840">
            <v>44335</v>
          </cell>
          <cell r="F840" t="str">
            <v>PAGO - 1ª, 2ª e 3ª ORDEM - ago/2022 - 8ª remessa</v>
          </cell>
          <cell r="G840" t="str">
            <v>não</v>
          </cell>
          <cell r="H840">
            <v>44774</v>
          </cell>
          <cell r="I840" t="str">
            <v>sim</v>
          </cell>
          <cell r="J840" t="str">
            <v>sim</v>
          </cell>
          <cell r="K840">
            <v>8</v>
          </cell>
          <cell r="L840" t="str">
            <v>MS 3.099/DF</v>
          </cell>
          <cell r="M840" t="str">
            <v>1993/0025151-1</v>
          </cell>
          <cell r="N840">
            <v>34227</v>
          </cell>
          <cell r="O840" t="str">
            <v>Administrativo - Servidor Público Civil - Reajustes de Remuneração, Proventos ou Pensão - Índice de 28,86% Lei 8.622/1993 e 8.627/1993</v>
          </cell>
          <cell r="P840" t="str">
            <v>UNIÃO</v>
          </cell>
          <cell r="Q840" t="str">
            <v>Ministério da Saúde</v>
          </cell>
          <cell r="R840">
            <v>36684</v>
          </cell>
          <cell r="S840" t="str">
            <v>Mandado de Segurança 3.099/DF</v>
          </cell>
          <cell r="T840" t="str">
            <v>2014/0107389-4</v>
          </cell>
          <cell r="U840">
            <v>43794</v>
          </cell>
          <cell r="V840" t="str">
            <v>Vanderico Lourenco Alves</v>
          </cell>
          <cell r="W840" t="str">
            <v>154.834.361-72</v>
          </cell>
          <cell r="X840">
            <v>17657</v>
          </cell>
          <cell r="Y840">
            <v>74</v>
          </cell>
          <cell r="Z840" t="str">
            <v>Servidor Público Civil Ativo</v>
          </cell>
          <cell r="AA840" t="str">
            <v>Índice de 28,86% Lei 8.622/1993 e 8.627/1993</v>
          </cell>
          <cell r="AB840" t="str">
            <v>Alimentar</v>
          </cell>
          <cell r="AC840" t="str">
            <v>Não</v>
          </cell>
          <cell r="AD840" t="str">
            <v>Não</v>
          </cell>
          <cell r="AE840" t="str">
            <v>Não</v>
          </cell>
          <cell r="AF840" t="str">
            <v>-</v>
          </cell>
          <cell r="AG840" t="str">
            <v>-</v>
          </cell>
          <cell r="AH840" t="str">
            <v>Não informada</v>
          </cell>
          <cell r="AI840" t="str">
            <v>Não Informada</v>
          </cell>
          <cell r="AJ840" t="str">
            <v>Não</v>
          </cell>
          <cell r="AK840">
            <v>10</v>
          </cell>
          <cell r="AL840" t="str">
            <v>Machado &amp; Machado Advogados Associados</v>
          </cell>
          <cell r="AM840" t="str">
            <v>12.709.672/0001-50</v>
          </cell>
          <cell r="AN840">
            <v>0</v>
          </cell>
          <cell r="AO840" t="str">
            <v>x x x</v>
          </cell>
          <cell r="AP840" t="str">
            <v>x x x</v>
          </cell>
          <cell r="AQ840">
            <v>0</v>
          </cell>
          <cell r="AR840" t="str">
            <v>x x x</v>
          </cell>
          <cell r="AS840" t="str">
            <v>x x x</v>
          </cell>
          <cell r="AT840">
            <v>0</v>
          </cell>
          <cell r="AU840" t="str">
            <v>x x x</v>
          </cell>
          <cell r="AV840" t="str">
            <v>x x x</v>
          </cell>
          <cell r="AW840" t="str">
            <v>Dedução de Honorários Contratuais</v>
          </cell>
          <cell r="AX840">
            <v>44317</v>
          </cell>
          <cell r="AY840">
            <v>29451.61</v>
          </cell>
          <cell r="AZ840">
            <v>51370.86</v>
          </cell>
          <cell r="BA840">
            <v>80822.47</v>
          </cell>
          <cell r="BB840">
            <v>2945.16</v>
          </cell>
          <cell r="BC840">
            <v>5137.08</v>
          </cell>
          <cell r="BD840">
            <v>8082.24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26506.45</v>
          </cell>
          <cell r="BO840">
            <v>46233.78</v>
          </cell>
          <cell r="BP840">
            <v>72740.23</v>
          </cell>
          <cell r="BQ840">
            <v>29451.61</v>
          </cell>
          <cell r="BR840">
            <v>3239.67</v>
          </cell>
          <cell r="BS840">
            <v>6479.34</v>
          </cell>
          <cell r="BT840">
            <v>63</v>
          </cell>
          <cell r="BU840">
            <v>72740.23</v>
          </cell>
          <cell r="BV840">
            <v>3239.67</v>
          </cell>
          <cell r="BW840">
            <v>29826.720000000001</v>
          </cell>
          <cell r="BX840">
            <v>52158.31</v>
          </cell>
          <cell r="BY840">
            <v>81985.03</v>
          </cell>
          <cell r="BZ840">
            <v>2982.67</v>
          </cell>
          <cell r="CA840">
            <v>5215.82</v>
          </cell>
          <cell r="CB840">
            <v>8198.49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26844.050000000003</v>
          </cell>
          <cell r="CM840">
            <v>46942.489999999991</v>
          </cell>
          <cell r="CN840">
            <v>73786.539999999994</v>
          </cell>
          <cell r="CO840">
            <v>29826.720000000001</v>
          </cell>
          <cell r="CP840">
            <v>3280.93</v>
          </cell>
          <cell r="CQ840">
            <v>6561.86</v>
          </cell>
          <cell r="CR840">
            <v>73786.539999999994</v>
          </cell>
          <cell r="CS840">
            <v>3280.93</v>
          </cell>
          <cell r="CT840">
            <v>44378</v>
          </cell>
          <cell r="CU840"/>
          <cell r="CV840">
            <v>8175</v>
          </cell>
          <cell r="CW840">
            <v>44774</v>
          </cell>
          <cell r="CX840">
            <v>1.1218741504407426</v>
          </cell>
          <cell r="CY840">
            <v>33461.82</v>
          </cell>
          <cell r="CZ840">
            <v>58515.060000000005</v>
          </cell>
          <cell r="DA840">
            <v>91976.88</v>
          </cell>
          <cell r="DB840">
            <v>33461.82</v>
          </cell>
          <cell r="DC840">
            <v>3680.8</v>
          </cell>
          <cell r="DD840">
            <v>7361.6</v>
          </cell>
          <cell r="DE840">
            <v>24264.13</v>
          </cell>
          <cell r="DF840">
            <v>3680.8</v>
          </cell>
          <cell r="DG840">
            <v>218160</v>
          </cell>
          <cell r="DH840">
            <v>1</v>
          </cell>
          <cell r="DI840">
            <v>33461.82</v>
          </cell>
          <cell r="DJ840">
            <v>58515.060000000005</v>
          </cell>
          <cell r="DK840">
            <v>91976.88</v>
          </cell>
          <cell r="DL840">
            <v>33461.82</v>
          </cell>
          <cell r="DM840">
            <v>3680.8</v>
          </cell>
          <cell r="DN840">
            <v>7361.6</v>
          </cell>
          <cell r="DO840">
            <v>24264.13</v>
          </cell>
          <cell r="DP840">
            <v>3680.8</v>
          </cell>
          <cell r="DQ840">
            <v>0</v>
          </cell>
          <cell r="DR840"/>
          <cell r="DS840">
            <v>0</v>
          </cell>
          <cell r="DT840">
            <v>0</v>
          </cell>
        </row>
        <row r="841">
          <cell r="A841">
            <v>8176</v>
          </cell>
          <cell r="B841">
            <v>8275</v>
          </cell>
          <cell r="C841" t="str">
            <v>2021/0155100-3</v>
          </cell>
          <cell r="D841" t="str">
            <v>0155100-56.2021.3.00.0000</v>
          </cell>
          <cell r="E841">
            <v>44335</v>
          </cell>
          <cell r="F841" t="str">
            <v>PAGO - 1ª. 2ª e 3ª ORDEM - ago/2022 - 2ª remessa</v>
          </cell>
          <cell r="G841" t="str">
            <v>não</v>
          </cell>
          <cell r="H841">
            <v>44774</v>
          </cell>
          <cell r="I841" t="str">
            <v>não</v>
          </cell>
          <cell r="J841" t="str">
            <v>não</v>
          </cell>
          <cell r="K841">
            <v>2</v>
          </cell>
          <cell r="L841" t="str">
            <v>MS 3.099/DF</v>
          </cell>
          <cell r="M841" t="str">
            <v>1993/0025151-1</v>
          </cell>
          <cell r="N841">
            <v>34227</v>
          </cell>
          <cell r="O841" t="str">
            <v>Administrativo - Servidor Público Civil - Reajustes de Remuneração, Proventos ou Pensão - Índice de 28,86% Lei 8.622/1993 e 8.627/1993</v>
          </cell>
          <cell r="P841" t="str">
            <v>UNIÃO</v>
          </cell>
          <cell r="Q841" t="str">
            <v>-</v>
          </cell>
          <cell r="R841">
            <v>36684</v>
          </cell>
          <cell r="S841" t="str">
            <v>Mandado de Segurança 3.099/DF</v>
          </cell>
          <cell r="T841" t="str">
            <v>2014/0107389-4</v>
          </cell>
          <cell r="U841">
            <v>43794</v>
          </cell>
          <cell r="V841" t="str">
            <v>Machado &amp; Machado Advogados Associados</v>
          </cell>
          <cell r="W841" t="str">
            <v>12.709.672/0001-50</v>
          </cell>
          <cell r="X841" t="str">
            <v>-</v>
          </cell>
          <cell r="Y841" t="str">
            <v>-</v>
          </cell>
          <cell r="Z841" t="str">
            <v>-</v>
          </cell>
          <cell r="AA841" t="str">
            <v>Honorários de sucumbência</v>
          </cell>
          <cell r="AB841" t="str">
            <v>Alimentar</v>
          </cell>
          <cell r="AC841" t="str">
            <v>Não</v>
          </cell>
          <cell r="AD841" t="str">
            <v>Não</v>
          </cell>
          <cell r="AE841" t="str">
            <v>Não</v>
          </cell>
          <cell r="AF841" t="str">
            <v>-</v>
          </cell>
          <cell r="AG841" t="str">
            <v>-</v>
          </cell>
          <cell r="AH841" t="str">
            <v>Não informada</v>
          </cell>
          <cell r="AI841" t="str">
            <v>Não Informada</v>
          </cell>
          <cell r="AJ841" t="str">
            <v>Não</v>
          </cell>
          <cell r="AK841">
            <v>0</v>
          </cell>
          <cell r="AL841" t="str">
            <v>x x x</v>
          </cell>
          <cell r="AM841" t="str">
            <v>x x x</v>
          </cell>
          <cell r="AN841">
            <v>0</v>
          </cell>
          <cell r="AO841" t="str">
            <v>x x x</v>
          </cell>
          <cell r="AP841" t="str">
            <v>x x x</v>
          </cell>
          <cell r="AQ841">
            <v>0</v>
          </cell>
          <cell r="AR841" t="str">
            <v>x x x</v>
          </cell>
          <cell r="AS841" t="str">
            <v>x x x</v>
          </cell>
          <cell r="AT841">
            <v>0</v>
          </cell>
          <cell r="AU841" t="str">
            <v>x x x</v>
          </cell>
          <cell r="AV841" t="str">
            <v>x x x</v>
          </cell>
          <cell r="AW841" t="str">
            <v>x x x</v>
          </cell>
          <cell r="AX841">
            <v>44317</v>
          </cell>
          <cell r="AY841">
            <v>41728.699999999997</v>
          </cell>
          <cell r="AZ841">
            <v>0</v>
          </cell>
          <cell r="BA841">
            <v>41728.699999999997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41728.699999999997</v>
          </cell>
          <cell r="BO841">
            <v>0</v>
          </cell>
          <cell r="BP841">
            <v>41728.699999999997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42260.17</v>
          </cell>
          <cell r="BX841">
            <v>0</v>
          </cell>
          <cell r="BY841">
            <v>42260.17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42260.17</v>
          </cell>
          <cell r="CM841">
            <v>0</v>
          </cell>
          <cell r="CN841">
            <v>42260.17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44378</v>
          </cell>
          <cell r="CU841"/>
          <cell r="CV841">
            <v>8176</v>
          </cell>
          <cell r="CW841">
            <v>44774</v>
          </cell>
          <cell r="CX841">
            <v>1.1218741504407426</v>
          </cell>
          <cell r="CY841">
            <v>47410.59</v>
          </cell>
          <cell r="CZ841">
            <v>0</v>
          </cell>
          <cell r="DA841">
            <v>47410.59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218160</v>
          </cell>
          <cell r="DH841">
            <v>1</v>
          </cell>
          <cell r="DI841">
            <v>47410.59</v>
          </cell>
          <cell r="DJ841">
            <v>0</v>
          </cell>
          <cell r="DK841">
            <v>47410.59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/>
          <cell r="DS841">
            <v>0</v>
          </cell>
          <cell r="DT841">
            <v>0</v>
          </cell>
        </row>
        <row r="842">
          <cell r="A842">
            <v>8177</v>
          </cell>
          <cell r="B842">
            <v>8276</v>
          </cell>
          <cell r="C842" t="str">
            <v>2021/0155125-4</v>
          </cell>
          <cell r="D842" t="str">
            <v>0155125-69.2021.3.00.0000</v>
          </cell>
          <cell r="E842">
            <v>44335</v>
          </cell>
          <cell r="F842" t="str">
            <v>PAGO - 1ª. 2ª e 3ª ORDEM - ago/2022 - 2ª remessa</v>
          </cell>
          <cell r="G842" t="str">
            <v>não</v>
          </cell>
          <cell r="H842">
            <v>44774</v>
          </cell>
          <cell r="I842" t="str">
            <v>não</v>
          </cell>
          <cell r="J842" t="str">
            <v>não</v>
          </cell>
          <cell r="K842">
            <v>2</v>
          </cell>
          <cell r="L842" t="str">
            <v>MS 6.318/DF</v>
          </cell>
          <cell r="M842" t="str">
            <v>1999/0035300-5</v>
          </cell>
          <cell r="N842">
            <v>36280</v>
          </cell>
          <cell r="O842" t="str">
            <v>Administrativo - Servidor Público Civil - Reajustes de Remuneração, Proventos ou Pensão - Índice da URV Lei 8.880/1994</v>
          </cell>
          <cell r="P842" t="str">
            <v>UNIÃO</v>
          </cell>
          <cell r="Q842" t="str">
            <v>-</v>
          </cell>
          <cell r="R842">
            <v>37669</v>
          </cell>
          <cell r="S842" t="str">
            <v>Mandado de Segurança 6.318/DF</v>
          </cell>
          <cell r="T842" t="str">
            <v>2010/0014753-8</v>
          </cell>
          <cell r="U842">
            <v>43402</v>
          </cell>
          <cell r="V842" t="str">
            <v>Teixeira e Lopes Advogados Associados Sociedade Simples</v>
          </cell>
          <cell r="W842" t="str">
            <v>02.993.181/0001-20</v>
          </cell>
          <cell r="X842" t="str">
            <v>-</v>
          </cell>
          <cell r="Y842" t="str">
            <v>-</v>
          </cell>
          <cell r="Z842" t="str">
            <v>-</v>
          </cell>
          <cell r="AA842" t="str">
            <v>Honorários de sucumbência</v>
          </cell>
          <cell r="AB842" t="str">
            <v>Alimentar</v>
          </cell>
          <cell r="AC842" t="str">
            <v>Não</v>
          </cell>
          <cell r="AD842" t="str">
            <v>Não</v>
          </cell>
          <cell r="AE842" t="str">
            <v>Não</v>
          </cell>
          <cell r="AF842" t="str">
            <v>-</v>
          </cell>
          <cell r="AG842" t="str">
            <v>-</v>
          </cell>
          <cell r="AH842" t="str">
            <v>Não informada</v>
          </cell>
          <cell r="AI842" t="str">
            <v>Não Informada</v>
          </cell>
          <cell r="AJ842" t="str">
            <v>Não</v>
          </cell>
          <cell r="AK842">
            <v>0</v>
          </cell>
          <cell r="AL842" t="str">
            <v>x x x</v>
          </cell>
          <cell r="AM842" t="str">
            <v>x x x</v>
          </cell>
          <cell r="AN842">
            <v>0</v>
          </cell>
          <cell r="AO842" t="str">
            <v>x x x</v>
          </cell>
          <cell r="AP842" t="str">
            <v>x x x</v>
          </cell>
          <cell r="AQ842">
            <v>0</v>
          </cell>
          <cell r="AR842" t="str">
            <v>x x x</v>
          </cell>
          <cell r="AS842" t="str">
            <v>x x x</v>
          </cell>
          <cell r="AT842">
            <v>0</v>
          </cell>
          <cell r="AU842" t="str">
            <v>x x x</v>
          </cell>
          <cell r="AV842" t="str">
            <v>x x x</v>
          </cell>
          <cell r="AW842" t="str">
            <v>x x x</v>
          </cell>
          <cell r="AX842">
            <v>44317</v>
          </cell>
          <cell r="AY842">
            <v>1553.29</v>
          </cell>
          <cell r="AZ842">
            <v>0</v>
          </cell>
          <cell r="BA842">
            <v>1553.29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1553.29</v>
          </cell>
          <cell r="BO842">
            <v>0</v>
          </cell>
          <cell r="BP842">
            <v>1553.29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1573.07</v>
          </cell>
          <cell r="BX842">
            <v>0</v>
          </cell>
          <cell r="BY842">
            <v>1573.07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1573.07</v>
          </cell>
          <cell r="CM842">
            <v>0</v>
          </cell>
          <cell r="CN842">
            <v>1573.07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44378</v>
          </cell>
          <cell r="CU842"/>
          <cell r="CV842">
            <v>8177</v>
          </cell>
          <cell r="CW842">
            <v>44774</v>
          </cell>
          <cell r="CX842">
            <v>1.1218741504407426</v>
          </cell>
          <cell r="CY842">
            <v>1764.78</v>
          </cell>
          <cell r="CZ842">
            <v>0</v>
          </cell>
          <cell r="DA842">
            <v>1764.78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218160</v>
          </cell>
          <cell r="DH842">
            <v>1</v>
          </cell>
          <cell r="DI842">
            <v>1764.78</v>
          </cell>
          <cell r="DJ842">
            <v>0</v>
          </cell>
          <cell r="DK842">
            <v>1764.78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/>
          <cell r="DS842">
            <v>0</v>
          </cell>
          <cell r="DT842">
            <v>0</v>
          </cell>
        </row>
        <row r="843">
          <cell r="A843">
            <v>8178</v>
          </cell>
          <cell r="B843">
            <v>8277</v>
          </cell>
          <cell r="C843" t="str">
            <v>2021/0155127-8</v>
          </cell>
          <cell r="D843" t="str">
            <v>0155127-39.2021.3.00.0000</v>
          </cell>
          <cell r="E843">
            <v>44335</v>
          </cell>
          <cell r="F843" t="str">
            <v>PAGO - 1ª. 2ª e 3ª ORDEM - ago/2022 - 2ª remessa</v>
          </cell>
          <cell r="G843" t="str">
            <v>não</v>
          </cell>
          <cell r="H843">
            <v>44774</v>
          </cell>
          <cell r="I843" t="str">
            <v>não</v>
          </cell>
          <cell r="J843" t="str">
            <v>não</v>
          </cell>
          <cell r="K843">
            <v>2</v>
          </cell>
          <cell r="L843" t="str">
            <v>MS 6.318/DF</v>
          </cell>
          <cell r="M843" t="str">
            <v>1999/0035300-5</v>
          </cell>
          <cell r="N843">
            <v>36280</v>
          </cell>
          <cell r="O843" t="str">
            <v>Administrativo - Servidor Público Civil - Reajustes de Remuneração, Proventos ou Pensão - Índice da URV Lei 8.880/1994</v>
          </cell>
          <cell r="P843" t="str">
            <v>UNIÃO</v>
          </cell>
          <cell r="Q843" t="str">
            <v>-</v>
          </cell>
          <cell r="R843">
            <v>37669</v>
          </cell>
          <cell r="S843" t="str">
            <v>Mandado de Segurança 6.318/DF</v>
          </cell>
          <cell r="T843" t="str">
            <v>2010/0014753-8</v>
          </cell>
          <cell r="U843">
            <v>43402</v>
          </cell>
          <cell r="V843" t="str">
            <v>Mendes Plutarco Advocacia e Consultoria</v>
          </cell>
          <cell r="W843" t="str">
            <v>17.171.343/0001-11</v>
          </cell>
          <cell r="X843" t="str">
            <v>-</v>
          </cell>
          <cell r="Y843" t="str">
            <v>-</v>
          </cell>
          <cell r="Z843" t="str">
            <v>-</v>
          </cell>
          <cell r="AA843" t="str">
            <v>Honorários de sucumbência</v>
          </cell>
          <cell r="AB843" t="str">
            <v>Alimentar</v>
          </cell>
          <cell r="AC843" t="str">
            <v>Não</v>
          </cell>
          <cell r="AD843" t="str">
            <v>Não</v>
          </cell>
          <cell r="AE843" t="str">
            <v>Não</v>
          </cell>
          <cell r="AF843" t="str">
            <v>-</v>
          </cell>
          <cell r="AG843" t="str">
            <v>-</v>
          </cell>
          <cell r="AH843" t="str">
            <v>Não informada</v>
          </cell>
          <cell r="AI843" t="str">
            <v>Não Informada</v>
          </cell>
          <cell r="AJ843" t="str">
            <v>Não</v>
          </cell>
          <cell r="AK843">
            <v>0</v>
          </cell>
          <cell r="AL843" t="str">
            <v>x x x</v>
          </cell>
          <cell r="AM843" t="str">
            <v>x x x</v>
          </cell>
          <cell r="AN843">
            <v>0</v>
          </cell>
          <cell r="AO843" t="str">
            <v>x x x</v>
          </cell>
          <cell r="AP843" t="str">
            <v>x x x</v>
          </cell>
          <cell r="AQ843">
            <v>0</v>
          </cell>
          <cell r="AR843" t="str">
            <v>x x x</v>
          </cell>
          <cell r="AS843" t="str">
            <v>x x x</v>
          </cell>
          <cell r="AT843">
            <v>0</v>
          </cell>
          <cell r="AU843" t="str">
            <v>x x x</v>
          </cell>
          <cell r="AV843" t="str">
            <v>x x x</v>
          </cell>
          <cell r="AW843" t="str">
            <v>x x x</v>
          </cell>
          <cell r="AX843">
            <v>44317</v>
          </cell>
          <cell r="AY843">
            <v>1553.29</v>
          </cell>
          <cell r="AZ843">
            <v>0</v>
          </cell>
          <cell r="BA843">
            <v>1553.29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1553.29</v>
          </cell>
          <cell r="BO843">
            <v>0</v>
          </cell>
          <cell r="BP843">
            <v>1553.29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1573.07</v>
          </cell>
          <cell r="BX843">
            <v>0</v>
          </cell>
          <cell r="BY843">
            <v>1573.07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1573.07</v>
          </cell>
          <cell r="CM843">
            <v>0</v>
          </cell>
          <cell r="CN843">
            <v>1573.07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44378</v>
          </cell>
          <cell r="CU843"/>
          <cell r="CV843">
            <v>8178</v>
          </cell>
          <cell r="CW843">
            <v>44774</v>
          </cell>
          <cell r="CX843">
            <v>1.1218741504407426</v>
          </cell>
          <cell r="CY843">
            <v>1764.78</v>
          </cell>
          <cell r="CZ843">
            <v>0</v>
          </cell>
          <cell r="DA843">
            <v>1764.78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218160</v>
          </cell>
          <cell r="DH843">
            <v>1</v>
          </cell>
          <cell r="DI843">
            <v>1764.78</v>
          </cell>
          <cell r="DJ843">
            <v>0</v>
          </cell>
          <cell r="DK843">
            <v>1764.78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/>
          <cell r="DS843">
            <v>0</v>
          </cell>
          <cell r="DT843">
            <v>0</v>
          </cell>
        </row>
        <row r="844">
          <cell r="A844">
            <v>8179</v>
          </cell>
          <cell r="B844">
            <v>8279</v>
          </cell>
          <cell r="C844" t="str">
            <v>2021/0155136-7</v>
          </cell>
          <cell r="D844" t="str">
            <v>0155136-98.2021.3.00.0000</v>
          </cell>
          <cell r="E844">
            <v>44335</v>
          </cell>
          <cell r="F844" t="str">
            <v>PAGO - 1ª. 2ª e 3ª ORDEM - ago/2022 - 2ª remessa</v>
          </cell>
          <cell r="G844" t="str">
            <v>não</v>
          </cell>
          <cell r="H844">
            <v>44774</v>
          </cell>
          <cell r="I844" t="str">
            <v>não</v>
          </cell>
          <cell r="J844" t="str">
            <v>não</v>
          </cell>
          <cell r="K844">
            <v>2</v>
          </cell>
          <cell r="L844" t="str">
            <v>MS 8.532/DF</v>
          </cell>
          <cell r="M844" t="str">
            <v>2002/0086830-2</v>
          </cell>
          <cell r="N844">
            <v>37480</v>
          </cell>
          <cell r="O844" t="str">
            <v>Administrativo - Servidor Público Civil - Sistema Remuneratório e Benefícios - Gratificações da Lei 8.112/1990</v>
          </cell>
          <cell r="P844" t="str">
            <v>UNIÃO</v>
          </cell>
          <cell r="Q844" t="str">
            <v>Ministério do Planejamento, Orçamento e Gestão</v>
          </cell>
          <cell r="R844">
            <v>38288</v>
          </cell>
          <cell r="S844" t="str">
            <v>Mandado de Segurança 8.532/DF</v>
          </cell>
          <cell r="T844" t="str">
            <v>2009/0220500-0</v>
          </cell>
          <cell r="U844">
            <v>41443</v>
          </cell>
          <cell r="V844" t="str">
            <v>Zarif Alexandre Lima Bernardo</v>
          </cell>
          <cell r="W844" t="str">
            <v xml:space="preserve"> 217.315.352-87 </v>
          </cell>
          <cell r="X844">
            <v>11627</v>
          </cell>
          <cell r="Y844">
            <v>91</v>
          </cell>
          <cell r="Z844" t="str">
            <v>Pensionista Civil</v>
          </cell>
          <cell r="AA844" t="str">
            <v>Gratificação de Operações Especiais - GOE</v>
          </cell>
          <cell r="AB844" t="str">
            <v>Alimentar</v>
          </cell>
          <cell r="AC844" t="str">
            <v>Não</v>
          </cell>
          <cell r="AD844" t="str">
            <v>Não</v>
          </cell>
          <cell r="AE844" t="str">
            <v>Não</v>
          </cell>
          <cell r="AF844" t="str">
            <v>-</v>
          </cell>
          <cell r="AG844" t="str">
            <v>-</v>
          </cell>
          <cell r="AH844" t="str">
            <v>Não informada</v>
          </cell>
          <cell r="AI844" t="str">
            <v>Não Informada</v>
          </cell>
          <cell r="AJ844" t="str">
            <v>Não</v>
          </cell>
          <cell r="AK844">
            <v>20</v>
          </cell>
          <cell r="AL844" t="str">
            <v>Cruz &amp; Silva Advogados Associados LTDA</v>
          </cell>
          <cell r="AM844" t="str">
            <v>06.268.824/0001-23</v>
          </cell>
          <cell r="AN844">
            <v>0</v>
          </cell>
          <cell r="AO844" t="str">
            <v>x x x</v>
          </cell>
          <cell r="AP844" t="str">
            <v>x x x</v>
          </cell>
          <cell r="AQ844">
            <v>0</v>
          </cell>
          <cell r="AR844" t="str">
            <v>x x x</v>
          </cell>
          <cell r="AS844" t="str">
            <v>x x x</v>
          </cell>
          <cell r="AT844">
            <v>0</v>
          </cell>
          <cell r="AU844" t="str">
            <v>x x x</v>
          </cell>
          <cell r="AV844" t="str">
            <v>x x x</v>
          </cell>
          <cell r="AW844" t="str">
            <v>Dedução de Honorários Contratuais</v>
          </cell>
          <cell r="AX844">
            <v>44317</v>
          </cell>
          <cell r="AY844">
            <v>21606.43</v>
          </cell>
          <cell r="AZ844">
            <v>31822.13</v>
          </cell>
          <cell r="BA844">
            <v>53428.56</v>
          </cell>
          <cell r="BB844">
            <v>4321.28</v>
          </cell>
          <cell r="BC844">
            <v>6364.43</v>
          </cell>
          <cell r="BD844">
            <v>10685.71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17285.150000000001</v>
          </cell>
          <cell r="BO844">
            <v>25457.7</v>
          </cell>
          <cell r="BP844">
            <v>42742.85</v>
          </cell>
          <cell r="BQ844">
            <v>0</v>
          </cell>
          <cell r="BR844">
            <v>0</v>
          </cell>
          <cell r="BS844">
            <v>0</v>
          </cell>
          <cell r="BT844">
            <v>19</v>
          </cell>
          <cell r="BU844">
            <v>42742.85</v>
          </cell>
          <cell r="BV844">
            <v>0</v>
          </cell>
          <cell r="BW844">
            <v>21881.62</v>
          </cell>
          <cell r="BX844">
            <v>32325.13</v>
          </cell>
          <cell r="BY844">
            <v>54206.75</v>
          </cell>
          <cell r="BZ844">
            <v>4376.32</v>
          </cell>
          <cell r="CA844">
            <v>6465.02</v>
          </cell>
          <cell r="CB844">
            <v>10841.34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17505.3</v>
          </cell>
          <cell r="CM844">
            <v>25860.110000000004</v>
          </cell>
          <cell r="CN844">
            <v>43365.41</v>
          </cell>
          <cell r="CO844">
            <v>0</v>
          </cell>
          <cell r="CP844">
            <v>0</v>
          </cell>
          <cell r="CQ844">
            <v>0</v>
          </cell>
          <cell r="CR844">
            <v>43365.41</v>
          </cell>
          <cell r="CS844">
            <v>0</v>
          </cell>
          <cell r="CT844">
            <v>44378</v>
          </cell>
          <cell r="CU844"/>
          <cell r="CV844">
            <v>8179</v>
          </cell>
          <cell r="CW844">
            <v>44774</v>
          </cell>
          <cell r="CX844">
            <v>1.1218741504407426</v>
          </cell>
          <cell r="CY844">
            <v>24548.42</v>
          </cell>
          <cell r="CZ844">
            <v>36264.730000000003</v>
          </cell>
          <cell r="DA844">
            <v>60813.15</v>
          </cell>
          <cell r="DB844">
            <v>0</v>
          </cell>
          <cell r="DC844">
            <v>0</v>
          </cell>
          <cell r="DD844">
            <v>0</v>
          </cell>
          <cell r="DE844">
            <v>12385.79</v>
          </cell>
          <cell r="DF844">
            <v>0</v>
          </cell>
          <cell r="DG844">
            <v>218160</v>
          </cell>
          <cell r="DH844">
            <v>1</v>
          </cell>
          <cell r="DI844">
            <v>24548.42</v>
          </cell>
          <cell r="DJ844">
            <v>36264.730000000003</v>
          </cell>
          <cell r="DK844">
            <v>60813.15</v>
          </cell>
          <cell r="DL844">
            <v>0</v>
          </cell>
          <cell r="DM844">
            <v>0</v>
          </cell>
          <cell r="DN844">
            <v>0</v>
          </cell>
          <cell r="DO844">
            <v>12385.79</v>
          </cell>
          <cell r="DP844">
            <v>0</v>
          </cell>
          <cell r="DQ844">
            <v>0</v>
          </cell>
          <cell r="DR844"/>
          <cell r="DS844">
            <v>0</v>
          </cell>
          <cell r="DT844">
            <v>0</v>
          </cell>
        </row>
        <row r="845">
          <cell r="A845">
            <v>8180</v>
          </cell>
          <cell r="B845">
            <v>8280</v>
          </cell>
          <cell r="C845" t="str">
            <v>2021/0155138-0</v>
          </cell>
          <cell r="D845" t="str">
            <v>0155138-68.2021.3.00.0000</v>
          </cell>
          <cell r="E845">
            <v>44335</v>
          </cell>
          <cell r="F845" t="str">
            <v>PAGO - 1ª. 2ª e 3ª ORDEM - ago/2022 - 2ª remessa</v>
          </cell>
          <cell r="G845" t="str">
            <v>não</v>
          </cell>
          <cell r="H845">
            <v>44774</v>
          </cell>
          <cell r="I845" t="str">
            <v>não</v>
          </cell>
          <cell r="J845" t="str">
            <v>não</v>
          </cell>
          <cell r="K845">
            <v>2</v>
          </cell>
          <cell r="L845" t="str">
            <v>MS 8.532/DF</v>
          </cell>
          <cell r="M845" t="str">
            <v>2002/0086830-2</v>
          </cell>
          <cell r="N845">
            <v>37480</v>
          </cell>
          <cell r="O845" t="str">
            <v>Administrativo - Servidor Público Civil - Sistema Remuneratório e Benefícios - Gratificações da Lei 8.112/1990</v>
          </cell>
          <cell r="P845" t="str">
            <v>UNIÃO</v>
          </cell>
          <cell r="Q845" t="str">
            <v>Ministério do Planejamento, Orçamento e Gestão</v>
          </cell>
          <cell r="R845">
            <v>38288</v>
          </cell>
          <cell r="S845" t="str">
            <v>Mandado de Segurança 8.532/DF</v>
          </cell>
          <cell r="T845" t="str">
            <v>2009/0220500-0</v>
          </cell>
          <cell r="U845">
            <v>41443</v>
          </cell>
          <cell r="V845" t="str">
            <v>Zeli Pereira Martins</v>
          </cell>
          <cell r="W845" t="str">
            <v>133.474.702-49</v>
          </cell>
          <cell r="X845">
            <v>10092</v>
          </cell>
          <cell r="Y845">
            <v>95</v>
          </cell>
          <cell r="Z845" t="str">
            <v>Pensionista Civil</v>
          </cell>
          <cell r="AA845" t="str">
            <v>Gratificação de Operações Especiais - GOE</v>
          </cell>
          <cell r="AB845" t="str">
            <v>Alimentar</v>
          </cell>
          <cell r="AC845" t="str">
            <v>Não</v>
          </cell>
          <cell r="AD845" t="str">
            <v>Não</v>
          </cell>
          <cell r="AE845" t="str">
            <v>Não</v>
          </cell>
          <cell r="AF845" t="str">
            <v>-</v>
          </cell>
          <cell r="AG845" t="str">
            <v>-</v>
          </cell>
          <cell r="AH845" t="str">
            <v>Não informada</v>
          </cell>
          <cell r="AI845" t="str">
            <v>Não Informada</v>
          </cell>
          <cell r="AJ845" t="str">
            <v>Não</v>
          </cell>
          <cell r="AK845">
            <v>20</v>
          </cell>
          <cell r="AL845" t="str">
            <v>Cruz &amp; Silva Advogados Associados LTDA</v>
          </cell>
          <cell r="AM845" t="str">
            <v>06.268.824/0001-23</v>
          </cell>
          <cell r="AN845">
            <v>0</v>
          </cell>
          <cell r="AO845" t="str">
            <v>x x x</v>
          </cell>
          <cell r="AP845" t="str">
            <v>x x x</v>
          </cell>
          <cell r="AQ845">
            <v>0</v>
          </cell>
          <cell r="AR845" t="str">
            <v>x x x</v>
          </cell>
          <cell r="AS845" t="str">
            <v>x x x</v>
          </cell>
          <cell r="AT845">
            <v>0</v>
          </cell>
          <cell r="AU845" t="str">
            <v>x x x</v>
          </cell>
          <cell r="AV845" t="str">
            <v>x x x</v>
          </cell>
          <cell r="AW845" t="str">
            <v>Dedução de Honorários Contratuais</v>
          </cell>
          <cell r="AX845">
            <v>44317</v>
          </cell>
          <cell r="AY845">
            <v>46407.64</v>
          </cell>
          <cell r="AZ845">
            <v>65612.960000000006</v>
          </cell>
          <cell r="BA845">
            <v>112020.6</v>
          </cell>
          <cell r="BB845">
            <v>9281.52</v>
          </cell>
          <cell r="BC845">
            <v>13122.6</v>
          </cell>
          <cell r="BD845">
            <v>22404.12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37126.120000000003</v>
          </cell>
          <cell r="BO845">
            <v>52490.36</v>
          </cell>
          <cell r="BP845">
            <v>89616.48</v>
          </cell>
          <cell r="BQ845">
            <v>23335.13</v>
          </cell>
          <cell r="BR845">
            <v>2566.86</v>
          </cell>
          <cell r="BS845">
            <v>0</v>
          </cell>
          <cell r="BT845">
            <v>42</v>
          </cell>
          <cell r="BU845">
            <v>89616.48</v>
          </cell>
          <cell r="BV845">
            <v>2566.86</v>
          </cell>
          <cell r="BW845">
            <v>46998.71</v>
          </cell>
          <cell r="BX845">
            <v>66658.48000000001</v>
          </cell>
          <cell r="BY845">
            <v>113657.19</v>
          </cell>
          <cell r="BZ845">
            <v>9399.74</v>
          </cell>
          <cell r="CA845">
            <v>13331.679999999998</v>
          </cell>
          <cell r="CB845">
            <v>22731.42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37598.97</v>
          </cell>
          <cell r="CM845">
            <v>53326.8</v>
          </cell>
          <cell r="CN845">
            <v>90925.77</v>
          </cell>
          <cell r="CO845">
            <v>23632.33</v>
          </cell>
          <cell r="CP845">
            <v>2599.5500000000002</v>
          </cell>
          <cell r="CQ845">
            <v>0</v>
          </cell>
          <cell r="CR845">
            <v>90925.77</v>
          </cell>
          <cell r="CS845">
            <v>2599.5500000000002</v>
          </cell>
          <cell r="CT845">
            <v>44378</v>
          </cell>
          <cell r="CU845"/>
          <cell r="CV845">
            <v>8180</v>
          </cell>
          <cell r="CW845">
            <v>44774</v>
          </cell>
          <cell r="CX845">
            <v>1.1218741504407426</v>
          </cell>
          <cell r="CY845">
            <v>52726.63</v>
          </cell>
          <cell r="CZ845">
            <v>74782.429999999993</v>
          </cell>
          <cell r="DA845">
            <v>127509.06</v>
          </cell>
          <cell r="DB845">
            <v>26512.5</v>
          </cell>
          <cell r="DC845">
            <v>2916.37</v>
          </cell>
          <cell r="DD845">
            <v>0</v>
          </cell>
          <cell r="DE845">
            <v>27224.82</v>
          </cell>
          <cell r="DF845">
            <v>2916.37</v>
          </cell>
          <cell r="DG845">
            <v>218160</v>
          </cell>
          <cell r="DH845">
            <v>1</v>
          </cell>
          <cell r="DI845">
            <v>52726.63</v>
          </cell>
          <cell r="DJ845">
            <v>74782.429999999993</v>
          </cell>
          <cell r="DK845">
            <v>127509.06</v>
          </cell>
          <cell r="DL845">
            <v>26512.5</v>
          </cell>
          <cell r="DM845">
            <v>2916.37</v>
          </cell>
          <cell r="DN845">
            <v>0</v>
          </cell>
          <cell r="DO845">
            <v>27224.82</v>
          </cell>
          <cell r="DP845">
            <v>2916.37</v>
          </cell>
          <cell r="DQ845">
            <v>0</v>
          </cell>
          <cell r="DR845"/>
          <cell r="DS845">
            <v>0</v>
          </cell>
          <cell r="DT845">
            <v>0</v>
          </cell>
        </row>
        <row r="846">
          <cell r="A846">
            <v>8181</v>
          </cell>
          <cell r="B846">
            <v>8281</v>
          </cell>
          <cell r="C846" t="str">
            <v>2021/0160364-2</v>
          </cell>
          <cell r="D846" t="str">
            <v>0160364-54.2021.3.00.0000</v>
          </cell>
          <cell r="E846">
            <v>44340</v>
          </cell>
          <cell r="F846" t="str">
            <v>Aguardando PGTO</v>
          </cell>
          <cell r="G846"/>
          <cell r="H846"/>
          <cell r="I846"/>
          <cell r="J846"/>
          <cell r="K846"/>
          <cell r="L846" t="str">
            <v>MS 21.006/DF</v>
          </cell>
          <cell r="M846" t="str">
            <v>2014/0119749-4</v>
          </cell>
          <cell r="N846">
            <v>41780</v>
          </cell>
          <cell r="O846" t="str">
            <v>Administrativo - Garantias Constitucionais - Anistia Política (PRINCIPAL)</v>
          </cell>
          <cell r="P846" t="str">
            <v>União</v>
          </cell>
          <cell r="Q846" t="str">
            <v>Ministério da Justiça</v>
          </cell>
          <cell r="R846">
            <v>43889</v>
          </cell>
          <cell r="S846" t="str">
            <v>Mandado de Segurança 21.006/DF</v>
          </cell>
          <cell r="T846" t="str">
            <v>2020/0066707-0</v>
          </cell>
          <cell r="U846">
            <v>44321</v>
          </cell>
          <cell r="V846" t="str">
            <v>Ubyrajara Gonsalves Gilioli</v>
          </cell>
          <cell r="W846" t="str">
            <v>033.970.338-53</v>
          </cell>
          <cell r="X846">
            <v>11983</v>
          </cell>
          <cell r="Y846">
            <v>90</v>
          </cell>
          <cell r="Z846" t="str">
            <v>Anistiado Político Civil</v>
          </cell>
          <cell r="AA846" t="str">
            <v>Anistia Política - Reparação Econômica</v>
          </cell>
          <cell r="AB846" t="str">
            <v>Comum</v>
          </cell>
          <cell r="AC846" t="str">
            <v>Não</v>
          </cell>
          <cell r="AD846" t="str">
            <v>Não</v>
          </cell>
          <cell r="AE846" t="str">
            <v>Não</v>
          </cell>
          <cell r="AF846" t="str">
            <v>-</v>
          </cell>
          <cell r="AG846" t="str">
            <v>-</v>
          </cell>
          <cell r="AH846" t="str">
            <v>Não informada</v>
          </cell>
          <cell r="AI846" t="str">
            <v>Não Informada</v>
          </cell>
          <cell r="AJ846" t="str">
            <v>Sim</v>
          </cell>
          <cell r="AK846">
            <v>10</v>
          </cell>
          <cell r="AL846" t="str">
            <v xml:space="preserve">Torreão, Machado &amp; Linhares Dias Advocacia </v>
          </cell>
          <cell r="AM846" t="str">
            <v>08.955.980/0001-98</v>
          </cell>
          <cell r="AN846">
            <v>10</v>
          </cell>
          <cell r="AO846" t="str">
            <v>Paula Sapir Febrot</v>
          </cell>
          <cell r="AP846" t="str">
            <v>088.596.558-20</v>
          </cell>
          <cell r="AQ846">
            <v>0</v>
          </cell>
          <cell r="AR846" t="str">
            <v>x x x</v>
          </cell>
          <cell r="AS846" t="str">
            <v>x x x</v>
          </cell>
          <cell r="AT846">
            <v>0</v>
          </cell>
          <cell r="AU846" t="str">
            <v>x x x</v>
          </cell>
          <cell r="AV846" t="str">
            <v>x x x</v>
          </cell>
          <cell r="AW846" t="str">
            <v>Dedução de Honorários Contratuais</v>
          </cell>
          <cell r="AX846">
            <v>44317</v>
          </cell>
          <cell r="AY846">
            <v>384346.52</v>
          </cell>
          <cell r="AZ846">
            <v>24284.94</v>
          </cell>
          <cell r="BA846">
            <v>408631.46</v>
          </cell>
          <cell r="BB846">
            <v>38434.65</v>
          </cell>
          <cell r="BC846">
            <v>2428.4899999999998</v>
          </cell>
          <cell r="BD846">
            <v>40863.14</v>
          </cell>
          <cell r="BE846">
            <v>38434.65</v>
          </cell>
          <cell r="BF846">
            <v>2428.4899999999998</v>
          </cell>
          <cell r="BG846">
            <v>40863.14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307477.21999999997</v>
          </cell>
          <cell r="BO846">
            <v>19427.96</v>
          </cell>
          <cell r="BP846">
            <v>326905.18</v>
          </cell>
          <cell r="BQ846">
            <v>0</v>
          </cell>
          <cell r="BR846">
            <v>0</v>
          </cell>
          <cell r="BS846">
            <v>0</v>
          </cell>
          <cell r="BT846">
            <v>12</v>
          </cell>
          <cell r="BU846">
            <v>326905.18</v>
          </cell>
          <cell r="BV846">
            <v>0</v>
          </cell>
          <cell r="BW846">
            <v>389241.75</v>
          </cell>
          <cell r="BX846">
            <v>26332.200000000012</v>
          </cell>
          <cell r="BY846">
            <v>415573.95</v>
          </cell>
          <cell r="BZ846">
            <v>38924.17</v>
          </cell>
          <cell r="CA846">
            <v>2633.2099999999991</v>
          </cell>
          <cell r="CB846">
            <v>41557.379999999997</v>
          </cell>
          <cell r="CC846">
            <v>38924.17</v>
          </cell>
          <cell r="CD846">
            <v>2633.2099999999991</v>
          </cell>
          <cell r="CE846">
            <v>41557.379999999997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311393.41000000003</v>
          </cell>
          <cell r="CM846">
            <v>21065.780000000028</v>
          </cell>
          <cell r="CN846">
            <v>332459.19000000006</v>
          </cell>
          <cell r="CO846">
            <v>0</v>
          </cell>
          <cell r="CP846">
            <v>0</v>
          </cell>
          <cell r="CQ846">
            <v>0</v>
          </cell>
          <cell r="CR846">
            <v>332459.19000000006</v>
          </cell>
          <cell r="CS846">
            <v>0</v>
          </cell>
          <cell r="CT846">
            <v>44378</v>
          </cell>
          <cell r="CU846"/>
          <cell r="CV846" t="str">
            <v/>
          </cell>
          <cell r="CW846" t="str">
            <v/>
          </cell>
          <cell r="CX846" t="str">
            <v/>
          </cell>
          <cell r="CY846" t="str">
            <v/>
          </cell>
          <cell r="CZ846" t="str">
            <v/>
          </cell>
          <cell r="DA846" t="str">
            <v/>
          </cell>
          <cell r="DB846" t="str">
            <v/>
          </cell>
          <cell r="DC846" t="str">
            <v/>
          </cell>
          <cell r="DD846" t="str">
            <v/>
          </cell>
          <cell r="DE846" t="str">
            <v/>
          </cell>
          <cell r="DF846" t="str">
            <v/>
          </cell>
          <cell r="DG846" t="str">
            <v/>
          </cell>
          <cell r="DH846" t="str">
            <v/>
          </cell>
          <cell r="DI846" t="str">
            <v/>
          </cell>
          <cell r="DJ846" t="str">
            <v/>
          </cell>
          <cell r="DK846" t="str">
            <v/>
          </cell>
          <cell r="DL846" t="str">
            <v/>
          </cell>
          <cell r="DM846" t="str">
            <v/>
          </cell>
          <cell r="DN846" t="str">
            <v/>
          </cell>
          <cell r="DO846" t="str">
            <v/>
          </cell>
          <cell r="DP846" t="str">
            <v/>
          </cell>
          <cell r="DQ846" t="str">
            <v/>
          </cell>
          <cell r="DR846"/>
          <cell r="DS846" t="str">
            <v/>
          </cell>
          <cell r="DT846">
            <v>0</v>
          </cell>
        </row>
        <row r="847">
          <cell r="A847">
            <v>8182</v>
          </cell>
          <cell r="B847">
            <v>8283</v>
          </cell>
          <cell r="C847" t="str">
            <v>2021/0160374-3</v>
          </cell>
          <cell r="D847" t="str">
            <v>0160374-98.2021.3.00.0000</v>
          </cell>
          <cell r="E847">
            <v>44340</v>
          </cell>
          <cell r="F847" t="str">
            <v>Aguardando PGTO</v>
          </cell>
          <cell r="G847"/>
          <cell r="H847"/>
          <cell r="I847"/>
          <cell r="J847"/>
          <cell r="K847"/>
          <cell r="L847" t="str">
            <v>MS 1.214/DF</v>
          </cell>
          <cell r="M847" t="str">
            <v>1991/0017713-0</v>
          </cell>
          <cell r="N847">
            <v>33513</v>
          </cell>
          <cell r="O847" t="str">
            <v>Administrativo - Militar (PRINCIPAL)</v>
          </cell>
          <cell r="P847" t="str">
            <v>União</v>
          </cell>
          <cell r="Q847" t="str">
            <v>Ministério da Defesa</v>
          </cell>
          <cell r="R847">
            <v>42441</v>
          </cell>
          <cell r="S847" t="str">
            <v>Mandado de Segurança 1.214/DF</v>
          </cell>
          <cell r="T847" t="str">
            <v>2020/0168206-7</v>
          </cell>
          <cell r="U847">
            <v>44321</v>
          </cell>
          <cell r="V847" t="str">
            <v>Ruy Ferreira Brandão</v>
          </cell>
          <cell r="W847" t="str">
            <v>113.762.288-15</v>
          </cell>
          <cell r="X847">
            <v>14832</v>
          </cell>
          <cell r="Y847">
            <v>82</v>
          </cell>
          <cell r="Z847" t="str">
            <v>Anistiado Político Militar</v>
          </cell>
          <cell r="AA847" t="str">
            <v>Promoção Militar</v>
          </cell>
          <cell r="AB847" t="str">
            <v>Comum</v>
          </cell>
          <cell r="AC847" t="str">
            <v>Não</v>
          </cell>
          <cell r="AD847" t="str">
            <v>Não</v>
          </cell>
          <cell r="AE847" t="str">
            <v>Não</v>
          </cell>
          <cell r="AF847" t="str">
            <v>-</v>
          </cell>
          <cell r="AG847" t="str">
            <v>-</v>
          </cell>
          <cell r="AH847" t="str">
            <v>Não informada</v>
          </cell>
          <cell r="AI847" t="str">
            <v>Não Informada</v>
          </cell>
          <cell r="AJ847" t="str">
            <v>Sim</v>
          </cell>
          <cell r="AK847">
            <v>0</v>
          </cell>
          <cell r="AL847" t="str">
            <v>x x x</v>
          </cell>
          <cell r="AM847" t="str">
            <v>x x x</v>
          </cell>
          <cell r="AN847">
            <v>0</v>
          </cell>
          <cell r="AO847" t="str">
            <v>x x x</v>
          </cell>
          <cell r="AP847" t="str">
            <v>x x x</v>
          </cell>
          <cell r="AQ847">
            <v>0</v>
          </cell>
          <cell r="AR847" t="str">
            <v>x x x</v>
          </cell>
          <cell r="AS847" t="str">
            <v>x x x</v>
          </cell>
          <cell r="AT847">
            <v>0</v>
          </cell>
          <cell r="AU847" t="str">
            <v>x x x</v>
          </cell>
          <cell r="AV847" t="str">
            <v>x x x</v>
          </cell>
          <cell r="AW847" t="str">
            <v>x x x</v>
          </cell>
          <cell r="AX847">
            <v>44317</v>
          </cell>
          <cell r="AY847">
            <v>149140.01999999999</v>
          </cell>
          <cell r="AZ847">
            <v>262905.34999999998</v>
          </cell>
          <cell r="BA847">
            <v>412045.37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149140.01999999999</v>
          </cell>
          <cell r="BO847">
            <v>262905.34999999998</v>
          </cell>
          <cell r="BP847">
            <v>412045.37</v>
          </cell>
          <cell r="BQ847">
            <v>0</v>
          </cell>
          <cell r="BR847">
            <v>0</v>
          </cell>
          <cell r="BS847">
            <v>0</v>
          </cell>
          <cell r="BT847">
            <v>39</v>
          </cell>
          <cell r="BU847">
            <v>412045.37</v>
          </cell>
          <cell r="BV847">
            <v>0</v>
          </cell>
          <cell r="BW847">
            <v>151039.54</v>
          </cell>
          <cell r="BX847">
            <v>266928.23</v>
          </cell>
          <cell r="BY847">
            <v>417967.77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151039.54</v>
          </cell>
          <cell r="CM847">
            <v>266928.23</v>
          </cell>
          <cell r="CN847">
            <v>417967.77</v>
          </cell>
          <cell r="CO847">
            <v>0</v>
          </cell>
          <cell r="CP847">
            <v>0</v>
          </cell>
          <cell r="CQ847">
            <v>0</v>
          </cell>
          <cell r="CR847">
            <v>417967.77</v>
          </cell>
          <cell r="CS847">
            <v>0</v>
          </cell>
          <cell r="CT847">
            <v>44378</v>
          </cell>
          <cell r="CU847"/>
          <cell r="CV847" t="str">
            <v/>
          </cell>
          <cell r="CW847" t="str">
            <v/>
          </cell>
          <cell r="CX847" t="str">
            <v/>
          </cell>
          <cell r="CY847" t="str">
            <v/>
          </cell>
          <cell r="CZ847" t="str">
            <v/>
          </cell>
          <cell r="DA847" t="str">
            <v/>
          </cell>
          <cell r="DB847" t="str">
            <v/>
          </cell>
          <cell r="DC847" t="str">
            <v/>
          </cell>
          <cell r="DD847" t="str">
            <v/>
          </cell>
          <cell r="DE847" t="str">
            <v/>
          </cell>
          <cell r="DF847" t="str">
            <v/>
          </cell>
          <cell r="DG847" t="str">
            <v/>
          </cell>
          <cell r="DH847" t="str">
            <v/>
          </cell>
          <cell r="DI847" t="str">
            <v/>
          </cell>
          <cell r="DJ847" t="str">
            <v/>
          </cell>
          <cell r="DK847" t="str">
            <v/>
          </cell>
          <cell r="DL847" t="str">
            <v/>
          </cell>
          <cell r="DM847" t="str">
            <v/>
          </cell>
          <cell r="DN847" t="str">
            <v/>
          </cell>
          <cell r="DO847" t="str">
            <v/>
          </cell>
          <cell r="DP847" t="str">
            <v/>
          </cell>
          <cell r="DQ847" t="str">
            <v/>
          </cell>
          <cell r="DR847"/>
          <cell r="DS847" t="str">
            <v/>
          </cell>
          <cell r="DT847">
            <v>0</v>
          </cell>
        </row>
        <row r="848">
          <cell r="A848">
            <v>8183</v>
          </cell>
          <cell r="B848">
            <v>8284</v>
          </cell>
          <cell r="C848" t="str">
            <v>2021/0160423-5</v>
          </cell>
          <cell r="D848" t="str">
            <v>0160423-42.2021.3.00.0000</v>
          </cell>
          <cell r="E848">
            <v>44340</v>
          </cell>
          <cell r="F848" t="str">
            <v>Aguardando PGTO</v>
          </cell>
          <cell r="G848"/>
          <cell r="H848"/>
          <cell r="I848"/>
          <cell r="J848"/>
          <cell r="K848"/>
          <cell r="L848" t="str">
            <v>MS 20.598/DF</v>
          </cell>
          <cell r="M848" t="str">
            <v>2013/0378628-0</v>
          </cell>
          <cell r="N848">
            <v>41583</v>
          </cell>
          <cell r="O848" t="str">
            <v>Administrativo - Militar - Regime - Anistia Política (PRINCIPAL)</v>
          </cell>
          <cell r="P848" t="str">
            <v>União</v>
          </cell>
          <cell r="Q848" t="str">
            <v>Ministério da Defesa</v>
          </cell>
          <cell r="R848">
            <v>43644</v>
          </cell>
          <cell r="S848" t="str">
            <v>Mandado de Segurança 20.598/DF</v>
          </cell>
          <cell r="T848" t="str">
            <v>2020/0036966-0</v>
          </cell>
          <cell r="U848">
            <v>44323</v>
          </cell>
          <cell r="V848" t="str">
            <v>Espólio de Valto Luiz de França</v>
          </cell>
          <cell r="W848" t="str">
            <v>038.547.013-49</v>
          </cell>
          <cell r="X848">
            <v>13979</v>
          </cell>
          <cell r="Y848">
            <v>84</v>
          </cell>
          <cell r="Z848" t="str">
            <v>Anistiado Político Militar</v>
          </cell>
          <cell r="AA848" t="str">
            <v>Anistia Política - Reparação Econômica</v>
          </cell>
          <cell r="AB848" t="str">
            <v>Comum</v>
          </cell>
          <cell r="AC848" t="str">
            <v>Não</v>
          </cell>
          <cell r="AD848" t="str">
            <v>Não</v>
          </cell>
          <cell r="AE848" t="str">
            <v>Não</v>
          </cell>
          <cell r="AF848" t="str">
            <v>-</v>
          </cell>
          <cell r="AG848" t="str">
            <v>-</v>
          </cell>
          <cell r="AH848" t="str">
            <v>Não informada</v>
          </cell>
          <cell r="AI848" t="str">
            <v>Não Informada</v>
          </cell>
          <cell r="AJ848" t="str">
            <v>Sim</v>
          </cell>
          <cell r="AK848">
            <v>20</v>
          </cell>
          <cell r="AL848" t="str">
            <v>Meneses Advogados e Consultores Associados</v>
          </cell>
          <cell r="AM848" t="str">
            <v>02.981.153/0001-92</v>
          </cell>
          <cell r="AN848">
            <v>0</v>
          </cell>
          <cell r="AO848" t="str">
            <v>x x x</v>
          </cell>
          <cell r="AP848" t="str">
            <v>x x x</v>
          </cell>
          <cell r="AQ848">
            <v>0</v>
          </cell>
          <cell r="AR848" t="str">
            <v>x x x</v>
          </cell>
          <cell r="AS848" t="str">
            <v>x x x</v>
          </cell>
          <cell r="AT848">
            <v>0</v>
          </cell>
          <cell r="AU848" t="str">
            <v>x x x</v>
          </cell>
          <cell r="AV848" t="str">
            <v>x x x</v>
          </cell>
          <cell r="AW848" t="str">
            <v>Dedução de Honorários Contratuais</v>
          </cell>
          <cell r="AX848">
            <v>44317</v>
          </cell>
          <cell r="AY848">
            <v>609152.15</v>
          </cell>
          <cell r="AZ848">
            <v>205484.71</v>
          </cell>
          <cell r="BA848">
            <v>814636.86</v>
          </cell>
          <cell r="BB848">
            <v>121830.43</v>
          </cell>
          <cell r="BC848">
            <v>41096.94</v>
          </cell>
          <cell r="BD848">
            <v>162927.37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487321.72</v>
          </cell>
          <cell r="BO848">
            <v>164387.76999999999</v>
          </cell>
          <cell r="BP848">
            <v>651709.49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616910.62</v>
          </cell>
          <cell r="BX848">
            <v>210856.37</v>
          </cell>
          <cell r="BY848">
            <v>827766.99</v>
          </cell>
          <cell r="BZ848">
            <v>123382.12</v>
          </cell>
          <cell r="CA848">
            <v>42171.26999999999</v>
          </cell>
          <cell r="CB848">
            <v>165553.38999999998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493528.5</v>
          </cell>
          <cell r="CM848">
            <v>168685.09999999998</v>
          </cell>
          <cell r="CN848">
            <v>662213.6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44378</v>
          </cell>
          <cell r="CU848"/>
          <cell r="CV848" t="str">
            <v/>
          </cell>
          <cell r="CW848" t="str">
            <v/>
          </cell>
          <cell r="CX848" t="str">
            <v/>
          </cell>
          <cell r="CY848" t="str">
            <v/>
          </cell>
          <cell r="CZ848" t="str">
            <v/>
          </cell>
          <cell r="DA848" t="str">
            <v/>
          </cell>
          <cell r="DB848" t="str">
            <v/>
          </cell>
          <cell r="DC848" t="str">
            <v/>
          </cell>
          <cell r="DD848" t="str">
            <v/>
          </cell>
          <cell r="DE848" t="str">
            <v/>
          </cell>
          <cell r="DF848" t="str">
            <v/>
          </cell>
          <cell r="DG848" t="str">
            <v/>
          </cell>
          <cell r="DH848" t="str">
            <v/>
          </cell>
          <cell r="DI848" t="str">
            <v/>
          </cell>
          <cell r="DJ848" t="str">
            <v/>
          </cell>
          <cell r="DK848" t="str">
            <v/>
          </cell>
          <cell r="DL848" t="str">
            <v/>
          </cell>
          <cell r="DM848" t="str">
            <v/>
          </cell>
          <cell r="DN848" t="str">
            <v/>
          </cell>
          <cell r="DO848" t="str">
            <v/>
          </cell>
          <cell r="DP848" t="str">
            <v/>
          </cell>
          <cell r="DQ848" t="str">
            <v/>
          </cell>
          <cell r="DR848"/>
          <cell r="DS848" t="str">
            <v/>
          </cell>
          <cell r="DT848">
            <v>0</v>
          </cell>
        </row>
        <row r="849">
          <cell r="A849">
            <v>8184</v>
          </cell>
          <cell r="B849">
            <v>8289</v>
          </cell>
          <cell r="C849" t="str">
            <v>2021/0160425-9</v>
          </cell>
          <cell r="D849" t="str">
            <v>0160425-12.2021.3.00.0000</v>
          </cell>
          <cell r="E849">
            <v>44340</v>
          </cell>
          <cell r="F849" t="str">
            <v>Aguardando PGTO</v>
          </cell>
          <cell r="G849"/>
          <cell r="H849"/>
          <cell r="I849"/>
          <cell r="J849"/>
          <cell r="K849"/>
          <cell r="L849" t="str">
            <v>MS 12.561/DF</v>
          </cell>
          <cell r="M849" t="str">
            <v>2007/0010515-5</v>
          </cell>
          <cell r="N849">
            <v>39100</v>
          </cell>
          <cell r="O849" t="str">
            <v>Administrativo - Garantias Constitucionais - Anistia Política (PRINCIPAL)</v>
          </cell>
          <cell r="P849" t="str">
            <v>UNIÃO</v>
          </cell>
          <cell r="Q849" t="str">
            <v>Ministério do Planejamento, Orçamento e Gestão</v>
          </cell>
          <cell r="R849">
            <v>43753</v>
          </cell>
          <cell r="S849" t="str">
            <v>Mandado de Segurança 12.561/DF</v>
          </cell>
          <cell r="T849" t="str">
            <v>2020/0051349-1</v>
          </cell>
          <cell r="U849">
            <v>44256</v>
          </cell>
          <cell r="V849" t="str">
            <v>Eudires Maria de Oliveira</v>
          </cell>
          <cell r="W849" t="str">
            <v>691.811.791-20</v>
          </cell>
          <cell r="X849">
            <v>13478</v>
          </cell>
          <cell r="Y849">
            <v>86</v>
          </cell>
          <cell r="Z849" t="str">
            <v>Viúva de Anistiado Político Civil</v>
          </cell>
          <cell r="AA849" t="str">
            <v>Anistia Política - Reparação Econômica</v>
          </cell>
          <cell r="AB849" t="str">
            <v>Comum</v>
          </cell>
          <cell r="AC849" t="str">
            <v>Não</v>
          </cell>
          <cell r="AD849" t="str">
            <v>Não</v>
          </cell>
          <cell r="AE849" t="str">
            <v>Não</v>
          </cell>
          <cell r="AF849" t="str">
            <v>-</v>
          </cell>
          <cell r="AG849" t="str">
            <v>-</v>
          </cell>
          <cell r="AH849" t="str">
            <v>Não informada</v>
          </cell>
          <cell r="AI849" t="str">
            <v>Não Informada</v>
          </cell>
          <cell r="AJ849" t="str">
            <v>Sim</v>
          </cell>
          <cell r="AK849">
            <v>10</v>
          </cell>
          <cell r="AL849" t="str">
            <v xml:space="preserve">Torreão, Machado &amp; Linhares Dias Advocacia </v>
          </cell>
          <cell r="AM849" t="str">
            <v>08.955.980/0001-98</v>
          </cell>
          <cell r="AN849">
            <v>0</v>
          </cell>
          <cell r="AO849" t="str">
            <v>x x x</v>
          </cell>
          <cell r="AP849" t="str">
            <v>x x x</v>
          </cell>
          <cell r="AQ849">
            <v>0</v>
          </cell>
          <cell r="AR849" t="str">
            <v>x x x</v>
          </cell>
          <cell r="AS849" t="str">
            <v>x x x</v>
          </cell>
          <cell r="AT849">
            <v>0</v>
          </cell>
          <cell r="AU849" t="str">
            <v>x x x</v>
          </cell>
          <cell r="AV849" t="str">
            <v>x x x</v>
          </cell>
          <cell r="AW849" t="str">
            <v>Dedução de Honorários Contratuais</v>
          </cell>
          <cell r="AX849">
            <v>44317</v>
          </cell>
          <cell r="AY849">
            <v>256071.14</v>
          </cell>
          <cell r="AZ849">
            <v>382791.8</v>
          </cell>
          <cell r="BA849">
            <v>638862.93999999994</v>
          </cell>
          <cell r="BB849">
            <v>25607.11</v>
          </cell>
          <cell r="BC849">
            <v>38279.18</v>
          </cell>
          <cell r="BD849">
            <v>63886.29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230464.03</v>
          </cell>
          <cell r="BO849">
            <v>344512.62</v>
          </cell>
          <cell r="BP849">
            <v>574976.65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259332.59</v>
          </cell>
          <cell r="BX849">
            <v>388825.15</v>
          </cell>
          <cell r="BY849">
            <v>648157.74</v>
          </cell>
          <cell r="BZ849">
            <v>25933.25</v>
          </cell>
          <cell r="CA849">
            <v>38882.51</v>
          </cell>
          <cell r="CB849">
            <v>64815.76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233399.34</v>
          </cell>
          <cell r="CM849">
            <v>349942.64</v>
          </cell>
          <cell r="CN849">
            <v>583341.98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44378</v>
          </cell>
          <cell r="CU849"/>
          <cell r="CV849" t="str">
            <v/>
          </cell>
          <cell r="CW849" t="str">
            <v/>
          </cell>
          <cell r="CX849" t="str">
            <v/>
          </cell>
          <cell r="CY849" t="str">
            <v/>
          </cell>
          <cell r="CZ849" t="str">
            <v/>
          </cell>
          <cell r="DA849" t="str">
            <v/>
          </cell>
          <cell r="DB849" t="str">
            <v/>
          </cell>
          <cell r="DC849" t="str">
            <v/>
          </cell>
          <cell r="DD849" t="str">
            <v/>
          </cell>
          <cell r="DE849" t="str">
            <v/>
          </cell>
          <cell r="DF849" t="str">
            <v/>
          </cell>
          <cell r="DG849" t="str">
            <v/>
          </cell>
          <cell r="DH849" t="str">
            <v/>
          </cell>
          <cell r="DI849" t="str">
            <v/>
          </cell>
          <cell r="DJ849" t="str">
            <v/>
          </cell>
          <cell r="DK849" t="str">
            <v/>
          </cell>
          <cell r="DL849" t="str">
            <v/>
          </cell>
          <cell r="DM849" t="str">
            <v/>
          </cell>
          <cell r="DN849" t="str">
            <v/>
          </cell>
          <cell r="DO849" t="str">
            <v/>
          </cell>
          <cell r="DP849" t="str">
            <v/>
          </cell>
          <cell r="DQ849" t="str">
            <v/>
          </cell>
          <cell r="DR849"/>
          <cell r="DS849" t="str">
            <v/>
          </cell>
          <cell r="DT849">
            <v>0</v>
          </cell>
        </row>
        <row r="850">
          <cell r="A850">
            <v>8185</v>
          </cell>
          <cell r="B850">
            <v>8290</v>
          </cell>
          <cell r="C850" t="str">
            <v>2021/0160428-4</v>
          </cell>
          <cell r="D850" t="str">
            <v>0160428-64.2021.3.00.0000</v>
          </cell>
          <cell r="E850">
            <v>44340</v>
          </cell>
          <cell r="F850" t="str">
            <v>Aguardando PGTO</v>
          </cell>
          <cell r="G850"/>
          <cell r="H850"/>
          <cell r="I850"/>
          <cell r="J850"/>
          <cell r="K850"/>
          <cell r="L850" t="str">
            <v>MS 12.567/DF</v>
          </cell>
          <cell r="M850" t="str">
            <v>2007/0011953-5</v>
          </cell>
          <cell r="N850">
            <v>39104</v>
          </cell>
          <cell r="O850" t="str">
            <v>Administrativo - Garantias Constitucionais - Anistia Política</v>
          </cell>
          <cell r="P850" t="str">
            <v>UNIÃO</v>
          </cell>
          <cell r="Q850" t="str">
            <v>Ministério do Planejamento, Orçamento e Gestão</v>
          </cell>
          <cell r="R850">
            <v>43767</v>
          </cell>
          <cell r="S850" t="str">
            <v>Mandado de Segurança 12.567/DF</v>
          </cell>
          <cell r="T850" t="str">
            <v>2020/0056630-5</v>
          </cell>
          <cell r="U850">
            <v>44249</v>
          </cell>
          <cell r="V850" t="str">
            <v>Clóvis Petit de Oliveira</v>
          </cell>
          <cell r="W850" t="str">
            <v>798.634.348-68</v>
          </cell>
          <cell r="X850">
            <v>20521</v>
          </cell>
          <cell r="Y850">
            <v>66</v>
          </cell>
          <cell r="Z850" t="str">
            <v>Herdeiro de Anistiado Político Civil</v>
          </cell>
          <cell r="AA850" t="str">
            <v>Anistia Política - Reparação Econômica</v>
          </cell>
          <cell r="AB850" t="str">
            <v>Comum</v>
          </cell>
          <cell r="AC850" t="str">
            <v>Não</v>
          </cell>
          <cell r="AD850" t="str">
            <v>Não</v>
          </cell>
          <cell r="AE850" t="str">
            <v>Não</v>
          </cell>
          <cell r="AF850" t="str">
            <v>-</v>
          </cell>
          <cell r="AG850" t="str">
            <v>-</v>
          </cell>
          <cell r="AH850" t="str">
            <v>Não informada</v>
          </cell>
          <cell r="AI850" t="str">
            <v>Não Informada</v>
          </cell>
          <cell r="AJ850" t="str">
            <v>Sim</v>
          </cell>
          <cell r="AK850">
            <v>6</v>
          </cell>
          <cell r="AL850" t="str">
            <v xml:space="preserve">Torreão, Machado &amp; Linhares Dias Advocacia </v>
          </cell>
          <cell r="AM850" t="str">
            <v>08.955.980/0001-98</v>
          </cell>
          <cell r="AN850">
            <v>6</v>
          </cell>
          <cell r="AO850" t="str">
            <v>Paula Sapir Febrot</v>
          </cell>
          <cell r="AP850" t="str">
            <v>088.596.558-20</v>
          </cell>
          <cell r="AQ850">
            <v>0</v>
          </cell>
          <cell r="AR850" t="str">
            <v>x x x</v>
          </cell>
          <cell r="AS850" t="str">
            <v>x x x</v>
          </cell>
          <cell r="AT850">
            <v>0</v>
          </cell>
          <cell r="AU850" t="str">
            <v>x x x</v>
          </cell>
          <cell r="AV850" t="str">
            <v>x x x</v>
          </cell>
          <cell r="AW850" t="str">
            <v>Dedução de Honorários Contratuais</v>
          </cell>
          <cell r="AX850">
            <v>44317</v>
          </cell>
          <cell r="AY850">
            <v>677227.29</v>
          </cell>
          <cell r="AZ850">
            <v>511813.85</v>
          </cell>
          <cell r="BA850">
            <v>1189041.1399999999</v>
          </cell>
          <cell r="BB850">
            <v>40633.629999999997</v>
          </cell>
          <cell r="BC850">
            <v>30708.83</v>
          </cell>
          <cell r="BD850">
            <v>71342.460000000006</v>
          </cell>
          <cell r="BE850">
            <v>40633.629999999997</v>
          </cell>
          <cell r="BF850">
            <v>30708.83</v>
          </cell>
          <cell r="BG850">
            <v>71342.460000000006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595960.03</v>
          </cell>
          <cell r="BO850">
            <v>450396.19</v>
          </cell>
          <cell r="BP850">
            <v>1046356.22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685852.8</v>
          </cell>
          <cell r="BX850">
            <v>521394.89999999991</v>
          </cell>
          <cell r="BY850">
            <v>1207247.7</v>
          </cell>
          <cell r="BZ850">
            <v>41151.160000000003</v>
          </cell>
          <cell r="CA850">
            <v>31283.679999999993</v>
          </cell>
          <cell r="CB850">
            <v>72434.84</v>
          </cell>
          <cell r="CC850">
            <v>41151.160000000003</v>
          </cell>
          <cell r="CD850">
            <v>31283.679999999993</v>
          </cell>
          <cell r="CE850">
            <v>72434.84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603550.48</v>
          </cell>
          <cell r="CM850">
            <v>458827.54000000004</v>
          </cell>
          <cell r="CN850">
            <v>1062378.02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44378</v>
          </cell>
          <cell r="CU850"/>
          <cell r="CV850" t="str">
            <v/>
          </cell>
          <cell r="CW850" t="str">
            <v/>
          </cell>
          <cell r="CX850" t="str">
            <v/>
          </cell>
          <cell r="CY850" t="str">
            <v/>
          </cell>
          <cell r="CZ850" t="str">
            <v/>
          </cell>
          <cell r="DA850" t="str">
            <v/>
          </cell>
          <cell r="DB850" t="str">
            <v/>
          </cell>
          <cell r="DC850" t="str">
            <v/>
          </cell>
          <cell r="DD850" t="str">
            <v/>
          </cell>
          <cell r="DE850" t="str">
            <v/>
          </cell>
          <cell r="DF850" t="str">
            <v/>
          </cell>
          <cell r="DG850" t="str">
            <v/>
          </cell>
          <cell r="DH850" t="str">
            <v/>
          </cell>
          <cell r="DI850" t="str">
            <v/>
          </cell>
          <cell r="DJ850" t="str">
            <v/>
          </cell>
          <cell r="DK850" t="str">
            <v/>
          </cell>
          <cell r="DL850" t="str">
            <v/>
          </cell>
          <cell r="DM850" t="str">
            <v/>
          </cell>
          <cell r="DN850" t="str">
            <v/>
          </cell>
          <cell r="DO850" t="str">
            <v/>
          </cell>
          <cell r="DP850" t="str">
            <v/>
          </cell>
          <cell r="DQ850" t="str">
            <v/>
          </cell>
          <cell r="DR850"/>
          <cell r="DS850" t="str">
            <v/>
          </cell>
          <cell r="DT850">
            <v>0</v>
          </cell>
        </row>
        <row r="851">
          <cell r="A851">
            <v>8186</v>
          </cell>
          <cell r="B851">
            <v>8291</v>
          </cell>
          <cell r="C851" t="str">
            <v>2021/0160433-6</v>
          </cell>
          <cell r="D851" t="str">
            <v>0160433-86.2021.3.00.0000</v>
          </cell>
          <cell r="E851">
            <v>44340</v>
          </cell>
          <cell r="F851" t="str">
            <v>Aguardando PGTO</v>
          </cell>
          <cell r="G851"/>
          <cell r="H851"/>
          <cell r="I851"/>
          <cell r="J851"/>
          <cell r="K851"/>
          <cell r="L851" t="str">
            <v>MS 12.567/DF</v>
          </cell>
          <cell r="M851" t="str">
            <v>2007/0011953-5</v>
          </cell>
          <cell r="N851">
            <v>39104</v>
          </cell>
          <cell r="O851" t="str">
            <v>Administrativo - Garantias Constitucionais - Anistia Política</v>
          </cell>
          <cell r="P851" t="str">
            <v>UNIÃO</v>
          </cell>
          <cell r="Q851" t="str">
            <v>Ministério do Planejamento, Orçamento e Gestão</v>
          </cell>
          <cell r="R851">
            <v>43767</v>
          </cell>
          <cell r="S851" t="str">
            <v>Mandado de Segurança 12.567/DF</v>
          </cell>
          <cell r="T851" t="str">
            <v>2020/0056630-5</v>
          </cell>
          <cell r="U851">
            <v>44249</v>
          </cell>
          <cell r="V851" t="str">
            <v>Laura Petit da Silva</v>
          </cell>
          <cell r="W851" t="str">
            <v>989.148.398-34</v>
          </cell>
          <cell r="X851">
            <v>17048</v>
          </cell>
          <cell r="Y851">
            <v>76</v>
          </cell>
          <cell r="Z851" t="str">
            <v>Herdeiro de Anistiado Político Civil</v>
          </cell>
          <cell r="AA851" t="str">
            <v>Anistia Política - Reparação Econômica</v>
          </cell>
          <cell r="AB851" t="str">
            <v>Comum</v>
          </cell>
          <cell r="AC851" t="str">
            <v>Não</v>
          </cell>
          <cell r="AD851" t="str">
            <v>Não</v>
          </cell>
          <cell r="AE851" t="str">
            <v>Não</v>
          </cell>
          <cell r="AF851" t="str">
            <v>-</v>
          </cell>
          <cell r="AG851" t="str">
            <v>-</v>
          </cell>
          <cell r="AH851" t="str">
            <v>Não informada</v>
          </cell>
          <cell r="AI851" t="str">
            <v>Não Informada</v>
          </cell>
          <cell r="AJ851" t="str">
            <v>Sim</v>
          </cell>
          <cell r="AK851">
            <v>6</v>
          </cell>
          <cell r="AL851" t="str">
            <v xml:space="preserve">Torreão, Machado &amp; Linhares Dias Advocacia </v>
          </cell>
          <cell r="AM851" t="str">
            <v>08.955.980/0001-98</v>
          </cell>
          <cell r="AN851">
            <v>6</v>
          </cell>
          <cell r="AO851" t="str">
            <v>Paula Sapir Febrot</v>
          </cell>
          <cell r="AP851" t="str">
            <v>088.596.558-20</v>
          </cell>
          <cell r="AQ851">
            <v>0</v>
          </cell>
          <cell r="AR851" t="str">
            <v>x x x</v>
          </cell>
          <cell r="AS851" t="str">
            <v>x x x</v>
          </cell>
          <cell r="AT851">
            <v>0</v>
          </cell>
          <cell r="AU851" t="str">
            <v>x x x</v>
          </cell>
          <cell r="AV851" t="str">
            <v>x x x</v>
          </cell>
          <cell r="AW851" t="str">
            <v>Dedução de Honorários Contratuais</v>
          </cell>
          <cell r="AX851">
            <v>44317</v>
          </cell>
          <cell r="AY851">
            <v>677227.29</v>
          </cell>
          <cell r="AZ851">
            <v>511813.85</v>
          </cell>
          <cell r="BA851">
            <v>1189041.1399999999</v>
          </cell>
          <cell r="BB851">
            <v>40633.629999999997</v>
          </cell>
          <cell r="BC851">
            <v>30708.83</v>
          </cell>
          <cell r="BD851">
            <v>71342.460000000006</v>
          </cell>
          <cell r="BE851">
            <v>40633.629999999997</v>
          </cell>
          <cell r="BF851">
            <v>30708.83</v>
          </cell>
          <cell r="BG851">
            <v>71342.460000000006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595960.03</v>
          </cell>
          <cell r="BO851">
            <v>450396.19</v>
          </cell>
          <cell r="BP851">
            <v>1046356.22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685852.8</v>
          </cell>
          <cell r="BX851">
            <v>521394.89999999991</v>
          </cell>
          <cell r="BY851">
            <v>1207247.7</v>
          </cell>
          <cell r="BZ851">
            <v>41151.160000000003</v>
          </cell>
          <cell r="CA851">
            <v>31283.679999999993</v>
          </cell>
          <cell r="CB851">
            <v>72434.84</v>
          </cell>
          <cell r="CC851">
            <v>41151.160000000003</v>
          </cell>
          <cell r="CD851">
            <v>31283.679999999993</v>
          </cell>
          <cell r="CE851">
            <v>72434.84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603550.48</v>
          </cell>
          <cell r="CM851">
            <v>458827.54000000004</v>
          </cell>
          <cell r="CN851">
            <v>1062378.02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44378</v>
          </cell>
          <cell r="CU851"/>
          <cell r="CV851" t="str">
            <v/>
          </cell>
          <cell r="CW851" t="str">
            <v/>
          </cell>
          <cell r="CX851" t="str">
            <v/>
          </cell>
          <cell r="CY851" t="str">
            <v/>
          </cell>
          <cell r="CZ851" t="str">
            <v/>
          </cell>
          <cell r="DA851" t="str">
            <v/>
          </cell>
          <cell r="DB851" t="str">
            <v/>
          </cell>
          <cell r="DC851" t="str">
            <v/>
          </cell>
          <cell r="DD851" t="str">
            <v/>
          </cell>
          <cell r="DE851" t="str">
            <v/>
          </cell>
          <cell r="DF851" t="str">
            <v/>
          </cell>
          <cell r="DG851" t="str">
            <v/>
          </cell>
          <cell r="DH851" t="str">
            <v/>
          </cell>
          <cell r="DI851" t="str">
            <v/>
          </cell>
          <cell r="DJ851" t="str">
            <v/>
          </cell>
          <cell r="DK851" t="str">
            <v/>
          </cell>
          <cell r="DL851" t="str">
            <v/>
          </cell>
          <cell r="DM851" t="str">
            <v/>
          </cell>
          <cell r="DN851" t="str">
            <v/>
          </cell>
          <cell r="DO851" t="str">
            <v/>
          </cell>
          <cell r="DP851" t="str">
            <v/>
          </cell>
          <cell r="DQ851" t="str">
            <v/>
          </cell>
          <cell r="DR851"/>
          <cell r="DS851" t="str">
            <v/>
          </cell>
          <cell r="DT851">
            <v>0</v>
          </cell>
        </row>
        <row r="852">
          <cell r="A852">
            <v>8187</v>
          </cell>
          <cell r="B852">
            <v>8292</v>
          </cell>
          <cell r="C852" t="str">
            <v>2021/0160436-1</v>
          </cell>
          <cell r="D852" t="str">
            <v>0160436-41.2021.3.00.0000</v>
          </cell>
          <cell r="E852">
            <v>44340</v>
          </cell>
          <cell r="F852" t="str">
            <v>PAGO - 1ª. 2ª e 3ª ORDEM - ago/2022 - 2ª remessa</v>
          </cell>
          <cell r="G852" t="str">
            <v>não</v>
          </cell>
          <cell r="H852">
            <v>44774</v>
          </cell>
          <cell r="I852" t="str">
            <v>não</v>
          </cell>
          <cell r="J852" t="str">
            <v>não</v>
          </cell>
          <cell r="K852">
            <v>2</v>
          </cell>
          <cell r="L852" t="str">
            <v>MS 15.970/DF</v>
          </cell>
          <cell r="M852" t="str">
            <v>2010/0220638-5</v>
          </cell>
          <cell r="N852">
            <v>40526</v>
          </cell>
          <cell r="O852" t="str">
            <v>Administrativo - Servidor Público Civil - Regime Estatutário - Enquadramento</v>
          </cell>
          <cell r="P852" t="str">
            <v>União</v>
          </cell>
          <cell r="Q852" t="str">
            <v>Advocacia Geral da União</v>
          </cell>
          <cell r="R852">
            <v>42412</v>
          </cell>
          <cell r="S852" t="str">
            <v>Mandado de Segurança 15.970/DF</v>
          </cell>
          <cell r="T852" t="str">
            <v>2016/0071402-5</v>
          </cell>
          <cell r="U852">
            <v>43994</v>
          </cell>
          <cell r="V852" t="str">
            <v>Marluce Souza Cruz</v>
          </cell>
          <cell r="W852" t="str">
            <v>317.644.361-72</v>
          </cell>
          <cell r="X852">
            <v>23179</v>
          </cell>
          <cell r="Y852">
            <v>59</v>
          </cell>
          <cell r="Z852" t="str">
            <v>Servidor Público Civil Ativo</v>
          </cell>
          <cell r="AA852" t="str">
            <v>Enquadramento</v>
          </cell>
          <cell r="AB852" t="str">
            <v>Alimentar</v>
          </cell>
          <cell r="AC852" t="str">
            <v>Não</v>
          </cell>
          <cell r="AD852" t="str">
            <v>Não</v>
          </cell>
          <cell r="AE852" t="str">
            <v>Não</v>
          </cell>
          <cell r="AF852" t="str">
            <v>-</v>
          </cell>
          <cell r="AG852" t="str">
            <v>-</v>
          </cell>
          <cell r="AH852" t="str">
            <v>Não informada</v>
          </cell>
          <cell r="AI852" t="str">
            <v>Não Informada</v>
          </cell>
          <cell r="AJ852" t="str">
            <v>Não</v>
          </cell>
          <cell r="AK852">
            <v>10</v>
          </cell>
          <cell r="AL852" t="str">
            <v>André Cavalcante Barros</v>
          </cell>
          <cell r="AM852" t="str">
            <v>715.267.491-49</v>
          </cell>
          <cell r="AN852">
            <v>0</v>
          </cell>
          <cell r="AO852" t="str">
            <v>x x x</v>
          </cell>
          <cell r="AP852" t="str">
            <v>x x x</v>
          </cell>
          <cell r="AQ852">
            <v>0</v>
          </cell>
          <cell r="AR852" t="str">
            <v>x x x</v>
          </cell>
          <cell r="AS852" t="str">
            <v>x x x</v>
          </cell>
          <cell r="AT852">
            <v>0</v>
          </cell>
          <cell r="AU852" t="str">
            <v>x x x</v>
          </cell>
          <cell r="AV852" t="str">
            <v>x x x</v>
          </cell>
          <cell r="AW852" t="str">
            <v>Dedução de Honorários Contratuais</v>
          </cell>
          <cell r="AX852">
            <v>44317</v>
          </cell>
          <cell r="AY852">
            <v>12107.27</v>
          </cell>
          <cell r="AZ852">
            <v>7841.88</v>
          </cell>
          <cell r="BA852">
            <v>19949.150000000001</v>
          </cell>
          <cell r="BB852">
            <v>1210.72</v>
          </cell>
          <cell r="BC852">
            <v>784.19</v>
          </cell>
          <cell r="BD852">
            <v>1994.91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10896.55</v>
          </cell>
          <cell r="BO852">
            <v>7057.69</v>
          </cell>
          <cell r="BP852">
            <v>17954.240000000002</v>
          </cell>
          <cell r="BQ852">
            <v>12107.27</v>
          </cell>
          <cell r="BR852">
            <v>1331.79</v>
          </cell>
          <cell r="BS852">
            <v>2663.58</v>
          </cell>
          <cell r="BT852">
            <v>84</v>
          </cell>
          <cell r="BU852">
            <v>17954.240000000002</v>
          </cell>
          <cell r="BV852">
            <v>1331.79</v>
          </cell>
          <cell r="BW852">
            <v>12261.47</v>
          </cell>
          <cell r="BX852">
            <v>7996.49</v>
          </cell>
          <cell r="BY852">
            <v>20257.96</v>
          </cell>
          <cell r="BZ852">
            <v>1226.1400000000001</v>
          </cell>
          <cell r="CA852">
            <v>799.63999999999987</v>
          </cell>
          <cell r="CB852">
            <v>2025.78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11035.33</v>
          </cell>
          <cell r="CM852">
            <v>7196.85</v>
          </cell>
          <cell r="CN852">
            <v>18232.18</v>
          </cell>
          <cell r="CO852">
            <v>12261.47</v>
          </cell>
          <cell r="CP852">
            <v>1348.76</v>
          </cell>
          <cell r="CQ852">
            <v>2697.52</v>
          </cell>
          <cell r="CR852">
            <v>18232.18</v>
          </cell>
          <cell r="CS852">
            <v>1348.76</v>
          </cell>
          <cell r="CT852">
            <v>44378</v>
          </cell>
          <cell r="CU852"/>
          <cell r="CV852">
            <v>8187</v>
          </cell>
          <cell r="CW852">
            <v>44774</v>
          </cell>
          <cell r="CX852">
            <v>1.1218741504407426</v>
          </cell>
          <cell r="CY852">
            <v>13755.82</v>
          </cell>
          <cell r="CZ852">
            <v>8971.0600000000013</v>
          </cell>
          <cell r="DA852">
            <v>22726.880000000001</v>
          </cell>
          <cell r="DB852">
            <v>13755.82</v>
          </cell>
          <cell r="DC852">
            <v>1513.14</v>
          </cell>
          <cell r="DD852">
            <v>3026.28</v>
          </cell>
          <cell r="DE852">
            <v>11483.13</v>
          </cell>
          <cell r="DF852">
            <v>1513.14</v>
          </cell>
          <cell r="DG852">
            <v>218160</v>
          </cell>
          <cell r="DH852">
            <v>1</v>
          </cell>
          <cell r="DI852">
            <v>13755.82</v>
          </cell>
          <cell r="DJ852">
            <v>8971.0600000000013</v>
          </cell>
          <cell r="DK852">
            <v>22726.880000000001</v>
          </cell>
          <cell r="DL852">
            <v>13755.82</v>
          </cell>
          <cell r="DM852">
            <v>1513.14</v>
          </cell>
          <cell r="DN852">
            <v>3026.28</v>
          </cell>
          <cell r="DO852">
            <v>11483.13</v>
          </cell>
          <cell r="DP852">
            <v>1513.14</v>
          </cell>
          <cell r="DQ852">
            <v>0</v>
          </cell>
          <cell r="DR852"/>
          <cell r="DS852">
            <v>0</v>
          </cell>
          <cell r="DT852">
            <v>0</v>
          </cell>
        </row>
        <row r="853">
          <cell r="A853">
            <v>8188</v>
          </cell>
          <cell r="B853">
            <v>8295</v>
          </cell>
          <cell r="C853" t="str">
            <v>2021/0160437-3</v>
          </cell>
          <cell r="D853" t="str">
            <v>0160437-26.2021.3.00.0000</v>
          </cell>
          <cell r="E853">
            <v>44340</v>
          </cell>
          <cell r="F853" t="str">
            <v>PAGO - 1ª. 2ª e 3ª ORDEM - ago/2022 - 2ª remessa</v>
          </cell>
          <cell r="G853" t="str">
            <v>não</v>
          </cell>
          <cell r="H853">
            <v>44774</v>
          </cell>
          <cell r="I853" t="str">
            <v>não</v>
          </cell>
          <cell r="J853" t="str">
            <v>não</v>
          </cell>
          <cell r="K853">
            <v>2</v>
          </cell>
          <cell r="L853" t="str">
            <v>MS 6.864/DF</v>
          </cell>
          <cell r="M853" t="str">
            <v>2000/0024867-3</v>
          </cell>
          <cell r="N853">
            <v>36621</v>
          </cell>
          <cell r="O853" t="str">
            <v>Administrativo - Servidor Público Civil - Sistema Remuneratório e Benefícios</v>
          </cell>
          <cell r="P853" t="str">
            <v>Instituto Nacional do Seguro Social – INSS</v>
          </cell>
          <cell r="Q853" t="str">
            <v>Ministério do Planejamento, Orçamento e Gestão</v>
          </cell>
          <cell r="R853">
            <v>38840</v>
          </cell>
          <cell r="S853" t="str">
            <v>Mandado de Segurança 6.864/DF</v>
          </cell>
          <cell r="T853" t="str">
            <v>2007/0252271-0</v>
          </cell>
          <cell r="U853">
            <v>44313</v>
          </cell>
          <cell r="V853" t="str">
            <v>Ari Peluzo Dos Santos</v>
          </cell>
          <cell r="W853" t="str">
            <v>059.841.495-91</v>
          </cell>
          <cell r="X853">
            <v>17994</v>
          </cell>
          <cell r="Y853">
            <v>73</v>
          </cell>
          <cell r="Z853" t="str">
            <v>Servidor Público Civil Ativo</v>
          </cell>
          <cell r="AA853" t="str">
            <v>Reajuste  3,17% - Lei 8.880/94</v>
          </cell>
          <cell r="AB853" t="str">
            <v>Alimentar</v>
          </cell>
          <cell r="AC853" t="str">
            <v>Não</v>
          </cell>
          <cell r="AD853" t="str">
            <v>Não</v>
          </cell>
          <cell r="AE853" t="str">
            <v>Não</v>
          </cell>
          <cell r="AF853" t="str">
            <v>-</v>
          </cell>
          <cell r="AG853" t="str">
            <v>-</v>
          </cell>
          <cell r="AH853" t="str">
            <v>Não informada</v>
          </cell>
          <cell r="AI853" t="str">
            <v>Não Informada</v>
          </cell>
          <cell r="AJ853" t="str">
            <v>Não</v>
          </cell>
          <cell r="AK853">
            <v>6</v>
          </cell>
          <cell r="AL853" t="str">
            <v>Mota &amp; Advogados Associados</v>
          </cell>
          <cell r="AM853" t="str">
            <v>03.996.810/0001-38</v>
          </cell>
          <cell r="AN853">
            <v>0</v>
          </cell>
          <cell r="AO853" t="str">
            <v>x x x</v>
          </cell>
          <cell r="AP853" t="str">
            <v>x x x</v>
          </cell>
          <cell r="AQ853">
            <v>0</v>
          </cell>
          <cell r="AR853" t="str">
            <v>x x x</v>
          </cell>
          <cell r="AS853" t="str">
            <v>x x x</v>
          </cell>
          <cell r="AT853">
            <v>0</v>
          </cell>
          <cell r="AU853" t="str">
            <v>x x x</v>
          </cell>
          <cell r="AV853" t="str">
            <v>x x x</v>
          </cell>
          <cell r="AW853" t="str">
            <v>Dedução de Honorários Contratuais</v>
          </cell>
          <cell r="AX853">
            <v>44317</v>
          </cell>
          <cell r="AY853">
            <v>33235.980000000003</v>
          </cell>
          <cell r="AZ853">
            <v>77409.990000000005</v>
          </cell>
          <cell r="BA853">
            <v>110645.97</v>
          </cell>
          <cell r="BB853">
            <v>1994.15</v>
          </cell>
          <cell r="BC853">
            <v>4644.6000000000004</v>
          </cell>
          <cell r="BD853">
            <v>6638.75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31241.83</v>
          </cell>
          <cell r="BO853">
            <v>72765.39</v>
          </cell>
          <cell r="BP853">
            <v>104007.22</v>
          </cell>
          <cell r="BQ853">
            <v>33235.980000000003</v>
          </cell>
          <cell r="BR853">
            <v>3655.95</v>
          </cell>
          <cell r="BS853">
            <v>7311.9</v>
          </cell>
          <cell r="BT853">
            <v>47</v>
          </cell>
          <cell r="BU853">
            <v>104007.22</v>
          </cell>
          <cell r="BV853">
            <v>3655.95</v>
          </cell>
          <cell r="BW853">
            <v>33659.29</v>
          </cell>
          <cell r="BX853">
            <v>79069.100000000006</v>
          </cell>
          <cell r="BY853">
            <v>112728.39</v>
          </cell>
          <cell r="BZ853">
            <v>2019.55</v>
          </cell>
          <cell r="CA853">
            <v>4744.1400000000003</v>
          </cell>
          <cell r="CB853">
            <v>6763.6900000000005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31639.74</v>
          </cell>
          <cell r="CM853">
            <v>74324.959999999992</v>
          </cell>
          <cell r="CN853">
            <v>105964.7</v>
          </cell>
          <cell r="CO853">
            <v>33659.29</v>
          </cell>
          <cell r="CP853">
            <v>3702.52</v>
          </cell>
          <cell r="CQ853">
            <v>7405.04</v>
          </cell>
          <cell r="CR853">
            <v>105964.7</v>
          </cell>
          <cell r="CS853">
            <v>3702.52</v>
          </cell>
          <cell r="CT853">
            <v>44378</v>
          </cell>
          <cell r="CU853"/>
          <cell r="CV853">
            <v>8188</v>
          </cell>
          <cell r="CW853">
            <v>44774</v>
          </cell>
          <cell r="CX853">
            <v>1.1218741504407426</v>
          </cell>
          <cell r="CY853">
            <v>37761.480000000003</v>
          </cell>
          <cell r="CZ853">
            <v>88705.579999999987</v>
          </cell>
          <cell r="DA853">
            <v>126467.06</v>
          </cell>
          <cell r="DB853">
            <v>37761.480000000003</v>
          </cell>
          <cell r="DC853">
            <v>4153.76</v>
          </cell>
          <cell r="DD853">
            <v>8307.52</v>
          </cell>
          <cell r="DE853">
            <v>30173.46</v>
          </cell>
          <cell r="DF853">
            <v>4153.76</v>
          </cell>
          <cell r="DG853">
            <v>218160</v>
          </cell>
          <cell r="DH853">
            <v>1</v>
          </cell>
          <cell r="DI853">
            <v>37761.480000000003</v>
          </cell>
          <cell r="DJ853">
            <v>88705.579999999987</v>
          </cell>
          <cell r="DK853">
            <v>126467.06</v>
          </cell>
          <cell r="DL853">
            <v>37761.480000000003</v>
          </cell>
          <cell r="DM853">
            <v>4153.76</v>
          </cell>
          <cell r="DN853">
            <v>8307.52</v>
          </cell>
          <cell r="DO853">
            <v>30173.46</v>
          </cell>
          <cell r="DP853">
            <v>4153.76</v>
          </cell>
          <cell r="DQ853">
            <v>0</v>
          </cell>
          <cell r="DR853"/>
          <cell r="DS853">
            <v>0</v>
          </cell>
          <cell r="DT853">
            <v>0</v>
          </cell>
        </row>
        <row r="854">
          <cell r="A854">
            <v>8189</v>
          </cell>
          <cell r="B854">
            <v>8296</v>
          </cell>
          <cell r="C854" t="str">
            <v>2021/0160440-1</v>
          </cell>
          <cell r="D854" t="str">
            <v>0160440-78.2021.3.00.0000</v>
          </cell>
          <cell r="E854">
            <v>44340</v>
          </cell>
          <cell r="F854" t="str">
            <v>PAGO - 1ª. 2ª e 3ª ORDEM - ago/2022 - 2ª remessa</v>
          </cell>
          <cell r="G854" t="str">
            <v>não</v>
          </cell>
          <cell r="H854">
            <v>44774</v>
          </cell>
          <cell r="I854" t="str">
            <v>não</v>
          </cell>
          <cell r="J854" t="str">
            <v>não</v>
          </cell>
          <cell r="K854">
            <v>2</v>
          </cell>
          <cell r="L854" t="str">
            <v>MS 6.864/DF</v>
          </cell>
          <cell r="M854" t="str">
            <v>2000/0024867-3</v>
          </cell>
          <cell r="N854">
            <v>36621</v>
          </cell>
          <cell r="O854" t="str">
            <v>Administrativo - Servidor Público Civil - Sistema Remuneratório e Benefícios</v>
          </cell>
          <cell r="P854" t="str">
            <v>Instituto Nacional do Seguro Social – INSS</v>
          </cell>
          <cell r="Q854" t="str">
            <v>Ministério do Planejamento, Orçamento e Gestão</v>
          </cell>
          <cell r="R854">
            <v>38840</v>
          </cell>
          <cell r="S854" t="str">
            <v>Mandado de Segurança 6.864/DF</v>
          </cell>
          <cell r="T854" t="str">
            <v>2007/0252271-0</v>
          </cell>
          <cell r="U854">
            <v>44313</v>
          </cell>
          <cell r="V854" t="str">
            <v>Arnaldo Francoso</v>
          </cell>
          <cell r="W854" t="str">
            <v>806.543.128-34</v>
          </cell>
          <cell r="X854">
            <v>20062</v>
          </cell>
          <cell r="Y854">
            <v>68</v>
          </cell>
          <cell r="Z854" t="str">
            <v>Servidor Público Civil Ativo</v>
          </cell>
          <cell r="AA854" t="str">
            <v>Reajuste  3,17% - Lei 8.880/94</v>
          </cell>
          <cell r="AB854" t="str">
            <v>Alimentar</v>
          </cell>
          <cell r="AC854" t="str">
            <v>Não</v>
          </cell>
          <cell r="AD854" t="str">
            <v>Não</v>
          </cell>
          <cell r="AE854" t="str">
            <v>Não</v>
          </cell>
          <cell r="AF854" t="str">
            <v>-</v>
          </cell>
          <cell r="AG854" t="str">
            <v>-</v>
          </cell>
          <cell r="AH854" t="str">
            <v>Não informada</v>
          </cell>
          <cell r="AI854" t="str">
            <v>Não Informada</v>
          </cell>
          <cell r="AJ854" t="str">
            <v>Não</v>
          </cell>
          <cell r="AK854">
            <v>6</v>
          </cell>
          <cell r="AL854" t="str">
            <v>Mota &amp; Advogados Associados</v>
          </cell>
          <cell r="AM854" t="str">
            <v>03.996.810/0001-38</v>
          </cell>
          <cell r="AN854">
            <v>0</v>
          </cell>
          <cell r="AO854" t="str">
            <v>x x x</v>
          </cell>
          <cell r="AP854" t="str">
            <v>x x x</v>
          </cell>
          <cell r="AQ854">
            <v>0</v>
          </cell>
          <cell r="AR854" t="str">
            <v>x x x</v>
          </cell>
          <cell r="AS854" t="str">
            <v>x x x</v>
          </cell>
          <cell r="AT854">
            <v>0</v>
          </cell>
          <cell r="AU854" t="str">
            <v>x x x</v>
          </cell>
          <cell r="AV854" t="str">
            <v>x x x</v>
          </cell>
          <cell r="AW854" t="str">
            <v>Dedução de Honorários Contratuais</v>
          </cell>
          <cell r="AX854">
            <v>44317</v>
          </cell>
          <cell r="AY854">
            <v>36691</v>
          </cell>
          <cell r="AZ854">
            <v>85378.07</v>
          </cell>
          <cell r="BA854">
            <v>122069.07</v>
          </cell>
          <cell r="BB854">
            <v>2201.46</v>
          </cell>
          <cell r="BC854">
            <v>5122.68</v>
          </cell>
          <cell r="BD854">
            <v>7324.14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34489.54</v>
          </cell>
          <cell r="BO854">
            <v>80255.39</v>
          </cell>
          <cell r="BP854">
            <v>114744.93</v>
          </cell>
          <cell r="BQ854">
            <v>36691</v>
          </cell>
          <cell r="BR854">
            <v>4036.01</v>
          </cell>
          <cell r="BS854">
            <v>8072.02</v>
          </cell>
          <cell r="BT854">
            <v>47</v>
          </cell>
          <cell r="BU854">
            <v>114744.93</v>
          </cell>
          <cell r="BV854">
            <v>4036.01</v>
          </cell>
          <cell r="BW854">
            <v>37158.31</v>
          </cell>
          <cell r="BX854">
            <v>87208.639999999999</v>
          </cell>
          <cell r="BY854">
            <v>124366.95</v>
          </cell>
          <cell r="BZ854">
            <v>2229.4899999999998</v>
          </cell>
          <cell r="CA854">
            <v>5232.5</v>
          </cell>
          <cell r="CB854">
            <v>7461.99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34928.82</v>
          </cell>
          <cell r="CM854">
            <v>81976.140000000014</v>
          </cell>
          <cell r="CN854">
            <v>116904.96000000001</v>
          </cell>
          <cell r="CO854">
            <v>37158.31</v>
          </cell>
          <cell r="CP854">
            <v>4087.41</v>
          </cell>
          <cell r="CQ854">
            <v>8174.82</v>
          </cell>
          <cell r="CR854">
            <v>116904.96000000001</v>
          </cell>
          <cell r="CS854">
            <v>4087.41</v>
          </cell>
          <cell r="CT854">
            <v>44378</v>
          </cell>
          <cell r="CU854"/>
          <cell r="CV854">
            <v>8189</v>
          </cell>
          <cell r="CW854">
            <v>44774</v>
          </cell>
          <cell r="CX854">
            <v>1.1218741504407426</v>
          </cell>
          <cell r="CY854">
            <v>41686.94</v>
          </cell>
          <cell r="CZ854">
            <v>97837.119999999995</v>
          </cell>
          <cell r="DA854">
            <v>139524.06</v>
          </cell>
          <cell r="DB854">
            <v>41686.94</v>
          </cell>
          <cell r="DC854">
            <v>4585.5600000000004</v>
          </cell>
          <cell r="DD854">
            <v>9171.1200000000008</v>
          </cell>
          <cell r="DE854">
            <v>33315.5</v>
          </cell>
          <cell r="DF854">
            <v>4585.5600000000004</v>
          </cell>
          <cell r="DG854">
            <v>218160</v>
          </cell>
          <cell r="DH854">
            <v>1</v>
          </cell>
          <cell r="DI854">
            <v>41686.94</v>
          </cell>
          <cell r="DJ854">
            <v>97837.119999999995</v>
          </cell>
          <cell r="DK854">
            <v>139524.06</v>
          </cell>
          <cell r="DL854">
            <v>41686.94</v>
          </cell>
          <cell r="DM854">
            <v>4585.5600000000004</v>
          </cell>
          <cell r="DN854">
            <v>9171.1200000000008</v>
          </cell>
          <cell r="DO854">
            <v>33315.5</v>
          </cell>
          <cell r="DP854">
            <v>4585.5600000000004</v>
          </cell>
          <cell r="DQ854">
            <v>0</v>
          </cell>
          <cell r="DR854"/>
          <cell r="DS854">
            <v>0</v>
          </cell>
          <cell r="DT854">
            <v>0</v>
          </cell>
        </row>
        <row r="855">
          <cell r="A855">
            <v>8190</v>
          </cell>
          <cell r="B855">
            <v>8297</v>
          </cell>
          <cell r="C855" t="str">
            <v>2021/0160442-5</v>
          </cell>
          <cell r="D855" t="str">
            <v>0160442-48.2021.3.00.0000</v>
          </cell>
          <cell r="E855">
            <v>44340</v>
          </cell>
          <cell r="F855" t="str">
            <v>PAGO - 1ª. 2ª e 3ª ORDEM - ago/2022 - 2ª remessa</v>
          </cell>
          <cell r="G855" t="str">
            <v>não</v>
          </cell>
          <cell r="H855">
            <v>44774</v>
          </cell>
          <cell r="I855" t="str">
            <v>não</v>
          </cell>
          <cell r="J855" t="str">
            <v>não</v>
          </cell>
          <cell r="K855">
            <v>2</v>
          </cell>
          <cell r="L855" t="str">
            <v>MS 6.864/DF</v>
          </cell>
          <cell r="M855" t="str">
            <v>2000/0024867-3</v>
          </cell>
          <cell r="N855">
            <v>36621</v>
          </cell>
          <cell r="O855" t="str">
            <v>Administrativo - Servidor Público Civil - Sistema Remuneratório e Benefícios</v>
          </cell>
          <cell r="P855" t="str">
            <v>Instituto Nacional do Seguro Social – INSS</v>
          </cell>
          <cell r="Q855" t="str">
            <v>Ministério do Planejamento, Orçamento e Gestão</v>
          </cell>
          <cell r="R855">
            <v>38840</v>
          </cell>
          <cell r="S855" t="str">
            <v>Mandado de Segurança 6.864/DF</v>
          </cell>
          <cell r="T855" t="str">
            <v>2007/0252271-0</v>
          </cell>
          <cell r="U855">
            <v>44313</v>
          </cell>
          <cell r="V855" t="str">
            <v>Áurea Guida</v>
          </cell>
          <cell r="W855" t="str">
            <v>673.731.438-49</v>
          </cell>
          <cell r="X855">
            <v>18608</v>
          </cell>
          <cell r="Y855">
            <v>72</v>
          </cell>
          <cell r="Z855" t="str">
            <v>Servidor Público Civil Ativo</v>
          </cell>
          <cell r="AA855" t="str">
            <v>Reajuste  3,17% - Lei 8.880/94</v>
          </cell>
          <cell r="AB855" t="str">
            <v>Alimentar</v>
          </cell>
          <cell r="AC855" t="str">
            <v>Não</v>
          </cell>
          <cell r="AD855" t="str">
            <v>Não</v>
          </cell>
          <cell r="AE855" t="str">
            <v>Não</v>
          </cell>
          <cell r="AF855" t="str">
            <v>-</v>
          </cell>
          <cell r="AG855" t="str">
            <v>-</v>
          </cell>
          <cell r="AH855" t="str">
            <v>Não informada</v>
          </cell>
          <cell r="AI855" t="str">
            <v>Não Informada</v>
          </cell>
          <cell r="AJ855" t="str">
            <v>Não</v>
          </cell>
          <cell r="AK855">
            <v>6</v>
          </cell>
          <cell r="AL855" t="str">
            <v>Mota &amp; Advogados Associados</v>
          </cell>
          <cell r="AM855" t="str">
            <v>03.996.810/0001-38</v>
          </cell>
          <cell r="AN855">
            <v>0</v>
          </cell>
          <cell r="AO855" t="str">
            <v>x x x</v>
          </cell>
          <cell r="AP855" t="str">
            <v>x x x</v>
          </cell>
          <cell r="AQ855">
            <v>0</v>
          </cell>
          <cell r="AR855" t="str">
            <v>x x x</v>
          </cell>
          <cell r="AS855" t="str">
            <v>x x x</v>
          </cell>
          <cell r="AT855">
            <v>0</v>
          </cell>
          <cell r="AU855" t="str">
            <v>x x x</v>
          </cell>
          <cell r="AV855" t="str">
            <v>x x x</v>
          </cell>
          <cell r="AW855" t="str">
            <v>Dedução de Honorários Contratuais</v>
          </cell>
          <cell r="AX855">
            <v>44317</v>
          </cell>
          <cell r="AY855">
            <v>22611.53</v>
          </cell>
          <cell r="AZ855">
            <v>52386.46</v>
          </cell>
          <cell r="BA855">
            <v>74997.990000000005</v>
          </cell>
          <cell r="BB855">
            <v>1356.69</v>
          </cell>
          <cell r="BC855">
            <v>3143.18</v>
          </cell>
          <cell r="BD855">
            <v>4499.87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21254.84</v>
          </cell>
          <cell r="BO855">
            <v>49243.28</v>
          </cell>
          <cell r="BP855">
            <v>70498.12</v>
          </cell>
          <cell r="BQ855">
            <v>22611.53</v>
          </cell>
          <cell r="BR855">
            <v>2487.2600000000002</v>
          </cell>
          <cell r="BS855">
            <v>4974.5200000000004</v>
          </cell>
          <cell r="BT855">
            <v>34</v>
          </cell>
          <cell r="BU855">
            <v>70498.12</v>
          </cell>
          <cell r="BV855">
            <v>2487.2600000000002</v>
          </cell>
          <cell r="BW855">
            <v>22899.52</v>
          </cell>
          <cell r="BX855">
            <v>53511.67</v>
          </cell>
          <cell r="BY855">
            <v>76411.19</v>
          </cell>
          <cell r="BZ855">
            <v>1373.97</v>
          </cell>
          <cell r="CA855">
            <v>3210.6899999999996</v>
          </cell>
          <cell r="CB855">
            <v>4584.66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21525.55</v>
          </cell>
          <cell r="CM855">
            <v>50300.979999999996</v>
          </cell>
          <cell r="CN855">
            <v>71826.53</v>
          </cell>
          <cell r="CO855">
            <v>22899.52</v>
          </cell>
          <cell r="CP855">
            <v>2518.94</v>
          </cell>
          <cell r="CQ855">
            <v>5037.88</v>
          </cell>
          <cell r="CR855">
            <v>71826.53</v>
          </cell>
          <cell r="CS855">
            <v>2518.94</v>
          </cell>
          <cell r="CT855">
            <v>44378</v>
          </cell>
          <cell r="CU855"/>
          <cell r="CV855">
            <v>8190</v>
          </cell>
          <cell r="CW855">
            <v>44774</v>
          </cell>
          <cell r="CX855">
            <v>1.1218741504407426</v>
          </cell>
          <cell r="CY855">
            <v>25690.37</v>
          </cell>
          <cell r="CZ855">
            <v>60033.36</v>
          </cell>
          <cell r="DA855">
            <v>85723.73</v>
          </cell>
          <cell r="DB855">
            <v>25690.37</v>
          </cell>
          <cell r="DC855">
            <v>2825.94</v>
          </cell>
          <cell r="DD855">
            <v>5651.88</v>
          </cell>
          <cell r="DE855">
            <v>20546.95</v>
          </cell>
          <cell r="DF855">
            <v>2825.94</v>
          </cell>
          <cell r="DG855">
            <v>218160</v>
          </cell>
          <cell r="DH855">
            <v>1</v>
          </cell>
          <cell r="DI855">
            <v>25690.37</v>
          </cell>
          <cell r="DJ855">
            <v>60033.36</v>
          </cell>
          <cell r="DK855">
            <v>85723.73</v>
          </cell>
          <cell r="DL855">
            <v>25690.37</v>
          </cell>
          <cell r="DM855">
            <v>2825.94</v>
          </cell>
          <cell r="DN855">
            <v>5651.88</v>
          </cell>
          <cell r="DO855">
            <v>20546.95</v>
          </cell>
          <cell r="DP855">
            <v>2825.94</v>
          </cell>
          <cell r="DQ855">
            <v>0</v>
          </cell>
          <cell r="DR855"/>
          <cell r="DS855">
            <v>0</v>
          </cell>
          <cell r="DT855">
            <v>0</v>
          </cell>
        </row>
        <row r="856">
          <cell r="A856">
            <v>8191</v>
          </cell>
          <cell r="B856">
            <v>8298</v>
          </cell>
          <cell r="C856" t="str">
            <v>2021/0160443-7</v>
          </cell>
          <cell r="D856" t="str">
            <v>0160443-33.2021.3.00.0000</v>
          </cell>
          <cell r="E856">
            <v>44340</v>
          </cell>
          <cell r="F856" t="str">
            <v>PAGO - 1ª. 2ª e 3ª ORDEM - ago/2022 - 2ª remessa</v>
          </cell>
          <cell r="G856" t="str">
            <v>não</v>
          </cell>
          <cell r="H856">
            <v>44774</v>
          </cell>
          <cell r="I856" t="str">
            <v>não</v>
          </cell>
          <cell r="J856" t="str">
            <v>não</v>
          </cell>
          <cell r="K856">
            <v>2</v>
          </cell>
          <cell r="L856" t="str">
            <v>MS 6.864/DF</v>
          </cell>
          <cell r="M856" t="str">
            <v>2000/0024867-3</v>
          </cell>
          <cell r="N856">
            <v>36621</v>
          </cell>
          <cell r="O856" t="str">
            <v>Administrativo - Servidor Público Civil - Sistema Remuneratório e Benefícios</v>
          </cell>
          <cell r="P856" t="str">
            <v>Instituto Nacional do Seguro Social – INSS</v>
          </cell>
          <cell r="Q856" t="str">
            <v>Ministério do Planejamento, Orçamento e Gestão</v>
          </cell>
          <cell r="R856">
            <v>38840</v>
          </cell>
          <cell r="S856" t="str">
            <v>Mandado de Segurança 6.864/DF</v>
          </cell>
          <cell r="T856" t="str">
            <v>2007/0252271-0</v>
          </cell>
          <cell r="U856">
            <v>44313</v>
          </cell>
          <cell r="V856" t="str">
            <v>Beatriz Passeto De Oliveira Pinto</v>
          </cell>
          <cell r="W856" t="str">
            <v>087.619.748-97</v>
          </cell>
          <cell r="X856">
            <v>23402</v>
          </cell>
          <cell r="Y856">
            <v>58</v>
          </cell>
          <cell r="Z856" t="str">
            <v>Servidor Público Civil Ativo</v>
          </cell>
          <cell r="AA856" t="str">
            <v>Reajuste  3,17% - Lei 8.880/94</v>
          </cell>
          <cell r="AB856" t="str">
            <v>Alimentar</v>
          </cell>
          <cell r="AC856" t="str">
            <v>Não</v>
          </cell>
          <cell r="AD856" t="str">
            <v>Não</v>
          </cell>
          <cell r="AE856" t="str">
            <v>Não</v>
          </cell>
          <cell r="AF856" t="str">
            <v>-</v>
          </cell>
          <cell r="AG856" t="str">
            <v>-</v>
          </cell>
          <cell r="AH856" t="str">
            <v>Não informada</v>
          </cell>
          <cell r="AI856" t="str">
            <v>Não Informada</v>
          </cell>
          <cell r="AJ856" t="str">
            <v>Não</v>
          </cell>
          <cell r="AK856">
            <v>6</v>
          </cell>
          <cell r="AL856" t="str">
            <v>Mota &amp; Advogados Associados</v>
          </cell>
          <cell r="AM856" t="str">
            <v>03.996.810/0001-38</v>
          </cell>
          <cell r="AN856">
            <v>0</v>
          </cell>
          <cell r="AO856" t="str">
            <v>x x x</v>
          </cell>
          <cell r="AP856" t="str">
            <v>x x x</v>
          </cell>
          <cell r="AQ856">
            <v>0</v>
          </cell>
          <cell r="AR856" t="str">
            <v>x x x</v>
          </cell>
          <cell r="AS856" t="str">
            <v>x x x</v>
          </cell>
          <cell r="AT856">
            <v>0</v>
          </cell>
          <cell r="AU856" t="str">
            <v>x x x</v>
          </cell>
          <cell r="AV856" t="str">
            <v>x x x</v>
          </cell>
          <cell r="AW856" t="str">
            <v>Dedução de Honorários Contratuais</v>
          </cell>
          <cell r="AX856">
            <v>44317</v>
          </cell>
          <cell r="AY856">
            <v>34431.97</v>
          </cell>
          <cell r="AZ856">
            <v>80070.23</v>
          </cell>
          <cell r="BA856">
            <v>114502.2</v>
          </cell>
          <cell r="BB856">
            <v>2065.91</v>
          </cell>
          <cell r="BC856">
            <v>4804.22</v>
          </cell>
          <cell r="BD856">
            <v>6870.13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32366.06</v>
          </cell>
          <cell r="BO856">
            <v>75266.009999999995</v>
          </cell>
          <cell r="BP856">
            <v>107632.07</v>
          </cell>
          <cell r="BQ856">
            <v>34431.97</v>
          </cell>
          <cell r="BR856">
            <v>3787.51</v>
          </cell>
          <cell r="BS856">
            <v>7575.02</v>
          </cell>
          <cell r="BT856">
            <v>47</v>
          </cell>
          <cell r="BU856">
            <v>107632.07</v>
          </cell>
          <cell r="BV856">
            <v>3787.51</v>
          </cell>
          <cell r="BW856">
            <v>34870.51</v>
          </cell>
          <cell r="BX856">
            <v>81787.450000000012</v>
          </cell>
          <cell r="BY856">
            <v>116657.96</v>
          </cell>
          <cell r="BZ856">
            <v>2092.23</v>
          </cell>
          <cell r="CA856">
            <v>4907.24</v>
          </cell>
          <cell r="CB856">
            <v>6999.4699999999993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32778.28</v>
          </cell>
          <cell r="CM856">
            <v>76880.210000000006</v>
          </cell>
          <cell r="CN856">
            <v>109658.49</v>
          </cell>
          <cell r="CO856">
            <v>34870.51</v>
          </cell>
          <cell r="CP856">
            <v>3835.75</v>
          </cell>
          <cell r="CQ856">
            <v>7671.5</v>
          </cell>
          <cell r="CR856">
            <v>109658.49</v>
          </cell>
          <cell r="CS856">
            <v>3835.75</v>
          </cell>
          <cell r="CT856">
            <v>44378</v>
          </cell>
          <cell r="CU856"/>
          <cell r="CV856">
            <v>8191</v>
          </cell>
          <cell r="CW856">
            <v>44774</v>
          </cell>
          <cell r="CX856">
            <v>1.1218741504407426</v>
          </cell>
          <cell r="CY856">
            <v>39120.32</v>
          </cell>
          <cell r="CZ856">
            <v>91755.22</v>
          </cell>
          <cell r="DA856">
            <v>130875.54</v>
          </cell>
          <cell r="DB856">
            <v>39120.32</v>
          </cell>
          <cell r="DC856">
            <v>4303.2299999999996</v>
          </cell>
          <cell r="DD856">
            <v>8606.4599999999991</v>
          </cell>
          <cell r="DE856">
            <v>31267.79</v>
          </cell>
          <cell r="DF856">
            <v>4303.2299999999996</v>
          </cell>
          <cell r="DG856">
            <v>218160</v>
          </cell>
          <cell r="DH856">
            <v>1</v>
          </cell>
          <cell r="DI856">
            <v>39120.32</v>
          </cell>
          <cell r="DJ856">
            <v>91755.22</v>
          </cell>
          <cell r="DK856">
            <v>130875.54</v>
          </cell>
          <cell r="DL856">
            <v>39120.32</v>
          </cell>
          <cell r="DM856">
            <v>4303.2299999999996</v>
          </cell>
          <cell r="DN856">
            <v>8606.4599999999991</v>
          </cell>
          <cell r="DO856">
            <v>31267.79</v>
          </cell>
          <cell r="DP856">
            <v>4303.2299999999996</v>
          </cell>
          <cell r="DQ856">
            <v>0</v>
          </cell>
          <cell r="DR856"/>
          <cell r="DS856">
            <v>0</v>
          </cell>
          <cell r="DT856">
            <v>0</v>
          </cell>
        </row>
        <row r="857">
          <cell r="A857">
            <v>8192</v>
          </cell>
          <cell r="B857">
            <v>8299</v>
          </cell>
          <cell r="C857" t="str">
            <v>2021/0160445-0</v>
          </cell>
          <cell r="D857" t="str">
            <v>0160445-03.2021.3.00.0000</v>
          </cell>
          <cell r="E857">
            <v>44340</v>
          </cell>
          <cell r="F857" t="str">
            <v>PAGO - 1ª. 2ª e 3ª ORDEM - ago/2022 - 2ª remessa</v>
          </cell>
          <cell r="G857" t="str">
            <v>não</v>
          </cell>
          <cell r="H857">
            <v>44774</v>
          </cell>
          <cell r="I857" t="str">
            <v>não</v>
          </cell>
          <cell r="J857" t="str">
            <v>não</v>
          </cell>
          <cell r="K857">
            <v>2</v>
          </cell>
          <cell r="L857" t="str">
            <v>MS 6.864/DF</v>
          </cell>
          <cell r="M857" t="str">
            <v>2000/0024867-3</v>
          </cell>
          <cell r="N857">
            <v>36621</v>
          </cell>
          <cell r="O857" t="str">
            <v>Administrativo - Servidor Público Civil - Sistema Remuneratório e Benefícios</v>
          </cell>
          <cell r="P857" t="str">
            <v>Instituto Nacional do Seguro Social – INSS</v>
          </cell>
          <cell r="Q857" t="str">
            <v>Ministério do Planejamento, Orçamento e Gestão</v>
          </cell>
          <cell r="R857">
            <v>38840</v>
          </cell>
          <cell r="S857" t="str">
            <v>Mandado de Segurança 6.864/DF</v>
          </cell>
          <cell r="T857" t="str">
            <v>2007/0252271-0</v>
          </cell>
          <cell r="U857">
            <v>44313</v>
          </cell>
          <cell r="V857" t="str">
            <v>Benedita Angela Cardoso Bonanca</v>
          </cell>
          <cell r="W857" t="str">
            <v>869.728.478-34</v>
          </cell>
          <cell r="X857">
            <v>20645</v>
          </cell>
          <cell r="Y857">
            <v>66</v>
          </cell>
          <cell r="Z857" t="str">
            <v>Servidor Público Civil Ativo</v>
          </cell>
          <cell r="AA857" t="str">
            <v>Reajuste  3,17% - Lei 8.880/94</v>
          </cell>
          <cell r="AB857" t="str">
            <v>Alimentar</v>
          </cell>
          <cell r="AC857" t="str">
            <v>Não</v>
          </cell>
          <cell r="AD857" t="str">
            <v>Não</v>
          </cell>
          <cell r="AE857" t="str">
            <v>Não</v>
          </cell>
          <cell r="AF857" t="str">
            <v>-</v>
          </cell>
          <cell r="AG857" t="str">
            <v>-</v>
          </cell>
          <cell r="AH857" t="str">
            <v>Não informada</v>
          </cell>
          <cell r="AI857" t="str">
            <v>Não Informada</v>
          </cell>
          <cell r="AJ857" t="str">
            <v>Não</v>
          </cell>
          <cell r="AK857">
            <v>6</v>
          </cell>
          <cell r="AL857" t="str">
            <v>Mota &amp; Advogados Associados</v>
          </cell>
          <cell r="AM857" t="str">
            <v>03.996.810/0001-38</v>
          </cell>
          <cell r="AN857">
            <v>0</v>
          </cell>
          <cell r="AO857" t="str">
            <v>x x x</v>
          </cell>
          <cell r="AP857" t="str">
            <v>x x x</v>
          </cell>
          <cell r="AQ857">
            <v>0</v>
          </cell>
          <cell r="AR857" t="str">
            <v>x x x</v>
          </cell>
          <cell r="AS857" t="str">
            <v>x x x</v>
          </cell>
          <cell r="AT857">
            <v>0</v>
          </cell>
          <cell r="AU857" t="str">
            <v>x x x</v>
          </cell>
          <cell r="AV857" t="str">
            <v>x x x</v>
          </cell>
          <cell r="AW857" t="str">
            <v>Dedução de Honorários Contratuais</v>
          </cell>
          <cell r="AX857">
            <v>44317</v>
          </cell>
          <cell r="AY857">
            <v>30184.99</v>
          </cell>
          <cell r="AZ857">
            <v>69475.199999999997</v>
          </cell>
          <cell r="BA857">
            <v>99660.19</v>
          </cell>
          <cell r="BB857">
            <v>1811.09</v>
          </cell>
          <cell r="BC857">
            <v>4168.5200000000004</v>
          </cell>
          <cell r="BD857">
            <v>5979.61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28373.9</v>
          </cell>
          <cell r="BO857">
            <v>65306.68</v>
          </cell>
          <cell r="BP857">
            <v>93680.58</v>
          </cell>
          <cell r="BQ857">
            <v>17812.04</v>
          </cell>
          <cell r="BR857">
            <v>1959.32</v>
          </cell>
          <cell r="BS857">
            <v>3918.64</v>
          </cell>
          <cell r="BT857">
            <v>47</v>
          </cell>
          <cell r="BU857">
            <v>93680.58</v>
          </cell>
          <cell r="BV857">
            <v>1959.32</v>
          </cell>
          <cell r="BW857">
            <v>30569.439999999999</v>
          </cell>
          <cell r="BX857">
            <v>70971.45</v>
          </cell>
          <cell r="BY857">
            <v>101540.89</v>
          </cell>
          <cell r="BZ857">
            <v>1834.16</v>
          </cell>
          <cell r="CA857">
            <v>4258.2800000000007</v>
          </cell>
          <cell r="CB857">
            <v>6092.4400000000005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28735.279999999999</v>
          </cell>
          <cell r="CM857">
            <v>66713.17</v>
          </cell>
          <cell r="CN857">
            <v>95448.45</v>
          </cell>
          <cell r="CO857">
            <v>18038.900000000001</v>
          </cell>
          <cell r="CP857">
            <v>1984.27</v>
          </cell>
          <cell r="CQ857">
            <v>3968.54</v>
          </cell>
          <cell r="CR857">
            <v>95448.45</v>
          </cell>
          <cell r="CS857">
            <v>1984.27</v>
          </cell>
          <cell r="CT857">
            <v>44378</v>
          </cell>
          <cell r="CU857"/>
          <cell r="CV857">
            <v>8192</v>
          </cell>
          <cell r="CW857">
            <v>44774</v>
          </cell>
          <cell r="CX857">
            <v>1.1218741504407426</v>
          </cell>
          <cell r="CY857">
            <v>34295.06</v>
          </cell>
          <cell r="CZ857">
            <v>79621.03</v>
          </cell>
          <cell r="DA857">
            <v>113916.09</v>
          </cell>
          <cell r="DB857">
            <v>20237.37</v>
          </cell>
          <cell r="DC857">
            <v>2226.11</v>
          </cell>
          <cell r="DD857">
            <v>4452.22</v>
          </cell>
          <cell r="DE857">
            <v>27460.09</v>
          </cell>
          <cell r="DF857">
            <v>2226.11</v>
          </cell>
          <cell r="DG857">
            <v>218160</v>
          </cell>
          <cell r="DH857">
            <v>1</v>
          </cell>
          <cell r="DI857">
            <v>34295.06</v>
          </cell>
          <cell r="DJ857">
            <v>79621.03</v>
          </cell>
          <cell r="DK857">
            <v>113916.09</v>
          </cell>
          <cell r="DL857">
            <v>20237.37</v>
          </cell>
          <cell r="DM857">
            <v>2226.11</v>
          </cell>
          <cell r="DN857">
            <v>4452.22</v>
          </cell>
          <cell r="DO857">
            <v>27460.09</v>
          </cell>
          <cell r="DP857">
            <v>2226.11</v>
          </cell>
          <cell r="DQ857">
            <v>0</v>
          </cell>
          <cell r="DR857"/>
          <cell r="DS857">
            <v>0</v>
          </cell>
          <cell r="DT857">
            <v>0</v>
          </cell>
        </row>
        <row r="858">
          <cell r="A858">
            <v>8193</v>
          </cell>
          <cell r="B858">
            <v>8300</v>
          </cell>
          <cell r="C858" t="str">
            <v>2021/0160446-2</v>
          </cell>
          <cell r="D858" t="str">
            <v>0160446-85.2021.3.00.0000</v>
          </cell>
          <cell r="E858">
            <v>44340</v>
          </cell>
          <cell r="F858" t="str">
            <v>PAGO - 1ª. 2ª e 3ª ORDEM - ago/2022 - 2ª remessa</v>
          </cell>
          <cell r="G858" t="str">
            <v>não</v>
          </cell>
          <cell r="H858">
            <v>44774</v>
          </cell>
          <cell r="I858" t="str">
            <v>não</v>
          </cell>
          <cell r="J858" t="str">
            <v>não</v>
          </cell>
          <cell r="K858">
            <v>2</v>
          </cell>
          <cell r="L858" t="str">
            <v>MS 6.864/DF</v>
          </cell>
          <cell r="M858" t="str">
            <v>2000/0024867-3</v>
          </cell>
          <cell r="N858">
            <v>36621</v>
          </cell>
          <cell r="O858" t="str">
            <v>Administrativo - Servidor Público Civil - Sistema Remuneratório e Benefícios</v>
          </cell>
          <cell r="P858" t="str">
            <v>Instituto Nacional do Seguro Social – INSS</v>
          </cell>
          <cell r="Q858" t="str">
            <v>Ministério do Planejamento, Orçamento e Gestão</v>
          </cell>
          <cell r="R858">
            <v>38840</v>
          </cell>
          <cell r="S858" t="str">
            <v>Mandado de Segurança 6.864/DF</v>
          </cell>
          <cell r="T858" t="str">
            <v>2007/0252271-0</v>
          </cell>
          <cell r="U858">
            <v>44313</v>
          </cell>
          <cell r="V858" t="str">
            <v>Benedito Sávio Salgado</v>
          </cell>
          <cell r="W858" t="str">
            <v>831.804.358-87</v>
          </cell>
          <cell r="X858">
            <v>20401</v>
          </cell>
          <cell r="Y858">
            <v>67</v>
          </cell>
          <cell r="Z858" t="str">
            <v>Servidor Público Civil Ativo</v>
          </cell>
          <cell r="AA858" t="str">
            <v>Reajuste  3,17% - Lei 8.880/94</v>
          </cell>
          <cell r="AB858" t="str">
            <v>Alimentar</v>
          </cell>
          <cell r="AC858" t="str">
            <v>Não</v>
          </cell>
          <cell r="AD858" t="str">
            <v>Não</v>
          </cell>
          <cell r="AE858" t="str">
            <v>Não</v>
          </cell>
          <cell r="AF858" t="str">
            <v>-</v>
          </cell>
          <cell r="AG858" t="str">
            <v>-</v>
          </cell>
          <cell r="AH858" t="str">
            <v>Não informada</v>
          </cell>
          <cell r="AI858" t="str">
            <v>Não Informada</v>
          </cell>
          <cell r="AJ858" t="str">
            <v>Não</v>
          </cell>
          <cell r="AK858">
            <v>6</v>
          </cell>
          <cell r="AL858" t="str">
            <v>Mota &amp; Advogados Associados</v>
          </cell>
          <cell r="AM858" t="str">
            <v>03.996.810/0001-38</v>
          </cell>
          <cell r="AN858">
            <v>0</v>
          </cell>
          <cell r="AO858" t="str">
            <v>x x x</v>
          </cell>
          <cell r="AP858" t="str">
            <v>x x x</v>
          </cell>
          <cell r="AQ858">
            <v>0</v>
          </cell>
          <cell r="AR858" t="str">
            <v>x x x</v>
          </cell>
          <cell r="AS858" t="str">
            <v>x x x</v>
          </cell>
          <cell r="AT858">
            <v>0</v>
          </cell>
          <cell r="AU858" t="str">
            <v>x x x</v>
          </cell>
          <cell r="AV858" t="str">
            <v>x x x</v>
          </cell>
          <cell r="AW858" t="str">
            <v>Dedução de Honorários Contratuais</v>
          </cell>
          <cell r="AX858">
            <v>44317</v>
          </cell>
          <cell r="AY858">
            <v>22729.919999999998</v>
          </cell>
          <cell r="AZ858">
            <v>52670.11</v>
          </cell>
          <cell r="BA858">
            <v>75400.03</v>
          </cell>
          <cell r="BB858">
            <v>1363.79</v>
          </cell>
          <cell r="BC858">
            <v>3160.21</v>
          </cell>
          <cell r="BD858">
            <v>4524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21366.13</v>
          </cell>
          <cell r="BO858">
            <v>49509.9</v>
          </cell>
          <cell r="BP858">
            <v>70876.03</v>
          </cell>
          <cell r="BQ858">
            <v>22729.919999999998</v>
          </cell>
          <cell r="BR858">
            <v>2500.29</v>
          </cell>
          <cell r="BS858">
            <v>5000.58</v>
          </cell>
          <cell r="BT858">
            <v>46</v>
          </cell>
          <cell r="BU858">
            <v>70876.03</v>
          </cell>
          <cell r="BV858">
            <v>2500.29</v>
          </cell>
          <cell r="BW858">
            <v>23019.42</v>
          </cell>
          <cell r="BX858">
            <v>53801.320000000007</v>
          </cell>
          <cell r="BY858">
            <v>76820.740000000005</v>
          </cell>
          <cell r="BZ858">
            <v>1381.16</v>
          </cell>
          <cell r="CA858">
            <v>3228.0699999999997</v>
          </cell>
          <cell r="CB858">
            <v>4609.2299999999996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21638.26</v>
          </cell>
          <cell r="CM858">
            <v>50573.25</v>
          </cell>
          <cell r="CN858">
            <v>72211.509999999995</v>
          </cell>
          <cell r="CO858">
            <v>23019.42</v>
          </cell>
          <cell r="CP858">
            <v>2532.13</v>
          </cell>
          <cell r="CQ858">
            <v>5064.26</v>
          </cell>
          <cell r="CR858">
            <v>72211.509999999995</v>
          </cell>
          <cell r="CS858">
            <v>2532.13</v>
          </cell>
          <cell r="CT858">
            <v>44378</v>
          </cell>
          <cell r="CU858"/>
          <cell r="CV858">
            <v>8193</v>
          </cell>
          <cell r="CW858">
            <v>44774</v>
          </cell>
          <cell r="CX858">
            <v>1.1218741504407426</v>
          </cell>
          <cell r="CY858">
            <v>25824.89</v>
          </cell>
          <cell r="CZ858">
            <v>60358.31</v>
          </cell>
          <cell r="DA858">
            <v>86183.2</v>
          </cell>
          <cell r="DB858">
            <v>25824.89</v>
          </cell>
          <cell r="DC858">
            <v>2840.73</v>
          </cell>
          <cell r="DD858">
            <v>5681.46</v>
          </cell>
          <cell r="DE858">
            <v>20653.900000000001</v>
          </cell>
          <cell r="DF858">
            <v>2840.73</v>
          </cell>
          <cell r="DG858">
            <v>218160</v>
          </cell>
          <cell r="DH858">
            <v>1</v>
          </cell>
          <cell r="DI858">
            <v>25824.89</v>
          </cell>
          <cell r="DJ858">
            <v>60358.31</v>
          </cell>
          <cell r="DK858">
            <v>86183.2</v>
          </cell>
          <cell r="DL858">
            <v>25824.89</v>
          </cell>
          <cell r="DM858">
            <v>2840.73</v>
          </cell>
          <cell r="DN858">
            <v>5681.46</v>
          </cell>
          <cell r="DO858">
            <v>20653.900000000001</v>
          </cell>
          <cell r="DP858">
            <v>2840.73</v>
          </cell>
          <cell r="DQ858">
            <v>0</v>
          </cell>
          <cell r="DR858"/>
          <cell r="DS858">
            <v>0</v>
          </cell>
          <cell r="DT858">
            <v>0</v>
          </cell>
        </row>
        <row r="859">
          <cell r="A859">
            <v>8194</v>
          </cell>
          <cell r="B859">
            <v>8301</v>
          </cell>
          <cell r="C859" t="str">
            <v>2021/0160449-8</v>
          </cell>
          <cell r="D859" t="str">
            <v>0160449-40.2021.3.00.0000</v>
          </cell>
          <cell r="E859">
            <v>44340</v>
          </cell>
          <cell r="F859" t="str">
            <v>PAGO - 1ª. 2ª e 3ª ORDEM - ago/2022 - 2ª remessa</v>
          </cell>
          <cell r="G859" t="str">
            <v>não</v>
          </cell>
          <cell r="H859">
            <v>44774</v>
          </cell>
          <cell r="I859" t="str">
            <v>não</v>
          </cell>
          <cell r="J859" t="str">
            <v>não</v>
          </cell>
          <cell r="K859">
            <v>2</v>
          </cell>
          <cell r="L859" t="str">
            <v>MS 6.864/DF</v>
          </cell>
          <cell r="M859" t="str">
            <v>2000/0024867-3</v>
          </cell>
          <cell r="N859">
            <v>36621</v>
          </cell>
          <cell r="O859" t="str">
            <v>Administrativo - Servidor Público Civil - Sistema Remuneratório e Benefícios</v>
          </cell>
          <cell r="P859" t="str">
            <v>Instituto Nacional do Seguro Social – INSS</v>
          </cell>
          <cell r="Q859" t="str">
            <v>Ministério do Planejamento, Orçamento e Gestão</v>
          </cell>
          <cell r="R859">
            <v>38840</v>
          </cell>
          <cell r="S859" t="str">
            <v>Mandado de Segurança 6.864/DF</v>
          </cell>
          <cell r="T859" t="str">
            <v>2007/0252271-0</v>
          </cell>
          <cell r="U859">
            <v>44313</v>
          </cell>
          <cell r="V859" t="str">
            <v>Boaz Costa</v>
          </cell>
          <cell r="W859" t="str">
            <v>173.788.768-10</v>
          </cell>
          <cell r="X859">
            <v>25655</v>
          </cell>
          <cell r="Y859">
            <v>52</v>
          </cell>
          <cell r="Z859" t="str">
            <v>Servidor Público Civil Ativo</v>
          </cell>
          <cell r="AA859" t="str">
            <v>Reajuste  3,17% - Lei 8.880/94</v>
          </cell>
          <cell r="AB859" t="str">
            <v>Alimentar</v>
          </cell>
          <cell r="AC859" t="str">
            <v>Não</v>
          </cell>
          <cell r="AD859" t="str">
            <v>Não</v>
          </cell>
          <cell r="AE859" t="str">
            <v>Não</v>
          </cell>
          <cell r="AF859" t="str">
            <v>-</v>
          </cell>
          <cell r="AG859" t="str">
            <v>-</v>
          </cell>
          <cell r="AH859" t="str">
            <v>Não informada</v>
          </cell>
          <cell r="AI859" t="str">
            <v>Não Informada</v>
          </cell>
          <cell r="AJ859" t="str">
            <v>Não</v>
          </cell>
          <cell r="AK859">
            <v>6</v>
          </cell>
          <cell r="AL859" t="str">
            <v>Mota &amp; Advogados Associados</v>
          </cell>
          <cell r="AM859" t="str">
            <v>03.996.810/0001-38</v>
          </cell>
          <cell r="AN859">
            <v>0</v>
          </cell>
          <cell r="AO859" t="str">
            <v>x x x</v>
          </cell>
          <cell r="AP859" t="str">
            <v>x x x</v>
          </cell>
          <cell r="AQ859">
            <v>0</v>
          </cell>
          <cell r="AR859" t="str">
            <v>x x x</v>
          </cell>
          <cell r="AS859" t="str">
            <v>x x x</v>
          </cell>
          <cell r="AT859">
            <v>0</v>
          </cell>
          <cell r="AU859" t="str">
            <v>x x x</v>
          </cell>
          <cell r="AV859" t="str">
            <v>x x x</v>
          </cell>
          <cell r="AW859" t="str">
            <v>Dedução de Honorários Contratuais</v>
          </cell>
          <cell r="AX859">
            <v>44317</v>
          </cell>
          <cell r="AY859">
            <v>34103.629999999997</v>
          </cell>
          <cell r="AZ859">
            <v>79387.23</v>
          </cell>
          <cell r="BA859">
            <v>113490.86</v>
          </cell>
          <cell r="BB859">
            <v>2046.21</v>
          </cell>
          <cell r="BC859">
            <v>4763.24</v>
          </cell>
          <cell r="BD859">
            <v>6809.45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32057.42</v>
          </cell>
          <cell r="BO859">
            <v>74623.990000000005</v>
          </cell>
          <cell r="BP859">
            <v>106681.41</v>
          </cell>
          <cell r="BQ859">
            <v>34103.629999999997</v>
          </cell>
          <cell r="BR859">
            <v>3751.39</v>
          </cell>
          <cell r="BS859">
            <v>7502.78</v>
          </cell>
          <cell r="BT859">
            <v>47</v>
          </cell>
          <cell r="BU859">
            <v>106681.41</v>
          </cell>
          <cell r="BV859">
            <v>3751.39</v>
          </cell>
          <cell r="BW859">
            <v>34537.99</v>
          </cell>
          <cell r="BX859">
            <v>81089.09</v>
          </cell>
          <cell r="BY859">
            <v>115627.08</v>
          </cell>
          <cell r="BZ859">
            <v>2072.27</v>
          </cell>
          <cell r="CA859">
            <v>4865.34</v>
          </cell>
          <cell r="CB859">
            <v>6937.61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32465.719999999998</v>
          </cell>
          <cell r="CM859">
            <v>76223.75</v>
          </cell>
          <cell r="CN859">
            <v>108689.47</v>
          </cell>
          <cell r="CO859">
            <v>34537.99</v>
          </cell>
          <cell r="CP859">
            <v>3799.17</v>
          </cell>
          <cell r="CQ859">
            <v>7598.34</v>
          </cell>
          <cell r="CR859">
            <v>108689.47</v>
          </cell>
          <cell r="CS859">
            <v>3799.17</v>
          </cell>
          <cell r="CT859">
            <v>44378</v>
          </cell>
          <cell r="CU859"/>
          <cell r="CV859">
            <v>8194</v>
          </cell>
          <cell r="CW859">
            <v>44774</v>
          </cell>
          <cell r="CX859">
            <v>1.1218741504407426</v>
          </cell>
          <cell r="CY859">
            <v>38747.269999999997</v>
          </cell>
          <cell r="CZ859">
            <v>90971.760000000009</v>
          </cell>
          <cell r="DA859">
            <v>129719.03</v>
          </cell>
          <cell r="DB859">
            <v>38747.269999999997</v>
          </cell>
          <cell r="DC859">
            <v>4262.1899999999996</v>
          </cell>
          <cell r="DD859">
            <v>8524.3799999999992</v>
          </cell>
          <cell r="DE859">
            <v>30964.13</v>
          </cell>
          <cell r="DF859">
            <v>4262.1899999999996</v>
          </cell>
          <cell r="DG859">
            <v>218160</v>
          </cell>
          <cell r="DH859">
            <v>1</v>
          </cell>
          <cell r="DI859">
            <v>38747.269999999997</v>
          </cell>
          <cell r="DJ859">
            <v>90971.760000000009</v>
          </cell>
          <cell r="DK859">
            <v>129719.03</v>
          </cell>
          <cell r="DL859">
            <v>38747.269999999997</v>
          </cell>
          <cell r="DM859">
            <v>4262.1899999999996</v>
          </cell>
          <cell r="DN859">
            <v>8524.3799999999992</v>
          </cell>
          <cell r="DO859">
            <v>30964.13</v>
          </cell>
          <cell r="DP859">
            <v>4262.1899999999996</v>
          </cell>
          <cell r="DQ859">
            <v>0</v>
          </cell>
          <cell r="DR859"/>
          <cell r="DS859">
            <v>0</v>
          </cell>
          <cell r="DT859">
            <v>0</v>
          </cell>
        </row>
        <row r="860">
          <cell r="A860">
            <v>8195</v>
          </cell>
          <cell r="B860">
            <v>8302</v>
          </cell>
          <cell r="C860" t="str">
            <v>2021/0160451-4</v>
          </cell>
          <cell r="D860" t="str">
            <v>0160451-10.2021.3.00.0000</v>
          </cell>
          <cell r="E860">
            <v>44340</v>
          </cell>
          <cell r="F860" t="str">
            <v>PAGO - 1ª. 2ª e 3ª ORDEM - ago/2022 - 2ª remessa</v>
          </cell>
          <cell r="G860" t="str">
            <v>não</v>
          </cell>
          <cell r="H860">
            <v>44774</v>
          </cell>
          <cell r="I860" t="str">
            <v>não</v>
          </cell>
          <cell r="J860" t="str">
            <v>não</v>
          </cell>
          <cell r="K860">
            <v>2</v>
          </cell>
          <cell r="L860" t="str">
            <v>MS 6.864/DF</v>
          </cell>
          <cell r="M860" t="str">
            <v>2000/0024867-3</v>
          </cell>
          <cell r="N860">
            <v>36621</v>
          </cell>
          <cell r="O860" t="str">
            <v>Administrativo - Servidor Público Civil - Sistema Remuneratório e Benefícios</v>
          </cell>
          <cell r="P860" t="str">
            <v>Instituto Nacional do Seguro Social – INSS</v>
          </cell>
          <cell r="Q860" t="str">
            <v>Ministério do Planejamento, Orçamento e Gestão</v>
          </cell>
          <cell r="R860">
            <v>38840</v>
          </cell>
          <cell r="S860" t="str">
            <v>Mandado de Segurança 6.864/DF</v>
          </cell>
          <cell r="T860" t="str">
            <v>2007/0252271-0</v>
          </cell>
          <cell r="U860">
            <v>44313</v>
          </cell>
          <cell r="V860" t="str">
            <v>Carla Saori Nakamura</v>
          </cell>
          <cell r="W860" t="str">
            <v>097.553.358-46</v>
          </cell>
          <cell r="X860">
            <v>25572</v>
          </cell>
          <cell r="Y860">
            <v>52</v>
          </cell>
          <cell r="Z860" t="str">
            <v>Servidor Público Civil Ativo</v>
          </cell>
          <cell r="AA860" t="str">
            <v>Reajuste  3,17% - Lei 8.880/94</v>
          </cell>
          <cell r="AB860" t="str">
            <v>Alimentar</v>
          </cell>
          <cell r="AC860" t="str">
            <v>Não</v>
          </cell>
          <cell r="AD860" t="str">
            <v>Não</v>
          </cell>
          <cell r="AE860" t="str">
            <v>Não</v>
          </cell>
          <cell r="AF860" t="str">
            <v>-</v>
          </cell>
          <cell r="AG860" t="str">
            <v>-</v>
          </cell>
          <cell r="AH860" t="str">
            <v>Não informada</v>
          </cell>
          <cell r="AI860" t="str">
            <v>Não Informada</v>
          </cell>
          <cell r="AJ860" t="str">
            <v>Não</v>
          </cell>
          <cell r="AK860">
            <v>6</v>
          </cell>
          <cell r="AL860" t="str">
            <v>Mota &amp; Advogados Associados</v>
          </cell>
          <cell r="AM860" t="str">
            <v>03.996.810/0001-38</v>
          </cell>
          <cell r="AN860">
            <v>0</v>
          </cell>
          <cell r="AO860" t="str">
            <v>x x x</v>
          </cell>
          <cell r="AP860" t="str">
            <v>x x x</v>
          </cell>
          <cell r="AQ860">
            <v>0</v>
          </cell>
          <cell r="AR860" t="str">
            <v>x x x</v>
          </cell>
          <cell r="AS860" t="str">
            <v>x x x</v>
          </cell>
          <cell r="AT860">
            <v>0</v>
          </cell>
          <cell r="AU860" t="str">
            <v>x x x</v>
          </cell>
          <cell r="AV860" t="str">
            <v>x x x</v>
          </cell>
          <cell r="AW860" t="str">
            <v>Dedução de Honorários Contratuais</v>
          </cell>
          <cell r="AX860">
            <v>44317</v>
          </cell>
          <cell r="AY860">
            <v>34651.9</v>
          </cell>
          <cell r="AZ860">
            <v>80473.899999999994</v>
          </cell>
          <cell r="BA860">
            <v>115125.8</v>
          </cell>
          <cell r="BB860">
            <v>2079.11</v>
          </cell>
          <cell r="BC860">
            <v>4828.43</v>
          </cell>
          <cell r="BD860">
            <v>6907.54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32572.79</v>
          </cell>
          <cell r="BO860">
            <v>75645.47</v>
          </cell>
          <cell r="BP860">
            <v>108218.26</v>
          </cell>
          <cell r="BQ860">
            <v>34651.9</v>
          </cell>
          <cell r="BR860">
            <v>3811.7</v>
          </cell>
          <cell r="BS860">
            <v>7623.4</v>
          </cell>
          <cell r="BT860">
            <v>47</v>
          </cell>
          <cell r="BU860">
            <v>108218.26</v>
          </cell>
          <cell r="BV860">
            <v>3811.7</v>
          </cell>
          <cell r="BW860">
            <v>35093.24</v>
          </cell>
          <cell r="BX860">
            <v>82200.709999999992</v>
          </cell>
          <cell r="BY860">
            <v>117293.95</v>
          </cell>
          <cell r="BZ860">
            <v>2105.59</v>
          </cell>
          <cell r="CA860">
            <v>4932.04</v>
          </cell>
          <cell r="CB860">
            <v>7037.63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32987.649999999994</v>
          </cell>
          <cell r="CM860">
            <v>77268.670000000013</v>
          </cell>
          <cell r="CN860">
            <v>110256.32000000001</v>
          </cell>
          <cell r="CO860">
            <v>35093.24</v>
          </cell>
          <cell r="CP860">
            <v>3860.25</v>
          </cell>
          <cell r="CQ860">
            <v>7720.5</v>
          </cell>
          <cell r="CR860">
            <v>110256.32000000001</v>
          </cell>
          <cell r="CS860">
            <v>3860.25</v>
          </cell>
          <cell r="CT860">
            <v>44378</v>
          </cell>
          <cell r="CU860"/>
          <cell r="CV860">
            <v>8195</v>
          </cell>
          <cell r="CW860">
            <v>44774</v>
          </cell>
          <cell r="CX860">
            <v>1.1218741504407426</v>
          </cell>
          <cell r="CY860">
            <v>39370.19</v>
          </cell>
          <cell r="CZ860">
            <v>92218.859999999986</v>
          </cell>
          <cell r="DA860">
            <v>131589.04999999999</v>
          </cell>
          <cell r="DB860">
            <v>39370.19</v>
          </cell>
          <cell r="DC860">
            <v>4330.72</v>
          </cell>
          <cell r="DD860">
            <v>8661.44</v>
          </cell>
          <cell r="DE860">
            <v>31474.85</v>
          </cell>
          <cell r="DF860">
            <v>4330.72</v>
          </cell>
          <cell r="DG860">
            <v>218160</v>
          </cell>
          <cell r="DH860">
            <v>1</v>
          </cell>
          <cell r="DI860">
            <v>39370.19</v>
          </cell>
          <cell r="DJ860">
            <v>92218.859999999986</v>
          </cell>
          <cell r="DK860">
            <v>131589.04999999999</v>
          </cell>
          <cell r="DL860">
            <v>39370.19</v>
          </cell>
          <cell r="DM860">
            <v>4330.72</v>
          </cell>
          <cell r="DN860">
            <v>8661.44</v>
          </cell>
          <cell r="DO860">
            <v>31474.85</v>
          </cell>
          <cell r="DP860">
            <v>4330.72</v>
          </cell>
          <cell r="DQ860">
            <v>0</v>
          </cell>
          <cell r="DR860"/>
          <cell r="DS860">
            <v>0</v>
          </cell>
          <cell r="DT860">
            <v>0</v>
          </cell>
        </row>
        <row r="861">
          <cell r="A861">
            <v>8196</v>
          </cell>
          <cell r="B861">
            <v>8304</v>
          </cell>
          <cell r="C861" t="str">
            <v>2021/0161947-2</v>
          </cell>
          <cell r="D861" t="str">
            <v>0161947-74.2021.3.00.0000</v>
          </cell>
          <cell r="E861">
            <v>44341</v>
          </cell>
          <cell r="F861" t="str">
            <v>PAGO - 1ª. 2ª e 3ª ORDEM - ago/2022 - 2ª remessa</v>
          </cell>
          <cell r="G861" t="str">
            <v>não</v>
          </cell>
          <cell r="H861">
            <v>44774</v>
          </cell>
          <cell r="I861" t="str">
            <v>não</v>
          </cell>
          <cell r="J861" t="str">
            <v>não</v>
          </cell>
          <cell r="K861">
            <v>2</v>
          </cell>
          <cell r="L861" t="str">
            <v>MS 3.099/DF</v>
          </cell>
          <cell r="M861" t="str">
            <v>1993/0025151-1</v>
          </cell>
          <cell r="N861">
            <v>34227</v>
          </cell>
          <cell r="O861" t="str">
            <v>Administrativo - Servidor Público Civil - Reajustes de Remuneração, Proventos ou Pensão - Índice de 28,86% Lei 8.622/1993 e 8.627/1993</v>
          </cell>
          <cell r="P861" t="str">
            <v>UNIÃO</v>
          </cell>
          <cell r="Q861" t="str">
            <v>-</v>
          </cell>
          <cell r="R861">
            <v>36684</v>
          </cell>
          <cell r="S861" t="str">
            <v>Mandado de Segurança 3.099/DF</v>
          </cell>
          <cell r="T861" t="str">
            <v>2014/01083260</v>
          </cell>
          <cell r="U861">
            <v>43794</v>
          </cell>
          <cell r="V861" t="str">
            <v>Machado &amp; Machado Advogados Associados</v>
          </cell>
          <cell r="W861" t="str">
            <v>12.709.672/0001-50</v>
          </cell>
          <cell r="X861" t="str">
            <v>-</v>
          </cell>
          <cell r="Y861" t="str">
            <v>-</v>
          </cell>
          <cell r="Z861" t="str">
            <v>-</v>
          </cell>
          <cell r="AA861" t="str">
            <v>Honorários de sucumbência</v>
          </cell>
          <cell r="AB861" t="str">
            <v>Alimentar</v>
          </cell>
          <cell r="AC861" t="str">
            <v>Não</v>
          </cell>
          <cell r="AD861" t="str">
            <v>Não</v>
          </cell>
          <cell r="AE861" t="str">
            <v>Não</v>
          </cell>
          <cell r="AF861" t="str">
            <v>-</v>
          </cell>
          <cell r="AG861" t="str">
            <v>-</v>
          </cell>
          <cell r="AH861" t="str">
            <v>Não informada</v>
          </cell>
          <cell r="AI861" t="str">
            <v>Não Informada</v>
          </cell>
          <cell r="AJ861" t="str">
            <v>Não</v>
          </cell>
          <cell r="AK861">
            <v>0</v>
          </cell>
          <cell r="AL861" t="str">
            <v>x x x</v>
          </cell>
          <cell r="AM861" t="str">
            <v>x x x</v>
          </cell>
          <cell r="AN861">
            <v>0</v>
          </cell>
          <cell r="AO861" t="str">
            <v>x x x</v>
          </cell>
          <cell r="AP861" t="str">
            <v>x x x</v>
          </cell>
          <cell r="AQ861">
            <v>0</v>
          </cell>
          <cell r="AR861" t="str">
            <v>x x x</v>
          </cell>
          <cell r="AS861" t="str">
            <v>x x x</v>
          </cell>
          <cell r="AT861">
            <v>0</v>
          </cell>
          <cell r="AU861" t="str">
            <v>x x x</v>
          </cell>
          <cell r="AV861" t="str">
            <v>x x x</v>
          </cell>
          <cell r="AW861" t="str">
            <v>x x x</v>
          </cell>
          <cell r="AX861">
            <v>44317</v>
          </cell>
          <cell r="AY861">
            <v>39945.96</v>
          </cell>
          <cell r="AZ861">
            <v>0</v>
          </cell>
          <cell r="BA861">
            <v>39945.96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39945.96</v>
          </cell>
          <cell r="BO861">
            <v>0</v>
          </cell>
          <cell r="BP861">
            <v>39945.96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40454.730000000003</v>
          </cell>
          <cell r="BX861">
            <v>0</v>
          </cell>
          <cell r="BY861">
            <v>40454.730000000003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40454.730000000003</v>
          </cell>
          <cell r="CM861">
            <v>0</v>
          </cell>
          <cell r="CN861">
            <v>40454.730000000003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44378</v>
          </cell>
          <cell r="CU861"/>
          <cell r="CV861">
            <v>8196</v>
          </cell>
          <cell r="CW861">
            <v>44774</v>
          </cell>
          <cell r="CX861">
            <v>1.1218741504407426</v>
          </cell>
          <cell r="CY861">
            <v>45385.11</v>
          </cell>
          <cell r="CZ861">
            <v>0</v>
          </cell>
          <cell r="DA861">
            <v>45385.11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218160</v>
          </cell>
          <cell r="DH861">
            <v>1</v>
          </cell>
          <cell r="DI861">
            <v>45385.11</v>
          </cell>
          <cell r="DJ861">
            <v>0</v>
          </cell>
          <cell r="DK861">
            <v>45385.11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/>
          <cell r="DS861">
            <v>0</v>
          </cell>
          <cell r="DT861">
            <v>0</v>
          </cell>
        </row>
        <row r="862">
          <cell r="A862">
            <v>8197</v>
          </cell>
          <cell r="B862">
            <v>8305</v>
          </cell>
          <cell r="C862" t="str">
            <v>2021/0164318-4</v>
          </cell>
          <cell r="D862" t="str">
            <v>0164318-11.2021.3.00.0000</v>
          </cell>
          <cell r="E862">
            <v>44342</v>
          </cell>
          <cell r="F862" t="str">
            <v>PAGO - 1ª. 2ª e 3ª ORDEM - ago/2022 - 2ª remessa</v>
          </cell>
          <cell r="G862" t="str">
            <v>não</v>
          </cell>
          <cell r="H862">
            <v>44774</v>
          </cell>
          <cell r="I862" t="str">
            <v>não</v>
          </cell>
          <cell r="J862" t="str">
            <v>não</v>
          </cell>
          <cell r="K862">
            <v>2</v>
          </cell>
          <cell r="L862" t="str">
            <v>MS 3.099/DF</v>
          </cell>
          <cell r="M862" t="str">
            <v>1993/0025151-1</v>
          </cell>
          <cell r="N862">
            <v>34227</v>
          </cell>
          <cell r="O862" t="str">
            <v>Administrativo - Servidor Público Civil - Reajustes de Remuneração, Proventos ou Pensão - Índice de 28,86% Lei 8.622/1993 e 8.627/1993</v>
          </cell>
          <cell r="P862" t="str">
            <v>UNIÃO</v>
          </cell>
          <cell r="Q862" t="str">
            <v>Ministério da Saúde</v>
          </cell>
          <cell r="R862">
            <v>36684</v>
          </cell>
          <cell r="S862" t="str">
            <v>Mandado de Segurança 3.099/DF</v>
          </cell>
          <cell r="T862" t="str">
            <v>2014/0105665-5</v>
          </cell>
          <cell r="U862">
            <v>43794</v>
          </cell>
          <cell r="V862" t="str">
            <v>Maria Das Graças Dias Rodovalho</v>
          </cell>
          <cell r="W862" t="str">
            <v>029.041.601-91</v>
          </cell>
          <cell r="X862">
            <v>13983</v>
          </cell>
          <cell r="Y862">
            <v>84</v>
          </cell>
          <cell r="Z862" t="str">
            <v>Servidor Público Civil Inativo</v>
          </cell>
          <cell r="AA862" t="str">
            <v>Índice de 28,86% Lei 8.622/1993 e 8.627/1993</v>
          </cell>
          <cell r="AB862" t="str">
            <v>Alimentar</v>
          </cell>
          <cell r="AC862" t="str">
            <v>Não</v>
          </cell>
          <cell r="AD862" t="str">
            <v>Não</v>
          </cell>
          <cell r="AE862" t="str">
            <v>Não</v>
          </cell>
          <cell r="AF862" t="str">
            <v>-</v>
          </cell>
          <cell r="AG862" t="str">
            <v>-</v>
          </cell>
          <cell r="AH862" t="str">
            <v>Não informada</v>
          </cell>
          <cell r="AI862" t="str">
            <v>Não Informada</v>
          </cell>
          <cell r="AJ862" t="str">
            <v>Não</v>
          </cell>
          <cell r="AK862">
            <v>10</v>
          </cell>
          <cell r="AL862" t="str">
            <v>Machado &amp; Machado Advogados Associados</v>
          </cell>
          <cell r="AM862" t="str">
            <v>12.709.672/0001-50</v>
          </cell>
          <cell r="AN862">
            <v>0</v>
          </cell>
          <cell r="AO862" t="str">
            <v>x x x</v>
          </cell>
          <cell r="AP862" t="str">
            <v>x x x</v>
          </cell>
          <cell r="AQ862">
            <v>0</v>
          </cell>
          <cell r="AR862" t="str">
            <v>x x x</v>
          </cell>
          <cell r="AS862" t="str">
            <v>x x x</v>
          </cell>
          <cell r="AT862">
            <v>0</v>
          </cell>
          <cell r="AU862" t="str">
            <v>x x x</v>
          </cell>
          <cell r="AV862" t="str">
            <v>x x x</v>
          </cell>
          <cell r="AW862" t="str">
            <v>Dedução de Honorários Contratuais</v>
          </cell>
          <cell r="AX862">
            <v>44317</v>
          </cell>
          <cell r="AY862">
            <v>52496.69</v>
          </cell>
          <cell r="AZ862">
            <v>89586.34</v>
          </cell>
          <cell r="BA862">
            <v>142083.03</v>
          </cell>
          <cell r="BB862">
            <v>5249.66</v>
          </cell>
          <cell r="BC862">
            <v>8958.64</v>
          </cell>
          <cell r="BD862">
            <v>14208.3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47247.03</v>
          </cell>
          <cell r="BO862">
            <v>80627.7</v>
          </cell>
          <cell r="BP862">
            <v>127874.73</v>
          </cell>
          <cell r="BQ862">
            <v>0</v>
          </cell>
          <cell r="BR862">
            <v>0</v>
          </cell>
          <cell r="BS862">
            <v>0</v>
          </cell>
          <cell r="BT862">
            <v>63</v>
          </cell>
          <cell r="BU862">
            <v>127874.73</v>
          </cell>
          <cell r="BV862">
            <v>0</v>
          </cell>
          <cell r="BW862">
            <v>53165.31</v>
          </cell>
          <cell r="BX862">
            <v>90964.73000000001</v>
          </cell>
          <cell r="BY862">
            <v>144130.04</v>
          </cell>
          <cell r="BZ862">
            <v>5316.53</v>
          </cell>
          <cell r="CA862">
            <v>9096.4599999999991</v>
          </cell>
          <cell r="CB862">
            <v>14412.989999999998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47848.78</v>
          </cell>
          <cell r="CM862">
            <v>81868.27</v>
          </cell>
          <cell r="CN862">
            <v>129717.05</v>
          </cell>
          <cell r="CO862">
            <v>0</v>
          </cell>
          <cell r="CP862">
            <v>0</v>
          </cell>
          <cell r="CQ862">
            <v>0</v>
          </cell>
          <cell r="CR862">
            <v>129717.05</v>
          </cell>
          <cell r="CS862">
            <v>0</v>
          </cell>
          <cell r="CT862">
            <v>44378</v>
          </cell>
          <cell r="CU862"/>
          <cell r="CV862">
            <v>8197</v>
          </cell>
          <cell r="CW862">
            <v>44774</v>
          </cell>
          <cell r="CX862">
            <v>1.1218741504407426</v>
          </cell>
          <cell r="CY862">
            <v>59644.78</v>
          </cell>
          <cell r="CZ862">
            <v>102050.98000000001</v>
          </cell>
          <cell r="DA862">
            <v>161695.76</v>
          </cell>
          <cell r="DB862">
            <v>0</v>
          </cell>
          <cell r="DC862">
            <v>0</v>
          </cell>
          <cell r="DD862">
            <v>0</v>
          </cell>
          <cell r="DE862">
            <v>43475.21</v>
          </cell>
          <cell r="DF862">
            <v>0</v>
          </cell>
          <cell r="DG862">
            <v>218160</v>
          </cell>
          <cell r="DH862">
            <v>1</v>
          </cell>
          <cell r="DI862">
            <v>59644.78</v>
          </cell>
          <cell r="DJ862">
            <v>102050.98000000001</v>
          </cell>
          <cell r="DK862">
            <v>161695.76</v>
          </cell>
          <cell r="DL862">
            <v>0</v>
          </cell>
          <cell r="DM862">
            <v>0</v>
          </cell>
          <cell r="DN862">
            <v>0</v>
          </cell>
          <cell r="DO862">
            <v>43475.21</v>
          </cell>
          <cell r="DP862">
            <v>0</v>
          </cell>
          <cell r="DQ862">
            <v>0</v>
          </cell>
          <cell r="DR862"/>
          <cell r="DS862">
            <v>0</v>
          </cell>
          <cell r="DT862">
            <v>0</v>
          </cell>
        </row>
        <row r="863">
          <cell r="A863">
            <v>8198</v>
          </cell>
          <cell r="B863">
            <v>8307</v>
          </cell>
          <cell r="C863" t="str">
            <v>2021/0164349-9</v>
          </cell>
          <cell r="D863" t="str">
            <v>0164349-31.2021.3.00.0000</v>
          </cell>
          <cell r="E863">
            <v>44342</v>
          </cell>
          <cell r="F863" t="str">
            <v>PAGO - 1ª. 2ª e 3ª ORDEM - ago/2022 - 2ª remessa</v>
          </cell>
          <cell r="G863" t="str">
            <v>não</v>
          </cell>
          <cell r="H863">
            <v>44774</v>
          </cell>
          <cell r="I863" t="str">
            <v>não</v>
          </cell>
          <cell r="J863" t="str">
            <v>não</v>
          </cell>
          <cell r="K863">
            <v>2</v>
          </cell>
          <cell r="L863" t="str">
            <v>MS 3.099/DF</v>
          </cell>
          <cell r="M863" t="str">
            <v>1993/0025151-1</v>
          </cell>
          <cell r="N863">
            <v>34227</v>
          </cell>
          <cell r="O863" t="str">
            <v>Administrativo - Servidor Público Civil - Reajustes de Remuneração, Proventos ou Pensão - Índice de 28,86% Lei 8.622/1993 e 8.627/1993</v>
          </cell>
          <cell r="P863" t="str">
            <v>UNIÃO</v>
          </cell>
          <cell r="Q863" t="str">
            <v>Ministério da Saúde</v>
          </cell>
          <cell r="R863">
            <v>36684</v>
          </cell>
          <cell r="S863" t="str">
            <v>Mandado de Segurança 3.099/DF</v>
          </cell>
          <cell r="T863" t="str">
            <v>2014/0105620-2</v>
          </cell>
          <cell r="U863">
            <v>43794</v>
          </cell>
          <cell r="V863" t="str">
            <v>Josina Bastos de Sousa</v>
          </cell>
          <cell r="W863" t="str">
            <v>133.161.331-00</v>
          </cell>
          <cell r="X863">
            <v>14508</v>
          </cell>
          <cell r="Y863">
            <v>83</v>
          </cell>
          <cell r="Z863" t="str">
            <v>Servidor Público Civil Ativo</v>
          </cell>
          <cell r="AA863" t="str">
            <v>Índice de 28,86% Lei 8.622/1993 e 8.627/1993</v>
          </cell>
          <cell r="AB863" t="str">
            <v>Alimentar</v>
          </cell>
          <cell r="AC863" t="str">
            <v>Não</v>
          </cell>
          <cell r="AD863" t="str">
            <v>Não</v>
          </cell>
          <cell r="AE863" t="str">
            <v>Não</v>
          </cell>
          <cell r="AF863" t="str">
            <v>-</v>
          </cell>
          <cell r="AG863" t="str">
            <v>-</v>
          </cell>
          <cell r="AH863" t="str">
            <v>Não informada</v>
          </cell>
          <cell r="AI863" t="str">
            <v>Não Informada</v>
          </cell>
          <cell r="AJ863" t="str">
            <v>Não</v>
          </cell>
          <cell r="AK863">
            <v>10</v>
          </cell>
          <cell r="AL863" t="str">
            <v>Machado &amp; Machado Advogados Associados</v>
          </cell>
          <cell r="AM863" t="str">
            <v>12.709.672/0001-50</v>
          </cell>
          <cell r="AN863">
            <v>0</v>
          </cell>
          <cell r="AO863" t="str">
            <v>x x x</v>
          </cell>
          <cell r="AP863" t="str">
            <v>x x x</v>
          </cell>
          <cell r="AQ863">
            <v>0</v>
          </cell>
          <cell r="AR863" t="str">
            <v>x x x</v>
          </cell>
          <cell r="AS863" t="str">
            <v>x x x</v>
          </cell>
          <cell r="AT863">
            <v>0</v>
          </cell>
          <cell r="AU863" t="str">
            <v>x x x</v>
          </cell>
          <cell r="AV863" t="str">
            <v>x x x</v>
          </cell>
          <cell r="AW863" t="str">
            <v>Dedução de Honorários Contratuais</v>
          </cell>
          <cell r="AX863">
            <v>44317</v>
          </cell>
          <cell r="AY863">
            <v>46472.38</v>
          </cell>
          <cell r="AZ863">
            <v>72360.850000000006</v>
          </cell>
          <cell r="BA863">
            <v>118833.23</v>
          </cell>
          <cell r="BB863">
            <v>4647.2299999999996</v>
          </cell>
          <cell r="BC863">
            <v>7236.09</v>
          </cell>
          <cell r="BD863">
            <v>11883.32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41825.15</v>
          </cell>
          <cell r="BO863">
            <v>65124.76</v>
          </cell>
          <cell r="BP863">
            <v>106949.91</v>
          </cell>
          <cell r="BQ863">
            <v>46472.38</v>
          </cell>
          <cell r="BR863">
            <v>5111.96</v>
          </cell>
          <cell r="BS863">
            <v>10223.92</v>
          </cell>
          <cell r="BT863">
            <v>63</v>
          </cell>
          <cell r="BU863">
            <v>106949.91</v>
          </cell>
          <cell r="BV863">
            <v>5111.96</v>
          </cell>
          <cell r="BW863">
            <v>47064.27</v>
          </cell>
          <cell r="BX863">
            <v>73492.610000000015</v>
          </cell>
          <cell r="BY863">
            <v>120556.88</v>
          </cell>
          <cell r="BZ863">
            <v>4706.42</v>
          </cell>
          <cell r="CA863">
            <v>7349.25</v>
          </cell>
          <cell r="CB863">
            <v>12055.67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42357.85</v>
          </cell>
          <cell r="CM863">
            <v>66143.359999999986</v>
          </cell>
          <cell r="CN863">
            <v>108501.20999999999</v>
          </cell>
          <cell r="CO863">
            <v>47064.27</v>
          </cell>
          <cell r="CP863">
            <v>5177.0600000000004</v>
          </cell>
          <cell r="CQ863">
            <v>10354.120000000001</v>
          </cell>
          <cell r="CR863">
            <v>108501.20999999999</v>
          </cell>
          <cell r="CS863">
            <v>5177.0600000000004</v>
          </cell>
          <cell r="CT863">
            <v>44378</v>
          </cell>
          <cell r="CU863"/>
          <cell r="CV863">
            <v>8198</v>
          </cell>
          <cell r="CW863">
            <v>44774</v>
          </cell>
          <cell r="CX863">
            <v>1.1218741504407426</v>
          </cell>
          <cell r="CY863">
            <v>52800.18</v>
          </cell>
          <cell r="CZ863">
            <v>82449.460000000021</v>
          </cell>
          <cell r="DA863">
            <v>135249.64000000001</v>
          </cell>
          <cell r="DB863">
            <v>52800.18</v>
          </cell>
          <cell r="DC863">
            <v>5808.01</v>
          </cell>
          <cell r="DD863">
            <v>11616.02</v>
          </cell>
          <cell r="DE863">
            <v>39275.22</v>
          </cell>
          <cell r="DF863">
            <v>5808.01</v>
          </cell>
          <cell r="DG863">
            <v>218160</v>
          </cell>
          <cell r="DH863">
            <v>1</v>
          </cell>
          <cell r="DI863">
            <v>52800.18</v>
          </cell>
          <cell r="DJ863">
            <v>82449.460000000021</v>
          </cell>
          <cell r="DK863">
            <v>135249.64000000001</v>
          </cell>
          <cell r="DL863">
            <v>52800.18</v>
          </cell>
          <cell r="DM863">
            <v>5808.01</v>
          </cell>
          <cell r="DN863">
            <v>11616.02</v>
          </cell>
          <cell r="DO863">
            <v>39275.22</v>
          </cell>
          <cell r="DP863">
            <v>5808.01</v>
          </cell>
          <cell r="DQ863">
            <v>0</v>
          </cell>
          <cell r="DR863"/>
          <cell r="DS863">
            <v>0</v>
          </cell>
          <cell r="DT863">
            <v>0</v>
          </cell>
        </row>
        <row r="864">
          <cell r="A864">
            <v>8199</v>
          </cell>
          <cell r="B864">
            <v>8308</v>
          </cell>
          <cell r="C864" t="str">
            <v>2021/0164350-3</v>
          </cell>
          <cell r="D864" t="str">
            <v>0164350-16.2021.3.00.0000</v>
          </cell>
          <cell r="E864">
            <v>44342</v>
          </cell>
          <cell r="F864" t="str">
            <v>PAGO - 1ª. 2ª e 3ª ORDEM - ago/2022 - 2ª remessa</v>
          </cell>
          <cell r="G864" t="str">
            <v>não</v>
          </cell>
          <cell r="H864">
            <v>44774</v>
          </cell>
          <cell r="I864" t="str">
            <v>não</v>
          </cell>
          <cell r="J864" t="str">
            <v>não</v>
          </cell>
          <cell r="K864">
            <v>2</v>
          </cell>
          <cell r="L864" t="str">
            <v>MS 3.099/DF</v>
          </cell>
          <cell r="M864" t="str">
            <v>1993/0025151-1</v>
          </cell>
          <cell r="N864">
            <v>34227</v>
          </cell>
          <cell r="O864" t="str">
            <v>Administrativo - Servidor Público Civil - Reajustes de Remuneração, Proventos ou Pensão - Índice de 28,86% Lei 8.622/1993 e 8.627/1993</v>
          </cell>
          <cell r="P864" t="str">
            <v>UNIÃO</v>
          </cell>
          <cell r="Q864" t="str">
            <v>Ministério da Saúde</v>
          </cell>
          <cell r="R864">
            <v>36684</v>
          </cell>
          <cell r="S864" t="str">
            <v>Mandado de Segurança 3.099/DF</v>
          </cell>
          <cell r="T864" t="str">
            <v>2014/0105620-2</v>
          </cell>
          <cell r="U864">
            <v>43794</v>
          </cell>
          <cell r="V864" t="str">
            <v>Lacy de Souza Lacerda</v>
          </cell>
          <cell r="W864" t="str">
            <v>162.859.561-20</v>
          </cell>
          <cell r="X864">
            <v>14444</v>
          </cell>
          <cell r="Y864">
            <v>83</v>
          </cell>
          <cell r="Z864" t="str">
            <v>Servidor Público Civil Inativo</v>
          </cell>
          <cell r="AA864" t="str">
            <v>Índice de 28,86% Lei 8.622/1993 e 8.627/1993</v>
          </cell>
          <cell r="AB864" t="str">
            <v>Alimentar</v>
          </cell>
          <cell r="AC864" t="str">
            <v>Não</v>
          </cell>
          <cell r="AD864" t="str">
            <v>Não</v>
          </cell>
          <cell r="AE864" t="str">
            <v>Não</v>
          </cell>
          <cell r="AF864" t="str">
            <v>-</v>
          </cell>
          <cell r="AG864" t="str">
            <v>-</v>
          </cell>
          <cell r="AH864" t="str">
            <v>Não informada</v>
          </cell>
          <cell r="AI864" t="str">
            <v>Não Informada</v>
          </cell>
          <cell r="AJ864" t="str">
            <v>Não</v>
          </cell>
          <cell r="AK864">
            <v>0</v>
          </cell>
          <cell r="AL864" t="str">
            <v>x x x</v>
          </cell>
          <cell r="AM864" t="str">
            <v>x x x</v>
          </cell>
          <cell r="AN864">
            <v>0</v>
          </cell>
          <cell r="AO864" t="str">
            <v>x x x</v>
          </cell>
          <cell r="AP864" t="str">
            <v>x x x</v>
          </cell>
          <cell r="AQ864">
            <v>0</v>
          </cell>
          <cell r="AR864" t="str">
            <v>x x x</v>
          </cell>
          <cell r="AS864" t="str">
            <v>x x x</v>
          </cell>
          <cell r="AT864">
            <v>0</v>
          </cell>
          <cell r="AU864" t="str">
            <v>x x x</v>
          </cell>
          <cell r="AV864" t="str">
            <v>x x x</v>
          </cell>
          <cell r="AW864" t="str">
            <v>x x x</v>
          </cell>
          <cell r="AX864">
            <v>44317</v>
          </cell>
          <cell r="AY864">
            <v>26178.59</v>
          </cell>
          <cell r="AZ864">
            <v>45812.85</v>
          </cell>
          <cell r="BA864">
            <v>71991.44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26178.59</v>
          </cell>
          <cell r="BO864">
            <v>45812.85</v>
          </cell>
          <cell r="BP864">
            <v>71991.44</v>
          </cell>
          <cell r="BQ864">
            <v>0</v>
          </cell>
          <cell r="BR864">
            <v>0</v>
          </cell>
          <cell r="BS864">
            <v>0</v>
          </cell>
          <cell r="BT864">
            <v>63</v>
          </cell>
          <cell r="BU864">
            <v>71991.44</v>
          </cell>
          <cell r="BV864">
            <v>0</v>
          </cell>
          <cell r="BW864">
            <v>26512.01</v>
          </cell>
          <cell r="BX864">
            <v>46514.710000000006</v>
          </cell>
          <cell r="BY864">
            <v>73026.720000000001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26512.01</v>
          </cell>
          <cell r="CM864">
            <v>46514.709999999992</v>
          </cell>
          <cell r="CN864">
            <v>73026.719999999987</v>
          </cell>
          <cell r="CO864">
            <v>0</v>
          </cell>
          <cell r="CP864">
            <v>0</v>
          </cell>
          <cell r="CQ864">
            <v>0</v>
          </cell>
          <cell r="CR864">
            <v>73026.719999999987</v>
          </cell>
          <cell r="CS864">
            <v>0</v>
          </cell>
          <cell r="CT864">
            <v>44378</v>
          </cell>
          <cell r="CU864"/>
          <cell r="CV864">
            <v>8199</v>
          </cell>
          <cell r="CW864">
            <v>44774</v>
          </cell>
          <cell r="CX864">
            <v>1.1218741504407426</v>
          </cell>
          <cell r="CY864">
            <v>29743.13</v>
          </cell>
          <cell r="CZ864">
            <v>52183.649999999994</v>
          </cell>
          <cell r="DA864">
            <v>81926.78</v>
          </cell>
          <cell r="DB864">
            <v>0</v>
          </cell>
          <cell r="DC864">
            <v>0</v>
          </cell>
          <cell r="DD864">
            <v>0</v>
          </cell>
          <cell r="DE864">
            <v>29743.13</v>
          </cell>
          <cell r="DF864">
            <v>0</v>
          </cell>
          <cell r="DG864">
            <v>218160</v>
          </cell>
          <cell r="DH864">
            <v>1</v>
          </cell>
          <cell r="DI864">
            <v>29743.13</v>
          </cell>
          <cell r="DJ864">
            <v>52183.649999999994</v>
          </cell>
          <cell r="DK864">
            <v>81926.78</v>
          </cell>
          <cell r="DL864">
            <v>0</v>
          </cell>
          <cell r="DM864">
            <v>0</v>
          </cell>
          <cell r="DN864">
            <v>0</v>
          </cell>
          <cell r="DO864">
            <v>29743.13</v>
          </cell>
          <cell r="DP864">
            <v>0</v>
          </cell>
          <cell r="DQ864">
            <v>0</v>
          </cell>
          <cell r="DR864"/>
          <cell r="DS864">
            <v>0</v>
          </cell>
          <cell r="DT864">
            <v>0</v>
          </cell>
        </row>
        <row r="865">
          <cell r="A865">
            <v>8200</v>
          </cell>
          <cell r="B865">
            <v>8142</v>
          </cell>
          <cell r="C865" t="str">
            <v>2021/0164357-6</v>
          </cell>
          <cell r="D865" t="str">
            <v>0164357-08.2021.3.00.0000</v>
          </cell>
          <cell r="E865">
            <v>44342</v>
          </cell>
          <cell r="F865" t="str">
            <v>PAGO - 1ª. 2ª e 3ª ORDEM - ago/2022 - 2ª remessa</v>
          </cell>
          <cell r="G865" t="str">
            <v>não</v>
          </cell>
          <cell r="H865">
            <v>44774</v>
          </cell>
          <cell r="I865" t="str">
            <v>não</v>
          </cell>
          <cell r="J865" t="str">
            <v>não</v>
          </cell>
          <cell r="K865">
            <v>2</v>
          </cell>
          <cell r="L865" t="str">
            <v>MS 3.099/DF</v>
          </cell>
          <cell r="M865" t="str">
            <v>1993/0025151-1</v>
          </cell>
          <cell r="N865">
            <v>34227</v>
          </cell>
          <cell r="O865" t="str">
            <v>Administrativo - Servidor Público Civil - Reajustes de Remuneração, Proventos ou Pensão - Índice de 28,86% Lei 8.622/1993 e 8.627/1993</v>
          </cell>
          <cell r="P865" t="str">
            <v>UNIÃO</v>
          </cell>
          <cell r="Q865" t="str">
            <v>Ministério da Saúde</v>
          </cell>
          <cell r="R865">
            <v>36684</v>
          </cell>
          <cell r="S865" t="str">
            <v>Mandado de Segurança 3.099/DF</v>
          </cell>
          <cell r="T865" t="str">
            <v>2014/0105620-2</v>
          </cell>
          <cell r="U865">
            <v>43794</v>
          </cell>
          <cell r="V865" t="str">
            <v>Lineia Marques de Oliveira</v>
          </cell>
          <cell r="W865" t="str">
            <v>255.845.531-15</v>
          </cell>
          <cell r="X865">
            <v>21853</v>
          </cell>
          <cell r="Y865">
            <v>63</v>
          </cell>
          <cell r="Z865" t="str">
            <v>Servidor Público Civil Ativo</v>
          </cell>
          <cell r="AA865" t="str">
            <v>Índice de 28,86% Lei 8.622/1993 e 8.627/1993</v>
          </cell>
          <cell r="AB865" t="str">
            <v>Alimentar</v>
          </cell>
          <cell r="AC865" t="str">
            <v>Não</v>
          </cell>
          <cell r="AD865" t="str">
            <v>Não</v>
          </cell>
          <cell r="AE865" t="str">
            <v>Não</v>
          </cell>
          <cell r="AF865" t="str">
            <v>-</v>
          </cell>
          <cell r="AG865" t="str">
            <v>-</v>
          </cell>
          <cell r="AH865" t="str">
            <v>Não informada</v>
          </cell>
          <cell r="AI865" t="str">
            <v>Não Informada</v>
          </cell>
          <cell r="AJ865" t="str">
            <v>Não</v>
          </cell>
          <cell r="AK865">
            <v>10</v>
          </cell>
          <cell r="AL865" t="str">
            <v>Machado &amp; Machado Advogados Associados</v>
          </cell>
          <cell r="AM865" t="str">
            <v>12.709.672/0001-50</v>
          </cell>
          <cell r="AN865">
            <v>0</v>
          </cell>
          <cell r="AO865" t="str">
            <v>x x x</v>
          </cell>
          <cell r="AP865" t="str">
            <v>x x x</v>
          </cell>
          <cell r="AQ865">
            <v>0</v>
          </cell>
          <cell r="AR865" t="str">
            <v>x x x</v>
          </cell>
          <cell r="AS865" t="str">
            <v>x x x</v>
          </cell>
          <cell r="AT865">
            <v>0</v>
          </cell>
          <cell r="AU865" t="str">
            <v>x x x</v>
          </cell>
          <cell r="AV865" t="str">
            <v>x x x</v>
          </cell>
          <cell r="AW865" t="str">
            <v>Dedução de Honorários Contratuais</v>
          </cell>
          <cell r="AX865">
            <v>44317</v>
          </cell>
          <cell r="AY865">
            <v>27592.240000000002</v>
          </cell>
          <cell r="AZ865">
            <v>42901.03</v>
          </cell>
          <cell r="BA865">
            <v>70493.27</v>
          </cell>
          <cell r="BB865">
            <v>2759.22</v>
          </cell>
          <cell r="BC865">
            <v>4290.1000000000004</v>
          </cell>
          <cell r="BD865">
            <v>7049.32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24833.02</v>
          </cell>
          <cell r="BO865">
            <v>38610.93</v>
          </cell>
          <cell r="BP865">
            <v>63443.95</v>
          </cell>
          <cell r="BQ865">
            <v>27592.240000000002</v>
          </cell>
          <cell r="BR865">
            <v>3035.14</v>
          </cell>
          <cell r="BS865">
            <v>6070.28</v>
          </cell>
          <cell r="BT865">
            <v>63</v>
          </cell>
          <cell r="BU865">
            <v>63443.95</v>
          </cell>
          <cell r="BV865">
            <v>3035.14</v>
          </cell>
          <cell r="BW865">
            <v>27943.66</v>
          </cell>
          <cell r="BX865">
            <v>43572.19</v>
          </cell>
          <cell r="BY865">
            <v>71515.850000000006</v>
          </cell>
          <cell r="BZ865">
            <v>2794.36</v>
          </cell>
          <cell r="CA865">
            <v>4357.2100000000009</v>
          </cell>
          <cell r="CB865">
            <v>7151.5700000000006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25149.3</v>
          </cell>
          <cell r="CM865">
            <v>39214.98000000001</v>
          </cell>
          <cell r="CN865">
            <v>64364.280000000006</v>
          </cell>
          <cell r="CO865">
            <v>27943.66</v>
          </cell>
          <cell r="CP865">
            <v>3073.8</v>
          </cell>
          <cell r="CQ865">
            <v>6147.6</v>
          </cell>
          <cell r="CR865">
            <v>64364.280000000006</v>
          </cell>
          <cell r="CS865">
            <v>3073.8</v>
          </cell>
          <cell r="CT865">
            <v>44378</v>
          </cell>
          <cell r="CU865"/>
          <cell r="CV865">
            <v>8200</v>
          </cell>
          <cell r="CW865">
            <v>44774</v>
          </cell>
          <cell r="CX865">
            <v>1.1218741504407426</v>
          </cell>
          <cell r="CY865">
            <v>31349.26</v>
          </cell>
          <cell r="CZ865">
            <v>48882.520000000004</v>
          </cell>
          <cell r="DA865">
            <v>80231.78</v>
          </cell>
          <cell r="DB865">
            <v>31349.26</v>
          </cell>
          <cell r="DC865">
            <v>3448.41</v>
          </cell>
          <cell r="DD865">
            <v>6896.82</v>
          </cell>
          <cell r="DE865">
            <v>23326.09</v>
          </cell>
          <cell r="DF865">
            <v>3448.41</v>
          </cell>
          <cell r="DG865">
            <v>218160</v>
          </cell>
          <cell r="DH865">
            <v>1</v>
          </cell>
          <cell r="DI865">
            <v>31349.26</v>
          </cell>
          <cell r="DJ865">
            <v>48882.520000000004</v>
          </cell>
          <cell r="DK865">
            <v>80231.78</v>
          </cell>
          <cell r="DL865">
            <v>31349.26</v>
          </cell>
          <cell r="DM865">
            <v>3448.41</v>
          </cell>
          <cell r="DN865">
            <v>6896.82</v>
          </cell>
          <cell r="DO865">
            <v>23326.09</v>
          </cell>
          <cell r="DP865">
            <v>3448.41</v>
          </cell>
          <cell r="DQ865">
            <v>0</v>
          </cell>
          <cell r="DR865"/>
          <cell r="DS865">
            <v>0</v>
          </cell>
          <cell r="DT865">
            <v>0</v>
          </cell>
        </row>
        <row r="866">
          <cell r="A866">
            <v>8201</v>
          </cell>
          <cell r="B866">
            <v>8144</v>
          </cell>
          <cell r="C866" t="str">
            <v>2021/0164386-7</v>
          </cell>
          <cell r="D866" t="str">
            <v>0164386-58.2021.3.00.0000</v>
          </cell>
          <cell r="E866">
            <v>44343</v>
          </cell>
          <cell r="F866" t="str">
            <v>PAGO - 1ª. 2ª e 3ª ORDEM - ago/2022 - 2ª remessa</v>
          </cell>
          <cell r="G866" t="str">
            <v>não</v>
          </cell>
          <cell r="H866">
            <v>44774</v>
          </cell>
          <cell r="I866" t="str">
            <v>não</v>
          </cell>
          <cell r="J866" t="str">
            <v>não</v>
          </cell>
          <cell r="K866">
            <v>2</v>
          </cell>
          <cell r="L866" t="str">
            <v>MS 6.318/DF</v>
          </cell>
          <cell r="M866" t="str">
            <v>1999/0035300-5</v>
          </cell>
          <cell r="N866">
            <v>36280</v>
          </cell>
          <cell r="O866" t="str">
            <v>Administrativo - Servidor Público Civil - Reajustes de Remuneração, Proventos ou Pensão - Índice da URV Lei 8.880/1994</v>
          </cell>
          <cell r="P866" t="str">
            <v>UNIÃO</v>
          </cell>
          <cell r="Q866" t="str">
            <v>Ministério da Fazenda</v>
          </cell>
          <cell r="R866">
            <v>37669</v>
          </cell>
          <cell r="S866" t="str">
            <v>Mandado de Segurança 6.318/DF</v>
          </cell>
          <cell r="T866" t="str">
            <v>2007/0139777-4</v>
          </cell>
          <cell r="U866">
            <v>44158</v>
          </cell>
          <cell r="V866" t="str">
            <v>Joao Baptista De Paiva Pinheiro</v>
          </cell>
          <cell r="W866" t="str">
            <v>056.344.740-00</v>
          </cell>
          <cell r="X866">
            <v>12225</v>
          </cell>
          <cell r="Y866">
            <v>89</v>
          </cell>
          <cell r="Z866" t="str">
            <v>Servidor Público Civil Inativo</v>
          </cell>
          <cell r="AA866" t="str">
            <v>Reajuste 3,17%</v>
          </cell>
          <cell r="AB866" t="str">
            <v>Alimentar</v>
          </cell>
          <cell r="AC866" t="str">
            <v>Não</v>
          </cell>
          <cell r="AD866" t="str">
            <v>Não</v>
          </cell>
          <cell r="AE866" t="str">
            <v>Não</v>
          </cell>
          <cell r="AF866" t="str">
            <v>-</v>
          </cell>
          <cell r="AG866" t="str">
            <v>-</v>
          </cell>
          <cell r="AH866" t="str">
            <v>Não informada</v>
          </cell>
          <cell r="AI866" t="str">
            <v>Não Informada</v>
          </cell>
          <cell r="AJ866" t="str">
            <v>Não</v>
          </cell>
          <cell r="AK866">
            <v>5</v>
          </cell>
          <cell r="AL866" t="str">
            <v>Teixeira e Lopes Advogados Associados Sociedade Simples</v>
          </cell>
          <cell r="AM866" t="str">
            <v>02.993.181/0001-20</v>
          </cell>
          <cell r="AN866">
            <v>3</v>
          </cell>
          <cell r="AO866" t="str">
            <v>Mendes Plutarco Advocacia e Consultoria</v>
          </cell>
          <cell r="AP866" t="str">
            <v>17.171.343/0001-11</v>
          </cell>
          <cell r="AQ866">
            <v>0</v>
          </cell>
          <cell r="AR866" t="str">
            <v>x x x</v>
          </cell>
          <cell r="AS866" t="str">
            <v>x x x</v>
          </cell>
          <cell r="AT866">
            <v>0</v>
          </cell>
          <cell r="AU866" t="str">
            <v>x x x</v>
          </cell>
          <cell r="AV866" t="str">
            <v>x x x</v>
          </cell>
          <cell r="AW866" t="str">
            <v>Dedução de Honorários Contratuais</v>
          </cell>
          <cell r="AX866">
            <v>44317</v>
          </cell>
          <cell r="AY866">
            <v>31915.89</v>
          </cell>
          <cell r="AZ866">
            <v>40821.699999999997</v>
          </cell>
          <cell r="BA866">
            <v>72737.59</v>
          </cell>
          <cell r="BB866">
            <v>1595.79</v>
          </cell>
          <cell r="BC866">
            <v>2041.08</v>
          </cell>
          <cell r="BD866">
            <v>3636.87</v>
          </cell>
          <cell r="BE866">
            <v>957.47</v>
          </cell>
          <cell r="BF866">
            <v>1224.6500000000001</v>
          </cell>
          <cell r="BG866">
            <v>2182.12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29362.63</v>
          </cell>
          <cell r="BO866">
            <v>37555.97</v>
          </cell>
          <cell r="BP866">
            <v>66918.600000000006</v>
          </cell>
          <cell r="BQ866">
            <v>0</v>
          </cell>
          <cell r="BR866">
            <v>0</v>
          </cell>
          <cell r="BS866">
            <v>0</v>
          </cell>
          <cell r="BT866">
            <v>36</v>
          </cell>
          <cell r="BU866">
            <v>66918.600000000006</v>
          </cell>
          <cell r="BV866">
            <v>0</v>
          </cell>
          <cell r="BW866">
            <v>32322.38</v>
          </cell>
          <cell r="BX866">
            <v>41485.929999999993</v>
          </cell>
          <cell r="BY866">
            <v>73808.31</v>
          </cell>
          <cell r="BZ866">
            <v>1616.11</v>
          </cell>
          <cell r="CA866">
            <v>2074.29</v>
          </cell>
          <cell r="CB866">
            <v>3690.3999999999996</v>
          </cell>
          <cell r="CC866">
            <v>969.67</v>
          </cell>
          <cell r="CD866">
            <v>1244.56</v>
          </cell>
          <cell r="CE866">
            <v>2214.23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29736.600000000002</v>
          </cell>
          <cell r="CM866">
            <v>38167.08</v>
          </cell>
          <cell r="CN866">
            <v>67903.680000000008</v>
          </cell>
          <cell r="CO866">
            <v>0</v>
          </cell>
          <cell r="CP866">
            <v>0</v>
          </cell>
          <cell r="CQ866">
            <v>0</v>
          </cell>
          <cell r="CR866">
            <v>67903.680000000008</v>
          </cell>
          <cell r="CS866">
            <v>0</v>
          </cell>
          <cell r="CT866">
            <v>44378</v>
          </cell>
          <cell r="CU866"/>
          <cell r="CV866">
            <v>8201</v>
          </cell>
          <cell r="CW866">
            <v>44774</v>
          </cell>
          <cell r="CX866">
            <v>1.1218741504407426</v>
          </cell>
          <cell r="CY866">
            <v>36261.64</v>
          </cell>
          <cell r="CZ866">
            <v>46541.990000000005</v>
          </cell>
          <cell r="DA866">
            <v>82803.63</v>
          </cell>
          <cell r="DB866">
            <v>0</v>
          </cell>
          <cell r="DC866">
            <v>0</v>
          </cell>
          <cell r="DD866">
            <v>0</v>
          </cell>
          <cell r="DE866">
            <v>29637.35</v>
          </cell>
          <cell r="DF866">
            <v>0</v>
          </cell>
          <cell r="DG866">
            <v>218160</v>
          </cell>
          <cell r="DH866">
            <v>1</v>
          </cell>
          <cell r="DI866">
            <v>36261.64</v>
          </cell>
          <cell r="DJ866">
            <v>46541.990000000005</v>
          </cell>
          <cell r="DK866">
            <v>82803.63</v>
          </cell>
          <cell r="DL866">
            <v>0</v>
          </cell>
          <cell r="DM866">
            <v>0</v>
          </cell>
          <cell r="DN866">
            <v>0</v>
          </cell>
          <cell r="DO866">
            <v>29637.35</v>
          </cell>
          <cell r="DP866">
            <v>0</v>
          </cell>
          <cell r="DQ866">
            <v>0</v>
          </cell>
          <cell r="DR866"/>
          <cell r="DS866">
            <v>0</v>
          </cell>
          <cell r="DT866">
            <v>0</v>
          </cell>
        </row>
        <row r="867">
          <cell r="A867">
            <v>8202</v>
          </cell>
          <cell r="B867">
            <v>8145</v>
          </cell>
          <cell r="C867" t="str">
            <v>2021/0164518-0</v>
          </cell>
          <cell r="D867" t="str">
            <v>0164518-18.2021.3.00.0000</v>
          </cell>
          <cell r="E867">
            <v>44343</v>
          </cell>
          <cell r="F867" t="str">
            <v>PAGO - 1ª. 2ª e 3ª ORDEM - ago/2022 - 2ª remessa</v>
          </cell>
          <cell r="G867" t="str">
            <v>não</v>
          </cell>
          <cell r="H867">
            <v>44774</v>
          </cell>
          <cell r="I867" t="str">
            <v>não</v>
          </cell>
          <cell r="J867" t="str">
            <v>não</v>
          </cell>
          <cell r="K867">
            <v>2</v>
          </cell>
          <cell r="L867" t="str">
            <v>MS 6.318/DF</v>
          </cell>
          <cell r="M867" t="str">
            <v>1999/0035300-5</v>
          </cell>
          <cell r="N867">
            <v>36280</v>
          </cell>
          <cell r="O867" t="str">
            <v>Administrativo - Servidor Público Civil - Reajustes de Remuneração, Proventos ou Pensão - Índice da URV Lei 8.880/1994</v>
          </cell>
          <cell r="P867" t="str">
            <v>UNIÃO</v>
          </cell>
          <cell r="Q867" t="str">
            <v>Ministério da Fazenda</v>
          </cell>
          <cell r="R867">
            <v>37669</v>
          </cell>
          <cell r="S867" t="str">
            <v>Mandado de Segurança 6.318/DF</v>
          </cell>
          <cell r="T867" t="str">
            <v>2007/0139777-4</v>
          </cell>
          <cell r="U867">
            <v>44158</v>
          </cell>
          <cell r="V867" t="str">
            <v>Jose Alfredo Nunes De Azevedo</v>
          </cell>
          <cell r="W867" t="str">
            <v>026.370.737-72</v>
          </cell>
          <cell r="X867">
            <v>8735</v>
          </cell>
          <cell r="Y867">
            <v>99</v>
          </cell>
          <cell r="Z867" t="str">
            <v>Servidor Público Civil Inativo</v>
          </cell>
          <cell r="AA867" t="str">
            <v>Reajuste 3,17%</v>
          </cell>
          <cell r="AB867" t="str">
            <v>Alimentar</v>
          </cell>
          <cell r="AC867" t="str">
            <v>Não</v>
          </cell>
          <cell r="AD867" t="str">
            <v>Não</v>
          </cell>
          <cell r="AE867" t="str">
            <v>Não</v>
          </cell>
          <cell r="AF867" t="str">
            <v>-</v>
          </cell>
          <cell r="AG867" t="str">
            <v>-</v>
          </cell>
          <cell r="AH867" t="str">
            <v>Não informada</v>
          </cell>
          <cell r="AI867" t="str">
            <v>Não Informada</v>
          </cell>
          <cell r="AJ867" t="str">
            <v>Não</v>
          </cell>
          <cell r="AK867">
            <v>5</v>
          </cell>
          <cell r="AL867" t="str">
            <v>Teixeira e Lopes Advogados Associados Sociedade Simples</v>
          </cell>
          <cell r="AM867" t="str">
            <v>02.993.181/0001-20</v>
          </cell>
          <cell r="AN867">
            <v>3</v>
          </cell>
          <cell r="AO867" t="str">
            <v>Mendes Plutarco Advocacia e Consultoria</v>
          </cell>
          <cell r="AP867" t="str">
            <v>17.171.343/0001-11</v>
          </cell>
          <cell r="AQ867">
            <v>0</v>
          </cell>
          <cell r="AR867" t="str">
            <v>x x x</v>
          </cell>
          <cell r="AS867" t="str">
            <v>x x x</v>
          </cell>
          <cell r="AT867">
            <v>0</v>
          </cell>
          <cell r="AU867" t="str">
            <v>x x x</v>
          </cell>
          <cell r="AV867" t="str">
            <v>x x x</v>
          </cell>
          <cell r="AW867" t="str">
            <v>Dedução de Honorários Contratuais</v>
          </cell>
          <cell r="AX867">
            <v>44317</v>
          </cell>
          <cell r="AY867">
            <v>37696.14</v>
          </cell>
          <cell r="AZ867">
            <v>47904.06</v>
          </cell>
          <cell r="BA867">
            <v>85600.2</v>
          </cell>
          <cell r="BB867">
            <v>1884.8</v>
          </cell>
          <cell r="BC867">
            <v>2395.21</v>
          </cell>
          <cell r="BD867">
            <v>4280.01</v>
          </cell>
          <cell r="BE867">
            <v>1130.8800000000001</v>
          </cell>
          <cell r="BF867">
            <v>1437.12</v>
          </cell>
          <cell r="BG867">
            <v>2568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34680.46</v>
          </cell>
          <cell r="BO867">
            <v>44071.73</v>
          </cell>
          <cell r="BP867">
            <v>78752.19</v>
          </cell>
          <cell r="BQ867">
            <v>0</v>
          </cell>
          <cell r="BR867">
            <v>0</v>
          </cell>
          <cell r="BS867">
            <v>0</v>
          </cell>
          <cell r="BT867">
            <v>36</v>
          </cell>
          <cell r="BU867">
            <v>78752.19</v>
          </cell>
          <cell r="BV867">
            <v>0</v>
          </cell>
          <cell r="BW867">
            <v>38176.25</v>
          </cell>
          <cell r="BX867">
            <v>48684.639999999999</v>
          </cell>
          <cell r="BY867">
            <v>86860.89</v>
          </cell>
          <cell r="BZ867">
            <v>1908.81</v>
          </cell>
          <cell r="CA867">
            <v>2434.2200000000007</v>
          </cell>
          <cell r="CB867">
            <v>4343.0300000000007</v>
          </cell>
          <cell r="CC867">
            <v>1145.28</v>
          </cell>
          <cell r="CD867">
            <v>1460.53</v>
          </cell>
          <cell r="CE867">
            <v>2605.81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35122.160000000003</v>
          </cell>
          <cell r="CM867">
            <v>44789.890000000014</v>
          </cell>
          <cell r="CN867">
            <v>79912.050000000017</v>
          </cell>
          <cell r="CO867">
            <v>0</v>
          </cell>
          <cell r="CP867">
            <v>0</v>
          </cell>
          <cell r="CQ867">
            <v>0</v>
          </cell>
          <cell r="CR867">
            <v>79912.050000000017</v>
          </cell>
          <cell r="CS867">
            <v>0</v>
          </cell>
          <cell r="CT867">
            <v>44378</v>
          </cell>
          <cell r="CU867"/>
          <cell r="CV867">
            <v>8202</v>
          </cell>
          <cell r="CW867">
            <v>44774</v>
          </cell>
          <cell r="CX867">
            <v>1.1218741504407426</v>
          </cell>
          <cell r="CY867">
            <v>42828.94</v>
          </cell>
          <cell r="CZ867">
            <v>54618.039999999994</v>
          </cell>
          <cell r="DA867">
            <v>97446.98</v>
          </cell>
          <cell r="DB867">
            <v>0</v>
          </cell>
          <cell r="DC867">
            <v>0</v>
          </cell>
          <cell r="DD867">
            <v>0</v>
          </cell>
          <cell r="DE867">
            <v>35033.18</v>
          </cell>
          <cell r="DF867">
            <v>0</v>
          </cell>
          <cell r="DG867">
            <v>218160</v>
          </cell>
          <cell r="DH867">
            <v>1</v>
          </cell>
          <cell r="DI867">
            <v>42828.94</v>
          </cell>
          <cell r="DJ867">
            <v>54618.039999999994</v>
          </cell>
          <cell r="DK867">
            <v>97446.98</v>
          </cell>
          <cell r="DL867">
            <v>0</v>
          </cell>
          <cell r="DM867">
            <v>0</v>
          </cell>
          <cell r="DN867">
            <v>0</v>
          </cell>
          <cell r="DO867">
            <v>35033.18</v>
          </cell>
          <cell r="DP867">
            <v>0</v>
          </cell>
          <cell r="DQ867">
            <v>0</v>
          </cell>
          <cell r="DR867"/>
          <cell r="DS867">
            <v>0</v>
          </cell>
          <cell r="DT867">
            <v>0</v>
          </cell>
        </row>
        <row r="868">
          <cell r="A868">
            <v>8203</v>
          </cell>
          <cell r="B868">
            <v>8146</v>
          </cell>
          <cell r="C868" t="str">
            <v>2021/0166380-0</v>
          </cell>
          <cell r="D868" t="str">
            <v>0166380-24.2021.3.00.0000</v>
          </cell>
          <cell r="E868">
            <v>44344</v>
          </cell>
          <cell r="F868" t="str">
            <v>PAGO - 1ª. 2ª e 3ª ORDEM - ago/2022 - 2ª remessa</v>
          </cell>
          <cell r="G868" t="str">
            <v>não</v>
          </cell>
          <cell r="H868">
            <v>44774</v>
          </cell>
          <cell r="I868" t="str">
            <v>não</v>
          </cell>
          <cell r="J868" t="str">
            <v>não</v>
          </cell>
          <cell r="K868">
            <v>2</v>
          </cell>
          <cell r="L868" t="str">
            <v>MS 6.318/DF</v>
          </cell>
          <cell r="M868" t="str">
            <v>1999/0035300-5</v>
          </cell>
          <cell r="N868">
            <v>36280</v>
          </cell>
          <cell r="O868" t="str">
            <v>Administrativo - Servidor Público Civil - Reajustes de Remuneração, Proventos ou Pensão - Índice da URV Lei 8.880/1994</v>
          </cell>
          <cell r="P868" t="str">
            <v>UNIÃO</v>
          </cell>
          <cell r="Q868" t="str">
            <v>-</v>
          </cell>
          <cell r="R868">
            <v>37669</v>
          </cell>
          <cell r="S868" t="str">
            <v>Mandado de Segurança 6.318/DF</v>
          </cell>
          <cell r="T868" t="str">
            <v>2007/0139777-4</v>
          </cell>
          <cell r="U868">
            <v>44158</v>
          </cell>
          <cell r="V868" t="str">
            <v>Teixeira e Lopes Advogados Associados Sociedade Simples</v>
          </cell>
          <cell r="W868" t="str">
            <v>02.993.181/0001-20</v>
          </cell>
          <cell r="X868" t="str">
            <v>-</v>
          </cell>
          <cell r="Y868" t="str">
            <v>-</v>
          </cell>
          <cell r="Z868" t="str">
            <v>-</v>
          </cell>
          <cell r="AA868" t="str">
            <v>Honorários de sucumbência</v>
          </cell>
          <cell r="AB868" t="str">
            <v>Alimentar</v>
          </cell>
          <cell r="AC868" t="str">
            <v>Não</v>
          </cell>
          <cell r="AD868" t="str">
            <v>Não</v>
          </cell>
          <cell r="AE868" t="str">
            <v>Não</v>
          </cell>
          <cell r="AF868" t="str">
            <v>-</v>
          </cell>
          <cell r="AG868" t="str">
            <v>-</v>
          </cell>
          <cell r="AH868" t="str">
            <v>Não informada</v>
          </cell>
          <cell r="AI868" t="str">
            <v>Não Informada</v>
          </cell>
          <cell r="AJ868" t="str">
            <v>Não</v>
          </cell>
          <cell r="AK868">
            <v>0</v>
          </cell>
          <cell r="AL868" t="str">
            <v>x x x</v>
          </cell>
          <cell r="AM868" t="str">
            <v>x x x</v>
          </cell>
          <cell r="AN868">
            <v>0</v>
          </cell>
          <cell r="AO868" t="str">
            <v>x x x</v>
          </cell>
          <cell r="AP868" t="str">
            <v>x x x</v>
          </cell>
          <cell r="AQ868">
            <v>0</v>
          </cell>
          <cell r="AR868" t="str">
            <v>x x x</v>
          </cell>
          <cell r="AS868" t="str">
            <v>x x x</v>
          </cell>
          <cell r="AT868">
            <v>0</v>
          </cell>
          <cell r="AU868" t="str">
            <v>x x x</v>
          </cell>
          <cell r="AV868" t="str">
            <v>x x x</v>
          </cell>
          <cell r="AW868" t="str">
            <v>x x x</v>
          </cell>
          <cell r="AX868">
            <v>44317</v>
          </cell>
          <cell r="AY868">
            <v>52362.080000000002</v>
          </cell>
          <cell r="AZ868">
            <v>0</v>
          </cell>
          <cell r="BA868">
            <v>52362.080000000002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52362.080000000002</v>
          </cell>
          <cell r="BO868">
            <v>0</v>
          </cell>
          <cell r="BP868">
            <v>52362.080000000002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53028.99</v>
          </cell>
          <cell r="BX868">
            <v>0</v>
          </cell>
          <cell r="BY868">
            <v>53028.99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53028.99</v>
          </cell>
          <cell r="CM868">
            <v>0</v>
          </cell>
          <cell r="CN868">
            <v>53028.99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44378</v>
          </cell>
          <cell r="CU868"/>
          <cell r="CV868">
            <v>8203</v>
          </cell>
          <cell r="CW868">
            <v>44774</v>
          </cell>
          <cell r="CX868">
            <v>1.1218741504407426</v>
          </cell>
          <cell r="CY868">
            <v>59491.85</v>
          </cell>
          <cell r="CZ868">
            <v>0</v>
          </cell>
          <cell r="DA868">
            <v>59491.85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218160</v>
          </cell>
          <cell r="DH868">
            <v>1</v>
          </cell>
          <cell r="DI868">
            <v>59491.85</v>
          </cell>
          <cell r="DJ868">
            <v>0</v>
          </cell>
          <cell r="DK868">
            <v>59491.85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/>
          <cell r="DS868">
            <v>0</v>
          </cell>
          <cell r="DT868">
            <v>0</v>
          </cell>
        </row>
        <row r="869">
          <cell r="A869">
            <v>8204</v>
          </cell>
          <cell r="B869">
            <v>8147</v>
          </cell>
          <cell r="C869" t="str">
            <v>2021/0166421-5</v>
          </cell>
          <cell r="D869" t="str">
            <v>0166421-88.2021.3.00.0000</v>
          </cell>
          <cell r="E869">
            <v>44344</v>
          </cell>
          <cell r="F869" t="str">
            <v>PAGO - 1ª. 2ª e 3ª ORDEM - ago/2022 - 2ª remessa</v>
          </cell>
          <cell r="G869" t="str">
            <v>não</v>
          </cell>
          <cell r="H869">
            <v>44774</v>
          </cell>
          <cell r="I869" t="str">
            <v>não</v>
          </cell>
          <cell r="J869" t="str">
            <v>não</v>
          </cell>
          <cell r="K869">
            <v>2</v>
          </cell>
          <cell r="L869" t="str">
            <v>MS 6.318/DF</v>
          </cell>
          <cell r="M869" t="str">
            <v>1999/0035300-5</v>
          </cell>
          <cell r="N869">
            <v>36280</v>
          </cell>
          <cell r="O869" t="str">
            <v>Administrativo - Servidor Público Civil - Reajustes de Remuneração, Proventos ou Pensão - Índice da URV Lei 8.880/1994</v>
          </cell>
          <cell r="P869" t="str">
            <v>UNIÃO</v>
          </cell>
          <cell r="Q869" t="str">
            <v>-</v>
          </cell>
          <cell r="R869">
            <v>37669</v>
          </cell>
          <cell r="S869" t="str">
            <v>Mandado de Segurança 6.318/DF</v>
          </cell>
          <cell r="T869" t="str">
            <v>2007/0139777-4</v>
          </cell>
          <cell r="U869">
            <v>44158</v>
          </cell>
          <cell r="V869" t="str">
            <v>Mendes Plutarco Advocacia e Consultoria</v>
          </cell>
          <cell r="W869" t="str">
            <v>17.171.343/0001-11</v>
          </cell>
          <cell r="X869" t="str">
            <v>-</v>
          </cell>
          <cell r="Y869" t="str">
            <v>-</v>
          </cell>
          <cell r="Z869" t="str">
            <v>-</v>
          </cell>
          <cell r="AA869" t="str">
            <v>Honorários de sucumbência</v>
          </cell>
          <cell r="AB869" t="str">
            <v>Alimentar</v>
          </cell>
          <cell r="AC869" t="str">
            <v>Não</v>
          </cell>
          <cell r="AD869" t="str">
            <v>Não</v>
          </cell>
          <cell r="AE869" t="str">
            <v>Não</v>
          </cell>
          <cell r="AF869" t="str">
            <v>-</v>
          </cell>
          <cell r="AG869" t="str">
            <v>-</v>
          </cell>
          <cell r="AH869" t="str">
            <v>Não informada</v>
          </cell>
          <cell r="AI869" t="str">
            <v>Não Informada</v>
          </cell>
          <cell r="AJ869" t="str">
            <v>Não</v>
          </cell>
          <cell r="AK869">
            <v>0</v>
          </cell>
          <cell r="AL869" t="str">
            <v>x x x</v>
          </cell>
          <cell r="AM869" t="str">
            <v>x x x</v>
          </cell>
          <cell r="AN869">
            <v>0</v>
          </cell>
          <cell r="AO869" t="str">
            <v>x x x</v>
          </cell>
          <cell r="AP869" t="str">
            <v>x x x</v>
          </cell>
          <cell r="AQ869">
            <v>0</v>
          </cell>
          <cell r="AR869" t="str">
            <v>x x x</v>
          </cell>
          <cell r="AS869" t="str">
            <v>x x x</v>
          </cell>
          <cell r="AT869">
            <v>0</v>
          </cell>
          <cell r="AU869" t="str">
            <v>x x x</v>
          </cell>
          <cell r="AV869" t="str">
            <v>x x x</v>
          </cell>
          <cell r="AW869" t="str">
            <v>x x x</v>
          </cell>
          <cell r="AX869">
            <v>44317</v>
          </cell>
          <cell r="AY869">
            <v>52362.080000000002</v>
          </cell>
          <cell r="AZ869">
            <v>0</v>
          </cell>
          <cell r="BA869">
            <v>52362.080000000002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52362.080000000002</v>
          </cell>
          <cell r="BO869">
            <v>0</v>
          </cell>
          <cell r="BP869">
            <v>52362.080000000002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53028.99</v>
          </cell>
          <cell r="BX869">
            <v>0</v>
          </cell>
          <cell r="BY869">
            <v>53028.99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53028.99</v>
          </cell>
          <cell r="CM869">
            <v>0</v>
          </cell>
          <cell r="CN869">
            <v>53028.99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44378</v>
          </cell>
          <cell r="CU869"/>
          <cell r="CV869">
            <v>8204</v>
          </cell>
          <cell r="CW869">
            <v>44774</v>
          </cell>
          <cell r="CX869">
            <v>1.1218741504407426</v>
          </cell>
          <cell r="CY869">
            <v>59491.85</v>
          </cell>
          <cell r="CZ869">
            <v>0</v>
          </cell>
          <cell r="DA869">
            <v>59491.85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218160</v>
          </cell>
          <cell r="DH869">
            <v>1</v>
          </cell>
          <cell r="DI869">
            <v>59491.85</v>
          </cell>
          <cell r="DJ869">
            <v>0</v>
          </cell>
          <cell r="DK869">
            <v>59491.85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/>
          <cell r="DS869">
            <v>0</v>
          </cell>
          <cell r="DT869">
            <v>0</v>
          </cell>
        </row>
        <row r="870">
          <cell r="A870">
            <v>8205</v>
          </cell>
          <cell r="B870">
            <v>8148</v>
          </cell>
          <cell r="C870" t="str">
            <v>2021/0166482-2</v>
          </cell>
          <cell r="D870" t="str">
            <v>0166482-46.2021.3.00.0000</v>
          </cell>
          <cell r="E870">
            <v>44344</v>
          </cell>
          <cell r="F870" t="str">
            <v>PAGO - 1ª, 2ª e 3ª ORDEM - ago/2022 - 8ª remessa</v>
          </cell>
          <cell r="G870" t="str">
            <v>não</v>
          </cell>
          <cell r="H870">
            <v>44774</v>
          </cell>
          <cell r="I870" t="str">
            <v>sim</v>
          </cell>
          <cell r="J870" t="str">
            <v>sim</v>
          </cell>
          <cell r="K870">
            <v>8</v>
          </cell>
          <cell r="L870" t="str">
            <v>MS 15.096/DF</v>
          </cell>
          <cell r="M870" t="str">
            <v>2010/0043282-0</v>
          </cell>
          <cell r="N870">
            <v>40254</v>
          </cell>
          <cell r="O870" t="str">
            <v>Administrativo - Servidor Público Civil - Processo Administrativo Disciplinar ou Sindicância - Demissão ou Exoneração (PRINCIPAL)</v>
          </cell>
          <cell r="P870" t="str">
            <v>UNIÃO</v>
          </cell>
          <cell r="Q870" t="str">
            <v>Ministério da Justiça</v>
          </cell>
          <cell r="R870">
            <v>43635</v>
          </cell>
          <cell r="S870" t="str">
            <v>Mandado de Segurança 15.096/DF</v>
          </cell>
          <cell r="T870" t="str">
            <v>2020/0310774-1</v>
          </cell>
          <cell r="U870">
            <v>44264</v>
          </cell>
          <cell r="V870" t="str">
            <v>Everton dos Santos Carvalho</v>
          </cell>
          <cell r="W870" t="str">
            <v>578.337.029-00</v>
          </cell>
          <cell r="X870">
            <v>23783</v>
          </cell>
          <cell r="Y870">
            <v>57</v>
          </cell>
          <cell r="Z870" t="str">
            <v>Servidor Público Civil Ativo</v>
          </cell>
          <cell r="AA870" t="str">
            <v>Reintegração Funcional</v>
          </cell>
          <cell r="AB870" t="str">
            <v>Alimentar</v>
          </cell>
          <cell r="AC870" t="str">
            <v>Não</v>
          </cell>
          <cell r="AD870" t="str">
            <v>Não</v>
          </cell>
          <cell r="AE870" t="str">
            <v>Não</v>
          </cell>
          <cell r="AF870" t="str">
            <v>-</v>
          </cell>
          <cell r="AG870" t="str">
            <v>-</v>
          </cell>
          <cell r="AH870" t="str">
            <v>Não informada</v>
          </cell>
          <cell r="AI870" t="str">
            <v>Não Informada</v>
          </cell>
          <cell r="AJ870" t="str">
            <v>Não</v>
          </cell>
          <cell r="AK870">
            <v>12.5</v>
          </cell>
          <cell r="AL870" t="str">
            <v>Eduardo Pedro Nostrani Simão</v>
          </cell>
          <cell r="AM870" t="str">
            <v>003.989.469-06</v>
          </cell>
          <cell r="AN870">
            <v>12.5</v>
          </cell>
          <cell r="AO870" t="str">
            <v>Marisa Almeida Advogados Associados</v>
          </cell>
          <cell r="AP870" t="str">
            <v>04.329.468/0001-85</v>
          </cell>
          <cell r="AQ870">
            <v>0</v>
          </cell>
          <cell r="AR870" t="str">
            <v>x x x</v>
          </cell>
          <cell r="AS870" t="str">
            <v>x x x</v>
          </cell>
          <cell r="AT870">
            <v>0</v>
          </cell>
          <cell r="AU870" t="str">
            <v>x x x</v>
          </cell>
          <cell r="AV870" t="str">
            <v>x x x</v>
          </cell>
          <cell r="AW870" t="str">
            <v>Dedução de Honorários Contratuais</v>
          </cell>
          <cell r="AX870">
            <v>44317</v>
          </cell>
          <cell r="AY870">
            <v>1242928.82</v>
          </cell>
          <cell r="AZ870">
            <v>516784.77</v>
          </cell>
          <cell r="BA870">
            <v>1759713.59</v>
          </cell>
          <cell r="BB870">
            <v>155366.1</v>
          </cell>
          <cell r="BC870">
            <v>64598.09</v>
          </cell>
          <cell r="BD870">
            <v>219964.19</v>
          </cell>
          <cell r="BE870">
            <v>155366.1</v>
          </cell>
          <cell r="BF870">
            <v>64598.09</v>
          </cell>
          <cell r="BG870">
            <v>219964.19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932196.62</v>
          </cell>
          <cell r="BO870">
            <v>387588.5900000002</v>
          </cell>
          <cell r="BP870">
            <v>1319785.2100000002</v>
          </cell>
          <cell r="BQ870">
            <v>1242928.82</v>
          </cell>
          <cell r="BR870">
            <v>136722.17000000001</v>
          </cell>
          <cell r="BS870">
            <v>273444.34000000003</v>
          </cell>
          <cell r="BT870">
            <v>70</v>
          </cell>
          <cell r="BU870">
            <v>1319785.21</v>
          </cell>
          <cell r="BV870">
            <v>136722.17000000001</v>
          </cell>
          <cell r="BW870">
            <v>1258759.3999999999</v>
          </cell>
          <cell r="BX870">
            <v>528987.16000000015</v>
          </cell>
          <cell r="BY870">
            <v>1787746.56</v>
          </cell>
          <cell r="BZ870">
            <v>157344.92000000001</v>
          </cell>
          <cell r="CA870">
            <v>66123.399999999994</v>
          </cell>
          <cell r="CB870">
            <v>223468.32</v>
          </cell>
          <cell r="CC870">
            <v>157344.92000000001</v>
          </cell>
          <cell r="CD870">
            <v>66123.399999999994</v>
          </cell>
          <cell r="CE870">
            <v>223468.32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944069.55999999994</v>
          </cell>
          <cell r="CM870">
            <v>396740.36</v>
          </cell>
          <cell r="CN870">
            <v>1340809.92</v>
          </cell>
          <cell r="CO870">
            <v>1258759.3999999999</v>
          </cell>
          <cell r="CP870">
            <v>138463.53</v>
          </cell>
          <cell r="CQ870">
            <v>276927.06</v>
          </cell>
          <cell r="CR870">
            <v>1340809.92</v>
          </cell>
          <cell r="CS870">
            <v>138463.53</v>
          </cell>
          <cell r="CT870">
            <v>44378</v>
          </cell>
          <cell r="CU870"/>
          <cell r="CV870">
            <v>8205</v>
          </cell>
          <cell r="CW870">
            <v>44774</v>
          </cell>
          <cell r="CX870">
            <v>1.1218741504407426</v>
          </cell>
          <cell r="CY870">
            <v>1412169.63</v>
          </cell>
          <cell r="CZ870">
            <v>593457.02</v>
          </cell>
          <cell r="DA870">
            <v>2005626.65</v>
          </cell>
          <cell r="DB870">
            <v>1412169.63</v>
          </cell>
          <cell r="DC870">
            <v>155338.65</v>
          </cell>
          <cell r="DD870">
            <v>310677.3</v>
          </cell>
          <cell r="DE870">
            <v>910762.96</v>
          </cell>
          <cell r="DF870">
            <v>155338.65</v>
          </cell>
          <cell r="DG870">
            <v>218160</v>
          </cell>
          <cell r="DH870">
            <v>70.410394177799745</v>
          </cell>
          <cell r="DI870">
            <v>1412169.63</v>
          </cell>
          <cell r="DJ870">
            <v>593457.02</v>
          </cell>
          <cell r="DK870">
            <v>2005626.65</v>
          </cell>
          <cell r="DL870">
            <v>1412169.63</v>
          </cell>
          <cell r="DM870">
            <v>155338.65</v>
          </cell>
          <cell r="DN870">
            <v>310677.3</v>
          </cell>
          <cell r="DO870">
            <v>910762.96</v>
          </cell>
          <cell r="DP870">
            <v>155338.65</v>
          </cell>
          <cell r="DQ870">
            <v>0</v>
          </cell>
          <cell r="DR870"/>
          <cell r="DS870">
            <v>0</v>
          </cell>
          <cell r="DT870">
            <v>0</v>
          </cell>
        </row>
        <row r="871">
          <cell r="A871">
            <v>8206</v>
          </cell>
          <cell r="B871">
            <v>8149</v>
          </cell>
          <cell r="C871" t="str">
            <v>2021/0166543-9</v>
          </cell>
          <cell r="D871" t="str">
            <v>0166543-04.2021.3.00.0000</v>
          </cell>
          <cell r="E871">
            <v>44344</v>
          </cell>
          <cell r="F871" t="str">
            <v>PAGO - 1ª, 2ª e 3ª ORDEM - ago/2022 - 8ª remessa</v>
          </cell>
          <cell r="G871" t="str">
            <v>não</v>
          </cell>
          <cell r="H871">
            <v>44774</v>
          </cell>
          <cell r="I871" t="str">
            <v>sim</v>
          </cell>
          <cell r="J871" t="str">
            <v>sim</v>
          </cell>
          <cell r="K871">
            <v>8</v>
          </cell>
          <cell r="L871" t="str">
            <v>MS 3.099/DF</v>
          </cell>
          <cell r="M871" t="str">
            <v>1993/0025151-1</v>
          </cell>
          <cell r="N871">
            <v>34227</v>
          </cell>
          <cell r="O871" t="str">
            <v>Administrativo - Servidor Público Civil - Reajustes de Remuneração, Proventos ou Pensão - Índice de 28,86% Lei 8.622/1993 e 8.627/1993</v>
          </cell>
          <cell r="P871" t="str">
            <v>UNIÃO</v>
          </cell>
          <cell r="Q871" t="str">
            <v>Ministério da Saúde</v>
          </cell>
          <cell r="R871">
            <v>36684</v>
          </cell>
          <cell r="S871" t="str">
            <v>Mandado de Segurança 3.099/DF</v>
          </cell>
          <cell r="T871" t="str">
            <v>2014/0108265-4</v>
          </cell>
          <cell r="U871">
            <v>43794</v>
          </cell>
          <cell r="V871" t="str">
            <v>Ademar Moreira Damasceno</v>
          </cell>
          <cell r="W871" t="str">
            <v>219.720.521-87</v>
          </cell>
          <cell r="X871">
            <v>21125</v>
          </cell>
          <cell r="Y871">
            <v>65</v>
          </cell>
          <cell r="Z871" t="str">
            <v>Servidor Público Civil Ativo</v>
          </cell>
          <cell r="AA871" t="str">
            <v>Índice de 28,86% Lei 8.622/1993 e 8.627/1993</v>
          </cell>
          <cell r="AB871" t="str">
            <v>Alimentar</v>
          </cell>
          <cell r="AC871" t="str">
            <v>Não</v>
          </cell>
          <cell r="AD871" t="str">
            <v>Não</v>
          </cell>
          <cell r="AE871" t="str">
            <v>Não</v>
          </cell>
          <cell r="AF871" t="str">
            <v>-</v>
          </cell>
          <cell r="AG871" t="str">
            <v>-</v>
          </cell>
          <cell r="AH871" t="str">
            <v>Não informada</v>
          </cell>
          <cell r="AI871" t="str">
            <v>Não Informada</v>
          </cell>
          <cell r="AJ871" t="str">
            <v>Não</v>
          </cell>
          <cell r="AK871">
            <v>10</v>
          </cell>
          <cell r="AL871" t="str">
            <v>Machado &amp; Machado Advogados Associados</v>
          </cell>
          <cell r="AM871" t="str">
            <v>12.709.672/0001-50</v>
          </cell>
          <cell r="AN871">
            <v>0</v>
          </cell>
          <cell r="AO871" t="str">
            <v>x x x</v>
          </cell>
          <cell r="AP871" t="str">
            <v>x x x</v>
          </cell>
          <cell r="AQ871">
            <v>0</v>
          </cell>
          <cell r="AR871" t="str">
            <v>x x x</v>
          </cell>
          <cell r="AS871" t="str">
            <v>x x x</v>
          </cell>
          <cell r="AT871">
            <v>0</v>
          </cell>
          <cell r="AU871" t="str">
            <v>x x x</v>
          </cell>
          <cell r="AV871" t="str">
            <v>x x x</v>
          </cell>
          <cell r="AW871" t="str">
            <v>Dedução de Honorários Contratuais</v>
          </cell>
          <cell r="AX871">
            <v>44317</v>
          </cell>
          <cell r="AY871">
            <v>36913.22</v>
          </cell>
          <cell r="AZ871">
            <v>64512.18</v>
          </cell>
          <cell r="BA871">
            <v>101425.4</v>
          </cell>
          <cell r="BB871">
            <v>3691.32</v>
          </cell>
          <cell r="BC871">
            <v>6451.22</v>
          </cell>
          <cell r="BD871">
            <v>10142.540000000001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33221.9</v>
          </cell>
          <cell r="BO871">
            <v>58060.959999999999</v>
          </cell>
          <cell r="BP871">
            <v>91282.86</v>
          </cell>
          <cell r="BQ871">
            <v>36913.22</v>
          </cell>
          <cell r="BR871">
            <v>4060.45</v>
          </cell>
          <cell r="BS871">
            <v>8120.9</v>
          </cell>
          <cell r="BT871">
            <v>63</v>
          </cell>
          <cell r="BU871">
            <v>91282.86</v>
          </cell>
          <cell r="BV871">
            <v>4060.45</v>
          </cell>
          <cell r="BW871">
            <v>37383.360000000001</v>
          </cell>
          <cell r="BX871">
            <v>65500.75</v>
          </cell>
          <cell r="BY871">
            <v>102884.11</v>
          </cell>
          <cell r="BZ871">
            <v>3738.33</v>
          </cell>
          <cell r="CA871">
            <v>6550.07</v>
          </cell>
          <cell r="CB871">
            <v>10288.4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33645.03</v>
          </cell>
          <cell r="CM871">
            <v>58950.679999999993</v>
          </cell>
          <cell r="CN871">
            <v>92595.709999999992</v>
          </cell>
          <cell r="CO871">
            <v>37383.360000000001</v>
          </cell>
          <cell r="CP871">
            <v>4112.16</v>
          </cell>
          <cell r="CQ871">
            <v>8224.32</v>
          </cell>
          <cell r="CR871">
            <v>92595.709999999992</v>
          </cell>
          <cell r="CS871">
            <v>4112.16</v>
          </cell>
          <cell r="CT871">
            <v>44378</v>
          </cell>
          <cell r="CU871"/>
          <cell r="CV871">
            <v>8206</v>
          </cell>
          <cell r="CW871">
            <v>44774</v>
          </cell>
          <cell r="CX871">
            <v>1.1218741504407426</v>
          </cell>
          <cell r="CY871">
            <v>41939.42</v>
          </cell>
          <cell r="CZ871">
            <v>73483.600000000006</v>
          </cell>
          <cell r="DA871">
            <v>115423.02</v>
          </cell>
          <cell r="DB871">
            <v>41939.42</v>
          </cell>
          <cell r="DC871">
            <v>4613.33</v>
          </cell>
          <cell r="DD871">
            <v>9226.66</v>
          </cell>
          <cell r="DE871">
            <v>30397.119999999999</v>
          </cell>
          <cell r="DF871">
            <v>4613.33</v>
          </cell>
          <cell r="DG871">
            <v>218160</v>
          </cell>
          <cell r="DH871">
            <v>1</v>
          </cell>
          <cell r="DI871">
            <v>41939.42</v>
          </cell>
          <cell r="DJ871">
            <v>73483.600000000006</v>
          </cell>
          <cell r="DK871">
            <v>115423.02</v>
          </cell>
          <cell r="DL871">
            <v>41939.42</v>
          </cell>
          <cell r="DM871">
            <v>4613.33</v>
          </cell>
          <cell r="DN871">
            <v>9226.66</v>
          </cell>
          <cell r="DO871">
            <v>30397.119999999999</v>
          </cell>
          <cell r="DP871">
            <v>4613.33</v>
          </cell>
          <cell r="DQ871">
            <v>0</v>
          </cell>
          <cell r="DR871"/>
          <cell r="DS871">
            <v>0</v>
          </cell>
          <cell r="DT871">
            <v>0</v>
          </cell>
        </row>
        <row r="872">
          <cell r="A872">
            <v>8207</v>
          </cell>
          <cell r="B872">
            <v>8150</v>
          </cell>
          <cell r="C872" t="str">
            <v>2021/0166545-2</v>
          </cell>
          <cell r="D872" t="str">
            <v>0166545-71.2021.3.00.0000</v>
          </cell>
          <cell r="E872">
            <v>44344</v>
          </cell>
          <cell r="F872" t="str">
            <v>PAGO - 1ª, 2ª e 3ª ORDEM - ago/2022 - 8ª remessa</v>
          </cell>
          <cell r="G872" t="str">
            <v>não</v>
          </cell>
          <cell r="H872">
            <v>44774</v>
          </cell>
          <cell r="I872" t="str">
            <v>sim</v>
          </cell>
          <cell r="J872" t="str">
            <v>sim</v>
          </cell>
          <cell r="K872">
            <v>8</v>
          </cell>
          <cell r="L872" t="str">
            <v>MS 3.099/DF</v>
          </cell>
          <cell r="M872" t="str">
            <v>1993/0025151-1</v>
          </cell>
          <cell r="N872">
            <v>34227</v>
          </cell>
          <cell r="O872" t="str">
            <v>Administrativo - Servidor Público Civil - Reajustes de Remuneração, Proventos ou Pensão - Índice de 28,86% Lei 8.622/1993 e 8.627/1993</v>
          </cell>
          <cell r="P872" t="str">
            <v>UNIÃO</v>
          </cell>
          <cell r="Q872" t="str">
            <v>Ministério da Saúde</v>
          </cell>
          <cell r="R872">
            <v>36684</v>
          </cell>
          <cell r="S872" t="str">
            <v>Mandado de Segurança 3.099/DF</v>
          </cell>
          <cell r="T872" t="str">
            <v>2014/0108265-4</v>
          </cell>
          <cell r="U872">
            <v>43794</v>
          </cell>
          <cell r="V872" t="str">
            <v>Analia Ribeiro Quintanilha Lima</v>
          </cell>
          <cell r="W872" t="str">
            <v>147.560.051-87</v>
          </cell>
          <cell r="X872">
            <v>20967</v>
          </cell>
          <cell r="Y872">
            <v>65</v>
          </cell>
          <cell r="Z872" t="str">
            <v>Servidor Público Civil Ativo</v>
          </cell>
          <cell r="AA872" t="str">
            <v>Índice de 28,86% Lei 8.622/1993 e 8.627/1993</v>
          </cell>
          <cell r="AB872" t="str">
            <v>Alimentar</v>
          </cell>
          <cell r="AC872" t="str">
            <v>Não</v>
          </cell>
          <cell r="AD872" t="str">
            <v>Não</v>
          </cell>
          <cell r="AE872" t="str">
            <v>Não</v>
          </cell>
          <cell r="AF872" t="str">
            <v>-</v>
          </cell>
          <cell r="AG872" t="str">
            <v>-</v>
          </cell>
          <cell r="AH872" t="str">
            <v>Não informada</v>
          </cell>
          <cell r="AI872" t="str">
            <v>Não Informada</v>
          </cell>
          <cell r="AJ872" t="str">
            <v>Não</v>
          </cell>
          <cell r="AK872">
            <v>10</v>
          </cell>
          <cell r="AL872" t="str">
            <v>Machado &amp; Machado Advogados Associados</v>
          </cell>
          <cell r="AM872" t="str">
            <v>12.709.672/0001-50</v>
          </cell>
          <cell r="AN872">
            <v>0</v>
          </cell>
          <cell r="AO872" t="str">
            <v>x x x</v>
          </cell>
          <cell r="AP872" t="str">
            <v>x x x</v>
          </cell>
          <cell r="AQ872">
            <v>0</v>
          </cell>
          <cell r="AR872" t="str">
            <v>x x x</v>
          </cell>
          <cell r="AS872" t="str">
            <v>x x x</v>
          </cell>
          <cell r="AT872">
            <v>0</v>
          </cell>
          <cell r="AU872" t="str">
            <v>x x x</v>
          </cell>
          <cell r="AV872" t="str">
            <v>x x x</v>
          </cell>
          <cell r="AW872" t="str">
            <v>Dedução de Honorários Contratuais</v>
          </cell>
          <cell r="AX872">
            <v>44317</v>
          </cell>
          <cell r="AY872">
            <v>28281.67</v>
          </cell>
          <cell r="AZ872">
            <v>49426.96</v>
          </cell>
          <cell r="BA872">
            <v>77708.63</v>
          </cell>
          <cell r="BB872">
            <v>2828.16</v>
          </cell>
          <cell r="BC872">
            <v>4942.7</v>
          </cell>
          <cell r="BD872">
            <v>7770.86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25453.51</v>
          </cell>
          <cell r="BO872">
            <v>44484.26</v>
          </cell>
          <cell r="BP872">
            <v>69937.77</v>
          </cell>
          <cell r="BQ872">
            <v>28281.67</v>
          </cell>
          <cell r="BR872">
            <v>3110.98</v>
          </cell>
          <cell r="BS872">
            <v>6221.96</v>
          </cell>
          <cell r="BT872">
            <v>63</v>
          </cell>
          <cell r="BU872">
            <v>69937.77</v>
          </cell>
          <cell r="BV872">
            <v>3110.98</v>
          </cell>
          <cell r="BW872">
            <v>28641.88</v>
          </cell>
          <cell r="BX872">
            <v>50184.36</v>
          </cell>
          <cell r="BY872">
            <v>78826.240000000005</v>
          </cell>
          <cell r="BZ872">
            <v>2864.18</v>
          </cell>
          <cell r="CA872">
            <v>5018.42</v>
          </cell>
          <cell r="CB872">
            <v>7882.5999999999995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25777.7</v>
          </cell>
          <cell r="CM872">
            <v>45165.940000000017</v>
          </cell>
          <cell r="CN872">
            <v>70943.640000000014</v>
          </cell>
          <cell r="CO872">
            <v>28641.88</v>
          </cell>
          <cell r="CP872">
            <v>3150.6</v>
          </cell>
          <cell r="CQ872">
            <v>6301.2</v>
          </cell>
          <cell r="CR872">
            <v>70943.640000000014</v>
          </cell>
          <cell r="CS872">
            <v>3150.6</v>
          </cell>
          <cell r="CT872">
            <v>44378</v>
          </cell>
          <cell r="CU872"/>
          <cell r="CV872">
            <v>8207</v>
          </cell>
          <cell r="CW872">
            <v>44774</v>
          </cell>
          <cell r="CX872">
            <v>1.1218741504407426</v>
          </cell>
          <cell r="CY872">
            <v>32132.58</v>
          </cell>
          <cell r="CZ872">
            <v>56300.539999999994</v>
          </cell>
          <cell r="DA872">
            <v>88433.12</v>
          </cell>
          <cell r="DB872">
            <v>32132.58</v>
          </cell>
          <cell r="DC872">
            <v>3534.58</v>
          </cell>
          <cell r="DD872">
            <v>7069.16</v>
          </cell>
          <cell r="DE872">
            <v>23289.27</v>
          </cell>
          <cell r="DF872">
            <v>3534.58</v>
          </cell>
          <cell r="DG872">
            <v>218160</v>
          </cell>
          <cell r="DH872">
            <v>1</v>
          </cell>
          <cell r="DI872">
            <v>32132.58</v>
          </cell>
          <cell r="DJ872">
            <v>56300.539999999994</v>
          </cell>
          <cell r="DK872">
            <v>88433.12</v>
          </cell>
          <cell r="DL872">
            <v>32132.58</v>
          </cell>
          <cell r="DM872">
            <v>3534.58</v>
          </cell>
          <cell r="DN872">
            <v>7069.16</v>
          </cell>
          <cell r="DO872">
            <v>23289.27</v>
          </cell>
          <cell r="DP872">
            <v>3534.58</v>
          </cell>
          <cell r="DQ872">
            <v>0</v>
          </cell>
          <cell r="DR872"/>
          <cell r="DS872">
            <v>0</v>
          </cell>
          <cell r="DT872">
            <v>0</v>
          </cell>
        </row>
        <row r="873">
          <cell r="A873">
            <v>8208</v>
          </cell>
          <cell r="B873">
            <v>8151</v>
          </cell>
          <cell r="C873" t="str">
            <v>2021/0166551-6</v>
          </cell>
          <cell r="D873" t="str">
            <v>0166551-78.2021.3.00.0000</v>
          </cell>
          <cell r="E873">
            <v>44344</v>
          </cell>
          <cell r="F873" t="str">
            <v>PAGO - 1ª, 2ª e 3ª ORDEM - ago/2022 - 8ª remessa</v>
          </cell>
          <cell r="G873" t="str">
            <v>não</v>
          </cell>
          <cell r="H873">
            <v>44774</v>
          </cell>
          <cell r="I873" t="str">
            <v>sim</v>
          </cell>
          <cell r="J873" t="str">
            <v>sim</v>
          </cell>
          <cell r="K873">
            <v>8</v>
          </cell>
          <cell r="L873" t="str">
            <v>MS 3.099/DF</v>
          </cell>
          <cell r="M873" t="str">
            <v>1993/0025151-1</v>
          </cell>
          <cell r="N873">
            <v>34227</v>
          </cell>
          <cell r="O873" t="str">
            <v>Administrativo - Servidor Público Civil - Reajustes de Remuneração, Proventos ou Pensão - Índice de 28,86% Lei 8.622/1993 e 8.627/1993</v>
          </cell>
          <cell r="P873" t="str">
            <v>UNIÃO</v>
          </cell>
          <cell r="Q873" t="str">
            <v>Ministério da Saúde</v>
          </cell>
          <cell r="R873">
            <v>36684</v>
          </cell>
          <cell r="S873" t="str">
            <v>Mandado de Segurança 3.099/DF</v>
          </cell>
          <cell r="T873" t="str">
            <v>2014/0108265-4</v>
          </cell>
          <cell r="U873">
            <v>43794</v>
          </cell>
          <cell r="V873" t="str">
            <v>Carmelina Genoveva Da Rocha</v>
          </cell>
          <cell r="W873" t="str">
            <v>169.503.131-87</v>
          </cell>
          <cell r="X873">
            <v>16542</v>
          </cell>
          <cell r="Y873">
            <v>77</v>
          </cell>
          <cell r="Z873" t="str">
            <v>Servidor Público Civil Ativo</v>
          </cell>
          <cell r="AA873" t="str">
            <v>Índice de 28,86% Lei 8.622/1993 e 8.627/1993</v>
          </cell>
          <cell r="AB873" t="str">
            <v>Alimentar</v>
          </cell>
          <cell r="AC873" t="str">
            <v>Não</v>
          </cell>
          <cell r="AD873" t="str">
            <v>Não</v>
          </cell>
          <cell r="AE873" t="str">
            <v>Não</v>
          </cell>
          <cell r="AF873" t="str">
            <v>-</v>
          </cell>
          <cell r="AG873" t="str">
            <v>-</v>
          </cell>
          <cell r="AH873" t="str">
            <v>Não informada</v>
          </cell>
          <cell r="AI873" t="str">
            <v>Não Informada</v>
          </cell>
          <cell r="AJ873" t="str">
            <v>Não</v>
          </cell>
          <cell r="AK873">
            <v>0</v>
          </cell>
          <cell r="AL873" t="str">
            <v>x x x</v>
          </cell>
          <cell r="AM873" t="str">
            <v>x x x</v>
          </cell>
          <cell r="AN873">
            <v>0</v>
          </cell>
          <cell r="AO873" t="str">
            <v>x x x</v>
          </cell>
          <cell r="AP873" t="str">
            <v>x x x</v>
          </cell>
          <cell r="AQ873">
            <v>0</v>
          </cell>
          <cell r="AR873" t="str">
            <v>x x x</v>
          </cell>
          <cell r="AS873" t="str">
            <v>x x x</v>
          </cell>
          <cell r="AT873">
            <v>0</v>
          </cell>
          <cell r="AU873" t="str">
            <v>x x x</v>
          </cell>
          <cell r="AV873" t="str">
            <v>x x x</v>
          </cell>
          <cell r="AW873" t="str">
            <v>x x x</v>
          </cell>
          <cell r="AX873">
            <v>44317</v>
          </cell>
          <cell r="AY873">
            <v>36608.99</v>
          </cell>
          <cell r="AZ873">
            <v>63778.74</v>
          </cell>
          <cell r="BA873">
            <v>100387.73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36608.99</v>
          </cell>
          <cell r="BO873">
            <v>63778.74</v>
          </cell>
          <cell r="BP873">
            <v>100387.73</v>
          </cell>
          <cell r="BQ873">
            <v>36608.99</v>
          </cell>
          <cell r="BR873">
            <v>4026.98</v>
          </cell>
          <cell r="BS873">
            <v>8053.96</v>
          </cell>
          <cell r="BT873">
            <v>63</v>
          </cell>
          <cell r="BU873">
            <v>100387.73</v>
          </cell>
          <cell r="BV873">
            <v>4026.98</v>
          </cell>
          <cell r="BW873">
            <v>37075.26</v>
          </cell>
          <cell r="BX873">
            <v>64756.590000000004</v>
          </cell>
          <cell r="BY873">
            <v>101831.85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37075.26</v>
          </cell>
          <cell r="CM873">
            <v>64756.589999999989</v>
          </cell>
          <cell r="CN873">
            <v>101831.84999999999</v>
          </cell>
          <cell r="CO873">
            <v>37075.26</v>
          </cell>
          <cell r="CP873">
            <v>4078.27</v>
          </cell>
          <cell r="CQ873">
            <v>8156.54</v>
          </cell>
          <cell r="CR873">
            <v>101831.84999999999</v>
          </cell>
          <cell r="CS873">
            <v>4078.27</v>
          </cell>
          <cell r="CT873">
            <v>44378</v>
          </cell>
          <cell r="CU873"/>
          <cell r="CV873">
            <v>8208</v>
          </cell>
          <cell r="CW873">
            <v>44774</v>
          </cell>
          <cell r="CX873">
            <v>1.1218741504407426</v>
          </cell>
          <cell r="CY873">
            <v>41593.769999999997</v>
          </cell>
          <cell r="CZ873">
            <v>72648.75</v>
          </cell>
          <cell r="DA873">
            <v>114242.52</v>
          </cell>
          <cell r="DB873">
            <v>41593.769999999997</v>
          </cell>
          <cell r="DC873">
            <v>4575.3100000000004</v>
          </cell>
          <cell r="DD873">
            <v>9150.6200000000008</v>
          </cell>
          <cell r="DE873">
            <v>41593.769999999997</v>
          </cell>
          <cell r="DF873">
            <v>4575.3100000000004</v>
          </cell>
          <cell r="DG873">
            <v>218160</v>
          </cell>
          <cell r="DH873">
            <v>1</v>
          </cell>
          <cell r="DI873">
            <v>41593.769999999997</v>
          </cell>
          <cell r="DJ873">
            <v>72648.75</v>
          </cell>
          <cell r="DK873">
            <v>114242.52</v>
          </cell>
          <cell r="DL873">
            <v>41593.769999999997</v>
          </cell>
          <cell r="DM873">
            <v>4575.3100000000004</v>
          </cell>
          <cell r="DN873">
            <v>9150.6200000000008</v>
          </cell>
          <cell r="DO873">
            <v>41593.769999999997</v>
          </cell>
          <cell r="DP873">
            <v>4575.3100000000004</v>
          </cell>
          <cell r="DQ873">
            <v>0</v>
          </cell>
          <cell r="DR873"/>
          <cell r="DS873">
            <v>0</v>
          </cell>
          <cell r="DT873">
            <v>0</v>
          </cell>
        </row>
        <row r="874">
          <cell r="A874">
            <v>8209</v>
          </cell>
          <cell r="B874">
            <v>8152</v>
          </cell>
          <cell r="C874" t="str">
            <v>2021/0166552-8</v>
          </cell>
          <cell r="D874" t="str">
            <v>0166552-63.2021.3.00.0000</v>
          </cell>
          <cell r="E874">
            <v>44344</v>
          </cell>
          <cell r="F874" t="str">
            <v>PAGO - 1ª, 2ª e 3ª ORDEM - ago/2022 - 8ª remessa</v>
          </cell>
          <cell r="G874" t="str">
            <v>não</v>
          </cell>
          <cell r="H874">
            <v>44774</v>
          </cell>
          <cell r="I874" t="str">
            <v>sim</v>
          </cell>
          <cell r="J874" t="str">
            <v>sim</v>
          </cell>
          <cell r="K874">
            <v>8</v>
          </cell>
          <cell r="L874" t="str">
            <v>MS 3.099/DF</v>
          </cell>
          <cell r="M874" t="str">
            <v>1993/0025151-1</v>
          </cell>
          <cell r="N874">
            <v>34227</v>
          </cell>
          <cell r="O874" t="str">
            <v>Administrativo - Servidor Público Civil - Reajustes de Remuneração, Proventos ou Pensão - Índice de 28,86% Lei 8.622/1993 e 8.627/1993</v>
          </cell>
          <cell r="P874" t="str">
            <v>UNIÃO</v>
          </cell>
          <cell r="Q874" t="str">
            <v>Ministério da Saúde</v>
          </cell>
          <cell r="R874">
            <v>36684</v>
          </cell>
          <cell r="S874" t="str">
            <v>Mandado de Segurança 3.099/DF</v>
          </cell>
          <cell r="T874" t="str">
            <v>2014/0108265-4</v>
          </cell>
          <cell r="U874">
            <v>43794</v>
          </cell>
          <cell r="V874" t="str">
            <v>Cleide Maria Borges De Castro</v>
          </cell>
          <cell r="W874" t="str">
            <v>814.181.751-53</v>
          </cell>
          <cell r="X874">
            <v>19536</v>
          </cell>
          <cell r="Y874">
            <v>69</v>
          </cell>
          <cell r="Z874" t="str">
            <v>Servidor Público Civil Ativo</v>
          </cell>
          <cell r="AA874" t="str">
            <v>Índice de 28,86% Lei 8.622/1993 e 8.627/1993</v>
          </cell>
          <cell r="AB874" t="str">
            <v>Alimentar</v>
          </cell>
          <cell r="AC874" t="str">
            <v>Não</v>
          </cell>
          <cell r="AD874" t="str">
            <v>Não</v>
          </cell>
          <cell r="AE874" t="str">
            <v>Não</v>
          </cell>
          <cell r="AF874" t="str">
            <v>-</v>
          </cell>
          <cell r="AG874" t="str">
            <v>-</v>
          </cell>
          <cell r="AH874" t="str">
            <v>Não informada</v>
          </cell>
          <cell r="AI874" t="str">
            <v>Não Informada</v>
          </cell>
          <cell r="AJ874" t="str">
            <v>Não</v>
          </cell>
          <cell r="AK874">
            <v>10</v>
          </cell>
          <cell r="AL874" t="str">
            <v>Machado &amp; Machado Advogados Associados</v>
          </cell>
          <cell r="AM874" t="str">
            <v>12.709.672/0001-50</v>
          </cell>
          <cell r="AN874">
            <v>0</v>
          </cell>
          <cell r="AO874" t="str">
            <v>x x x</v>
          </cell>
          <cell r="AP874" t="str">
            <v>x x x</v>
          </cell>
          <cell r="AQ874">
            <v>0</v>
          </cell>
          <cell r="AR874" t="str">
            <v>x x x</v>
          </cell>
          <cell r="AS874" t="str">
            <v>x x x</v>
          </cell>
          <cell r="AT874">
            <v>0</v>
          </cell>
          <cell r="AU874" t="str">
            <v>x x x</v>
          </cell>
          <cell r="AV874" t="str">
            <v>x x x</v>
          </cell>
          <cell r="AW874" t="str">
            <v>Dedução de Honorários Contratuais</v>
          </cell>
          <cell r="AX874">
            <v>44317</v>
          </cell>
          <cell r="AY874">
            <v>35768.54</v>
          </cell>
          <cell r="AZ874">
            <v>62187.66</v>
          </cell>
          <cell r="BA874">
            <v>97956.2</v>
          </cell>
          <cell r="BB874">
            <v>3576.85</v>
          </cell>
          <cell r="BC874">
            <v>6218.77</v>
          </cell>
          <cell r="BD874">
            <v>9795.6200000000008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32191.69</v>
          </cell>
          <cell r="BO874">
            <v>55968.89</v>
          </cell>
          <cell r="BP874">
            <v>88160.58</v>
          </cell>
          <cell r="BQ874">
            <v>35768.54</v>
          </cell>
          <cell r="BR874">
            <v>3934.53</v>
          </cell>
          <cell r="BS874">
            <v>7869.06</v>
          </cell>
          <cell r="BT874">
            <v>63</v>
          </cell>
          <cell r="BU874">
            <v>88160.58</v>
          </cell>
          <cell r="BV874">
            <v>3934.53</v>
          </cell>
          <cell r="BW874">
            <v>36224.1</v>
          </cell>
          <cell r="BX874">
            <v>63141.450000000004</v>
          </cell>
          <cell r="BY874">
            <v>99365.55</v>
          </cell>
          <cell r="BZ874">
            <v>3622.41</v>
          </cell>
          <cell r="CA874">
            <v>6314.1400000000012</v>
          </cell>
          <cell r="CB874">
            <v>9936.5500000000011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32601.69</v>
          </cell>
          <cell r="CM874">
            <v>56827.31</v>
          </cell>
          <cell r="CN874">
            <v>89429</v>
          </cell>
          <cell r="CO874">
            <v>36224.1</v>
          </cell>
          <cell r="CP874">
            <v>3984.65</v>
          </cell>
          <cell r="CQ874">
            <v>7969.3</v>
          </cell>
          <cell r="CR874">
            <v>89429</v>
          </cell>
          <cell r="CS874">
            <v>3984.65</v>
          </cell>
          <cell r="CT874">
            <v>44378</v>
          </cell>
          <cell r="CU874"/>
          <cell r="CV874">
            <v>8209</v>
          </cell>
          <cell r="CW874">
            <v>44774</v>
          </cell>
          <cell r="CX874">
            <v>1.1218741504407426</v>
          </cell>
          <cell r="CY874">
            <v>40638.879999999997</v>
          </cell>
          <cell r="CZ874">
            <v>70836.760000000009</v>
          </cell>
          <cell r="DA874">
            <v>111475.64</v>
          </cell>
          <cell r="DB874">
            <v>40638.879999999997</v>
          </cell>
          <cell r="DC874">
            <v>4470.2700000000004</v>
          </cell>
          <cell r="DD874">
            <v>8940.5400000000009</v>
          </cell>
          <cell r="DE874">
            <v>29491.31</v>
          </cell>
          <cell r="DF874">
            <v>4470.2700000000004</v>
          </cell>
          <cell r="DG874">
            <v>218160</v>
          </cell>
          <cell r="DH874">
            <v>1</v>
          </cell>
          <cell r="DI874">
            <v>40638.879999999997</v>
          </cell>
          <cell r="DJ874">
            <v>70836.760000000009</v>
          </cell>
          <cell r="DK874">
            <v>111475.64</v>
          </cell>
          <cell r="DL874">
            <v>40638.879999999997</v>
          </cell>
          <cell r="DM874">
            <v>4470.2700000000004</v>
          </cell>
          <cell r="DN874">
            <v>8940.5400000000009</v>
          </cell>
          <cell r="DO874">
            <v>29491.31</v>
          </cell>
          <cell r="DP874">
            <v>4470.2700000000004</v>
          </cell>
          <cell r="DQ874">
            <v>0</v>
          </cell>
          <cell r="DR874"/>
          <cell r="DS874">
            <v>0</v>
          </cell>
          <cell r="DT874">
            <v>0</v>
          </cell>
        </row>
        <row r="875">
          <cell r="A875">
            <v>8210</v>
          </cell>
          <cell r="B875">
            <v>8153</v>
          </cell>
          <cell r="C875" t="str">
            <v>2021/0166554-1</v>
          </cell>
          <cell r="D875" t="str">
            <v>0166554-33.2021.3.00.0000</v>
          </cell>
          <cell r="E875">
            <v>44344</v>
          </cell>
          <cell r="F875" t="str">
            <v>PAGO - 1ª; 2ª e 3ª ORDEM - ago/2022 - 3ª remessa</v>
          </cell>
          <cell r="G875" t="str">
            <v>não</v>
          </cell>
          <cell r="H875">
            <v>44774</v>
          </cell>
          <cell r="I875" t="str">
            <v>sim</v>
          </cell>
          <cell r="J875" t="str">
            <v>não</v>
          </cell>
          <cell r="K875">
            <v>3</v>
          </cell>
          <cell r="L875" t="str">
            <v>MS 3.099/DF</v>
          </cell>
          <cell r="M875" t="str">
            <v>1993/0025151-1</v>
          </cell>
          <cell r="N875">
            <v>34227</v>
          </cell>
          <cell r="O875" t="str">
            <v>Administrativo - Servidor Público Civil - Reajustes de Remuneração, Proventos ou Pensão - Índice de 28,86% Lei 8.622/1993 e 8.627/1993</v>
          </cell>
          <cell r="P875" t="str">
            <v>UNIÃO</v>
          </cell>
          <cell r="Q875" t="str">
            <v>Ministério da Saúde</v>
          </cell>
          <cell r="R875">
            <v>36684</v>
          </cell>
          <cell r="S875" t="str">
            <v>Mandado de Segurança 3.099/DF</v>
          </cell>
          <cell r="T875" t="str">
            <v>2014/0108265-4</v>
          </cell>
          <cell r="U875">
            <v>43794</v>
          </cell>
          <cell r="V875" t="str">
            <v>Fernando Fonseca Duarte</v>
          </cell>
          <cell r="W875" t="str">
            <v>280.929.961-72</v>
          </cell>
          <cell r="X875">
            <v>23018</v>
          </cell>
          <cell r="Y875">
            <v>59</v>
          </cell>
          <cell r="Z875" t="str">
            <v>Servidor Público Civil Ativo</v>
          </cell>
          <cell r="AA875" t="str">
            <v>Índice de 28,86% Lei 8.622/1993 e 8.627/1993</v>
          </cell>
          <cell r="AB875" t="str">
            <v>Alimentar</v>
          </cell>
          <cell r="AC875" t="str">
            <v>Não</v>
          </cell>
          <cell r="AD875" t="str">
            <v>Não</v>
          </cell>
          <cell r="AE875" t="str">
            <v>Não</v>
          </cell>
          <cell r="AF875" t="str">
            <v>-</v>
          </cell>
          <cell r="AG875" t="str">
            <v>-</v>
          </cell>
          <cell r="AH875" t="str">
            <v>Não informada</v>
          </cell>
          <cell r="AI875" t="str">
            <v>Não Informada</v>
          </cell>
          <cell r="AJ875" t="str">
            <v>Não</v>
          </cell>
          <cell r="AK875">
            <v>10</v>
          </cell>
          <cell r="AL875" t="str">
            <v>Machado &amp; Machado Advogados Associados</v>
          </cell>
          <cell r="AM875" t="str">
            <v>12.709.672/0001-50</v>
          </cell>
          <cell r="AN875">
            <v>0</v>
          </cell>
          <cell r="AO875" t="str">
            <v>x x x</v>
          </cell>
          <cell r="AP875" t="str">
            <v>x x x</v>
          </cell>
          <cell r="AQ875">
            <v>0</v>
          </cell>
          <cell r="AR875" t="str">
            <v>x x x</v>
          </cell>
          <cell r="AS875" t="str">
            <v>x x x</v>
          </cell>
          <cell r="AT875">
            <v>0</v>
          </cell>
          <cell r="AU875" t="str">
            <v>x x x</v>
          </cell>
          <cell r="AV875" t="str">
            <v>x x x</v>
          </cell>
          <cell r="AW875" t="str">
            <v>Dedução de Honorários Contratuais</v>
          </cell>
          <cell r="AX875">
            <v>44317</v>
          </cell>
          <cell r="AY875">
            <v>24954.01</v>
          </cell>
          <cell r="AZ875">
            <v>42329.98</v>
          </cell>
          <cell r="BA875">
            <v>67283.990000000005</v>
          </cell>
          <cell r="BB875">
            <v>2495.4</v>
          </cell>
          <cell r="BC875">
            <v>4232.99</v>
          </cell>
          <cell r="BD875">
            <v>6728.39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22458.61</v>
          </cell>
          <cell r="BO875">
            <v>38096.99</v>
          </cell>
          <cell r="BP875">
            <v>60555.6</v>
          </cell>
          <cell r="BQ875">
            <v>24954.01</v>
          </cell>
          <cell r="BR875">
            <v>2744.94</v>
          </cell>
          <cell r="BS875">
            <v>5489.88</v>
          </cell>
          <cell r="BT875">
            <v>63</v>
          </cell>
          <cell r="BU875">
            <v>60555.6</v>
          </cell>
          <cell r="BV875">
            <v>2744.94</v>
          </cell>
          <cell r="BW875">
            <v>25271.83</v>
          </cell>
          <cell r="BX875">
            <v>42981.94</v>
          </cell>
          <cell r="BY875">
            <v>68253.77</v>
          </cell>
          <cell r="BZ875">
            <v>2527.1799999999998</v>
          </cell>
          <cell r="CA875">
            <v>4298.1900000000005</v>
          </cell>
          <cell r="CB875">
            <v>6825.37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22744.65</v>
          </cell>
          <cell r="CM875">
            <v>38683.75</v>
          </cell>
          <cell r="CN875">
            <v>61428.4</v>
          </cell>
          <cell r="CO875">
            <v>25271.83</v>
          </cell>
          <cell r="CP875">
            <v>2779.9</v>
          </cell>
          <cell r="CQ875">
            <v>5559.8</v>
          </cell>
          <cell r="CR875">
            <v>61428.4</v>
          </cell>
          <cell r="CS875">
            <v>2779.9</v>
          </cell>
          <cell r="CT875">
            <v>44378</v>
          </cell>
          <cell r="CU875"/>
          <cell r="CV875">
            <v>8210</v>
          </cell>
          <cell r="CW875">
            <v>44774</v>
          </cell>
          <cell r="CX875">
            <v>1.1218741504407426</v>
          </cell>
          <cell r="CY875">
            <v>28351.81</v>
          </cell>
          <cell r="CZ875">
            <v>48220.33</v>
          </cell>
          <cell r="DA875">
            <v>76572.14</v>
          </cell>
          <cell r="DB875">
            <v>28351.81</v>
          </cell>
          <cell r="DC875">
            <v>3118.69</v>
          </cell>
          <cell r="DD875">
            <v>6237.38</v>
          </cell>
          <cell r="DE875">
            <v>20694.59</v>
          </cell>
          <cell r="DF875">
            <v>3118.69</v>
          </cell>
          <cell r="DG875">
            <v>218160</v>
          </cell>
          <cell r="DH875">
            <v>1</v>
          </cell>
          <cell r="DI875">
            <v>28351.81</v>
          </cell>
          <cell r="DJ875">
            <v>48220.33</v>
          </cell>
          <cell r="DK875">
            <v>76572.14</v>
          </cell>
          <cell r="DL875">
            <v>28351.81</v>
          </cell>
          <cell r="DM875">
            <v>3118.69</v>
          </cell>
          <cell r="DN875">
            <v>6237.38</v>
          </cell>
          <cell r="DO875">
            <v>20694.59</v>
          </cell>
          <cell r="DP875">
            <v>3118.69</v>
          </cell>
          <cell r="DQ875">
            <v>0</v>
          </cell>
          <cell r="DR875"/>
          <cell r="DS875">
            <v>0</v>
          </cell>
          <cell r="DT875">
            <v>0</v>
          </cell>
        </row>
        <row r="876">
          <cell r="A876">
            <v>8211</v>
          </cell>
          <cell r="B876">
            <v>8154</v>
          </cell>
          <cell r="C876" t="str">
            <v>2021/0166555-3</v>
          </cell>
          <cell r="D876" t="str">
            <v>0166555-18.2021.3.00.0000</v>
          </cell>
          <cell r="E876">
            <v>44344</v>
          </cell>
          <cell r="F876" t="str">
            <v>PAGO - 1ª. 2ª e 3ª ORDEM - ago/2022 - 2ª remessa</v>
          </cell>
          <cell r="G876" t="str">
            <v>não</v>
          </cell>
          <cell r="H876">
            <v>44774</v>
          </cell>
          <cell r="I876" t="str">
            <v>não</v>
          </cell>
          <cell r="J876" t="str">
            <v>não</v>
          </cell>
          <cell r="K876">
            <v>2</v>
          </cell>
          <cell r="L876" t="str">
            <v>MS 3.099/DF</v>
          </cell>
          <cell r="M876" t="str">
            <v>1993/0025151-1</v>
          </cell>
          <cell r="N876">
            <v>34227</v>
          </cell>
          <cell r="O876" t="str">
            <v>Administrativo - Servidor Público Civil - Reajustes de Remuneração, Proventos ou Pensão - Índice de 28,86% Lei 8.622/1993 e 8.627/1993</v>
          </cell>
          <cell r="P876" t="str">
            <v>UNIÃO</v>
          </cell>
          <cell r="Q876" t="str">
            <v>-</v>
          </cell>
          <cell r="R876">
            <v>36684</v>
          </cell>
          <cell r="S876" t="str">
            <v>Mandado de Segurança 3.099/DF</v>
          </cell>
          <cell r="T876" t="str">
            <v>2014/0108265-4</v>
          </cell>
          <cell r="U876">
            <v>43794</v>
          </cell>
          <cell r="V876" t="str">
            <v>Machado &amp; Machado Advogados Associados</v>
          </cell>
          <cell r="W876" t="str">
            <v>12.709.672/0001-50</v>
          </cell>
          <cell r="X876" t="str">
            <v>-</v>
          </cell>
          <cell r="Y876" t="str">
            <v>-</v>
          </cell>
          <cell r="Z876" t="str">
            <v>-</v>
          </cell>
          <cell r="AA876" t="str">
            <v>Honorários de sucumbência</v>
          </cell>
          <cell r="AB876" t="str">
            <v>Alimentar</v>
          </cell>
          <cell r="AC876" t="str">
            <v>Não</v>
          </cell>
          <cell r="AD876" t="str">
            <v>Não</v>
          </cell>
          <cell r="AE876" t="str">
            <v>Não</v>
          </cell>
          <cell r="AF876" t="str">
            <v>-</v>
          </cell>
          <cell r="AG876" t="str">
            <v>-</v>
          </cell>
          <cell r="AH876" t="str">
            <v>Não informada</v>
          </cell>
          <cell r="AI876" t="str">
            <v>Não Informada</v>
          </cell>
          <cell r="AJ876" t="str">
            <v>Não</v>
          </cell>
          <cell r="AK876">
            <v>0</v>
          </cell>
          <cell r="AL876" t="str">
            <v>x x x</v>
          </cell>
          <cell r="AM876" t="str">
            <v>x x x</v>
          </cell>
          <cell r="AN876">
            <v>0</v>
          </cell>
          <cell r="AO876" t="str">
            <v>x x x</v>
          </cell>
          <cell r="AP876" t="str">
            <v>x x x</v>
          </cell>
          <cell r="AQ876">
            <v>0</v>
          </cell>
          <cell r="AR876" t="str">
            <v>x x x</v>
          </cell>
          <cell r="AS876" t="str">
            <v>x x x</v>
          </cell>
          <cell r="AT876">
            <v>0</v>
          </cell>
          <cell r="AU876" t="str">
            <v>x x x</v>
          </cell>
          <cell r="AV876" t="str">
            <v>x x x</v>
          </cell>
          <cell r="AW876" t="str">
            <v>x x x</v>
          </cell>
          <cell r="AX876">
            <v>44317</v>
          </cell>
          <cell r="AY876">
            <v>39871.4</v>
          </cell>
          <cell r="AZ876">
            <v>0</v>
          </cell>
          <cell r="BA876">
            <v>39871.4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39871.4</v>
          </cell>
          <cell r="BO876">
            <v>0</v>
          </cell>
          <cell r="BP876">
            <v>39871.4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40379.22</v>
          </cell>
          <cell r="BX876">
            <v>0</v>
          </cell>
          <cell r="BY876">
            <v>40379.22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40379.22</v>
          </cell>
          <cell r="CM876">
            <v>0</v>
          </cell>
          <cell r="CN876">
            <v>40379.22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44378</v>
          </cell>
          <cell r="CU876"/>
          <cell r="CV876">
            <v>8211</v>
          </cell>
          <cell r="CW876">
            <v>44774</v>
          </cell>
          <cell r="CX876">
            <v>1.1218741504407426</v>
          </cell>
          <cell r="CY876">
            <v>45300.4</v>
          </cell>
          <cell r="CZ876">
            <v>0</v>
          </cell>
          <cell r="DA876">
            <v>45300.4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218160</v>
          </cell>
          <cell r="DH876">
            <v>1</v>
          </cell>
          <cell r="DI876">
            <v>45300.4</v>
          </cell>
          <cell r="DJ876">
            <v>0</v>
          </cell>
          <cell r="DK876">
            <v>45300.4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/>
          <cell r="DS876">
            <v>0</v>
          </cell>
          <cell r="DT876">
            <v>0</v>
          </cell>
        </row>
        <row r="877">
          <cell r="A877">
            <v>8212</v>
          </cell>
          <cell r="B877">
            <v>8155</v>
          </cell>
          <cell r="C877" t="str">
            <v>2021/0166557-7</v>
          </cell>
          <cell r="D877" t="str">
            <v>0166557-85.2021.3.00.0000</v>
          </cell>
          <cell r="E877">
            <v>44344</v>
          </cell>
          <cell r="F877" t="str">
            <v>PAGO - 1ª. 2ª e 3ª ORDEM - ago/2022 - 5ª remessa</v>
          </cell>
          <cell r="G877" t="str">
            <v>não</v>
          </cell>
          <cell r="H877">
            <v>44774</v>
          </cell>
          <cell r="I877" t="str">
            <v>sim</v>
          </cell>
          <cell r="J877" t="str">
            <v>não</v>
          </cell>
          <cell r="K877">
            <v>5</v>
          </cell>
          <cell r="L877" t="str">
            <v>MS 10.438/DF</v>
          </cell>
          <cell r="M877" t="str">
            <v>2005/0023175-9</v>
          </cell>
          <cell r="N877">
            <v>38405</v>
          </cell>
          <cell r="O877" t="str">
            <v>Administrativo - Militar - Pensão</v>
          </cell>
          <cell r="P877" t="str">
            <v>UNIÃO</v>
          </cell>
          <cell r="Q877" t="str">
            <v>Ministério da Fazenda</v>
          </cell>
          <cell r="R877">
            <v>39338</v>
          </cell>
          <cell r="S877" t="str">
            <v>Mandado de Segurança 10.438/DF</v>
          </cell>
          <cell r="T877" t="str">
            <v>2020/0347229-5</v>
          </cell>
          <cell r="U877">
            <v>44336</v>
          </cell>
          <cell r="V877" t="str">
            <v>João Fernandes da Silva</v>
          </cell>
          <cell r="W877" t="str">
            <v>242.176.622-20</v>
          </cell>
          <cell r="X877">
            <v>19551</v>
          </cell>
          <cell r="Y877">
            <v>69</v>
          </cell>
          <cell r="Z877" t="str">
            <v>Servidor Público Militar Inativo</v>
          </cell>
          <cell r="AA877" t="str">
            <v>Soldo previsto na Lei Estadual 1.063/2002</v>
          </cell>
          <cell r="AB877" t="str">
            <v>Alimentar</v>
          </cell>
          <cell r="AC877" t="str">
            <v>Não</v>
          </cell>
          <cell r="AD877" t="str">
            <v>Não</v>
          </cell>
          <cell r="AE877" t="str">
            <v>Não</v>
          </cell>
          <cell r="AF877" t="str">
            <v>-</v>
          </cell>
          <cell r="AG877" t="str">
            <v>-</v>
          </cell>
          <cell r="AH877" t="str">
            <v>Não informada</v>
          </cell>
          <cell r="AI877" t="str">
            <v>Não Informada</v>
          </cell>
          <cell r="AJ877" t="str">
            <v>Não</v>
          </cell>
          <cell r="AK877">
            <v>20.5</v>
          </cell>
          <cell r="AL877" t="str">
            <v>Leon e Advogados Associados</v>
          </cell>
          <cell r="AM877" t="str">
            <v>17.858.268/0001-61</v>
          </cell>
          <cell r="AN877">
            <v>10.5</v>
          </cell>
          <cell r="AO877" t="str">
            <v>Silveira Cruz Advogados</v>
          </cell>
          <cell r="AP877" t="str">
            <v>07.419.539/0001-29</v>
          </cell>
          <cell r="AQ877">
            <v>0</v>
          </cell>
          <cell r="AR877" t="str">
            <v>x x x</v>
          </cell>
          <cell r="AS877" t="str">
            <v>x x x</v>
          </cell>
          <cell r="AT877">
            <v>0</v>
          </cell>
          <cell r="AU877" t="str">
            <v>x x x</v>
          </cell>
          <cell r="AV877" t="str">
            <v>x x x</v>
          </cell>
          <cell r="AW877" t="str">
            <v>Dedução de Honorários Contratuais</v>
          </cell>
          <cell r="AX877">
            <v>44317</v>
          </cell>
          <cell r="AY877">
            <v>388447.26</v>
          </cell>
          <cell r="AZ877">
            <v>153368.53</v>
          </cell>
          <cell r="BA877">
            <v>541815.79</v>
          </cell>
          <cell r="BB877">
            <v>79631.679999999993</v>
          </cell>
          <cell r="BC877">
            <v>31440.55</v>
          </cell>
          <cell r="BD877">
            <v>111072.23</v>
          </cell>
          <cell r="BE877">
            <v>40786.959999999999</v>
          </cell>
          <cell r="BF877">
            <v>16103.69</v>
          </cell>
          <cell r="BG877">
            <v>56890.65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268028.62</v>
          </cell>
          <cell r="BO877">
            <v>105824.29</v>
          </cell>
          <cell r="BP877">
            <v>373852.91</v>
          </cell>
          <cell r="BQ877">
            <v>0</v>
          </cell>
          <cell r="BR877">
            <v>0</v>
          </cell>
          <cell r="BS877">
            <v>0</v>
          </cell>
          <cell r="BT877">
            <v>80</v>
          </cell>
          <cell r="BU877">
            <v>373852.91</v>
          </cell>
          <cell r="BV877">
            <v>0</v>
          </cell>
          <cell r="BW877">
            <v>393394.72</v>
          </cell>
          <cell r="BX877">
            <v>157078.41000000003</v>
          </cell>
          <cell r="BY877">
            <v>550473.13</v>
          </cell>
          <cell r="BZ877">
            <v>80645.91</v>
          </cell>
          <cell r="CA877">
            <v>32201.070000000007</v>
          </cell>
          <cell r="CB877">
            <v>112846.98000000001</v>
          </cell>
          <cell r="CC877">
            <v>41306.44</v>
          </cell>
          <cell r="CD877">
            <v>16493.230000000003</v>
          </cell>
          <cell r="CE877">
            <v>57799.670000000006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271442.36999999994</v>
          </cell>
          <cell r="CM877">
            <v>108384.10999999999</v>
          </cell>
          <cell r="CN877">
            <v>379826.47999999992</v>
          </cell>
          <cell r="CO877">
            <v>0</v>
          </cell>
          <cell r="CP877">
            <v>0</v>
          </cell>
          <cell r="CQ877">
            <v>0</v>
          </cell>
          <cell r="CR877">
            <v>379826.47999999992</v>
          </cell>
          <cell r="CS877">
            <v>0</v>
          </cell>
          <cell r="CT877">
            <v>44378</v>
          </cell>
          <cell r="CU877"/>
          <cell r="CV877">
            <v>8212</v>
          </cell>
          <cell r="CW877">
            <v>44774</v>
          </cell>
          <cell r="CX877">
            <v>1.1218741504407426</v>
          </cell>
          <cell r="CY877">
            <v>441339.36</v>
          </cell>
          <cell r="CZ877">
            <v>176222.20999999996</v>
          </cell>
          <cell r="DA877">
            <v>617561.56999999995</v>
          </cell>
          <cell r="DB877">
            <v>0</v>
          </cell>
          <cell r="DC877">
            <v>0</v>
          </cell>
          <cell r="DD877">
            <v>0</v>
          </cell>
          <cell r="DE877">
            <v>249895.27</v>
          </cell>
          <cell r="DF877">
            <v>0</v>
          </cell>
          <cell r="DG877">
            <v>218160</v>
          </cell>
          <cell r="DH877">
            <v>71.46483548190993</v>
          </cell>
          <cell r="DI877">
            <v>441339.36</v>
          </cell>
          <cell r="DJ877">
            <v>176222.20999999996</v>
          </cell>
          <cell r="DK877">
            <v>617561.56999999995</v>
          </cell>
          <cell r="DL877">
            <v>0</v>
          </cell>
          <cell r="DM877">
            <v>0</v>
          </cell>
          <cell r="DN877">
            <v>0</v>
          </cell>
          <cell r="DO877">
            <v>249895.27</v>
          </cell>
          <cell r="DP877">
            <v>0</v>
          </cell>
          <cell r="DQ877">
            <v>0</v>
          </cell>
          <cell r="DR877"/>
          <cell r="DS877">
            <v>0</v>
          </cell>
          <cell r="DT877">
            <v>0</v>
          </cell>
        </row>
        <row r="878">
          <cell r="A878">
            <v>8213</v>
          </cell>
          <cell r="B878">
            <v>8156</v>
          </cell>
          <cell r="C878" t="str">
            <v>2021/0166558-9</v>
          </cell>
          <cell r="D878" t="str">
            <v>0166558-70.2021.3.00.0000</v>
          </cell>
          <cell r="E878">
            <v>44344</v>
          </cell>
          <cell r="F878" t="str">
            <v>PAGO - 1ª. 2ª e 3ª ORDEM - ago/2022 - 5ª remessa</v>
          </cell>
          <cell r="G878" t="str">
            <v>não</v>
          </cell>
          <cell r="H878">
            <v>44774</v>
          </cell>
          <cell r="I878" t="str">
            <v>sim</v>
          </cell>
          <cell r="J878" t="str">
            <v>não</v>
          </cell>
          <cell r="K878">
            <v>5</v>
          </cell>
          <cell r="L878" t="str">
            <v>MS 10.438/DF</v>
          </cell>
          <cell r="M878" t="str">
            <v>2005/0023175-9</v>
          </cell>
          <cell r="N878">
            <v>38405</v>
          </cell>
          <cell r="O878" t="str">
            <v>Administrativo - Militar - Pensão</v>
          </cell>
          <cell r="P878" t="str">
            <v>UNIÃO</v>
          </cell>
          <cell r="Q878" t="str">
            <v>Ministério da Fazenda</v>
          </cell>
          <cell r="R878">
            <v>39338</v>
          </cell>
          <cell r="S878" t="str">
            <v>Mandado de Segurança 10.438/DF</v>
          </cell>
          <cell r="T878" t="str">
            <v>2020/0347229-5</v>
          </cell>
          <cell r="U878">
            <v>44336</v>
          </cell>
          <cell r="V878" t="str">
            <v>João José de Oliveira</v>
          </cell>
          <cell r="W878" t="str">
            <v>303.491.171-87</v>
          </cell>
          <cell r="X878">
            <v>22376</v>
          </cell>
          <cell r="Y878">
            <v>61</v>
          </cell>
          <cell r="Z878" t="str">
            <v>Servidor Público Militar Inativo</v>
          </cell>
          <cell r="AA878" t="str">
            <v>Soldo previsto na Lei Estadual 1.063/2002</v>
          </cell>
          <cell r="AB878" t="str">
            <v>Alimentar</v>
          </cell>
          <cell r="AC878" t="str">
            <v>Não</v>
          </cell>
          <cell r="AD878" t="str">
            <v>Não</v>
          </cell>
          <cell r="AE878" t="str">
            <v>Não</v>
          </cell>
          <cell r="AF878" t="str">
            <v>-</v>
          </cell>
          <cell r="AG878" t="str">
            <v>-</v>
          </cell>
          <cell r="AH878" t="str">
            <v>Não informada</v>
          </cell>
          <cell r="AI878" t="str">
            <v>Não Informada</v>
          </cell>
          <cell r="AJ878" t="str">
            <v>Não</v>
          </cell>
          <cell r="AK878">
            <v>20.5</v>
          </cell>
          <cell r="AL878" t="str">
            <v>Leon e Advogados Associados</v>
          </cell>
          <cell r="AM878" t="str">
            <v>17.858.268/0001-61</v>
          </cell>
          <cell r="AN878">
            <v>10.5</v>
          </cell>
          <cell r="AO878" t="str">
            <v>Silveira Cruz Advogados</v>
          </cell>
          <cell r="AP878" t="str">
            <v>07.419.539/0001-29</v>
          </cell>
          <cell r="AQ878">
            <v>0</v>
          </cell>
          <cell r="AR878" t="str">
            <v>x x x</v>
          </cell>
          <cell r="AS878" t="str">
            <v>x x x</v>
          </cell>
          <cell r="AT878">
            <v>0</v>
          </cell>
          <cell r="AU878" t="str">
            <v>x x x</v>
          </cell>
          <cell r="AV878" t="str">
            <v>x x x</v>
          </cell>
          <cell r="AW878" t="str">
            <v>Dedução de Honorários Contratuais</v>
          </cell>
          <cell r="AX878">
            <v>44317</v>
          </cell>
          <cell r="AY878">
            <v>423627.92</v>
          </cell>
          <cell r="AZ878">
            <v>167569.21</v>
          </cell>
          <cell r="BA878">
            <v>591197.13</v>
          </cell>
          <cell r="BB878">
            <v>86843.72</v>
          </cell>
          <cell r="BC878">
            <v>34351.69</v>
          </cell>
          <cell r="BD878">
            <v>121195.41</v>
          </cell>
          <cell r="BE878">
            <v>44480.93</v>
          </cell>
          <cell r="BF878">
            <v>17594.759999999998</v>
          </cell>
          <cell r="BG878">
            <v>62075.69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292303.27</v>
          </cell>
          <cell r="BO878">
            <v>115622.76</v>
          </cell>
          <cell r="BP878">
            <v>407926.03</v>
          </cell>
          <cell r="BQ878">
            <v>0</v>
          </cell>
          <cell r="BR878">
            <v>0</v>
          </cell>
          <cell r="BS878">
            <v>0</v>
          </cell>
          <cell r="BT878">
            <v>80</v>
          </cell>
          <cell r="BU878">
            <v>407926.03</v>
          </cell>
          <cell r="BV878">
            <v>0</v>
          </cell>
          <cell r="BW878">
            <v>429023.46</v>
          </cell>
          <cell r="BX878">
            <v>171619.02999999997</v>
          </cell>
          <cell r="BY878">
            <v>600642.49</v>
          </cell>
          <cell r="BZ878">
            <v>87949.8</v>
          </cell>
          <cell r="CA878">
            <v>35181.89</v>
          </cell>
          <cell r="CB878">
            <v>123131.69</v>
          </cell>
          <cell r="CC878">
            <v>45047.46</v>
          </cell>
          <cell r="CD878">
            <v>18019.989999999998</v>
          </cell>
          <cell r="CE878">
            <v>63067.45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296026.2</v>
          </cell>
          <cell r="CM878">
            <v>118417.15000000002</v>
          </cell>
          <cell r="CN878">
            <v>414443.35000000003</v>
          </cell>
          <cell r="CO878">
            <v>0</v>
          </cell>
          <cell r="CP878">
            <v>0</v>
          </cell>
          <cell r="CQ878">
            <v>0</v>
          </cell>
          <cell r="CR878">
            <v>414443.35000000003</v>
          </cell>
          <cell r="CS878">
            <v>0</v>
          </cell>
          <cell r="CT878">
            <v>44378</v>
          </cell>
          <cell r="CU878"/>
          <cell r="CV878">
            <v>8213</v>
          </cell>
          <cell r="CW878">
            <v>44774</v>
          </cell>
          <cell r="CX878">
            <v>1.1218741504407426</v>
          </cell>
          <cell r="CY878">
            <v>481310.32</v>
          </cell>
          <cell r="CZ878">
            <v>192534.96000000002</v>
          </cell>
          <cell r="DA878">
            <v>673845.28</v>
          </cell>
          <cell r="DB878">
            <v>0</v>
          </cell>
          <cell r="DC878">
            <v>0</v>
          </cell>
          <cell r="DD878">
            <v>0</v>
          </cell>
          <cell r="DE878">
            <v>272418.28999999998</v>
          </cell>
          <cell r="DF878">
            <v>0</v>
          </cell>
          <cell r="DG878">
            <v>218160</v>
          </cell>
          <cell r="DH878">
            <v>71.427423220950658</v>
          </cell>
          <cell r="DI878">
            <v>481310.32</v>
          </cell>
          <cell r="DJ878">
            <v>192534.96000000002</v>
          </cell>
          <cell r="DK878">
            <v>673845.28</v>
          </cell>
          <cell r="DL878">
            <v>0</v>
          </cell>
          <cell r="DM878">
            <v>0</v>
          </cell>
          <cell r="DN878">
            <v>0</v>
          </cell>
          <cell r="DO878">
            <v>272418.28999999998</v>
          </cell>
          <cell r="DP878">
            <v>0</v>
          </cell>
          <cell r="DQ878">
            <v>0</v>
          </cell>
          <cell r="DR878"/>
          <cell r="DS878">
            <v>0</v>
          </cell>
          <cell r="DT878">
            <v>0</v>
          </cell>
        </row>
        <row r="879">
          <cell r="A879">
            <v>8214</v>
          </cell>
          <cell r="B879">
            <v>8157</v>
          </cell>
          <cell r="C879" t="str">
            <v>2021/0166559-0</v>
          </cell>
          <cell r="D879" t="str">
            <v>0166559-55.2021.3.00.0000</v>
          </cell>
          <cell r="E879">
            <v>44344</v>
          </cell>
          <cell r="F879" t="str">
            <v>PAGO - 1ª. 2ª e 3ª ORDEM - ago/2022 - 5ª remessa</v>
          </cell>
          <cell r="G879" t="str">
            <v>não</v>
          </cell>
          <cell r="H879">
            <v>44774</v>
          </cell>
          <cell r="I879" t="str">
            <v>sim</v>
          </cell>
          <cell r="J879" t="str">
            <v>não</v>
          </cell>
          <cell r="K879">
            <v>5</v>
          </cell>
          <cell r="L879" t="str">
            <v>MS 10.438/DF</v>
          </cell>
          <cell r="M879" t="str">
            <v>2005/0023175-9</v>
          </cell>
          <cell r="N879">
            <v>38405</v>
          </cell>
          <cell r="O879" t="str">
            <v>Administrativo - Militar - Pensão</v>
          </cell>
          <cell r="P879" t="str">
            <v>UNIÃO</v>
          </cell>
          <cell r="Q879" t="str">
            <v>Ministério da Fazenda</v>
          </cell>
          <cell r="R879">
            <v>39338</v>
          </cell>
          <cell r="S879" t="str">
            <v>Mandado de Segurança 10.438/DF</v>
          </cell>
          <cell r="T879" t="str">
            <v>2020/0347229-5</v>
          </cell>
          <cell r="U879">
            <v>44336</v>
          </cell>
          <cell r="V879" t="str">
            <v>João Miguel Pereira</v>
          </cell>
          <cell r="W879" t="str">
            <v>282.570.149-15</v>
          </cell>
          <cell r="X879">
            <v>21049</v>
          </cell>
          <cell r="Y879">
            <v>65</v>
          </cell>
          <cell r="Z879" t="str">
            <v>Servidor Público Militar Inativo</v>
          </cell>
          <cell r="AA879" t="str">
            <v>Soldo previsto na Lei Estadual 1.063/2002</v>
          </cell>
          <cell r="AB879" t="str">
            <v>Alimentar</v>
          </cell>
          <cell r="AC879" t="str">
            <v>Não</v>
          </cell>
          <cell r="AD879" t="str">
            <v>Não</v>
          </cell>
          <cell r="AE879" t="str">
            <v>Não</v>
          </cell>
          <cell r="AF879" t="str">
            <v>-</v>
          </cell>
          <cell r="AG879" t="str">
            <v>-</v>
          </cell>
          <cell r="AH879" t="str">
            <v>Não informada</v>
          </cell>
          <cell r="AI879" t="str">
            <v>Não Informada</v>
          </cell>
          <cell r="AJ879" t="str">
            <v>Não</v>
          </cell>
          <cell r="AK879">
            <v>20.5</v>
          </cell>
          <cell r="AL879" t="str">
            <v>Leon e Advogados Associados</v>
          </cell>
          <cell r="AM879" t="str">
            <v>17.858.268/0001-61</v>
          </cell>
          <cell r="AN879">
            <v>10.5</v>
          </cell>
          <cell r="AO879" t="str">
            <v>Silveira Cruz Advogados</v>
          </cell>
          <cell r="AP879" t="str">
            <v>07.419.539/0001-29</v>
          </cell>
          <cell r="AQ879">
            <v>0</v>
          </cell>
          <cell r="AR879" t="str">
            <v>x x x</v>
          </cell>
          <cell r="AS879" t="str">
            <v>x x x</v>
          </cell>
          <cell r="AT879">
            <v>0</v>
          </cell>
          <cell r="AU879" t="str">
            <v>x x x</v>
          </cell>
          <cell r="AV879" t="str">
            <v>x x x</v>
          </cell>
          <cell r="AW879" t="str">
            <v>Dedução de Honorários Contratuais</v>
          </cell>
          <cell r="AX879">
            <v>44317</v>
          </cell>
          <cell r="AY879">
            <v>425408.65</v>
          </cell>
          <cell r="AZ879">
            <v>168274.27</v>
          </cell>
          <cell r="BA879">
            <v>593682.92000000004</v>
          </cell>
          <cell r="BB879">
            <v>87208.77</v>
          </cell>
          <cell r="BC879">
            <v>34496.22</v>
          </cell>
          <cell r="BD879">
            <v>121704.99</v>
          </cell>
          <cell r="BE879">
            <v>44667.9</v>
          </cell>
          <cell r="BF879">
            <v>17668.8</v>
          </cell>
          <cell r="BG879">
            <v>62336.7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293531.98</v>
          </cell>
          <cell r="BO879">
            <v>116109.25</v>
          </cell>
          <cell r="BP879">
            <v>409641.23</v>
          </cell>
          <cell r="BQ879">
            <v>0</v>
          </cell>
          <cell r="BR879">
            <v>0</v>
          </cell>
          <cell r="BS879">
            <v>0</v>
          </cell>
          <cell r="BT879">
            <v>80</v>
          </cell>
          <cell r="BU879">
            <v>409641.23</v>
          </cell>
          <cell r="BV879">
            <v>0</v>
          </cell>
          <cell r="BW879">
            <v>430826.87</v>
          </cell>
          <cell r="BX879">
            <v>172341.13</v>
          </cell>
          <cell r="BY879">
            <v>603168</v>
          </cell>
          <cell r="BZ879">
            <v>88319.5</v>
          </cell>
          <cell r="CA879">
            <v>35329.919999999998</v>
          </cell>
          <cell r="CB879">
            <v>123649.42</v>
          </cell>
          <cell r="CC879">
            <v>45236.82</v>
          </cell>
          <cell r="CD879">
            <v>18095.810000000005</v>
          </cell>
          <cell r="CE879">
            <v>63332.630000000005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297270.55</v>
          </cell>
          <cell r="CM879">
            <v>118915.39999999997</v>
          </cell>
          <cell r="CN879">
            <v>416185.94999999995</v>
          </cell>
          <cell r="CO879">
            <v>0</v>
          </cell>
          <cell r="CP879">
            <v>0</v>
          </cell>
          <cell r="CQ879">
            <v>0</v>
          </cell>
          <cell r="CR879">
            <v>416185.94999999995</v>
          </cell>
          <cell r="CS879">
            <v>0</v>
          </cell>
          <cell r="CT879">
            <v>44378</v>
          </cell>
          <cell r="CU879"/>
          <cell r="CV879">
            <v>8214</v>
          </cell>
          <cell r="CW879">
            <v>44774</v>
          </cell>
          <cell r="CX879">
            <v>1.1218741504407426</v>
          </cell>
          <cell r="CY879">
            <v>483333.52</v>
          </cell>
          <cell r="CZ879">
            <v>193345.05999999994</v>
          </cell>
          <cell r="DA879">
            <v>676678.58</v>
          </cell>
          <cell r="DB879">
            <v>0</v>
          </cell>
          <cell r="DC879">
            <v>0</v>
          </cell>
          <cell r="DD879">
            <v>0</v>
          </cell>
          <cell r="DE879">
            <v>273563.15999999997</v>
          </cell>
          <cell r="DF879">
            <v>0</v>
          </cell>
          <cell r="DG879">
            <v>218160</v>
          </cell>
          <cell r="DH879">
            <v>71.42734147133784</v>
          </cell>
          <cell r="DI879">
            <v>483333.52</v>
          </cell>
          <cell r="DJ879">
            <v>193345.05999999994</v>
          </cell>
          <cell r="DK879">
            <v>676678.58</v>
          </cell>
          <cell r="DL879">
            <v>0</v>
          </cell>
          <cell r="DM879">
            <v>0</v>
          </cell>
          <cell r="DN879">
            <v>0</v>
          </cell>
          <cell r="DO879">
            <v>273563.15999999997</v>
          </cell>
          <cell r="DP879">
            <v>0</v>
          </cell>
          <cell r="DQ879">
            <v>0</v>
          </cell>
          <cell r="DR879"/>
          <cell r="DS879">
            <v>0</v>
          </cell>
          <cell r="DT879">
            <v>0</v>
          </cell>
        </row>
        <row r="880">
          <cell r="A880">
            <v>8215</v>
          </cell>
          <cell r="B880">
            <v>8158</v>
          </cell>
          <cell r="C880" t="str">
            <v>2021/0166601-0</v>
          </cell>
          <cell r="D880" t="str">
            <v>0166601-07.2021.3.00.0000</v>
          </cell>
          <cell r="E880">
            <v>44344</v>
          </cell>
          <cell r="F880" t="str">
            <v>PAGO - 1ª. 2ª e 3ª ORDEM - ago/2022 - 5ª remessa</v>
          </cell>
          <cell r="G880" t="str">
            <v>não</v>
          </cell>
          <cell r="H880">
            <v>44774</v>
          </cell>
          <cell r="I880" t="str">
            <v>sim</v>
          </cell>
          <cell r="J880" t="str">
            <v>não</v>
          </cell>
          <cell r="K880">
            <v>5</v>
          </cell>
          <cell r="L880" t="str">
            <v>MS 10.438/DF</v>
          </cell>
          <cell r="M880" t="str">
            <v>2005/0023175-9</v>
          </cell>
          <cell r="N880">
            <v>38405</v>
          </cell>
          <cell r="O880" t="str">
            <v>Administrativo - Militar - Pensão</v>
          </cell>
          <cell r="P880" t="str">
            <v>UNIÃO</v>
          </cell>
          <cell r="Q880" t="str">
            <v>Ministério da Fazenda</v>
          </cell>
          <cell r="R880">
            <v>39338</v>
          </cell>
          <cell r="S880" t="str">
            <v>Mandado de Segurança 10.438/DF</v>
          </cell>
          <cell r="T880" t="str">
            <v>2020/0347229-5</v>
          </cell>
          <cell r="U880">
            <v>44336</v>
          </cell>
          <cell r="V880" t="str">
            <v>João Roberto de Oliveira Silva</v>
          </cell>
          <cell r="W880" t="str">
            <v>238.875.241-87</v>
          </cell>
          <cell r="X880">
            <v>22456</v>
          </cell>
          <cell r="Y880">
            <v>61</v>
          </cell>
          <cell r="Z880" t="str">
            <v>Servidor Público Militar Inativo</v>
          </cell>
          <cell r="AA880" t="str">
            <v>Soldo previsto na Lei Estadual 1.063/2002</v>
          </cell>
          <cell r="AB880" t="str">
            <v>Alimentar</v>
          </cell>
          <cell r="AC880" t="str">
            <v>Não</v>
          </cell>
          <cell r="AD880" t="str">
            <v>Não</v>
          </cell>
          <cell r="AE880" t="str">
            <v>Não</v>
          </cell>
          <cell r="AF880" t="str">
            <v>-</v>
          </cell>
          <cell r="AG880" t="str">
            <v>-</v>
          </cell>
          <cell r="AH880" t="str">
            <v>Não informada</v>
          </cell>
          <cell r="AI880" t="str">
            <v>Não Informada</v>
          </cell>
          <cell r="AJ880" t="str">
            <v>Não</v>
          </cell>
          <cell r="AK880">
            <v>20.5</v>
          </cell>
          <cell r="AL880" t="str">
            <v>Leon e Advogados Associados</v>
          </cell>
          <cell r="AM880" t="str">
            <v>17.858.268/0001-61</v>
          </cell>
          <cell r="AN880">
            <v>10.5</v>
          </cell>
          <cell r="AO880" t="str">
            <v>Silveira Cruz Advogados</v>
          </cell>
          <cell r="AP880" t="str">
            <v>07.419.539/0001-29</v>
          </cell>
          <cell r="AQ880">
            <v>0</v>
          </cell>
          <cell r="AR880" t="str">
            <v>x x x</v>
          </cell>
          <cell r="AS880" t="str">
            <v>x x x</v>
          </cell>
          <cell r="AT880">
            <v>0</v>
          </cell>
          <cell r="AU880" t="str">
            <v>x x x</v>
          </cell>
          <cell r="AV880" t="str">
            <v>x x x</v>
          </cell>
          <cell r="AW880" t="str">
            <v>Dedução de Honorários Contratuais</v>
          </cell>
          <cell r="AX880">
            <v>44317</v>
          </cell>
          <cell r="AY880">
            <v>421846.61</v>
          </cell>
          <cell r="AZ880">
            <v>166864</v>
          </cell>
          <cell r="BA880">
            <v>588710.61</v>
          </cell>
          <cell r="BB880">
            <v>86478.55</v>
          </cell>
          <cell r="BC880">
            <v>34207.120000000003</v>
          </cell>
          <cell r="BD880">
            <v>120685.67</v>
          </cell>
          <cell r="BE880">
            <v>44293.89</v>
          </cell>
          <cell r="BF880">
            <v>17520.72</v>
          </cell>
          <cell r="BG880">
            <v>61814.61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291074.17</v>
          </cell>
          <cell r="BO880">
            <v>115136.16</v>
          </cell>
          <cell r="BP880">
            <v>406210.33</v>
          </cell>
          <cell r="BQ880">
            <v>0</v>
          </cell>
          <cell r="BR880">
            <v>0</v>
          </cell>
          <cell r="BS880">
            <v>0</v>
          </cell>
          <cell r="BT880">
            <v>80</v>
          </cell>
          <cell r="BU880">
            <v>406210.33</v>
          </cell>
          <cell r="BV880">
            <v>0</v>
          </cell>
          <cell r="BW880">
            <v>427219.46</v>
          </cell>
          <cell r="BX880">
            <v>170896.78999999998</v>
          </cell>
          <cell r="BY880">
            <v>598116.25</v>
          </cell>
          <cell r="BZ880">
            <v>87579.98</v>
          </cell>
          <cell r="CA880">
            <v>35033.829999999987</v>
          </cell>
          <cell r="CB880">
            <v>122613.80999999998</v>
          </cell>
          <cell r="CC880">
            <v>44858.04</v>
          </cell>
          <cell r="CD880">
            <v>17944.160000000003</v>
          </cell>
          <cell r="CE880">
            <v>62802.200000000004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294781.44000000006</v>
          </cell>
          <cell r="CM880">
            <v>117918.79999999999</v>
          </cell>
          <cell r="CN880">
            <v>412700.24000000005</v>
          </cell>
          <cell r="CO880">
            <v>0</v>
          </cell>
          <cell r="CP880">
            <v>0</v>
          </cell>
          <cell r="CQ880">
            <v>0</v>
          </cell>
          <cell r="CR880">
            <v>412700.24000000005</v>
          </cell>
          <cell r="CS880">
            <v>0</v>
          </cell>
          <cell r="CT880">
            <v>44378</v>
          </cell>
          <cell r="CU880"/>
          <cell r="CV880">
            <v>8215</v>
          </cell>
          <cell r="CW880">
            <v>44774</v>
          </cell>
          <cell r="CX880">
            <v>1.1218741504407426</v>
          </cell>
          <cell r="CY880">
            <v>479286.46</v>
          </cell>
          <cell r="CZ880">
            <v>191724.69</v>
          </cell>
          <cell r="DA880">
            <v>671011.15</v>
          </cell>
          <cell r="DB880">
            <v>0</v>
          </cell>
          <cell r="DC880">
            <v>0</v>
          </cell>
          <cell r="DD880">
            <v>0</v>
          </cell>
          <cell r="DE880">
            <v>271273</v>
          </cell>
          <cell r="DF880">
            <v>0</v>
          </cell>
          <cell r="DG880">
            <v>218160</v>
          </cell>
          <cell r="DH880">
            <v>71.427495653388178</v>
          </cell>
          <cell r="DI880">
            <v>479286.46</v>
          </cell>
          <cell r="DJ880">
            <v>191724.69</v>
          </cell>
          <cell r="DK880">
            <v>671011.15</v>
          </cell>
          <cell r="DL880">
            <v>0</v>
          </cell>
          <cell r="DM880">
            <v>0</v>
          </cell>
          <cell r="DN880">
            <v>0</v>
          </cell>
          <cell r="DO880">
            <v>271273</v>
          </cell>
          <cell r="DP880">
            <v>0</v>
          </cell>
          <cell r="DQ880">
            <v>0</v>
          </cell>
          <cell r="DR880"/>
          <cell r="DS880">
            <v>0</v>
          </cell>
          <cell r="DT880">
            <v>0</v>
          </cell>
        </row>
        <row r="881">
          <cell r="A881">
            <v>8216</v>
          </cell>
          <cell r="B881">
            <v>8159</v>
          </cell>
          <cell r="C881" t="str">
            <v>2021/0166602-1</v>
          </cell>
          <cell r="D881" t="str">
            <v>0166602-89.2021.3.00.0000</v>
          </cell>
          <cell r="E881">
            <v>44344</v>
          </cell>
          <cell r="F881" t="str">
            <v>PAGO - 1ª. 2ª e 3ª ORDEM - ago/2022 - 5ª remessa</v>
          </cell>
          <cell r="G881" t="str">
            <v>não</v>
          </cell>
          <cell r="H881">
            <v>44774</v>
          </cell>
          <cell r="I881" t="str">
            <v>sim</v>
          </cell>
          <cell r="J881" t="str">
            <v>não</v>
          </cell>
          <cell r="K881">
            <v>5</v>
          </cell>
          <cell r="L881" t="str">
            <v>MS 10.438/DF</v>
          </cell>
          <cell r="M881" t="str">
            <v>2005/0023175-9</v>
          </cell>
          <cell r="N881">
            <v>38405</v>
          </cell>
          <cell r="O881" t="str">
            <v>Administrativo - Militar - Pensão</v>
          </cell>
          <cell r="P881" t="str">
            <v>UNIÃO</v>
          </cell>
          <cell r="Q881" t="str">
            <v>Ministério da Fazenda</v>
          </cell>
          <cell r="R881">
            <v>39338</v>
          </cell>
          <cell r="S881" t="str">
            <v>Mandado de Segurança 10.438/DF</v>
          </cell>
          <cell r="T881" t="str">
            <v>2020/0347229-5</v>
          </cell>
          <cell r="U881">
            <v>44336</v>
          </cell>
          <cell r="V881" t="str">
            <v>João Rocha de Jesus</v>
          </cell>
          <cell r="W881" t="str">
            <v>100.692.913-49</v>
          </cell>
          <cell r="X881">
            <v>21073</v>
          </cell>
          <cell r="Y881">
            <v>65</v>
          </cell>
          <cell r="Z881" t="str">
            <v>Servidor Público Militar Inativo</v>
          </cell>
          <cell r="AA881" t="str">
            <v>Soldo previsto na Lei Estadual 1.063/2002</v>
          </cell>
          <cell r="AB881" t="str">
            <v>Alimentar</v>
          </cell>
          <cell r="AC881" t="str">
            <v>Não</v>
          </cell>
          <cell r="AD881" t="str">
            <v>Não</v>
          </cell>
          <cell r="AE881" t="str">
            <v>Não</v>
          </cell>
          <cell r="AF881" t="str">
            <v>-</v>
          </cell>
          <cell r="AG881" t="str">
            <v>-</v>
          </cell>
          <cell r="AH881" t="str">
            <v>Não informada</v>
          </cell>
          <cell r="AI881" t="str">
            <v>Não Informada</v>
          </cell>
          <cell r="AJ881" t="str">
            <v>Não</v>
          </cell>
          <cell r="AK881">
            <v>20.5</v>
          </cell>
          <cell r="AL881" t="str">
            <v>Leon e Advogados Associados</v>
          </cell>
          <cell r="AM881" t="str">
            <v>17.858.268/0001-61</v>
          </cell>
          <cell r="AN881">
            <v>10.5</v>
          </cell>
          <cell r="AO881" t="str">
            <v>Silveira Cruz Advogados</v>
          </cell>
          <cell r="AP881" t="str">
            <v>07.419.539/0001-29</v>
          </cell>
          <cell r="AQ881">
            <v>0</v>
          </cell>
          <cell r="AR881" t="str">
            <v>x x x</v>
          </cell>
          <cell r="AS881" t="str">
            <v>x x x</v>
          </cell>
          <cell r="AT881">
            <v>0</v>
          </cell>
          <cell r="AU881" t="str">
            <v>x x x</v>
          </cell>
          <cell r="AV881" t="str">
            <v>x x x</v>
          </cell>
          <cell r="AW881" t="str">
            <v>Dedução de Honorários Contratuais</v>
          </cell>
          <cell r="AX881">
            <v>44317</v>
          </cell>
          <cell r="AY881">
            <v>425408.65</v>
          </cell>
          <cell r="AZ881">
            <v>168274.27</v>
          </cell>
          <cell r="BA881">
            <v>593682.92000000004</v>
          </cell>
          <cell r="BB881">
            <v>87208.77</v>
          </cell>
          <cell r="BC881">
            <v>34496.22</v>
          </cell>
          <cell r="BD881">
            <v>121704.99</v>
          </cell>
          <cell r="BE881">
            <v>44667.9</v>
          </cell>
          <cell r="BF881">
            <v>17668.8</v>
          </cell>
          <cell r="BG881">
            <v>62336.7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293531.98</v>
          </cell>
          <cell r="BO881">
            <v>116109.25</v>
          </cell>
          <cell r="BP881">
            <v>409641.23</v>
          </cell>
          <cell r="BQ881">
            <v>0</v>
          </cell>
          <cell r="BR881">
            <v>0</v>
          </cell>
          <cell r="BS881">
            <v>0</v>
          </cell>
          <cell r="BT881">
            <v>80</v>
          </cell>
          <cell r="BU881">
            <v>409641.23</v>
          </cell>
          <cell r="BV881">
            <v>0</v>
          </cell>
          <cell r="BW881">
            <v>430826.87</v>
          </cell>
          <cell r="BX881">
            <v>172341.13</v>
          </cell>
          <cell r="BY881">
            <v>603168</v>
          </cell>
          <cell r="BZ881">
            <v>88319.5</v>
          </cell>
          <cell r="CA881">
            <v>35329.919999999998</v>
          </cell>
          <cell r="CB881">
            <v>123649.42</v>
          </cell>
          <cell r="CC881">
            <v>45236.82</v>
          </cell>
          <cell r="CD881">
            <v>18095.810000000005</v>
          </cell>
          <cell r="CE881">
            <v>63332.630000000005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297270.55</v>
          </cell>
          <cell r="CM881">
            <v>118915.39999999997</v>
          </cell>
          <cell r="CN881">
            <v>416185.94999999995</v>
          </cell>
          <cell r="CO881">
            <v>0</v>
          </cell>
          <cell r="CP881">
            <v>0</v>
          </cell>
          <cell r="CQ881">
            <v>0</v>
          </cell>
          <cell r="CR881">
            <v>416185.94999999995</v>
          </cell>
          <cell r="CS881">
            <v>0</v>
          </cell>
          <cell r="CT881">
            <v>44378</v>
          </cell>
          <cell r="CU881"/>
          <cell r="CV881">
            <v>8216</v>
          </cell>
          <cell r="CW881">
            <v>44774</v>
          </cell>
          <cell r="CX881">
            <v>1.1218741504407426</v>
          </cell>
          <cell r="CY881">
            <v>483333.52</v>
          </cell>
          <cell r="CZ881">
            <v>193345.05999999994</v>
          </cell>
          <cell r="DA881">
            <v>676678.58</v>
          </cell>
          <cell r="DB881">
            <v>0</v>
          </cell>
          <cell r="DC881">
            <v>0</v>
          </cell>
          <cell r="DD881">
            <v>0</v>
          </cell>
          <cell r="DE881">
            <v>273563.15999999997</v>
          </cell>
          <cell r="DF881">
            <v>0</v>
          </cell>
          <cell r="DG881">
            <v>218160</v>
          </cell>
          <cell r="DH881">
            <v>71.42734147133784</v>
          </cell>
          <cell r="DI881">
            <v>483333.52</v>
          </cell>
          <cell r="DJ881">
            <v>193345.05999999994</v>
          </cell>
          <cell r="DK881">
            <v>676678.58</v>
          </cell>
          <cell r="DL881">
            <v>0</v>
          </cell>
          <cell r="DM881">
            <v>0</v>
          </cell>
          <cell r="DN881">
            <v>0</v>
          </cell>
          <cell r="DO881">
            <v>273563.15999999997</v>
          </cell>
          <cell r="DP881">
            <v>0</v>
          </cell>
          <cell r="DQ881">
            <v>0</v>
          </cell>
          <cell r="DR881"/>
          <cell r="DS881">
            <v>0</v>
          </cell>
          <cell r="DT881">
            <v>0</v>
          </cell>
        </row>
        <row r="882">
          <cell r="A882">
            <v>8217</v>
          </cell>
          <cell r="B882">
            <v>8160</v>
          </cell>
          <cell r="C882" t="str">
            <v>2021/0166603-3</v>
          </cell>
          <cell r="D882" t="str">
            <v>0166603-74.2021.3.00.0000</v>
          </cell>
          <cell r="E882">
            <v>44344</v>
          </cell>
          <cell r="F882" t="str">
            <v>PAGO - 1ª. 2ª e 3ª ORDEM - ago/2022 - 5ª remessa</v>
          </cell>
          <cell r="G882" t="str">
            <v>não</v>
          </cell>
          <cell r="H882">
            <v>44774</v>
          </cell>
          <cell r="I882" t="str">
            <v>sim</v>
          </cell>
          <cell r="J882" t="str">
            <v>não</v>
          </cell>
          <cell r="K882">
            <v>5</v>
          </cell>
          <cell r="L882" t="str">
            <v>MS 10.438/DF</v>
          </cell>
          <cell r="M882" t="str">
            <v>2005/0023175-9</v>
          </cell>
          <cell r="N882">
            <v>38405</v>
          </cell>
          <cell r="O882" t="str">
            <v>Administrativo - Militar - Pensão</v>
          </cell>
          <cell r="P882" t="str">
            <v>UNIÃO</v>
          </cell>
          <cell r="Q882" t="str">
            <v>Ministério da Fazenda</v>
          </cell>
          <cell r="R882">
            <v>39338</v>
          </cell>
          <cell r="S882" t="str">
            <v>Mandado de Segurança 10.438/DF</v>
          </cell>
          <cell r="T882" t="str">
            <v>2020/0347229-5</v>
          </cell>
          <cell r="U882">
            <v>44336</v>
          </cell>
          <cell r="V882" t="str">
            <v>José de Oliveira</v>
          </cell>
          <cell r="W882" t="str">
            <v>084.773.532-04</v>
          </cell>
          <cell r="X882">
            <v>21884</v>
          </cell>
          <cell r="Y882">
            <v>63</v>
          </cell>
          <cell r="Z882" t="str">
            <v>Servidor Público Militar Inativo</v>
          </cell>
          <cell r="AA882" t="str">
            <v>Soldo previsto na Lei Estadual 1.063/2002</v>
          </cell>
          <cell r="AB882" t="str">
            <v>Alimentar</v>
          </cell>
          <cell r="AC882" t="str">
            <v>Não</v>
          </cell>
          <cell r="AD882" t="str">
            <v>Não</v>
          </cell>
          <cell r="AE882" t="str">
            <v>Não</v>
          </cell>
          <cell r="AF882" t="str">
            <v>-</v>
          </cell>
          <cell r="AG882" t="str">
            <v>-</v>
          </cell>
          <cell r="AH882" t="str">
            <v>Não informada</v>
          </cell>
          <cell r="AI882" t="str">
            <v>Não Informada</v>
          </cell>
          <cell r="AJ882" t="str">
            <v>Não</v>
          </cell>
          <cell r="AK882">
            <v>20.5</v>
          </cell>
          <cell r="AL882" t="str">
            <v>Leon e Advogados Associados</v>
          </cell>
          <cell r="AM882" t="str">
            <v>17.858.268/0001-61</v>
          </cell>
          <cell r="AN882">
            <v>10.5</v>
          </cell>
          <cell r="AO882" t="str">
            <v>Silveira Cruz Advogados</v>
          </cell>
          <cell r="AP882" t="str">
            <v>07.419.539/0001-29</v>
          </cell>
          <cell r="AQ882">
            <v>0</v>
          </cell>
          <cell r="AR882" t="str">
            <v>x x x</v>
          </cell>
          <cell r="AS882" t="str">
            <v>x x x</v>
          </cell>
          <cell r="AT882">
            <v>0</v>
          </cell>
          <cell r="AU882" t="str">
            <v>x x x</v>
          </cell>
          <cell r="AV882" t="str">
            <v>x x x</v>
          </cell>
          <cell r="AW882" t="str">
            <v>Dedução de Honorários Contratuais</v>
          </cell>
          <cell r="AX882">
            <v>44317</v>
          </cell>
          <cell r="AY882">
            <v>423627.91</v>
          </cell>
          <cell r="AZ882">
            <v>167569.21</v>
          </cell>
          <cell r="BA882">
            <v>591197.12</v>
          </cell>
          <cell r="BB882">
            <v>86843.72</v>
          </cell>
          <cell r="BC882">
            <v>34351.68</v>
          </cell>
          <cell r="BD882">
            <v>121195.4</v>
          </cell>
          <cell r="BE882">
            <v>44480.93</v>
          </cell>
          <cell r="BF882">
            <v>17594.759999999998</v>
          </cell>
          <cell r="BG882">
            <v>62075.69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292303.26</v>
          </cell>
          <cell r="BO882">
            <v>115622.77</v>
          </cell>
          <cell r="BP882">
            <v>407926.03</v>
          </cell>
          <cell r="BQ882">
            <v>0</v>
          </cell>
          <cell r="BR882">
            <v>0</v>
          </cell>
          <cell r="BS882">
            <v>0</v>
          </cell>
          <cell r="BT882">
            <v>80</v>
          </cell>
          <cell r="BU882">
            <v>407926.03</v>
          </cell>
          <cell r="BV882">
            <v>0</v>
          </cell>
          <cell r="BW882">
            <v>429023.45</v>
          </cell>
          <cell r="BX882">
            <v>171619.02999999997</v>
          </cell>
          <cell r="BY882">
            <v>600642.48</v>
          </cell>
          <cell r="BZ882">
            <v>87949.8</v>
          </cell>
          <cell r="CA882">
            <v>35181.89</v>
          </cell>
          <cell r="CB882">
            <v>123131.69</v>
          </cell>
          <cell r="CC882">
            <v>45047.46</v>
          </cell>
          <cell r="CD882">
            <v>18019.989999999998</v>
          </cell>
          <cell r="CE882">
            <v>63067.45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296026.19</v>
          </cell>
          <cell r="CM882">
            <v>118417.15000000002</v>
          </cell>
          <cell r="CN882">
            <v>414443.34</v>
          </cell>
          <cell r="CO882">
            <v>0</v>
          </cell>
          <cell r="CP882">
            <v>0</v>
          </cell>
          <cell r="CQ882">
            <v>0</v>
          </cell>
          <cell r="CR882">
            <v>414443.34</v>
          </cell>
          <cell r="CS882">
            <v>0</v>
          </cell>
          <cell r="CT882">
            <v>44378</v>
          </cell>
          <cell r="CU882"/>
          <cell r="CV882">
            <v>8217</v>
          </cell>
          <cell r="CW882">
            <v>44774</v>
          </cell>
          <cell r="CX882">
            <v>1.1218741504407426</v>
          </cell>
          <cell r="CY882">
            <v>481310.31</v>
          </cell>
          <cell r="CZ882">
            <v>192534.96000000002</v>
          </cell>
          <cell r="DA882">
            <v>673845.27</v>
          </cell>
          <cell r="DB882">
            <v>0</v>
          </cell>
          <cell r="DC882">
            <v>0</v>
          </cell>
          <cell r="DD882">
            <v>0</v>
          </cell>
          <cell r="DE882">
            <v>272418.28000000003</v>
          </cell>
          <cell r="DF882">
            <v>0</v>
          </cell>
          <cell r="DG882">
            <v>218160</v>
          </cell>
          <cell r="DH882">
            <v>71.427422796927843</v>
          </cell>
          <cell r="DI882">
            <v>481310.31</v>
          </cell>
          <cell r="DJ882">
            <v>192534.96000000002</v>
          </cell>
          <cell r="DK882">
            <v>673845.27</v>
          </cell>
          <cell r="DL882">
            <v>0</v>
          </cell>
          <cell r="DM882">
            <v>0</v>
          </cell>
          <cell r="DN882">
            <v>0</v>
          </cell>
          <cell r="DO882">
            <v>272418.28000000003</v>
          </cell>
          <cell r="DP882">
            <v>0</v>
          </cell>
          <cell r="DQ882">
            <v>0</v>
          </cell>
          <cell r="DR882"/>
          <cell r="DS882">
            <v>0</v>
          </cell>
          <cell r="DT882">
            <v>0</v>
          </cell>
        </row>
        <row r="883">
          <cell r="A883">
            <v>8218</v>
          </cell>
          <cell r="B883">
            <v>8161</v>
          </cell>
          <cell r="C883" t="str">
            <v>2021/0166604-5</v>
          </cell>
          <cell r="D883" t="str">
            <v>0166604-59.2021.3.00.0000</v>
          </cell>
          <cell r="E883">
            <v>44344</v>
          </cell>
          <cell r="F883" t="str">
            <v>PAGO - 1ª. 2ª e 3ª ORDEM - ago/2022 - 5ª remessa</v>
          </cell>
          <cell r="G883" t="str">
            <v>não</v>
          </cell>
          <cell r="H883">
            <v>44774</v>
          </cell>
          <cell r="I883" t="str">
            <v>sim</v>
          </cell>
          <cell r="J883" t="str">
            <v>não</v>
          </cell>
          <cell r="K883">
            <v>5</v>
          </cell>
          <cell r="L883" t="str">
            <v>MS 10.438/DF</v>
          </cell>
          <cell r="M883" t="str">
            <v>2005/0023175-9</v>
          </cell>
          <cell r="N883">
            <v>38405</v>
          </cell>
          <cell r="O883" t="str">
            <v>Administrativo - Militar - Pensão</v>
          </cell>
          <cell r="P883" t="str">
            <v>UNIÃO</v>
          </cell>
          <cell r="Q883" t="str">
            <v>Ministério da Fazenda</v>
          </cell>
          <cell r="R883">
            <v>39338</v>
          </cell>
          <cell r="S883" t="str">
            <v>Mandado de Segurança 10.438/DF</v>
          </cell>
          <cell r="T883" t="str">
            <v>2020/0347229-5</v>
          </cell>
          <cell r="U883">
            <v>44336</v>
          </cell>
          <cell r="V883" t="str">
            <v>José Luiz Camara dos Reis</v>
          </cell>
          <cell r="W883" t="str">
            <v>138.902.042-87</v>
          </cell>
          <cell r="X883">
            <v>18265</v>
          </cell>
          <cell r="Y883">
            <v>72</v>
          </cell>
          <cell r="Z883" t="str">
            <v>Servidor Público Militar Inativo</v>
          </cell>
          <cell r="AA883" t="str">
            <v>Soldo previsto na Lei Estadual 1.063/2002</v>
          </cell>
          <cell r="AB883" t="str">
            <v>Alimentar</v>
          </cell>
          <cell r="AC883" t="str">
            <v>Não</v>
          </cell>
          <cell r="AD883" t="str">
            <v>Não</v>
          </cell>
          <cell r="AE883" t="str">
            <v>Não</v>
          </cell>
          <cell r="AF883" t="str">
            <v>-</v>
          </cell>
          <cell r="AG883" t="str">
            <v>-</v>
          </cell>
          <cell r="AH883" t="str">
            <v>Não informada</v>
          </cell>
          <cell r="AI883" t="str">
            <v>Não Informada</v>
          </cell>
          <cell r="AJ883" t="str">
            <v>Não</v>
          </cell>
          <cell r="AK883">
            <v>20.5</v>
          </cell>
          <cell r="AL883" t="str">
            <v>Leon e Advogados Associados</v>
          </cell>
          <cell r="AM883" t="str">
            <v>17.858.268/0001-61</v>
          </cell>
          <cell r="AN883">
            <v>10.5</v>
          </cell>
          <cell r="AO883" t="str">
            <v>Silveira Cruz Advogados</v>
          </cell>
          <cell r="AP883" t="str">
            <v>07.419.539/0001-29</v>
          </cell>
          <cell r="AQ883">
            <v>0</v>
          </cell>
          <cell r="AR883" t="str">
            <v>x x x</v>
          </cell>
          <cell r="AS883" t="str">
            <v>x x x</v>
          </cell>
          <cell r="AT883">
            <v>0</v>
          </cell>
          <cell r="AU883" t="str">
            <v>x x x</v>
          </cell>
          <cell r="AV883" t="str">
            <v>x x x</v>
          </cell>
          <cell r="AW883" t="str">
            <v>Dedução de Honorários Contratuais</v>
          </cell>
          <cell r="AX883">
            <v>44317</v>
          </cell>
          <cell r="AY883">
            <v>430752.18</v>
          </cell>
          <cell r="AZ883">
            <v>170389.82</v>
          </cell>
          <cell r="BA883">
            <v>601142</v>
          </cell>
          <cell r="BB883">
            <v>88304.19</v>
          </cell>
          <cell r="BC883">
            <v>34929.919999999998</v>
          </cell>
          <cell r="BD883">
            <v>123234.11</v>
          </cell>
          <cell r="BE883">
            <v>45228.97</v>
          </cell>
          <cell r="BF883">
            <v>17890.939999999999</v>
          </cell>
          <cell r="BG883">
            <v>63119.91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297219.02</v>
          </cell>
          <cell r="BO883">
            <v>117568.96000000001</v>
          </cell>
          <cell r="BP883">
            <v>414787.98</v>
          </cell>
          <cell r="BQ883">
            <v>0</v>
          </cell>
          <cell r="BR883">
            <v>0</v>
          </cell>
          <cell r="BS883">
            <v>0</v>
          </cell>
          <cell r="BT883">
            <v>80</v>
          </cell>
          <cell r="BU883">
            <v>414787.98</v>
          </cell>
          <cell r="BV883">
            <v>0</v>
          </cell>
          <cell r="BW883">
            <v>436238.46</v>
          </cell>
          <cell r="BX883">
            <v>174507.78999999998</v>
          </cell>
          <cell r="BY883">
            <v>610746.25</v>
          </cell>
          <cell r="BZ883">
            <v>89428.88</v>
          </cell>
          <cell r="CA883">
            <v>35774.080000000002</v>
          </cell>
          <cell r="CB883">
            <v>125202.96</v>
          </cell>
          <cell r="CC883">
            <v>45805.03</v>
          </cell>
          <cell r="CD883">
            <v>18323.300000000003</v>
          </cell>
          <cell r="CE883">
            <v>64128.33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301004.55000000005</v>
          </cell>
          <cell r="CM883">
            <v>120410.40999999997</v>
          </cell>
          <cell r="CN883">
            <v>421414.96</v>
          </cell>
          <cell r="CO883">
            <v>0</v>
          </cell>
          <cell r="CP883">
            <v>0</v>
          </cell>
          <cell r="CQ883">
            <v>0</v>
          </cell>
          <cell r="CR883">
            <v>421414.96</v>
          </cell>
          <cell r="CS883">
            <v>0</v>
          </cell>
          <cell r="CT883">
            <v>44378</v>
          </cell>
          <cell r="CU883"/>
          <cell r="CV883">
            <v>8218</v>
          </cell>
          <cell r="CW883">
            <v>44774</v>
          </cell>
          <cell r="CX883">
            <v>1.1218741504407426</v>
          </cell>
          <cell r="CY883">
            <v>489404.65</v>
          </cell>
          <cell r="CZ883">
            <v>195775.78000000003</v>
          </cell>
          <cell r="DA883">
            <v>685180.43</v>
          </cell>
          <cell r="DB883">
            <v>0</v>
          </cell>
          <cell r="DC883">
            <v>0</v>
          </cell>
          <cell r="DD883">
            <v>0</v>
          </cell>
          <cell r="DE883">
            <v>276998.71000000002</v>
          </cell>
          <cell r="DF883">
            <v>0</v>
          </cell>
          <cell r="DG883">
            <v>218160</v>
          </cell>
          <cell r="DH883">
            <v>71.42712029880947</v>
          </cell>
          <cell r="DI883">
            <v>489404.65</v>
          </cell>
          <cell r="DJ883">
            <v>195775.78000000003</v>
          </cell>
          <cell r="DK883">
            <v>685180.43</v>
          </cell>
          <cell r="DL883">
            <v>0</v>
          </cell>
          <cell r="DM883">
            <v>0</v>
          </cell>
          <cell r="DN883">
            <v>0</v>
          </cell>
          <cell r="DO883">
            <v>276998.71000000002</v>
          </cell>
          <cell r="DP883">
            <v>0</v>
          </cell>
          <cell r="DQ883">
            <v>0</v>
          </cell>
          <cell r="DR883"/>
          <cell r="DS883">
            <v>0</v>
          </cell>
          <cell r="DT883">
            <v>0</v>
          </cell>
        </row>
        <row r="884">
          <cell r="A884">
            <v>8219</v>
          </cell>
          <cell r="B884">
            <v>8162</v>
          </cell>
          <cell r="C884" t="str">
            <v>2021/0166605-7</v>
          </cell>
          <cell r="D884" t="str">
            <v>0166605-44.2021.3.00.0000</v>
          </cell>
          <cell r="E884">
            <v>44344</v>
          </cell>
          <cell r="F884" t="str">
            <v>PAGO - 1ª. 2ª e 3ª ORDEM - ago/2022 - 5ª remessa</v>
          </cell>
          <cell r="G884" t="str">
            <v>não</v>
          </cell>
          <cell r="H884">
            <v>44774</v>
          </cell>
          <cell r="I884" t="str">
            <v>sim</v>
          </cell>
          <cell r="J884" t="str">
            <v>não</v>
          </cell>
          <cell r="K884">
            <v>5</v>
          </cell>
          <cell r="L884" t="str">
            <v>MS 10.438/DF</v>
          </cell>
          <cell r="M884" t="str">
            <v>2005/0023175-9</v>
          </cell>
          <cell r="N884">
            <v>38405</v>
          </cell>
          <cell r="O884" t="str">
            <v>Administrativo - Militar - Pensão</v>
          </cell>
          <cell r="P884" t="str">
            <v>UNIÃO</v>
          </cell>
          <cell r="Q884" t="str">
            <v>Ministério da Fazenda</v>
          </cell>
          <cell r="R884">
            <v>39338</v>
          </cell>
          <cell r="S884" t="str">
            <v>Mandado de Segurança 10.438/DF</v>
          </cell>
          <cell r="T884" t="str">
            <v>2020/0347229-5</v>
          </cell>
          <cell r="U884">
            <v>44336</v>
          </cell>
          <cell r="V884" t="str">
            <v>José Paulino de Souza</v>
          </cell>
          <cell r="W884" t="str">
            <v>115.310.702-30</v>
          </cell>
          <cell r="X884">
            <v>21669</v>
          </cell>
          <cell r="Y884">
            <v>63</v>
          </cell>
          <cell r="Z884" t="str">
            <v>Servidor Público Militar Inativo</v>
          </cell>
          <cell r="AA884" t="str">
            <v>Soldo previsto na Lei Estadual 1.063/2002</v>
          </cell>
          <cell r="AB884" t="str">
            <v>Alimentar</v>
          </cell>
          <cell r="AC884" t="str">
            <v>Não</v>
          </cell>
          <cell r="AD884" t="str">
            <v>Não</v>
          </cell>
          <cell r="AE884" t="str">
            <v>Não</v>
          </cell>
          <cell r="AF884" t="str">
            <v>-</v>
          </cell>
          <cell r="AG884" t="str">
            <v>-</v>
          </cell>
          <cell r="AH884" t="str">
            <v>Não informada</v>
          </cell>
          <cell r="AI884" t="str">
            <v>Não Informada</v>
          </cell>
          <cell r="AJ884" t="str">
            <v>Não</v>
          </cell>
          <cell r="AK884">
            <v>20.5</v>
          </cell>
          <cell r="AL884" t="str">
            <v>Leon e Advogados Associados</v>
          </cell>
          <cell r="AM884" t="str">
            <v>17.858.268/0001-61</v>
          </cell>
          <cell r="AN884">
            <v>10.5</v>
          </cell>
          <cell r="AO884" t="str">
            <v>Silveira Cruz Advogados</v>
          </cell>
          <cell r="AP884" t="str">
            <v>07.419.539/0001-29</v>
          </cell>
          <cell r="AQ884">
            <v>0</v>
          </cell>
          <cell r="AR884" t="str">
            <v>x x x</v>
          </cell>
          <cell r="AS884" t="str">
            <v>x x x</v>
          </cell>
          <cell r="AT884">
            <v>0</v>
          </cell>
          <cell r="AU884" t="str">
            <v>x x x</v>
          </cell>
          <cell r="AV884" t="str">
            <v>x x x</v>
          </cell>
          <cell r="AW884" t="str">
            <v>Dedução de Honorários Contratuais</v>
          </cell>
          <cell r="AX884">
            <v>44317</v>
          </cell>
          <cell r="AY884">
            <v>423777.33</v>
          </cell>
          <cell r="AZ884">
            <v>167632.10999999999</v>
          </cell>
          <cell r="BA884">
            <v>591409.43999999994</v>
          </cell>
          <cell r="BB884">
            <v>86874.35</v>
          </cell>
          <cell r="BC884">
            <v>34364.58</v>
          </cell>
          <cell r="BD884">
            <v>121238.93</v>
          </cell>
          <cell r="BE884">
            <v>44496.61</v>
          </cell>
          <cell r="BF884">
            <v>17601.38</v>
          </cell>
          <cell r="BG884">
            <v>62097.99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292406.37</v>
          </cell>
          <cell r="BO884">
            <v>115666.15</v>
          </cell>
          <cell r="BP884">
            <v>408072.52</v>
          </cell>
          <cell r="BQ884">
            <v>0</v>
          </cell>
          <cell r="BR884">
            <v>0</v>
          </cell>
          <cell r="BS884">
            <v>0</v>
          </cell>
          <cell r="BT884">
            <v>80</v>
          </cell>
          <cell r="BU884">
            <v>408072.52</v>
          </cell>
          <cell r="BV884">
            <v>0</v>
          </cell>
          <cell r="BW884">
            <v>429174.77</v>
          </cell>
          <cell r="BX884">
            <v>171683.41000000003</v>
          </cell>
          <cell r="BY884">
            <v>600858.18000000005</v>
          </cell>
          <cell r="BZ884">
            <v>87980.82</v>
          </cell>
          <cell r="CA884">
            <v>35195.090000000011</v>
          </cell>
          <cell r="CB884">
            <v>123175.91000000002</v>
          </cell>
          <cell r="CC884">
            <v>45063.35</v>
          </cell>
          <cell r="CD884">
            <v>18026.749999999993</v>
          </cell>
          <cell r="CE884">
            <v>63090.099999999991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296130.60000000003</v>
          </cell>
          <cell r="CM884">
            <v>118461.56999999995</v>
          </cell>
          <cell r="CN884">
            <v>414592.17</v>
          </cell>
          <cell r="CO884">
            <v>0</v>
          </cell>
          <cell r="CP884">
            <v>0</v>
          </cell>
          <cell r="CQ884">
            <v>0</v>
          </cell>
          <cell r="CR884">
            <v>414592.17</v>
          </cell>
          <cell r="CS884">
            <v>0</v>
          </cell>
          <cell r="CT884">
            <v>44378</v>
          </cell>
          <cell r="CU884"/>
          <cell r="CV884">
            <v>8219</v>
          </cell>
          <cell r="CW884">
            <v>44774</v>
          </cell>
          <cell r="CX884">
            <v>1.1218741504407426</v>
          </cell>
          <cell r="CY884">
            <v>481480.08</v>
          </cell>
          <cell r="CZ884">
            <v>192607.18</v>
          </cell>
          <cell r="DA884">
            <v>674087.26</v>
          </cell>
          <cell r="DB884">
            <v>0</v>
          </cell>
          <cell r="DC884">
            <v>0</v>
          </cell>
          <cell r="DD884">
            <v>0</v>
          </cell>
          <cell r="DE884">
            <v>272513.02</v>
          </cell>
          <cell r="DF884">
            <v>0</v>
          </cell>
          <cell r="DG884">
            <v>218160</v>
          </cell>
          <cell r="DH884">
            <v>71.426966295135145</v>
          </cell>
          <cell r="DI884">
            <v>481480.08</v>
          </cell>
          <cell r="DJ884">
            <v>192607.18</v>
          </cell>
          <cell r="DK884">
            <v>674087.26</v>
          </cell>
          <cell r="DL884">
            <v>0</v>
          </cell>
          <cell r="DM884">
            <v>0</v>
          </cell>
          <cell r="DN884">
            <v>0</v>
          </cell>
          <cell r="DO884">
            <v>272513.02</v>
          </cell>
          <cell r="DP884">
            <v>0</v>
          </cell>
          <cell r="DQ884">
            <v>0</v>
          </cell>
          <cell r="DR884"/>
          <cell r="DS884">
            <v>0</v>
          </cell>
          <cell r="DT884">
            <v>0</v>
          </cell>
        </row>
        <row r="885">
          <cell r="A885">
            <v>8220</v>
          </cell>
          <cell r="B885">
            <v>7781</v>
          </cell>
          <cell r="C885" t="str">
            <v>2021/0166610-9</v>
          </cell>
          <cell r="D885" t="str">
            <v>0166610-66.2021.3.00.0000</v>
          </cell>
          <cell r="E885">
            <v>44344</v>
          </cell>
          <cell r="F885" t="str">
            <v>PAGO - 1ª. 2ª e 3ª ORDEM - ago/2022 - 5ª remessa</v>
          </cell>
          <cell r="G885" t="str">
            <v>não</v>
          </cell>
          <cell r="H885">
            <v>44774</v>
          </cell>
          <cell r="I885" t="str">
            <v>sim</v>
          </cell>
          <cell r="J885" t="str">
            <v>não</v>
          </cell>
          <cell r="K885">
            <v>5</v>
          </cell>
          <cell r="L885" t="str">
            <v>MS 10.438/DF</v>
          </cell>
          <cell r="M885" t="str">
            <v>2005/0023175-9</v>
          </cell>
          <cell r="N885">
            <v>38405</v>
          </cell>
          <cell r="O885" t="str">
            <v>Administrativo - Militar - Pensão</v>
          </cell>
          <cell r="P885" t="str">
            <v>UNIÃO</v>
          </cell>
          <cell r="Q885" t="str">
            <v>Ministério da Fazenda</v>
          </cell>
          <cell r="R885">
            <v>39338</v>
          </cell>
          <cell r="S885" t="str">
            <v>Mandado de Segurança 10.438/DF</v>
          </cell>
          <cell r="T885" t="str">
            <v>2020/0347229-5</v>
          </cell>
          <cell r="U885">
            <v>44336</v>
          </cell>
          <cell r="V885" t="str">
            <v>Jurandy da Cruz Barreto</v>
          </cell>
          <cell r="W885" t="str">
            <v>113.488.952-68</v>
          </cell>
          <cell r="X885">
            <v>22108</v>
          </cell>
          <cell r="Y885">
            <v>62</v>
          </cell>
          <cell r="Z885" t="str">
            <v>Servidor Público Militar Inativo</v>
          </cell>
          <cell r="AA885" t="str">
            <v>Soldo previsto na Lei Estadual 1.063/2002</v>
          </cell>
          <cell r="AB885" t="str">
            <v>Alimentar</v>
          </cell>
          <cell r="AC885" t="str">
            <v>Não</v>
          </cell>
          <cell r="AD885" t="str">
            <v>Não</v>
          </cell>
          <cell r="AE885" t="str">
            <v>Não</v>
          </cell>
          <cell r="AF885" t="str">
            <v>-</v>
          </cell>
          <cell r="AG885" t="str">
            <v>-</v>
          </cell>
          <cell r="AH885" t="str">
            <v>Não informada</v>
          </cell>
          <cell r="AI885" t="str">
            <v>Não Informada</v>
          </cell>
          <cell r="AJ885" t="str">
            <v>Não</v>
          </cell>
          <cell r="AK885">
            <v>20.5</v>
          </cell>
          <cell r="AL885" t="str">
            <v>Leon e Advogados Associados</v>
          </cell>
          <cell r="AM885" t="str">
            <v>17.858.268/0001-61</v>
          </cell>
          <cell r="AN885">
            <v>10.5</v>
          </cell>
          <cell r="AO885" t="str">
            <v>Silveira Cruz Advogados</v>
          </cell>
          <cell r="AP885" t="str">
            <v>07.419.539/0001-29</v>
          </cell>
          <cell r="AQ885">
            <v>0</v>
          </cell>
          <cell r="AR885" t="str">
            <v>x x x</v>
          </cell>
          <cell r="AS885" t="str">
            <v>x x x</v>
          </cell>
          <cell r="AT885">
            <v>0</v>
          </cell>
          <cell r="AU885" t="str">
            <v>x x x</v>
          </cell>
          <cell r="AV885" t="str">
            <v>x x x</v>
          </cell>
          <cell r="AW885" t="str">
            <v>Dedução de Honorários Contratuais</v>
          </cell>
          <cell r="AX885">
            <v>44317</v>
          </cell>
          <cell r="AY885">
            <v>423627.92</v>
          </cell>
          <cell r="AZ885">
            <v>167569.21</v>
          </cell>
          <cell r="BA885">
            <v>591197.13</v>
          </cell>
          <cell r="BB885">
            <v>86843.72</v>
          </cell>
          <cell r="BC885">
            <v>34351.69</v>
          </cell>
          <cell r="BD885">
            <v>121195.41</v>
          </cell>
          <cell r="BE885">
            <v>44480.93</v>
          </cell>
          <cell r="BF885">
            <v>17594.759999999998</v>
          </cell>
          <cell r="BG885">
            <v>62075.69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292303.27</v>
          </cell>
          <cell r="BO885">
            <v>115622.76</v>
          </cell>
          <cell r="BP885">
            <v>407926.03</v>
          </cell>
          <cell r="BQ885">
            <v>0</v>
          </cell>
          <cell r="BR885">
            <v>0</v>
          </cell>
          <cell r="BS885">
            <v>0</v>
          </cell>
          <cell r="BT885">
            <v>80</v>
          </cell>
          <cell r="BU885">
            <v>407926.03</v>
          </cell>
          <cell r="BV885">
            <v>0</v>
          </cell>
          <cell r="BW885">
            <v>429023.46</v>
          </cell>
          <cell r="BX885">
            <v>171619.02999999997</v>
          </cell>
          <cell r="BY885">
            <v>600642.49</v>
          </cell>
          <cell r="BZ885">
            <v>87949.8</v>
          </cell>
          <cell r="CA885">
            <v>35181.89</v>
          </cell>
          <cell r="CB885">
            <v>123131.69</v>
          </cell>
          <cell r="CC885">
            <v>45047.46</v>
          </cell>
          <cell r="CD885">
            <v>18019.989999999998</v>
          </cell>
          <cell r="CE885">
            <v>63067.45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296026.2</v>
          </cell>
          <cell r="CM885">
            <v>118417.15000000002</v>
          </cell>
          <cell r="CN885">
            <v>414443.35000000003</v>
          </cell>
          <cell r="CO885">
            <v>0</v>
          </cell>
          <cell r="CP885">
            <v>0</v>
          </cell>
          <cell r="CQ885">
            <v>0</v>
          </cell>
          <cell r="CR885">
            <v>414443.35000000003</v>
          </cell>
          <cell r="CS885">
            <v>0</v>
          </cell>
          <cell r="CT885">
            <v>44378</v>
          </cell>
          <cell r="CU885"/>
          <cell r="CV885">
            <v>8220</v>
          </cell>
          <cell r="CW885">
            <v>44774</v>
          </cell>
          <cell r="CX885">
            <v>1.1218741504407426</v>
          </cell>
          <cell r="CY885">
            <v>481310.32</v>
          </cell>
          <cell r="CZ885">
            <v>192534.96000000002</v>
          </cell>
          <cell r="DA885">
            <v>673845.28</v>
          </cell>
          <cell r="DB885">
            <v>0</v>
          </cell>
          <cell r="DC885">
            <v>0</v>
          </cell>
          <cell r="DD885">
            <v>0</v>
          </cell>
          <cell r="DE885">
            <v>272418.28999999998</v>
          </cell>
          <cell r="DF885">
            <v>0</v>
          </cell>
          <cell r="DG885">
            <v>218160</v>
          </cell>
          <cell r="DH885">
            <v>71.427423220950658</v>
          </cell>
          <cell r="DI885">
            <v>481310.32</v>
          </cell>
          <cell r="DJ885">
            <v>192534.96000000002</v>
          </cell>
          <cell r="DK885">
            <v>673845.28</v>
          </cell>
          <cell r="DL885">
            <v>0</v>
          </cell>
          <cell r="DM885">
            <v>0</v>
          </cell>
          <cell r="DN885">
            <v>0</v>
          </cell>
          <cell r="DO885">
            <v>272418.28999999998</v>
          </cell>
          <cell r="DP885">
            <v>0</v>
          </cell>
          <cell r="DQ885">
            <v>0</v>
          </cell>
          <cell r="DR885"/>
          <cell r="DS885">
            <v>0</v>
          </cell>
          <cell r="DT885">
            <v>0</v>
          </cell>
        </row>
        <row r="886">
          <cell r="A886">
            <v>8221</v>
          </cell>
          <cell r="B886">
            <v>8143</v>
          </cell>
          <cell r="C886" t="str">
            <v>2021/0166611-0</v>
          </cell>
          <cell r="D886" t="str">
            <v>0166611-51.2021.3.00.0000</v>
          </cell>
          <cell r="E886">
            <v>44344</v>
          </cell>
          <cell r="F886" t="str">
            <v>PAGO - 1ª e 3ª ORDEM - ago/2022 - 4ª remessa</v>
          </cell>
          <cell r="G886" t="str">
            <v>não</v>
          </cell>
          <cell r="H886">
            <v>44774</v>
          </cell>
          <cell r="I886" t="str">
            <v>sim</v>
          </cell>
          <cell r="J886" t="str">
            <v>não</v>
          </cell>
          <cell r="K886">
            <v>4</v>
          </cell>
          <cell r="L886" t="str">
            <v>MS 10.438/DF</v>
          </cell>
          <cell r="M886" t="str">
            <v>2005/0023175-9</v>
          </cell>
          <cell r="N886">
            <v>38405</v>
          </cell>
          <cell r="O886" t="str">
            <v>Administrativo - Militar - Pensão</v>
          </cell>
          <cell r="P886" t="str">
            <v>UNIÃO</v>
          </cell>
          <cell r="Q886" t="str">
            <v>Ministério da Fazenda</v>
          </cell>
          <cell r="R886">
            <v>39338</v>
          </cell>
          <cell r="S886" t="str">
            <v>Mandado de Segurança 10.438/DF</v>
          </cell>
          <cell r="T886" t="str">
            <v>2020/0347229-5</v>
          </cell>
          <cell r="U886">
            <v>44336</v>
          </cell>
          <cell r="V886" t="str">
            <v>Leandro Silva de Brito</v>
          </cell>
          <cell r="W886" t="str">
            <v>084.919.682-53</v>
          </cell>
          <cell r="X886">
            <v>21608</v>
          </cell>
          <cell r="Y886">
            <v>63</v>
          </cell>
          <cell r="Z886" t="str">
            <v>Servidor Público Militar Inativo</v>
          </cell>
          <cell r="AA886" t="str">
            <v>Soldo previsto na Lei Estadual 1.063/2002</v>
          </cell>
          <cell r="AB886" t="str">
            <v>Alimentar</v>
          </cell>
          <cell r="AC886" t="str">
            <v>Não</v>
          </cell>
          <cell r="AD886" t="str">
            <v>Não</v>
          </cell>
          <cell r="AE886" t="str">
            <v>Não</v>
          </cell>
          <cell r="AF886" t="str">
            <v>-</v>
          </cell>
          <cell r="AG886" t="str">
            <v>-</v>
          </cell>
          <cell r="AH886" t="str">
            <v>Não informada</v>
          </cell>
          <cell r="AI886" t="str">
            <v>Não Informada</v>
          </cell>
          <cell r="AJ886" t="str">
            <v>Não</v>
          </cell>
          <cell r="AK886">
            <v>20.5</v>
          </cell>
          <cell r="AL886" t="str">
            <v>Leon e Advogados Associados</v>
          </cell>
          <cell r="AM886" t="str">
            <v>17.858.268/0001-61</v>
          </cell>
          <cell r="AN886">
            <v>10.5</v>
          </cell>
          <cell r="AO886" t="str">
            <v>Silveira Cruz Advogados</v>
          </cell>
          <cell r="AP886" t="str">
            <v>07.419.539/0001-29</v>
          </cell>
          <cell r="AQ886">
            <v>0</v>
          </cell>
          <cell r="AR886" t="str">
            <v>x x x</v>
          </cell>
          <cell r="AS886" t="str">
            <v>x x x</v>
          </cell>
          <cell r="AT886">
            <v>0</v>
          </cell>
          <cell r="AU886" t="str">
            <v>x x x</v>
          </cell>
          <cell r="AV886" t="str">
            <v>x x x</v>
          </cell>
          <cell r="AW886" t="str">
            <v>Dedução de Honorários Contratuais</v>
          </cell>
          <cell r="AX886">
            <v>44317</v>
          </cell>
          <cell r="AY886">
            <v>428972.14</v>
          </cell>
          <cell r="AZ886">
            <v>169685.12</v>
          </cell>
          <cell r="BA886">
            <v>598657.26</v>
          </cell>
          <cell r="BB886">
            <v>87939.28</v>
          </cell>
          <cell r="BC886">
            <v>34785.449999999997</v>
          </cell>
          <cell r="BD886">
            <v>122724.73</v>
          </cell>
          <cell r="BE886">
            <v>45042.07</v>
          </cell>
          <cell r="BF886">
            <v>17816.939999999999</v>
          </cell>
          <cell r="BG886">
            <v>62859.01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295990.78999999998</v>
          </cell>
          <cell r="BO886">
            <v>117082.73</v>
          </cell>
          <cell r="BP886">
            <v>413073.52</v>
          </cell>
          <cell r="BQ886">
            <v>0</v>
          </cell>
          <cell r="BR886">
            <v>0</v>
          </cell>
          <cell r="BS886">
            <v>0</v>
          </cell>
          <cell r="BT886">
            <v>80</v>
          </cell>
          <cell r="BU886">
            <v>413073.52</v>
          </cell>
          <cell r="BV886">
            <v>0</v>
          </cell>
          <cell r="BW886">
            <v>434435.75</v>
          </cell>
          <cell r="BX886">
            <v>173786.06000000006</v>
          </cell>
          <cell r="BY886">
            <v>608221.81000000006</v>
          </cell>
          <cell r="BZ886">
            <v>89059.32</v>
          </cell>
          <cell r="CA886">
            <v>35626.12999999999</v>
          </cell>
          <cell r="CB886">
            <v>124685.45</v>
          </cell>
          <cell r="CC886">
            <v>45615.75</v>
          </cell>
          <cell r="CD886">
            <v>18247.53</v>
          </cell>
          <cell r="CE886">
            <v>63863.28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299760.68</v>
          </cell>
          <cell r="CM886">
            <v>119912.40000000002</v>
          </cell>
          <cell r="CN886">
            <v>419673.08</v>
          </cell>
          <cell r="CO886">
            <v>0</v>
          </cell>
          <cell r="CP886">
            <v>0</v>
          </cell>
          <cell r="CQ886">
            <v>0</v>
          </cell>
          <cell r="CR886">
            <v>419673.08</v>
          </cell>
          <cell r="CS886">
            <v>0</v>
          </cell>
          <cell r="CT886">
            <v>44378</v>
          </cell>
          <cell r="CU886"/>
          <cell r="CV886">
            <v>8221</v>
          </cell>
          <cell r="CW886">
            <v>44774</v>
          </cell>
          <cell r="CX886">
            <v>1.1218741504407426</v>
          </cell>
          <cell r="CY886">
            <v>487382.23</v>
          </cell>
          <cell r="CZ886">
            <v>194966.08999999997</v>
          </cell>
          <cell r="DA886">
            <v>682348.32</v>
          </cell>
          <cell r="DB886">
            <v>0</v>
          </cell>
          <cell r="DC886">
            <v>0</v>
          </cell>
          <cell r="DD886">
            <v>0</v>
          </cell>
          <cell r="DE886">
            <v>275854.25</v>
          </cell>
          <cell r="DF886">
            <v>0</v>
          </cell>
          <cell r="DG886">
            <v>218160</v>
          </cell>
          <cell r="DH886">
            <v>71.427189855175442</v>
          </cell>
          <cell r="DI886">
            <v>487382.23</v>
          </cell>
          <cell r="DJ886">
            <v>194966.08999999997</v>
          </cell>
          <cell r="DK886">
            <v>682348.32</v>
          </cell>
          <cell r="DL886">
            <v>0</v>
          </cell>
          <cell r="DM886">
            <v>0</v>
          </cell>
          <cell r="DN886">
            <v>0</v>
          </cell>
          <cell r="DO886">
            <v>275854.25</v>
          </cell>
          <cell r="DP886">
            <v>0</v>
          </cell>
          <cell r="DQ886">
            <v>0</v>
          </cell>
          <cell r="DR886"/>
          <cell r="DS886">
            <v>0</v>
          </cell>
          <cell r="DT886">
            <v>0</v>
          </cell>
        </row>
        <row r="887">
          <cell r="A887">
            <v>8222</v>
          </cell>
          <cell r="B887">
            <v>8224</v>
          </cell>
          <cell r="C887" t="str">
            <v>2021/0168356-3</v>
          </cell>
          <cell r="D887" t="str">
            <v>0168356-66.2021.3.00.0000</v>
          </cell>
          <cell r="E887">
            <v>44347</v>
          </cell>
          <cell r="F887" t="str">
            <v>Aguardando PGTO</v>
          </cell>
          <cell r="G887"/>
          <cell r="H887"/>
          <cell r="I887"/>
          <cell r="J887"/>
          <cell r="K887"/>
          <cell r="L887" t="str">
            <v>MS 15.378/DF</v>
          </cell>
          <cell r="M887" t="str">
            <v>2010/0100907-7</v>
          </cell>
          <cell r="N887">
            <v>40359</v>
          </cell>
          <cell r="O887" t="str">
            <v>Administrativo - Garantias Constitucionais - Anistia Política</v>
          </cell>
          <cell r="P887" t="str">
            <v>UNIÃO</v>
          </cell>
          <cell r="Q887" t="str">
            <v>Ministério do Planejamento, Orçamento e Gestão</v>
          </cell>
          <cell r="R887">
            <v>43060</v>
          </cell>
          <cell r="S887" t="str">
            <v>Mandado de Segurança 15.378/DF</v>
          </cell>
          <cell r="T887" t="str">
            <v>2018/0005323-2</v>
          </cell>
          <cell r="U887">
            <v>44327</v>
          </cell>
          <cell r="V887" t="str">
            <v>Kleber Vinícius Bezerra Camelo de Melo</v>
          </cell>
          <cell r="W887" t="str">
            <v>002.715.651-60</v>
          </cell>
          <cell r="X887">
            <v>30540</v>
          </cell>
          <cell r="Y887">
            <v>39</v>
          </cell>
          <cell r="Z887" t="str">
            <v>Cessionário de crédido de Anistiado Político Civil</v>
          </cell>
          <cell r="AA887" t="str">
            <v>Anistia Política - Reparação Econômica</v>
          </cell>
          <cell r="AB887" t="str">
            <v>Comum</v>
          </cell>
          <cell r="AC887" t="str">
            <v>Não</v>
          </cell>
          <cell r="AD887" t="str">
            <v>Não</v>
          </cell>
          <cell r="AE887" t="str">
            <v>Não</v>
          </cell>
          <cell r="AF887" t="str">
            <v>-</v>
          </cell>
          <cell r="AG887" t="str">
            <v>-</v>
          </cell>
          <cell r="AH887" t="str">
            <v>Não informada</v>
          </cell>
          <cell r="AI887" t="str">
            <v>Não Informada</v>
          </cell>
          <cell r="AJ887" t="str">
            <v>Sim</v>
          </cell>
          <cell r="AK887">
            <v>20</v>
          </cell>
          <cell r="AL887" t="str">
            <v>André Francisco Neves Silva da Cunha</v>
          </cell>
          <cell r="AM887" t="str">
            <v>044.540.447-75</v>
          </cell>
          <cell r="AN887">
            <v>0</v>
          </cell>
          <cell r="AO887" t="str">
            <v>x x x</v>
          </cell>
          <cell r="AP887" t="str">
            <v>x x x</v>
          </cell>
          <cell r="AQ887">
            <v>0</v>
          </cell>
          <cell r="AR887" t="str">
            <v>x x x</v>
          </cell>
          <cell r="AS887" t="str">
            <v>x x x</v>
          </cell>
          <cell r="AT887">
            <v>0</v>
          </cell>
          <cell r="AU887" t="str">
            <v>x x x</v>
          </cell>
          <cell r="AV887" t="str">
            <v>x x x</v>
          </cell>
          <cell r="AW887" t="str">
            <v>Dedução de Honorários Contratuais</v>
          </cell>
          <cell r="AX887">
            <v>44317</v>
          </cell>
          <cell r="AY887">
            <v>715915.85</v>
          </cell>
          <cell r="AZ887">
            <v>1163652.26</v>
          </cell>
          <cell r="BA887">
            <v>1879568.11</v>
          </cell>
          <cell r="BB887">
            <v>143183.17000000001</v>
          </cell>
          <cell r="BC887">
            <v>232730.45</v>
          </cell>
          <cell r="BD887">
            <v>375913.62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572732.68000000005</v>
          </cell>
          <cell r="BO887">
            <v>930921.81</v>
          </cell>
          <cell r="BP887">
            <v>1503654.49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725034.12</v>
          </cell>
          <cell r="BX887">
            <v>1181710.4100000001</v>
          </cell>
          <cell r="BY887">
            <v>1906744.53</v>
          </cell>
          <cell r="BZ887">
            <v>145006.82</v>
          </cell>
          <cell r="CA887">
            <v>236342.07</v>
          </cell>
          <cell r="CB887">
            <v>381348.89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580027.30000000005</v>
          </cell>
          <cell r="CM887">
            <v>945368.33999999985</v>
          </cell>
          <cell r="CN887">
            <v>1525395.64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44378</v>
          </cell>
          <cell r="CU887"/>
          <cell r="CV887" t="str">
            <v/>
          </cell>
          <cell r="CW887" t="str">
            <v/>
          </cell>
          <cell r="CX887" t="str">
            <v/>
          </cell>
          <cell r="CY887" t="str">
            <v/>
          </cell>
          <cell r="CZ887" t="str">
            <v/>
          </cell>
          <cell r="DA887" t="str">
            <v/>
          </cell>
          <cell r="DB887" t="str">
            <v/>
          </cell>
          <cell r="DC887" t="str">
            <v/>
          </cell>
          <cell r="DD887" t="str">
            <v/>
          </cell>
          <cell r="DE887" t="str">
            <v/>
          </cell>
          <cell r="DF887" t="str">
            <v/>
          </cell>
          <cell r="DG887" t="str">
            <v/>
          </cell>
          <cell r="DH887" t="str">
            <v/>
          </cell>
          <cell r="DI887" t="str">
            <v/>
          </cell>
          <cell r="DJ887" t="str">
            <v/>
          </cell>
          <cell r="DK887" t="str">
            <v/>
          </cell>
          <cell r="DL887" t="str">
            <v/>
          </cell>
          <cell r="DM887" t="str">
            <v/>
          </cell>
          <cell r="DN887" t="str">
            <v/>
          </cell>
          <cell r="DO887" t="str">
            <v/>
          </cell>
          <cell r="DP887" t="str">
            <v/>
          </cell>
          <cell r="DQ887" t="str">
            <v/>
          </cell>
          <cell r="DR887"/>
          <cell r="DS887" t="str">
            <v/>
          </cell>
          <cell r="DT887">
            <v>0</v>
          </cell>
        </row>
        <row r="888">
          <cell r="A888">
            <v>8223</v>
          </cell>
          <cell r="B888">
            <v>8230</v>
          </cell>
          <cell r="C888" t="str">
            <v>2021/0168358-7</v>
          </cell>
          <cell r="D888" t="str">
            <v>0168358-36.2021.3.00.0000</v>
          </cell>
          <cell r="E888">
            <v>44347</v>
          </cell>
          <cell r="F888" t="str">
            <v>PAGO - 1ª. 2ª e 3ª ORDEM - ago/2022 - 2ª remessa</v>
          </cell>
          <cell r="G888" t="str">
            <v>não</v>
          </cell>
          <cell r="H888">
            <v>44774</v>
          </cell>
          <cell r="I888" t="str">
            <v>não</v>
          </cell>
          <cell r="J888" t="str">
            <v>não</v>
          </cell>
          <cell r="K888">
            <v>2</v>
          </cell>
          <cell r="L888" t="str">
            <v>MS 15.378/DF</v>
          </cell>
          <cell r="M888" t="str">
            <v>2010/0100907-7</v>
          </cell>
          <cell r="N888">
            <v>40359</v>
          </cell>
          <cell r="O888" t="str">
            <v>Administrativo - Garantias Constitucionais - Anistia Política</v>
          </cell>
          <cell r="P888" t="str">
            <v>UNIÃO</v>
          </cell>
          <cell r="Q888" t="str">
            <v>-</v>
          </cell>
          <cell r="R888">
            <v>43060</v>
          </cell>
          <cell r="S888" t="str">
            <v>Mandado de Segurança 15.378/DF</v>
          </cell>
          <cell r="T888" t="str">
            <v>2018/0005323-2</v>
          </cell>
          <cell r="U888">
            <v>44327</v>
          </cell>
          <cell r="V888" t="str">
            <v>Elaine de Almeida Ribeiro Mendes</v>
          </cell>
          <cell r="W888" t="str">
            <v>658.461.681-91</v>
          </cell>
          <cell r="X888">
            <v>26635</v>
          </cell>
          <cell r="Y888">
            <v>50</v>
          </cell>
          <cell r="Z888" t="str">
            <v>-</v>
          </cell>
          <cell r="AA888" t="str">
            <v>Honorários de sucumbência</v>
          </cell>
          <cell r="AB888" t="str">
            <v>Alimentar</v>
          </cell>
          <cell r="AC888" t="str">
            <v>Não</v>
          </cell>
          <cell r="AD888" t="str">
            <v>Não</v>
          </cell>
          <cell r="AE888" t="str">
            <v>Não</v>
          </cell>
          <cell r="AF888" t="str">
            <v>-</v>
          </cell>
          <cell r="AG888" t="str">
            <v>-</v>
          </cell>
          <cell r="AH888" t="str">
            <v>Não informada</v>
          </cell>
          <cell r="AI888" t="str">
            <v>Não Informada</v>
          </cell>
          <cell r="AJ888" t="str">
            <v>Não</v>
          </cell>
          <cell r="AK888">
            <v>0</v>
          </cell>
          <cell r="AL888" t="str">
            <v>x x x</v>
          </cell>
          <cell r="AM888" t="str">
            <v>x x x</v>
          </cell>
          <cell r="AN888">
            <v>0</v>
          </cell>
          <cell r="AO888" t="str">
            <v>x x x</v>
          </cell>
          <cell r="AP888" t="str">
            <v>x x x</v>
          </cell>
          <cell r="AQ888">
            <v>0</v>
          </cell>
          <cell r="AR888" t="str">
            <v>x x x</v>
          </cell>
          <cell r="AS888" t="str">
            <v>x x x</v>
          </cell>
          <cell r="AT888">
            <v>0</v>
          </cell>
          <cell r="AU888" t="str">
            <v>x x x</v>
          </cell>
          <cell r="AV888" t="str">
            <v>x x x</v>
          </cell>
          <cell r="AW888" t="str">
            <v>x x x</v>
          </cell>
          <cell r="AX888">
            <v>44317</v>
          </cell>
          <cell r="AY888">
            <v>70826.02</v>
          </cell>
          <cell r="AZ888">
            <v>0</v>
          </cell>
          <cell r="BA888">
            <v>70826.02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70826.02</v>
          </cell>
          <cell r="BO888">
            <v>0</v>
          </cell>
          <cell r="BP888">
            <v>70826.02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71728.09</v>
          </cell>
          <cell r="BX888">
            <v>0</v>
          </cell>
          <cell r="BY888">
            <v>71728.09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71728.09</v>
          </cell>
          <cell r="CM888">
            <v>0</v>
          </cell>
          <cell r="CN888">
            <v>71728.09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44378</v>
          </cell>
          <cell r="CU888"/>
          <cell r="CV888">
            <v>8223</v>
          </cell>
          <cell r="CW888">
            <v>44774</v>
          </cell>
          <cell r="CX888">
            <v>1.1218741504407426</v>
          </cell>
          <cell r="CY888">
            <v>80469.89</v>
          </cell>
          <cell r="CZ888">
            <v>0</v>
          </cell>
          <cell r="DA888">
            <v>80469.89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218160</v>
          </cell>
          <cell r="DH888">
            <v>1</v>
          </cell>
          <cell r="DI888">
            <v>80469.89</v>
          </cell>
          <cell r="DJ888">
            <v>0</v>
          </cell>
          <cell r="DK888">
            <v>80469.89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/>
          <cell r="DS888">
            <v>0</v>
          </cell>
          <cell r="DT888">
            <v>0</v>
          </cell>
        </row>
        <row r="889">
          <cell r="A889">
            <v>8224</v>
          </cell>
          <cell r="B889">
            <v>8231</v>
          </cell>
          <cell r="C889" t="str">
            <v>2021/0168402-0</v>
          </cell>
          <cell r="D889" t="str">
            <v>0168402-55.2021.3.00.0000</v>
          </cell>
          <cell r="E889">
            <v>44347</v>
          </cell>
          <cell r="F889" t="str">
            <v>PAGO - 1ª. 2ª e 3ª ORDEM - ago/2022 - 7ª remessa</v>
          </cell>
          <cell r="G889" t="str">
            <v>não</v>
          </cell>
          <cell r="H889">
            <v>44774</v>
          </cell>
          <cell r="I889" t="str">
            <v>sim</v>
          </cell>
          <cell r="J889" t="str">
            <v>não</v>
          </cell>
          <cell r="K889">
            <v>7</v>
          </cell>
          <cell r="L889" t="str">
            <v>MS 15.378/DF</v>
          </cell>
          <cell r="M889" t="str">
            <v>2010/0100907-7</v>
          </cell>
          <cell r="N889">
            <v>40359</v>
          </cell>
          <cell r="O889" t="str">
            <v>Administrativo - Garantias Constitucionais - Anistia Política</v>
          </cell>
          <cell r="P889" t="str">
            <v>UNIÃO</v>
          </cell>
          <cell r="Q889" t="str">
            <v>-</v>
          </cell>
          <cell r="R889">
            <v>43060</v>
          </cell>
          <cell r="S889" t="str">
            <v>Mandado de Segurança 15.378/DF</v>
          </cell>
          <cell r="T889" t="str">
            <v>2018/0005323-2</v>
          </cell>
          <cell r="U889">
            <v>44327</v>
          </cell>
          <cell r="V889" t="str">
            <v>Eduardo Antônio Cortes dos Santos</v>
          </cell>
          <cell r="W889" t="str">
            <v>698.207.671-72</v>
          </cell>
          <cell r="X889">
            <v>30124</v>
          </cell>
          <cell r="Y889">
            <v>40</v>
          </cell>
          <cell r="Z889" t="str">
            <v>-</v>
          </cell>
          <cell r="AA889" t="str">
            <v>Honorários de sucumbência</v>
          </cell>
          <cell r="AB889" t="str">
            <v>Alimentar</v>
          </cell>
          <cell r="AC889" t="str">
            <v>Não</v>
          </cell>
          <cell r="AD889" t="str">
            <v>Não</v>
          </cell>
          <cell r="AE889" t="str">
            <v>Não</v>
          </cell>
          <cell r="AF889" t="str">
            <v>-</v>
          </cell>
          <cell r="AG889" t="str">
            <v>-</v>
          </cell>
          <cell r="AH889" t="str">
            <v>Não informada</v>
          </cell>
          <cell r="AI889" t="str">
            <v>Não Informada</v>
          </cell>
          <cell r="AJ889" t="str">
            <v>Não</v>
          </cell>
          <cell r="AK889">
            <v>0</v>
          </cell>
          <cell r="AL889" t="str">
            <v>x x x</v>
          </cell>
          <cell r="AM889" t="str">
            <v>x x x</v>
          </cell>
          <cell r="AN889">
            <v>0</v>
          </cell>
          <cell r="AO889" t="str">
            <v>x x x</v>
          </cell>
          <cell r="AP889" t="str">
            <v>x x x</v>
          </cell>
          <cell r="AQ889">
            <v>0</v>
          </cell>
          <cell r="AR889" t="str">
            <v>x x x</v>
          </cell>
          <cell r="AS889" t="str">
            <v>x x x</v>
          </cell>
          <cell r="AT889">
            <v>0</v>
          </cell>
          <cell r="AU889" t="str">
            <v>x x x</v>
          </cell>
          <cell r="AV889" t="str">
            <v>x x x</v>
          </cell>
          <cell r="AW889" t="str">
            <v>x x x</v>
          </cell>
          <cell r="AX889">
            <v>44317</v>
          </cell>
          <cell r="AY889">
            <v>70826.02</v>
          </cell>
          <cell r="AZ889">
            <v>0</v>
          </cell>
          <cell r="BA889">
            <v>70826.02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70826.02</v>
          </cell>
          <cell r="BO889">
            <v>0</v>
          </cell>
          <cell r="BP889">
            <v>70826.02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71728.09</v>
          </cell>
          <cell r="BX889">
            <v>0</v>
          </cell>
          <cell r="BY889">
            <v>71728.09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71728.09</v>
          </cell>
          <cell r="CM889">
            <v>0</v>
          </cell>
          <cell r="CN889">
            <v>71728.09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44378</v>
          </cell>
          <cell r="CU889"/>
          <cell r="CV889">
            <v>8224</v>
          </cell>
          <cell r="CW889">
            <v>44774</v>
          </cell>
          <cell r="CX889">
            <v>1.1218741504407426</v>
          </cell>
          <cell r="CY889">
            <v>80469.89</v>
          </cell>
          <cell r="CZ889">
            <v>0</v>
          </cell>
          <cell r="DA889">
            <v>80469.89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218160</v>
          </cell>
          <cell r="DH889">
            <v>1</v>
          </cell>
          <cell r="DI889">
            <v>80469.89</v>
          </cell>
          <cell r="DJ889">
            <v>0</v>
          </cell>
          <cell r="DK889">
            <v>80469.89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/>
          <cell r="DS889">
            <v>0</v>
          </cell>
          <cell r="DT889">
            <v>0</v>
          </cell>
        </row>
        <row r="890">
          <cell r="A890">
            <v>8225</v>
          </cell>
          <cell r="B890">
            <v>8232</v>
          </cell>
          <cell r="C890" t="str">
            <v>2021/0168404-3</v>
          </cell>
          <cell r="D890" t="str">
            <v>0168404-25.2021.3.00.0000</v>
          </cell>
          <cell r="E890">
            <v>44347</v>
          </cell>
          <cell r="F890" t="str">
            <v>Aguardando PGTO</v>
          </cell>
          <cell r="G890"/>
          <cell r="H890"/>
          <cell r="I890"/>
          <cell r="J890"/>
          <cell r="K890"/>
          <cell r="L890" t="str">
            <v>MS 12.393/DF</v>
          </cell>
          <cell r="M890" t="str">
            <v>2006/0252783-1</v>
          </cell>
          <cell r="N890">
            <v>39035</v>
          </cell>
          <cell r="O890" t="str">
            <v>Administrativo - Garantias Constitucionais - Anistia Política (PRINCIPAL)</v>
          </cell>
          <cell r="P890" t="str">
            <v>UNIÃO</v>
          </cell>
          <cell r="Q890" t="str">
            <v>Ministério do Planejamento, Orçamento e Gestão</v>
          </cell>
          <cell r="R890">
            <v>44229</v>
          </cell>
          <cell r="S890" t="str">
            <v>Mandado de Segurança 12.393/DF</v>
          </cell>
          <cell r="T890" t="str">
            <v>2021/0060484-7</v>
          </cell>
          <cell r="U890">
            <v>44330</v>
          </cell>
          <cell r="V890" t="str">
            <v>José Reinaldo Paes Leme</v>
          </cell>
          <cell r="W890" t="str">
            <v>282.138.588-91</v>
          </cell>
          <cell r="X890">
            <v>17642</v>
          </cell>
          <cell r="Y890">
            <v>74</v>
          </cell>
          <cell r="Z890" t="str">
            <v>Anistiado Político Civil</v>
          </cell>
          <cell r="AA890" t="str">
            <v>Anistia Política - Reparação Econômica</v>
          </cell>
          <cell r="AB890" t="str">
            <v>Comum</v>
          </cell>
          <cell r="AC890" t="str">
            <v>Não</v>
          </cell>
          <cell r="AD890" t="str">
            <v>Não</v>
          </cell>
          <cell r="AE890" t="str">
            <v>Não</v>
          </cell>
          <cell r="AF890" t="str">
            <v>-</v>
          </cell>
          <cell r="AG890" t="str">
            <v>-</v>
          </cell>
          <cell r="AH890" t="str">
            <v>Não informada</v>
          </cell>
          <cell r="AI890" t="str">
            <v>Não Informada</v>
          </cell>
          <cell r="AJ890" t="str">
            <v>Sim</v>
          </cell>
          <cell r="AK890">
            <v>10</v>
          </cell>
          <cell r="AL890" t="str">
            <v xml:space="preserve">Torreão, Machado &amp; Linhares Dias Advocacia </v>
          </cell>
          <cell r="AM890" t="str">
            <v>08.955.980/0001-98</v>
          </cell>
          <cell r="AN890">
            <v>0</v>
          </cell>
          <cell r="AO890" t="str">
            <v>x x x</v>
          </cell>
          <cell r="AP890" t="str">
            <v>x x x</v>
          </cell>
          <cell r="AQ890">
            <v>0</v>
          </cell>
          <cell r="AR890" t="str">
            <v>x x x</v>
          </cell>
          <cell r="AS890" t="str">
            <v>x x x</v>
          </cell>
          <cell r="AT890">
            <v>0</v>
          </cell>
          <cell r="AU890" t="str">
            <v>x x x</v>
          </cell>
          <cell r="AV890" t="str">
            <v>x x x</v>
          </cell>
          <cell r="AW890" t="str">
            <v>Dedução de Honorários Contratuais</v>
          </cell>
          <cell r="AX890">
            <v>44317</v>
          </cell>
          <cell r="AY890">
            <v>2598139.4700000002</v>
          </cell>
          <cell r="AZ890">
            <v>2480862.06</v>
          </cell>
          <cell r="BA890">
            <v>5079001.53</v>
          </cell>
          <cell r="BB890">
            <v>259813.94</v>
          </cell>
          <cell r="BC890">
            <v>248086.21</v>
          </cell>
          <cell r="BD890">
            <v>507900.15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2338325.5299999998</v>
          </cell>
          <cell r="BO890">
            <v>2232775.85</v>
          </cell>
          <cell r="BP890">
            <v>4571101.38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2631230.7200000002</v>
          </cell>
          <cell r="BX890">
            <v>2524208.0399999996</v>
          </cell>
          <cell r="BY890">
            <v>5155438.76</v>
          </cell>
          <cell r="BZ890">
            <v>263123.07</v>
          </cell>
          <cell r="CA890">
            <v>252420.80000000005</v>
          </cell>
          <cell r="CB890">
            <v>515543.87000000005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2368107.6500000004</v>
          </cell>
          <cell r="CM890">
            <v>2271787.2400000002</v>
          </cell>
          <cell r="CN890">
            <v>4639894.8900000006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44378</v>
          </cell>
          <cell r="CU890"/>
          <cell r="CV890" t="str">
            <v/>
          </cell>
          <cell r="CW890" t="str">
            <v/>
          </cell>
          <cell r="CX890" t="str">
            <v/>
          </cell>
          <cell r="CY890" t="str">
            <v/>
          </cell>
          <cell r="CZ890" t="str">
            <v/>
          </cell>
          <cell r="DA890" t="str">
            <v/>
          </cell>
          <cell r="DB890" t="str">
            <v/>
          </cell>
          <cell r="DC890" t="str">
            <v/>
          </cell>
          <cell r="DD890" t="str">
            <v/>
          </cell>
          <cell r="DE890" t="str">
            <v/>
          </cell>
          <cell r="DF890" t="str">
            <v/>
          </cell>
          <cell r="DG890" t="str">
            <v/>
          </cell>
          <cell r="DH890" t="str">
            <v/>
          </cell>
          <cell r="DI890" t="str">
            <v/>
          </cell>
          <cell r="DJ890" t="str">
            <v/>
          </cell>
          <cell r="DK890" t="str">
            <v/>
          </cell>
          <cell r="DL890" t="str">
            <v/>
          </cell>
          <cell r="DM890" t="str">
            <v/>
          </cell>
          <cell r="DN890" t="str">
            <v/>
          </cell>
          <cell r="DO890" t="str">
            <v/>
          </cell>
          <cell r="DP890" t="str">
            <v/>
          </cell>
          <cell r="DQ890" t="str">
            <v/>
          </cell>
          <cell r="DR890"/>
          <cell r="DS890" t="str">
            <v/>
          </cell>
          <cell r="DT890">
            <v>0</v>
          </cell>
        </row>
        <row r="891">
          <cell r="A891">
            <v>8226</v>
          </cell>
          <cell r="B891">
            <v>8233</v>
          </cell>
          <cell r="C891" t="str">
            <v>2021/0168408-0</v>
          </cell>
          <cell r="D891" t="str">
            <v>0168408-62.2021.3.00.0000</v>
          </cell>
          <cell r="E891">
            <v>44347</v>
          </cell>
          <cell r="F891" t="str">
            <v>PAGO - 1ª. 2ª e 3ª ORDEM - ago/2022 - 2ª remessa</v>
          </cell>
          <cell r="G891" t="str">
            <v>não</v>
          </cell>
          <cell r="H891">
            <v>44774</v>
          </cell>
          <cell r="I891" t="str">
            <v>não</v>
          </cell>
          <cell r="J891" t="str">
            <v>não</v>
          </cell>
          <cell r="K891">
            <v>2</v>
          </cell>
          <cell r="L891" t="str">
            <v>MS 3.099/DF</v>
          </cell>
          <cell r="M891" t="str">
            <v>1993/0025151-1</v>
          </cell>
          <cell r="N891">
            <v>34227</v>
          </cell>
          <cell r="O891" t="str">
            <v>Administrativo - Servidor Público Civil - Reajustes de Remuneração, Proventos ou Pensão - Índice de 28,86% Lei 8.622/1993 e 8.627/1993</v>
          </cell>
          <cell r="P891" t="str">
            <v>UNIÃO</v>
          </cell>
          <cell r="Q891" t="str">
            <v>Ministério da Saúde</v>
          </cell>
          <cell r="R891">
            <v>36684</v>
          </cell>
          <cell r="S891" t="str">
            <v>Mandado de Segurança 3.099/DF</v>
          </cell>
          <cell r="T891" t="str">
            <v>2014/0108248-8</v>
          </cell>
          <cell r="U891">
            <v>43794</v>
          </cell>
          <cell r="V891" t="str">
            <v>Jonas Oliveira Filho</v>
          </cell>
          <cell r="W891" t="str">
            <v>130.954.125-68</v>
          </cell>
          <cell r="X891">
            <v>21057</v>
          </cell>
          <cell r="Y891">
            <v>65</v>
          </cell>
          <cell r="Z891" t="str">
            <v>Servidor Público Civil Ativo</v>
          </cell>
          <cell r="AA891" t="str">
            <v>Índice de 28,86% Lei 8.622/1993 e 8.627/1993</v>
          </cell>
          <cell r="AB891" t="str">
            <v>Alimentar</v>
          </cell>
          <cell r="AC891" t="str">
            <v>Não</v>
          </cell>
          <cell r="AD891" t="str">
            <v>Não</v>
          </cell>
          <cell r="AE891" t="str">
            <v>Não</v>
          </cell>
          <cell r="AF891" t="str">
            <v>-</v>
          </cell>
          <cell r="AG891" t="str">
            <v>-</v>
          </cell>
          <cell r="AH891" t="str">
            <v>Não informada</v>
          </cell>
          <cell r="AI891" t="str">
            <v>Não Informada</v>
          </cell>
          <cell r="AJ891" t="str">
            <v>Não</v>
          </cell>
          <cell r="AK891">
            <v>0</v>
          </cell>
          <cell r="AL891" t="str">
            <v>x x x</v>
          </cell>
          <cell r="AM891" t="str">
            <v>x x x</v>
          </cell>
          <cell r="AN891">
            <v>0</v>
          </cell>
          <cell r="AO891" t="str">
            <v>x x x</v>
          </cell>
          <cell r="AP891" t="str">
            <v>x x x</v>
          </cell>
          <cell r="AQ891">
            <v>0</v>
          </cell>
          <cell r="AR891" t="str">
            <v>x x x</v>
          </cell>
          <cell r="AS891" t="str">
            <v>x x x</v>
          </cell>
          <cell r="AT891">
            <v>0</v>
          </cell>
          <cell r="AU891" t="str">
            <v>x x x</v>
          </cell>
          <cell r="AV891" t="str">
            <v>x x x</v>
          </cell>
          <cell r="AW891" t="str">
            <v>x x x</v>
          </cell>
          <cell r="AX891">
            <v>44317</v>
          </cell>
          <cell r="AY891">
            <v>29959.18</v>
          </cell>
          <cell r="AZ891">
            <v>50839.06</v>
          </cell>
          <cell r="BA891">
            <v>80798.240000000005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29959.18</v>
          </cell>
          <cell r="BO891">
            <v>50839.06</v>
          </cell>
          <cell r="BP891">
            <v>80798.240000000005</v>
          </cell>
          <cell r="BQ891">
            <v>29959.18</v>
          </cell>
          <cell r="BR891">
            <v>3295.5</v>
          </cell>
          <cell r="BS891">
            <v>6591</v>
          </cell>
          <cell r="BT891">
            <v>60</v>
          </cell>
          <cell r="BU891">
            <v>80798.240000000005</v>
          </cell>
          <cell r="BV891">
            <v>3295.5</v>
          </cell>
          <cell r="BW891">
            <v>30340.75</v>
          </cell>
          <cell r="BX891">
            <v>51622.039999999994</v>
          </cell>
          <cell r="BY891">
            <v>81962.789999999994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30340.75</v>
          </cell>
          <cell r="CM891">
            <v>51622.040000000008</v>
          </cell>
          <cell r="CN891">
            <v>81962.790000000008</v>
          </cell>
          <cell r="CO891">
            <v>30340.75</v>
          </cell>
          <cell r="CP891">
            <v>3337.48</v>
          </cell>
          <cell r="CQ891">
            <v>6674.96</v>
          </cell>
          <cell r="CR891">
            <v>81962.790000000008</v>
          </cell>
          <cell r="CS891">
            <v>3337.48</v>
          </cell>
          <cell r="CT891">
            <v>44378</v>
          </cell>
          <cell r="CU891"/>
          <cell r="CV891">
            <v>8226</v>
          </cell>
          <cell r="CW891">
            <v>44774</v>
          </cell>
          <cell r="CX891">
            <v>1.1218741504407426</v>
          </cell>
          <cell r="CY891">
            <v>34038.5</v>
          </cell>
          <cell r="CZ891">
            <v>57913.429999999993</v>
          </cell>
          <cell r="DA891">
            <v>91951.93</v>
          </cell>
          <cell r="DB891">
            <v>34038.5</v>
          </cell>
          <cell r="DC891">
            <v>3744.23</v>
          </cell>
          <cell r="DD891">
            <v>7488.46</v>
          </cell>
          <cell r="DE891">
            <v>34038.5</v>
          </cell>
          <cell r="DF891">
            <v>3744.23</v>
          </cell>
          <cell r="DG891">
            <v>218160</v>
          </cell>
          <cell r="DH891">
            <v>1</v>
          </cell>
          <cell r="DI891">
            <v>34038.5</v>
          </cell>
          <cell r="DJ891">
            <v>57913.429999999993</v>
          </cell>
          <cell r="DK891">
            <v>91951.93</v>
          </cell>
          <cell r="DL891">
            <v>34038.5</v>
          </cell>
          <cell r="DM891">
            <v>3744.23</v>
          </cell>
          <cell r="DN891">
            <v>7488.46</v>
          </cell>
          <cell r="DO891">
            <v>34038.5</v>
          </cell>
          <cell r="DP891">
            <v>3744.23</v>
          </cell>
          <cell r="DQ891">
            <v>0</v>
          </cell>
          <cell r="DR891"/>
          <cell r="DS891">
            <v>0</v>
          </cell>
          <cell r="DT891">
            <v>0</v>
          </cell>
        </row>
        <row r="892">
          <cell r="A892">
            <v>8227</v>
          </cell>
          <cell r="B892">
            <v>8234</v>
          </cell>
          <cell r="C892" t="str">
            <v>2021/0168411-9</v>
          </cell>
          <cell r="D892" t="str">
            <v>0168411-17.2021.3.00.0000</v>
          </cell>
          <cell r="E892">
            <v>44347</v>
          </cell>
          <cell r="F892" t="str">
            <v>PAGO - 1ª. 2ª e 3ª ORDEM - ago/2022 - 2ª remessa</v>
          </cell>
          <cell r="G892" t="str">
            <v>não</v>
          </cell>
          <cell r="H892">
            <v>44774</v>
          </cell>
          <cell r="I892" t="str">
            <v>não</v>
          </cell>
          <cell r="J892" t="str">
            <v>não</v>
          </cell>
          <cell r="K892">
            <v>2</v>
          </cell>
          <cell r="L892" t="str">
            <v>MS 3.099/DF</v>
          </cell>
          <cell r="M892" t="str">
            <v>1993/0025151-1</v>
          </cell>
          <cell r="N892">
            <v>34227</v>
          </cell>
          <cell r="O892" t="str">
            <v>Administrativo - Servidor Público Civil - Reajustes de Remuneração, Proventos ou Pensão - Índice de 28,86% Lei 8.622/1993 e 8.627/1993</v>
          </cell>
          <cell r="P892" t="str">
            <v>UNIÃO</v>
          </cell>
          <cell r="Q892" t="str">
            <v>Ministério da Saúde</v>
          </cell>
          <cell r="R892">
            <v>36684</v>
          </cell>
          <cell r="S892" t="str">
            <v>Mandado de Segurança 3.099/DF</v>
          </cell>
          <cell r="T892" t="str">
            <v>2014/0108248-8</v>
          </cell>
          <cell r="U892">
            <v>43794</v>
          </cell>
          <cell r="V892" t="str">
            <v>Maria Jose Alves Bezerra</v>
          </cell>
          <cell r="W892" t="str">
            <v>213.406.251-72</v>
          </cell>
          <cell r="X892">
            <v>19072</v>
          </cell>
          <cell r="Y892">
            <v>70</v>
          </cell>
          <cell r="Z892" t="str">
            <v>Servidor Público Civil Ativo</v>
          </cell>
          <cell r="AA892" t="str">
            <v>Índice de 28,86% Lei 8.622/1993 e 8.627/1993</v>
          </cell>
          <cell r="AB892" t="str">
            <v>Alimentar</v>
          </cell>
          <cell r="AC892" t="str">
            <v>Não</v>
          </cell>
          <cell r="AD892" t="str">
            <v>Não</v>
          </cell>
          <cell r="AE892" t="str">
            <v>Não</v>
          </cell>
          <cell r="AF892" t="str">
            <v>-</v>
          </cell>
          <cell r="AG892" t="str">
            <v>-</v>
          </cell>
          <cell r="AH892" t="str">
            <v>Não informada</v>
          </cell>
          <cell r="AI892" t="str">
            <v>Não Informada</v>
          </cell>
          <cell r="AJ892" t="str">
            <v>Não</v>
          </cell>
          <cell r="AK892">
            <v>10</v>
          </cell>
          <cell r="AL892" t="str">
            <v>Machado &amp; Machado Advogados Associados</v>
          </cell>
          <cell r="AM892" t="str">
            <v>12.709.672/0001-50</v>
          </cell>
          <cell r="AN892">
            <v>0</v>
          </cell>
          <cell r="AO892" t="str">
            <v>x x x</v>
          </cell>
          <cell r="AP892" t="str">
            <v>x x x</v>
          </cell>
          <cell r="AQ892">
            <v>0</v>
          </cell>
          <cell r="AR892" t="str">
            <v>x x x</v>
          </cell>
          <cell r="AS892" t="str">
            <v>x x x</v>
          </cell>
          <cell r="AT892">
            <v>0</v>
          </cell>
          <cell r="AU892" t="str">
            <v>x x x</v>
          </cell>
          <cell r="AV892" t="str">
            <v>x x x</v>
          </cell>
          <cell r="AW892" t="str">
            <v>Dedução de Honorários Contratuais</v>
          </cell>
          <cell r="AX892">
            <v>44317</v>
          </cell>
          <cell r="AY892">
            <v>29292.7</v>
          </cell>
          <cell r="AZ892">
            <v>51370.85</v>
          </cell>
          <cell r="BA892">
            <v>80663.55</v>
          </cell>
          <cell r="BB892">
            <v>2929.27</v>
          </cell>
          <cell r="BC892">
            <v>5137.08</v>
          </cell>
          <cell r="BD892">
            <v>8066.35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26363.43</v>
          </cell>
          <cell r="BO892">
            <v>46233.77</v>
          </cell>
          <cell r="BP892">
            <v>72597.2</v>
          </cell>
          <cell r="BQ892">
            <v>29292.7</v>
          </cell>
          <cell r="BR892">
            <v>3222.19</v>
          </cell>
          <cell r="BS892">
            <v>6444.38</v>
          </cell>
          <cell r="BT892">
            <v>63</v>
          </cell>
          <cell r="BU892">
            <v>72597.2</v>
          </cell>
          <cell r="BV892">
            <v>3222.19</v>
          </cell>
          <cell r="BW892">
            <v>29665.78</v>
          </cell>
          <cell r="BX892">
            <v>52157.58</v>
          </cell>
          <cell r="BY892">
            <v>81823.360000000001</v>
          </cell>
          <cell r="BZ892">
            <v>2966.57</v>
          </cell>
          <cell r="CA892">
            <v>5215.75</v>
          </cell>
          <cell r="CB892">
            <v>8182.32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26699.21</v>
          </cell>
          <cell r="CM892">
            <v>46941.829999999994</v>
          </cell>
          <cell r="CN892">
            <v>73641.039999999994</v>
          </cell>
          <cell r="CO892">
            <v>29665.78</v>
          </cell>
          <cell r="CP892">
            <v>3263.23</v>
          </cell>
          <cell r="CQ892">
            <v>6526.46</v>
          </cell>
          <cell r="CR892">
            <v>73641.039999999994</v>
          </cell>
          <cell r="CS892">
            <v>3263.23</v>
          </cell>
          <cell r="CT892">
            <v>44378</v>
          </cell>
          <cell r="CU892"/>
          <cell r="CV892">
            <v>8227</v>
          </cell>
          <cell r="CW892">
            <v>44774</v>
          </cell>
          <cell r="CX892">
            <v>1.1218741504407426</v>
          </cell>
          <cell r="CY892">
            <v>33281.269999999997</v>
          </cell>
          <cell r="CZ892">
            <v>58514.239999999998</v>
          </cell>
          <cell r="DA892">
            <v>91795.51</v>
          </cell>
          <cell r="DB892">
            <v>33281.269999999997</v>
          </cell>
          <cell r="DC892">
            <v>3660.93</v>
          </cell>
          <cell r="DD892">
            <v>7321.86</v>
          </cell>
          <cell r="DE892">
            <v>24101.72</v>
          </cell>
          <cell r="DF892">
            <v>3660.93</v>
          </cell>
          <cell r="DG892">
            <v>218160</v>
          </cell>
          <cell r="DH892">
            <v>1</v>
          </cell>
          <cell r="DI892">
            <v>33281.269999999997</v>
          </cell>
          <cell r="DJ892">
            <v>58514.239999999998</v>
          </cell>
          <cell r="DK892">
            <v>91795.51</v>
          </cell>
          <cell r="DL892">
            <v>33281.269999999997</v>
          </cell>
          <cell r="DM892">
            <v>3660.93</v>
          </cell>
          <cell r="DN892">
            <v>7321.86</v>
          </cell>
          <cell r="DO892">
            <v>24101.72</v>
          </cell>
          <cell r="DP892">
            <v>3660.93</v>
          </cell>
          <cell r="DQ892">
            <v>0</v>
          </cell>
          <cell r="DR892"/>
          <cell r="DS892">
            <v>0</v>
          </cell>
          <cell r="DT892">
            <v>0</v>
          </cell>
        </row>
        <row r="893">
          <cell r="A893">
            <v>8228</v>
          </cell>
          <cell r="B893">
            <v>8235</v>
          </cell>
          <cell r="C893" t="str">
            <v>2021/0168417-0</v>
          </cell>
          <cell r="D893" t="str">
            <v>0168417-24.2021.3.00.0000</v>
          </cell>
          <cell r="E893">
            <v>44347</v>
          </cell>
          <cell r="F893" t="str">
            <v>PAGO - 1ª. 2ª e 3ª ORDEM - ago/2022 - 2ª remessa</v>
          </cell>
          <cell r="G893" t="str">
            <v>não</v>
          </cell>
          <cell r="H893">
            <v>44774</v>
          </cell>
          <cell r="I893" t="str">
            <v>não</v>
          </cell>
          <cell r="J893" t="str">
            <v>não</v>
          </cell>
          <cell r="K893">
            <v>2</v>
          </cell>
          <cell r="L893" t="str">
            <v>MS 3.099/DF</v>
          </cell>
          <cell r="M893" t="str">
            <v>1993/0025151-1</v>
          </cell>
          <cell r="N893">
            <v>34227</v>
          </cell>
          <cell r="O893" t="str">
            <v>Administrativo - Servidor Público Civil - Reajustes de Remuneração, Proventos ou Pensão - Índice de 28,86% Lei 8.622/1993 e 8.627/1993</v>
          </cell>
          <cell r="P893" t="str">
            <v>UNIÃO</v>
          </cell>
          <cell r="Q893" t="str">
            <v>Ministério da Saúde</v>
          </cell>
          <cell r="R893">
            <v>36684</v>
          </cell>
          <cell r="S893" t="str">
            <v>Mandado de Segurança 3.099/DF</v>
          </cell>
          <cell r="T893" t="str">
            <v>2014/0108248-8</v>
          </cell>
          <cell r="U893">
            <v>43794</v>
          </cell>
          <cell r="V893" t="str">
            <v>Mirza Martins Ribeiro Da Silva</v>
          </cell>
          <cell r="W893" t="str">
            <v>147.712.841-72</v>
          </cell>
          <cell r="X893">
            <v>20944</v>
          </cell>
          <cell r="Y893">
            <v>65</v>
          </cell>
          <cell r="Z893" t="str">
            <v>Servidor Público Civil Ativo</v>
          </cell>
          <cell r="AA893" t="str">
            <v>Índice de 28,86% Lei 8.622/1993 e 8.627/1993</v>
          </cell>
          <cell r="AB893" t="str">
            <v>Alimentar</v>
          </cell>
          <cell r="AC893" t="str">
            <v>Não</v>
          </cell>
          <cell r="AD893" t="str">
            <v>Não</v>
          </cell>
          <cell r="AE893" t="str">
            <v>Não</v>
          </cell>
          <cell r="AF893" t="str">
            <v>-</v>
          </cell>
          <cell r="AG893" t="str">
            <v>-</v>
          </cell>
          <cell r="AH893" t="str">
            <v>Não informada</v>
          </cell>
          <cell r="AI893" t="str">
            <v>Não Informada</v>
          </cell>
          <cell r="AJ893" t="str">
            <v>Não</v>
          </cell>
          <cell r="AK893">
            <v>0</v>
          </cell>
          <cell r="AL893" t="str">
            <v>x x x</v>
          </cell>
          <cell r="AM893" t="str">
            <v>x x x</v>
          </cell>
          <cell r="AN893">
            <v>0</v>
          </cell>
          <cell r="AO893" t="str">
            <v>x x x</v>
          </cell>
          <cell r="AP893" t="str">
            <v>x x x</v>
          </cell>
          <cell r="AQ893">
            <v>0</v>
          </cell>
          <cell r="AR893" t="str">
            <v>x x x</v>
          </cell>
          <cell r="AS893" t="str">
            <v>x x x</v>
          </cell>
          <cell r="AT893">
            <v>0</v>
          </cell>
          <cell r="AU893" t="str">
            <v>x x x</v>
          </cell>
          <cell r="AV893" t="str">
            <v>x x x</v>
          </cell>
          <cell r="AW893" t="str">
            <v>x x x</v>
          </cell>
          <cell r="AX893">
            <v>44317</v>
          </cell>
          <cell r="AY893">
            <v>24641.7</v>
          </cell>
          <cell r="AZ893">
            <v>42721.96</v>
          </cell>
          <cell r="BA893">
            <v>67363.66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24641.7</v>
          </cell>
          <cell r="BO893">
            <v>42721.96</v>
          </cell>
          <cell r="BP893">
            <v>67363.66</v>
          </cell>
          <cell r="BQ893">
            <v>24641.7</v>
          </cell>
          <cell r="BR893">
            <v>2710.58</v>
          </cell>
          <cell r="BS893">
            <v>5421.16</v>
          </cell>
          <cell r="BT893">
            <v>63</v>
          </cell>
          <cell r="BU893">
            <v>67363.66</v>
          </cell>
          <cell r="BV893">
            <v>2710.58</v>
          </cell>
          <cell r="BW893">
            <v>24955.54</v>
          </cell>
          <cell r="BX893">
            <v>43377.499999999993</v>
          </cell>
          <cell r="BY893">
            <v>68333.039999999994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24955.54</v>
          </cell>
          <cell r="CM893">
            <v>43377.499999999993</v>
          </cell>
          <cell r="CN893">
            <v>68333.039999999994</v>
          </cell>
          <cell r="CO893">
            <v>24955.54</v>
          </cell>
          <cell r="CP893">
            <v>2745.1</v>
          </cell>
          <cell r="CQ893">
            <v>5490.2</v>
          </cell>
          <cell r="CR893">
            <v>68333.039999999994</v>
          </cell>
          <cell r="CS893">
            <v>2745.1</v>
          </cell>
          <cell r="CT893">
            <v>44378</v>
          </cell>
          <cell r="CU893"/>
          <cell r="CV893">
            <v>8228</v>
          </cell>
          <cell r="CW893">
            <v>44774</v>
          </cell>
          <cell r="CX893">
            <v>1.1218741504407426</v>
          </cell>
          <cell r="CY893">
            <v>27996.97</v>
          </cell>
          <cell r="CZ893">
            <v>48664.100000000006</v>
          </cell>
          <cell r="DA893">
            <v>76661.070000000007</v>
          </cell>
          <cell r="DB893">
            <v>27996.97</v>
          </cell>
          <cell r="DC893">
            <v>3079.66</v>
          </cell>
          <cell r="DD893">
            <v>6159.32</v>
          </cell>
          <cell r="DE893">
            <v>27996.97</v>
          </cell>
          <cell r="DF893">
            <v>3079.66</v>
          </cell>
          <cell r="DG893">
            <v>218160</v>
          </cell>
          <cell r="DH893">
            <v>1</v>
          </cell>
          <cell r="DI893">
            <v>27996.97</v>
          </cell>
          <cell r="DJ893">
            <v>48664.100000000006</v>
          </cell>
          <cell r="DK893">
            <v>76661.070000000007</v>
          </cell>
          <cell r="DL893">
            <v>27996.97</v>
          </cell>
          <cell r="DM893">
            <v>3079.66</v>
          </cell>
          <cell r="DN893">
            <v>6159.32</v>
          </cell>
          <cell r="DO893">
            <v>27996.97</v>
          </cell>
          <cell r="DP893">
            <v>3079.66</v>
          </cell>
          <cell r="DQ893">
            <v>0</v>
          </cell>
          <cell r="DR893"/>
          <cell r="DS893">
            <v>0</v>
          </cell>
          <cell r="DT893">
            <v>0</v>
          </cell>
        </row>
        <row r="894">
          <cell r="A894">
            <v>8229</v>
          </cell>
          <cell r="B894">
            <v>8236</v>
          </cell>
          <cell r="C894" t="str">
            <v>2021/0168419-3</v>
          </cell>
          <cell r="D894" t="str">
            <v>0168419-91.2021.3.00.0000</v>
          </cell>
          <cell r="E894">
            <v>44347</v>
          </cell>
          <cell r="F894" t="str">
            <v>PAGO - 1ª. 2ª e 3ª ORDEM - ago/2022 - 2ª remessa</v>
          </cell>
          <cell r="G894" t="str">
            <v>não</v>
          </cell>
          <cell r="H894">
            <v>44774</v>
          </cell>
          <cell r="I894" t="str">
            <v>não</v>
          </cell>
          <cell r="J894" t="str">
            <v>não</v>
          </cell>
          <cell r="K894">
            <v>2</v>
          </cell>
          <cell r="L894" t="str">
            <v>MS 18.881/DF</v>
          </cell>
          <cell r="M894" t="str">
            <v>2012/0155345-3</v>
          </cell>
          <cell r="N894">
            <v>41117</v>
          </cell>
          <cell r="O894" t="str">
            <v xml:space="preserve"> - Concurso Público / Edital - Classificação e/ou Preterição (PRINCIPAL)</v>
          </cell>
          <cell r="P894" t="str">
            <v>UNIÃO</v>
          </cell>
          <cell r="Q894" t="str">
            <v>Advocacia Geral da União</v>
          </cell>
          <cell r="R894">
            <v>43147</v>
          </cell>
          <cell r="S894" t="str">
            <v>Mandado de Segurança 18.881/DF</v>
          </cell>
          <cell r="T894" t="str">
            <v>2021/0048069-7</v>
          </cell>
          <cell r="U894">
            <v>44336</v>
          </cell>
          <cell r="V894" t="str">
            <v>Camila Cintra Moura</v>
          </cell>
          <cell r="W894" t="str">
            <v>071.170.496-18</v>
          </cell>
          <cell r="X894">
            <v>31172</v>
          </cell>
          <cell r="Y894">
            <v>37</v>
          </cell>
          <cell r="Z894" t="str">
            <v>Servidor Público Civil Ativo</v>
          </cell>
          <cell r="AA894" t="str">
            <v>Investidura em cargo público</v>
          </cell>
          <cell r="AB894" t="str">
            <v>Alimentar</v>
          </cell>
          <cell r="AC894" t="str">
            <v>Não</v>
          </cell>
          <cell r="AD894" t="str">
            <v>Não</v>
          </cell>
          <cell r="AE894" t="str">
            <v>Não</v>
          </cell>
          <cell r="AF894" t="str">
            <v>-</v>
          </cell>
          <cell r="AG894" t="str">
            <v>-</v>
          </cell>
          <cell r="AH894" t="str">
            <v>Não informada</v>
          </cell>
          <cell r="AI894" t="str">
            <v>Não Informada</v>
          </cell>
          <cell r="AJ894" t="str">
            <v>Não</v>
          </cell>
          <cell r="AK894">
            <v>0</v>
          </cell>
          <cell r="AL894" t="str">
            <v>x x x</v>
          </cell>
          <cell r="AM894" t="str">
            <v>x x x</v>
          </cell>
          <cell r="AN894">
            <v>0</v>
          </cell>
          <cell r="AO894" t="str">
            <v>x x x</v>
          </cell>
          <cell r="AP894" t="str">
            <v>x x x</v>
          </cell>
          <cell r="AQ894">
            <v>0</v>
          </cell>
          <cell r="AR894" t="str">
            <v>x x x</v>
          </cell>
          <cell r="AS894" t="str">
            <v>x x x</v>
          </cell>
          <cell r="AT894">
            <v>0</v>
          </cell>
          <cell r="AU894" t="str">
            <v>x x x</v>
          </cell>
          <cell r="AV894" t="str">
            <v>x x x</v>
          </cell>
          <cell r="AW894" t="str">
            <v>x x x</v>
          </cell>
          <cell r="AX894">
            <v>44317</v>
          </cell>
          <cell r="AY894">
            <v>70244.460000000006</v>
          </cell>
          <cell r="AZ894">
            <v>28926.05</v>
          </cell>
          <cell r="BA894">
            <v>99170.51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70244.460000000006</v>
          </cell>
          <cell r="BO894">
            <v>28926.05</v>
          </cell>
          <cell r="BP894">
            <v>99170.51</v>
          </cell>
          <cell r="BQ894">
            <v>70244.460000000006</v>
          </cell>
          <cell r="BR894">
            <v>7726.89</v>
          </cell>
          <cell r="BS894">
            <v>15453.78</v>
          </cell>
          <cell r="BT894">
            <v>11</v>
          </cell>
          <cell r="BU894">
            <v>99170.51</v>
          </cell>
          <cell r="BV894">
            <v>7726.89</v>
          </cell>
          <cell r="BW894">
            <v>71139.12</v>
          </cell>
          <cell r="BX894">
            <v>29612.090000000011</v>
          </cell>
          <cell r="BY894">
            <v>100751.21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71139.12</v>
          </cell>
          <cell r="CM894">
            <v>29612.089999999997</v>
          </cell>
          <cell r="CN894">
            <v>100751.20999999999</v>
          </cell>
          <cell r="CO894">
            <v>71139.12</v>
          </cell>
          <cell r="CP894">
            <v>7825.3</v>
          </cell>
          <cell r="CQ894">
            <v>15650.6</v>
          </cell>
          <cell r="CR894">
            <v>100751.20999999999</v>
          </cell>
          <cell r="CS894">
            <v>7825.3</v>
          </cell>
          <cell r="CT894">
            <v>44378</v>
          </cell>
          <cell r="CU894"/>
          <cell r="CV894">
            <v>8229</v>
          </cell>
          <cell r="CW894">
            <v>44774</v>
          </cell>
          <cell r="CX894">
            <v>1.1218741504407426</v>
          </cell>
          <cell r="CY894">
            <v>79809.13</v>
          </cell>
          <cell r="CZ894">
            <v>33221.039999999994</v>
          </cell>
          <cell r="DA894">
            <v>113030.17</v>
          </cell>
          <cell r="DB894">
            <v>79809.13</v>
          </cell>
          <cell r="DC894">
            <v>8779</v>
          </cell>
          <cell r="DD894">
            <v>17558</v>
          </cell>
          <cell r="DE894">
            <v>79809.13</v>
          </cell>
          <cell r="DF894">
            <v>8779</v>
          </cell>
          <cell r="DG894">
            <v>218160</v>
          </cell>
          <cell r="DH894">
            <v>1</v>
          </cell>
          <cell r="DI894">
            <v>79809.13</v>
          </cell>
          <cell r="DJ894">
            <v>33221.039999999994</v>
          </cell>
          <cell r="DK894">
            <v>113030.17</v>
          </cell>
          <cell r="DL894">
            <v>79809.13</v>
          </cell>
          <cell r="DM894">
            <v>8779</v>
          </cell>
          <cell r="DN894">
            <v>17558</v>
          </cell>
          <cell r="DO894">
            <v>79809.13</v>
          </cell>
          <cell r="DP894">
            <v>8779</v>
          </cell>
          <cell r="DQ894">
            <v>0</v>
          </cell>
          <cell r="DR894"/>
          <cell r="DS894">
            <v>0</v>
          </cell>
          <cell r="DT894">
            <v>0</v>
          </cell>
        </row>
        <row r="895">
          <cell r="A895">
            <v>8230</v>
          </cell>
          <cell r="B895">
            <v>8237</v>
          </cell>
          <cell r="C895" t="str">
            <v>2021/0168442-3</v>
          </cell>
          <cell r="D895" t="str">
            <v>0168442-37.2021.3.00.0000</v>
          </cell>
          <cell r="E895">
            <v>44347</v>
          </cell>
          <cell r="F895" t="str">
            <v>PAGO - 1ª. 2ª e 3ª ORDEM - ago/2022 - 7ª remessa</v>
          </cell>
          <cell r="G895" t="str">
            <v>não</v>
          </cell>
          <cell r="H895">
            <v>44774</v>
          </cell>
          <cell r="I895" t="str">
            <v>sim</v>
          </cell>
          <cell r="J895" t="str">
            <v>não</v>
          </cell>
          <cell r="K895">
            <v>7</v>
          </cell>
          <cell r="L895" t="str">
            <v>MS 10.438/DF</v>
          </cell>
          <cell r="M895" t="str">
            <v>2005/0023175-9</v>
          </cell>
          <cell r="N895">
            <v>38405</v>
          </cell>
          <cell r="O895" t="str">
            <v>Administrativo - Militar - Pensão</v>
          </cell>
          <cell r="P895" t="str">
            <v>UNIÃO</v>
          </cell>
          <cell r="Q895" t="str">
            <v>Ministério da Fazenda</v>
          </cell>
          <cell r="R895">
            <v>39338</v>
          </cell>
          <cell r="S895" t="str">
            <v>Mandado de Segurança 10.438/DF</v>
          </cell>
          <cell r="T895" t="str">
            <v>2021/0072565-6</v>
          </cell>
          <cell r="U895">
            <v>44337</v>
          </cell>
          <cell r="V895" t="str">
            <v>Geraldo Matos Pereira</v>
          </cell>
          <cell r="W895" t="str">
            <v>106.440.082-53</v>
          </cell>
          <cell r="X895">
            <v>21047</v>
          </cell>
          <cell r="Y895">
            <v>65</v>
          </cell>
          <cell r="Z895" t="str">
            <v>Servidor Público Militar Inativo</v>
          </cell>
          <cell r="AA895" t="str">
            <v>Soldo previsto na Lei Estadual 1.063/2002</v>
          </cell>
          <cell r="AB895" t="str">
            <v>Alimentar</v>
          </cell>
          <cell r="AC895" t="str">
            <v>Não</v>
          </cell>
          <cell r="AD895" t="str">
            <v>Não</v>
          </cell>
          <cell r="AE895" t="str">
            <v>Não</v>
          </cell>
          <cell r="AF895" t="str">
            <v>-</v>
          </cell>
          <cell r="AG895" t="str">
            <v>-</v>
          </cell>
          <cell r="AH895" t="str">
            <v>Não informada</v>
          </cell>
          <cell r="AI895" t="str">
            <v>Não Informada</v>
          </cell>
          <cell r="AJ895" t="str">
            <v>Não</v>
          </cell>
          <cell r="AK895">
            <v>20.5</v>
          </cell>
          <cell r="AL895" t="str">
            <v>Leon e Advogados Associados</v>
          </cell>
          <cell r="AM895" t="str">
            <v>17.858.268/0001-61</v>
          </cell>
          <cell r="AN895">
            <v>10.5</v>
          </cell>
          <cell r="AO895" t="str">
            <v>Silveira Cruz Advogados</v>
          </cell>
          <cell r="AP895" t="str">
            <v>07.419.539/0001-29</v>
          </cell>
          <cell r="AQ895">
            <v>0</v>
          </cell>
          <cell r="AR895" t="str">
            <v>x x x</v>
          </cell>
          <cell r="AS895" t="str">
            <v>x x x</v>
          </cell>
          <cell r="AT895">
            <v>0</v>
          </cell>
          <cell r="AU895" t="str">
            <v>x x x</v>
          </cell>
          <cell r="AV895" t="str">
            <v>x x x</v>
          </cell>
          <cell r="AW895" t="str">
            <v>Dedução de Honorários Contratuais</v>
          </cell>
          <cell r="AX895">
            <v>44317</v>
          </cell>
          <cell r="AY895">
            <v>454663.88</v>
          </cell>
          <cell r="AZ895">
            <v>180712.85</v>
          </cell>
          <cell r="BA895">
            <v>635376.73</v>
          </cell>
          <cell r="BB895">
            <v>93206.09</v>
          </cell>
          <cell r="BC895">
            <v>37046.129999999997</v>
          </cell>
          <cell r="BD895">
            <v>130252.22</v>
          </cell>
          <cell r="BE895">
            <v>47739.7</v>
          </cell>
          <cell r="BF895">
            <v>18974.849999999999</v>
          </cell>
          <cell r="BG895">
            <v>66714.55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313718.09000000003</v>
          </cell>
          <cell r="BO895">
            <v>124691.87</v>
          </cell>
          <cell r="BP895">
            <v>438409.96</v>
          </cell>
          <cell r="BQ895">
            <v>0</v>
          </cell>
          <cell r="BR895">
            <v>0</v>
          </cell>
          <cell r="BS895">
            <v>0</v>
          </cell>
          <cell r="BT895">
            <v>80</v>
          </cell>
          <cell r="BU895">
            <v>438409.96</v>
          </cell>
          <cell r="BV895">
            <v>0</v>
          </cell>
          <cell r="BW895">
            <v>460454.71</v>
          </cell>
          <cell r="BX895">
            <v>185070.43</v>
          </cell>
          <cell r="BY895">
            <v>645525.14</v>
          </cell>
          <cell r="BZ895">
            <v>94393.21</v>
          </cell>
          <cell r="CA895">
            <v>37939.429999999978</v>
          </cell>
          <cell r="CB895">
            <v>132332.63999999998</v>
          </cell>
          <cell r="CC895">
            <v>48347.74</v>
          </cell>
          <cell r="CD895">
            <v>19432.389999999992</v>
          </cell>
          <cell r="CE895">
            <v>67780.12999999999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317713.76</v>
          </cell>
          <cell r="CM895">
            <v>127698.60999999999</v>
          </cell>
          <cell r="CN895">
            <v>445412.37</v>
          </cell>
          <cell r="CO895">
            <v>0</v>
          </cell>
          <cell r="CP895">
            <v>0</v>
          </cell>
          <cell r="CQ895">
            <v>0</v>
          </cell>
          <cell r="CR895">
            <v>445412.37</v>
          </cell>
          <cell r="CS895">
            <v>0</v>
          </cell>
          <cell r="CT895">
            <v>44378</v>
          </cell>
          <cell r="CU895"/>
          <cell r="CV895">
            <v>8230</v>
          </cell>
          <cell r="CW895">
            <v>44774</v>
          </cell>
          <cell r="CX895">
            <v>1.1218741504407426</v>
          </cell>
          <cell r="CY895">
            <v>516572.23</v>
          </cell>
          <cell r="CZ895">
            <v>207625.72999999998</v>
          </cell>
          <cell r="DA895">
            <v>724197.96</v>
          </cell>
          <cell r="DB895">
            <v>0</v>
          </cell>
          <cell r="DC895">
            <v>0</v>
          </cell>
          <cell r="DD895">
            <v>0</v>
          </cell>
          <cell r="DE895">
            <v>292070.86</v>
          </cell>
          <cell r="DF895">
            <v>0</v>
          </cell>
          <cell r="DG895">
            <v>218160</v>
          </cell>
          <cell r="DH895">
            <v>71.330252021146265</v>
          </cell>
          <cell r="DI895">
            <v>516572.23</v>
          </cell>
          <cell r="DJ895">
            <v>207625.72999999998</v>
          </cell>
          <cell r="DK895">
            <v>724197.96</v>
          </cell>
          <cell r="DL895">
            <v>0</v>
          </cell>
          <cell r="DM895">
            <v>0</v>
          </cell>
          <cell r="DN895">
            <v>0</v>
          </cell>
          <cell r="DO895">
            <v>292070.86</v>
          </cell>
          <cell r="DP895">
            <v>0</v>
          </cell>
          <cell r="DQ895">
            <v>0</v>
          </cell>
          <cell r="DR895"/>
          <cell r="DS895">
            <v>0</v>
          </cell>
          <cell r="DT895">
            <v>0</v>
          </cell>
        </row>
        <row r="896">
          <cell r="A896">
            <v>8231</v>
          </cell>
          <cell r="B896">
            <v>8238</v>
          </cell>
          <cell r="C896" t="str">
            <v>2021/0168446-0</v>
          </cell>
          <cell r="D896" t="str">
            <v>0168446-74.2021.3.00.0000</v>
          </cell>
          <cell r="E896">
            <v>44347</v>
          </cell>
          <cell r="F896" t="str">
            <v>PAGO - 1ª. 2ª e 3ª ORDEM - ago/2022 - 7ª remessa</v>
          </cell>
          <cell r="G896" t="str">
            <v>não</v>
          </cell>
          <cell r="H896">
            <v>44774</v>
          </cell>
          <cell r="I896" t="str">
            <v>sim</v>
          </cell>
          <cell r="J896" t="str">
            <v>não</v>
          </cell>
          <cell r="K896">
            <v>7</v>
          </cell>
          <cell r="L896" t="str">
            <v>MS 10.438/DF</v>
          </cell>
          <cell r="M896" t="str">
            <v>2005/0023175-9</v>
          </cell>
          <cell r="N896">
            <v>38405</v>
          </cell>
          <cell r="O896" t="str">
            <v>Administrativo - Militar - Pensão</v>
          </cell>
          <cell r="P896" t="str">
            <v>UNIÃO</v>
          </cell>
          <cell r="Q896" t="str">
            <v>Ministério da Fazenda</v>
          </cell>
          <cell r="R896">
            <v>39338</v>
          </cell>
          <cell r="S896" t="str">
            <v>Mandado de Segurança 10.438/DF</v>
          </cell>
          <cell r="T896" t="str">
            <v>2021/0072565-6</v>
          </cell>
          <cell r="U896">
            <v>44337</v>
          </cell>
          <cell r="V896" t="str">
            <v>Gilberto Pereira da Mata</v>
          </cell>
          <cell r="W896" t="str">
            <v>080.273.822-20</v>
          </cell>
          <cell r="X896">
            <v>20808</v>
          </cell>
          <cell r="Y896">
            <v>66</v>
          </cell>
          <cell r="Z896" t="str">
            <v>Servidor Público Militar Inativo</v>
          </cell>
          <cell r="AA896" t="str">
            <v>Soldo previsto na Lei Estadual 1.063/2002</v>
          </cell>
          <cell r="AB896" t="str">
            <v>Alimentar</v>
          </cell>
          <cell r="AC896" t="str">
            <v>Não</v>
          </cell>
          <cell r="AD896" t="str">
            <v>Não</v>
          </cell>
          <cell r="AE896" t="str">
            <v>Não</v>
          </cell>
          <cell r="AF896" t="str">
            <v>-</v>
          </cell>
          <cell r="AG896" t="str">
            <v>-</v>
          </cell>
          <cell r="AH896" t="str">
            <v>Não informada</v>
          </cell>
          <cell r="AI896" t="str">
            <v>Não Informada</v>
          </cell>
          <cell r="AJ896" t="str">
            <v>Não</v>
          </cell>
          <cell r="AK896">
            <v>20.5</v>
          </cell>
          <cell r="AL896" t="str">
            <v>Leon e Advogados Associados</v>
          </cell>
          <cell r="AM896" t="str">
            <v>17.858.268/0001-61</v>
          </cell>
          <cell r="AN896">
            <v>10.5</v>
          </cell>
          <cell r="AO896" t="str">
            <v>Silveira Cruz Advogados</v>
          </cell>
          <cell r="AP896" t="str">
            <v>07.419.539/0001-29</v>
          </cell>
          <cell r="AQ896">
            <v>0</v>
          </cell>
          <cell r="AR896" t="str">
            <v>x x x</v>
          </cell>
          <cell r="AS896" t="str">
            <v>x x x</v>
          </cell>
          <cell r="AT896">
            <v>0</v>
          </cell>
          <cell r="AU896" t="str">
            <v>x x x</v>
          </cell>
          <cell r="AV896" t="str">
            <v>x x x</v>
          </cell>
          <cell r="AW896" t="str">
            <v>Dedução de Honorários Contratuais</v>
          </cell>
          <cell r="AX896">
            <v>44317</v>
          </cell>
          <cell r="AY896">
            <v>452730.9</v>
          </cell>
          <cell r="AZ896">
            <v>179944.06</v>
          </cell>
          <cell r="BA896">
            <v>632674.96</v>
          </cell>
          <cell r="BB896">
            <v>92809.83</v>
          </cell>
          <cell r="BC896">
            <v>36888.53</v>
          </cell>
          <cell r="BD896">
            <v>129698.36</v>
          </cell>
          <cell r="BE896">
            <v>47536.74</v>
          </cell>
          <cell r="BF896">
            <v>18894.13</v>
          </cell>
          <cell r="BG896">
            <v>66430.87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312384.33</v>
          </cell>
          <cell r="BO896">
            <v>124161.4</v>
          </cell>
          <cell r="BP896">
            <v>436545.73</v>
          </cell>
          <cell r="BQ896">
            <v>0</v>
          </cell>
          <cell r="BR896">
            <v>0</v>
          </cell>
          <cell r="BS896">
            <v>0</v>
          </cell>
          <cell r="BT896">
            <v>80</v>
          </cell>
          <cell r="BU896">
            <v>436545.73</v>
          </cell>
          <cell r="BV896">
            <v>0</v>
          </cell>
          <cell r="BW896">
            <v>458497.11</v>
          </cell>
          <cell r="BX896">
            <v>184283.09999999998</v>
          </cell>
          <cell r="BY896">
            <v>642780.21</v>
          </cell>
          <cell r="BZ896">
            <v>93991.9</v>
          </cell>
          <cell r="CA896">
            <v>37778.030000000028</v>
          </cell>
          <cell r="CB896">
            <v>131769.93000000002</v>
          </cell>
          <cell r="CC896">
            <v>48142.19</v>
          </cell>
          <cell r="CD896">
            <v>19349.72</v>
          </cell>
          <cell r="CE896">
            <v>67491.91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316363.01999999996</v>
          </cell>
          <cell r="CM896">
            <v>127155.34999999998</v>
          </cell>
          <cell r="CN896">
            <v>443518.36999999994</v>
          </cell>
          <cell r="CO896">
            <v>0</v>
          </cell>
          <cell r="CP896">
            <v>0</v>
          </cell>
          <cell r="CQ896">
            <v>0</v>
          </cell>
          <cell r="CR896">
            <v>443518.36999999994</v>
          </cell>
          <cell r="CS896">
            <v>0</v>
          </cell>
          <cell r="CT896">
            <v>44378</v>
          </cell>
          <cell r="CU896"/>
          <cell r="CV896">
            <v>8231</v>
          </cell>
          <cell r="CW896">
            <v>44774</v>
          </cell>
          <cell r="CX896">
            <v>1.1218741504407426</v>
          </cell>
          <cell r="CY896">
            <v>514376.05</v>
          </cell>
          <cell r="CZ896">
            <v>206742.45</v>
          </cell>
          <cell r="DA896">
            <v>721118.5</v>
          </cell>
          <cell r="DB896">
            <v>0</v>
          </cell>
          <cell r="DC896">
            <v>0</v>
          </cell>
          <cell r="DD896">
            <v>0</v>
          </cell>
          <cell r="DE896">
            <v>290829.32</v>
          </cell>
          <cell r="DF896">
            <v>0</v>
          </cell>
          <cell r="DG896">
            <v>218160</v>
          </cell>
          <cell r="DH896">
            <v>71.330308402849184</v>
          </cell>
          <cell r="DI896">
            <v>514376.05</v>
          </cell>
          <cell r="DJ896">
            <v>206742.45</v>
          </cell>
          <cell r="DK896">
            <v>721118.5</v>
          </cell>
          <cell r="DL896">
            <v>0</v>
          </cell>
          <cell r="DM896">
            <v>0</v>
          </cell>
          <cell r="DN896">
            <v>0</v>
          </cell>
          <cell r="DO896">
            <v>290829.32</v>
          </cell>
          <cell r="DP896">
            <v>0</v>
          </cell>
          <cell r="DQ896">
            <v>0</v>
          </cell>
          <cell r="DR896"/>
          <cell r="DS896">
            <v>0</v>
          </cell>
          <cell r="DT896">
            <v>0</v>
          </cell>
        </row>
        <row r="897">
          <cell r="A897">
            <v>8232</v>
          </cell>
          <cell r="B897">
            <v>8239</v>
          </cell>
          <cell r="C897" t="str">
            <v>2021/0168448-4</v>
          </cell>
          <cell r="D897" t="str">
            <v>0168448-44.2021.3.00.0000</v>
          </cell>
          <cell r="E897">
            <v>44347</v>
          </cell>
          <cell r="F897" t="str">
            <v>PAGO - 1ª. 2ª e 3ª ORDEM - ago/2022 - 7ª remessa</v>
          </cell>
          <cell r="G897" t="str">
            <v>não</v>
          </cell>
          <cell r="H897">
            <v>44774</v>
          </cell>
          <cell r="I897" t="str">
            <v>sim</v>
          </cell>
          <cell r="J897" t="str">
            <v>não</v>
          </cell>
          <cell r="K897">
            <v>7</v>
          </cell>
          <cell r="L897" t="str">
            <v>MS 10.438/DF</v>
          </cell>
          <cell r="M897" t="str">
            <v>2005/0023175-9</v>
          </cell>
          <cell r="N897">
            <v>38405</v>
          </cell>
          <cell r="O897" t="str">
            <v>Administrativo - Militar - Pensão</v>
          </cell>
          <cell r="P897" t="str">
            <v>UNIÃO</v>
          </cell>
          <cell r="Q897" t="str">
            <v>Ministério da Fazenda</v>
          </cell>
          <cell r="R897">
            <v>39338</v>
          </cell>
          <cell r="S897" t="str">
            <v>Mandado de Segurança 10.438/DF</v>
          </cell>
          <cell r="T897" t="str">
            <v>2021/0072565-6</v>
          </cell>
          <cell r="U897">
            <v>44337</v>
          </cell>
          <cell r="V897" t="str">
            <v>Gilberto Santos Kuhn</v>
          </cell>
          <cell r="W897" t="str">
            <v>226.494.331-91</v>
          </cell>
          <cell r="X897">
            <v>22448</v>
          </cell>
          <cell r="Y897">
            <v>61</v>
          </cell>
          <cell r="Z897" t="str">
            <v>Servidor Público Militar Ativo</v>
          </cell>
          <cell r="AA897" t="str">
            <v>Soldo previsto na Lei Estadual 1.063/2002</v>
          </cell>
          <cell r="AB897" t="str">
            <v>Alimentar</v>
          </cell>
          <cell r="AC897" t="str">
            <v>Não</v>
          </cell>
          <cell r="AD897" t="str">
            <v>Não</v>
          </cell>
          <cell r="AE897" t="str">
            <v>Não</v>
          </cell>
          <cell r="AF897" t="str">
            <v>-</v>
          </cell>
          <cell r="AG897" t="str">
            <v>-</v>
          </cell>
          <cell r="AH897" t="str">
            <v>Não informada</v>
          </cell>
          <cell r="AI897" t="str">
            <v>Não Informada</v>
          </cell>
          <cell r="AJ897" t="str">
            <v>Não</v>
          </cell>
          <cell r="AK897">
            <v>20.5</v>
          </cell>
          <cell r="AL897" t="str">
            <v>Leon e Advogados Associados</v>
          </cell>
          <cell r="AM897" t="str">
            <v>17.858.268/0001-61</v>
          </cell>
          <cell r="AN897">
            <v>10.5</v>
          </cell>
          <cell r="AO897" t="str">
            <v>Silveira Cruz Advogados</v>
          </cell>
          <cell r="AP897" t="str">
            <v>07.419.539/0001-29</v>
          </cell>
          <cell r="AQ897">
            <v>0</v>
          </cell>
          <cell r="AR897" t="str">
            <v>x x x</v>
          </cell>
          <cell r="AS897" t="str">
            <v>x x x</v>
          </cell>
          <cell r="AT897">
            <v>0</v>
          </cell>
          <cell r="AU897" t="str">
            <v>x x x</v>
          </cell>
          <cell r="AV897" t="str">
            <v>x x x</v>
          </cell>
          <cell r="AW897" t="str">
            <v>Dedução de Honorários Contratuais</v>
          </cell>
          <cell r="AX897">
            <v>44317</v>
          </cell>
          <cell r="AY897">
            <v>450797.94</v>
          </cell>
          <cell r="AZ897">
            <v>179175.27</v>
          </cell>
          <cell r="BA897">
            <v>629973.21</v>
          </cell>
          <cell r="BB897">
            <v>92413.57</v>
          </cell>
          <cell r="BC897">
            <v>36730.93</v>
          </cell>
          <cell r="BD897">
            <v>129144.5</v>
          </cell>
          <cell r="BE897">
            <v>47333.78</v>
          </cell>
          <cell r="BF897">
            <v>18813.400000000001</v>
          </cell>
          <cell r="BG897">
            <v>66147.179999999993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311050.59000000003</v>
          </cell>
          <cell r="BO897">
            <v>123630.94</v>
          </cell>
          <cell r="BP897">
            <v>434681.53</v>
          </cell>
          <cell r="BQ897">
            <v>0</v>
          </cell>
          <cell r="BR897">
            <v>0</v>
          </cell>
          <cell r="BS897">
            <v>0</v>
          </cell>
          <cell r="BT897">
            <v>80</v>
          </cell>
          <cell r="BU897">
            <v>434681.53</v>
          </cell>
          <cell r="BV897">
            <v>0</v>
          </cell>
          <cell r="BW897">
            <v>456539.53</v>
          </cell>
          <cell r="BX897">
            <v>183495.77000000002</v>
          </cell>
          <cell r="BY897">
            <v>640035.30000000005</v>
          </cell>
          <cell r="BZ897">
            <v>93590.6</v>
          </cell>
          <cell r="CA897">
            <v>37616.630000000005</v>
          </cell>
          <cell r="CB897">
            <v>131207.23000000001</v>
          </cell>
          <cell r="CC897">
            <v>47936.65</v>
          </cell>
          <cell r="CD897">
            <v>19267.04</v>
          </cell>
          <cell r="CE897">
            <v>67203.69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315012.28000000003</v>
          </cell>
          <cell r="CM897">
            <v>126612.10000000003</v>
          </cell>
          <cell r="CN897">
            <v>441624.38000000006</v>
          </cell>
          <cell r="CO897">
            <v>0</v>
          </cell>
          <cell r="CP897">
            <v>0</v>
          </cell>
          <cell r="CQ897">
            <v>0</v>
          </cell>
          <cell r="CR897">
            <v>441624.38000000006</v>
          </cell>
          <cell r="CS897">
            <v>0</v>
          </cell>
          <cell r="CT897">
            <v>44378</v>
          </cell>
          <cell r="CU897"/>
          <cell r="CV897">
            <v>8232</v>
          </cell>
          <cell r="CW897">
            <v>44774</v>
          </cell>
          <cell r="CX897">
            <v>1.1218741504407426</v>
          </cell>
          <cell r="CY897">
            <v>512179.89</v>
          </cell>
          <cell r="CZ897">
            <v>205859.16000000003</v>
          </cell>
          <cell r="DA897">
            <v>718039.05</v>
          </cell>
          <cell r="DB897">
            <v>0</v>
          </cell>
          <cell r="DC897">
            <v>0</v>
          </cell>
          <cell r="DD897">
            <v>0</v>
          </cell>
          <cell r="DE897">
            <v>289587.78000000003</v>
          </cell>
          <cell r="DF897">
            <v>0</v>
          </cell>
          <cell r="DG897">
            <v>218160</v>
          </cell>
          <cell r="DH897">
            <v>71.330367060120196</v>
          </cell>
          <cell r="DI897">
            <v>512179.89</v>
          </cell>
          <cell r="DJ897">
            <v>205859.16000000003</v>
          </cell>
          <cell r="DK897">
            <v>718039.05</v>
          </cell>
          <cell r="DL897">
            <v>0</v>
          </cell>
          <cell r="DM897">
            <v>0</v>
          </cell>
          <cell r="DN897">
            <v>0</v>
          </cell>
          <cell r="DO897">
            <v>289587.78000000003</v>
          </cell>
          <cell r="DP897">
            <v>0</v>
          </cell>
          <cell r="DQ897">
            <v>0</v>
          </cell>
          <cell r="DR897"/>
          <cell r="DS897">
            <v>0</v>
          </cell>
          <cell r="DT897">
            <v>0</v>
          </cell>
        </row>
        <row r="898">
          <cell r="A898">
            <v>8233</v>
          </cell>
          <cell r="B898">
            <v>8258</v>
          </cell>
          <cell r="C898" t="str">
            <v>2021/0168449-6</v>
          </cell>
          <cell r="D898" t="str">
            <v>0168449-29.2021.3.00.0000</v>
          </cell>
          <cell r="E898">
            <v>44347</v>
          </cell>
          <cell r="F898" t="str">
            <v>PAGO - 1ª. 2ª e 3ª ORDEM - ago/2022 - 7ª remessa</v>
          </cell>
          <cell r="G898" t="str">
            <v>não</v>
          </cell>
          <cell r="H898">
            <v>44774</v>
          </cell>
          <cell r="I898" t="str">
            <v>sim</v>
          </cell>
          <cell r="J898" t="str">
            <v>não</v>
          </cell>
          <cell r="K898">
            <v>7</v>
          </cell>
          <cell r="L898" t="str">
            <v>MS 10.438/DF</v>
          </cell>
          <cell r="M898" t="str">
            <v>2005/0023175-9</v>
          </cell>
          <cell r="N898">
            <v>38405</v>
          </cell>
          <cell r="O898" t="str">
            <v>Administrativo - Militar - Pensão</v>
          </cell>
          <cell r="P898" t="str">
            <v>UNIÃO</v>
          </cell>
          <cell r="Q898" t="str">
            <v>Ministério da Fazenda</v>
          </cell>
          <cell r="R898">
            <v>39338</v>
          </cell>
          <cell r="S898" t="str">
            <v>Mandado de Segurança 10.438/DF</v>
          </cell>
          <cell r="T898" t="str">
            <v>2021/0072565-6</v>
          </cell>
          <cell r="U898">
            <v>44337</v>
          </cell>
          <cell r="V898" t="str">
            <v>Haroni José da Silva</v>
          </cell>
          <cell r="W898" t="str">
            <v>153.358.283-15</v>
          </cell>
          <cell r="X898">
            <v>21955</v>
          </cell>
          <cell r="Y898">
            <v>62</v>
          </cell>
          <cell r="Z898" t="str">
            <v>Servidor Público Militar Inativo</v>
          </cell>
          <cell r="AA898" t="str">
            <v>Soldo previsto na Lei Estadual 1.063/2002</v>
          </cell>
          <cell r="AB898" t="str">
            <v>Alimentar</v>
          </cell>
          <cell r="AC898" t="str">
            <v>Não</v>
          </cell>
          <cell r="AD898" t="str">
            <v>Não</v>
          </cell>
          <cell r="AE898" t="str">
            <v>Não</v>
          </cell>
          <cell r="AF898" t="str">
            <v>-</v>
          </cell>
          <cell r="AG898" t="str">
            <v>-</v>
          </cell>
          <cell r="AH898" t="str">
            <v>Não informada</v>
          </cell>
          <cell r="AI898" t="str">
            <v>Não Informada</v>
          </cell>
          <cell r="AJ898" t="str">
            <v>Não</v>
          </cell>
          <cell r="AK898">
            <v>20.5</v>
          </cell>
          <cell r="AL898" t="str">
            <v>Leon e Advogados Associados</v>
          </cell>
          <cell r="AM898" t="str">
            <v>17.858.268/0001-61</v>
          </cell>
          <cell r="AN898">
            <v>10.5</v>
          </cell>
          <cell r="AO898" t="str">
            <v>Silveira Cruz Advogados</v>
          </cell>
          <cell r="AP898" t="str">
            <v>07.419.539/0001-29</v>
          </cell>
          <cell r="AQ898">
            <v>0</v>
          </cell>
          <cell r="AR898" t="str">
            <v>x x x</v>
          </cell>
          <cell r="AS898" t="str">
            <v>x x x</v>
          </cell>
          <cell r="AT898">
            <v>0</v>
          </cell>
          <cell r="AU898" t="str">
            <v>x x x</v>
          </cell>
          <cell r="AV898" t="str">
            <v>x x x</v>
          </cell>
          <cell r="AW898" t="str">
            <v>Dedução de Honorários Contratuais</v>
          </cell>
          <cell r="AX898">
            <v>44317</v>
          </cell>
          <cell r="AY898">
            <v>388697.52</v>
          </cell>
          <cell r="AZ898">
            <v>157963.63</v>
          </cell>
          <cell r="BA898">
            <v>546661.15</v>
          </cell>
          <cell r="BB898">
            <v>79682.990000000005</v>
          </cell>
          <cell r="BC898">
            <v>32382.54</v>
          </cell>
          <cell r="BD898">
            <v>112065.53</v>
          </cell>
          <cell r="BE898">
            <v>40813.230000000003</v>
          </cell>
          <cell r="BF898">
            <v>16586.189999999999</v>
          </cell>
          <cell r="BG898">
            <v>57399.42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268201.3</v>
          </cell>
          <cell r="BO898">
            <v>108994.9</v>
          </cell>
          <cell r="BP898">
            <v>377196.2</v>
          </cell>
          <cell r="BQ898">
            <v>0</v>
          </cell>
          <cell r="BR898">
            <v>0</v>
          </cell>
          <cell r="BS898">
            <v>0</v>
          </cell>
          <cell r="BT898">
            <v>80</v>
          </cell>
          <cell r="BU898">
            <v>377196.2</v>
          </cell>
          <cell r="BV898">
            <v>0</v>
          </cell>
          <cell r="BW898">
            <v>393648.17</v>
          </cell>
          <cell r="BX898">
            <v>161733.15999999997</v>
          </cell>
          <cell r="BY898">
            <v>555381.32999999996</v>
          </cell>
          <cell r="BZ898">
            <v>80697.87</v>
          </cell>
          <cell r="CA898">
            <v>33155.290000000008</v>
          </cell>
          <cell r="CB898">
            <v>113853.16</v>
          </cell>
          <cell r="CC898">
            <v>41333.050000000003</v>
          </cell>
          <cell r="CD898">
            <v>16981.980000000003</v>
          </cell>
          <cell r="CE898">
            <v>58315.030000000006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271617.25</v>
          </cell>
          <cell r="CM898">
            <v>111595.89000000001</v>
          </cell>
          <cell r="CN898">
            <v>383213.14</v>
          </cell>
          <cell r="CO898">
            <v>0</v>
          </cell>
          <cell r="CP898">
            <v>0</v>
          </cell>
          <cell r="CQ898">
            <v>0</v>
          </cell>
          <cell r="CR898">
            <v>383213.14</v>
          </cell>
          <cell r="CS898">
            <v>0</v>
          </cell>
          <cell r="CT898">
            <v>44378</v>
          </cell>
          <cell r="CU898"/>
          <cell r="CV898">
            <v>8233</v>
          </cell>
          <cell r="CW898">
            <v>44774</v>
          </cell>
          <cell r="CX898">
            <v>1.1218741504407426</v>
          </cell>
          <cell r="CY898">
            <v>441623.7</v>
          </cell>
          <cell r="CZ898">
            <v>181444.24999999994</v>
          </cell>
          <cell r="DA898">
            <v>623067.94999999995</v>
          </cell>
          <cell r="DB898">
            <v>0</v>
          </cell>
          <cell r="DC898">
            <v>0</v>
          </cell>
          <cell r="DD898">
            <v>0</v>
          </cell>
          <cell r="DE898">
            <v>248472.63</v>
          </cell>
          <cell r="DF898">
            <v>0</v>
          </cell>
          <cell r="DG898">
            <v>218160</v>
          </cell>
          <cell r="DH898">
            <v>70.878898521421306</v>
          </cell>
          <cell r="DI898">
            <v>441623.7</v>
          </cell>
          <cell r="DJ898">
            <v>181444.24999999994</v>
          </cell>
          <cell r="DK898">
            <v>623067.94999999995</v>
          </cell>
          <cell r="DL898">
            <v>0</v>
          </cell>
          <cell r="DM898">
            <v>0</v>
          </cell>
          <cell r="DN898">
            <v>0</v>
          </cell>
          <cell r="DO898">
            <v>248472.63</v>
          </cell>
          <cell r="DP898">
            <v>0</v>
          </cell>
          <cell r="DQ898">
            <v>0</v>
          </cell>
          <cell r="DR898"/>
          <cell r="DS898">
            <v>0</v>
          </cell>
          <cell r="DT898">
            <v>0</v>
          </cell>
        </row>
        <row r="899">
          <cell r="A899">
            <v>8234</v>
          </cell>
          <cell r="B899">
            <v>8259</v>
          </cell>
          <cell r="C899" t="str">
            <v>2021/0168453-6</v>
          </cell>
          <cell r="D899" t="str">
            <v>0168453-66.2021.3.00.0000</v>
          </cell>
          <cell r="E899">
            <v>44347</v>
          </cell>
          <cell r="F899" t="str">
            <v>PAGO - 1ª. 2ª e 3ª ORDEM - ago/2022 - 7ª remessa</v>
          </cell>
          <cell r="G899" t="str">
            <v>não</v>
          </cell>
          <cell r="H899">
            <v>44774</v>
          </cell>
          <cell r="I899" t="str">
            <v>sim</v>
          </cell>
          <cell r="J899" t="str">
            <v>não</v>
          </cell>
          <cell r="K899">
            <v>7</v>
          </cell>
          <cell r="L899" t="str">
            <v>MS 10.438/DF</v>
          </cell>
          <cell r="M899" t="str">
            <v>2005/0023175-9</v>
          </cell>
          <cell r="N899">
            <v>38405</v>
          </cell>
          <cell r="O899" t="str">
            <v>Administrativo - Militar - Pensão</v>
          </cell>
          <cell r="P899" t="str">
            <v>UNIÃO</v>
          </cell>
          <cell r="Q899" t="str">
            <v>Ministério da Fazenda</v>
          </cell>
          <cell r="R899">
            <v>39338</v>
          </cell>
          <cell r="S899" t="str">
            <v>Mandado de Segurança 10.438/DF</v>
          </cell>
          <cell r="T899" t="str">
            <v>2021/0072565-6</v>
          </cell>
          <cell r="U899">
            <v>44337</v>
          </cell>
          <cell r="V899" t="str">
            <v>Henrique Ferreira de Araújo</v>
          </cell>
          <cell r="W899" t="str">
            <v>024.885.072-53</v>
          </cell>
          <cell r="X899">
            <v>17180</v>
          </cell>
          <cell r="Y899">
            <v>75</v>
          </cell>
          <cell r="Z899" t="str">
            <v>Servidor Público Militar Inativo</v>
          </cell>
          <cell r="AA899" t="str">
            <v>Soldo previsto na Lei Estadual 1.063/2002</v>
          </cell>
          <cell r="AB899" t="str">
            <v>Alimentar</v>
          </cell>
          <cell r="AC899" t="str">
            <v>Não</v>
          </cell>
          <cell r="AD899" t="str">
            <v>Não</v>
          </cell>
          <cell r="AE899" t="str">
            <v>Não</v>
          </cell>
          <cell r="AF899" t="str">
            <v>-</v>
          </cell>
          <cell r="AG899" t="str">
            <v>-</v>
          </cell>
          <cell r="AH899" t="str">
            <v>Não informada</v>
          </cell>
          <cell r="AI899" t="str">
            <v>Não Informada</v>
          </cell>
          <cell r="AJ899" t="str">
            <v>Não</v>
          </cell>
          <cell r="AK899">
            <v>20.5</v>
          </cell>
          <cell r="AL899" t="str">
            <v>Leon e Advogados Associados</v>
          </cell>
          <cell r="AM899" t="str">
            <v>17.858.268/0001-61</v>
          </cell>
          <cell r="AN899">
            <v>10.5</v>
          </cell>
          <cell r="AO899" t="str">
            <v>Silveira Cruz Advogados</v>
          </cell>
          <cell r="AP899" t="str">
            <v>07.419.539/0001-29</v>
          </cell>
          <cell r="AQ899">
            <v>0</v>
          </cell>
          <cell r="AR899" t="str">
            <v>x x x</v>
          </cell>
          <cell r="AS899" t="str">
            <v>x x x</v>
          </cell>
          <cell r="AT899">
            <v>0</v>
          </cell>
          <cell r="AU899" t="str">
            <v>x x x</v>
          </cell>
          <cell r="AV899" t="str">
            <v>x x x</v>
          </cell>
          <cell r="AW899" t="str">
            <v>Dedução de Honorários Contratuais</v>
          </cell>
          <cell r="AX899">
            <v>44317</v>
          </cell>
          <cell r="AY899">
            <v>463855.01</v>
          </cell>
          <cell r="AZ899">
            <v>184210.53</v>
          </cell>
          <cell r="BA899">
            <v>648065.54</v>
          </cell>
          <cell r="BB899">
            <v>95090.27</v>
          </cell>
          <cell r="BC899">
            <v>37763.160000000003</v>
          </cell>
          <cell r="BD899">
            <v>132853.43</v>
          </cell>
          <cell r="BE899">
            <v>48704.77</v>
          </cell>
          <cell r="BF899">
            <v>19342.11</v>
          </cell>
          <cell r="BG899">
            <v>68046.880000000005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320059.96999999997</v>
          </cell>
          <cell r="BO899">
            <v>127105.26</v>
          </cell>
          <cell r="BP899">
            <v>447165.23</v>
          </cell>
          <cell r="BQ899">
            <v>0</v>
          </cell>
          <cell r="BR899">
            <v>0</v>
          </cell>
          <cell r="BS899">
            <v>0</v>
          </cell>
          <cell r="BT899">
            <v>80</v>
          </cell>
          <cell r="BU899">
            <v>447165.23</v>
          </cell>
          <cell r="BV899">
            <v>0</v>
          </cell>
          <cell r="BW899">
            <v>469762.9</v>
          </cell>
          <cell r="BX899">
            <v>188654.21999999997</v>
          </cell>
          <cell r="BY899">
            <v>658417.12</v>
          </cell>
          <cell r="BZ899">
            <v>96301.39</v>
          </cell>
          <cell r="CA899">
            <v>38674.10000000002</v>
          </cell>
          <cell r="CB899">
            <v>134975.49000000002</v>
          </cell>
          <cell r="CC899">
            <v>49325.1</v>
          </cell>
          <cell r="CD899">
            <v>19808.68</v>
          </cell>
          <cell r="CE899">
            <v>69133.78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324136.41000000003</v>
          </cell>
          <cell r="CM899">
            <v>130171.44000000006</v>
          </cell>
          <cell r="CN899">
            <v>454307.85000000009</v>
          </cell>
          <cell r="CO899">
            <v>0</v>
          </cell>
          <cell r="CP899">
            <v>0</v>
          </cell>
          <cell r="CQ899">
            <v>0</v>
          </cell>
          <cell r="CR899">
            <v>454307.85000000009</v>
          </cell>
          <cell r="CS899">
            <v>0</v>
          </cell>
          <cell r="CT899">
            <v>44378</v>
          </cell>
          <cell r="CU899"/>
          <cell r="CV899">
            <v>8234</v>
          </cell>
          <cell r="CW899">
            <v>44774</v>
          </cell>
          <cell r="CX899">
            <v>1.1218741504407426</v>
          </cell>
          <cell r="CY899">
            <v>527014.85</v>
          </cell>
          <cell r="CZ899">
            <v>211646.29000000004</v>
          </cell>
          <cell r="DA899">
            <v>738661.14</v>
          </cell>
          <cell r="DB899">
            <v>0</v>
          </cell>
          <cell r="DC899">
            <v>0</v>
          </cell>
          <cell r="DD899">
            <v>0</v>
          </cell>
          <cell r="DE899">
            <v>298029.89</v>
          </cell>
          <cell r="DF899">
            <v>0</v>
          </cell>
          <cell r="DG899">
            <v>218160</v>
          </cell>
          <cell r="DH899">
            <v>71.347309538985627</v>
          </cell>
          <cell r="DI899">
            <v>527014.85</v>
          </cell>
          <cell r="DJ899">
            <v>211646.29000000004</v>
          </cell>
          <cell r="DK899">
            <v>738661.14</v>
          </cell>
          <cell r="DL899">
            <v>0</v>
          </cell>
          <cell r="DM899">
            <v>0</v>
          </cell>
          <cell r="DN899">
            <v>0</v>
          </cell>
          <cell r="DO899">
            <v>298029.89</v>
          </cell>
          <cell r="DP899">
            <v>0</v>
          </cell>
          <cell r="DQ899">
            <v>0</v>
          </cell>
          <cell r="DR899"/>
          <cell r="DS899">
            <v>0</v>
          </cell>
          <cell r="DT899">
            <v>0</v>
          </cell>
        </row>
        <row r="900">
          <cell r="A900">
            <v>8235</v>
          </cell>
          <cell r="B900">
            <v>8260</v>
          </cell>
          <cell r="C900" t="str">
            <v>2021/0168456-1</v>
          </cell>
          <cell r="D900" t="str">
            <v>0168456-21.2021.3.00.0000</v>
          </cell>
          <cell r="E900">
            <v>44347</v>
          </cell>
          <cell r="F900" t="str">
            <v>PAGO - 1ª. 2ª e 3ª ORDEM - ago/2022 - 7ª remessa</v>
          </cell>
          <cell r="G900" t="str">
            <v>não</v>
          </cell>
          <cell r="H900">
            <v>44774</v>
          </cell>
          <cell r="I900" t="str">
            <v>sim</v>
          </cell>
          <cell r="J900" t="str">
            <v>não</v>
          </cell>
          <cell r="K900">
            <v>7</v>
          </cell>
          <cell r="L900" t="str">
            <v>MS 10.438/DF</v>
          </cell>
          <cell r="M900" t="str">
            <v>2005/0023175-9</v>
          </cell>
          <cell r="N900">
            <v>38405</v>
          </cell>
          <cell r="O900" t="str">
            <v>Administrativo - Militar - Pensão</v>
          </cell>
          <cell r="P900" t="str">
            <v>UNIÃO</v>
          </cell>
          <cell r="Q900" t="str">
            <v>Ministério da Fazenda</v>
          </cell>
          <cell r="R900">
            <v>39338</v>
          </cell>
          <cell r="S900" t="str">
            <v>Mandado de Segurança 10.438/DF</v>
          </cell>
          <cell r="T900" t="str">
            <v>2021/0072565-6</v>
          </cell>
          <cell r="U900">
            <v>44337</v>
          </cell>
          <cell r="V900" t="str">
            <v>Isaac Bento da Silva</v>
          </cell>
          <cell r="W900" t="str">
            <v>084.695.982-87</v>
          </cell>
          <cell r="X900">
            <v>20741</v>
          </cell>
          <cell r="Y900">
            <v>66</v>
          </cell>
          <cell r="Z900" t="str">
            <v>Servidor Público Militar Inativo</v>
          </cell>
          <cell r="AA900" t="str">
            <v>Soldo previsto na Lei Estadual 1.063/2002</v>
          </cell>
          <cell r="AB900" t="str">
            <v>Alimentar</v>
          </cell>
          <cell r="AC900" t="str">
            <v>Não</v>
          </cell>
          <cell r="AD900" t="str">
            <v>Não</v>
          </cell>
          <cell r="AE900" t="str">
            <v>Não</v>
          </cell>
          <cell r="AF900" t="str">
            <v>-</v>
          </cell>
          <cell r="AG900" t="str">
            <v>-</v>
          </cell>
          <cell r="AH900" t="str">
            <v>Não informada</v>
          </cell>
          <cell r="AI900" t="str">
            <v>Não Informada</v>
          </cell>
          <cell r="AJ900" t="str">
            <v>Não</v>
          </cell>
          <cell r="AK900">
            <v>20.5</v>
          </cell>
          <cell r="AL900" t="str">
            <v>Leon e Advogados Associados</v>
          </cell>
          <cell r="AM900" t="str">
            <v>17.858.268/0001-61</v>
          </cell>
          <cell r="AN900">
            <v>10.5</v>
          </cell>
          <cell r="AO900" t="str">
            <v>Silveira Cruz Advogados</v>
          </cell>
          <cell r="AP900" t="str">
            <v>07.419.539/0001-29</v>
          </cell>
          <cell r="AQ900">
            <v>0</v>
          </cell>
          <cell r="AR900" t="str">
            <v>x x x</v>
          </cell>
          <cell r="AS900" t="str">
            <v>x x x</v>
          </cell>
          <cell r="AT900">
            <v>0</v>
          </cell>
          <cell r="AU900" t="str">
            <v>x x x</v>
          </cell>
          <cell r="AV900" t="str">
            <v>x x x</v>
          </cell>
          <cell r="AW900" t="str">
            <v>Dedução de Honorários Contratuais</v>
          </cell>
          <cell r="AX900">
            <v>44317</v>
          </cell>
          <cell r="AY900">
            <v>392139.83</v>
          </cell>
          <cell r="AZ900">
            <v>159293.56</v>
          </cell>
          <cell r="BA900">
            <v>551433.39</v>
          </cell>
          <cell r="BB900">
            <v>80388.66</v>
          </cell>
          <cell r="BC900">
            <v>32655.18</v>
          </cell>
          <cell r="BD900">
            <v>113043.84</v>
          </cell>
          <cell r="BE900">
            <v>41174.68</v>
          </cell>
          <cell r="BF900">
            <v>16725.82</v>
          </cell>
          <cell r="BG900">
            <v>57900.5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270576.49</v>
          </cell>
          <cell r="BO900">
            <v>109912.56</v>
          </cell>
          <cell r="BP900">
            <v>380489.05</v>
          </cell>
          <cell r="BQ900">
            <v>0</v>
          </cell>
          <cell r="BR900">
            <v>0</v>
          </cell>
          <cell r="BS900">
            <v>0</v>
          </cell>
          <cell r="BT900">
            <v>80</v>
          </cell>
          <cell r="BU900">
            <v>380489.05</v>
          </cell>
          <cell r="BV900">
            <v>0</v>
          </cell>
          <cell r="BW900">
            <v>397134.32</v>
          </cell>
          <cell r="BX900">
            <v>163095.60000000003</v>
          </cell>
          <cell r="BY900">
            <v>560229.92000000004</v>
          </cell>
          <cell r="BZ900">
            <v>81412.53</v>
          </cell>
          <cell r="CA900">
            <v>33434.589999999997</v>
          </cell>
          <cell r="CB900">
            <v>114847.12</v>
          </cell>
          <cell r="CC900">
            <v>41699.1</v>
          </cell>
          <cell r="CD900">
            <v>17125.03</v>
          </cell>
          <cell r="CE900">
            <v>58824.13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274022.69000000006</v>
          </cell>
          <cell r="CM900">
            <v>112535.97999999998</v>
          </cell>
          <cell r="CN900">
            <v>386558.67000000004</v>
          </cell>
          <cell r="CO900">
            <v>0</v>
          </cell>
          <cell r="CP900">
            <v>0</v>
          </cell>
          <cell r="CQ900">
            <v>0</v>
          </cell>
          <cell r="CR900">
            <v>386558.67000000004</v>
          </cell>
          <cell r="CS900">
            <v>0</v>
          </cell>
          <cell r="CT900">
            <v>44378</v>
          </cell>
          <cell r="CU900"/>
          <cell r="CV900">
            <v>8235</v>
          </cell>
          <cell r="CW900">
            <v>44774</v>
          </cell>
          <cell r="CX900">
            <v>1.1218741504407426</v>
          </cell>
          <cell r="CY900">
            <v>445534.71999999997</v>
          </cell>
          <cell r="CZ900">
            <v>182972.74</v>
          </cell>
          <cell r="DA900">
            <v>628507.46</v>
          </cell>
          <cell r="DB900">
            <v>0</v>
          </cell>
          <cell r="DC900">
            <v>0</v>
          </cell>
          <cell r="DD900">
            <v>0</v>
          </cell>
          <cell r="DE900">
            <v>250697.41</v>
          </cell>
          <cell r="DF900">
            <v>0</v>
          </cell>
          <cell r="DG900">
            <v>218160</v>
          </cell>
          <cell r="DH900">
            <v>70.88773775254792</v>
          </cell>
          <cell r="DI900">
            <v>445534.71999999997</v>
          </cell>
          <cell r="DJ900">
            <v>182972.74</v>
          </cell>
          <cell r="DK900">
            <v>628507.46</v>
          </cell>
          <cell r="DL900">
            <v>0</v>
          </cell>
          <cell r="DM900">
            <v>0</v>
          </cell>
          <cell r="DN900">
            <v>0</v>
          </cell>
          <cell r="DO900">
            <v>250697.41</v>
          </cell>
          <cell r="DP900">
            <v>0</v>
          </cell>
          <cell r="DQ900">
            <v>0</v>
          </cell>
          <cell r="DR900"/>
          <cell r="DS900">
            <v>0</v>
          </cell>
          <cell r="DT900">
            <v>0</v>
          </cell>
        </row>
        <row r="901">
          <cell r="A901">
            <v>8236</v>
          </cell>
          <cell r="B901">
            <v>8261</v>
          </cell>
          <cell r="C901" t="str">
            <v>2021/0168458-5</v>
          </cell>
          <cell r="D901" t="str">
            <v>0168458-88.2021.3.00.0000</v>
          </cell>
          <cell r="E901">
            <v>44347</v>
          </cell>
          <cell r="F901" t="str">
            <v>PAGO - 1ª. 2ª e 3ª ORDEM - ago/2022 - 7ª remessa</v>
          </cell>
          <cell r="G901" t="str">
            <v>não</v>
          </cell>
          <cell r="H901">
            <v>44774</v>
          </cell>
          <cell r="I901" t="str">
            <v>sim</v>
          </cell>
          <cell r="J901" t="str">
            <v>não</v>
          </cell>
          <cell r="K901">
            <v>7</v>
          </cell>
          <cell r="L901" t="str">
            <v>MS 10.438/DF</v>
          </cell>
          <cell r="M901" t="str">
            <v>2005/0023175-9</v>
          </cell>
          <cell r="N901">
            <v>38405</v>
          </cell>
          <cell r="O901" t="str">
            <v>Administrativo - Militar - Pensão</v>
          </cell>
          <cell r="P901" t="str">
            <v>UNIÃO</v>
          </cell>
          <cell r="Q901" t="str">
            <v>Ministério da Fazenda</v>
          </cell>
          <cell r="R901">
            <v>39338</v>
          </cell>
          <cell r="S901" t="str">
            <v>Mandado de Segurança 10.438/DF</v>
          </cell>
          <cell r="T901" t="str">
            <v>2021/0072565-6</v>
          </cell>
          <cell r="U901">
            <v>44337</v>
          </cell>
          <cell r="V901" t="str">
            <v>João Batista de Melo Souza</v>
          </cell>
          <cell r="W901" t="str">
            <v>078.981.002-63</v>
          </cell>
          <cell r="X901">
            <v>22051</v>
          </cell>
          <cell r="Y901">
            <v>62</v>
          </cell>
          <cell r="Z901" t="str">
            <v>Servidor Público Militar Inativo</v>
          </cell>
          <cell r="AA901" t="str">
            <v>Soldo previsto na Lei Estadual 1.063/2002</v>
          </cell>
          <cell r="AB901" t="str">
            <v>Alimentar</v>
          </cell>
          <cell r="AC901" t="str">
            <v>Não</v>
          </cell>
          <cell r="AD901" t="str">
            <v>Não</v>
          </cell>
          <cell r="AE901" t="str">
            <v>Não</v>
          </cell>
          <cell r="AF901" t="str">
            <v>-</v>
          </cell>
          <cell r="AG901" t="str">
            <v>-</v>
          </cell>
          <cell r="AH901" t="str">
            <v>Não informada</v>
          </cell>
          <cell r="AI901" t="str">
            <v>Não Informada</v>
          </cell>
          <cell r="AJ901" t="str">
            <v>Não</v>
          </cell>
          <cell r="AK901">
            <v>20.5</v>
          </cell>
          <cell r="AL901" t="str">
            <v>Leon e Advogados Associados</v>
          </cell>
          <cell r="AM901" t="str">
            <v>17.858.268/0001-61</v>
          </cell>
          <cell r="AN901">
            <v>10.5</v>
          </cell>
          <cell r="AO901" t="str">
            <v>Silveira Cruz Advogados</v>
          </cell>
          <cell r="AP901" t="str">
            <v>07.419.539/0001-29</v>
          </cell>
          <cell r="AQ901">
            <v>0</v>
          </cell>
          <cell r="AR901" t="str">
            <v>x x x</v>
          </cell>
          <cell r="AS901" t="str">
            <v>x x x</v>
          </cell>
          <cell r="AT901">
            <v>0</v>
          </cell>
          <cell r="AU901" t="str">
            <v>x x x</v>
          </cell>
          <cell r="AV901" t="str">
            <v>x x x</v>
          </cell>
          <cell r="AW901" t="str">
            <v>Dedução de Honorários Contratuais</v>
          </cell>
          <cell r="AX901">
            <v>44317</v>
          </cell>
          <cell r="AY901">
            <v>425985.93</v>
          </cell>
          <cell r="AZ901">
            <v>169275.96</v>
          </cell>
          <cell r="BA901">
            <v>595261.89</v>
          </cell>
          <cell r="BB901">
            <v>87327.11</v>
          </cell>
          <cell r="BC901">
            <v>34701.57</v>
          </cell>
          <cell r="BD901">
            <v>122028.68</v>
          </cell>
          <cell r="BE901">
            <v>44728.52</v>
          </cell>
          <cell r="BF901">
            <v>17773.97</v>
          </cell>
          <cell r="BG901">
            <v>62502.49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293930.3</v>
          </cell>
          <cell r="BO901">
            <v>116800.42</v>
          </cell>
          <cell r="BP901">
            <v>410730.72</v>
          </cell>
          <cell r="BQ901">
            <v>0</v>
          </cell>
          <cell r="BR901">
            <v>0</v>
          </cell>
          <cell r="BS901">
            <v>0</v>
          </cell>
          <cell r="BT901">
            <v>80</v>
          </cell>
          <cell r="BU901">
            <v>410730.72</v>
          </cell>
          <cell r="BV901">
            <v>0</v>
          </cell>
          <cell r="BW901">
            <v>431411.5</v>
          </cell>
          <cell r="BX901">
            <v>173358.18999999994</v>
          </cell>
          <cell r="BY901">
            <v>604769.68999999994</v>
          </cell>
          <cell r="BZ901">
            <v>88439.35</v>
          </cell>
          <cell r="CA901">
            <v>35538.420000000013</v>
          </cell>
          <cell r="CB901">
            <v>123977.77000000002</v>
          </cell>
          <cell r="CC901">
            <v>45298.2</v>
          </cell>
          <cell r="CD901">
            <v>18202.599999999999</v>
          </cell>
          <cell r="CE901">
            <v>63500.799999999996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297673.95</v>
          </cell>
          <cell r="CM901">
            <v>119617.16999999998</v>
          </cell>
          <cell r="CN901">
            <v>417291.12</v>
          </cell>
          <cell r="CO901">
            <v>0</v>
          </cell>
          <cell r="CP901">
            <v>0</v>
          </cell>
          <cell r="CQ901">
            <v>0</v>
          </cell>
          <cell r="CR901">
            <v>417291.12</v>
          </cell>
          <cell r="CS901">
            <v>0</v>
          </cell>
          <cell r="CT901">
            <v>44378</v>
          </cell>
          <cell r="CU901"/>
          <cell r="CV901">
            <v>8236</v>
          </cell>
          <cell r="CW901">
            <v>44774</v>
          </cell>
          <cell r="CX901">
            <v>1.1218741504407426</v>
          </cell>
          <cell r="CY901">
            <v>483989.41</v>
          </cell>
          <cell r="CZ901">
            <v>194486.07</v>
          </cell>
          <cell r="DA901">
            <v>678475.48</v>
          </cell>
          <cell r="DB901">
            <v>0</v>
          </cell>
          <cell r="DC901">
            <v>0</v>
          </cell>
          <cell r="DD901">
            <v>0</v>
          </cell>
          <cell r="DE901">
            <v>273662.01</v>
          </cell>
          <cell r="DF901">
            <v>0</v>
          </cell>
          <cell r="DG901">
            <v>218160</v>
          </cell>
          <cell r="DH901">
            <v>71.334841754340189</v>
          </cell>
          <cell r="DI901">
            <v>483989.41</v>
          </cell>
          <cell r="DJ901">
            <v>194486.07</v>
          </cell>
          <cell r="DK901">
            <v>678475.48</v>
          </cell>
          <cell r="DL901">
            <v>0</v>
          </cell>
          <cell r="DM901">
            <v>0</v>
          </cell>
          <cell r="DN901">
            <v>0</v>
          </cell>
          <cell r="DO901">
            <v>273662.01</v>
          </cell>
          <cell r="DP901">
            <v>0</v>
          </cell>
          <cell r="DQ901">
            <v>0</v>
          </cell>
          <cell r="DR901"/>
          <cell r="DS901">
            <v>0</v>
          </cell>
          <cell r="DT901">
            <v>0</v>
          </cell>
        </row>
        <row r="902">
          <cell r="A902">
            <v>8237</v>
          </cell>
          <cell r="B902">
            <v>8262</v>
          </cell>
          <cell r="C902" t="str">
            <v>2021/0168460-1</v>
          </cell>
          <cell r="D902" t="str">
            <v>0168460-58.2021.3.00.0000</v>
          </cell>
          <cell r="E902">
            <v>44347</v>
          </cell>
          <cell r="F902" t="str">
            <v>PAGO - 1ª. 2ª e 3ª ORDEM - ago/2022 - 7ª remessa</v>
          </cell>
          <cell r="G902" t="str">
            <v>não</v>
          </cell>
          <cell r="H902">
            <v>44774</v>
          </cell>
          <cell r="I902" t="str">
            <v>sim</v>
          </cell>
          <cell r="J902" t="str">
            <v>não</v>
          </cell>
          <cell r="K902">
            <v>7</v>
          </cell>
          <cell r="L902" t="str">
            <v>MS 10.438/DF</v>
          </cell>
          <cell r="M902" t="str">
            <v>2005/0023175-9</v>
          </cell>
          <cell r="N902">
            <v>38405</v>
          </cell>
          <cell r="O902" t="str">
            <v>Administrativo - Militar - Pensão</v>
          </cell>
          <cell r="P902" t="str">
            <v>UNIÃO</v>
          </cell>
          <cell r="Q902" t="str">
            <v>Ministério da Fazenda</v>
          </cell>
          <cell r="R902">
            <v>39338</v>
          </cell>
          <cell r="S902" t="str">
            <v>Mandado de Segurança 10.438/DF</v>
          </cell>
          <cell r="T902" t="str">
            <v>2021/0072565-6</v>
          </cell>
          <cell r="U902">
            <v>44337</v>
          </cell>
          <cell r="V902" t="str">
            <v>João Bosco de Jesus Campos de Souza</v>
          </cell>
          <cell r="W902" t="str">
            <v>152.031.582-15</v>
          </cell>
          <cell r="X902">
            <v>22639</v>
          </cell>
          <cell r="Y902">
            <v>61</v>
          </cell>
          <cell r="Z902" t="str">
            <v>Servidor Público Militar Inativo</v>
          </cell>
          <cell r="AA902" t="str">
            <v>Soldo previsto na Lei Estadual 1.063/2002</v>
          </cell>
          <cell r="AB902" t="str">
            <v>Alimentar</v>
          </cell>
          <cell r="AC902" t="str">
            <v>Não</v>
          </cell>
          <cell r="AD902" t="str">
            <v>Não</v>
          </cell>
          <cell r="AE902" t="str">
            <v>Não</v>
          </cell>
          <cell r="AF902" t="str">
            <v>-</v>
          </cell>
          <cell r="AG902" t="str">
            <v>-</v>
          </cell>
          <cell r="AH902" t="str">
            <v>Não informada</v>
          </cell>
          <cell r="AI902" t="str">
            <v>Não Informada</v>
          </cell>
          <cell r="AJ902" t="str">
            <v>Não</v>
          </cell>
          <cell r="AK902">
            <v>20.5</v>
          </cell>
          <cell r="AL902" t="str">
            <v>Leon e Advogados Associados</v>
          </cell>
          <cell r="AM902" t="str">
            <v>17.858.268/0001-61</v>
          </cell>
          <cell r="AN902">
            <v>10.5</v>
          </cell>
          <cell r="AO902" t="str">
            <v>Silveira Cruz Advogados</v>
          </cell>
          <cell r="AP902" t="str">
            <v>07.419.539/0001-29</v>
          </cell>
          <cell r="AQ902">
            <v>0</v>
          </cell>
          <cell r="AR902" t="str">
            <v>x x x</v>
          </cell>
          <cell r="AS902" t="str">
            <v>x x x</v>
          </cell>
          <cell r="AT902">
            <v>0</v>
          </cell>
          <cell r="AU902" t="str">
            <v>x x x</v>
          </cell>
          <cell r="AV902" t="str">
            <v>x x x</v>
          </cell>
          <cell r="AW902" t="str">
            <v>Dedução de Honorários Contratuais</v>
          </cell>
          <cell r="AX902">
            <v>44317</v>
          </cell>
          <cell r="AY902">
            <v>454663.88</v>
          </cell>
          <cell r="AZ902">
            <v>180712.85</v>
          </cell>
          <cell r="BA902">
            <v>635376.73</v>
          </cell>
          <cell r="BB902">
            <v>93206.09</v>
          </cell>
          <cell r="BC902">
            <v>37046.129999999997</v>
          </cell>
          <cell r="BD902">
            <v>130252.22</v>
          </cell>
          <cell r="BE902">
            <v>47739.7</v>
          </cell>
          <cell r="BF902">
            <v>18974.849999999999</v>
          </cell>
          <cell r="BG902">
            <v>66714.55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313718.09000000003</v>
          </cell>
          <cell r="BO902">
            <v>124691.87</v>
          </cell>
          <cell r="BP902">
            <v>438409.96</v>
          </cell>
          <cell r="BQ902">
            <v>0</v>
          </cell>
          <cell r="BR902">
            <v>0</v>
          </cell>
          <cell r="BS902">
            <v>0</v>
          </cell>
          <cell r="BT902">
            <v>80</v>
          </cell>
          <cell r="BU902">
            <v>438409.96</v>
          </cell>
          <cell r="BV902">
            <v>0</v>
          </cell>
          <cell r="BW902">
            <v>460454.71</v>
          </cell>
          <cell r="BX902">
            <v>185070.43</v>
          </cell>
          <cell r="BY902">
            <v>645525.14</v>
          </cell>
          <cell r="BZ902">
            <v>94393.21</v>
          </cell>
          <cell r="CA902">
            <v>37939.429999999978</v>
          </cell>
          <cell r="CB902">
            <v>132332.63999999998</v>
          </cell>
          <cell r="CC902">
            <v>48347.74</v>
          </cell>
          <cell r="CD902">
            <v>19432.389999999992</v>
          </cell>
          <cell r="CE902">
            <v>67780.12999999999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317713.76</v>
          </cell>
          <cell r="CM902">
            <v>127698.60999999999</v>
          </cell>
          <cell r="CN902">
            <v>445412.37</v>
          </cell>
          <cell r="CO902">
            <v>0</v>
          </cell>
          <cell r="CP902">
            <v>0</v>
          </cell>
          <cell r="CQ902">
            <v>0</v>
          </cell>
          <cell r="CR902">
            <v>445412.37</v>
          </cell>
          <cell r="CS902">
            <v>0</v>
          </cell>
          <cell r="CT902">
            <v>44378</v>
          </cell>
          <cell r="CU902"/>
          <cell r="CV902">
            <v>8237</v>
          </cell>
          <cell r="CW902">
            <v>44774</v>
          </cell>
          <cell r="CX902">
            <v>1.1218741504407426</v>
          </cell>
          <cell r="CY902">
            <v>516572.23</v>
          </cell>
          <cell r="CZ902">
            <v>207625.72999999998</v>
          </cell>
          <cell r="DA902">
            <v>724197.96</v>
          </cell>
          <cell r="DB902">
            <v>0</v>
          </cell>
          <cell r="DC902">
            <v>0</v>
          </cell>
          <cell r="DD902">
            <v>0</v>
          </cell>
          <cell r="DE902">
            <v>292070.86</v>
          </cell>
          <cell r="DF902">
            <v>0</v>
          </cell>
          <cell r="DG902">
            <v>218160</v>
          </cell>
          <cell r="DH902">
            <v>71.330252021146265</v>
          </cell>
          <cell r="DI902">
            <v>516572.23</v>
          </cell>
          <cell r="DJ902">
            <v>207625.72999999998</v>
          </cell>
          <cell r="DK902">
            <v>724197.96</v>
          </cell>
          <cell r="DL902">
            <v>0</v>
          </cell>
          <cell r="DM902">
            <v>0</v>
          </cell>
          <cell r="DN902">
            <v>0</v>
          </cell>
          <cell r="DO902">
            <v>292070.86</v>
          </cell>
          <cell r="DP902">
            <v>0</v>
          </cell>
          <cell r="DQ902">
            <v>0</v>
          </cell>
          <cell r="DR902"/>
          <cell r="DS902">
            <v>0</v>
          </cell>
          <cell r="DT902">
            <v>0</v>
          </cell>
        </row>
        <row r="903">
          <cell r="A903">
            <v>8238</v>
          </cell>
          <cell r="B903">
            <v>8263</v>
          </cell>
          <cell r="C903" t="str">
            <v>2021/0168462-5</v>
          </cell>
          <cell r="D903" t="str">
            <v>0168462-28.2021.3.00.0000</v>
          </cell>
          <cell r="E903">
            <v>44347</v>
          </cell>
          <cell r="F903" t="str">
            <v>PAGO - 1ª. 2ª e 3ª ORDEM - ago/2022 - 7ª remessa</v>
          </cell>
          <cell r="G903" t="str">
            <v>não</v>
          </cell>
          <cell r="H903">
            <v>44774</v>
          </cell>
          <cell r="I903" t="str">
            <v>sim</v>
          </cell>
          <cell r="J903" t="str">
            <v>não</v>
          </cell>
          <cell r="K903">
            <v>7</v>
          </cell>
          <cell r="L903" t="str">
            <v>MS 10.438/DF</v>
          </cell>
          <cell r="M903" t="str">
            <v>2005/0023175-9</v>
          </cell>
          <cell r="N903">
            <v>38405</v>
          </cell>
          <cell r="O903" t="str">
            <v>Administrativo - Militar - Pensão</v>
          </cell>
          <cell r="P903" t="str">
            <v>UNIÃO</v>
          </cell>
          <cell r="Q903" t="str">
            <v>Ministério da Fazenda</v>
          </cell>
          <cell r="R903">
            <v>39338</v>
          </cell>
          <cell r="S903" t="str">
            <v>Mandado de Segurança 10.438/DF</v>
          </cell>
          <cell r="T903" t="str">
            <v>2021/0072565-6</v>
          </cell>
          <cell r="U903">
            <v>44337</v>
          </cell>
          <cell r="V903" t="str">
            <v>João Ferreira Rubim Benarrosh</v>
          </cell>
          <cell r="W903" t="str">
            <v>113.492.552-20</v>
          </cell>
          <cell r="X903">
            <v>18803</v>
          </cell>
          <cell r="Y903">
            <v>71</v>
          </cell>
          <cell r="Z903" t="str">
            <v>Servidor Público Militar Inativo</v>
          </cell>
          <cell r="AA903" t="str">
            <v>Soldo previsto na Lei Estadual 1.063/2002</v>
          </cell>
          <cell r="AB903" t="str">
            <v>Alimentar</v>
          </cell>
          <cell r="AC903" t="str">
            <v>Não</v>
          </cell>
          <cell r="AD903" t="str">
            <v>Não</v>
          </cell>
          <cell r="AE903" t="str">
            <v>Não</v>
          </cell>
          <cell r="AF903" t="str">
            <v>-</v>
          </cell>
          <cell r="AG903" t="str">
            <v>-</v>
          </cell>
          <cell r="AH903" t="str">
            <v>Não informada</v>
          </cell>
          <cell r="AI903" t="str">
            <v>Não Informada</v>
          </cell>
          <cell r="AJ903" t="str">
            <v>Não</v>
          </cell>
          <cell r="AK903">
            <v>20.5</v>
          </cell>
          <cell r="AL903" t="str">
            <v>Leon e Advogados Associados</v>
          </cell>
          <cell r="AM903" t="str">
            <v>17.858.268/0001-61</v>
          </cell>
          <cell r="AN903">
            <v>10.5</v>
          </cell>
          <cell r="AO903" t="str">
            <v>Silveira Cruz Advogados</v>
          </cell>
          <cell r="AP903" t="str">
            <v>07.419.539/0001-29</v>
          </cell>
          <cell r="AQ903">
            <v>0</v>
          </cell>
          <cell r="AR903" t="str">
            <v>x x x</v>
          </cell>
          <cell r="AS903" t="str">
            <v>x x x</v>
          </cell>
          <cell r="AT903">
            <v>0</v>
          </cell>
          <cell r="AU903" t="str">
            <v>x x x</v>
          </cell>
          <cell r="AV903" t="str">
            <v>x x x</v>
          </cell>
          <cell r="AW903" t="str">
            <v>Dedução de Honorários Contratuais</v>
          </cell>
          <cell r="AX903">
            <v>44317</v>
          </cell>
          <cell r="AY903">
            <v>486409.55</v>
          </cell>
          <cell r="AZ903">
            <v>197682.62</v>
          </cell>
          <cell r="BA903">
            <v>684092.17</v>
          </cell>
          <cell r="BB903">
            <v>99713.95</v>
          </cell>
          <cell r="BC903">
            <v>40524.94</v>
          </cell>
          <cell r="BD903">
            <v>140238.89000000001</v>
          </cell>
          <cell r="BE903">
            <v>51073</v>
          </cell>
          <cell r="BF903">
            <v>20756.669999999998</v>
          </cell>
          <cell r="BG903">
            <v>71829.67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335622.6</v>
          </cell>
          <cell r="BO903">
            <v>136401.01</v>
          </cell>
          <cell r="BP903">
            <v>472023.61</v>
          </cell>
          <cell r="BQ903">
            <v>0</v>
          </cell>
          <cell r="BR903">
            <v>0</v>
          </cell>
          <cell r="BS903">
            <v>0</v>
          </cell>
          <cell r="BT903">
            <v>80</v>
          </cell>
          <cell r="BU903">
            <v>472023.61</v>
          </cell>
          <cell r="BV903">
            <v>0</v>
          </cell>
          <cell r="BW903">
            <v>492604.71</v>
          </cell>
          <cell r="BX903">
            <v>202399.87999999995</v>
          </cell>
          <cell r="BY903">
            <v>695004.59</v>
          </cell>
          <cell r="BZ903">
            <v>100983.96</v>
          </cell>
          <cell r="CA903">
            <v>41491.970000000016</v>
          </cell>
          <cell r="CB903">
            <v>142475.93000000002</v>
          </cell>
          <cell r="CC903">
            <v>51723.49</v>
          </cell>
          <cell r="CD903">
            <v>21251.980000000003</v>
          </cell>
          <cell r="CE903">
            <v>72975.47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339897.26</v>
          </cell>
          <cell r="CM903">
            <v>139655.93000000005</v>
          </cell>
          <cell r="CN903">
            <v>479553.19000000006</v>
          </cell>
          <cell r="CO903">
            <v>0</v>
          </cell>
          <cell r="CP903">
            <v>0</v>
          </cell>
          <cell r="CQ903">
            <v>0</v>
          </cell>
          <cell r="CR903">
            <v>479553.19000000006</v>
          </cell>
          <cell r="CS903">
            <v>0</v>
          </cell>
          <cell r="CT903">
            <v>44378</v>
          </cell>
          <cell r="CU903"/>
          <cell r="CV903">
            <v>8238</v>
          </cell>
          <cell r="CW903">
            <v>44774</v>
          </cell>
          <cell r="CX903">
            <v>1.1218741504407426</v>
          </cell>
          <cell r="CY903">
            <v>552640.49</v>
          </cell>
          <cell r="CZ903">
            <v>227067.19000000006</v>
          </cell>
          <cell r="DA903">
            <v>779707.68</v>
          </cell>
          <cell r="DB903">
            <v>0</v>
          </cell>
          <cell r="DC903">
            <v>0</v>
          </cell>
          <cell r="DD903">
            <v>0</v>
          </cell>
          <cell r="DE903">
            <v>310931.09999999998</v>
          </cell>
          <cell r="DF903">
            <v>0</v>
          </cell>
          <cell r="DG903">
            <v>218160</v>
          </cell>
          <cell r="DH903">
            <v>70.877907730753648</v>
          </cell>
          <cell r="DI903">
            <v>552640.49</v>
          </cell>
          <cell r="DJ903">
            <v>227067.19000000006</v>
          </cell>
          <cell r="DK903">
            <v>779707.68</v>
          </cell>
          <cell r="DL903">
            <v>0</v>
          </cell>
          <cell r="DM903">
            <v>0</v>
          </cell>
          <cell r="DN903">
            <v>0</v>
          </cell>
          <cell r="DO903">
            <v>310931.09999999998</v>
          </cell>
          <cell r="DP903">
            <v>0</v>
          </cell>
          <cell r="DQ903">
            <v>0</v>
          </cell>
          <cell r="DR903"/>
          <cell r="DS903">
            <v>0</v>
          </cell>
          <cell r="DT903">
            <v>0</v>
          </cell>
        </row>
        <row r="904">
          <cell r="A904">
            <v>8239</v>
          </cell>
          <cell r="B904">
            <v>8264</v>
          </cell>
          <cell r="C904" t="str">
            <v>2021/0168464-9</v>
          </cell>
          <cell r="D904" t="str">
            <v>0168464-95.2021.3.00.0000</v>
          </cell>
          <cell r="E904">
            <v>44347</v>
          </cell>
          <cell r="F904" t="str">
            <v>PAGO - 1ª. 2ª e 3ª ORDEM - ago/2022 - 7ª remessa</v>
          </cell>
          <cell r="G904" t="str">
            <v>não</v>
          </cell>
          <cell r="H904">
            <v>44774</v>
          </cell>
          <cell r="I904" t="str">
            <v>sim</v>
          </cell>
          <cell r="J904" t="str">
            <v>não</v>
          </cell>
          <cell r="K904">
            <v>7</v>
          </cell>
          <cell r="L904" t="str">
            <v>MS 10.438/DF</v>
          </cell>
          <cell r="M904" t="str">
            <v>2005/0023175-9</v>
          </cell>
          <cell r="N904">
            <v>38405</v>
          </cell>
          <cell r="O904" t="str">
            <v>Administrativo - Militar - Pensão</v>
          </cell>
          <cell r="P904" t="str">
            <v>UNIÃO</v>
          </cell>
          <cell r="Q904" t="str">
            <v>Ministério da Fazenda</v>
          </cell>
          <cell r="R904">
            <v>39338</v>
          </cell>
          <cell r="S904" t="str">
            <v>Mandado de Segurança 10.438/DF</v>
          </cell>
          <cell r="T904" t="str">
            <v>2021/0072565-6</v>
          </cell>
          <cell r="U904">
            <v>44337</v>
          </cell>
          <cell r="V904" t="str">
            <v>João Monteiro Lobato</v>
          </cell>
          <cell r="W904" t="str">
            <v>042.685.202-87</v>
          </cell>
          <cell r="X904">
            <v>20819</v>
          </cell>
          <cell r="Y904">
            <v>65</v>
          </cell>
          <cell r="Z904" t="str">
            <v>Servidor Público Militar Inativo</v>
          </cell>
          <cell r="AA904" t="str">
            <v>Soldo previsto na Lei Estadual 1.063/2002</v>
          </cell>
          <cell r="AB904" t="str">
            <v>Alimentar</v>
          </cell>
          <cell r="AC904" t="str">
            <v>Não</v>
          </cell>
          <cell r="AD904" t="str">
            <v>Não</v>
          </cell>
          <cell r="AE904" t="str">
            <v>Não</v>
          </cell>
          <cell r="AF904" t="str">
            <v>-</v>
          </cell>
          <cell r="AG904" t="str">
            <v>-</v>
          </cell>
          <cell r="AH904" t="str">
            <v>Não informada</v>
          </cell>
          <cell r="AI904" t="str">
            <v>Não Informada</v>
          </cell>
          <cell r="AJ904" t="str">
            <v>Não</v>
          </cell>
          <cell r="AK904">
            <v>20.5</v>
          </cell>
          <cell r="AL904" t="str">
            <v>Leon e Advogados Associados</v>
          </cell>
          <cell r="AM904" t="str">
            <v>17.858.268/0001-61</v>
          </cell>
          <cell r="AN904">
            <v>10.5</v>
          </cell>
          <cell r="AO904" t="str">
            <v>Silveira Cruz Advogados</v>
          </cell>
          <cell r="AP904" t="str">
            <v>07.419.539/0001-29</v>
          </cell>
          <cell r="AQ904">
            <v>0</v>
          </cell>
          <cell r="AR904" t="str">
            <v>x x x</v>
          </cell>
          <cell r="AS904" t="str">
            <v>x x x</v>
          </cell>
          <cell r="AT904">
            <v>0</v>
          </cell>
          <cell r="AU904" t="str">
            <v>x x x</v>
          </cell>
          <cell r="AV904" t="str">
            <v>x x x</v>
          </cell>
          <cell r="AW904" t="str">
            <v>Dedução de Honorários Contratuais</v>
          </cell>
          <cell r="AX904">
            <v>44317</v>
          </cell>
          <cell r="AY904">
            <v>371565.16</v>
          </cell>
          <cell r="AZ904">
            <v>146817.46</v>
          </cell>
          <cell r="BA904">
            <v>518382.62</v>
          </cell>
          <cell r="BB904">
            <v>76170.850000000006</v>
          </cell>
          <cell r="BC904">
            <v>30097.58</v>
          </cell>
          <cell r="BD904">
            <v>106268.43</v>
          </cell>
          <cell r="BE904">
            <v>39014.339999999997</v>
          </cell>
          <cell r="BF904">
            <v>15415.83</v>
          </cell>
          <cell r="BG904">
            <v>54430.17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256379.97</v>
          </cell>
          <cell r="BO904">
            <v>101304.05</v>
          </cell>
          <cell r="BP904">
            <v>357684.02</v>
          </cell>
          <cell r="BQ904">
            <v>0</v>
          </cell>
          <cell r="BR904">
            <v>0</v>
          </cell>
          <cell r="BS904">
            <v>0</v>
          </cell>
          <cell r="BT904">
            <v>80</v>
          </cell>
          <cell r="BU904">
            <v>357684.02</v>
          </cell>
          <cell r="BV904">
            <v>0</v>
          </cell>
          <cell r="BW904">
            <v>376297.6</v>
          </cell>
          <cell r="BX904">
            <v>150367.56000000006</v>
          </cell>
          <cell r="BY904">
            <v>526665.16</v>
          </cell>
          <cell r="BZ904">
            <v>77141</v>
          </cell>
          <cell r="CA904">
            <v>30825.339999999997</v>
          </cell>
          <cell r="CB904">
            <v>107966.34</v>
          </cell>
          <cell r="CC904">
            <v>39511.24</v>
          </cell>
          <cell r="CD904">
            <v>15788.580000000002</v>
          </cell>
          <cell r="CE904">
            <v>55299.82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259645.36</v>
          </cell>
          <cell r="CM904">
            <v>103753.64000000001</v>
          </cell>
          <cell r="CN904">
            <v>363399</v>
          </cell>
          <cell r="CO904">
            <v>0</v>
          </cell>
          <cell r="CP904">
            <v>0</v>
          </cell>
          <cell r="CQ904">
            <v>0</v>
          </cell>
          <cell r="CR904">
            <v>363399</v>
          </cell>
          <cell r="CS904">
            <v>0</v>
          </cell>
          <cell r="CT904">
            <v>44378</v>
          </cell>
          <cell r="CU904"/>
          <cell r="CV904">
            <v>8239</v>
          </cell>
          <cell r="CW904">
            <v>44774</v>
          </cell>
          <cell r="CX904">
            <v>1.1218741504407426</v>
          </cell>
          <cell r="CY904">
            <v>422158.55</v>
          </cell>
          <cell r="CZ904">
            <v>168693.47000000003</v>
          </cell>
          <cell r="DA904">
            <v>590852.02</v>
          </cell>
          <cell r="DB904">
            <v>0</v>
          </cell>
          <cell r="DC904">
            <v>0</v>
          </cell>
          <cell r="DD904">
            <v>0</v>
          </cell>
          <cell r="DE904">
            <v>238994.42</v>
          </cell>
          <cell r="DF904">
            <v>0</v>
          </cell>
          <cell r="DG904">
            <v>218160</v>
          </cell>
          <cell r="DH904">
            <v>71.449116819470291</v>
          </cell>
          <cell r="DI904">
            <v>422158.55</v>
          </cell>
          <cell r="DJ904">
            <v>168693.47000000003</v>
          </cell>
          <cell r="DK904">
            <v>590852.02</v>
          </cell>
          <cell r="DL904">
            <v>0</v>
          </cell>
          <cell r="DM904">
            <v>0</v>
          </cell>
          <cell r="DN904">
            <v>0</v>
          </cell>
          <cell r="DO904">
            <v>238994.42</v>
          </cell>
          <cell r="DP904">
            <v>0</v>
          </cell>
          <cell r="DQ904">
            <v>0</v>
          </cell>
          <cell r="DR904"/>
          <cell r="DS904">
            <v>0</v>
          </cell>
          <cell r="DT904">
            <v>0</v>
          </cell>
        </row>
        <row r="905">
          <cell r="A905">
            <v>8240</v>
          </cell>
          <cell r="B905">
            <v>8265</v>
          </cell>
          <cell r="C905" t="str">
            <v>2021/0168467-4</v>
          </cell>
          <cell r="D905" t="str">
            <v>0168467-50.2021.3.00.0000</v>
          </cell>
          <cell r="E905">
            <v>44347</v>
          </cell>
          <cell r="F905" t="str">
            <v>PAGO - 1ª e 3ª ORDEM - ago/2022 - 4ª remessa</v>
          </cell>
          <cell r="G905" t="str">
            <v>não</v>
          </cell>
          <cell r="H905">
            <v>44774</v>
          </cell>
          <cell r="I905" t="str">
            <v>sim</v>
          </cell>
          <cell r="J905" t="str">
            <v>não</v>
          </cell>
          <cell r="K905">
            <v>4</v>
          </cell>
          <cell r="L905" t="str">
            <v>MS 10.438/DF</v>
          </cell>
          <cell r="M905" t="str">
            <v>2005/0023175-9</v>
          </cell>
          <cell r="N905">
            <v>38405</v>
          </cell>
          <cell r="O905" t="str">
            <v>Administrativo - Militar - Pensão</v>
          </cell>
          <cell r="P905" t="str">
            <v>UNIÃO</v>
          </cell>
          <cell r="Q905" t="str">
            <v>Ministério da Fazenda</v>
          </cell>
          <cell r="R905">
            <v>39338</v>
          </cell>
          <cell r="S905" t="str">
            <v>Mandado de Segurança 10.438/DF</v>
          </cell>
          <cell r="T905" t="str">
            <v>2021/0072576-9</v>
          </cell>
          <cell r="U905">
            <v>44337</v>
          </cell>
          <cell r="V905" t="str">
            <v>Jorge Lúcio Souza dos Santos</v>
          </cell>
          <cell r="W905" t="str">
            <v>102.949.882-20</v>
          </cell>
          <cell r="X905">
            <v>21505</v>
          </cell>
          <cell r="Y905">
            <v>64</v>
          </cell>
          <cell r="Z905" t="str">
            <v>Servidor Público Militar Inativo</v>
          </cell>
          <cell r="AA905" t="str">
            <v>Soldo previsto na Lei Estadual 1.063/2002</v>
          </cell>
          <cell r="AB905" t="str">
            <v>Alimentar</v>
          </cell>
          <cell r="AC905" t="str">
            <v>Não</v>
          </cell>
          <cell r="AD905" t="str">
            <v>Não</v>
          </cell>
          <cell r="AE905" t="str">
            <v>Não</v>
          </cell>
          <cell r="AF905" t="str">
            <v>-</v>
          </cell>
          <cell r="AG905" t="str">
            <v>-</v>
          </cell>
          <cell r="AH905" t="str">
            <v>Não informada</v>
          </cell>
          <cell r="AI905" t="str">
            <v>Não Informada</v>
          </cell>
          <cell r="AJ905" t="str">
            <v>Não</v>
          </cell>
          <cell r="AK905">
            <v>20.5</v>
          </cell>
          <cell r="AL905" t="str">
            <v>Leon e Advogados Associados</v>
          </cell>
          <cell r="AM905" t="str">
            <v>17.858.268/0001-61</v>
          </cell>
          <cell r="AN905">
            <v>10.5</v>
          </cell>
          <cell r="AO905" t="str">
            <v>Silveira Cruz Advogados</v>
          </cell>
          <cell r="AP905" t="str">
            <v>07.419.539/0001-29</v>
          </cell>
          <cell r="AQ905">
            <v>0</v>
          </cell>
          <cell r="AR905" t="str">
            <v>x x x</v>
          </cell>
          <cell r="AS905" t="str">
            <v>x x x</v>
          </cell>
          <cell r="AT905">
            <v>0</v>
          </cell>
          <cell r="AU905" t="str">
            <v>x x x</v>
          </cell>
          <cell r="AV905" t="str">
            <v>x x x</v>
          </cell>
          <cell r="AW905" t="str">
            <v>Dedução de Honorários Contratuais</v>
          </cell>
          <cell r="AX905">
            <v>44317</v>
          </cell>
          <cell r="AY905">
            <v>483653.5</v>
          </cell>
          <cell r="AZ905">
            <v>192242.52</v>
          </cell>
          <cell r="BA905">
            <v>675896.02</v>
          </cell>
          <cell r="BB905">
            <v>99148.96</v>
          </cell>
          <cell r="BC905">
            <v>39409.72</v>
          </cell>
          <cell r="BD905">
            <v>138558.68</v>
          </cell>
          <cell r="BE905">
            <v>50783.61</v>
          </cell>
          <cell r="BF905">
            <v>20185.47</v>
          </cell>
          <cell r="BG905">
            <v>70969.08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333720.93</v>
          </cell>
          <cell r="BO905">
            <v>132647.32999999999</v>
          </cell>
          <cell r="BP905">
            <v>466368.26</v>
          </cell>
          <cell r="BQ905">
            <v>0</v>
          </cell>
          <cell r="BR905">
            <v>0</v>
          </cell>
          <cell r="BS905">
            <v>0</v>
          </cell>
          <cell r="BT905">
            <v>80</v>
          </cell>
          <cell r="BU905">
            <v>466368.26</v>
          </cell>
          <cell r="BV905">
            <v>0</v>
          </cell>
          <cell r="BW905">
            <v>489813.56</v>
          </cell>
          <cell r="BX905">
            <v>196878.02999999997</v>
          </cell>
          <cell r="BY905">
            <v>686691.59</v>
          </cell>
          <cell r="BZ905">
            <v>100411.77</v>
          </cell>
          <cell r="CA905">
            <v>40359.979999999996</v>
          </cell>
          <cell r="CB905">
            <v>140771.75</v>
          </cell>
          <cell r="CC905">
            <v>51430.42</v>
          </cell>
          <cell r="CD905">
            <v>20672.180000000008</v>
          </cell>
          <cell r="CE905">
            <v>72102.600000000006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337971.37</v>
          </cell>
          <cell r="CM905">
            <v>135845.87</v>
          </cell>
          <cell r="CN905">
            <v>473817.24</v>
          </cell>
          <cell r="CO905">
            <v>0</v>
          </cell>
          <cell r="CP905">
            <v>0</v>
          </cell>
          <cell r="CQ905">
            <v>0</v>
          </cell>
          <cell r="CR905">
            <v>473817.24</v>
          </cell>
          <cell r="CS905">
            <v>0</v>
          </cell>
          <cell r="CT905">
            <v>44378</v>
          </cell>
          <cell r="CU905"/>
          <cell r="CV905">
            <v>8240</v>
          </cell>
          <cell r="CW905">
            <v>44774</v>
          </cell>
          <cell r="CX905">
            <v>1.1218741504407426</v>
          </cell>
          <cell r="CY905">
            <v>549509.17000000004</v>
          </cell>
          <cell r="CZ905">
            <v>220872.37</v>
          </cell>
          <cell r="DA905">
            <v>770381.54</v>
          </cell>
          <cell r="DB905">
            <v>0</v>
          </cell>
          <cell r="DC905">
            <v>0</v>
          </cell>
          <cell r="DD905">
            <v>0</v>
          </cell>
          <cell r="DE905">
            <v>310690.89</v>
          </cell>
          <cell r="DF905">
            <v>0</v>
          </cell>
          <cell r="DG905">
            <v>218160</v>
          </cell>
          <cell r="DH905">
            <v>71.329483050697192</v>
          </cell>
          <cell r="DI905">
            <v>549509.17000000004</v>
          </cell>
          <cell r="DJ905">
            <v>220872.37</v>
          </cell>
          <cell r="DK905">
            <v>770381.54</v>
          </cell>
          <cell r="DL905">
            <v>0</v>
          </cell>
          <cell r="DM905">
            <v>0</v>
          </cell>
          <cell r="DN905">
            <v>0</v>
          </cell>
          <cell r="DO905">
            <v>310690.89</v>
          </cell>
          <cell r="DP905">
            <v>0</v>
          </cell>
          <cell r="DQ905">
            <v>0</v>
          </cell>
          <cell r="DR905"/>
          <cell r="DS905">
            <v>0</v>
          </cell>
          <cell r="DT905">
            <v>0</v>
          </cell>
        </row>
        <row r="906">
          <cell r="A906">
            <v>8241</v>
          </cell>
          <cell r="B906">
            <v>8266</v>
          </cell>
          <cell r="C906" t="str">
            <v>2021/0168470-2</v>
          </cell>
          <cell r="D906" t="str">
            <v>0168470-05.2021.3.00.0000</v>
          </cell>
          <cell r="E906">
            <v>44347</v>
          </cell>
          <cell r="F906" t="str">
            <v>PAGO - 1ª e 3ª ORDEM - ago/2022 - 4ª remessa</v>
          </cell>
          <cell r="G906" t="str">
            <v>não</v>
          </cell>
          <cell r="H906">
            <v>44774</v>
          </cell>
          <cell r="I906" t="str">
            <v>sim</v>
          </cell>
          <cell r="J906" t="str">
            <v>não</v>
          </cell>
          <cell r="K906">
            <v>4</v>
          </cell>
          <cell r="L906" t="str">
            <v>MS 10.438/DF</v>
          </cell>
          <cell r="M906" t="str">
            <v>2005/0023175-9</v>
          </cell>
          <cell r="N906">
            <v>38405</v>
          </cell>
          <cell r="O906" t="str">
            <v>Administrativo - Militar - Pensão</v>
          </cell>
          <cell r="P906" t="str">
            <v>UNIÃO</v>
          </cell>
          <cell r="Q906" t="str">
            <v>Ministério da Fazenda</v>
          </cell>
          <cell r="R906">
            <v>39338</v>
          </cell>
          <cell r="S906" t="str">
            <v>Mandado de Segurança 10.438/DF</v>
          </cell>
          <cell r="T906" t="str">
            <v>2021/0072576-9</v>
          </cell>
          <cell r="U906">
            <v>44337</v>
          </cell>
          <cell r="V906" t="str">
            <v>Jorge Luiz Medeiros de Almeida</v>
          </cell>
          <cell r="W906" t="str">
            <v>507.662.287-20</v>
          </cell>
          <cell r="X906">
            <v>21539</v>
          </cell>
          <cell r="Y906">
            <v>64</v>
          </cell>
          <cell r="Z906" t="str">
            <v>Servidor Público Militar Inativo</v>
          </cell>
          <cell r="AA906" t="str">
            <v>Soldo previsto na Lei Estadual 1.063/2002</v>
          </cell>
          <cell r="AB906" t="str">
            <v>Alimentar</v>
          </cell>
          <cell r="AC906" t="str">
            <v>Não</v>
          </cell>
          <cell r="AD906" t="str">
            <v>Não</v>
          </cell>
          <cell r="AE906" t="str">
            <v>Não</v>
          </cell>
          <cell r="AF906" t="str">
            <v>-</v>
          </cell>
          <cell r="AG906" t="str">
            <v>-</v>
          </cell>
          <cell r="AH906" t="str">
            <v>Não informada</v>
          </cell>
          <cell r="AI906" t="str">
            <v>Não Informada</v>
          </cell>
          <cell r="AJ906" t="str">
            <v>Não</v>
          </cell>
          <cell r="AK906">
            <v>20.5</v>
          </cell>
          <cell r="AL906" t="str">
            <v>Leon e Advogados Associados</v>
          </cell>
          <cell r="AM906" t="str">
            <v>17.858.268/0001-61</v>
          </cell>
          <cell r="AN906">
            <v>10.5</v>
          </cell>
          <cell r="AO906" t="str">
            <v>Silveira Cruz Advogados</v>
          </cell>
          <cell r="AP906" t="str">
            <v>07.419.539/0001-29</v>
          </cell>
          <cell r="AQ906">
            <v>0</v>
          </cell>
          <cell r="AR906" t="str">
            <v>x x x</v>
          </cell>
          <cell r="AS906" t="str">
            <v>x x x</v>
          </cell>
          <cell r="AT906">
            <v>0</v>
          </cell>
          <cell r="AU906" t="str">
            <v>x x x</v>
          </cell>
          <cell r="AV906" t="str">
            <v>x x x</v>
          </cell>
          <cell r="AW906" t="str">
            <v>Dedução de Honorários Contratuais</v>
          </cell>
          <cell r="AX906">
            <v>44317</v>
          </cell>
          <cell r="AY906">
            <v>452730.9</v>
          </cell>
          <cell r="AZ906">
            <v>179944.06</v>
          </cell>
          <cell r="BA906">
            <v>632674.96</v>
          </cell>
          <cell r="BB906">
            <v>92809.83</v>
          </cell>
          <cell r="BC906">
            <v>36888.53</v>
          </cell>
          <cell r="BD906">
            <v>129698.36</v>
          </cell>
          <cell r="BE906">
            <v>47536.74</v>
          </cell>
          <cell r="BF906">
            <v>18894.13</v>
          </cell>
          <cell r="BG906">
            <v>66430.87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312384.33</v>
          </cell>
          <cell r="BO906">
            <v>124161.4</v>
          </cell>
          <cell r="BP906">
            <v>436545.73</v>
          </cell>
          <cell r="BQ906">
            <v>0</v>
          </cell>
          <cell r="BR906">
            <v>0</v>
          </cell>
          <cell r="BS906">
            <v>0</v>
          </cell>
          <cell r="BT906">
            <v>80</v>
          </cell>
          <cell r="BU906">
            <v>436545.73</v>
          </cell>
          <cell r="BV906">
            <v>0</v>
          </cell>
          <cell r="BW906">
            <v>458497.11</v>
          </cell>
          <cell r="BX906">
            <v>184283.09999999998</v>
          </cell>
          <cell r="BY906">
            <v>642780.21</v>
          </cell>
          <cell r="BZ906">
            <v>93991.9</v>
          </cell>
          <cell r="CA906">
            <v>37778.030000000028</v>
          </cell>
          <cell r="CB906">
            <v>131769.93000000002</v>
          </cell>
          <cell r="CC906">
            <v>48142.19</v>
          </cell>
          <cell r="CD906">
            <v>19349.72</v>
          </cell>
          <cell r="CE906">
            <v>67491.91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316363.01999999996</v>
          </cell>
          <cell r="CM906">
            <v>127155.34999999998</v>
          </cell>
          <cell r="CN906">
            <v>443518.36999999994</v>
          </cell>
          <cell r="CO906">
            <v>0</v>
          </cell>
          <cell r="CP906">
            <v>0</v>
          </cell>
          <cell r="CQ906">
            <v>0</v>
          </cell>
          <cell r="CR906">
            <v>443518.36999999994</v>
          </cell>
          <cell r="CS906">
            <v>0</v>
          </cell>
          <cell r="CT906">
            <v>44378</v>
          </cell>
          <cell r="CU906"/>
          <cell r="CV906">
            <v>8241</v>
          </cell>
          <cell r="CW906">
            <v>44774</v>
          </cell>
          <cell r="CX906">
            <v>1.1218741504407426</v>
          </cell>
          <cell r="CY906">
            <v>514376.05</v>
          </cell>
          <cell r="CZ906">
            <v>206742.45</v>
          </cell>
          <cell r="DA906">
            <v>721118.5</v>
          </cell>
          <cell r="DB906">
            <v>0</v>
          </cell>
          <cell r="DC906">
            <v>0</v>
          </cell>
          <cell r="DD906">
            <v>0</v>
          </cell>
          <cell r="DE906">
            <v>290829.32</v>
          </cell>
          <cell r="DF906">
            <v>0</v>
          </cell>
          <cell r="DG906">
            <v>218160</v>
          </cell>
          <cell r="DH906">
            <v>71.330308402849184</v>
          </cell>
          <cell r="DI906">
            <v>514376.05</v>
          </cell>
          <cell r="DJ906">
            <v>206742.45</v>
          </cell>
          <cell r="DK906">
            <v>721118.5</v>
          </cell>
          <cell r="DL906">
            <v>0</v>
          </cell>
          <cell r="DM906">
            <v>0</v>
          </cell>
          <cell r="DN906">
            <v>0</v>
          </cell>
          <cell r="DO906">
            <v>290829.32</v>
          </cell>
          <cell r="DP906">
            <v>0</v>
          </cell>
          <cell r="DQ906">
            <v>0</v>
          </cell>
          <cell r="DR906"/>
          <cell r="DS906">
            <v>0</v>
          </cell>
          <cell r="DT906">
            <v>0</v>
          </cell>
        </row>
        <row r="907">
          <cell r="A907">
            <v>8242</v>
          </cell>
          <cell r="B907">
            <v>8267</v>
          </cell>
          <cell r="C907" t="str">
            <v>2021/0168471-4</v>
          </cell>
          <cell r="D907" t="str">
            <v>0168471-87.2021.3.00.0000</v>
          </cell>
          <cell r="E907">
            <v>44347</v>
          </cell>
          <cell r="F907" t="str">
            <v>PAGO - 1ª e 3ª ORDEM - ago/2022 - 4ª remessa</v>
          </cell>
          <cell r="G907" t="str">
            <v>não</v>
          </cell>
          <cell r="H907">
            <v>44774</v>
          </cell>
          <cell r="I907" t="str">
            <v>sim</v>
          </cell>
          <cell r="J907" t="str">
            <v>não</v>
          </cell>
          <cell r="K907">
            <v>4</v>
          </cell>
          <cell r="L907" t="str">
            <v>MS 10.438/DF</v>
          </cell>
          <cell r="M907" t="str">
            <v>2005/0023175-9</v>
          </cell>
          <cell r="N907">
            <v>38405</v>
          </cell>
          <cell r="O907" t="str">
            <v>Administrativo - Militar - Pensão</v>
          </cell>
          <cell r="P907" t="str">
            <v>UNIÃO</v>
          </cell>
          <cell r="Q907" t="str">
            <v>Ministério da Fazenda</v>
          </cell>
          <cell r="R907">
            <v>39338</v>
          </cell>
          <cell r="S907" t="str">
            <v>Mandado de Segurança 10.438/DF</v>
          </cell>
          <cell r="T907" t="str">
            <v>2021/0072576-9</v>
          </cell>
          <cell r="U907">
            <v>44337</v>
          </cell>
          <cell r="V907" t="str">
            <v>José Marques Ferreira</v>
          </cell>
          <cell r="W907" t="str">
            <v>105.251.572-04</v>
          </cell>
          <cell r="X907">
            <v>21466</v>
          </cell>
          <cell r="Y907">
            <v>64</v>
          </cell>
          <cell r="Z907" t="str">
            <v>Servidor Público Militar Inativo</v>
          </cell>
          <cell r="AA907" t="str">
            <v>Soldo previsto na Lei Estadual 1.063/2002</v>
          </cell>
          <cell r="AB907" t="str">
            <v>Alimentar</v>
          </cell>
          <cell r="AC907" t="str">
            <v>Não</v>
          </cell>
          <cell r="AD907" t="str">
            <v>Não</v>
          </cell>
          <cell r="AE907" t="str">
            <v>Não</v>
          </cell>
          <cell r="AF907" t="str">
            <v>-</v>
          </cell>
          <cell r="AG907" t="str">
            <v>-</v>
          </cell>
          <cell r="AH907" t="str">
            <v>Não informada</v>
          </cell>
          <cell r="AI907" t="str">
            <v>Não Informada</v>
          </cell>
          <cell r="AJ907" t="str">
            <v>Não</v>
          </cell>
          <cell r="AK907">
            <v>20.5</v>
          </cell>
          <cell r="AL907" t="str">
            <v>Leon e Advogados Associados</v>
          </cell>
          <cell r="AM907" t="str">
            <v>17.858.268/0001-61</v>
          </cell>
          <cell r="AN907">
            <v>10.5</v>
          </cell>
          <cell r="AO907" t="str">
            <v>Silveira Cruz Advogados</v>
          </cell>
          <cell r="AP907" t="str">
            <v>07.419.539/0001-29</v>
          </cell>
          <cell r="AQ907">
            <v>0</v>
          </cell>
          <cell r="AR907" t="str">
            <v>x x x</v>
          </cell>
          <cell r="AS907" t="str">
            <v>x x x</v>
          </cell>
          <cell r="AT907">
            <v>0</v>
          </cell>
          <cell r="AU907" t="str">
            <v>x x x</v>
          </cell>
          <cell r="AV907" t="str">
            <v>x x x</v>
          </cell>
          <cell r="AW907" t="str">
            <v>Dedução de Honorários Contratuais</v>
          </cell>
          <cell r="AX907">
            <v>44317</v>
          </cell>
          <cell r="AY907">
            <v>456596.86</v>
          </cell>
          <cell r="AZ907">
            <v>181481.64</v>
          </cell>
          <cell r="BA907">
            <v>638078.5</v>
          </cell>
          <cell r="BB907">
            <v>93602.35</v>
          </cell>
          <cell r="BC907">
            <v>37203.74</v>
          </cell>
          <cell r="BD907">
            <v>130806.09</v>
          </cell>
          <cell r="BE907">
            <v>47942.67</v>
          </cell>
          <cell r="BF907">
            <v>19055.57</v>
          </cell>
          <cell r="BG907">
            <v>66998.240000000005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315051.84000000003</v>
          </cell>
          <cell r="BO907">
            <v>125222.33</v>
          </cell>
          <cell r="BP907">
            <v>440274.17</v>
          </cell>
          <cell r="BQ907">
            <v>0</v>
          </cell>
          <cell r="BR907">
            <v>0</v>
          </cell>
          <cell r="BS907">
            <v>0</v>
          </cell>
          <cell r="BT907">
            <v>80</v>
          </cell>
          <cell r="BU907">
            <v>440274.17</v>
          </cell>
          <cell r="BV907">
            <v>0</v>
          </cell>
          <cell r="BW907">
            <v>462412.31</v>
          </cell>
          <cell r="BX907">
            <v>185857.75000000006</v>
          </cell>
          <cell r="BY907">
            <v>648270.06000000006</v>
          </cell>
          <cell r="BZ907">
            <v>94794.52</v>
          </cell>
          <cell r="CA907">
            <v>38100.83</v>
          </cell>
          <cell r="CB907">
            <v>132895.35</v>
          </cell>
          <cell r="CC907">
            <v>48553.29</v>
          </cell>
          <cell r="CD907">
            <v>19515.05999999999</v>
          </cell>
          <cell r="CE907">
            <v>68068.349999999991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319064.5</v>
          </cell>
          <cell r="CM907">
            <v>128241.85999999999</v>
          </cell>
          <cell r="CN907">
            <v>447306.36</v>
          </cell>
          <cell r="CO907">
            <v>0</v>
          </cell>
          <cell r="CP907">
            <v>0</v>
          </cell>
          <cell r="CQ907">
            <v>0</v>
          </cell>
          <cell r="CR907">
            <v>447306.36</v>
          </cell>
          <cell r="CS907">
            <v>0</v>
          </cell>
          <cell r="CT907">
            <v>44378</v>
          </cell>
          <cell r="CU907"/>
          <cell r="CV907">
            <v>8242</v>
          </cell>
          <cell r="CW907">
            <v>44774</v>
          </cell>
          <cell r="CX907">
            <v>1.1218741504407426</v>
          </cell>
          <cell r="CY907">
            <v>518768.41</v>
          </cell>
          <cell r="CZ907">
            <v>208509.01000000007</v>
          </cell>
          <cell r="DA907">
            <v>727277.42</v>
          </cell>
          <cell r="DB907">
            <v>0</v>
          </cell>
          <cell r="DC907">
            <v>0</v>
          </cell>
          <cell r="DD907">
            <v>0</v>
          </cell>
          <cell r="DE907">
            <v>293312.40999999997</v>
          </cell>
          <cell r="DF907">
            <v>0</v>
          </cell>
          <cell r="DG907">
            <v>218160</v>
          </cell>
          <cell r="DH907">
            <v>71.330196116909548</v>
          </cell>
          <cell r="DI907">
            <v>518768.41</v>
          </cell>
          <cell r="DJ907">
            <v>208509.01000000007</v>
          </cell>
          <cell r="DK907">
            <v>727277.42</v>
          </cell>
          <cell r="DL907">
            <v>0</v>
          </cell>
          <cell r="DM907">
            <v>0</v>
          </cell>
          <cell r="DN907">
            <v>0</v>
          </cell>
          <cell r="DO907">
            <v>293312.40999999997</v>
          </cell>
          <cell r="DP907">
            <v>0</v>
          </cell>
          <cell r="DQ907">
            <v>0</v>
          </cell>
          <cell r="DR907"/>
          <cell r="DS907">
            <v>0</v>
          </cell>
          <cell r="DT907">
            <v>0</v>
          </cell>
        </row>
        <row r="908">
          <cell r="A908">
            <v>8243</v>
          </cell>
          <cell r="B908">
            <v>8309</v>
          </cell>
          <cell r="C908" t="str">
            <v>2021/0168472-6</v>
          </cell>
          <cell r="D908" t="str">
            <v>0168472-72.2021.3.00.0000</v>
          </cell>
          <cell r="E908">
            <v>44347</v>
          </cell>
          <cell r="F908" t="str">
            <v>PAGO - 1ª. 2ª e 3ª ORDEM - ago/2022 - 5ª remessa</v>
          </cell>
          <cell r="G908" t="str">
            <v>não</v>
          </cell>
          <cell r="H908">
            <v>44774</v>
          </cell>
          <cell r="I908" t="str">
            <v>sim</v>
          </cell>
          <cell r="J908" t="str">
            <v>não</v>
          </cell>
          <cell r="K908">
            <v>5</v>
          </cell>
          <cell r="L908" t="str">
            <v>MS 10.438/DF</v>
          </cell>
          <cell r="M908" t="str">
            <v>2005/0023175-9</v>
          </cell>
          <cell r="N908">
            <v>38405</v>
          </cell>
          <cell r="O908" t="str">
            <v>Administrativo - Militar - Pensão</v>
          </cell>
          <cell r="P908" t="str">
            <v>UNIÃO</v>
          </cell>
          <cell r="Q908" t="str">
            <v>Ministério da Fazenda</v>
          </cell>
          <cell r="R908">
            <v>39338</v>
          </cell>
          <cell r="S908" t="str">
            <v>Mandado de Segurança 10.438/DF</v>
          </cell>
          <cell r="T908" t="str">
            <v>2021/0072576-9</v>
          </cell>
          <cell r="U908">
            <v>44337</v>
          </cell>
          <cell r="V908" t="str">
            <v>José Mendes Sobrinho</v>
          </cell>
          <cell r="W908" t="str">
            <v>113.431.842-15</v>
          </cell>
          <cell r="X908">
            <v>21576</v>
          </cell>
          <cell r="Y908">
            <v>63</v>
          </cell>
          <cell r="Z908" t="str">
            <v>Servidor Público Militar Inativo</v>
          </cell>
          <cell r="AA908" t="str">
            <v>Soldo previsto na Lei Estadual 1.063/2002</v>
          </cell>
          <cell r="AB908" t="str">
            <v>Alimentar</v>
          </cell>
          <cell r="AC908" t="str">
            <v>Não</v>
          </cell>
          <cell r="AD908" t="str">
            <v>Não</v>
          </cell>
          <cell r="AE908" t="str">
            <v>Não</v>
          </cell>
          <cell r="AF908" t="str">
            <v>-</v>
          </cell>
          <cell r="AG908" t="str">
            <v>-</v>
          </cell>
          <cell r="AH908" t="str">
            <v>Não informada</v>
          </cell>
          <cell r="AI908" t="str">
            <v>Não Informada</v>
          </cell>
          <cell r="AJ908" t="str">
            <v>Não</v>
          </cell>
          <cell r="AK908">
            <v>20.5</v>
          </cell>
          <cell r="AL908" t="str">
            <v>Leon e Advogados Associados</v>
          </cell>
          <cell r="AM908" t="str">
            <v>17.858.268/0001-61</v>
          </cell>
          <cell r="AN908">
            <v>10.5</v>
          </cell>
          <cell r="AO908" t="str">
            <v>Silveira Cruz Advogados</v>
          </cell>
          <cell r="AP908" t="str">
            <v>07.419.539/0001-29</v>
          </cell>
          <cell r="AQ908">
            <v>0</v>
          </cell>
          <cell r="AR908" t="str">
            <v>x x x</v>
          </cell>
          <cell r="AS908" t="str">
            <v>x x x</v>
          </cell>
          <cell r="AT908">
            <v>0</v>
          </cell>
          <cell r="AU908" t="str">
            <v>x x x</v>
          </cell>
          <cell r="AV908" t="str">
            <v>x x x</v>
          </cell>
          <cell r="AW908" t="str">
            <v>Dedução de Honorários Contratuais</v>
          </cell>
          <cell r="AX908">
            <v>44317</v>
          </cell>
          <cell r="AY908">
            <v>456596.86</v>
          </cell>
          <cell r="AZ908">
            <v>181481.64</v>
          </cell>
          <cell r="BA908">
            <v>638078.5</v>
          </cell>
          <cell r="BB908">
            <v>93602.35</v>
          </cell>
          <cell r="BC908">
            <v>37203.74</v>
          </cell>
          <cell r="BD908">
            <v>130806.09</v>
          </cell>
          <cell r="BE908">
            <v>47942.67</v>
          </cell>
          <cell r="BF908">
            <v>19055.57</v>
          </cell>
          <cell r="BG908">
            <v>66998.240000000005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315051.84000000003</v>
          </cell>
          <cell r="BO908">
            <v>125222.33</v>
          </cell>
          <cell r="BP908">
            <v>440274.17</v>
          </cell>
          <cell r="BQ908">
            <v>0</v>
          </cell>
          <cell r="BR908">
            <v>0</v>
          </cell>
          <cell r="BS908">
            <v>0</v>
          </cell>
          <cell r="BT908">
            <v>80</v>
          </cell>
          <cell r="BU908">
            <v>440274.17</v>
          </cell>
          <cell r="BV908">
            <v>0</v>
          </cell>
          <cell r="BW908">
            <v>462412.31</v>
          </cell>
          <cell r="BX908">
            <v>185857.75000000006</v>
          </cell>
          <cell r="BY908">
            <v>648270.06000000006</v>
          </cell>
          <cell r="BZ908">
            <v>94794.52</v>
          </cell>
          <cell r="CA908">
            <v>38100.83</v>
          </cell>
          <cell r="CB908">
            <v>132895.35</v>
          </cell>
          <cell r="CC908">
            <v>48553.29</v>
          </cell>
          <cell r="CD908">
            <v>19515.05999999999</v>
          </cell>
          <cell r="CE908">
            <v>68068.349999999991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319064.5</v>
          </cell>
          <cell r="CM908">
            <v>128241.85999999999</v>
          </cell>
          <cell r="CN908">
            <v>447306.36</v>
          </cell>
          <cell r="CO908">
            <v>0</v>
          </cell>
          <cell r="CP908">
            <v>0</v>
          </cell>
          <cell r="CQ908">
            <v>0</v>
          </cell>
          <cell r="CR908">
            <v>447306.36</v>
          </cell>
          <cell r="CS908">
            <v>0</v>
          </cell>
          <cell r="CT908">
            <v>44378</v>
          </cell>
          <cell r="CU908"/>
          <cell r="CV908">
            <v>8243</v>
          </cell>
          <cell r="CW908">
            <v>44774</v>
          </cell>
          <cell r="CX908">
            <v>1.1218741504407426</v>
          </cell>
          <cell r="CY908">
            <v>518768.41</v>
          </cell>
          <cell r="CZ908">
            <v>208509.01000000007</v>
          </cell>
          <cell r="DA908">
            <v>727277.42</v>
          </cell>
          <cell r="DB908">
            <v>0</v>
          </cell>
          <cell r="DC908">
            <v>0</v>
          </cell>
          <cell r="DD908">
            <v>0</v>
          </cell>
          <cell r="DE908">
            <v>293312.40999999997</v>
          </cell>
          <cell r="DF908">
            <v>0</v>
          </cell>
          <cell r="DG908">
            <v>218160</v>
          </cell>
          <cell r="DH908">
            <v>71.330196116909548</v>
          </cell>
          <cell r="DI908">
            <v>518768.41</v>
          </cell>
          <cell r="DJ908">
            <v>208509.01000000007</v>
          </cell>
          <cell r="DK908">
            <v>727277.42</v>
          </cell>
          <cell r="DL908">
            <v>0</v>
          </cell>
          <cell r="DM908">
            <v>0</v>
          </cell>
          <cell r="DN908">
            <v>0</v>
          </cell>
          <cell r="DO908">
            <v>293312.40999999997</v>
          </cell>
          <cell r="DP908">
            <v>0</v>
          </cell>
          <cell r="DQ908">
            <v>0</v>
          </cell>
          <cell r="DR908"/>
          <cell r="DS908">
            <v>0</v>
          </cell>
          <cell r="DT908">
            <v>0</v>
          </cell>
        </row>
        <row r="909">
          <cell r="A909">
            <v>8244</v>
          </cell>
          <cell r="B909">
            <v>8310</v>
          </cell>
          <cell r="C909" t="str">
            <v>2021/0168475-1</v>
          </cell>
          <cell r="D909" t="str">
            <v>0168475-27.2021.3.00.0000</v>
          </cell>
          <cell r="E909">
            <v>44347</v>
          </cell>
          <cell r="F909" t="str">
            <v>PAGO - 1ª e 3ª ORDEM - ago/2022 - 4ª remessa</v>
          </cell>
          <cell r="G909" t="str">
            <v>não</v>
          </cell>
          <cell r="H909">
            <v>44774</v>
          </cell>
          <cell r="I909" t="str">
            <v>sim</v>
          </cell>
          <cell r="J909" t="str">
            <v>não</v>
          </cell>
          <cell r="K909">
            <v>4</v>
          </cell>
          <cell r="L909" t="str">
            <v>MS 10.438/DF</v>
          </cell>
          <cell r="M909" t="str">
            <v>2005/0023175-9</v>
          </cell>
          <cell r="N909">
            <v>38405</v>
          </cell>
          <cell r="O909" t="str">
            <v>Administrativo - Militar - Pensão</v>
          </cell>
          <cell r="P909" t="str">
            <v>UNIÃO</v>
          </cell>
          <cell r="Q909" t="str">
            <v>Ministério da Fazenda</v>
          </cell>
          <cell r="R909">
            <v>39338</v>
          </cell>
          <cell r="S909" t="str">
            <v>Mandado de Segurança 10.438/DF</v>
          </cell>
          <cell r="T909" t="str">
            <v>2021/0072576-9</v>
          </cell>
          <cell r="U909">
            <v>44337</v>
          </cell>
          <cell r="V909" t="str">
            <v>José Nunes Bezerra</v>
          </cell>
          <cell r="W909" t="str">
            <v>221.434.081-53</v>
          </cell>
          <cell r="X909">
            <v>21664</v>
          </cell>
          <cell r="Y909">
            <v>63</v>
          </cell>
          <cell r="Z909" t="str">
            <v>Servidor Público Militar Inativo</v>
          </cell>
          <cell r="AA909" t="str">
            <v>Soldo previsto na Lei Estadual 1.063/2002</v>
          </cell>
          <cell r="AB909" t="str">
            <v>Alimentar</v>
          </cell>
          <cell r="AC909" t="str">
            <v>Não</v>
          </cell>
          <cell r="AD909" t="str">
            <v>Não</v>
          </cell>
          <cell r="AE909" t="str">
            <v>Não</v>
          </cell>
          <cell r="AF909" t="str">
            <v>-</v>
          </cell>
          <cell r="AG909" t="str">
            <v>-</v>
          </cell>
          <cell r="AH909" t="str">
            <v>Não informada</v>
          </cell>
          <cell r="AI909" t="str">
            <v>Não Informada</v>
          </cell>
          <cell r="AJ909" t="str">
            <v>Não</v>
          </cell>
          <cell r="AK909">
            <v>20.5</v>
          </cell>
          <cell r="AL909" t="str">
            <v>Leon e Advogados Associados</v>
          </cell>
          <cell r="AM909" t="str">
            <v>17.858.268/0001-61</v>
          </cell>
          <cell r="AN909">
            <v>10.5</v>
          </cell>
          <cell r="AO909" t="str">
            <v>Silveira Cruz Advogados</v>
          </cell>
          <cell r="AP909" t="str">
            <v>07.419.539/0001-29</v>
          </cell>
          <cell r="AQ909">
            <v>0</v>
          </cell>
          <cell r="AR909" t="str">
            <v>x x x</v>
          </cell>
          <cell r="AS909" t="str">
            <v>x x x</v>
          </cell>
          <cell r="AT909">
            <v>0</v>
          </cell>
          <cell r="AU909" t="str">
            <v>x x x</v>
          </cell>
          <cell r="AV909" t="str">
            <v>x x x</v>
          </cell>
          <cell r="AW909" t="str">
            <v>Dedução de Honorários Contratuais</v>
          </cell>
          <cell r="AX909">
            <v>44317</v>
          </cell>
          <cell r="AY909">
            <v>456596.86</v>
          </cell>
          <cell r="AZ909">
            <v>181481.64</v>
          </cell>
          <cell r="BA909">
            <v>638078.5</v>
          </cell>
          <cell r="BB909">
            <v>93602.35</v>
          </cell>
          <cell r="BC909">
            <v>37203.74</v>
          </cell>
          <cell r="BD909">
            <v>130806.09</v>
          </cell>
          <cell r="BE909">
            <v>47942.67</v>
          </cell>
          <cell r="BF909">
            <v>19055.57</v>
          </cell>
          <cell r="BG909">
            <v>66998.240000000005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315051.84000000003</v>
          </cell>
          <cell r="BO909">
            <v>125222.33</v>
          </cell>
          <cell r="BP909">
            <v>440274.17</v>
          </cell>
          <cell r="BQ909">
            <v>0</v>
          </cell>
          <cell r="BR909">
            <v>0</v>
          </cell>
          <cell r="BS909">
            <v>0</v>
          </cell>
          <cell r="BT909">
            <v>80</v>
          </cell>
          <cell r="BU909">
            <v>440274.17</v>
          </cell>
          <cell r="BV909">
            <v>0</v>
          </cell>
          <cell r="BW909">
            <v>462412.31</v>
          </cell>
          <cell r="BX909">
            <v>185857.75000000006</v>
          </cell>
          <cell r="BY909">
            <v>648270.06000000006</v>
          </cell>
          <cell r="BZ909">
            <v>94794.52</v>
          </cell>
          <cell r="CA909">
            <v>38100.83</v>
          </cell>
          <cell r="CB909">
            <v>132895.35</v>
          </cell>
          <cell r="CC909">
            <v>48553.29</v>
          </cell>
          <cell r="CD909">
            <v>19515.05999999999</v>
          </cell>
          <cell r="CE909">
            <v>68068.349999999991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319064.5</v>
          </cell>
          <cell r="CM909">
            <v>128241.85999999999</v>
          </cell>
          <cell r="CN909">
            <v>447306.36</v>
          </cell>
          <cell r="CO909">
            <v>0</v>
          </cell>
          <cell r="CP909">
            <v>0</v>
          </cell>
          <cell r="CQ909">
            <v>0</v>
          </cell>
          <cell r="CR909">
            <v>447306.36</v>
          </cell>
          <cell r="CS909">
            <v>0</v>
          </cell>
          <cell r="CT909">
            <v>44378</v>
          </cell>
          <cell r="CU909"/>
          <cell r="CV909">
            <v>8244</v>
          </cell>
          <cell r="CW909">
            <v>44774</v>
          </cell>
          <cell r="CX909">
            <v>1.1218741504407426</v>
          </cell>
          <cell r="CY909">
            <v>518768.41</v>
          </cell>
          <cell r="CZ909">
            <v>208509.01000000007</v>
          </cell>
          <cell r="DA909">
            <v>727277.42</v>
          </cell>
          <cell r="DB909">
            <v>0</v>
          </cell>
          <cell r="DC909">
            <v>0</v>
          </cell>
          <cell r="DD909">
            <v>0</v>
          </cell>
          <cell r="DE909">
            <v>293312.40999999997</v>
          </cell>
          <cell r="DF909">
            <v>0</v>
          </cell>
          <cell r="DG909">
            <v>218160</v>
          </cell>
          <cell r="DH909">
            <v>71.330196116909548</v>
          </cell>
          <cell r="DI909">
            <v>518768.41</v>
          </cell>
          <cell r="DJ909">
            <v>208509.01000000007</v>
          </cell>
          <cell r="DK909">
            <v>727277.42</v>
          </cell>
          <cell r="DL909">
            <v>0</v>
          </cell>
          <cell r="DM909">
            <v>0</v>
          </cell>
          <cell r="DN909">
            <v>0</v>
          </cell>
          <cell r="DO909">
            <v>293312.40999999997</v>
          </cell>
          <cell r="DP909">
            <v>0</v>
          </cell>
          <cell r="DQ909">
            <v>0</v>
          </cell>
          <cell r="DR909"/>
          <cell r="DS909">
            <v>0</v>
          </cell>
          <cell r="DT909">
            <v>0</v>
          </cell>
        </row>
        <row r="910">
          <cell r="A910">
            <v>8245</v>
          </cell>
          <cell r="B910">
            <v>8311</v>
          </cell>
          <cell r="C910" t="str">
            <v>2021/0168477-5</v>
          </cell>
          <cell r="D910" t="str">
            <v>0168477-94.2021.3.00.0000</v>
          </cell>
          <cell r="E910">
            <v>44347</v>
          </cell>
          <cell r="F910" t="str">
            <v>PAGO - 1ª. 2ª e 3ª ORDEM - ago/2022 - 5ª remessa</v>
          </cell>
          <cell r="G910" t="str">
            <v>não</v>
          </cell>
          <cell r="H910">
            <v>44774</v>
          </cell>
          <cell r="I910" t="str">
            <v>sim</v>
          </cell>
          <cell r="J910" t="str">
            <v>não</v>
          </cell>
          <cell r="K910">
            <v>5</v>
          </cell>
          <cell r="L910" t="str">
            <v>MS 10.438/DF</v>
          </cell>
          <cell r="M910" t="str">
            <v>2005/0023175-9</v>
          </cell>
          <cell r="N910">
            <v>38405</v>
          </cell>
          <cell r="O910" t="str">
            <v>Administrativo - Militar - Pensão</v>
          </cell>
          <cell r="P910" t="str">
            <v>UNIÃO</v>
          </cell>
          <cell r="Q910" t="str">
            <v>Ministério da Fazenda</v>
          </cell>
          <cell r="R910">
            <v>39338</v>
          </cell>
          <cell r="S910" t="str">
            <v>Mandado de Segurança 10.438/DF</v>
          </cell>
          <cell r="T910" t="str">
            <v>2021/0072576-9</v>
          </cell>
          <cell r="U910">
            <v>44337</v>
          </cell>
          <cell r="V910" t="str">
            <v>José Ribamar Fernandes de Salles</v>
          </cell>
          <cell r="W910" t="str">
            <v>037.710.242-34</v>
          </cell>
          <cell r="X910">
            <v>20471</v>
          </cell>
          <cell r="Y910">
            <v>66</v>
          </cell>
          <cell r="Z910" t="str">
            <v>Servidor Público Militar Inativo</v>
          </cell>
          <cell r="AA910" t="str">
            <v>Soldo previsto na Lei Estadual 1.063/2002</v>
          </cell>
          <cell r="AB910" t="str">
            <v>Alimentar</v>
          </cell>
          <cell r="AC910" t="str">
            <v>Não</v>
          </cell>
          <cell r="AD910" t="str">
            <v>Não</v>
          </cell>
          <cell r="AE910" t="str">
            <v>Não</v>
          </cell>
          <cell r="AF910" t="str">
            <v>-</v>
          </cell>
          <cell r="AG910" t="str">
            <v>-</v>
          </cell>
          <cell r="AH910" t="str">
            <v>Não informada</v>
          </cell>
          <cell r="AI910" t="str">
            <v>Não Informada</v>
          </cell>
          <cell r="AJ910" t="str">
            <v>Não</v>
          </cell>
          <cell r="AK910">
            <v>20.5</v>
          </cell>
          <cell r="AL910" t="str">
            <v>Leon e Advogados Associados</v>
          </cell>
          <cell r="AM910" t="str">
            <v>17.858.268/0001-61</v>
          </cell>
          <cell r="AN910">
            <v>10.5</v>
          </cell>
          <cell r="AO910" t="str">
            <v>Silveira Cruz Advogados</v>
          </cell>
          <cell r="AP910" t="str">
            <v>07.419.539/0001-29</v>
          </cell>
          <cell r="AQ910">
            <v>0</v>
          </cell>
          <cell r="AR910" t="str">
            <v>x x x</v>
          </cell>
          <cell r="AS910" t="str">
            <v>x x x</v>
          </cell>
          <cell r="AT910">
            <v>0</v>
          </cell>
          <cell r="AU910" t="str">
            <v>x x x</v>
          </cell>
          <cell r="AV910" t="str">
            <v>x x x</v>
          </cell>
          <cell r="AW910" t="str">
            <v>Dedução de Honorários Contratuais</v>
          </cell>
          <cell r="AX910">
            <v>44317</v>
          </cell>
          <cell r="AY910">
            <v>387213.62</v>
          </cell>
          <cell r="AZ910">
            <v>153838.85</v>
          </cell>
          <cell r="BA910">
            <v>541052.47</v>
          </cell>
          <cell r="BB910">
            <v>79378.789999999994</v>
          </cell>
          <cell r="BC910">
            <v>31536.959999999999</v>
          </cell>
          <cell r="BD910">
            <v>110915.75</v>
          </cell>
          <cell r="BE910">
            <v>40657.43</v>
          </cell>
          <cell r="BF910">
            <v>16153.07</v>
          </cell>
          <cell r="BG910">
            <v>56810.5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267177.40000000002</v>
          </cell>
          <cell r="BO910">
            <v>106148.82</v>
          </cell>
          <cell r="BP910">
            <v>373326.22</v>
          </cell>
          <cell r="BQ910">
            <v>0</v>
          </cell>
          <cell r="BR910">
            <v>0</v>
          </cell>
          <cell r="BS910">
            <v>0</v>
          </cell>
          <cell r="BT910">
            <v>80</v>
          </cell>
          <cell r="BU910">
            <v>373326.22</v>
          </cell>
          <cell r="BV910">
            <v>0</v>
          </cell>
          <cell r="BW910">
            <v>392145.37</v>
          </cell>
          <cell r="BX910">
            <v>157549.14000000001</v>
          </cell>
          <cell r="BY910">
            <v>549694.51</v>
          </cell>
          <cell r="BZ910">
            <v>80389.8</v>
          </cell>
          <cell r="CA910">
            <v>32297.559999999998</v>
          </cell>
          <cell r="CB910">
            <v>112687.36</v>
          </cell>
          <cell r="CC910">
            <v>41175.26</v>
          </cell>
          <cell r="CD910">
            <v>16542.649999999994</v>
          </cell>
          <cell r="CE910">
            <v>57717.909999999996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270580.31</v>
          </cell>
          <cell r="CM910">
            <v>108708.93</v>
          </cell>
          <cell r="CN910">
            <v>379289.24</v>
          </cell>
          <cell r="CO910">
            <v>0</v>
          </cell>
          <cell r="CP910">
            <v>0</v>
          </cell>
          <cell r="CQ910">
            <v>0</v>
          </cell>
          <cell r="CR910">
            <v>379289.24</v>
          </cell>
          <cell r="CS910">
            <v>0</v>
          </cell>
          <cell r="CT910">
            <v>44378</v>
          </cell>
          <cell r="CU910"/>
          <cell r="CV910">
            <v>8245</v>
          </cell>
          <cell r="CW910">
            <v>44774</v>
          </cell>
          <cell r="CX910">
            <v>1.1218741504407426</v>
          </cell>
          <cell r="CY910">
            <v>439937.75</v>
          </cell>
          <cell r="CZ910">
            <v>176750.31000000006</v>
          </cell>
          <cell r="DA910">
            <v>616688.06000000006</v>
          </cell>
          <cell r="DB910">
            <v>0</v>
          </cell>
          <cell r="DC910">
            <v>0</v>
          </cell>
          <cell r="DD910">
            <v>0</v>
          </cell>
          <cell r="DE910">
            <v>248764.45</v>
          </cell>
          <cell r="DF910">
            <v>0</v>
          </cell>
          <cell r="DG910">
            <v>218160</v>
          </cell>
          <cell r="DH910">
            <v>71.338781879448092</v>
          </cell>
          <cell r="DI910">
            <v>439937.75</v>
          </cell>
          <cell r="DJ910">
            <v>176750.31000000006</v>
          </cell>
          <cell r="DK910">
            <v>616688.06000000006</v>
          </cell>
          <cell r="DL910">
            <v>0</v>
          </cell>
          <cell r="DM910">
            <v>0</v>
          </cell>
          <cell r="DN910">
            <v>0</v>
          </cell>
          <cell r="DO910">
            <v>248764.45</v>
          </cell>
          <cell r="DP910">
            <v>0</v>
          </cell>
          <cell r="DQ910">
            <v>0</v>
          </cell>
          <cell r="DR910"/>
          <cell r="DS910">
            <v>0</v>
          </cell>
          <cell r="DT910">
            <v>0</v>
          </cell>
        </row>
        <row r="911">
          <cell r="A911">
            <v>8246</v>
          </cell>
          <cell r="B911">
            <v>8312</v>
          </cell>
          <cell r="C911" t="str">
            <v>2021/0168501-6</v>
          </cell>
          <cell r="D911" t="str">
            <v>0168501-25.2021.3.00.0000</v>
          </cell>
          <cell r="E911">
            <v>44347</v>
          </cell>
          <cell r="F911" t="str">
            <v>PAGO - 1ª. 2ª e 3ª ORDEM - ago/2022 - 5ª remessa</v>
          </cell>
          <cell r="G911" t="str">
            <v>não</v>
          </cell>
          <cell r="H911">
            <v>44774</v>
          </cell>
          <cell r="I911" t="str">
            <v>sim</v>
          </cell>
          <cell r="J911" t="str">
            <v>não</v>
          </cell>
          <cell r="K911">
            <v>5</v>
          </cell>
          <cell r="L911" t="str">
            <v>MS 10.438/DF</v>
          </cell>
          <cell r="M911" t="str">
            <v>2005/0023175-9</v>
          </cell>
          <cell r="N911">
            <v>38405</v>
          </cell>
          <cell r="O911" t="str">
            <v>Administrativo - Militar - Pensão</v>
          </cell>
          <cell r="P911" t="str">
            <v>UNIÃO</v>
          </cell>
          <cell r="Q911" t="str">
            <v>Ministério da Fazenda</v>
          </cell>
          <cell r="R911">
            <v>39338</v>
          </cell>
          <cell r="S911" t="str">
            <v>Mandado de Segurança 10.438/DF</v>
          </cell>
          <cell r="T911" t="str">
            <v>2021/0072576-9</v>
          </cell>
          <cell r="U911">
            <v>44337</v>
          </cell>
          <cell r="V911" t="str">
            <v>José Ribamar Gonçalves</v>
          </cell>
          <cell r="W911" t="str">
            <v>128.974.263-49</v>
          </cell>
          <cell r="X911">
            <v>21622</v>
          </cell>
          <cell r="Y911">
            <v>63</v>
          </cell>
          <cell r="Z911" t="str">
            <v>Servidor Público Militar Inativo</v>
          </cell>
          <cell r="AA911" t="str">
            <v>Soldo previsto na Lei Estadual 1.063/2002</v>
          </cell>
          <cell r="AB911" t="str">
            <v>Alimentar</v>
          </cell>
          <cell r="AC911" t="str">
            <v>Não</v>
          </cell>
          <cell r="AD911" t="str">
            <v>Não</v>
          </cell>
          <cell r="AE911" t="str">
            <v>Não</v>
          </cell>
          <cell r="AF911" t="str">
            <v>-</v>
          </cell>
          <cell r="AG911" t="str">
            <v>-</v>
          </cell>
          <cell r="AH911" t="str">
            <v>Não informada</v>
          </cell>
          <cell r="AI911" t="str">
            <v>Não Informada</v>
          </cell>
          <cell r="AJ911" t="str">
            <v>Não</v>
          </cell>
          <cell r="AK911">
            <v>20.5</v>
          </cell>
          <cell r="AL911" t="str">
            <v>Leon e Advogados Associados</v>
          </cell>
          <cell r="AM911" t="str">
            <v>17.858.268/0001-61</v>
          </cell>
          <cell r="AN911">
            <v>10.5</v>
          </cell>
          <cell r="AO911" t="str">
            <v>Silveira Cruz Advogados</v>
          </cell>
          <cell r="AP911" t="str">
            <v>07.419.539/0001-29</v>
          </cell>
          <cell r="AQ911">
            <v>0</v>
          </cell>
          <cell r="AR911" t="str">
            <v>x x x</v>
          </cell>
          <cell r="AS911" t="str">
            <v>x x x</v>
          </cell>
          <cell r="AT911">
            <v>0</v>
          </cell>
          <cell r="AU911" t="str">
            <v>x x x</v>
          </cell>
          <cell r="AV911" t="str">
            <v>x x x</v>
          </cell>
          <cell r="AW911" t="str">
            <v>Dedução de Honorários Contratuais</v>
          </cell>
          <cell r="AX911">
            <v>44317</v>
          </cell>
          <cell r="AY911">
            <v>369694.67</v>
          </cell>
          <cell r="AZ911">
            <v>146821.65</v>
          </cell>
          <cell r="BA911">
            <v>516516.32</v>
          </cell>
          <cell r="BB911">
            <v>75787.399999999994</v>
          </cell>
          <cell r="BC911">
            <v>30098.44</v>
          </cell>
          <cell r="BD911">
            <v>105885.84</v>
          </cell>
          <cell r="BE911">
            <v>38817.94</v>
          </cell>
          <cell r="BF911">
            <v>15416.27</v>
          </cell>
          <cell r="BG911">
            <v>54234.21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255089.33</v>
          </cell>
          <cell r="BO911">
            <v>101306.94</v>
          </cell>
          <cell r="BP911">
            <v>356396.27</v>
          </cell>
          <cell r="BQ911">
            <v>0</v>
          </cell>
          <cell r="BR911">
            <v>0</v>
          </cell>
          <cell r="BS911">
            <v>0</v>
          </cell>
          <cell r="BT911">
            <v>80</v>
          </cell>
          <cell r="BU911">
            <v>356396.27</v>
          </cell>
          <cell r="BV911">
            <v>0</v>
          </cell>
          <cell r="BW911">
            <v>374403.29</v>
          </cell>
          <cell r="BX911">
            <v>150363.35000000003</v>
          </cell>
          <cell r="BY911">
            <v>524766.64</v>
          </cell>
          <cell r="BZ911">
            <v>76752.67</v>
          </cell>
          <cell r="CA911">
            <v>30824.479999999996</v>
          </cell>
          <cell r="CB911">
            <v>107577.15</v>
          </cell>
          <cell r="CC911">
            <v>39312.339999999997</v>
          </cell>
          <cell r="CD911">
            <v>15788.14</v>
          </cell>
          <cell r="CE911">
            <v>55100.479999999996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258338.28</v>
          </cell>
          <cell r="CM911">
            <v>103750.73000000001</v>
          </cell>
          <cell r="CN911">
            <v>362089.01</v>
          </cell>
          <cell r="CO911">
            <v>0</v>
          </cell>
          <cell r="CP911">
            <v>0</v>
          </cell>
          <cell r="CQ911">
            <v>0</v>
          </cell>
          <cell r="CR911">
            <v>362089.01</v>
          </cell>
          <cell r="CS911">
            <v>0</v>
          </cell>
          <cell r="CT911">
            <v>44378</v>
          </cell>
          <cell r="CU911"/>
          <cell r="CV911">
            <v>8246</v>
          </cell>
          <cell r="CW911">
            <v>44774</v>
          </cell>
          <cell r="CX911">
            <v>1.1218741504407426</v>
          </cell>
          <cell r="CY911">
            <v>420033.37</v>
          </cell>
          <cell r="CZ911">
            <v>168688.75</v>
          </cell>
          <cell r="DA911">
            <v>588722.12</v>
          </cell>
          <cell r="DB911">
            <v>0</v>
          </cell>
          <cell r="DC911">
            <v>0</v>
          </cell>
          <cell r="DD911">
            <v>0</v>
          </cell>
          <cell r="DE911">
            <v>237529.51</v>
          </cell>
          <cell r="DF911">
            <v>0</v>
          </cell>
          <cell r="DG911">
            <v>218160</v>
          </cell>
          <cell r="DH911">
            <v>71.346626146814387</v>
          </cell>
          <cell r="DI911">
            <v>420033.37</v>
          </cell>
          <cell r="DJ911">
            <v>168688.75</v>
          </cell>
          <cell r="DK911">
            <v>588722.12</v>
          </cell>
          <cell r="DL911">
            <v>0</v>
          </cell>
          <cell r="DM911">
            <v>0</v>
          </cell>
          <cell r="DN911">
            <v>0</v>
          </cell>
          <cell r="DO911">
            <v>237529.51</v>
          </cell>
          <cell r="DP911">
            <v>0</v>
          </cell>
          <cell r="DQ911">
            <v>0</v>
          </cell>
          <cell r="DR911"/>
          <cell r="DS911">
            <v>0</v>
          </cell>
          <cell r="DT911">
            <v>0</v>
          </cell>
        </row>
        <row r="912">
          <cell r="A912">
            <v>8247</v>
          </cell>
          <cell r="B912">
            <v>8313</v>
          </cell>
          <cell r="C912" t="str">
            <v>2021/0168503-0</v>
          </cell>
          <cell r="D912" t="str">
            <v>0168503-92.2021.3.00.0000</v>
          </cell>
          <cell r="E912">
            <v>44347</v>
          </cell>
          <cell r="F912" t="str">
            <v>PAGO - 1ª. 2ª e 3ª ORDEM - ago/2022 - 5ª remessa</v>
          </cell>
          <cell r="G912" t="str">
            <v>não</v>
          </cell>
          <cell r="H912">
            <v>44774</v>
          </cell>
          <cell r="I912" t="str">
            <v>sim</v>
          </cell>
          <cell r="J912" t="str">
            <v>não</v>
          </cell>
          <cell r="K912">
            <v>5</v>
          </cell>
          <cell r="L912" t="str">
            <v>MS 10.438/DF</v>
          </cell>
          <cell r="M912" t="str">
            <v>2005/0023175-9</v>
          </cell>
          <cell r="N912">
            <v>38405</v>
          </cell>
          <cell r="O912" t="str">
            <v>Administrativo - Militar - Pensão</v>
          </cell>
          <cell r="P912" t="str">
            <v>UNIÃO</v>
          </cell>
          <cell r="Q912" t="str">
            <v>Ministério da Fazenda</v>
          </cell>
          <cell r="R912">
            <v>39338</v>
          </cell>
          <cell r="S912" t="str">
            <v>Mandado de Segurança 10.438/DF</v>
          </cell>
          <cell r="T912" t="str">
            <v>2021/0072576-9</v>
          </cell>
          <cell r="U912">
            <v>44337</v>
          </cell>
          <cell r="V912" t="str">
            <v>José Severino Batista Juvino</v>
          </cell>
          <cell r="W912" t="str">
            <v>370.124.959-87</v>
          </cell>
          <cell r="X912">
            <v>21961</v>
          </cell>
          <cell r="Y912">
            <v>62</v>
          </cell>
          <cell r="Z912" t="str">
            <v>Servidor Público Militar Inativo</v>
          </cell>
          <cell r="AA912" t="str">
            <v>Soldo previsto na Lei Estadual 1.063/2002</v>
          </cell>
          <cell r="AB912" t="str">
            <v>Alimentar</v>
          </cell>
          <cell r="AC912" t="str">
            <v>Não</v>
          </cell>
          <cell r="AD912" t="str">
            <v>Não</v>
          </cell>
          <cell r="AE912" t="str">
            <v>Não</v>
          </cell>
          <cell r="AF912" t="str">
            <v>-</v>
          </cell>
          <cell r="AG912" t="str">
            <v>-</v>
          </cell>
          <cell r="AH912" t="str">
            <v>Não informada</v>
          </cell>
          <cell r="AI912" t="str">
            <v>Não Informada</v>
          </cell>
          <cell r="AJ912" t="str">
            <v>Não</v>
          </cell>
          <cell r="AK912">
            <v>20.5</v>
          </cell>
          <cell r="AL912" t="str">
            <v>Leon e Advogados Associados</v>
          </cell>
          <cell r="AM912" t="str">
            <v>17.858.268/0001-61</v>
          </cell>
          <cell r="AN912">
            <v>10.5</v>
          </cell>
          <cell r="AO912" t="str">
            <v>Silveira Cruz Advogados</v>
          </cell>
          <cell r="AP912" t="str">
            <v>07.419.539/0001-29</v>
          </cell>
          <cell r="AQ912">
            <v>0</v>
          </cell>
          <cell r="AR912" t="str">
            <v>x x x</v>
          </cell>
          <cell r="AS912" t="str">
            <v>x x x</v>
          </cell>
          <cell r="AT912">
            <v>0</v>
          </cell>
          <cell r="AU912" t="str">
            <v>x x x</v>
          </cell>
          <cell r="AV912" t="str">
            <v>x x x</v>
          </cell>
          <cell r="AW912" t="str">
            <v>Dedução de Honorários Contratuais</v>
          </cell>
          <cell r="AX912">
            <v>44317</v>
          </cell>
          <cell r="AY912">
            <v>450797.94</v>
          </cell>
          <cell r="AZ912">
            <v>179175.27</v>
          </cell>
          <cell r="BA912">
            <v>629973.21</v>
          </cell>
          <cell r="BB912">
            <v>92413.57</v>
          </cell>
          <cell r="BC912">
            <v>36730.93</v>
          </cell>
          <cell r="BD912">
            <v>129144.5</v>
          </cell>
          <cell r="BE912">
            <v>47333.78</v>
          </cell>
          <cell r="BF912">
            <v>18813.400000000001</v>
          </cell>
          <cell r="BG912">
            <v>66147.179999999993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311050.59000000003</v>
          </cell>
          <cell r="BO912">
            <v>123630.94</v>
          </cell>
          <cell r="BP912">
            <v>434681.53</v>
          </cell>
          <cell r="BQ912">
            <v>0</v>
          </cell>
          <cell r="BR912">
            <v>0</v>
          </cell>
          <cell r="BS912">
            <v>0</v>
          </cell>
          <cell r="BT912">
            <v>80</v>
          </cell>
          <cell r="BU912">
            <v>434681.53</v>
          </cell>
          <cell r="BV912">
            <v>0</v>
          </cell>
          <cell r="BW912">
            <v>456539.53</v>
          </cell>
          <cell r="BX912">
            <v>183495.77000000002</v>
          </cell>
          <cell r="BY912">
            <v>640035.30000000005</v>
          </cell>
          <cell r="BZ912">
            <v>93590.6</v>
          </cell>
          <cell r="CA912">
            <v>37616.630000000005</v>
          </cell>
          <cell r="CB912">
            <v>131207.23000000001</v>
          </cell>
          <cell r="CC912">
            <v>47936.65</v>
          </cell>
          <cell r="CD912">
            <v>19267.04</v>
          </cell>
          <cell r="CE912">
            <v>67203.69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315012.28000000003</v>
          </cell>
          <cell r="CM912">
            <v>126612.10000000003</v>
          </cell>
          <cell r="CN912">
            <v>441624.38000000006</v>
          </cell>
          <cell r="CO912">
            <v>0</v>
          </cell>
          <cell r="CP912">
            <v>0</v>
          </cell>
          <cell r="CQ912">
            <v>0</v>
          </cell>
          <cell r="CR912">
            <v>441624.38000000006</v>
          </cell>
          <cell r="CS912">
            <v>0</v>
          </cell>
          <cell r="CT912">
            <v>44378</v>
          </cell>
          <cell r="CU912"/>
          <cell r="CV912">
            <v>8247</v>
          </cell>
          <cell r="CW912">
            <v>44774</v>
          </cell>
          <cell r="CX912">
            <v>1.1218741504407426</v>
          </cell>
          <cell r="CY912">
            <v>512179.89</v>
          </cell>
          <cell r="CZ912">
            <v>205859.16000000003</v>
          </cell>
          <cell r="DA912">
            <v>718039.05</v>
          </cell>
          <cell r="DB912">
            <v>0</v>
          </cell>
          <cell r="DC912">
            <v>0</v>
          </cell>
          <cell r="DD912">
            <v>0</v>
          </cell>
          <cell r="DE912">
            <v>289587.78000000003</v>
          </cell>
          <cell r="DF912">
            <v>0</v>
          </cell>
          <cell r="DG912">
            <v>218160</v>
          </cell>
          <cell r="DH912">
            <v>71.330367060120196</v>
          </cell>
          <cell r="DI912">
            <v>512179.89</v>
          </cell>
          <cell r="DJ912">
            <v>205859.16000000003</v>
          </cell>
          <cell r="DK912">
            <v>718039.05</v>
          </cell>
          <cell r="DL912">
            <v>0</v>
          </cell>
          <cell r="DM912">
            <v>0</v>
          </cell>
          <cell r="DN912">
            <v>0</v>
          </cell>
          <cell r="DO912">
            <v>289587.78000000003</v>
          </cell>
          <cell r="DP912">
            <v>0</v>
          </cell>
          <cell r="DQ912">
            <v>0</v>
          </cell>
          <cell r="DR912"/>
          <cell r="DS912">
            <v>0</v>
          </cell>
          <cell r="DT912">
            <v>0</v>
          </cell>
        </row>
        <row r="913">
          <cell r="A913">
            <v>8248</v>
          </cell>
          <cell r="B913">
            <v>8314</v>
          </cell>
          <cell r="C913" t="str">
            <v>2021/0168507-7</v>
          </cell>
          <cell r="D913" t="str">
            <v>0168507-32.2021.3.00.0000</v>
          </cell>
          <cell r="E913">
            <v>44347</v>
          </cell>
          <cell r="F913" t="str">
            <v>PAGO - 1ª. 2ª e 3ª ORDEM - ago/2022 - 5ª remessa</v>
          </cell>
          <cell r="G913" t="str">
            <v>não</v>
          </cell>
          <cell r="H913">
            <v>44774</v>
          </cell>
          <cell r="I913" t="str">
            <v>sim</v>
          </cell>
          <cell r="J913" t="str">
            <v>não</v>
          </cell>
          <cell r="K913">
            <v>5</v>
          </cell>
          <cell r="L913" t="str">
            <v>MS 10.438/DF</v>
          </cell>
          <cell r="M913" t="str">
            <v>2005/0023175-9</v>
          </cell>
          <cell r="N913">
            <v>38405</v>
          </cell>
          <cell r="O913" t="str">
            <v>Administrativo - Militar - Pensão</v>
          </cell>
          <cell r="P913" t="str">
            <v>UNIÃO</v>
          </cell>
          <cell r="Q913" t="str">
            <v>Ministério da Fazenda</v>
          </cell>
          <cell r="R913">
            <v>39338</v>
          </cell>
          <cell r="S913" t="str">
            <v>Mandado de Segurança 10.438/DF</v>
          </cell>
          <cell r="T913" t="str">
            <v>2021/0072576-9</v>
          </cell>
          <cell r="U913">
            <v>44337</v>
          </cell>
          <cell r="V913" t="str">
            <v>José Silva do Couto</v>
          </cell>
          <cell r="W913" t="str">
            <v>039.393.322-91</v>
          </cell>
          <cell r="X913">
            <v>15835</v>
          </cell>
          <cell r="Y913">
            <v>79</v>
          </cell>
          <cell r="Z913" t="str">
            <v>Servidor Público Militar Inativo</v>
          </cell>
          <cell r="AA913" t="str">
            <v>Soldo previsto na Lei Estadual 1.063/2002</v>
          </cell>
          <cell r="AB913" t="str">
            <v>Alimentar</v>
          </cell>
          <cell r="AC913" t="str">
            <v>Não</v>
          </cell>
          <cell r="AD913" t="str">
            <v>Não</v>
          </cell>
          <cell r="AE913" t="str">
            <v>Não</v>
          </cell>
          <cell r="AF913" t="str">
            <v>-</v>
          </cell>
          <cell r="AG913" t="str">
            <v>-</v>
          </cell>
          <cell r="AH913" t="str">
            <v>Não informada</v>
          </cell>
          <cell r="AI913" t="str">
            <v>Não Informada</v>
          </cell>
          <cell r="AJ913" t="str">
            <v>Não</v>
          </cell>
          <cell r="AK913">
            <v>20.5</v>
          </cell>
          <cell r="AL913" t="str">
            <v>Leon e Advogados Associados</v>
          </cell>
          <cell r="AM913" t="str">
            <v>17.858.268/0001-61</v>
          </cell>
          <cell r="AN913">
            <v>10.5</v>
          </cell>
          <cell r="AO913" t="str">
            <v>Silveira Cruz Advogados</v>
          </cell>
          <cell r="AP913" t="str">
            <v>07.419.539/0001-29</v>
          </cell>
          <cell r="AQ913">
            <v>0</v>
          </cell>
          <cell r="AR913" t="str">
            <v>x x x</v>
          </cell>
          <cell r="AS913" t="str">
            <v>x x x</v>
          </cell>
          <cell r="AT913">
            <v>0</v>
          </cell>
          <cell r="AU913" t="str">
            <v>x x x</v>
          </cell>
          <cell r="AV913" t="str">
            <v>x x x</v>
          </cell>
          <cell r="AW913" t="str">
            <v>Dedução de Honorários Contratuais</v>
          </cell>
          <cell r="AX913">
            <v>44317</v>
          </cell>
          <cell r="AY913">
            <v>465384.1</v>
          </cell>
          <cell r="AZ913">
            <v>185045.7</v>
          </cell>
          <cell r="BA913">
            <v>650429.80000000005</v>
          </cell>
          <cell r="BB913">
            <v>95403.74</v>
          </cell>
          <cell r="BC913">
            <v>37934.36</v>
          </cell>
          <cell r="BD913">
            <v>133338.1</v>
          </cell>
          <cell r="BE913">
            <v>48865.33</v>
          </cell>
          <cell r="BF913">
            <v>19429.79</v>
          </cell>
          <cell r="BG913">
            <v>68295.12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321115.03000000003</v>
          </cell>
          <cell r="BO913">
            <v>127681.55</v>
          </cell>
          <cell r="BP913">
            <v>448796.58</v>
          </cell>
          <cell r="BQ913">
            <v>0</v>
          </cell>
          <cell r="BR913">
            <v>0</v>
          </cell>
          <cell r="BS913">
            <v>0</v>
          </cell>
          <cell r="BT913">
            <v>80</v>
          </cell>
          <cell r="BU913">
            <v>448796.58</v>
          </cell>
          <cell r="BV913">
            <v>0</v>
          </cell>
          <cell r="BW913">
            <v>471311.47</v>
          </cell>
          <cell r="BX913">
            <v>189506.93000000005</v>
          </cell>
          <cell r="BY913">
            <v>660818.4</v>
          </cell>
          <cell r="BZ913">
            <v>96618.85</v>
          </cell>
          <cell r="CA913">
            <v>38848.910000000003</v>
          </cell>
          <cell r="CB913">
            <v>135467.76</v>
          </cell>
          <cell r="CC913">
            <v>49487.7</v>
          </cell>
          <cell r="CD913">
            <v>19898.22</v>
          </cell>
          <cell r="CE913">
            <v>69385.919999999998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325204.92</v>
          </cell>
          <cell r="CM913">
            <v>130759.79999999999</v>
          </cell>
          <cell r="CN913">
            <v>455964.72</v>
          </cell>
          <cell r="CO913">
            <v>0</v>
          </cell>
          <cell r="CP913">
            <v>0</v>
          </cell>
          <cell r="CQ913">
            <v>0</v>
          </cell>
          <cell r="CR913">
            <v>455964.72</v>
          </cell>
          <cell r="CS913">
            <v>0</v>
          </cell>
          <cell r="CT913">
            <v>44378</v>
          </cell>
          <cell r="CU913"/>
          <cell r="CV913">
            <v>8248</v>
          </cell>
          <cell r="CW913">
            <v>44774</v>
          </cell>
          <cell r="CX913">
            <v>1.1218741504407426</v>
          </cell>
          <cell r="CY913">
            <v>528752.15</v>
          </cell>
          <cell r="CZ913">
            <v>212602.92999999993</v>
          </cell>
          <cell r="DA913">
            <v>741355.08</v>
          </cell>
          <cell r="DB913">
            <v>0</v>
          </cell>
          <cell r="DC913">
            <v>0</v>
          </cell>
          <cell r="DD913">
            <v>0</v>
          </cell>
          <cell r="DE913">
            <v>298932.07</v>
          </cell>
          <cell r="DF913">
            <v>0</v>
          </cell>
          <cell r="DG913">
            <v>218160</v>
          </cell>
          <cell r="DH913">
            <v>71.322388456554449</v>
          </cell>
          <cell r="DI913">
            <v>528752.15</v>
          </cell>
          <cell r="DJ913">
            <v>212602.92999999993</v>
          </cell>
          <cell r="DK913">
            <v>741355.08</v>
          </cell>
          <cell r="DL913">
            <v>0</v>
          </cell>
          <cell r="DM913">
            <v>0</v>
          </cell>
          <cell r="DN913">
            <v>0</v>
          </cell>
          <cell r="DO913">
            <v>298932.07</v>
          </cell>
          <cell r="DP913">
            <v>0</v>
          </cell>
          <cell r="DQ913">
            <v>0</v>
          </cell>
          <cell r="DR913"/>
          <cell r="DS913">
            <v>0</v>
          </cell>
          <cell r="DT913">
            <v>0</v>
          </cell>
        </row>
        <row r="914">
          <cell r="A914">
            <v>8249</v>
          </cell>
          <cell r="B914">
            <v>8315</v>
          </cell>
          <cell r="C914" t="str">
            <v>2021/0168527-9</v>
          </cell>
          <cell r="D914" t="str">
            <v>0168527-23.2021.3.00.0000</v>
          </cell>
          <cell r="E914">
            <v>44347</v>
          </cell>
          <cell r="F914" t="str">
            <v>PAGO - 1ª e 3ª ORDEM - ago/2022 - 4ª remessa</v>
          </cell>
          <cell r="G914" t="str">
            <v>não</v>
          </cell>
          <cell r="H914">
            <v>44774</v>
          </cell>
          <cell r="I914" t="str">
            <v>sim</v>
          </cell>
          <cell r="J914" t="str">
            <v>não</v>
          </cell>
          <cell r="K914">
            <v>4</v>
          </cell>
          <cell r="L914" t="str">
            <v>MS 10.438/DF</v>
          </cell>
          <cell r="M914" t="str">
            <v>2005/0023175-9</v>
          </cell>
          <cell r="N914">
            <v>38405</v>
          </cell>
          <cell r="O914" t="str">
            <v>Administrativo - Militar - Pensão</v>
          </cell>
          <cell r="P914" t="str">
            <v>UNIÃO</v>
          </cell>
          <cell r="Q914" t="str">
            <v>Ministério da Fazenda</v>
          </cell>
          <cell r="R914">
            <v>39338</v>
          </cell>
          <cell r="S914" t="str">
            <v>Mandado de Segurança 10.438/DF</v>
          </cell>
          <cell r="T914" t="str">
            <v>2021/0072576-9</v>
          </cell>
          <cell r="U914">
            <v>44337</v>
          </cell>
          <cell r="V914" t="str">
            <v>Juaran Almeida de Araújo</v>
          </cell>
          <cell r="W914" t="str">
            <v>149.666.703-49</v>
          </cell>
          <cell r="X914">
            <v>21741</v>
          </cell>
          <cell r="Y914">
            <v>63</v>
          </cell>
          <cell r="Z914" t="str">
            <v>Servidor Público Militar Inativo</v>
          </cell>
          <cell r="AA914" t="str">
            <v>Soldo previsto na Lei Estadual 1.063/2002</v>
          </cell>
          <cell r="AB914" t="str">
            <v>Alimentar</v>
          </cell>
          <cell r="AC914" t="str">
            <v>Não</v>
          </cell>
          <cell r="AD914" t="str">
            <v>Não</v>
          </cell>
          <cell r="AE914" t="str">
            <v>Não</v>
          </cell>
          <cell r="AF914" t="str">
            <v>-</v>
          </cell>
          <cell r="AG914" t="str">
            <v>-</v>
          </cell>
          <cell r="AH914" t="str">
            <v>Não informada</v>
          </cell>
          <cell r="AI914" t="str">
            <v>Não Informada</v>
          </cell>
          <cell r="AJ914" t="str">
            <v>Não</v>
          </cell>
          <cell r="AK914">
            <v>20.5</v>
          </cell>
          <cell r="AL914" t="str">
            <v>Leon e Advogados Associados</v>
          </cell>
          <cell r="AM914" t="str">
            <v>17.858.268/0001-61</v>
          </cell>
          <cell r="AN914">
            <v>10.5</v>
          </cell>
          <cell r="AO914" t="str">
            <v>Silveira Cruz Advogados</v>
          </cell>
          <cell r="AP914" t="str">
            <v>07.419.539/0001-29</v>
          </cell>
          <cell r="AQ914">
            <v>0</v>
          </cell>
          <cell r="AR914" t="str">
            <v>x x x</v>
          </cell>
          <cell r="AS914" t="str">
            <v>x x x</v>
          </cell>
          <cell r="AT914">
            <v>0</v>
          </cell>
          <cell r="AU914" t="str">
            <v>x x x</v>
          </cell>
          <cell r="AV914" t="str">
            <v>x x x</v>
          </cell>
          <cell r="AW914" t="str">
            <v>Dedução de Honorários Contratuais</v>
          </cell>
          <cell r="AX914">
            <v>44317</v>
          </cell>
          <cell r="AY914">
            <v>435517.69</v>
          </cell>
          <cell r="AZ914">
            <v>171799.48</v>
          </cell>
          <cell r="BA914">
            <v>607317.17000000004</v>
          </cell>
          <cell r="BB914">
            <v>89281.12</v>
          </cell>
          <cell r="BC914">
            <v>35218.89</v>
          </cell>
          <cell r="BD914">
            <v>124500.01</v>
          </cell>
          <cell r="BE914">
            <v>45729.35</v>
          </cell>
          <cell r="BF914">
            <v>18038.95</v>
          </cell>
          <cell r="BG914">
            <v>63768.3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300507.21999999997</v>
          </cell>
          <cell r="BO914">
            <v>118541.64</v>
          </cell>
          <cell r="BP914">
            <v>419048.86</v>
          </cell>
          <cell r="BQ914">
            <v>0</v>
          </cell>
          <cell r="BR914">
            <v>0</v>
          </cell>
          <cell r="BS914">
            <v>0</v>
          </cell>
          <cell r="BT914">
            <v>80</v>
          </cell>
          <cell r="BU914">
            <v>419048.86</v>
          </cell>
          <cell r="BV914">
            <v>0</v>
          </cell>
          <cell r="BW914">
            <v>441064.66</v>
          </cell>
          <cell r="BX914">
            <v>175956.95</v>
          </cell>
          <cell r="BY914">
            <v>617021.61</v>
          </cell>
          <cell r="BZ914">
            <v>90418.25</v>
          </cell>
          <cell r="CA914">
            <v>36071.160000000003</v>
          </cell>
          <cell r="CB914">
            <v>126489.41</v>
          </cell>
          <cell r="CC914">
            <v>46311.78</v>
          </cell>
          <cell r="CD914">
            <v>18475.47</v>
          </cell>
          <cell r="CE914">
            <v>64787.25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304334.63</v>
          </cell>
          <cell r="CM914">
            <v>121410.32</v>
          </cell>
          <cell r="CN914">
            <v>425744.95</v>
          </cell>
          <cell r="CO914">
            <v>0</v>
          </cell>
          <cell r="CP914">
            <v>0</v>
          </cell>
          <cell r="CQ914">
            <v>0</v>
          </cell>
          <cell r="CR914">
            <v>425744.95</v>
          </cell>
          <cell r="CS914">
            <v>0</v>
          </cell>
          <cell r="CT914">
            <v>44378</v>
          </cell>
          <cell r="CU914"/>
          <cell r="CV914">
            <v>8249</v>
          </cell>
          <cell r="CW914">
            <v>44774</v>
          </cell>
          <cell r="CX914">
            <v>1.1218741504407426</v>
          </cell>
          <cell r="CY914">
            <v>494819.04</v>
          </cell>
          <cell r="CZ914">
            <v>197401.55</v>
          </cell>
          <cell r="DA914">
            <v>692220.59</v>
          </cell>
          <cell r="DB914">
            <v>0</v>
          </cell>
          <cell r="DC914">
            <v>0</v>
          </cell>
          <cell r="DD914">
            <v>0</v>
          </cell>
          <cell r="DE914">
            <v>280230.65000000002</v>
          </cell>
          <cell r="DF914">
            <v>0</v>
          </cell>
          <cell r="DG914">
            <v>218160</v>
          </cell>
          <cell r="DH914">
            <v>71.48285490901101</v>
          </cell>
          <cell r="DI914">
            <v>494819.04</v>
          </cell>
          <cell r="DJ914">
            <v>197401.55</v>
          </cell>
          <cell r="DK914">
            <v>692220.59</v>
          </cell>
          <cell r="DL914">
            <v>0</v>
          </cell>
          <cell r="DM914">
            <v>0</v>
          </cell>
          <cell r="DN914">
            <v>0</v>
          </cell>
          <cell r="DO914">
            <v>280230.65000000002</v>
          </cell>
          <cell r="DP914">
            <v>0</v>
          </cell>
          <cell r="DQ914">
            <v>0</v>
          </cell>
          <cell r="DR914"/>
          <cell r="DS914">
            <v>0</v>
          </cell>
          <cell r="DT914">
            <v>0</v>
          </cell>
        </row>
        <row r="915">
          <cell r="A915">
            <v>8250</v>
          </cell>
          <cell r="B915">
            <v>8316</v>
          </cell>
          <cell r="C915" t="str">
            <v>2021/0168531-9</v>
          </cell>
          <cell r="D915" t="str">
            <v>0168531-60.2021.3.00.0000</v>
          </cell>
          <cell r="E915">
            <v>44347</v>
          </cell>
          <cell r="F915" t="str">
            <v>Aguardando PGTO</v>
          </cell>
          <cell r="G915"/>
          <cell r="H915"/>
          <cell r="I915"/>
          <cell r="J915"/>
          <cell r="K915"/>
          <cell r="L915" t="str">
            <v>MS 18.273/DF</v>
          </cell>
          <cell r="M915" t="str">
            <v>2012/0046693-4</v>
          </cell>
          <cell r="N915">
            <v>40975</v>
          </cell>
          <cell r="O915" t="str">
            <v>Administrativo - Militar - Regime - Anistia Política</v>
          </cell>
          <cell r="P915" t="str">
            <v>UNIÃO</v>
          </cell>
          <cell r="Q915" t="str">
            <v>Ministério do Planejamento, Orçamento e Gestão</v>
          </cell>
          <cell r="R915">
            <v>43060</v>
          </cell>
          <cell r="S915" t="str">
            <v>Mandado de Segurança 18.273/DF</v>
          </cell>
          <cell r="T915" t="str">
            <v>2018/0005440-7</v>
          </cell>
          <cell r="U915">
            <v>44341</v>
          </cell>
          <cell r="V915" t="str">
            <v>Antônio Funari Filho</v>
          </cell>
          <cell r="W915" t="str">
            <v>323.263.608-00</v>
          </cell>
          <cell r="X915">
            <v>15300</v>
          </cell>
          <cell r="Y915">
            <v>81</v>
          </cell>
          <cell r="Z915" t="str">
            <v>Anistiado Político Civil</v>
          </cell>
          <cell r="AA915" t="str">
            <v>Anistia Política - Reparação Econômica</v>
          </cell>
          <cell r="AB915" t="str">
            <v>Comum</v>
          </cell>
          <cell r="AC915" t="str">
            <v>Não</v>
          </cell>
          <cell r="AD915" t="str">
            <v>Não</v>
          </cell>
          <cell r="AE915" t="str">
            <v>Não</v>
          </cell>
          <cell r="AF915" t="str">
            <v>-</v>
          </cell>
          <cell r="AG915" t="str">
            <v>-</v>
          </cell>
          <cell r="AH915" t="str">
            <v>Não informada</v>
          </cell>
          <cell r="AI915" t="str">
            <v>Não Informada</v>
          </cell>
          <cell r="AJ915" t="str">
            <v>Sim</v>
          </cell>
          <cell r="AK915">
            <v>20</v>
          </cell>
          <cell r="AL915" t="str">
            <v xml:space="preserve">Torreão, Machado &amp; Linhares Dias Advocacia </v>
          </cell>
          <cell r="AM915" t="str">
            <v>08.955.980/0001-98</v>
          </cell>
          <cell r="AN915">
            <v>0</v>
          </cell>
          <cell r="AO915" t="str">
            <v>x x x</v>
          </cell>
          <cell r="AP915" t="str">
            <v>x x x</v>
          </cell>
          <cell r="AQ915">
            <v>0</v>
          </cell>
          <cell r="AR915" t="str">
            <v>x x x</v>
          </cell>
          <cell r="AS915" t="str">
            <v>x x x</v>
          </cell>
          <cell r="AT915">
            <v>0</v>
          </cell>
          <cell r="AU915" t="str">
            <v>x x x</v>
          </cell>
          <cell r="AV915" t="str">
            <v>x x x</v>
          </cell>
          <cell r="AW915" t="str">
            <v>Dedução de Honorários Contratuais</v>
          </cell>
          <cell r="AX915">
            <v>44317</v>
          </cell>
          <cell r="AY915">
            <v>589828.11</v>
          </cell>
          <cell r="AZ915">
            <v>1846385.49</v>
          </cell>
          <cell r="BA915">
            <v>2436213.6</v>
          </cell>
          <cell r="BB915">
            <v>117965.62</v>
          </cell>
          <cell r="BC915">
            <v>369277.1</v>
          </cell>
          <cell r="BD915">
            <v>487242.72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471862.49</v>
          </cell>
          <cell r="BO915">
            <v>1477108.39</v>
          </cell>
          <cell r="BP915">
            <v>1948970.88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597340.46</v>
          </cell>
          <cell r="BX915">
            <v>1872569.13</v>
          </cell>
          <cell r="BY915">
            <v>2469909.59</v>
          </cell>
          <cell r="BZ915">
            <v>119468.09</v>
          </cell>
          <cell r="CA915">
            <v>374513.81999999995</v>
          </cell>
          <cell r="CB915">
            <v>493981.91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477872.37</v>
          </cell>
          <cell r="CM915">
            <v>1498055.31</v>
          </cell>
          <cell r="CN915">
            <v>1975927.68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44378</v>
          </cell>
          <cell r="CU915"/>
          <cell r="CV915" t="str">
            <v/>
          </cell>
          <cell r="CW915" t="str">
            <v/>
          </cell>
          <cell r="CX915" t="str">
            <v/>
          </cell>
          <cell r="CY915" t="str">
            <v/>
          </cell>
          <cell r="CZ915" t="str">
            <v/>
          </cell>
          <cell r="DA915" t="str">
            <v/>
          </cell>
          <cell r="DB915" t="str">
            <v/>
          </cell>
          <cell r="DC915" t="str">
            <v/>
          </cell>
          <cell r="DD915" t="str">
            <v/>
          </cell>
          <cell r="DE915" t="str">
            <v/>
          </cell>
          <cell r="DF915" t="str">
            <v/>
          </cell>
          <cell r="DG915" t="str">
            <v/>
          </cell>
          <cell r="DH915" t="str">
            <v/>
          </cell>
          <cell r="DI915" t="str">
            <v/>
          </cell>
          <cell r="DJ915" t="str">
            <v/>
          </cell>
          <cell r="DK915" t="str">
            <v/>
          </cell>
          <cell r="DL915" t="str">
            <v/>
          </cell>
          <cell r="DM915" t="str">
            <v/>
          </cell>
          <cell r="DN915" t="str">
            <v/>
          </cell>
          <cell r="DO915" t="str">
            <v/>
          </cell>
          <cell r="DP915" t="str">
            <v/>
          </cell>
          <cell r="DQ915" t="str">
            <v/>
          </cell>
          <cell r="DR915"/>
          <cell r="DS915" t="str">
            <v/>
          </cell>
          <cell r="DT915">
            <v>0</v>
          </cell>
        </row>
        <row r="916">
          <cell r="A916">
            <v>8252</v>
          </cell>
          <cell r="B916">
            <v>8317</v>
          </cell>
          <cell r="C916" t="str">
            <v>2021/0171950-7</v>
          </cell>
          <cell r="D916" t="str">
            <v>0171950-88.2021.3.00.0000</v>
          </cell>
          <cell r="E916">
            <v>44349</v>
          </cell>
          <cell r="F916" t="str">
            <v>PAGO - 1ª. 2ª e 3ª ORDEM - ago/2022 - 2ª remessa</v>
          </cell>
          <cell r="G916" t="str">
            <v>não</v>
          </cell>
          <cell r="H916">
            <v>44774</v>
          </cell>
          <cell r="I916" t="str">
            <v>não</v>
          </cell>
          <cell r="J916" t="str">
            <v>não</v>
          </cell>
          <cell r="K916">
            <v>2</v>
          </cell>
          <cell r="L916" t="str">
            <v>MS 3.099/DF</v>
          </cell>
          <cell r="M916" t="str">
            <v>1993/0025151-1</v>
          </cell>
          <cell r="N916">
            <v>34227</v>
          </cell>
          <cell r="O916" t="str">
            <v>Administrativo - Servidor Público Civil - Reajustes de Remuneração, Proventos ou Pensão - Índice de 28,86% Lei 8.622/1993 e 8.627/1993</v>
          </cell>
          <cell r="P916" t="str">
            <v>UNIÃO</v>
          </cell>
          <cell r="Q916" t="str">
            <v>Ministério da Saúde</v>
          </cell>
          <cell r="R916">
            <v>36684</v>
          </cell>
          <cell r="S916" t="str">
            <v>Mandado de Segurança 3.099/DF</v>
          </cell>
          <cell r="T916" t="str">
            <v>2014/0107431-3</v>
          </cell>
          <cell r="U916">
            <v>43794</v>
          </cell>
          <cell r="V916" t="str">
            <v>Soeli Elias Da Silva</v>
          </cell>
          <cell r="W916" t="str">
            <v>260.436.021-72</v>
          </cell>
          <cell r="X916">
            <v>22106</v>
          </cell>
          <cell r="Y916">
            <v>62</v>
          </cell>
          <cell r="Z916" t="str">
            <v>Servidor Público Civil Ativo</v>
          </cell>
          <cell r="AA916" t="str">
            <v>Índice de 28,86% Lei 8.622/1993 e 8.627/1993</v>
          </cell>
          <cell r="AB916" t="str">
            <v>Alimentar</v>
          </cell>
          <cell r="AC916" t="str">
            <v>Não</v>
          </cell>
          <cell r="AD916" t="str">
            <v>Não</v>
          </cell>
          <cell r="AE916" t="str">
            <v>Não</v>
          </cell>
          <cell r="AF916" t="str">
            <v>-</v>
          </cell>
          <cell r="AG916" t="str">
            <v>-</v>
          </cell>
          <cell r="AH916" t="str">
            <v>Não informada</v>
          </cell>
          <cell r="AI916" t="str">
            <v>Não Informada</v>
          </cell>
          <cell r="AJ916" t="str">
            <v>Não</v>
          </cell>
          <cell r="AK916">
            <v>10</v>
          </cell>
          <cell r="AL916" t="str">
            <v>Machado &amp; Machado Advogados Associados</v>
          </cell>
          <cell r="AM916" t="str">
            <v>12.709.672/0001-50</v>
          </cell>
          <cell r="AN916">
            <v>0</v>
          </cell>
          <cell r="AO916" t="str">
            <v>x x x</v>
          </cell>
          <cell r="AP916" t="str">
            <v>x x x</v>
          </cell>
          <cell r="AQ916">
            <v>0</v>
          </cell>
          <cell r="AR916" t="str">
            <v>x x x</v>
          </cell>
          <cell r="AS916" t="str">
            <v>x x x</v>
          </cell>
          <cell r="AT916">
            <v>0</v>
          </cell>
          <cell r="AU916" t="str">
            <v>x x x</v>
          </cell>
          <cell r="AV916" t="str">
            <v>x x x</v>
          </cell>
          <cell r="AW916" t="str">
            <v>Dedução de Honorários Contratuais</v>
          </cell>
          <cell r="AX916">
            <v>44348</v>
          </cell>
          <cell r="AY916">
            <v>26053.7</v>
          </cell>
          <cell r="AZ916">
            <v>45190.37</v>
          </cell>
          <cell r="BA916">
            <v>71244.070000000007</v>
          </cell>
          <cell r="BB916">
            <v>2605.37</v>
          </cell>
          <cell r="BC916">
            <v>4519.03</v>
          </cell>
          <cell r="BD916">
            <v>7124.4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23448.33</v>
          </cell>
          <cell r="BO916">
            <v>40671.339999999997</v>
          </cell>
          <cell r="BP916">
            <v>64119.67</v>
          </cell>
          <cell r="BQ916">
            <v>26053.7</v>
          </cell>
          <cell r="BR916">
            <v>2865.9</v>
          </cell>
          <cell r="BS916">
            <v>5731.8</v>
          </cell>
          <cell r="BT916">
            <v>63</v>
          </cell>
          <cell r="BU916">
            <v>64119.67</v>
          </cell>
          <cell r="BV916">
            <v>2865.9</v>
          </cell>
          <cell r="BW916">
            <v>26269.94</v>
          </cell>
          <cell r="BX916">
            <v>45629.7</v>
          </cell>
          <cell r="BY916">
            <v>71899.64</v>
          </cell>
          <cell r="BZ916">
            <v>2626.99</v>
          </cell>
          <cell r="CA916">
            <v>4562.96</v>
          </cell>
          <cell r="CB916">
            <v>7189.95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23642.949999999997</v>
          </cell>
          <cell r="CM916">
            <v>41066.74</v>
          </cell>
          <cell r="CN916">
            <v>64709.689999999995</v>
          </cell>
          <cell r="CO916">
            <v>26269.94</v>
          </cell>
          <cell r="CP916">
            <v>2889.69</v>
          </cell>
          <cell r="CQ916">
            <v>5779.38</v>
          </cell>
          <cell r="CR916">
            <v>64709.689999999995</v>
          </cell>
          <cell r="CS916">
            <v>2889.69</v>
          </cell>
          <cell r="CT916">
            <v>44378</v>
          </cell>
          <cell r="CU916"/>
          <cell r="CV916">
            <v>8252</v>
          </cell>
          <cell r="CW916">
            <v>44774</v>
          </cell>
          <cell r="CX916">
            <v>1.1218741504407426</v>
          </cell>
          <cell r="CY916">
            <v>29471.56</v>
          </cell>
          <cell r="CZ916">
            <v>51190.78</v>
          </cell>
          <cell r="DA916">
            <v>80662.34</v>
          </cell>
          <cell r="DB916">
            <v>29471.56</v>
          </cell>
          <cell r="DC916">
            <v>3241.87</v>
          </cell>
          <cell r="DD916">
            <v>6483.74</v>
          </cell>
          <cell r="DE916">
            <v>21405.33</v>
          </cell>
          <cell r="DF916">
            <v>3241.87</v>
          </cell>
          <cell r="DG916">
            <v>218160</v>
          </cell>
          <cell r="DH916">
            <v>1</v>
          </cell>
          <cell r="DI916">
            <v>29471.56</v>
          </cell>
          <cell r="DJ916">
            <v>51190.78</v>
          </cell>
          <cell r="DK916">
            <v>80662.34</v>
          </cell>
          <cell r="DL916">
            <v>29471.56</v>
          </cell>
          <cell r="DM916">
            <v>3241.87</v>
          </cell>
          <cell r="DN916">
            <v>6483.74</v>
          </cell>
          <cell r="DO916">
            <v>21405.33</v>
          </cell>
          <cell r="DP916">
            <v>3241.87</v>
          </cell>
          <cell r="DQ916">
            <v>0</v>
          </cell>
          <cell r="DR916"/>
          <cell r="DS916">
            <v>0</v>
          </cell>
          <cell r="DT916">
            <v>0</v>
          </cell>
        </row>
        <row r="917">
          <cell r="A917">
            <v>8253</v>
          </cell>
          <cell r="B917">
            <v>8318</v>
          </cell>
          <cell r="C917" t="str">
            <v>2021/0171953-2</v>
          </cell>
          <cell r="D917" t="str">
            <v>0171953-43.2021.3.00.0000</v>
          </cell>
          <cell r="E917">
            <v>44349</v>
          </cell>
          <cell r="F917" t="str">
            <v>PAGO - 1ª. 2ª e 3ª ORDEM - ago/2022 - 2ª remessa</v>
          </cell>
          <cell r="G917" t="str">
            <v>não</v>
          </cell>
          <cell r="H917">
            <v>44774</v>
          </cell>
          <cell r="I917" t="str">
            <v>não</v>
          </cell>
          <cell r="J917" t="str">
            <v>não</v>
          </cell>
          <cell r="K917">
            <v>2</v>
          </cell>
          <cell r="L917" t="str">
            <v>MS 3.099/DF</v>
          </cell>
          <cell r="M917" t="str">
            <v>1993/0025151-1</v>
          </cell>
          <cell r="N917">
            <v>34227</v>
          </cell>
          <cell r="O917" t="str">
            <v>Administrativo - Servidor Público Civil - Reajustes de Remuneração, Proventos ou Pensão - Índice de 28,86% Lei 8.622/1993 e 8.627/1993</v>
          </cell>
          <cell r="P917" t="str">
            <v>UNIÃO</v>
          </cell>
          <cell r="Q917" t="str">
            <v>Ministério da Saúde</v>
          </cell>
          <cell r="R917">
            <v>36684</v>
          </cell>
          <cell r="S917" t="str">
            <v>Mandado de Segurança 3.099/DF</v>
          </cell>
          <cell r="T917" t="str">
            <v>2014/0107431-3</v>
          </cell>
          <cell r="U917">
            <v>43794</v>
          </cell>
          <cell r="V917" t="str">
            <v>Salomao Batista Dos Santos</v>
          </cell>
          <cell r="W917" t="str">
            <v>040.294.531-04</v>
          </cell>
          <cell r="X917">
            <v>16626</v>
          </cell>
          <cell r="Y917">
            <v>77</v>
          </cell>
          <cell r="Z917" t="str">
            <v>Servidor Público Civil Ativo</v>
          </cell>
          <cell r="AA917" t="str">
            <v>Índice de 28,86% Lei 8.622/1993 e 8.627/1993</v>
          </cell>
          <cell r="AB917" t="str">
            <v>Alimentar</v>
          </cell>
          <cell r="AC917" t="str">
            <v>Não</v>
          </cell>
          <cell r="AD917" t="str">
            <v>Não</v>
          </cell>
          <cell r="AE917" t="str">
            <v>Não</v>
          </cell>
          <cell r="AF917" t="str">
            <v>-</v>
          </cell>
          <cell r="AG917" t="str">
            <v>-</v>
          </cell>
          <cell r="AH917" t="str">
            <v>Não informada</v>
          </cell>
          <cell r="AI917" t="str">
            <v>Não Informada</v>
          </cell>
          <cell r="AJ917" t="str">
            <v>Não</v>
          </cell>
          <cell r="AK917">
            <v>10</v>
          </cell>
          <cell r="AL917" t="str">
            <v>Machado &amp; Machado Advogados Associados</v>
          </cell>
          <cell r="AM917" t="str">
            <v>12.709.672/0001-50</v>
          </cell>
          <cell r="AN917">
            <v>0</v>
          </cell>
          <cell r="AO917" t="str">
            <v>x x x</v>
          </cell>
          <cell r="AP917" t="str">
            <v>x x x</v>
          </cell>
          <cell r="AQ917">
            <v>0</v>
          </cell>
          <cell r="AR917" t="str">
            <v>x x x</v>
          </cell>
          <cell r="AS917" t="str">
            <v>x x x</v>
          </cell>
          <cell r="AT917">
            <v>0</v>
          </cell>
          <cell r="AU917" t="str">
            <v>x x x</v>
          </cell>
          <cell r="AV917" t="str">
            <v>x x x</v>
          </cell>
          <cell r="AW917" t="str">
            <v>Dedução de Honorários Contratuais</v>
          </cell>
          <cell r="AX917">
            <v>44348</v>
          </cell>
          <cell r="AY917">
            <v>27474.94</v>
          </cell>
          <cell r="AZ917">
            <v>47905.56</v>
          </cell>
          <cell r="BA917">
            <v>75380.5</v>
          </cell>
          <cell r="BB917">
            <v>2747.49</v>
          </cell>
          <cell r="BC917">
            <v>4790.5600000000004</v>
          </cell>
          <cell r="BD917">
            <v>7538.05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24727.45</v>
          </cell>
          <cell r="BO917">
            <v>43115</v>
          </cell>
          <cell r="BP917">
            <v>67842.45</v>
          </cell>
          <cell r="BQ917">
            <v>9245.5499999999993</v>
          </cell>
          <cell r="BR917">
            <v>1017.01</v>
          </cell>
          <cell r="BS917">
            <v>2034.02</v>
          </cell>
          <cell r="BT917">
            <v>63</v>
          </cell>
          <cell r="BU917">
            <v>67842.45</v>
          </cell>
          <cell r="BV917">
            <v>1017.01</v>
          </cell>
          <cell r="BW917">
            <v>27702.98</v>
          </cell>
          <cell r="BX917">
            <v>48370.930000000008</v>
          </cell>
          <cell r="BY917">
            <v>76073.91</v>
          </cell>
          <cell r="BZ917">
            <v>2770.29</v>
          </cell>
          <cell r="CA917">
            <v>4837.0800000000008</v>
          </cell>
          <cell r="CB917">
            <v>7607.3700000000008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24932.69</v>
          </cell>
          <cell r="CM917">
            <v>43533.850000000006</v>
          </cell>
          <cell r="CN917">
            <v>68466.540000000008</v>
          </cell>
          <cell r="CO917">
            <v>9322.2800000000007</v>
          </cell>
          <cell r="CP917">
            <v>1025.45</v>
          </cell>
          <cell r="CQ917">
            <v>2050.9</v>
          </cell>
          <cell r="CR917">
            <v>68466.540000000008</v>
          </cell>
          <cell r="CS917">
            <v>1025.45</v>
          </cell>
          <cell r="CT917">
            <v>44378</v>
          </cell>
          <cell r="CU917"/>
          <cell r="CV917">
            <v>8253</v>
          </cell>
          <cell r="CW917">
            <v>44774</v>
          </cell>
          <cell r="CX917">
            <v>1.1218741504407426</v>
          </cell>
          <cell r="CY917">
            <v>31079.25</v>
          </cell>
          <cell r="CZ917">
            <v>54266.100000000006</v>
          </cell>
          <cell r="DA917">
            <v>85345.35</v>
          </cell>
          <cell r="DB917">
            <v>10458.42</v>
          </cell>
          <cell r="DC917">
            <v>1150.42</v>
          </cell>
          <cell r="DD917">
            <v>2300.84</v>
          </cell>
          <cell r="DE917">
            <v>22544.720000000001</v>
          </cell>
          <cell r="DF917">
            <v>1150.42</v>
          </cell>
          <cell r="DG917">
            <v>218160</v>
          </cell>
          <cell r="DH917">
            <v>1</v>
          </cell>
          <cell r="DI917">
            <v>31079.25</v>
          </cell>
          <cell r="DJ917">
            <v>54266.100000000006</v>
          </cell>
          <cell r="DK917">
            <v>85345.35</v>
          </cell>
          <cell r="DL917">
            <v>10458.42</v>
          </cell>
          <cell r="DM917">
            <v>1150.42</v>
          </cell>
          <cell r="DN917">
            <v>2300.84</v>
          </cell>
          <cell r="DO917">
            <v>22544.720000000001</v>
          </cell>
          <cell r="DP917">
            <v>1150.42</v>
          </cell>
          <cell r="DQ917">
            <v>0</v>
          </cell>
          <cell r="DR917"/>
          <cell r="DS917">
            <v>0</v>
          </cell>
          <cell r="DT917">
            <v>0</v>
          </cell>
        </row>
        <row r="918">
          <cell r="A918">
            <v>8254</v>
          </cell>
          <cell r="B918">
            <v>7766</v>
          </cell>
          <cell r="C918" t="str">
            <v>2021/0171956-8</v>
          </cell>
          <cell r="D918" t="str">
            <v>0171956-95.2021.3.00.0000</v>
          </cell>
          <cell r="E918">
            <v>44349</v>
          </cell>
          <cell r="F918" t="str">
            <v>PAGO - 1ª. 2ª e 3ª ORDEM - ago/2022 - 2ª remessa</v>
          </cell>
          <cell r="G918" t="str">
            <v>não</v>
          </cell>
          <cell r="H918">
            <v>44774</v>
          </cell>
          <cell r="I918" t="str">
            <v>não</v>
          </cell>
          <cell r="J918" t="str">
            <v>não</v>
          </cell>
          <cell r="K918">
            <v>2</v>
          </cell>
          <cell r="L918" t="str">
            <v>MS 3.099/DF</v>
          </cell>
          <cell r="M918" t="str">
            <v>1993/0025151-1</v>
          </cell>
          <cell r="N918">
            <v>34227</v>
          </cell>
          <cell r="O918" t="str">
            <v>Administrativo - Servidor Público Civil - Reajustes de Remuneração, Proventos ou Pensão - Índice de 28,86% Lei 8.622/1993 e 8.627/1993</v>
          </cell>
          <cell r="P918" t="str">
            <v>UNIÃO</v>
          </cell>
          <cell r="Q918" t="str">
            <v>Ministério da Saúde</v>
          </cell>
          <cell r="R918">
            <v>36684</v>
          </cell>
          <cell r="S918" t="str">
            <v>Mandado de Segurança 3.099/DF</v>
          </cell>
          <cell r="T918" t="str">
            <v>2014/0107431-3</v>
          </cell>
          <cell r="U918">
            <v>43794</v>
          </cell>
          <cell r="V918" t="str">
            <v>Tania Aparecida Feijo Magalhaes</v>
          </cell>
          <cell r="W918" t="str">
            <v>277.445.901-04</v>
          </cell>
          <cell r="X918">
            <v>22691</v>
          </cell>
          <cell r="Y918">
            <v>60</v>
          </cell>
          <cell r="Z918" t="str">
            <v>Servidor Público Civil Ativo</v>
          </cell>
          <cell r="AA918" t="str">
            <v>Índice de 28,86% Lei 8.622/1993 e 8.627/1993</v>
          </cell>
          <cell r="AB918" t="str">
            <v>Alimentar</v>
          </cell>
          <cell r="AC918" t="str">
            <v>Não</v>
          </cell>
          <cell r="AD918" t="str">
            <v>Não</v>
          </cell>
          <cell r="AE918" t="str">
            <v>Não</v>
          </cell>
          <cell r="AF918" t="str">
            <v>-</v>
          </cell>
          <cell r="AG918" t="str">
            <v>-</v>
          </cell>
          <cell r="AH918" t="str">
            <v>Não informada</v>
          </cell>
          <cell r="AI918" t="str">
            <v>Não Informada</v>
          </cell>
          <cell r="AJ918" t="str">
            <v>Não</v>
          </cell>
          <cell r="AK918">
            <v>10</v>
          </cell>
          <cell r="AL918" t="str">
            <v>Machado &amp; Machado Advogados Associados</v>
          </cell>
          <cell r="AM918" t="str">
            <v>12.709.672/0001-50</v>
          </cell>
          <cell r="AN918">
            <v>0</v>
          </cell>
          <cell r="AO918" t="str">
            <v>x x x</v>
          </cell>
          <cell r="AP918" t="str">
            <v>x x x</v>
          </cell>
          <cell r="AQ918">
            <v>0</v>
          </cell>
          <cell r="AR918" t="str">
            <v>x x x</v>
          </cell>
          <cell r="AS918" t="str">
            <v>x x x</v>
          </cell>
          <cell r="AT918">
            <v>0</v>
          </cell>
          <cell r="AU918" t="str">
            <v>x x x</v>
          </cell>
          <cell r="AV918" t="str">
            <v>x x x</v>
          </cell>
          <cell r="AW918" t="str">
            <v>Dedução de Honorários Contratuais</v>
          </cell>
          <cell r="AX918">
            <v>44348</v>
          </cell>
          <cell r="AY918">
            <v>29734.49</v>
          </cell>
          <cell r="AZ918">
            <v>51653.64</v>
          </cell>
          <cell r="BA918">
            <v>81388.13</v>
          </cell>
          <cell r="BB918">
            <v>2973.44</v>
          </cell>
          <cell r="BC918">
            <v>5165.37</v>
          </cell>
          <cell r="BD918">
            <v>8138.81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26761.05</v>
          </cell>
          <cell r="BO918">
            <v>46488.27</v>
          </cell>
          <cell r="BP918">
            <v>73249.320000000007</v>
          </cell>
          <cell r="BQ918">
            <v>29734.49</v>
          </cell>
          <cell r="BR918">
            <v>3270.79</v>
          </cell>
          <cell r="BS918">
            <v>6541.58</v>
          </cell>
          <cell r="BT918">
            <v>63</v>
          </cell>
          <cell r="BU918">
            <v>73249.320000000007</v>
          </cell>
          <cell r="BV918">
            <v>3270.79</v>
          </cell>
          <cell r="BW918">
            <v>29981.279999999999</v>
          </cell>
          <cell r="BX918">
            <v>52155.69</v>
          </cell>
          <cell r="BY918">
            <v>82136.97</v>
          </cell>
          <cell r="BZ918">
            <v>2998.12</v>
          </cell>
          <cell r="CA918">
            <v>5215.5599999999986</v>
          </cell>
          <cell r="CB918">
            <v>8213.6799999999985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26983.16</v>
          </cell>
          <cell r="CM918">
            <v>46940.130000000005</v>
          </cell>
          <cell r="CN918">
            <v>73923.290000000008</v>
          </cell>
          <cell r="CO918">
            <v>29981.279999999999</v>
          </cell>
          <cell r="CP918">
            <v>3297.94</v>
          </cell>
          <cell r="CQ918">
            <v>6595.88</v>
          </cell>
          <cell r="CR918">
            <v>73923.290000000008</v>
          </cell>
          <cell r="CS918">
            <v>3297.94</v>
          </cell>
          <cell r="CT918">
            <v>44378</v>
          </cell>
          <cell r="CU918"/>
          <cell r="CV918">
            <v>8254</v>
          </cell>
          <cell r="CW918">
            <v>44774</v>
          </cell>
          <cell r="CX918">
            <v>1.1218741504407426</v>
          </cell>
          <cell r="CY918">
            <v>33635.22</v>
          </cell>
          <cell r="CZ918">
            <v>58512.119999999995</v>
          </cell>
          <cell r="DA918">
            <v>92147.34</v>
          </cell>
          <cell r="DB918">
            <v>33635.22</v>
          </cell>
          <cell r="DC918">
            <v>3699.87</v>
          </cell>
          <cell r="DD918">
            <v>7399.74</v>
          </cell>
          <cell r="DE918">
            <v>24420.48</v>
          </cell>
          <cell r="DF918">
            <v>3699.87</v>
          </cell>
          <cell r="DG918">
            <v>218160</v>
          </cell>
          <cell r="DH918">
            <v>1</v>
          </cell>
          <cell r="DI918">
            <v>33635.22</v>
          </cell>
          <cell r="DJ918">
            <v>58512.119999999995</v>
          </cell>
          <cell r="DK918">
            <v>92147.34</v>
          </cell>
          <cell r="DL918">
            <v>33635.22</v>
          </cell>
          <cell r="DM918">
            <v>3699.87</v>
          </cell>
          <cell r="DN918">
            <v>7399.74</v>
          </cell>
          <cell r="DO918">
            <v>24420.48</v>
          </cell>
          <cell r="DP918">
            <v>3699.87</v>
          </cell>
          <cell r="DQ918">
            <v>0</v>
          </cell>
          <cell r="DR918"/>
          <cell r="DS918">
            <v>0</v>
          </cell>
          <cell r="DT918">
            <v>0</v>
          </cell>
        </row>
        <row r="919">
          <cell r="A919">
            <v>8255</v>
          </cell>
          <cell r="B919">
            <v>7933</v>
          </cell>
          <cell r="C919" t="str">
            <v>2021/0171959-3</v>
          </cell>
          <cell r="D919" t="str">
            <v>0171959-50.2021.3.00.0000</v>
          </cell>
          <cell r="E919">
            <v>44349</v>
          </cell>
          <cell r="F919" t="str">
            <v>PAGO - 1ª. 2ª e 3ª ORDEM - ago/2022 - 2ª remessa</v>
          </cell>
          <cell r="G919" t="str">
            <v>não</v>
          </cell>
          <cell r="H919">
            <v>44774</v>
          </cell>
          <cell r="I919" t="str">
            <v>não</v>
          </cell>
          <cell r="J919" t="str">
            <v>não</v>
          </cell>
          <cell r="K919">
            <v>2</v>
          </cell>
          <cell r="L919" t="str">
            <v>MS 3.099/DF</v>
          </cell>
          <cell r="M919" t="str">
            <v>1993/0025151-1</v>
          </cell>
          <cell r="N919">
            <v>34227</v>
          </cell>
          <cell r="O919" t="str">
            <v>Administrativo - Servidor Público Civil - Reajustes de Remuneração, Proventos ou Pensão - Índice de 28,86% Lei 8.622/1993 e 8.627/1993</v>
          </cell>
          <cell r="P919" t="str">
            <v>UNIÃO</v>
          </cell>
          <cell r="Q919" t="str">
            <v>Ministério da Saúde</v>
          </cell>
          <cell r="R919">
            <v>36684</v>
          </cell>
          <cell r="S919" t="str">
            <v>Mandado de Segurança 3.099/DF</v>
          </cell>
          <cell r="T919" t="str">
            <v>2014/0107431-3</v>
          </cell>
          <cell r="U919">
            <v>43794</v>
          </cell>
          <cell r="V919" t="str">
            <v>Valdesina Soares Dos Santos</v>
          </cell>
          <cell r="W919" t="str">
            <v>166.305.301-44</v>
          </cell>
          <cell r="X919">
            <v>17907</v>
          </cell>
          <cell r="Y919">
            <v>73</v>
          </cell>
          <cell r="Z919" t="str">
            <v>Servidor Público Civil Ativo</v>
          </cell>
          <cell r="AA919" t="str">
            <v>Índice de 28,86% Lei 8.622/1993 e 8.627/1993</v>
          </cell>
          <cell r="AB919" t="str">
            <v>Alimentar</v>
          </cell>
          <cell r="AC919" t="str">
            <v>Não</v>
          </cell>
          <cell r="AD919" t="str">
            <v>Não</v>
          </cell>
          <cell r="AE919" t="str">
            <v>Não</v>
          </cell>
          <cell r="AF919" t="str">
            <v>-</v>
          </cell>
          <cell r="AG919" t="str">
            <v>-</v>
          </cell>
          <cell r="AH919" t="str">
            <v>Não informada</v>
          </cell>
          <cell r="AI919" t="str">
            <v>Não Informada</v>
          </cell>
          <cell r="AJ919" t="str">
            <v>Não</v>
          </cell>
          <cell r="AK919">
            <v>10</v>
          </cell>
          <cell r="AL919" t="str">
            <v>Machado &amp; Machado Advogados Associados</v>
          </cell>
          <cell r="AM919" t="str">
            <v>12.709.672/0001-50</v>
          </cell>
          <cell r="AN919">
            <v>0</v>
          </cell>
          <cell r="AO919" t="str">
            <v>x x x</v>
          </cell>
          <cell r="AP919" t="str">
            <v>x x x</v>
          </cell>
          <cell r="AQ919">
            <v>0</v>
          </cell>
          <cell r="AR919" t="str">
            <v>x x x</v>
          </cell>
          <cell r="AS919" t="str">
            <v>x x x</v>
          </cell>
          <cell r="AT919">
            <v>0</v>
          </cell>
          <cell r="AU919" t="str">
            <v>x x x</v>
          </cell>
          <cell r="AV919" t="str">
            <v>x x x</v>
          </cell>
          <cell r="AW919" t="str">
            <v>Dedução de Honorários Contratuais</v>
          </cell>
          <cell r="AX919">
            <v>44348</v>
          </cell>
          <cell r="AY919">
            <v>25217.91</v>
          </cell>
          <cell r="AZ919">
            <v>43161.45</v>
          </cell>
          <cell r="BA919">
            <v>68379.360000000001</v>
          </cell>
          <cell r="BB919">
            <v>2521.79</v>
          </cell>
          <cell r="BC919">
            <v>4316.1400000000003</v>
          </cell>
          <cell r="BD919">
            <v>6837.93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22696.12</v>
          </cell>
          <cell r="BO919">
            <v>38845.31</v>
          </cell>
          <cell r="BP919">
            <v>61541.43</v>
          </cell>
          <cell r="BQ919">
            <v>3232.41</v>
          </cell>
          <cell r="BR919">
            <v>355.56</v>
          </cell>
          <cell r="BS919">
            <v>711.12</v>
          </cell>
          <cell r="BT919">
            <v>63</v>
          </cell>
          <cell r="BU919">
            <v>61541.43</v>
          </cell>
          <cell r="BV919">
            <v>355.56</v>
          </cell>
          <cell r="BW919">
            <v>25427.21</v>
          </cell>
          <cell r="BX919">
            <v>43581.88</v>
          </cell>
          <cell r="BY919">
            <v>69009.09</v>
          </cell>
          <cell r="BZ919">
            <v>2542.7199999999998</v>
          </cell>
          <cell r="CA919">
            <v>4358.17</v>
          </cell>
          <cell r="CB919">
            <v>6900.89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22884.489999999998</v>
          </cell>
          <cell r="CM919">
            <v>39223.710000000006</v>
          </cell>
          <cell r="CN919">
            <v>62108.200000000004</v>
          </cell>
          <cell r="CO919">
            <v>3259.23</v>
          </cell>
          <cell r="CP919">
            <v>358.51</v>
          </cell>
          <cell r="CQ919">
            <v>717.02</v>
          </cell>
          <cell r="CR919">
            <v>62108.200000000004</v>
          </cell>
          <cell r="CS919">
            <v>358.51</v>
          </cell>
          <cell r="CT919">
            <v>44378</v>
          </cell>
          <cell r="CU919"/>
          <cell r="CV919">
            <v>8255</v>
          </cell>
          <cell r="CW919">
            <v>44774</v>
          </cell>
          <cell r="CX919">
            <v>1.1218741504407426</v>
          </cell>
          <cell r="CY919">
            <v>28526.12</v>
          </cell>
          <cell r="CZ919">
            <v>48893.39</v>
          </cell>
          <cell r="DA919">
            <v>77419.509999999995</v>
          </cell>
          <cell r="DB919">
            <v>3656.44</v>
          </cell>
          <cell r="DC919">
            <v>402.2</v>
          </cell>
          <cell r="DD919">
            <v>804.4</v>
          </cell>
          <cell r="DE919">
            <v>20784.169999999998</v>
          </cell>
          <cell r="DF919">
            <v>402.2</v>
          </cell>
          <cell r="DG919">
            <v>218160</v>
          </cell>
          <cell r="DH919">
            <v>1</v>
          </cell>
          <cell r="DI919">
            <v>28526.12</v>
          </cell>
          <cell r="DJ919">
            <v>48893.39</v>
          </cell>
          <cell r="DK919">
            <v>77419.509999999995</v>
          </cell>
          <cell r="DL919">
            <v>3656.44</v>
          </cell>
          <cell r="DM919">
            <v>402.2</v>
          </cell>
          <cell r="DN919">
            <v>804.4</v>
          </cell>
          <cell r="DO919">
            <v>20784.169999999998</v>
          </cell>
          <cell r="DP919">
            <v>402.2</v>
          </cell>
          <cell r="DQ919">
            <v>0</v>
          </cell>
          <cell r="DR919"/>
          <cell r="DS919">
            <v>0</v>
          </cell>
          <cell r="DT919">
            <v>0</v>
          </cell>
        </row>
        <row r="920">
          <cell r="A920">
            <v>8256</v>
          </cell>
          <cell r="B920">
            <v>8110</v>
          </cell>
          <cell r="C920" t="str">
            <v>2021/0171989-6</v>
          </cell>
          <cell r="D920" t="str">
            <v>0171989-85.2021.3.00.0000</v>
          </cell>
          <cell r="E920">
            <v>44349</v>
          </cell>
          <cell r="F920" t="str">
            <v>PAGO - 1ª, 2ª e 3ª ORDEM - ago/2022 - 8ª remessa</v>
          </cell>
          <cell r="G920" t="str">
            <v>não</v>
          </cell>
          <cell r="H920">
            <v>44774</v>
          </cell>
          <cell r="I920" t="str">
            <v>sim</v>
          </cell>
          <cell r="J920" t="str">
            <v>sim</v>
          </cell>
          <cell r="K920">
            <v>8</v>
          </cell>
          <cell r="L920" t="str">
            <v>MS 3.099/DF</v>
          </cell>
          <cell r="M920" t="str">
            <v>1993/0025151-1</v>
          </cell>
          <cell r="N920">
            <v>34227</v>
          </cell>
          <cell r="O920" t="str">
            <v>Administrativo - Servidor Público Civil - Reajustes de Remuneração, Proventos ou Pensão - Índice de 28,86% Lei 8.622/1993 e 8.627/1993</v>
          </cell>
          <cell r="P920" t="str">
            <v>UNIÃO</v>
          </cell>
          <cell r="Q920" t="str">
            <v>Ministério da Saúde</v>
          </cell>
          <cell r="R920">
            <v>36684</v>
          </cell>
          <cell r="S920" t="str">
            <v>Mandado de Segurança 3.099/DF</v>
          </cell>
          <cell r="T920" t="str">
            <v>2014/0108353-8</v>
          </cell>
          <cell r="U920">
            <v>43794</v>
          </cell>
          <cell r="V920" t="str">
            <v>Iracema Virginia Noleto</v>
          </cell>
          <cell r="W920" t="str">
            <v>216.429.311-87</v>
          </cell>
          <cell r="X920">
            <v>21245</v>
          </cell>
          <cell r="Y920">
            <v>64</v>
          </cell>
          <cell r="Z920" t="str">
            <v>Servidor Público Civil Ativo</v>
          </cell>
          <cell r="AA920" t="str">
            <v>Índice de 28,86% Lei 8.622/1993 e 8.627/1993</v>
          </cell>
          <cell r="AB920" t="str">
            <v>Alimentar</v>
          </cell>
          <cell r="AC920" t="str">
            <v>Não</v>
          </cell>
          <cell r="AD920" t="str">
            <v>Não</v>
          </cell>
          <cell r="AE920" t="str">
            <v>Não</v>
          </cell>
          <cell r="AF920" t="str">
            <v>-</v>
          </cell>
          <cell r="AG920" t="str">
            <v>-</v>
          </cell>
          <cell r="AH920" t="str">
            <v>Não informada</v>
          </cell>
          <cell r="AI920" t="str">
            <v>Não Informada</v>
          </cell>
          <cell r="AJ920" t="str">
            <v>Não</v>
          </cell>
          <cell r="AK920">
            <v>10</v>
          </cell>
          <cell r="AL920" t="str">
            <v>Machado &amp; Machado Advogados Associados</v>
          </cell>
          <cell r="AM920" t="str">
            <v>12.709.672/0001-50</v>
          </cell>
          <cell r="AN920">
            <v>0</v>
          </cell>
          <cell r="AO920" t="str">
            <v>x x x</v>
          </cell>
          <cell r="AP920" t="str">
            <v>x x x</v>
          </cell>
          <cell r="AQ920">
            <v>0</v>
          </cell>
          <cell r="AR920" t="str">
            <v>x x x</v>
          </cell>
          <cell r="AS920" t="str">
            <v>x x x</v>
          </cell>
          <cell r="AT920">
            <v>0</v>
          </cell>
          <cell r="AU920" t="str">
            <v>x x x</v>
          </cell>
          <cell r="AV920" t="str">
            <v>x x x</v>
          </cell>
          <cell r="AW920" t="str">
            <v>Dedução de Honorários Contratuais</v>
          </cell>
          <cell r="AX920">
            <v>44348</v>
          </cell>
          <cell r="AY920">
            <v>28781.38</v>
          </cell>
          <cell r="AZ920">
            <v>50501.64</v>
          </cell>
          <cell r="BA920">
            <v>79283.02</v>
          </cell>
          <cell r="BB920">
            <v>2878.13</v>
          </cell>
          <cell r="BC920">
            <v>5050.17</v>
          </cell>
          <cell r="BD920">
            <v>7928.3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25903.25</v>
          </cell>
          <cell r="BO920">
            <v>45451.47</v>
          </cell>
          <cell r="BP920">
            <v>71354.720000000001</v>
          </cell>
          <cell r="BQ920">
            <v>28781.38</v>
          </cell>
          <cell r="BR920">
            <v>3165.95</v>
          </cell>
          <cell r="BS920">
            <v>6331.9</v>
          </cell>
          <cell r="BT920">
            <v>63</v>
          </cell>
          <cell r="BU920">
            <v>71354.720000000001</v>
          </cell>
          <cell r="BV920">
            <v>3165.95</v>
          </cell>
          <cell r="BW920">
            <v>29020.26</v>
          </cell>
          <cell r="BX920">
            <v>50991.78</v>
          </cell>
          <cell r="BY920">
            <v>80012.039999999994</v>
          </cell>
          <cell r="BZ920">
            <v>2902.02</v>
          </cell>
          <cell r="CA920">
            <v>5099.17</v>
          </cell>
          <cell r="CB920">
            <v>8001.1900000000005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26118.239999999998</v>
          </cell>
          <cell r="CM920">
            <v>45892.609999999993</v>
          </cell>
          <cell r="CN920">
            <v>72010.849999999991</v>
          </cell>
          <cell r="CO920">
            <v>29020.26</v>
          </cell>
          <cell r="CP920">
            <v>3192.22</v>
          </cell>
          <cell r="CQ920">
            <v>6384.44</v>
          </cell>
          <cell r="CR920">
            <v>72010.849999999991</v>
          </cell>
          <cell r="CS920">
            <v>3192.22</v>
          </cell>
          <cell r="CT920">
            <v>44378</v>
          </cell>
          <cell r="CU920"/>
          <cell r="CV920">
            <v>8256</v>
          </cell>
          <cell r="CW920">
            <v>44774</v>
          </cell>
          <cell r="CX920">
            <v>1.1218741504407426</v>
          </cell>
          <cell r="CY920">
            <v>32557.07</v>
          </cell>
          <cell r="CZ920">
            <v>57206.359999999993</v>
          </cell>
          <cell r="DA920">
            <v>89763.43</v>
          </cell>
          <cell r="DB920">
            <v>32557.07</v>
          </cell>
          <cell r="DC920">
            <v>3581.27</v>
          </cell>
          <cell r="DD920">
            <v>7162.54</v>
          </cell>
          <cell r="DE920">
            <v>23580.73</v>
          </cell>
          <cell r="DF920">
            <v>3581.27</v>
          </cell>
          <cell r="DG920">
            <v>218160</v>
          </cell>
          <cell r="DH920">
            <v>1</v>
          </cell>
          <cell r="DI920">
            <v>32557.07</v>
          </cell>
          <cell r="DJ920">
            <v>57206.359999999993</v>
          </cell>
          <cell r="DK920">
            <v>89763.43</v>
          </cell>
          <cell r="DL920">
            <v>32557.07</v>
          </cell>
          <cell r="DM920">
            <v>3581.27</v>
          </cell>
          <cell r="DN920">
            <v>7162.54</v>
          </cell>
          <cell r="DO920">
            <v>23580.73</v>
          </cell>
          <cell r="DP920">
            <v>3581.27</v>
          </cell>
          <cell r="DQ920">
            <v>0</v>
          </cell>
          <cell r="DR920"/>
          <cell r="DS920">
            <v>0</v>
          </cell>
          <cell r="DT920">
            <v>0</v>
          </cell>
        </row>
        <row r="921">
          <cell r="A921">
            <v>8257</v>
          </cell>
          <cell r="B921">
            <v>8171</v>
          </cell>
          <cell r="C921" t="str">
            <v>2021/0171992-4</v>
          </cell>
          <cell r="D921" t="str">
            <v>0171992-40.2021.3.00.0000</v>
          </cell>
          <cell r="E921">
            <v>44349</v>
          </cell>
          <cell r="F921" t="str">
            <v>PAGO - 1ª. 2ª e 3ª ORDEM - ago/2022 - 2ª remessa</v>
          </cell>
          <cell r="G921" t="str">
            <v>não</v>
          </cell>
          <cell r="H921">
            <v>44774</v>
          </cell>
          <cell r="I921" t="str">
            <v>não</v>
          </cell>
          <cell r="J921" t="str">
            <v>não</v>
          </cell>
          <cell r="K921">
            <v>2</v>
          </cell>
          <cell r="L921" t="str">
            <v>MS 3.099/DF</v>
          </cell>
          <cell r="M921" t="str">
            <v>1993/0025151-1</v>
          </cell>
          <cell r="N921">
            <v>34227</v>
          </cell>
          <cell r="O921" t="str">
            <v>Administrativo - Servidor Público Civil - Reajustes de Remuneração, Proventos ou Pensão - Índice de 28,86% Lei 8.622/1993 e 8.627/1993</v>
          </cell>
          <cell r="P921" t="str">
            <v>UNIÃO</v>
          </cell>
          <cell r="Q921" t="str">
            <v>-</v>
          </cell>
          <cell r="R921">
            <v>36684</v>
          </cell>
          <cell r="S921" t="str">
            <v>Mandado de Segurança 3.099/DF</v>
          </cell>
          <cell r="T921" t="str">
            <v>2014/0108353-8</v>
          </cell>
          <cell r="U921">
            <v>43794</v>
          </cell>
          <cell r="V921" t="str">
            <v>Machado &amp; Machado Advogados Associados</v>
          </cell>
          <cell r="W921" t="str">
            <v>12.709.672/0001-50</v>
          </cell>
          <cell r="X921" t="str">
            <v>-</v>
          </cell>
          <cell r="Y921" t="str">
            <v>-</v>
          </cell>
          <cell r="Z921" t="str">
            <v>-</v>
          </cell>
          <cell r="AA921" t="str">
            <v>Honorários de sucumbência</v>
          </cell>
          <cell r="AB921" t="str">
            <v>Alimentar</v>
          </cell>
          <cell r="AC921" t="str">
            <v>Não</v>
          </cell>
          <cell r="AD921" t="str">
            <v>Não</v>
          </cell>
          <cell r="AE921" t="str">
            <v>Não</v>
          </cell>
          <cell r="AF921" t="str">
            <v>-</v>
          </cell>
          <cell r="AG921" t="str">
            <v>-</v>
          </cell>
          <cell r="AH921" t="str">
            <v>Não informada</v>
          </cell>
          <cell r="AI921" t="str">
            <v>Não Informada</v>
          </cell>
          <cell r="AJ921" t="str">
            <v>Não</v>
          </cell>
          <cell r="AK921">
            <v>0</v>
          </cell>
          <cell r="AL921" t="str">
            <v>x x x</v>
          </cell>
          <cell r="AM921" t="str">
            <v>x x x</v>
          </cell>
          <cell r="AN921">
            <v>0</v>
          </cell>
          <cell r="AO921" t="str">
            <v>x x x</v>
          </cell>
          <cell r="AP921" t="str">
            <v>x x x</v>
          </cell>
          <cell r="AQ921">
            <v>0</v>
          </cell>
          <cell r="AR921" t="str">
            <v>x x x</v>
          </cell>
          <cell r="AS921" t="str">
            <v>x x x</v>
          </cell>
          <cell r="AT921">
            <v>0</v>
          </cell>
          <cell r="AU921" t="str">
            <v>x x x</v>
          </cell>
          <cell r="AV921" t="str">
            <v>x x x</v>
          </cell>
          <cell r="AW921" t="str">
            <v>x x x</v>
          </cell>
          <cell r="AX921">
            <v>44348</v>
          </cell>
          <cell r="AY921">
            <v>6342.64</v>
          </cell>
          <cell r="AZ921">
            <v>0</v>
          </cell>
          <cell r="BA921">
            <v>6342.64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6342.64</v>
          </cell>
          <cell r="BO921">
            <v>0</v>
          </cell>
          <cell r="BP921">
            <v>6342.64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6395.28</v>
          </cell>
          <cell r="BX921">
            <v>0</v>
          </cell>
          <cell r="BY921">
            <v>6395.28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6395.28</v>
          </cell>
          <cell r="CM921">
            <v>0</v>
          </cell>
          <cell r="CN921">
            <v>6395.28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44378</v>
          </cell>
          <cell r="CU921"/>
          <cell r="CV921">
            <v>8257</v>
          </cell>
          <cell r="CW921">
            <v>44774</v>
          </cell>
          <cell r="CX921">
            <v>1.1218741504407426</v>
          </cell>
          <cell r="CY921">
            <v>7174.69</v>
          </cell>
          <cell r="CZ921">
            <v>0</v>
          </cell>
          <cell r="DA921">
            <v>7174.69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218160</v>
          </cell>
          <cell r="DH921">
            <v>1</v>
          </cell>
          <cell r="DI921">
            <v>7174.69</v>
          </cell>
          <cell r="DJ921">
            <v>0</v>
          </cell>
          <cell r="DK921">
            <v>7174.69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/>
          <cell r="DS921">
            <v>0</v>
          </cell>
          <cell r="DT921">
            <v>0</v>
          </cell>
        </row>
        <row r="922">
          <cell r="A922">
            <v>8258</v>
          </cell>
          <cell r="B922">
            <v>8172</v>
          </cell>
          <cell r="C922" t="str">
            <v>2021/0173556-0</v>
          </cell>
          <cell r="D922" t="str">
            <v>0173556-54.2021.3.00.0000</v>
          </cell>
          <cell r="E922">
            <v>44351</v>
          </cell>
          <cell r="F922" t="str">
            <v>PAGO - 1ª. 2ª e 3ª ORDEM - ago/2022 - 7ª remessa</v>
          </cell>
          <cell r="G922" t="str">
            <v>não</v>
          </cell>
          <cell r="H922">
            <v>44774</v>
          </cell>
          <cell r="I922" t="str">
            <v>sim</v>
          </cell>
          <cell r="J922" t="str">
            <v>não</v>
          </cell>
          <cell r="K922">
            <v>7</v>
          </cell>
          <cell r="L922" t="str">
            <v>MS 10.438/DF</v>
          </cell>
          <cell r="M922" t="str">
            <v>2005/0023175-9</v>
          </cell>
          <cell r="N922">
            <v>38405</v>
          </cell>
          <cell r="O922" t="str">
            <v>Administrativo - Militar - Pensão</v>
          </cell>
          <cell r="P922" t="str">
            <v>UNIÃO</v>
          </cell>
          <cell r="Q922" t="str">
            <v>Ministério da Fazenda</v>
          </cell>
          <cell r="R922">
            <v>39338</v>
          </cell>
          <cell r="S922" t="str">
            <v>Mandado de Segurança 10.438/DF</v>
          </cell>
          <cell r="T922" t="str">
            <v>2021/0065737-9</v>
          </cell>
          <cell r="U922">
            <v>44337</v>
          </cell>
          <cell r="V922" t="str">
            <v>Evanildo Abreu de Melo</v>
          </cell>
          <cell r="W922" t="str">
            <v>466.475.897-91</v>
          </cell>
          <cell r="X922">
            <v>21192</v>
          </cell>
          <cell r="Y922">
            <v>64</v>
          </cell>
          <cell r="Z922" t="str">
            <v>Servidor Público Militar Inativo</v>
          </cell>
          <cell r="AA922" t="str">
            <v>Soldo previsto na Lei Estadual 1.063/2002</v>
          </cell>
          <cell r="AB922" t="str">
            <v>Alimentar</v>
          </cell>
          <cell r="AC922" t="str">
            <v>Não</v>
          </cell>
          <cell r="AD922" t="str">
            <v>Não</v>
          </cell>
          <cell r="AE922" t="str">
            <v>Não</v>
          </cell>
          <cell r="AF922" t="str">
            <v>-</v>
          </cell>
          <cell r="AG922" t="str">
            <v>-</v>
          </cell>
          <cell r="AH922" t="str">
            <v>Não informada</v>
          </cell>
          <cell r="AI922" t="str">
            <v>Não Informada</v>
          </cell>
          <cell r="AJ922" t="str">
            <v>Não</v>
          </cell>
          <cell r="AK922">
            <v>20.5</v>
          </cell>
          <cell r="AL922" t="str">
            <v>Leon e Advogados Associados</v>
          </cell>
          <cell r="AM922" t="str">
            <v>17.858.268/0001-61</v>
          </cell>
          <cell r="AN922">
            <v>10.5</v>
          </cell>
          <cell r="AO922" t="str">
            <v>Silveira Cruz Advogados</v>
          </cell>
          <cell r="AP922" t="str">
            <v>07.419.539/0001-29</v>
          </cell>
          <cell r="AQ922">
            <v>0</v>
          </cell>
          <cell r="AR922" t="str">
            <v>x x x</v>
          </cell>
          <cell r="AS922" t="str">
            <v>x x x</v>
          </cell>
          <cell r="AT922">
            <v>0</v>
          </cell>
          <cell r="AU922" t="str">
            <v>x x x</v>
          </cell>
          <cell r="AV922" t="str">
            <v>x x x</v>
          </cell>
          <cell r="AW922" t="str">
            <v>Dedução de Honorários Contratuais</v>
          </cell>
          <cell r="AX922">
            <v>44348</v>
          </cell>
          <cell r="AY922">
            <v>1295932.72</v>
          </cell>
          <cell r="AZ922">
            <v>512746.87</v>
          </cell>
          <cell r="BA922">
            <v>1808679.59</v>
          </cell>
          <cell r="BB922">
            <v>265666.2</v>
          </cell>
          <cell r="BC922">
            <v>105113.11</v>
          </cell>
          <cell r="BD922">
            <v>370779.31</v>
          </cell>
          <cell r="BE922">
            <v>136072.93</v>
          </cell>
          <cell r="BF922">
            <v>53838.42</v>
          </cell>
          <cell r="BG922">
            <v>189911.35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894193.59</v>
          </cell>
          <cell r="BO922">
            <v>353795.34</v>
          </cell>
          <cell r="BP922">
            <v>1247988.93</v>
          </cell>
          <cell r="BQ922">
            <v>0</v>
          </cell>
          <cell r="BR922">
            <v>0</v>
          </cell>
          <cell r="BS922">
            <v>0</v>
          </cell>
          <cell r="BT922">
            <v>80</v>
          </cell>
          <cell r="BU922">
            <v>1247988.93</v>
          </cell>
          <cell r="BV922">
            <v>0</v>
          </cell>
          <cell r="BW922">
            <v>1306688.96</v>
          </cell>
          <cell r="BX922">
            <v>520198.82000000007</v>
          </cell>
          <cell r="BY922">
            <v>1826887.78</v>
          </cell>
          <cell r="BZ922">
            <v>267871.23</v>
          </cell>
          <cell r="CA922">
            <v>106640.75</v>
          </cell>
          <cell r="CB922">
            <v>374511.98</v>
          </cell>
          <cell r="CC922">
            <v>137202.34</v>
          </cell>
          <cell r="CD922">
            <v>54620.859999999986</v>
          </cell>
          <cell r="CE922">
            <v>191823.19999999998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901615.39</v>
          </cell>
          <cell r="CM922">
            <v>358937.21000000008</v>
          </cell>
          <cell r="CN922">
            <v>1260552.6000000001</v>
          </cell>
          <cell r="CO922">
            <v>0</v>
          </cell>
          <cell r="CP922">
            <v>0</v>
          </cell>
          <cell r="CQ922">
            <v>0</v>
          </cell>
          <cell r="CR922">
            <v>1260552.6000000001</v>
          </cell>
          <cell r="CS922">
            <v>0</v>
          </cell>
          <cell r="CT922">
            <v>44378</v>
          </cell>
          <cell r="CU922"/>
          <cell r="CV922">
            <v>8258</v>
          </cell>
          <cell r="CW922">
            <v>44774</v>
          </cell>
          <cell r="CX922">
            <v>1.1218741504407426</v>
          </cell>
          <cell r="CY922">
            <v>1465940.56</v>
          </cell>
          <cell r="CZ922">
            <v>583597.60999999987</v>
          </cell>
          <cell r="DA922">
            <v>2049538.17</v>
          </cell>
          <cell r="DB922">
            <v>0</v>
          </cell>
          <cell r="DC922">
            <v>0</v>
          </cell>
          <cell r="DD922">
            <v>0</v>
          </cell>
          <cell r="DE922">
            <v>830583.73</v>
          </cell>
          <cell r="DF922">
            <v>0</v>
          </cell>
          <cell r="DG922">
            <v>218160</v>
          </cell>
          <cell r="DH922">
            <v>71.525409063252525</v>
          </cell>
          <cell r="DI922">
            <v>1465940.56</v>
          </cell>
          <cell r="DJ922">
            <v>583597.60999999987</v>
          </cell>
          <cell r="DK922">
            <v>2049538.17</v>
          </cell>
          <cell r="DL922">
            <v>0</v>
          </cell>
          <cell r="DM922">
            <v>0</v>
          </cell>
          <cell r="DN922">
            <v>0</v>
          </cell>
          <cell r="DO922">
            <v>830583.73</v>
          </cell>
          <cell r="DP922">
            <v>0</v>
          </cell>
          <cell r="DQ922">
            <v>0</v>
          </cell>
          <cell r="DR922"/>
          <cell r="DS922">
            <v>0</v>
          </cell>
          <cell r="DT922">
            <v>0</v>
          </cell>
        </row>
        <row r="923">
          <cell r="A923">
            <v>8259</v>
          </cell>
          <cell r="B923">
            <v>8173</v>
          </cell>
          <cell r="C923" t="str">
            <v>2021/0173559-5</v>
          </cell>
          <cell r="D923" t="str">
            <v>0173559-09.2021.3.00.0000</v>
          </cell>
          <cell r="E923">
            <v>44351</v>
          </cell>
          <cell r="F923" t="str">
            <v>PAGO - 1ª. 2ª e 3ª ORDEM - ago/2022 - 7ª remessa</v>
          </cell>
          <cell r="G923" t="str">
            <v>não</v>
          </cell>
          <cell r="H923">
            <v>44774</v>
          </cell>
          <cell r="I923" t="str">
            <v>sim</v>
          </cell>
          <cell r="J923" t="str">
            <v>não</v>
          </cell>
          <cell r="K923">
            <v>7</v>
          </cell>
          <cell r="L923" t="str">
            <v>MS 10.438/DF</v>
          </cell>
          <cell r="M923" t="str">
            <v>2005/0023175-9</v>
          </cell>
          <cell r="N923">
            <v>38405</v>
          </cell>
          <cell r="O923" t="str">
            <v>Administrativo - Militar - Pensão</v>
          </cell>
          <cell r="P923" t="str">
            <v>UNIÃO</v>
          </cell>
          <cell r="Q923" t="str">
            <v>Ministério da Fazenda</v>
          </cell>
          <cell r="R923">
            <v>39338</v>
          </cell>
          <cell r="S923" t="str">
            <v>Mandado de Segurança 10.438/DF</v>
          </cell>
          <cell r="T923" t="str">
            <v>2021/0065737-9</v>
          </cell>
          <cell r="U923">
            <v>44337</v>
          </cell>
          <cell r="V923" t="str">
            <v>Fabio Jorge Angelo Silva</v>
          </cell>
          <cell r="W923" t="str">
            <v>208.271.994-49</v>
          </cell>
          <cell r="X923">
            <v>21648</v>
          </cell>
          <cell r="Y923">
            <v>63</v>
          </cell>
          <cell r="Z923" t="str">
            <v>Servidor Público Militar Inativo</v>
          </cell>
          <cell r="AA923" t="str">
            <v>Soldo previsto na Lei Estadual 1.063/2002</v>
          </cell>
          <cell r="AB923" t="str">
            <v>Alimentar</v>
          </cell>
          <cell r="AC923" t="str">
            <v>Não</v>
          </cell>
          <cell r="AD923" t="str">
            <v>Não</v>
          </cell>
          <cell r="AE923" t="str">
            <v>Não</v>
          </cell>
          <cell r="AF923" t="str">
            <v>-</v>
          </cell>
          <cell r="AG923" t="str">
            <v>-</v>
          </cell>
          <cell r="AH923" t="str">
            <v>Não informada</v>
          </cell>
          <cell r="AI923" t="str">
            <v>Não Informada</v>
          </cell>
          <cell r="AJ923" t="str">
            <v>Não</v>
          </cell>
          <cell r="AK923">
            <v>20.5</v>
          </cell>
          <cell r="AL923" t="str">
            <v>Leon e Advogados Associados</v>
          </cell>
          <cell r="AM923" t="str">
            <v>17.858.268/0001-61</v>
          </cell>
          <cell r="AN923">
            <v>10.5</v>
          </cell>
          <cell r="AO923" t="str">
            <v>Silveira Cruz Advogados</v>
          </cell>
          <cell r="AP923" t="str">
            <v>07.419.539/0001-29</v>
          </cell>
          <cell r="AQ923">
            <v>0</v>
          </cell>
          <cell r="AR923" t="str">
            <v>x x x</v>
          </cell>
          <cell r="AS923" t="str">
            <v>x x x</v>
          </cell>
          <cell r="AT923">
            <v>0</v>
          </cell>
          <cell r="AU923" t="str">
            <v>x x x</v>
          </cell>
          <cell r="AV923" t="str">
            <v>x x x</v>
          </cell>
          <cell r="AW923" t="str">
            <v>Dedução de Honorários Contratuais</v>
          </cell>
          <cell r="AX923">
            <v>44348</v>
          </cell>
          <cell r="AY923">
            <v>1625801.75</v>
          </cell>
          <cell r="AZ923">
            <v>662535.80000000005</v>
          </cell>
          <cell r="BA923">
            <v>2288337.5499999998</v>
          </cell>
          <cell r="BB923">
            <v>333289.34999999998</v>
          </cell>
          <cell r="BC923">
            <v>135819.84</v>
          </cell>
          <cell r="BD923">
            <v>469109.19</v>
          </cell>
          <cell r="BE923">
            <v>170709.18</v>
          </cell>
          <cell r="BF923">
            <v>69566.259999999995</v>
          </cell>
          <cell r="BG923">
            <v>240275.44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1121803.22</v>
          </cell>
          <cell r="BO923">
            <v>457149.7</v>
          </cell>
          <cell r="BP923">
            <v>1578952.92</v>
          </cell>
          <cell r="BQ923">
            <v>0</v>
          </cell>
          <cell r="BR923">
            <v>0</v>
          </cell>
          <cell r="BS923">
            <v>0</v>
          </cell>
          <cell r="BT923">
            <v>80</v>
          </cell>
          <cell r="BU923">
            <v>1578952.92</v>
          </cell>
          <cell r="BV923">
            <v>0</v>
          </cell>
          <cell r="BW923">
            <v>1639295.9</v>
          </cell>
          <cell r="BX923">
            <v>672044.55000000028</v>
          </cell>
          <cell r="BY923">
            <v>2311340.4500000002</v>
          </cell>
          <cell r="BZ923">
            <v>336055.65</v>
          </cell>
          <cell r="CA923">
            <v>137769.13</v>
          </cell>
          <cell r="CB923">
            <v>473824.78</v>
          </cell>
          <cell r="CC923">
            <v>172126.06</v>
          </cell>
          <cell r="CD923">
            <v>70564.66</v>
          </cell>
          <cell r="CE923">
            <v>242690.72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1131114.19</v>
          </cell>
          <cell r="CM923">
            <v>463710.75999999978</v>
          </cell>
          <cell r="CN923">
            <v>1594824.9499999997</v>
          </cell>
          <cell r="CO923">
            <v>0</v>
          </cell>
          <cell r="CP923">
            <v>0</v>
          </cell>
          <cell r="CQ923">
            <v>0</v>
          </cell>
          <cell r="CR923">
            <v>1594824.9499999997</v>
          </cell>
          <cell r="CS923">
            <v>0</v>
          </cell>
          <cell r="CT923">
            <v>44378</v>
          </cell>
          <cell r="CU923"/>
          <cell r="CV923">
            <v>8259</v>
          </cell>
          <cell r="CW923">
            <v>44774</v>
          </cell>
          <cell r="CX923">
            <v>1.1218741504407426</v>
          </cell>
          <cell r="CY923">
            <v>1839083.69</v>
          </cell>
          <cell r="CZ923">
            <v>753949.41000000015</v>
          </cell>
          <cell r="DA923">
            <v>2593033.1</v>
          </cell>
          <cell r="DB923">
            <v>0</v>
          </cell>
          <cell r="DC923">
            <v>0</v>
          </cell>
          <cell r="DD923">
            <v>0</v>
          </cell>
          <cell r="DE923">
            <v>1035243.43</v>
          </cell>
          <cell r="DF923">
            <v>0</v>
          </cell>
          <cell r="DG923">
            <v>218160</v>
          </cell>
          <cell r="DH923">
            <v>70.924034483015276</v>
          </cell>
          <cell r="DI923">
            <v>1839083.69</v>
          </cell>
          <cell r="DJ923">
            <v>753949.41000000015</v>
          </cell>
          <cell r="DK923">
            <v>2593033.1</v>
          </cell>
          <cell r="DL923">
            <v>0</v>
          </cell>
          <cell r="DM923">
            <v>0</v>
          </cell>
          <cell r="DN923">
            <v>0</v>
          </cell>
          <cell r="DO923">
            <v>1035243.43</v>
          </cell>
          <cell r="DP923">
            <v>0</v>
          </cell>
          <cell r="DQ923">
            <v>0</v>
          </cell>
          <cell r="DR923"/>
          <cell r="DS923">
            <v>0</v>
          </cell>
          <cell r="DT923">
            <v>0</v>
          </cell>
        </row>
        <row r="924">
          <cell r="A924">
            <v>8260</v>
          </cell>
          <cell r="B924">
            <v>8175</v>
          </cell>
          <cell r="C924" t="str">
            <v>2021/0173581-3</v>
          </cell>
          <cell r="D924" t="str">
            <v>0173581-67.2021.3.00.0000</v>
          </cell>
          <cell r="E924">
            <v>44351</v>
          </cell>
          <cell r="F924" t="str">
            <v>PAGO - 1ª. 2ª e 3ª ORDEM - ago/2022 - 7ª remessa</v>
          </cell>
          <cell r="G924" t="str">
            <v>não</v>
          </cell>
          <cell r="H924">
            <v>44774</v>
          </cell>
          <cell r="I924" t="str">
            <v>sim</v>
          </cell>
          <cell r="J924" t="str">
            <v>não</v>
          </cell>
          <cell r="K924">
            <v>7</v>
          </cell>
          <cell r="L924" t="str">
            <v>MS 10.438/DF</v>
          </cell>
          <cell r="M924" t="str">
            <v>2005/0023175-9</v>
          </cell>
          <cell r="N924">
            <v>38405</v>
          </cell>
          <cell r="O924" t="str">
            <v>Administrativo - Militar - Pensão</v>
          </cell>
          <cell r="P924" t="str">
            <v>UNIÃO</v>
          </cell>
          <cell r="Q924" t="str">
            <v>Ministério da Fazenda</v>
          </cell>
          <cell r="R924">
            <v>39338</v>
          </cell>
          <cell r="S924" t="str">
            <v>Mandado de Segurança 10.438/DF</v>
          </cell>
          <cell r="T924" t="str">
            <v>2021/0065737-9</v>
          </cell>
          <cell r="U924">
            <v>44337</v>
          </cell>
          <cell r="V924" t="str">
            <v>Fernando Luis Brum Prettz</v>
          </cell>
          <cell r="W924" t="str">
            <v>392.993.680-15</v>
          </cell>
          <cell r="X924">
            <v>23176</v>
          </cell>
          <cell r="Y924">
            <v>59</v>
          </cell>
          <cell r="Z924" t="str">
            <v>Servidor Público Militar Ativo</v>
          </cell>
          <cell r="AA924" t="str">
            <v>Soldo previsto na Lei Estadual 1.063/2002</v>
          </cell>
          <cell r="AB924" t="str">
            <v>Alimentar</v>
          </cell>
          <cell r="AC924" t="str">
            <v>Não</v>
          </cell>
          <cell r="AD924" t="str">
            <v>Não</v>
          </cell>
          <cell r="AE924" t="str">
            <v>Não</v>
          </cell>
          <cell r="AF924" t="str">
            <v>-</v>
          </cell>
          <cell r="AG924" t="str">
            <v>-</v>
          </cell>
          <cell r="AH924" t="str">
            <v>Não informada</v>
          </cell>
          <cell r="AI924" t="str">
            <v>Não Informada</v>
          </cell>
          <cell r="AJ924" t="str">
            <v>Não</v>
          </cell>
          <cell r="AK924">
            <v>20.5</v>
          </cell>
          <cell r="AL924" t="str">
            <v>Leon e Advogados Associados</v>
          </cell>
          <cell r="AM924" t="str">
            <v>17.858.268/0001-61</v>
          </cell>
          <cell r="AN924">
            <v>10.5</v>
          </cell>
          <cell r="AO924" t="str">
            <v>Silveira Cruz Advogados</v>
          </cell>
          <cell r="AP924" t="str">
            <v>07.419.539/0001-29</v>
          </cell>
          <cell r="AQ924">
            <v>0</v>
          </cell>
          <cell r="AR924" t="str">
            <v>x x x</v>
          </cell>
          <cell r="AS924" t="str">
            <v>x x x</v>
          </cell>
          <cell r="AT924">
            <v>0</v>
          </cell>
          <cell r="AU924" t="str">
            <v>x x x</v>
          </cell>
          <cell r="AV924" t="str">
            <v>x x x</v>
          </cell>
          <cell r="AW924" t="str">
            <v>Dedução de Honorários Contratuais</v>
          </cell>
          <cell r="AX924">
            <v>44348</v>
          </cell>
          <cell r="AY924">
            <v>1701580.02</v>
          </cell>
          <cell r="AZ924">
            <v>694958.84</v>
          </cell>
          <cell r="BA924">
            <v>2396538.86</v>
          </cell>
          <cell r="BB924">
            <v>348823.9</v>
          </cell>
          <cell r="BC924">
            <v>142466.56</v>
          </cell>
          <cell r="BD924">
            <v>491290.46</v>
          </cell>
          <cell r="BE924">
            <v>178665.9</v>
          </cell>
          <cell r="BF924">
            <v>72970.679999999993</v>
          </cell>
          <cell r="BG924">
            <v>251636.58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1174090.22</v>
          </cell>
          <cell r="BO924">
            <v>479521.6</v>
          </cell>
          <cell r="BP924">
            <v>1653611.82</v>
          </cell>
          <cell r="BQ924">
            <v>0</v>
          </cell>
          <cell r="BR924">
            <v>0</v>
          </cell>
          <cell r="BS924">
            <v>0</v>
          </cell>
          <cell r="BT924">
            <v>80</v>
          </cell>
          <cell r="BU924">
            <v>1653611.82</v>
          </cell>
          <cell r="BV924">
            <v>0</v>
          </cell>
          <cell r="BW924">
            <v>1715703.13</v>
          </cell>
          <cell r="BX924">
            <v>704923.59000000032</v>
          </cell>
          <cell r="BY924">
            <v>2420626.7200000002</v>
          </cell>
          <cell r="BZ924">
            <v>351719.14</v>
          </cell>
          <cell r="CA924">
            <v>144509.33000000002</v>
          </cell>
          <cell r="CB924">
            <v>496228.47000000003</v>
          </cell>
          <cell r="CC924">
            <v>180148.82</v>
          </cell>
          <cell r="CD924">
            <v>74016.97000000003</v>
          </cell>
          <cell r="CE924">
            <v>254165.79000000004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1183835.1699999997</v>
          </cell>
          <cell r="CM924">
            <v>486397.2899999998</v>
          </cell>
          <cell r="CN924">
            <v>1670232.4599999995</v>
          </cell>
          <cell r="CO924">
            <v>0</v>
          </cell>
          <cell r="CP924">
            <v>0</v>
          </cell>
          <cell r="CQ924">
            <v>0</v>
          </cell>
          <cell r="CR924">
            <v>1670232.4599999995</v>
          </cell>
          <cell r="CS924">
            <v>0</v>
          </cell>
          <cell r="CT924">
            <v>44378</v>
          </cell>
          <cell r="CU924"/>
          <cell r="CV924">
            <v>8260</v>
          </cell>
          <cell r="CW924">
            <v>44774</v>
          </cell>
          <cell r="CX924">
            <v>1.1218741504407426</v>
          </cell>
          <cell r="CY924">
            <v>1924802.99</v>
          </cell>
          <cell r="CZ924">
            <v>790835.55</v>
          </cell>
          <cell r="DA924">
            <v>2715638.54</v>
          </cell>
          <cell r="DB924">
            <v>0</v>
          </cell>
          <cell r="DC924">
            <v>0</v>
          </cell>
          <cell r="DD924">
            <v>0</v>
          </cell>
          <cell r="DE924">
            <v>1082955.04</v>
          </cell>
          <cell r="DF924">
            <v>0</v>
          </cell>
          <cell r="DG924">
            <v>218160</v>
          </cell>
          <cell r="DH924">
            <v>70.878467868555148</v>
          </cell>
          <cell r="DI924">
            <v>1924802.99</v>
          </cell>
          <cell r="DJ924">
            <v>790835.55</v>
          </cell>
          <cell r="DK924">
            <v>2715638.54</v>
          </cell>
          <cell r="DL924">
            <v>0</v>
          </cell>
          <cell r="DM924">
            <v>0</v>
          </cell>
          <cell r="DN924">
            <v>0</v>
          </cell>
          <cell r="DO924">
            <v>1082955.04</v>
          </cell>
          <cell r="DP924">
            <v>0</v>
          </cell>
          <cell r="DQ924">
            <v>0</v>
          </cell>
          <cell r="DR924"/>
          <cell r="DS924">
            <v>0</v>
          </cell>
          <cell r="DT924">
            <v>0</v>
          </cell>
        </row>
        <row r="925">
          <cell r="A925">
            <v>8261</v>
          </cell>
          <cell r="B925">
            <v>8205</v>
          </cell>
          <cell r="C925" t="str">
            <v>2021/0173583-7</v>
          </cell>
          <cell r="D925" t="str">
            <v>0173583-37.2021.3.00.0000</v>
          </cell>
          <cell r="E925">
            <v>44351</v>
          </cell>
          <cell r="F925" t="str">
            <v>PAGO - 1ª. 2ª e 3ª ORDEM - ago/2022 - 7ª remessa</v>
          </cell>
          <cell r="G925" t="str">
            <v>não</v>
          </cell>
          <cell r="H925">
            <v>44774</v>
          </cell>
          <cell r="I925" t="str">
            <v>sim</v>
          </cell>
          <cell r="J925" t="str">
            <v>não</v>
          </cell>
          <cell r="K925">
            <v>7</v>
          </cell>
          <cell r="L925" t="str">
            <v>MS 10.438/DF</v>
          </cell>
          <cell r="M925" t="str">
            <v>2005/0023175-9</v>
          </cell>
          <cell r="N925">
            <v>38405</v>
          </cell>
          <cell r="O925" t="str">
            <v>Administrativo - Militar - Pensão</v>
          </cell>
          <cell r="P925" t="str">
            <v>UNIÃO</v>
          </cell>
          <cell r="Q925" t="str">
            <v>Ministério da Fazenda</v>
          </cell>
          <cell r="R925">
            <v>39338</v>
          </cell>
          <cell r="S925" t="str">
            <v>Mandado de Segurança 10.438/DF</v>
          </cell>
          <cell r="T925" t="str">
            <v>2021/0065737-9</v>
          </cell>
          <cell r="U925">
            <v>44337</v>
          </cell>
          <cell r="V925" t="str">
            <v>Francisco das Chagas de Farias Costa</v>
          </cell>
          <cell r="W925" t="str">
            <v>024.938.532-53</v>
          </cell>
          <cell r="X925">
            <v>18955</v>
          </cell>
          <cell r="Y925">
            <v>71</v>
          </cell>
          <cell r="Z925" t="str">
            <v>Servidor Público Militar Inativo</v>
          </cell>
          <cell r="AA925" t="str">
            <v>Soldo previsto na Lei Estadual 1.063/2002</v>
          </cell>
          <cell r="AB925" t="str">
            <v>Alimentar</v>
          </cell>
          <cell r="AC925" t="str">
            <v>Não</v>
          </cell>
          <cell r="AD925" t="str">
            <v>Não</v>
          </cell>
          <cell r="AE925" t="str">
            <v>Não</v>
          </cell>
          <cell r="AF925" t="str">
            <v>-</v>
          </cell>
          <cell r="AG925" t="str">
            <v>-</v>
          </cell>
          <cell r="AH925" t="str">
            <v>Não informada</v>
          </cell>
          <cell r="AI925" t="str">
            <v>Não Informada</v>
          </cell>
          <cell r="AJ925" t="str">
            <v>Não</v>
          </cell>
          <cell r="AK925">
            <v>20.5</v>
          </cell>
          <cell r="AL925" t="str">
            <v>Leon e Advogados Associados</v>
          </cell>
          <cell r="AM925" t="str">
            <v>17.858.268/0001-61</v>
          </cell>
          <cell r="AN925">
            <v>10.5</v>
          </cell>
          <cell r="AO925" t="str">
            <v>Silveira Cruz Advogados</v>
          </cell>
          <cell r="AP925" t="str">
            <v>07.419.539/0001-29</v>
          </cell>
          <cell r="AQ925">
            <v>0</v>
          </cell>
          <cell r="AR925" t="str">
            <v>x x x</v>
          </cell>
          <cell r="AS925" t="str">
            <v>x x x</v>
          </cell>
          <cell r="AT925">
            <v>0</v>
          </cell>
          <cell r="AU925" t="str">
            <v>x x x</v>
          </cell>
          <cell r="AV925" t="str">
            <v>x x x</v>
          </cell>
          <cell r="AW925" t="str">
            <v>Dedução de Honorários Contratuais</v>
          </cell>
          <cell r="AX925">
            <v>44348</v>
          </cell>
          <cell r="AY925">
            <v>1331810.3600000001</v>
          </cell>
          <cell r="AZ925">
            <v>524796.41</v>
          </cell>
          <cell r="BA925">
            <v>1856606.77</v>
          </cell>
          <cell r="BB925">
            <v>273021.12</v>
          </cell>
          <cell r="BC925">
            <v>107583.26</v>
          </cell>
          <cell r="BD925">
            <v>380604.38</v>
          </cell>
          <cell r="BE925">
            <v>139840.07999999999</v>
          </cell>
          <cell r="BF925">
            <v>55103.63</v>
          </cell>
          <cell r="BG925">
            <v>194943.71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918949.16</v>
          </cell>
          <cell r="BO925">
            <v>362109.52</v>
          </cell>
          <cell r="BP925">
            <v>1281058.68</v>
          </cell>
          <cell r="BQ925">
            <v>0</v>
          </cell>
          <cell r="BR925">
            <v>0</v>
          </cell>
          <cell r="BS925">
            <v>0</v>
          </cell>
          <cell r="BT925">
            <v>80</v>
          </cell>
          <cell r="BU925">
            <v>1281058.68</v>
          </cell>
          <cell r="BV925">
            <v>0</v>
          </cell>
          <cell r="BW925">
            <v>1342864.38</v>
          </cell>
          <cell r="BX925">
            <v>532436.8600000001</v>
          </cell>
          <cell r="BY925">
            <v>1875301.24</v>
          </cell>
          <cell r="BZ925">
            <v>275287.19</v>
          </cell>
          <cell r="CA925">
            <v>109149.54999999999</v>
          </cell>
          <cell r="CB925">
            <v>384436.74</v>
          </cell>
          <cell r="CC925">
            <v>141000.75</v>
          </cell>
          <cell r="CD925">
            <v>55905.860000000015</v>
          </cell>
          <cell r="CE925">
            <v>196906.61000000002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926576.44</v>
          </cell>
          <cell r="CM925">
            <v>367381.44999999995</v>
          </cell>
          <cell r="CN925">
            <v>1293957.8899999999</v>
          </cell>
          <cell r="CO925">
            <v>0</v>
          </cell>
          <cell r="CP925">
            <v>0</v>
          </cell>
          <cell r="CQ925">
            <v>0</v>
          </cell>
          <cell r="CR925">
            <v>1293957.8899999999</v>
          </cell>
          <cell r="CS925">
            <v>0</v>
          </cell>
          <cell r="CT925">
            <v>44378</v>
          </cell>
          <cell r="CU925"/>
          <cell r="CV925">
            <v>8261</v>
          </cell>
          <cell r="CW925">
            <v>44774</v>
          </cell>
          <cell r="CX925">
            <v>1.1218741504407426</v>
          </cell>
          <cell r="CY925">
            <v>1506524.83</v>
          </cell>
          <cell r="CZ925">
            <v>597327.14999999991</v>
          </cell>
          <cell r="DA925">
            <v>2103851.98</v>
          </cell>
          <cell r="DB925">
            <v>0</v>
          </cell>
          <cell r="DC925">
            <v>0</v>
          </cell>
          <cell r="DD925">
            <v>0</v>
          </cell>
          <cell r="DE925">
            <v>854330.71</v>
          </cell>
          <cell r="DF925">
            <v>0</v>
          </cell>
          <cell r="DG925">
            <v>218160</v>
          </cell>
          <cell r="DH925">
            <v>71.607928900017001</v>
          </cell>
          <cell r="DI925">
            <v>1506524.83</v>
          </cell>
          <cell r="DJ925">
            <v>597327.14999999991</v>
          </cell>
          <cell r="DK925">
            <v>2103851.98</v>
          </cell>
          <cell r="DL925">
            <v>0</v>
          </cell>
          <cell r="DM925">
            <v>0</v>
          </cell>
          <cell r="DN925">
            <v>0</v>
          </cell>
          <cell r="DO925">
            <v>854330.71</v>
          </cell>
          <cell r="DP925">
            <v>0</v>
          </cell>
          <cell r="DQ925">
            <v>0</v>
          </cell>
          <cell r="DR925"/>
          <cell r="DS925">
            <v>0</v>
          </cell>
          <cell r="DT925">
            <v>0</v>
          </cell>
        </row>
        <row r="926">
          <cell r="A926">
            <v>8262</v>
          </cell>
          <cell r="B926">
            <v>8206</v>
          </cell>
          <cell r="C926" t="str">
            <v>2021/0173584-9</v>
          </cell>
          <cell r="D926" t="str">
            <v>0173584-22.2021.3.00.0000</v>
          </cell>
          <cell r="E926">
            <v>44351</v>
          </cell>
          <cell r="F926" t="str">
            <v>PAGO - 1ª. 2ª e 3ª ORDEM - ago/2022 - 7ª remessa</v>
          </cell>
          <cell r="G926" t="str">
            <v>não</v>
          </cell>
          <cell r="H926">
            <v>44774</v>
          </cell>
          <cell r="I926" t="str">
            <v>sim</v>
          </cell>
          <cell r="J926" t="str">
            <v>não</v>
          </cell>
          <cell r="K926">
            <v>7</v>
          </cell>
          <cell r="L926" t="str">
            <v>MS 10.438/DF</v>
          </cell>
          <cell r="M926" t="str">
            <v>2005/0023175-9</v>
          </cell>
          <cell r="N926">
            <v>38405</v>
          </cell>
          <cell r="O926" t="str">
            <v>Administrativo - Militar - Pensão</v>
          </cell>
          <cell r="P926" t="str">
            <v>UNIÃO</v>
          </cell>
          <cell r="Q926" t="str">
            <v>Ministério da Fazenda</v>
          </cell>
          <cell r="R926">
            <v>39338</v>
          </cell>
          <cell r="S926" t="str">
            <v>Mandado de Segurança 10.438/DF</v>
          </cell>
          <cell r="T926" t="str">
            <v>2021/0065737-9</v>
          </cell>
          <cell r="U926">
            <v>44337</v>
          </cell>
          <cell r="V926" t="str">
            <v>Francisco Ricardo Gomes Andrade</v>
          </cell>
          <cell r="W926" t="str">
            <v>515.687.217-49</v>
          </cell>
          <cell r="X926">
            <v>21005</v>
          </cell>
          <cell r="Y926">
            <v>65</v>
          </cell>
          <cell r="Z926" t="str">
            <v>Servidor Público Militar Inativo</v>
          </cell>
          <cell r="AA926" t="str">
            <v>Soldo previsto na Lei Estadual 1.063/2002</v>
          </cell>
          <cell r="AB926" t="str">
            <v>Alimentar</v>
          </cell>
          <cell r="AC926" t="str">
            <v>Não</v>
          </cell>
          <cell r="AD926" t="str">
            <v>Não</v>
          </cell>
          <cell r="AE926" t="str">
            <v>Não</v>
          </cell>
          <cell r="AF926" t="str">
            <v>-</v>
          </cell>
          <cell r="AG926" t="str">
            <v>-</v>
          </cell>
          <cell r="AH926" t="str">
            <v>Não informada</v>
          </cell>
          <cell r="AI926" t="str">
            <v>Não Informada</v>
          </cell>
          <cell r="AJ926" t="str">
            <v>Não</v>
          </cell>
          <cell r="AK926">
            <v>20.5</v>
          </cell>
          <cell r="AL926" t="str">
            <v>Leon e Advogados Associados</v>
          </cell>
          <cell r="AM926" t="str">
            <v>17.858.268/0001-61</v>
          </cell>
          <cell r="AN926">
            <v>10.5</v>
          </cell>
          <cell r="AO926" t="str">
            <v>Silveira Cruz Advogados</v>
          </cell>
          <cell r="AP926" t="str">
            <v>07.419.539/0001-29</v>
          </cell>
          <cell r="AQ926">
            <v>0</v>
          </cell>
          <cell r="AR926" t="str">
            <v>x x x</v>
          </cell>
          <cell r="AS926" t="str">
            <v>x x x</v>
          </cell>
          <cell r="AT926">
            <v>0</v>
          </cell>
          <cell r="AU926" t="str">
            <v>x x x</v>
          </cell>
          <cell r="AV926" t="str">
            <v>x x x</v>
          </cell>
          <cell r="AW926" t="str">
            <v>Dedução de Honorários Contratuais</v>
          </cell>
          <cell r="AX926">
            <v>44348</v>
          </cell>
          <cell r="AY926">
            <v>1464418.52</v>
          </cell>
          <cell r="AZ926">
            <v>582072.25</v>
          </cell>
          <cell r="BA926">
            <v>2046490.77</v>
          </cell>
          <cell r="BB926">
            <v>300205.78999999998</v>
          </cell>
          <cell r="BC926">
            <v>119324.81</v>
          </cell>
          <cell r="BD926">
            <v>419530.6</v>
          </cell>
          <cell r="BE926">
            <v>153763.94</v>
          </cell>
          <cell r="BF926">
            <v>61117.59</v>
          </cell>
          <cell r="BG926">
            <v>214881.53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1010448.79</v>
          </cell>
          <cell r="BO926">
            <v>401629.85</v>
          </cell>
          <cell r="BP926">
            <v>1412078.64</v>
          </cell>
          <cell r="BQ926">
            <v>0</v>
          </cell>
          <cell r="BR926">
            <v>0</v>
          </cell>
          <cell r="BS926">
            <v>0</v>
          </cell>
          <cell r="BT926">
            <v>80</v>
          </cell>
          <cell r="BU926">
            <v>1412078.64</v>
          </cell>
          <cell r="BV926">
            <v>0</v>
          </cell>
          <cell r="BW926">
            <v>1476573.19</v>
          </cell>
          <cell r="BX926">
            <v>590515.13000000012</v>
          </cell>
          <cell r="BY926">
            <v>2067088.32</v>
          </cell>
          <cell r="BZ926">
            <v>302697.5</v>
          </cell>
          <cell r="CA926">
            <v>121055.59000000003</v>
          </cell>
          <cell r="CB926">
            <v>423753.09</v>
          </cell>
          <cell r="CC926">
            <v>155040.18</v>
          </cell>
          <cell r="CD926">
            <v>62004.079999999987</v>
          </cell>
          <cell r="CE926">
            <v>217044.25999999998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1018835.51</v>
          </cell>
          <cell r="CM926">
            <v>407455.45999999996</v>
          </cell>
          <cell r="CN926">
            <v>1426290.97</v>
          </cell>
          <cell r="CO926">
            <v>0</v>
          </cell>
          <cell r="CP926">
            <v>0</v>
          </cell>
          <cell r="CQ926">
            <v>0</v>
          </cell>
          <cell r="CR926">
            <v>1426290.97</v>
          </cell>
          <cell r="CS926">
            <v>0</v>
          </cell>
          <cell r="CT926">
            <v>44378</v>
          </cell>
          <cell r="CU926"/>
          <cell r="CV926">
            <v>8262</v>
          </cell>
          <cell r="CW926">
            <v>44774</v>
          </cell>
          <cell r="CX926">
            <v>1.1218741504407426</v>
          </cell>
          <cell r="CY926">
            <v>1656529.29</v>
          </cell>
          <cell r="CZ926">
            <v>662483.66000000015</v>
          </cell>
          <cell r="DA926">
            <v>2319012.9500000002</v>
          </cell>
          <cell r="DB926">
            <v>0</v>
          </cell>
          <cell r="DC926">
            <v>0</v>
          </cell>
          <cell r="DD926">
            <v>0</v>
          </cell>
          <cell r="DE926">
            <v>937635.27</v>
          </cell>
          <cell r="DF926">
            <v>0</v>
          </cell>
          <cell r="DG926">
            <v>218160</v>
          </cell>
          <cell r="DH926">
            <v>71.432515717516793</v>
          </cell>
          <cell r="DI926">
            <v>1656529.29</v>
          </cell>
          <cell r="DJ926">
            <v>662483.66000000015</v>
          </cell>
          <cell r="DK926">
            <v>2319012.9500000002</v>
          </cell>
          <cell r="DL926">
            <v>0</v>
          </cell>
          <cell r="DM926">
            <v>0</v>
          </cell>
          <cell r="DN926">
            <v>0</v>
          </cell>
          <cell r="DO926">
            <v>937635.27</v>
          </cell>
          <cell r="DP926">
            <v>0</v>
          </cell>
          <cell r="DQ926">
            <v>0</v>
          </cell>
          <cell r="DR926"/>
          <cell r="DS926">
            <v>0</v>
          </cell>
          <cell r="DT926">
            <v>0</v>
          </cell>
        </row>
        <row r="927">
          <cell r="A927">
            <v>8263</v>
          </cell>
          <cell r="B927">
            <v>8207</v>
          </cell>
          <cell r="C927" t="str">
            <v>2021/0173585-0</v>
          </cell>
          <cell r="D927" t="str">
            <v>0173585-07.2021.3.00.0000</v>
          </cell>
          <cell r="E927">
            <v>44351</v>
          </cell>
          <cell r="F927" t="str">
            <v>PAGO - 1ª. 2ª e 3ª ORDEM - ago/2022 - 7ª remessa</v>
          </cell>
          <cell r="G927" t="str">
            <v>não</v>
          </cell>
          <cell r="H927">
            <v>44774</v>
          </cell>
          <cell r="I927" t="str">
            <v>sim</v>
          </cell>
          <cell r="J927" t="str">
            <v>não</v>
          </cell>
          <cell r="K927">
            <v>7</v>
          </cell>
          <cell r="L927" t="str">
            <v>MS 10.438/DF</v>
          </cell>
          <cell r="M927" t="str">
            <v>2005/0023175-9</v>
          </cell>
          <cell r="N927">
            <v>38405</v>
          </cell>
          <cell r="O927" t="str">
            <v>Administrativo - Militar - Pensão</v>
          </cell>
          <cell r="P927" t="str">
            <v>UNIÃO</v>
          </cell>
          <cell r="Q927" t="str">
            <v>Ministério da Fazenda</v>
          </cell>
          <cell r="R927">
            <v>39338</v>
          </cell>
          <cell r="S927" t="str">
            <v>Mandado de Segurança 10.438/DF</v>
          </cell>
          <cell r="T927" t="str">
            <v>2021/0065737-9</v>
          </cell>
          <cell r="U927">
            <v>44337</v>
          </cell>
          <cell r="V927" t="str">
            <v>Gilmar Loretto Marino</v>
          </cell>
          <cell r="W927" t="str">
            <v>294.692.870-53</v>
          </cell>
          <cell r="X927">
            <v>21387</v>
          </cell>
          <cell r="Y927">
            <v>64</v>
          </cell>
          <cell r="Z927" t="str">
            <v>Servidor Público Militar Inativo</v>
          </cell>
          <cell r="AA927" t="str">
            <v>Soldo previsto na Lei Estadual 1.063/2002</v>
          </cell>
          <cell r="AB927" t="str">
            <v>Alimentar</v>
          </cell>
          <cell r="AC927" t="str">
            <v>Não</v>
          </cell>
          <cell r="AD927" t="str">
            <v>Não</v>
          </cell>
          <cell r="AE927" t="str">
            <v>Não</v>
          </cell>
          <cell r="AF927" t="str">
            <v>-</v>
          </cell>
          <cell r="AG927" t="str">
            <v>-</v>
          </cell>
          <cell r="AH927" t="str">
            <v>Não informada</v>
          </cell>
          <cell r="AI927" t="str">
            <v>Não Informada</v>
          </cell>
          <cell r="AJ927" t="str">
            <v>Não</v>
          </cell>
          <cell r="AK927">
            <v>20.5</v>
          </cell>
          <cell r="AL927" t="str">
            <v>Leon e Advogados Associados</v>
          </cell>
          <cell r="AM927" t="str">
            <v>17.858.268/0001-61</v>
          </cell>
          <cell r="AN927">
            <v>10.5</v>
          </cell>
          <cell r="AO927" t="str">
            <v>Silveira Cruz Advogados</v>
          </cell>
          <cell r="AP927" t="str">
            <v>07.419.539/0001-29</v>
          </cell>
          <cell r="AQ927">
            <v>0</v>
          </cell>
          <cell r="AR927" t="str">
            <v>x x x</v>
          </cell>
          <cell r="AS927" t="str">
            <v>x x x</v>
          </cell>
          <cell r="AT927">
            <v>0</v>
          </cell>
          <cell r="AU927" t="str">
            <v>x x x</v>
          </cell>
          <cell r="AV927" t="str">
            <v>x x x</v>
          </cell>
          <cell r="AW927" t="str">
            <v>Dedução de Honorários Contratuais</v>
          </cell>
          <cell r="AX927">
            <v>44348</v>
          </cell>
          <cell r="AY927">
            <v>1625801.75</v>
          </cell>
          <cell r="AZ927">
            <v>662535.80000000005</v>
          </cell>
          <cell r="BA927">
            <v>2288337.5499999998</v>
          </cell>
          <cell r="BB927">
            <v>333289.34999999998</v>
          </cell>
          <cell r="BC927">
            <v>135819.84</v>
          </cell>
          <cell r="BD927">
            <v>469109.19</v>
          </cell>
          <cell r="BE927">
            <v>170709.18</v>
          </cell>
          <cell r="BF927">
            <v>69566.259999999995</v>
          </cell>
          <cell r="BG927">
            <v>240275.44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1121803.22</v>
          </cell>
          <cell r="BO927">
            <v>457149.7</v>
          </cell>
          <cell r="BP927">
            <v>1578952.92</v>
          </cell>
          <cell r="BQ927">
            <v>0</v>
          </cell>
          <cell r="BR927">
            <v>0</v>
          </cell>
          <cell r="BS927">
            <v>0</v>
          </cell>
          <cell r="BT927">
            <v>80</v>
          </cell>
          <cell r="BU927">
            <v>1578952.92</v>
          </cell>
          <cell r="BV927">
            <v>0</v>
          </cell>
          <cell r="BW927">
            <v>1639295.9</v>
          </cell>
          <cell r="BX927">
            <v>672044.55000000028</v>
          </cell>
          <cell r="BY927">
            <v>2311340.4500000002</v>
          </cell>
          <cell r="BZ927">
            <v>336055.65</v>
          </cell>
          <cell r="CA927">
            <v>137769.13</v>
          </cell>
          <cell r="CB927">
            <v>473824.78</v>
          </cell>
          <cell r="CC927">
            <v>172126.06</v>
          </cell>
          <cell r="CD927">
            <v>70564.66</v>
          </cell>
          <cell r="CE927">
            <v>242690.72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1131114.19</v>
          </cell>
          <cell r="CM927">
            <v>463710.75999999978</v>
          </cell>
          <cell r="CN927">
            <v>1594824.9499999997</v>
          </cell>
          <cell r="CO927">
            <v>0</v>
          </cell>
          <cell r="CP927">
            <v>0</v>
          </cell>
          <cell r="CQ927">
            <v>0</v>
          </cell>
          <cell r="CR927">
            <v>1594824.9499999997</v>
          </cell>
          <cell r="CS927">
            <v>0</v>
          </cell>
          <cell r="CT927">
            <v>44378</v>
          </cell>
          <cell r="CU927"/>
          <cell r="CV927">
            <v>8263</v>
          </cell>
          <cell r="CW927">
            <v>44774</v>
          </cell>
          <cell r="CX927">
            <v>1.1218741504407426</v>
          </cell>
          <cell r="CY927">
            <v>1839083.69</v>
          </cell>
          <cell r="CZ927">
            <v>753949.41000000015</v>
          </cell>
          <cell r="DA927">
            <v>2593033.1</v>
          </cell>
          <cell r="DB927">
            <v>0</v>
          </cell>
          <cell r="DC927">
            <v>0</v>
          </cell>
          <cell r="DD927">
            <v>0</v>
          </cell>
          <cell r="DE927">
            <v>1035243.43</v>
          </cell>
          <cell r="DF927">
            <v>0</v>
          </cell>
          <cell r="DG927">
            <v>218160</v>
          </cell>
          <cell r="DH927">
            <v>70.924034483015276</v>
          </cell>
          <cell r="DI927">
            <v>1839083.69</v>
          </cell>
          <cell r="DJ927">
            <v>753949.41000000015</v>
          </cell>
          <cell r="DK927">
            <v>2593033.1</v>
          </cell>
          <cell r="DL927">
            <v>0</v>
          </cell>
          <cell r="DM927">
            <v>0</v>
          </cell>
          <cell r="DN927">
            <v>0</v>
          </cell>
          <cell r="DO927">
            <v>1035243.43</v>
          </cell>
          <cell r="DP927">
            <v>0</v>
          </cell>
          <cell r="DQ927">
            <v>0</v>
          </cell>
          <cell r="DR927"/>
          <cell r="DS927">
            <v>0</v>
          </cell>
          <cell r="DT927">
            <v>0</v>
          </cell>
        </row>
        <row r="928">
          <cell r="A928">
            <v>8264</v>
          </cell>
          <cell r="B928">
            <v>8208</v>
          </cell>
          <cell r="C928" t="str">
            <v>2021/0173588-6</v>
          </cell>
          <cell r="D928" t="str">
            <v>0173588-59.2021.3.00.0000</v>
          </cell>
          <cell r="E928">
            <v>44351</v>
          </cell>
          <cell r="F928" t="str">
            <v>PAGO - 1ª. 2ª e 3ª ORDEM - ago/2022 - 7ª remessa</v>
          </cell>
          <cell r="G928" t="str">
            <v>não</v>
          </cell>
          <cell r="H928">
            <v>44774</v>
          </cell>
          <cell r="I928" t="str">
            <v>sim</v>
          </cell>
          <cell r="J928" t="str">
            <v>não</v>
          </cell>
          <cell r="K928">
            <v>7</v>
          </cell>
          <cell r="L928" t="str">
            <v>MS 10.438/DF</v>
          </cell>
          <cell r="M928" t="str">
            <v>2005/0023175-9</v>
          </cell>
          <cell r="N928">
            <v>38405</v>
          </cell>
          <cell r="O928" t="str">
            <v>Administrativo - Militar - Pensão</v>
          </cell>
          <cell r="P928" t="str">
            <v>UNIÃO</v>
          </cell>
          <cell r="Q928" t="str">
            <v>Ministério da Fazenda</v>
          </cell>
          <cell r="R928">
            <v>39338</v>
          </cell>
          <cell r="S928" t="str">
            <v>Mandado de Segurança 10.438/DF</v>
          </cell>
          <cell r="T928" t="str">
            <v>2021/0065737-9</v>
          </cell>
          <cell r="U928">
            <v>44337</v>
          </cell>
          <cell r="V928" t="str">
            <v>João Carlos Sinott Balbi</v>
          </cell>
          <cell r="W928" t="str">
            <v>187.434.630-53</v>
          </cell>
          <cell r="X928">
            <v>20016</v>
          </cell>
          <cell r="Y928">
            <v>68</v>
          </cell>
          <cell r="Z928" t="str">
            <v>Servidor Público Militar Inativo</v>
          </cell>
          <cell r="AA928" t="str">
            <v>Soldo previsto na Lei Estadual 1.063/2002</v>
          </cell>
          <cell r="AB928" t="str">
            <v>Alimentar</v>
          </cell>
          <cell r="AC928" t="str">
            <v>Não</v>
          </cell>
          <cell r="AD928" t="str">
            <v>Não</v>
          </cell>
          <cell r="AE928" t="str">
            <v>Não</v>
          </cell>
          <cell r="AF928" t="str">
            <v>-</v>
          </cell>
          <cell r="AG928" t="str">
            <v>-</v>
          </cell>
          <cell r="AH928" t="str">
            <v>Não informada</v>
          </cell>
          <cell r="AI928" t="str">
            <v>Não Informada</v>
          </cell>
          <cell r="AJ928" t="str">
            <v>Não</v>
          </cell>
          <cell r="AK928">
            <v>20.5</v>
          </cell>
          <cell r="AL928" t="str">
            <v>Leon e Advogados Associados</v>
          </cell>
          <cell r="AM928" t="str">
            <v>17.858.268/0001-61</v>
          </cell>
          <cell r="AN928">
            <v>10.5</v>
          </cell>
          <cell r="AO928" t="str">
            <v>Silveira Cruz Advogados</v>
          </cell>
          <cell r="AP928" t="str">
            <v>07.419.539/0001-29</v>
          </cell>
          <cell r="AQ928">
            <v>0</v>
          </cell>
          <cell r="AR928" t="str">
            <v>x x x</v>
          </cell>
          <cell r="AS928" t="str">
            <v>x x x</v>
          </cell>
          <cell r="AT928">
            <v>0</v>
          </cell>
          <cell r="AU928" t="str">
            <v>x x x</v>
          </cell>
          <cell r="AV928" t="str">
            <v>x x x</v>
          </cell>
          <cell r="AW928" t="str">
            <v>Dedução de Honorários Contratuais</v>
          </cell>
          <cell r="AX928">
            <v>44348</v>
          </cell>
          <cell r="AY928">
            <v>1656705.1</v>
          </cell>
          <cell r="AZ928">
            <v>665682.89</v>
          </cell>
          <cell r="BA928">
            <v>2322387.9900000002</v>
          </cell>
          <cell r="BB928">
            <v>339624.54</v>
          </cell>
          <cell r="BC928">
            <v>136464.99</v>
          </cell>
          <cell r="BD928">
            <v>476089.53</v>
          </cell>
          <cell r="BE928">
            <v>173954.03</v>
          </cell>
          <cell r="BF928">
            <v>69896.7</v>
          </cell>
          <cell r="BG928">
            <v>243850.73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1143126.53</v>
          </cell>
          <cell r="BO928">
            <v>459321.2</v>
          </cell>
          <cell r="BP928">
            <v>1602447.73</v>
          </cell>
          <cell r="BQ928">
            <v>0</v>
          </cell>
          <cell r="BR928">
            <v>0</v>
          </cell>
          <cell r="BS928">
            <v>0</v>
          </cell>
          <cell r="BT928">
            <v>80</v>
          </cell>
          <cell r="BU928">
            <v>1602447.73</v>
          </cell>
          <cell r="BV928">
            <v>0</v>
          </cell>
          <cell r="BW928">
            <v>1670455.75</v>
          </cell>
          <cell r="BX928">
            <v>675293.98</v>
          </cell>
          <cell r="BY928">
            <v>2345749.73</v>
          </cell>
          <cell r="BZ928">
            <v>342443.42</v>
          </cell>
          <cell r="CA928">
            <v>138435.25999999995</v>
          </cell>
          <cell r="CB928">
            <v>480878.67999999993</v>
          </cell>
          <cell r="CC928">
            <v>175397.85</v>
          </cell>
          <cell r="CD928">
            <v>70905.859999999986</v>
          </cell>
          <cell r="CE928">
            <v>246303.71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1152614.48</v>
          </cell>
          <cell r="CM928">
            <v>465952.8600000001</v>
          </cell>
          <cell r="CN928">
            <v>1618567.34</v>
          </cell>
          <cell r="CO928">
            <v>0</v>
          </cell>
          <cell r="CP928">
            <v>0</v>
          </cell>
          <cell r="CQ928">
            <v>0</v>
          </cell>
          <cell r="CR928">
            <v>1618567.34</v>
          </cell>
          <cell r="CS928">
            <v>0</v>
          </cell>
          <cell r="CT928">
            <v>44378</v>
          </cell>
          <cell r="CU928"/>
          <cell r="CV928">
            <v>8264</v>
          </cell>
          <cell r="CW928">
            <v>44774</v>
          </cell>
          <cell r="CX928">
            <v>1.1218741504407426</v>
          </cell>
          <cell r="CY928">
            <v>1874041.12</v>
          </cell>
          <cell r="CZ928">
            <v>757594.85999999987</v>
          </cell>
          <cell r="DA928">
            <v>2631635.98</v>
          </cell>
          <cell r="DB928">
            <v>0</v>
          </cell>
          <cell r="DC928">
            <v>0</v>
          </cell>
          <cell r="DD928">
            <v>0</v>
          </cell>
          <cell r="DE928">
            <v>1058233.96</v>
          </cell>
          <cell r="DF928">
            <v>0</v>
          </cell>
          <cell r="DG928">
            <v>218160</v>
          </cell>
          <cell r="DH928">
            <v>71.21201922463456</v>
          </cell>
          <cell r="DI928">
            <v>1874041.12</v>
          </cell>
          <cell r="DJ928">
            <v>757594.85999999987</v>
          </cell>
          <cell r="DK928">
            <v>2631635.98</v>
          </cell>
          <cell r="DL928">
            <v>0</v>
          </cell>
          <cell r="DM928">
            <v>0</v>
          </cell>
          <cell r="DN928">
            <v>0</v>
          </cell>
          <cell r="DO928">
            <v>1058233.96</v>
          </cell>
          <cell r="DP928">
            <v>0</v>
          </cell>
          <cell r="DQ928">
            <v>0</v>
          </cell>
          <cell r="DR928"/>
          <cell r="DS928">
            <v>0</v>
          </cell>
          <cell r="DT928">
            <v>0</v>
          </cell>
        </row>
        <row r="929">
          <cell r="A929">
            <v>8265</v>
          </cell>
          <cell r="B929">
            <v>8209</v>
          </cell>
          <cell r="C929" t="str">
            <v>2021/0173591-4</v>
          </cell>
          <cell r="D929" t="str">
            <v>0173591-14.2021.3.00.0000</v>
          </cell>
          <cell r="E929">
            <v>44351</v>
          </cell>
          <cell r="F929" t="str">
            <v>PAGO - 1ª. 2ª e 3ª ORDEM - ago/2022 - 7ª remessa</v>
          </cell>
          <cell r="G929" t="str">
            <v>não</v>
          </cell>
          <cell r="H929">
            <v>44774</v>
          </cell>
          <cell r="I929" t="str">
            <v>sim</v>
          </cell>
          <cell r="J929" t="str">
            <v>não</v>
          </cell>
          <cell r="K929">
            <v>7</v>
          </cell>
          <cell r="L929" t="str">
            <v>MS 10.438/DF</v>
          </cell>
          <cell r="M929" t="str">
            <v>2005/0023175-9</v>
          </cell>
          <cell r="N929">
            <v>38405</v>
          </cell>
          <cell r="O929" t="str">
            <v>Administrativo - Militar - Pensão</v>
          </cell>
          <cell r="P929" t="str">
            <v>UNIÃO</v>
          </cell>
          <cell r="Q929" t="str">
            <v>Ministério da Fazenda</v>
          </cell>
          <cell r="R929">
            <v>39338</v>
          </cell>
          <cell r="S929" t="str">
            <v>Mandado de Segurança 10.438/DF</v>
          </cell>
          <cell r="T929" t="str">
            <v>2021/0065737-9</v>
          </cell>
          <cell r="U929">
            <v>44337</v>
          </cell>
          <cell r="V929" t="str">
            <v>João Marcos de Araújo Braga</v>
          </cell>
          <cell r="W929" t="str">
            <v>054.282.114-15</v>
          </cell>
          <cell r="X929">
            <v>19770</v>
          </cell>
          <cell r="Y929">
            <v>68</v>
          </cell>
          <cell r="Z929" t="str">
            <v>Servidor Público Militar Inativo</v>
          </cell>
          <cell r="AA929" t="str">
            <v>Soldo previsto na Lei Estadual 1.063/2002</v>
          </cell>
          <cell r="AB929" t="str">
            <v>Alimentar</v>
          </cell>
          <cell r="AC929" t="str">
            <v>Não</v>
          </cell>
          <cell r="AD929" t="str">
            <v>Não</v>
          </cell>
          <cell r="AE929" t="str">
            <v>Não</v>
          </cell>
          <cell r="AF929" t="str">
            <v>-</v>
          </cell>
          <cell r="AG929" t="str">
            <v>-</v>
          </cell>
          <cell r="AH929" t="str">
            <v>Não informada</v>
          </cell>
          <cell r="AI929" t="str">
            <v>Não Informada</v>
          </cell>
          <cell r="AJ929" t="str">
            <v>Não</v>
          </cell>
          <cell r="AK929">
            <v>20.5</v>
          </cell>
          <cell r="AL929" t="str">
            <v>Leon e Advogados Associados</v>
          </cell>
          <cell r="AM929" t="str">
            <v>17.858.268/0001-61</v>
          </cell>
          <cell r="AN929">
            <v>10.5</v>
          </cell>
          <cell r="AO929" t="str">
            <v>Silveira Cruz Advogados</v>
          </cell>
          <cell r="AP929" t="str">
            <v>07.419.539/0001-29</v>
          </cell>
          <cell r="AQ929">
            <v>0</v>
          </cell>
          <cell r="AR929" t="str">
            <v>x x x</v>
          </cell>
          <cell r="AS929" t="str">
            <v>x x x</v>
          </cell>
          <cell r="AT929">
            <v>0</v>
          </cell>
          <cell r="AU929" t="str">
            <v>x x x</v>
          </cell>
          <cell r="AV929" t="str">
            <v>x x x</v>
          </cell>
          <cell r="AW929" t="str">
            <v>Dedução de Honorários Contratuais</v>
          </cell>
          <cell r="AX929">
            <v>44348</v>
          </cell>
          <cell r="AY929">
            <v>1505621.9</v>
          </cell>
          <cell r="AZ929">
            <v>600980.06000000006</v>
          </cell>
          <cell r="BA929">
            <v>2106601.96</v>
          </cell>
          <cell r="BB929">
            <v>308652.48</v>
          </cell>
          <cell r="BC929">
            <v>123200.92</v>
          </cell>
          <cell r="BD929">
            <v>431853.4</v>
          </cell>
          <cell r="BE929">
            <v>158090.29</v>
          </cell>
          <cell r="BF929">
            <v>63102.91</v>
          </cell>
          <cell r="BG929">
            <v>221193.2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1038879.13</v>
          </cell>
          <cell r="BO929">
            <v>414676.23</v>
          </cell>
          <cell r="BP929">
            <v>1453555.36</v>
          </cell>
          <cell r="BQ929">
            <v>0</v>
          </cell>
          <cell r="BR929">
            <v>0</v>
          </cell>
          <cell r="BS929">
            <v>0</v>
          </cell>
          <cell r="BT929">
            <v>80</v>
          </cell>
          <cell r="BU929">
            <v>1453555.36</v>
          </cell>
          <cell r="BV929">
            <v>0</v>
          </cell>
          <cell r="BW929">
            <v>1518118.56</v>
          </cell>
          <cell r="BX929">
            <v>609681.5</v>
          </cell>
          <cell r="BY929">
            <v>2127800.06</v>
          </cell>
          <cell r="BZ929">
            <v>311214.3</v>
          </cell>
          <cell r="CA929">
            <v>124984.69</v>
          </cell>
          <cell r="CB929">
            <v>436198.99</v>
          </cell>
          <cell r="CC929">
            <v>159402.44</v>
          </cell>
          <cell r="CD929">
            <v>64016.540000000008</v>
          </cell>
          <cell r="CE929">
            <v>223418.98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1047501.8200000001</v>
          </cell>
          <cell r="CM929">
            <v>420680.27</v>
          </cell>
          <cell r="CN929">
            <v>1468182.09</v>
          </cell>
          <cell r="CO929">
            <v>0</v>
          </cell>
          <cell r="CP929">
            <v>0</v>
          </cell>
          <cell r="CQ929">
            <v>0</v>
          </cell>
          <cell r="CR929">
            <v>1468182.09</v>
          </cell>
          <cell r="CS929">
            <v>0</v>
          </cell>
          <cell r="CT929">
            <v>44378</v>
          </cell>
          <cell r="CU929"/>
          <cell r="CV929">
            <v>8265</v>
          </cell>
          <cell r="CW929">
            <v>44774</v>
          </cell>
          <cell r="CX929">
            <v>1.1218741504407426</v>
          </cell>
          <cell r="CY929">
            <v>1703137.96</v>
          </cell>
          <cell r="CZ929">
            <v>683985.91999999993</v>
          </cell>
          <cell r="DA929">
            <v>2387123.88</v>
          </cell>
          <cell r="DB929">
            <v>0</v>
          </cell>
          <cell r="DC929">
            <v>0</v>
          </cell>
          <cell r="DD929">
            <v>0</v>
          </cell>
          <cell r="DE929">
            <v>963129.56</v>
          </cell>
          <cell r="DF929">
            <v>0</v>
          </cell>
          <cell r="DG929">
            <v>218160</v>
          </cell>
          <cell r="DH929">
            <v>71.346861144047537</v>
          </cell>
          <cell r="DI929">
            <v>1703137.96</v>
          </cell>
          <cell r="DJ929">
            <v>683985.91999999993</v>
          </cell>
          <cell r="DK929">
            <v>2387123.88</v>
          </cell>
          <cell r="DL929">
            <v>0</v>
          </cell>
          <cell r="DM929">
            <v>0</v>
          </cell>
          <cell r="DN929">
            <v>0</v>
          </cell>
          <cell r="DO929">
            <v>963129.56</v>
          </cell>
          <cell r="DP929">
            <v>0</v>
          </cell>
          <cell r="DQ929">
            <v>0</v>
          </cell>
          <cell r="DR929"/>
          <cell r="DS929">
            <v>0</v>
          </cell>
          <cell r="DT929">
            <v>0</v>
          </cell>
        </row>
        <row r="930">
          <cell r="A930">
            <v>8266</v>
          </cell>
          <cell r="B930">
            <v>8256</v>
          </cell>
          <cell r="C930" t="str">
            <v>2021/0173593-8</v>
          </cell>
          <cell r="D930" t="str">
            <v>0173593-81.2021.3.00.0000</v>
          </cell>
          <cell r="E930">
            <v>44351</v>
          </cell>
          <cell r="F930" t="str">
            <v>PAGO - 1ª. 2ª e 3ª ORDEM - ago/2022 - 7ª remessa</v>
          </cell>
          <cell r="G930" t="str">
            <v>não</v>
          </cell>
          <cell r="H930">
            <v>44774</v>
          </cell>
          <cell r="I930" t="str">
            <v>sim</v>
          </cell>
          <cell r="J930" t="str">
            <v>não</v>
          </cell>
          <cell r="K930">
            <v>7</v>
          </cell>
          <cell r="L930" t="str">
            <v>MS 10.438/DF</v>
          </cell>
          <cell r="M930" t="str">
            <v>2005/0023175-9</v>
          </cell>
          <cell r="N930">
            <v>38405</v>
          </cell>
          <cell r="O930" t="str">
            <v>Administrativo - Militar - Pensão</v>
          </cell>
          <cell r="P930" t="str">
            <v>UNIÃO</v>
          </cell>
          <cell r="Q930" t="str">
            <v>Ministério da Fazenda</v>
          </cell>
          <cell r="R930">
            <v>39338</v>
          </cell>
          <cell r="S930" t="str">
            <v>Mandado de Segurança 10.438/DF</v>
          </cell>
          <cell r="T930" t="str">
            <v>2021/0065737-9</v>
          </cell>
          <cell r="U930">
            <v>44337</v>
          </cell>
          <cell r="V930" t="str">
            <v>João Ricardo Cardoso</v>
          </cell>
          <cell r="W930" t="str">
            <v>044.033.551-53</v>
          </cell>
          <cell r="X930">
            <v>17948</v>
          </cell>
          <cell r="Y930">
            <v>73</v>
          </cell>
          <cell r="Z930" t="str">
            <v>Servidor Público Militar Inativo</v>
          </cell>
          <cell r="AA930" t="str">
            <v>Soldo previsto na Lei Estadual 1.063/2002</v>
          </cell>
          <cell r="AB930" t="str">
            <v>Alimentar</v>
          </cell>
          <cell r="AC930" t="str">
            <v>Não</v>
          </cell>
          <cell r="AD930" t="str">
            <v>Não</v>
          </cell>
          <cell r="AE930" t="str">
            <v>Não</v>
          </cell>
          <cell r="AF930" t="str">
            <v>-</v>
          </cell>
          <cell r="AG930" t="str">
            <v>-</v>
          </cell>
          <cell r="AH930" t="str">
            <v>Não informada</v>
          </cell>
          <cell r="AI930" t="str">
            <v>Não Informada</v>
          </cell>
          <cell r="AJ930" t="str">
            <v>Não</v>
          </cell>
          <cell r="AK930">
            <v>20.5</v>
          </cell>
          <cell r="AL930" t="str">
            <v>Leon e Advogados Associados</v>
          </cell>
          <cell r="AM930" t="str">
            <v>17.858.268/0001-61</v>
          </cell>
          <cell r="AN930">
            <v>10.5</v>
          </cell>
          <cell r="AO930" t="str">
            <v>Silveira Cruz Advogados</v>
          </cell>
          <cell r="AP930" t="str">
            <v>07.419.539/0001-29</v>
          </cell>
          <cell r="AQ930">
            <v>0</v>
          </cell>
          <cell r="AR930" t="str">
            <v>x x x</v>
          </cell>
          <cell r="AS930" t="str">
            <v>x x x</v>
          </cell>
          <cell r="AT930">
            <v>0</v>
          </cell>
          <cell r="AU930" t="str">
            <v>x x x</v>
          </cell>
          <cell r="AV930" t="str">
            <v>x x x</v>
          </cell>
          <cell r="AW930" t="str">
            <v>Dedução de Honorários Contratuais</v>
          </cell>
          <cell r="AX930">
            <v>44348</v>
          </cell>
          <cell r="AY930">
            <v>1690089.06</v>
          </cell>
          <cell r="AZ930">
            <v>702591.15</v>
          </cell>
          <cell r="BA930">
            <v>2392680.21</v>
          </cell>
          <cell r="BB930">
            <v>346468.25</v>
          </cell>
          <cell r="BC930">
            <v>144031.19</v>
          </cell>
          <cell r="BD930">
            <v>490499.44</v>
          </cell>
          <cell r="BE930">
            <v>177459.35</v>
          </cell>
          <cell r="BF930">
            <v>73772.070000000007</v>
          </cell>
          <cell r="BG930">
            <v>251231.42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1166161.46</v>
          </cell>
          <cell r="BO930">
            <v>484787.89</v>
          </cell>
          <cell r="BP930">
            <v>1650949.35</v>
          </cell>
          <cell r="BQ930">
            <v>0</v>
          </cell>
          <cell r="BR930">
            <v>0</v>
          </cell>
          <cell r="BS930">
            <v>0</v>
          </cell>
          <cell r="BT930">
            <v>80</v>
          </cell>
          <cell r="BU930">
            <v>1650949.35</v>
          </cell>
          <cell r="BV930">
            <v>0</v>
          </cell>
          <cell r="BW930">
            <v>1704116.79</v>
          </cell>
          <cell r="BX930">
            <v>712590.91000000015</v>
          </cell>
          <cell r="BY930">
            <v>2416707.7000000002</v>
          </cell>
          <cell r="BZ930">
            <v>349343.94</v>
          </cell>
          <cell r="CA930">
            <v>146081.13</v>
          </cell>
          <cell r="CB930">
            <v>495425.07</v>
          </cell>
          <cell r="CC930">
            <v>178932.26</v>
          </cell>
          <cell r="CD930">
            <v>74822.03</v>
          </cell>
          <cell r="CE930">
            <v>253754.29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1175840.5900000001</v>
          </cell>
          <cell r="CM930">
            <v>491687.75</v>
          </cell>
          <cell r="CN930">
            <v>1667528.34</v>
          </cell>
          <cell r="CO930">
            <v>0</v>
          </cell>
          <cell r="CP930">
            <v>0</v>
          </cell>
          <cell r="CQ930">
            <v>0</v>
          </cell>
          <cell r="CR930">
            <v>1667528.34</v>
          </cell>
          <cell r="CS930">
            <v>0</v>
          </cell>
          <cell r="CT930">
            <v>44378</v>
          </cell>
          <cell r="CU930"/>
          <cell r="CV930">
            <v>8266</v>
          </cell>
          <cell r="CW930">
            <v>44774</v>
          </cell>
          <cell r="CX930">
            <v>1.1218741504407426</v>
          </cell>
          <cell r="CY930">
            <v>1911804.57</v>
          </cell>
          <cell r="CZ930">
            <v>799437.32000000007</v>
          </cell>
          <cell r="DA930">
            <v>2711241.89</v>
          </cell>
          <cell r="DB930">
            <v>0</v>
          </cell>
          <cell r="DC930">
            <v>0</v>
          </cell>
          <cell r="DD930">
            <v>0</v>
          </cell>
          <cell r="DE930">
            <v>1071319.58</v>
          </cell>
          <cell r="DF930">
            <v>0</v>
          </cell>
          <cell r="DG930">
            <v>218160</v>
          </cell>
          <cell r="DH930">
            <v>70.513980218858293</v>
          </cell>
          <cell r="DI930">
            <v>1911804.57</v>
          </cell>
          <cell r="DJ930">
            <v>799437.32000000007</v>
          </cell>
          <cell r="DK930">
            <v>2711241.89</v>
          </cell>
          <cell r="DL930">
            <v>0</v>
          </cell>
          <cell r="DM930">
            <v>0</v>
          </cell>
          <cell r="DN930">
            <v>0</v>
          </cell>
          <cell r="DO930">
            <v>1071319.58</v>
          </cell>
          <cell r="DP930">
            <v>0</v>
          </cell>
          <cell r="DQ930">
            <v>0</v>
          </cell>
          <cell r="DR930"/>
          <cell r="DS930">
            <v>0</v>
          </cell>
          <cell r="DT930">
            <v>0</v>
          </cell>
        </row>
        <row r="931">
          <cell r="A931">
            <v>8267</v>
          </cell>
          <cell r="B931">
            <v>8288</v>
          </cell>
          <cell r="C931" t="str">
            <v>2021/0173595-1</v>
          </cell>
          <cell r="D931" t="str">
            <v>0173595-51.2021.3.00.0000</v>
          </cell>
          <cell r="E931">
            <v>44351</v>
          </cell>
          <cell r="F931" t="str">
            <v>PAGO - 1ª. 2ª e 3ª ORDEM - ago/2022 - 7ª remessa</v>
          </cell>
          <cell r="G931" t="str">
            <v>não</v>
          </cell>
          <cell r="H931">
            <v>44774</v>
          </cell>
          <cell r="I931" t="str">
            <v>sim</v>
          </cell>
          <cell r="J931" t="str">
            <v>não</v>
          </cell>
          <cell r="K931">
            <v>7</v>
          </cell>
          <cell r="L931" t="str">
            <v>MS 10.438/DF</v>
          </cell>
          <cell r="M931" t="str">
            <v>2005/0023175-9</v>
          </cell>
          <cell r="N931">
            <v>38405</v>
          </cell>
          <cell r="O931" t="str">
            <v>Administrativo - Militar - Pensão</v>
          </cell>
          <cell r="P931" t="str">
            <v>UNIÃO</v>
          </cell>
          <cell r="Q931" t="str">
            <v>Ministério da Fazenda</v>
          </cell>
          <cell r="R931">
            <v>39338</v>
          </cell>
          <cell r="S931" t="str">
            <v>Mandado de Segurança 10.438/DF</v>
          </cell>
          <cell r="T931" t="str">
            <v>2021/0065737-9</v>
          </cell>
          <cell r="U931">
            <v>44337</v>
          </cell>
          <cell r="V931" t="str">
            <v>José Alcir Ribeiro de Barros</v>
          </cell>
          <cell r="W931" t="str">
            <v>308.435.027-20</v>
          </cell>
          <cell r="X931">
            <v>19504</v>
          </cell>
          <cell r="Y931">
            <v>69</v>
          </cell>
          <cell r="Z931" t="str">
            <v>Servidor Público Militar Inativo</v>
          </cell>
          <cell r="AA931" t="str">
            <v>Soldo previsto na Lei Estadual 1.063/2002</v>
          </cell>
          <cell r="AB931" t="str">
            <v>Alimentar</v>
          </cell>
          <cell r="AC931" t="str">
            <v>Não</v>
          </cell>
          <cell r="AD931" t="str">
            <v>Não</v>
          </cell>
          <cell r="AE931" t="str">
            <v>Não</v>
          </cell>
          <cell r="AF931" t="str">
            <v>-</v>
          </cell>
          <cell r="AG931" t="str">
            <v>-</v>
          </cell>
          <cell r="AH931" t="str">
            <v>Não informada</v>
          </cell>
          <cell r="AI931" t="str">
            <v>Não Informada</v>
          </cell>
          <cell r="AJ931" t="str">
            <v>Não</v>
          </cell>
          <cell r="AK931">
            <v>20.5</v>
          </cell>
          <cell r="AL931" t="str">
            <v>Leon e Advogados Associados</v>
          </cell>
          <cell r="AM931" t="str">
            <v>17.858.268/0001-61</v>
          </cell>
          <cell r="AN931">
            <v>10.5</v>
          </cell>
          <cell r="AO931" t="str">
            <v>Silveira Cruz Advogados</v>
          </cell>
          <cell r="AP931" t="str">
            <v>07.419.539/0001-29</v>
          </cell>
          <cell r="AQ931">
            <v>0</v>
          </cell>
          <cell r="AR931" t="str">
            <v>x x x</v>
          </cell>
          <cell r="AS931" t="str">
            <v>x x x</v>
          </cell>
          <cell r="AT931">
            <v>0</v>
          </cell>
          <cell r="AU931" t="str">
            <v>x x x</v>
          </cell>
          <cell r="AV931" t="str">
            <v>x x x</v>
          </cell>
          <cell r="AW931" t="str">
            <v>Dedução de Honorários Contratuais</v>
          </cell>
          <cell r="AX931">
            <v>44348</v>
          </cell>
          <cell r="AY931">
            <v>1476047.91</v>
          </cell>
          <cell r="AZ931">
            <v>587381.89</v>
          </cell>
          <cell r="BA931">
            <v>2063429.8</v>
          </cell>
          <cell r="BB931">
            <v>302589.82</v>
          </cell>
          <cell r="BC931">
            <v>120413.28</v>
          </cell>
          <cell r="BD931">
            <v>423003.1</v>
          </cell>
          <cell r="BE931">
            <v>154985.03</v>
          </cell>
          <cell r="BF931">
            <v>61675.09</v>
          </cell>
          <cell r="BG931">
            <v>216660.12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1018473.06</v>
          </cell>
          <cell r="BO931">
            <v>405293.52</v>
          </cell>
          <cell r="BP931">
            <v>1423766.58</v>
          </cell>
          <cell r="BQ931">
            <v>0</v>
          </cell>
          <cell r="BR931">
            <v>0</v>
          </cell>
          <cell r="BS931">
            <v>0</v>
          </cell>
          <cell r="BT931">
            <v>80</v>
          </cell>
          <cell r="BU931">
            <v>1423766.58</v>
          </cell>
          <cell r="BV931">
            <v>0</v>
          </cell>
          <cell r="BW931">
            <v>1488299.1</v>
          </cell>
          <cell r="BX931">
            <v>595897.52</v>
          </cell>
          <cell r="BY931">
            <v>2084196.62</v>
          </cell>
          <cell r="BZ931">
            <v>305101.31</v>
          </cell>
          <cell r="CA931">
            <v>122158.98000000004</v>
          </cell>
          <cell r="CB931">
            <v>427260.29000000004</v>
          </cell>
          <cell r="CC931">
            <v>156271.4</v>
          </cell>
          <cell r="CD931">
            <v>62569.23000000001</v>
          </cell>
          <cell r="CE931">
            <v>218840.63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1026926.39</v>
          </cell>
          <cell r="CM931">
            <v>411169.31000000017</v>
          </cell>
          <cell r="CN931">
            <v>1438095.7000000002</v>
          </cell>
          <cell r="CO931">
            <v>0</v>
          </cell>
          <cell r="CP931">
            <v>0</v>
          </cell>
          <cell r="CQ931">
            <v>0</v>
          </cell>
          <cell r="CR931">
            <v>1438095.7000000002</v>
          </cell>
          <cell r="CS931">
            <v>0</v>
          </cell>
          <cell r="CT931">
            <v>44378</v>
          </cell>
          <cell r="CU931"/>
          <cell r="CV931">
            <v>8267</v>
          </cell>
          <cell r="CW931">
            <v>44774</v>
          </cell>
          <cell r="CX931">
            <v>1.1218741504407426</v>
          </cell>
          <cell r="CY931">
            <v>1669684.28</v>
          </cell>
          <cell r="CZ931">
            <v>668522.03</v>
          </cell>
          <cell r="DA931">
            <v>2338206.31</v>
          </cell>
          <cell r="DB931">
            <v>0</v>
          </cell>
          <cell r="DC931">
            <v>0</v>
          </cell>
          <cell r="DD931">
            <v>0</v>
          </cell>
          <cell r="DE931">
            <v>944840.33</v>
          </cell>
          <cell r="DF931">
            <v>0</v>
          </cell>
          <cell r="DG931">
            <v>218160</v>
          </cell>
          <cell r="DH931">
            <v>71.408766320539101</v>
          </cell>
          <cell r="DI931">
            <v>1669684.28</v>
          </cell>
          <cell r="DJ931">
            <v>668522.03</v>
          </cell>
          <cell r="DK931">
            <v>2338206.31</v>
          </cell>
          <cell r="DL931">
            <v>0</v>
          </cell>
          <cell r="DM931">
            <v>0</v>
          </cell>
          <cell r="DN931">
            <v>0</v>
          </cell>
          <cell r="DO931">
            <v>944840.33</v>
          </cell>
          <cell r="DP931">
            <v>0</v>
          </cell>
          <cell r="DQ931">
            <v>0</v>
          </cell>
          <cell r="DR931"/>
          <cell r="DS931">
            <v>0</v>
          </cell>
          <cell r="DT931">
            <v>0</v>
          </cell>
        </row>
        <row r="932">
          <cell r="A932">
            <v>8268</v>
          </cell>
          <cell r="B932">
            <v>8319</v>
          </cell>
          <cell r="C932" t="str">
            <v>2021/0173631-7</v>
          </cell>
          <cell r="D932" t="str">
            <v>0173631-93.2021.3.00.0000</v>
          </cell>
          <cell r="E932">
            <v>44351</v>
          </cell>
          <cell r="F932" t="str">
            <v>PAGO - 1ª e 3ª ORDEM - ago/2022 - 4ª remessa</v>
          </cell>
          <cell r="G932" t="str">
            <v>não</v>
          </cell>
          <cell r="H932">
            <v>44774</v>
          </cell>
          <cell r="I932" t="str">
            <v>sim</v>
          </cell>
          <cell r="J932" t="str">
            <v>não</v>
          </cell>
          <cell r="K932">
            <v>4</v>
          </cell>
          <cell r="L932" t="str">
            <v>MS 10.438/DF</v>
          </cell>
          <cell r="M932" t="str">
            <v>2005/0023175-9</v>
          </cell>
          <cell r="N932">
            <v>38405</v>
          </cell>
          <cell r="O932" t="str">
            <v>Administrativo - Militar - Pensão</v>
          </cell>
          <cell r="P932" t="str">
            <v>UNIÃO</v>
          </cell>
          <cell r="Q932" t="str">
            <v>Ministério da Fazenda</v>
          </cell>
          <cell r="R932">
            <v>39338</v>
          </cell>
          <cell r="S932" t="str">
            <v>Mandado de Segurança 10.438/DF</v>
          </cell>
          <cell r="T932" t="str">
            <v>2021/0065759-4</v>
          </cell>
          <cell r="U932">
            <v>44337</v>
          </cell>
          <cell r="V932" t="str">
            <v>Ademir Severino de Santana</v>
          </cell>
          <cell r="W932" t="str">
            <v>386.320.042-04</v>
          </cell>
          <cell r="X932">
            <v>20063</v>
          </cell>
          <cell r="Y932">
            <v>68</v>
          </cell>
          <cell r="Z932" t="str">
            <v>Servidor Público Militar Inativo</v>
          </cell>
          <cell r="AA932" t="str">
            <v>Soldo previsto na Lei Estadual 1.063/2002</v>
          </cell>
          <cell r="AB932" t="str">
            <v>Alimentar</v>
          </cell>
          <cell r="AC932" t="str">
            <v>Não</v>
          </cell>
          <cell r="AD932" t="str">
            <v>Não</v>
          </cell>
          <cell r="AE932" t="str">
            <v>Não</v>
          </cell>
          <cell r="AF932" t="str">
            <v>-</v>
          </cell>
          <cell r="AG932" t="str">
            <v>-</v>
          </cell>
          <cell r="AH932" t="str">
            <v>Não informada</v>
          </cell>
          <cell r="AI932" t="str">
            <v>Não Informada</v>
          </cell>
          <cell r="AJ932" t="str">
            <v>Não</v>
          </cell>
          <cell r="AK932">
            <v>20.5</v>
          </cell>
          <cell r="AL932" t="str">
            <v>Leon e Advogados Associados</v>
          </cell>
          <cell r="AM932" t="str">
            <v>17.858.268/0001-61</v>
          </cell>
          <cell r="AN932">
            <v>10.5</v>
          </cell>
          <cell r="AO932" t="str">
            <v>Silveira Cruz Advogados</v>
          </cell>
          <cell r="AP932" t="str">
            <v>07.419.539/0001-29</v>
          </cell>
          <cell r="AQ932">
            <v>0</v>
          </cell>
          <cell r="AR932" t="str">
            <v>x x x</v>
          </cell>
          <cell r="AS932" t="str">
            <v>x x x</v>
          </cell>
          <cell r="AT932">
            <v>0</v>
          </cell>
          <cell r="AU932" t="str">
            <v>x x x</v>
          </cell>
          <cell r="AV932" t="str">
            <v>x x x</v>
          </cell>
          <cell r="AW932" t="str">
            <v>Dedução de Honorários Contratuais</v>
          </cell>
          <cell r="AX932">
            <v>44348</v>
          </cell>
          <cell r="AY932">
            <v>537107.46</v>
          </cell>
          <cell r="AZ932">
            <v>214269.58</v>
          </cell>
          <cell r="BA932">
            <v>751377.04</v>
          </cell>
          <cell r="BB932">
            <v>110107.02</v>
          </cell>
          <cell r="BC932">
            <v>43925.27</v>
          </cell>
          <cell r="BD932">
            <v>154032.29</v>
          </cell>
          <cell r="BE932">
            <v>56396.28</v>
          </cell>
          <cell r="BF932">
            <v>22498.3</v>
          </cell>
          <cell r="BG932">
            <v>78894.58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370604.16</v>
          </cell>
          <cell r="BO932">
            <v>147846.01</v>
          </cell>
          <cell r="BP932">
            <v>518450.17</v>
          </cell>
          <cell r="BQ932">
            <v>0</v>
          </cell>
          <cell r="BR932">
            <v>0</v>
          </cell>
          <cell r="BS932">
            <v>0</v>
          </cell>
          <cell r="BT932">
            <v>80</v>
          </cell>
          <cell r="BU932">
            <v>518450.17</v>
          </cell>
          <cell r="BV932">
            <v>0</v>
          </cell>
          <cell r="BW932">
            <v>541565.44999999995</v>
          </cell>
          <cell r="BX932">
            <v>217372.67000000004</v>
          </cell>
          <cell r="BY932">
            <v>758938.12</v>
          </cell>
          <cell r="BZ932">
            <v>111020.91</v>
          </cell>
          <cell r="CA932">
            <v>44561.389999999985</v>
          </cell>
          <cell r="CB932">
            <v>155582.29999999999</v>
          </cell>
          <cell r="CC932">
            <v>56864.37</v>
          </cell>
          <cell r="CD932">
            <v>22824.120000000003</v>
          </cell>
          <cell r="CE932">
            <v>79688.490000000005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373680.16999999993</v>
          </cell>
          <cell r="CM932">
            <v>149987.16000000003</v>
          </cell>
          <cell r="CN932">
            <v>523667.32999999996</v>
          </cell>
          <cell r="CO932">
            <v>0</v>
          </cell>
          <cell r="CP932">
            <v>0</v>
          </cell>
          <cell r="CQ932">
            <v>0</v>
          </cell>
          <cell r="CR932">
            <v>523667.32999999996</v>
          </cell>
          <cell r="CS932">
            <v>0</v>
          </cell>
          <cell r="CT932">
            <v>44378</v>
          </cell>
          <cell r="CU932"/>
          <cell r="CV932">
            <v>8268</v>
          </cell>
          <cell r="CW932">
            <v>44774</v>
          </cell>
          <cell r="CX932">
            <v>1.1218741504407426</v>
          </cell>
          <cell r="CY932">
            <v>607568.27</v>
          </cell>
          <cell r="CZ932">
            <v>243864.78000000003</v>
          </cell>
          <cell r="DA932">
            <v>851433.05</v>
          </cell>
          <cell r="DB932">
            <v>0</v>
          </cell>
          <cell r="DC932">
            <v>0</v>
          </cell>
          <cell r="DD932">
            <v>0</v>
          </cell>
          <cell r="DE932">
            <v>343624.03</v>
          </cell>
          <cell r="DF932">
            <v>0</v>
          </cell>
          <cell r="DG932">
            <v>218160</v>
          </cell>
          <cell r="DH932">
            <v>71.358314080008995</v>
          </cell>
          <cell r="DI932">
            <v>607568.27</v>
          </cell>
          <cell r="DJ932">
            <v>243864.78000000003</v>
          </cell>
          <cell r="DK932">
            <v>851433.05</v>
          </cell>
          <cell r="DL932">
            <v>0</v>
          </cell>
          <cell r="DM932">
            <v>0</v>
          </cell>
          <cell r="DN932">
            <v>0</v>
          </cell>
          <cell r="DO932">
            <v>343624.03</v>
          </cell>
          <cell r="DP932">
            <v>0</v>
          </cell>
          <cell r="DQ932">
            <v>0</v>
          </cell>
          <cell r="DR932"/>
          <cell r="DS932">
            <v>0</v>
          </cell>
          <cell r="DT932">
            <v>0</v>
          </cell>
        </row>
        <row r="933">
          <cell r="A933">
            <v>8269</v>
          </cell>
          <cell r="B933">
            <v>7513</v>
          </cell>
          <cell r="C933" t="str">
            <v>2021/0173633-0</v>
          </cell>
          <cell r="D933" t="str">
            <v>0173633-63.2021.3.00.0000</v>
          </cell>
          <cell r="E933">
            <v>44351</v>
          </cell>
          <cell r="F933" t="str">
            <v>PAGO - 1ª. 2ª e 3ª ORDEM - ago/2022 - 5ª remessa</v>
          </cell>
          <cell r="G933" t="str">
            <v>não</v>
          </cell>
          <cell r="H933">
            <v>44774</v>
          </cell>
          <cell r="I933" t="str">
            <v>sim</v>
          </cell>
          <cell r="J933" t="str">
            <v>não</v>
          </cell>
          <cell r="K933">
            <v>5</v>
          </cell>
          <cell r="L933" t="str">
            <v>MS 10.438/DF</v>
          </cell>
          <cell r="M933" t="str">
            <v>2005/0023175-9</v>
          </cell>
          <cell r="N933">
            <v>38405</v>
          </cell>
          <cell r="O933" t="str">
            <v>Administrativo - Militar - Pensão</v>
          </cell>
          <cell r="P933" t="str">
            <v>UNIÃO</v>
          </cell>
          <cell r="Q933" t="str">
            <v>Ministério da Fazenda</v>
          </cell>
          <cell r="R933">
            <v>39338</v>
          </cell>
          <cell r="S933" t="str">
            <v>Mandado de Segurança 10.438/DF</v>
          </cell>
          <cell r="T933" t="str">
            <v>2021/0065759-4</v>
          </cell>
          <cell r="U933">
            <v>44337</v>
          </cell>
          <cell r="V933" t="str">
            <v>Aldo Soares da Silva</v>
          </cell>
          <cell r="W933" t="str">
            <v>037.022.272-53</v>
          </cell>
          <cell r="X933">
            <v>19617</v>
          </cell>
          <cell r="Y933">
            <v>69</v>
          </cell>
          <cell r="Z933" t="str">
            <v>Servidor Público Militar Inativo</v>
          </cell>
          <cell r="AA933" t="str">
            <v>Soldo previsto na Lei Estadual 1.063/2002</v>
          </cell>
          <cell r="AB933" t="str">
            <v>Alimentar</v>
          </cell>
          <cell r="AC933" t="str">
            <v>Não</v>
          </cell>
          <cell r="AD933" t="str">
            <v>Não</v>
          </cell>
          <cell r="AE933" t="str">
            <v>Não</v>
          </cell>
          <cell r="AF933" t="str">
            <v>-</v>
          </cell>
          <cell r="AG933" t="str">
            <v>-</v>
          </cell>
          <cell r="AH933" t="str">
            <v>Não informada</v>
          </cell>
          <cell r="AI933" t="str">
            <v>Não Informada</v>
          </cell>
          <cell r="AJ933" t="str">
            <v>Não</v>
          </cell>
          <cell r="AK933">
            <v>20.5</v>
          </cell>
          <cell r="AL933" t="str">
            <v>Leon e Advogados Associados</v>
          </cell>
          <cell r="AM933" t="str">
            <v>17.858.268/0001-61</v>
          </cell>
          <cell r="AN933">
            <v>10.5</v>
          </cell>
          <cell r="AO933" t="str">
            <v>Silveira Cruz Advogados</v>
          </cell>
          <cell r="AP933" t="str">
            <v>07.419.539/0001-29</v>
          </cell>
          <cell r="AQ933">
            <v>0</v>
          </cell>
          <cell r="AR933" t="str">
            <v>x x x</v>
          </cell>
          <cell r="AS933" t="str">
            <v>x x x</v>
          </cell>
          <cell r="AT933">
            <v>0</v>
          </cell>
          <cell r="AU933" t="str">
            <v>x x x</v>
          </cell>
          <cell r="AV933" t="str">
            <v>x x x</v>
          </cell>
          <cell r="AW933" t="str">
            <v>Dedução de Honorários Contratuais</v>
          </cell>
          <cell r="AX933">
            <v>44348</v>
          </cell>
          <cell r="AY933">
            <v>498357.02</v>
          </cell>
          <cell r="AZ933">
            <v>198806.1</v>
          </cell>
          <cell r="BA933">
            <v>697163.12</v>
          </cell>
          <cell r="BB933">
            <v>102163.18</v>
          </cell>
          <cell r="BC933">
            <v>40755.25</v>
          </cell>
          <cell r="BD933">
            <v>142918.43</v>
          </cell>
          <cell r="BE933">
            <v>52327.48</v>
          </cell>
          <cell r="BF933">
            <v>20874.64</v>
          </cell>
          <cell r="BG933">
            <v>73202.12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343866.36</v>
          </cell>
          <cell r="BO933">
            <v>137176.21</v>
          </cell>
          <cell r="BP933">
            <v>481042.57</v>
          </cell>
          <cell r="BQ933">
            <v>0</v>
          </cell>
          <cell r="BR933">
            <v>0</v>
          </cell>
          <cell r="BS933">
            <v>0</v>
          </cell>
          <cell r="BT933">
            <v>80</v>
          </cell>
          <cell r="BU933">
            <v>481042.57</v>
          </cell>
          <cell r="BV933">
            <v>0</v>
          </cell>
          <cell r="BW933">
            <v>502493.38</v>
          </cell>
          <cell r="BX933">
            <v>201685.28000000003</v>
          </cell>
          <cell r="BY933">
            <v>704178.66</v>
          </cell>
          <cell r="BZ933">
            <v>103011.14</v>
          </cell>
          <cell r="CA933">
            <v>41345.469999999987</v>
          </cell>
          <cell r="CB933">
            <v>144356.60999999999</v>
          </cell>
          <cell r="CC933">
            <v>52761.8</v>
          </cell>
          <cell r="CD933">
            <v>21176.940000000002</v>
          </cell>
          <cell r="CE933">
            <v>73938.740000000005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346720.44</v>
          </cell>
          <cell r="CM933">
            <v>139162.87</v>
          </cell>
          <cell r="CN933">
            <v>485883.31</v>
          </cell>
          <cell r="CO933">
            <v>0</v>
          </cell>
          <cell r="CP933">
            <v>0</v>
          </cell>
          <cell r="CQ933">
            <v>0</v>
          </cell>
          <cell r="CR933">
            <v>485883.31</v>
          </cell>
          <cell r="CS933">
            <v>0</v>
          </cell>
          <cell r="CT933">
            <v>44378</v>
          </cell>
          <cell r="CU933"/>
          <cell r="CV933">
            <v>8269</v>
          </cell>
          <cell r="CW933">
            <v>44774</v>
          </cell>
          <cell r="CX933">
            <v>1.1218741504407426</v>
          </cell>
          <cell r="CY933">
            <v>563734.32999999996</v>
          </cell>
          <cell r="CZ933">
            <v>226265.5</v>
          </cell>
          <cell r="DA933">
            <v>789999.83</v>
          </cell>
          <cell r="DB933">
            <v>0</v>
          </cell>
          <cell r="DC933">
            <v>0</v>
          </cell>
          <cell r="DD933">
            <v>0</v>
          </cell>
          <cell r="DE933">
            <v>318834.38</v>
          </cell>
          <cell r="DF933">
            <v>0</v>
          </cell>
          <cell r="DG933">
            <v>218160</v>
          </cell>
          <cell r="DH933">
            <v>71.358791305056357</v>
          </cell>
          <cell r="DI933">
            <v>563734.32999999996</v>
          </cell>
          <cell r="DJ933">
            <v>226265.5</v>
          </cell>
          <cell r="DK933">
            <v>789999.83</v>
          </cell>
          <cell r="DL933">
            <v>0</v>
          </cell>
          <cell r="DM933">
            <v>0</v>
          </cell>
          <cell r="DN933">
            <v>0</v>
          </cell>
          <cell r="DO933">
            <v>318834.38</v>
          </cell>
          <cell r="DP933">
            <v>0</v>
          </cell>
          <cell r="DQ933">
            <v>0</v>
          </cell>
          <cell r="DR933"/>
          <cell r="DS933">
            <v>0</v>
          </cell>
          <cell r="DT933">
            <v>0</v>
          </cell>
        </row>
        <row r="934">
          <cell r="A934">
            <v>8270</v>
          </cell>
          <cell r="B934">
            <v>7698</v>
          </cell>
          <cell r="C934" t="str">
            <v>2021/0173635-4</v>
          </cell>
          <cell r="D934" t="str">
            <v>0173635-33.2021.3.00.0000</v>
          </cell>
          <cell r="E934">
            <v>44351</v>
          </cell>
          <cell r="F934" t="str">
            <v>PAGO - 1ª. 2ª e 3ª ORDEM - ago/2022 - 5ª remessa</v>
          </cell>
          <cell r="G934" t="str">
            <v>não</v>
          </cell>
          <cell r="H934">
            <v>44774</v>
          </cell>
          <cell r="I934" t="str">
            <v>sim</v>
          </cell>
          <cell r="J934" t="str">
            <v>não</v>
          </cell>
          <cell r="K934">
            <v>5</v>
          </cell>
          <cell r="L934" t="str">
            <v>MS 10.438/DF</v>
          </cell>
          <cell r="M934" t="str">
            <v>2005/0023175-9</v>
          </cell>
          <cell r="N934">
            <v>38405</v>
          </cell>
          <cell r="O934" t="str">
            <v>Administrativo - Militar - Pensão</v>
          </cell>
          <cell r="P934" t="str">
            <v>UNIÃO</v>
          </cell>
          <cell r="Q934" t="str">
            <v>Ministério da Fazenda</v>
          </cell>
          <cell r="R934">
            <v>39338</v>
          </cell>
          <cell r="S934" t="str">
            <v>Mandado de Segurança 10.438/DF</v>
          </cell>
          <cell r="T934" t="str">
            <v>2021/0065759-4</v>
          </cell>
          <cell r="U934">
            <v>44337</v>
          </cell>
          <cell r="V934" t="str">
            <v>Alex Weiner Gonzaga Pacheco</v>
          </cell>
          <cell r="W934" t="str">
            <v>210.614.161-00</v>
          </cell>
          <cell r="X934">
            <v>21429</v>
          </cell>
          <cell r="Y934">
            <v>64</v>
          </cell>
          <cell r="Z934" t="str">
            <v>Servidor Público Militar Inativo</v>
          </cell>
          <cell r="AA934" t="str">
            <v>Soldo previsto na Lei Estadual 1.063/2002</v>
          </cell>
          <cell r="AB934" t="str">
            <v>Alimentar</v>
          </cell>
          <cell r="AC934" t="str">
            <v>Não</v>
          </cell>
          <cell r="AD934" t="str">
            <v>Não</v>
          </cell>
          <cell r="AE934" t="str">
            <v>Não</v>
          </cell>
          <cell r="AF934" t="str">
            <v>-</v>
          </cell>
          <cell r="AG934" t="str">
            <v>-</v>
          </cell>
          <cell r="AH934" t="str">
            <v>Não informada</v>
          </cell>
          <cell r="AI934" t="str">
            <v>Não Informada</v>
          </cell>
          <cell r="AJ934" t="str">
            <v>Não</v>
          </cell>
          <cell r="AK934">
            <v>20.5</v>
          </cell>
          <cell r="AL934" t="str">
            <v>Leon e Advogados Associados</v>
          </cell>
          <cell r="AM934" t="str">
            <v>17.858.268/0001-61</v>
          </cell>
          <cell r="AN934">
            <v>10.5</v>
          </cell>
          <cell r="AO934" t="str">
            <v>Silveira Cruz Advogados</v>
          </cell>
          <cell r="AP934" t="str">
            <v>07.419.539/0001-29</v>
          </cell>
          <cell r="AQ934">
            <v>0</v>
          </cell>
          <cell r="AR934" t="str">
            <v>x x x</v>
          </cell>
          <cell r="AS934" t="str">
            <v>x x x</v>
          </cell>
          <cell r="AT934">
            <v>0</v>
          </cell>
          <cell r="AU934" t="str">
            <v>x x x</v>
          </cell>
          <cell r="AV934" t="str">
            <v>x x x</v>
          </cell>
          <cell r="AW934" t="str">
            <v>Dedução de Honorários Contratuais</v>
          </cell>
          <cell r="AX934">
            <v>44348</v>
          </cell>
          <cell r="AY934">
            <v>539259.77</v>
          </cell>
          <cell r="AZ934">
            <v>215128.45</v>
          </cell>
          <cell r="BA934">
            <v>754388.22</v>
          </cell>
          <cell r="BB934">
            <v>110548.25</v>
          </cell>
          <cell r="BC934">
            <v>44101.33</v>
          </cell>
          <cell r="BD934">
            <v>154649.57999999999</v>
          </cell>
          <cell r="BE934">
            <v>56622.27</v>
          </cell>
          <cell r="BF934">
            <v>22588.49</v>
          </cell>
          <cell r="BG934">
            <v>79210.759999999995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372089.25</v>
          </cell>
          <cell r="BO934">
            <v>148438.63</v>
          </cell>
          <cell r="BP934">
            <v>520527.88</v>
          </cell>
          <cell r="BQ934">
            <v>0</v>
          </cell>
          <cell r="BR934">
            <v>0</v>
          </cell>
          <cell r="BS934">
            <v>0</v>
          </cell>
          <cell r="BT934">
            <v>80</v>
          </cell>
          <cell r="BU934">
            <v>520527.88</v>
          </cell>
          <cell r="BV934">
            <v>0</v>
          </cell>
          <cell r="BW934">
            <v>543735.62</v>
          </cell>
          <cell r="BX934">
            <v>218243.97999999998</v>
          </cell>
          <cell r="BY934">
            <v>761979.6</v>
          </cell>
          <cell r="BZ934">
            <v>111465.8</v>
          </cell>
          <cell r="CA934">
            <v>44740.010000000024</v>
          </cell>
          <cell r="CB934">
            <v>156205.81000000003</v>
          </cell>
          <cell r="CC934">
            <v>57092.24</v>
          </cell>
          <cell r="CD934">
            <v>22915.609999999993</v>
          </cell>
          <cell r="CE934">
            <v>80007.849999999991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375177.58</v>
          </cell>
          <cell r="CM934">
            <v>150588.35999999993</v>
          </cell>
          <cell r="CN934">
            <v>525765.93999999994</v>
          </cell>
          <cell r="CO934">
            <v>0</v>
          </cell>
          <cell r="CP934">
            <v>0</v>
          </cell>
          <cell r="CQ934">
            <v>0</v>
          </cell>
          <cell r="CR934">
            <v>525765.93999999994</v>
          </cell>
          <cell r="CS934">
            <v>0</v>
          </cell>
          <cell r="CT934">
            <v>44378</v>
          </cell>
          <cell r="CU934"/>
          <cell r="CV934">
            <v>8270</v>
          </cell>
          <cell r="CW934">
            <v>44774</v>
          </cell>
          <cell r="CX934">
            <v>1.1218741504407426</v>
          </cell>
          <cell r="CY934">
            <v>610002.93000000005</v>
          </cell>
          <cell r="CZ934">
            <v>244842.27999999991</v>
          </cell>
          <cell r="DA934">
            <v>854845.21</v>
          </cell>
          <cell r="DB934">
            <v>0</v>
          </cell>
          <cell r="DC934">
            <v>0</v>
          </cell>
          <cell r="DD934">
            <v>0</v>
          </cell>
          <cell r="DE934">
            <v>345000.91</v>
          </cell>
          <cell r="DF934">
            <v>0</v>
          </cell>
          <cell r="DG934">
            <v>218160</v>
          </cell>
          <cell r="DH934">
            <v>71.358290701541165</v>
          </cell>
          <cell r="DI934">
            <v>610002.93000000005</v>
          </cell>
          <cell r="DJ934">
            <v>244842.27999999991</v>
          </cell>
          <cell r="DK934">
            <v>854845.21</v>
          </cell>
          <cell r="DL934">
            <v>0</v>
          </cell>
          <cell r="DM934">
            <v>0</v>
          </cell>
          <cell r="DN934">
            <v>0</v>
          </cell>
          <cell r="DO934">
            <v>345000.91</v>
          </cell>
          <cell r="DP934">
            <v>0</v>
          </cell>
          <cell r="DQ934">
            <v>0</v>
          </cell>
          <cell r="DR934"/>
          <cell r="DS934">
            <v>0</v>
          </cell>
          <cell r="DT934">
            <v>0</v>
          </cell>
        </row>
        <row r="935">
          <cell r="A935">
            <v>8271</v>
          </cell>
          <cell r="B935">
            <v>7699</v>
          </cell>
          <cell r="C935" t="str">
            <v>2021/0173637-8</v>
          </cell>
          <cell r="D935" t="str">
            <v>0173637-03.2021.3.00.0000</v>
          </cell>
          <cell r="E935">
            <v>44351</v>
          </cell>
          <cell r="F935" t="str">
            <v>PAGO - 1ª. 2ª e 3ª ORDEM - ago/2022 - 5ª remessa</v>
          </cell>
          <cell r="G935" t="str">
            <v>não</v>
          </cell>
          <cell r="H935">
            <v>44774</v>
          </cell>
          <cell r="I935" t="str">
            <v>sim</v>
          </cell>
          <cell r="J935" t="str">
            <v>não</v>
          </cell>
          <cell r="K935">
            <v>5</v>
          </cell>
          <cell r="L935" t="str">
            <v>MS 10.438/DF</v>
          </cell>
          <cell r="M935" t="str">
            <v>2005/0023175-9</v>
          </cell>
          <cell r="N935">
            <v>38405</v>
          </cell>
          <cell r="O935" t="str">
            <v>Administrativo - Militar - Pensão</v>
          </cell>
          <cell r="P935" t="str">
            <v>UNIÃO</v>
          </cell>
          <cell r="Q935" t="str">
            <v>Ministério da Fazenda</v>
          </cell>
          <cell r="R935">
            <v>39338</v>
          </cell>
          <cell r="S935" t="str">
            <v>Mandado de Segurança 10.438/DF</v>
          </cell>
          <cell r="T935" t="str">
            <v>2021/0065759-4</v>
          </cell>
          <cell r="U935">
            <v>44337</v>
          </cell>
          <cell r="V935" t="str">
            <v>Alfredo Eguez Ayala</v>
          </cell>
          <cell r="W935" t="str">
            <v>115.303.672-04</v>
          </cell>
          <cell r="X935">
            <v>22497</v>
          </cell>
          <cell r="Y935">
            <v>61</v>
          </cell>
          <cell r="Z935" t="str">
            <v>Servidor Público Militar Inativo</v>
          </cell>
          <cell r="AA935" t="str">
            <v>Soldo previsto na Lei Estadual 1.063/2002</v>
          </cell>
          <cell r="AB935" t="str">
            <v>Alimentar</v>
          </cell>
          <cell r="AC935" t="str">
            <v>Não</v>
          </cell>
          <cell r="AD935" t="str">
            <v>Não</v>
          </cell>
          <cell r="AE935" t="str">
            <v>Não</v>
          </cell>
          <cell r="AF935" t="str">
            <v>-</v>
          </cell>
          <cell r="AG935" t="str">
            <v>-</v>
          </cell>
          <cell r="AH935" t="str">
            <v>Não informada</v>
          </cell>
          <cell r="AI935" t="str">
            <v>Não Informada</v>
          </cell>
          <cell r="AJ935" t="str">
            <v>Não</v>
          </cell>
          <cell r="AK935">
            <v>20.5</v>
          </cell>
          <cell r="AL935" t="str">
            <v>Leon e Advogados Associados</v>
          </cell>
          <cell r="AM935" t="str">
            <v>17.858.268/0001-61</v>
          </cell>
          <cell r="AN935">
            <v>10.5</v>
          </cell>
          <cell r="AO935" t="str">
            <v>Silveira Cruz Advogados</v>
          </cell>
          <cell r="AP935" t="str">
            <v>07.419.539/0001-29</v>
          </cell>
          <cell r="AQ935">
            <v>0</v>
          </cell>
          <cell r="AR935" t="str">
            <v>x x x</v>
          </cell>
          <cell r="AS935" t="str">
            <v>x x x</v>
          </cell>
          <cell r="AT935">
            <v>0</v>
          </cell>
          <cell r="AU935" t="str">
            <v>x x x</v>
          </cell>
          <cell r="AV935" t="str">
            <v>x x x</v>
          </cell>
          <cell r="AW935" t="str">
            <v>Dedução de Honorários Contratuais</v>
          </cell>
          <cell r="AX935">
            <v>44348</v>
          </cell>
          <cell r="AY935">
            <v>541413.35</v>
          </cell>
          <cell r="AZ935">
            <v>215987.87</v>
          </cell>
          <cell r="BA935">
            <v>757401.22</v>
          </cell>
          <cell r="BB935">
            <v>110989.73</v>
          </cell>
          <cell r="BC935">
            <v>44277.52</v>
          </cell>
          <cell r="BD935">
            <v>155267.25</v>
          </cell>
          <cell r="BE935">
            <v>56848.4</v>
          </cell>
          <cell r="BF935">
            <v>22678.720000000001</v>
          </cell>
          <cell r="BG935">
            <v>79527.12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373575.22</v>
          </cell>
          <cell r="BO935">
            <v>149031.63</v>
          </cell>
          <cell r="BP935">
            <v>522606.85</v>
          </cell>
          <cell r="BQ935">
            <v>0</v>
          </cell>
          <cell r="BR935">
            <v>0</v>
          </cell>
          <cell r="BS935">
            <v>0</v>
          </cell>
          <cell r="BT935">
            <v>80</v>
          </cell>
          <cell r="BU935">
            <v>522606.85</v>
          </cell>
          <cell r="BV935">
            <v>0</v>
          </cell>
          <cell r="BW935">
            <v>545907.07999999996</v>
          </cell>
          <cell r="BX935">
            <v>219115.84000000008</v>
          </cell>
          <cell r="BY935">
            <v>765022.92</v>
          </cell>
          <cell r="BZ935">
            <v>111910.95</v>
          </cell>
          <cell r="CA935">
            <v>44918.740000000005</v>
          </cell>
          <cell r="CB935">
            <v>156829.69</v>
          </cell>
          <cell r="CC935">
            <v>57320.24</v>
          </cell>
          <cell r="CD935">
            <v>23007.15</v>
          </cell>
          <cell r="CE935">
            <v>80327.39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376675.88999999996</v>
          </cell>
          <cell r="CM935">
            <v>151189.95000000001</v>
          </cell>
          <cell r="CN935">
            <v>527865.84</v>
          </cell>
          <cell r="CO935">
            <v>0</v>
          </cell>
          <cell r="CP935">
            <v>0</v>
          </cell>
          <cell r="CQ935">
            <v>0</v>
          </cell>
          <cell r="CR935">
            <v>527865.84</v>
          </cell>
          <cell r="CS935">
            <v>0</v>
          </cell>
          <cell r="CT935">
            <v>44378</v>
          </cell>
          <cell r="CU935"/>
          <cell r="CV935">
            <v>8271</v>
          </cell>
          <cell r="CW935">
            <v>44774</v>
          </cell>
          <cell r="CX935">
            <v>1.1218741504407426</v>
          </cell>
          <cell r="CY935">
            <v>612439.04000000004</v>
          </cell>
          <cell r="CZ935">
            <v>245820.39</v>
          </cell>
          <cell r="DA935">
            <v>858259.43</v>
          </cell>
          <cell r="DB935">
            <v>0</v>
          </cell>
          <cell r="DC935">
            <v>0</v>
          </cell>
          <cell r="DD935">
            <v>0</v>
          </cell>
          <cell r="DE935">
            <v>346378.61</v>
          </cell>
          <cell r="DF935">
            <v>0</v>
          </cell>
          <cell r="DG935">
            <v>218160</v>
          </cell>
          <cell r="DH935">
            <v>71.358265180960487</v>
          </cell>
          <cell r="DI935">
            <v>612439.04000000004</v>
          </cell>
          <cell r="DJ935">
            <v>245820.39</v>
          </cell>
          <cell r="DK935">
            <v>858259.43</v>
          </cell>
          <cell r="DL935">
            <v>0</v>
          </cell>
          <cell r="DM935">
            <v>0</v>
          </cell>
          <cell r="DN935">
            <v>0</v>
          </cell>
          <cell r="DO935">
            <v>346378.61</v>
          </cell>
          <cell r="DP935">
            <v>0</v>
          </cell>
          <cell r="DQ935">
            <v>0</v>
          </cell>
          <cell r="DR935"/>
          <cell r="DS935">
            <v>0</v>
          </cell>
          <cell r="DT935">
            <v>0</v>
          </cell>
        </row>
        <row r="936">
          <cell r="A936">
            <v>8272</v>
          </cell>
          <cell r="B936">
            <v>7809</v>
          </cell>
          <cell r="C936" t="str">
            <v>2021/0173639-1</v>
          </cell>
          <cell r="D936" t="str">
            <v>0173639-70.2021.3.00.0000</v>
          </cell>
          <cell r="E936">
            <v>44351</v>
          </cell>
          <cell r="F936" t="str">
            <v>PAGO - 1ª. 2ª e 3ª ORDEM - ago/2022 - 5ª remessa</v>
          </cell>
          <cell r="G936" t="str">
            <v>não</v>
          </cell>
          <cell r="H936">
            <v>44774</v>
          </cell>
          <cell r="I936" t="str">
            <v>sim</v>
          </cell>
          <cell r="J936" t="str">
            <v>não</v>
          </cell>
          <cell r="K936">
            <v>5</v>
          </cell>
          <cell r="L936" t="str">
            <v>MS 10.438/DF</v>
          </cell>
          <cell r="M936" t="str">
            <v>2005/0023175-9</v>
          </cell>
          <cell r="N936">
            <v>38405</v>
          </cell>
          <cell r="O936" t="str">
            <v>Administrativo - Militar - Pensão</v>
          </cell>
          <cell r="P936" t="str">
            <v>UNIÃO</v>
          </cell>
          <cell r="Q936" t="str">
            <v>Ministério da Fazenda</v>
          </cell>
          <cell r="R936">
            <v>39338</v>
          </cell>
          <cell r="S936" t="str">
            <v>Mandado de Segurança 10.438/DF</v>
          </cell>
          <cell r="T936" t="str">
            <v>2021/0065759-4</v>
          </cell>
          <cell r="U936">
            <v>44337</v>
          </cell>
          <cell r="V936" t="str">
            <v>Antônio Carlos Gouvea Nogueira</v>
          </cell>
          <cell r="W936" t="str">
            <v>112.105.082-49</v>
          </cell>
          <cell r="X936">
            <v>21716</v>
          </cell>
          <cell r="Y936">
            <v>63</v>
          </cell>
          <cell r="Z936" t="str">
            <v>Servidor Público Militar Inativo</v>
          </cell>
          <cell r="AA936" t="str">
            <v>Soldo previsto na Lei Estadual 1.063/2002</v>
          </cell>
          <cell r="AB936" t="str">
            <v>Alimentar</v>
          </cell>
          <cell r="AC936" t="str">
            <v>Não</v>
          </cell>
          <cell r="AD936" t="str">
            <v>Não</v>
          </cell>
          <cell r="AE936" t="str">
            <v>Não</v>
          </cell>
          <cell r="AF936" t="str">
            <v>-</v>
          </cell>
          <cell r="AG936" t="str">
            <v>-</v>
          </cell>
          <cell r="AH936" t="str">
            <v>Não informada</v>
          </cell>
          <cell r="AI936" t="str">
            <v>Não Informada</v>
          </cell>
          <cell r="AJ936" t="str">
            <v>Não</v>
          </cell>
          <cell r="AK936">
            <v>20.5</v>
          </cell>
          <cell r="AL936" t="str">
            <v>Leon e Advogados Associados</v>
          </cell>
          <cell r="AM936" t="str">
            <v>17.858.268/0001-61</v>
          </cell>
          <cell r="AN936">
            <v>10.5</v>
          </cell>
          <cell r="AO936" t="str">
            <v>Silveira Cruz Advogados</v>
          </cell>
          <cell r="AP936" t="str">
            <v>07.419.539/0001-29</v>
          </cell>
          <cell r="AQ936">
            <v>0</v>
          </cell>
          <cell r="AR936" t="str">
            <v>x x x</v>
          </cell>
          <cell r="AS936" t="str">
            <v>x x x</v>
          </cell>
          <cell r="AT936">
            <v>0</v>
          </cell>
          <cell r="AU936" t="str">
            <v>x x x</v>
          </cell>
          <cell r="AV936" t="str">
            <v>x x x</v>
          </cell>
          <cell r="AW936" t="str">
            <v>Dedução de Honorários Contratuais</v>
          </cell>
          <cell r="AX936">
            <v>44348</v>
          </cell>
          <cell r="AY936">
            <v>537107.46</v>
          </cell>
          <cell r="AZ936">
            <v>214269.58</v>
          </cell>
          <cell r="BA936">
            <v>751377.04</v>
          </cell>
          <cell r="BB936">
            <v>110107.02</v>
          </cell>
          <cell r="BC936">
            <v>43925.27</v>
          </cell>
          <cell r="BD936">
            <v>154032.29</v>
          </cell>
          <cell r="BE936">
            <v>56396.28</v>
          </cell>
          <cell r="BF936">
            <v>22498.3</v>
          </cell>
          <cell r="BG936">
            <v>78894.58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370604.16</v>
          </cell>
          <cell r="BO936">
            <v>147846.01</v>
          </cell>
          <cell r="BP936">
            <v>518450.17</v>
          </cell>
          <cell r="BQ936">
            <v>0</v>
          </cell>
          <cell r="BR936">
            <v>0</v>
          </cell>
          <cell r="BS936">
            <v>0</v>
          </cell>
          <cell r="BT936">
            <v>80</v>
          </cell>
          <cell r="BU936">
            <v>518450.17</v>
          </cell>
          <cell r="BV936">
            <v>0</v>
          </cell>
          <cell r="BW936">
            <v>541565.44999999995</v>
          </cell>
          <cell r="BX936">
            <v>217372.67000000004</v>
          </cell>
          <cell r="BY936">
            <v>758938.12</v>
          </cell>
          <cell r="BZ936">
            <v>111020.91</v>
          </cell>
          <cell r="CA936">
            <v>44561.389999999985</v>
          </cell>
          <cell r="CB936">
            <v>155582.29999999999</v>
          </cell>
          <cell r="CC936">
            <v>56864.37</v>
          </cell>
          <cell r="CD936">
            <v>22824.120000000003</v>
          </cell>
          <cell r="CE936">
            <v>79688.490000000005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373680.16999999993</v>
          </cell>
          <cell r="CM936">
            <v>149987.16000000003</v>
          </cell>
          <cell r="CN936">
            <v>523667.32999999996</v>
          </cell>
          <cell r="CO936">
            <v>0</v>
          </cell>
          <cell r="CP936">
            <v>0</v>
          </cell>
          <cell r="CQ936">
            <v>0</v>
          </cell>
          <cell r="CR936">
            <v>523667.32999999996</v>
          </cell>
          <cell r="CS936">
            <v>0</v>
          </cell>
          <cell r="CT936">
            <v>44378</v>
          </cell>
          <cell r="CU936"/>
          <cell r="CV936">
            <v>8272</v>
          </cell>
          <cell r="CW936">
            <v>44774</v>
          </cell>
          <cell r="CX936">
            <v>1.1218741504407426</v>
          </cell>
          <cell r="CY936">
            <v>607568.27</v>
          </cell>
          <cell r="CZ936">
            <v>243864.78000000003</v>
          </cell>
          <cell r="DA936">
            <v>851433.05</v>
          </cell>
          <cell r="DB936">
            <v>0</v>
          </cell>
          <cell r="DC936">
            <v>0</v>
          </cell>
          <cell r="DD936">
            <v>0</v>
          </cell>
          <cell r="DE936">
            <v>343624.03</v>
          </cell>
          <cell r="DF936">
            <v>0</v>
          </cell>
          <cell r="DG936">
            <v>218160</v>
          </cell>
          <cell r="DH936">
            <v>71.358314080008995</v>
          </cell>
          <cell r="DI936">
            <v>607568.27</v>
          </cell>
          <cell r="DJ936">
            <v>243864.78000000003</v>
          </cell>
          <cell r="DK936">
            <v>851433.05</v>
          </cell>
          <cell r="DL936">
            <v>0</v>
          </cell>
          <cell r="DM936">
            <v>0</v>
          </cell>
          <cell r="DN936">
            <v>0</v>
          </cell>
          <cell r="DO936">
            <v>343624.03</v>
          </cell>
          <cell r="DP936">
            <v>0</v>
          </cell>
          <cell r="DQ936">
            <v>0</v>
          </cell>
          <cell r="DR936"/>
          <cell r="DS936">
            <v>0</v>
          </cell>
          <cell r="DT936">
            <v>0</v>
          </cell>
        </row>
        <row r="937">
          <cell r="A937">
            <v>8273</v>
          </cell>
          <cell r="B937">
            <v>8093</v>
          </cell>
          <cell r="C937" t="str">
            <v>2021/0173640-6</v>
          </cell>
          <cell r="D937" t="str">
            <v>0173640-55.2021.3.00.0000</v>
          </cell>
          <cell r="E937">
            <v>44351</v>
          </cell>
          <cell r="F937" t="str">
            <v>PAGO - 1ª. 2ª e 3ª ORDEM - ago/2022 - 5ª remessa</v>
          </cell>
          <cell r="G937" t="str">
            <v>não</v>
          </cell>
          <cell r="H937">
            <v>44774</v>
          </cell>
          <cell r="I937" t="str">
            <v>sim</v>
          </cell>
          <cell r="J937" t="str">
            <v>não</v>
          </cell>
          <cell r="K937">
            <v>5</v>
          </cell>
          <cell r="L937" t="str">
            <v>MS 10.438/DF</v>
          </cell>
          <cell r="M937" t="str">
            <v>2005/0023175-9</v>
          </cell>
          <cell r="N937">
            <v>38405</v>
          </cell>
          <cell r="O937" t="str">
            <v>Administrativo - Militar - Pensão</v>
          </cell>
          <cell r="P937" t="str">
            <v>UNIÃO</v>
          </cell>
          <cell r="Q937" t="str">
            <v>Ministério da Fazenda</v>
          </cell>
          <cell r="R937">
            <v>39338</v>
          </cell>
          <cell r="S937" t="str">
            <v>Mandado de Segurança 10.438/DF</v>
          </cell>
          <cell r="T937" t="str">
            <v>2021/0065759-4</v>
          </cell>
          <cell r="U937">
            <v>44337</v>
          </cell>
          <cell r="V937" t="str">
            <v>Antônio Carvalho de Lima</v>
          </cell>
          <cell r="W937" t="str">
            <v>078.703.022-87</v>
          </cell>
          <cell r="X937">
            <v>19339</v>
          </cell>
          <cell r="Y937">
            <v>70</v>
          </cell>
          <cell r="Z937" t="str">
            <v>Servidor Público Militar Inativo</v>
          </cell>
          <cell r="AA937" t="str">
            <v>Soldo previsto na Lei Estadual 1.063/2002</v>
          </cell>
          <cell r="AB937" t="str">
            <v>Alimentar</v>
          </cell>
          <cell r="AC937" t="str">
            <v>Não</v>
          </cell>
          <cell r="AD937" t="str">
            <v>Não</v>
          </cell>
          <cell r="AE937" t="str">
            <v>Não</v>
          </cell>
          <cell r="AF937" t="str">
            <v>-</v>
          </cell>
          <cell r="AG937" t="str">
            <v>-</v>
          </cell>
          <cell r="AH937" t="str">
            <v>Não informada</v>
          </cell>
          <cell r="AI937" t="str">
            <v>Não Informada</v>
          </cell>
          <cell r="AJ937" t="str">
            <v>Não</v>
          </cell>
          <cell r="AK937">
            <v>20.5</v>
          </cell>
          <cell r="AL937" t="str">
            <v>Leon e Advogados Associados</v>
          </cell>
          <cell r="AM937" t="str">
            <v>17.858.268/0001-61</v>
          </cell>
          <cell r="AN937">
            <v>10.5</v>
          </cell>
          <cell r="AO937" t="str">
            <v>Silveira Cruz Advogados</v>
          </cell>
          <cell r="AP937" t="str">
            <v>07.419.539/0001-29</v>
          </cell>
          <cell r="AQ937">
            <v>0</v>
          </cell>
          <cell r="AR937" t="str">
            <v>x x x</v>
          </cell>
          <cell r="AS937" t="str">
            <v>x x x</v>
          </cell>
          <cell r="AT937">
            <v>0</v>
          </cell>
          <cell r="AU937" t="str">
            <v>x x x</v>
          </cell>
          <cell r="AV937" t="str">
            <v>x x x</v>
          </cell>
          <cell r="AW937" t="str">
            <v>Dedução de Honorários Contratuais</v>
          </cell>
          <cell r="AX937">
            <v>44348</v>
          </cell>
          <cell r="AY937">
            <v>530649.28</v>
          </cell>
          <cell r="AZ937">
            <v>211692.41</v>
          </cell>
          <cell r="BA937">
            <v>742341.69</v>
          </cell>
          <cell r="BB937">
            <v>108783.1</v>
          </cell>
          <cell r="BC937">
            <v>43396.94</v>
          </cell>
          <cell r="BD937">
            <v>152180.04</v>
          </cell>
          <cell r="BE937">
            <v>55718.17</v>
          </cell>
          <cell r="BF937">
            <v>22227.7</v>
          </cell>
          <cell r="BG937">
            <v>77945.87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366148.01</v>
          </cell>
          <cell r="BO937">
            <v>146067.76999999999</v>
          </cell>
          <cell r="BP937">
            <v>512215.78</v>
          </cell>
          <cell r="BQ937">
            <v>0</v>
          </cell>
          <cell r="BR937">
            <v>0</v>
          </cell>
          <cell r="BS937">
            <v>0</v>
          </cell>
          <cell r="BT937">
            <v>80</v>
          </cell>
          <cell r="BU937">
            <v>512215.78</v>
          </cell>
          <cell r="BV937">
            <v>0</v>
          </cell>
          <cell r="BW937">
            <v>535053.66</v>
          </cell>
          <cell r="BX937">
            <v>214758.18999999994</v>
          </cell>
          <cell r="BY937">
            <v>749811.85</v>
          </cell>
          <cell r="BZ937">
            <v>109686</v>
          </cell>
          <cell r="CA937">
            <v>44025.420000000013</v>
          </cell>
          <cell r="CB937">
            <v>153711.42000000001</v>
          </cell>
          <cell r="CC937">
            <v>56180.63</v>
          </cell>
          <cell r="CD937">
            <v>22549.599999999999</v>
          </cell>
          <cell r="CE937">
            <v>78730.23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369187.03</v>
          </cell>
          <cell r="CM937">
            <v>148183.16999999998</v>
          </cell>
          <cell r="CN937">
            <v>517370.2</v>
          </cell>
          <cell r="CO937">
            <v>0</v>
          </cell>
          <cell r="CP937">
            <v>0</v>
          </cell>
          <cell r="CQ937">
            <v>0</v>
          </cell>
          <cell r="CR937">
            <v>517370.2</v>
          </cell>
          <cell r="CS937">
            <v>0</v>
          </cell>
          <cell r="CT937">
            <v>44378</v>
          </cell>
          <cell r="CU937"/>
          <cell r="CV937">
            <v>8273</v>
          </cell>
          <cell r="CW937">
            <v>44774</v>
          </cell>
          <cell r="CX937">
            <v>1.1218741504407426</v>
          </cell>
          <cell r="CY937">
            <v>600262.87</v>
          </cell>
          <cell r="CZ937">
            <v>240931.66000000003</v>
          </cell>
          <cell r="DA937">
            <v>841194.53</v>
          </cell>
          <cell r="DB937">
            <v>0</v>
          </cell>
          <cell r="DC937">
            <v>0</v>
          </cell>
          <cell r="DD937">
            <v>0</v>
          </cell>
          <cell r="DE937">
            <v>339492.56</v>
          </cell>
          <cell r="DF937">
            <v>0</v>
          </cell>
          <cell r="DG937">
            <v>218160</v>
          </cell>
          <cell r="DH937">
            <v>71.358389598657993</v>
          </cell>
          <cell r="DI937">
            <v>600262.87</v>
          </cell>
          <cell r="DJ937">
            <v>240931.66000000003</v>
          </cell>
          <cell r="DK937">
            <v>841194.53</v>
          </cell>
          <cell r="DL937">
            <v>0</v>
          </cell>
          <cell r="DM937">
            <v>0</v>
          </cell>
          <cell r="DN937">
            <v>0</v>
          </cell>
          <cell r="DO937">
            <v>339492.56</v>
          </cell>
          <cell r="DP937">
            <v>0</v>
          </cell>
          <cell r="DQ937">
            <v>0</v>
          </cell>
          <cell r="DR937"/>
          <cell r="DS937">
            <v>0</v>
          </cell>
          <cell r="DT937">
            <v>0</v>
          </cell>
        </row>
        <row r="938">
          <cell r="A938">
            <v>8274</v>
          </cell>
          <cell r="B938">
            <v>8102</v>
          </cell>
          <cell r="C938" t="str">
            <v>2021/0173682-3</v>
          </cell>
          <cell r="D938" t="str">
            <v>0173682-07.2021.3.00.0000</v>
          </cell>
          <cell r="E938">
            <v>44351</v>
          </cell>
          <cell r="F938" t="str">
            <v>PAGO - 1ª e 3ª ORDEM - ago/2022 - 4ª remessa</v>
          </cell>
          <cell r="G938" t="str">
            <v>não</v>
          </cell>
          <cell r="H938">
            <v>44774</v>
          </cell>
          <cell r="I938" t="str">
            <v>sim</v>
          </cell>
          <cell r="J938" t="str">
            <v>não</v>
          </cell>
          <cell r="K938">
            <v>4</v>
          </cell>
          <cell r="L938" t="str">
            <v>MS 10.438/DF</v>
          </cell>
          <cell r="M938" t="str">
            <v>2005/0023175-9</v>
          </cell>
          <cell r="N938">
            <v>38405</v>
          </cell>
          <cell r="O938" t="str">
            <v>Administrativo - Militar - Pensão</v>
          </cell>
          <cell r="P938" t="str">
            <v>UNIÃO</v>
          </cell>
          <cell r="Q938" t="str">
            <v>Ministério da Fazenda</v>
          </cell>
          <cell r="R938">
            <v>39338</v>
          </cell>
          <cell r="S938" t="str">
            <v>Mandado de Segurança 10.438/DF</v>
          </cell>
          <cell r="T938" t="str">
            <v>2021/0065759-4</v>
          </cell>
          <cell r="U938">
            <v>44337</v>
          </cell>
          <cell r="V938" t="str">
            <v>Antônio Teofilo da Silva</v>
          </cell>
          <cell r="W938" t="str">
            <v>247.833.741-04</v>
          </cell>
          <cell r="X938">
            <v>22277</v>
          </cell>
          <cell r="Y938">
            <v>62</v>
          </cell>
          <cell r="Z938" t="str">
            <v>Servidor Público Militar Inativo</v>
          </cell>
          <cell r="AA938" t="str">
            <v>Soldo previsto na Lei Estadual 1.063/2002</v>
          </cell>
          <cell r="AB938" t="str">
            <v>Alimentar</v>
          </cell>
          <cell r="AC938" t="str">
            <v>Não</v>
          </cell>
          <cell r="AD938" t="str">
            <v>Não</v>
          </cell>
          <cell r="AE938" t="str">
            <v>Não</v>
          </cell>
          <cell r="AF938" t="str">
            <v>-</v>
          </cell>
          <cell r="AG938" t="str">
            <v>-</v>
          </cell>
          <cell r="AH938" t="str">
            <v>Não informada</v>
          </cell>
          <cell r="AI938" t="str">
            <v>Não Informada</v>
          </cell>
          <cell r="AJ938" t="str">
            <v>Não</v>
          </cell>
          <cell r="AK938">
            <v>20.5</v>
          </cell>
          <cell r="AL938" t="str">
            <v>Leon e Advogados Associados</v>
          </cell>
          <cell r="AM938" t="str">
            <v>17.858.268/0001-61</v>
          </cell>
          <cell r="AN938">
            <v>10.5</v>
          </cell>
          <cell r="AO938" t="str">
            <v>Silveira Cruz Advogados</v>
          </cell>
          <cell r="AP938" t="str">
            <v>07.419.539/0001-29</v>
          </cell>
          <cell r="AQ938">
            <v>0</v>
          </cell>
          <cell r="AR938" t="str">
            <v>x x x</v>
          </cell>
          <cell r="AS938" t="str">
            <v>x x x</v>
          </cell>
          <cell r="AT938">
            <v>0</v>
          </cell>
          <cell r="AU938" t="str">
            <v>x x x</v>
          </cell>
          <cell r="AV938" t="str">
            <v>x x x</v>
          </cell>
          <cell r="AW938" t="str">
            <v>Dedução de Honorários Contratuais</v>
          </cell>
          <cell r="AX938">
            <v>44348</v>
          </cell>
          <cell r="AY938">
            <v>569399.72</v>
          </cell>
          <cell r="AZ938">
            <v>227155.89</v>
          </cell>
          <cell r="BA938">
            <v>796555.61</v>
          </cell>
          <cell r="BB938">
            <v>116726.94</v>
          </cell>
          <cell r="BC938">
            <v>46566.96</v>
          </cell>
          <cell r="BD938">
            <v>163293.9</v>
          </cell>
          <cell r="BE938">
            <v>59786.97</v>
          </cell>
          <cell r="BF938">
            <v>23851.360000000001</v>
          </cell>
          <cell r="BG938">
            <v>83638.33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392885.81</v>
          </cell>
          <cell r="BO938">
            <v>156737.57</v>
          </cell>
          <cell r="BP938">
            <v>549623.38</v>
          </cell>
          <cell r="BQ938">
            <v>0</v>
          </cell>
          <cell r="BR938">
            <v>0</v>
          </cell>
          <cell r="BS938">
            <v>0</v>
          </cell>
          <cell r="BT938">
            <v>80</v>
          </cell>
          <cell r="BU938">
            <v>549623.38</v>
          </cell>
          <cell r="BV938">
            <v>0</v>
          </cell>
          <cell r="BW938">
            <v>574125.73</v>
          </cell>
          <cell r="BX938">
            <v>230445.58999999997</v>
          </cell>
          <cell r="BY938">
            <v>804571.32</v>
          </cell>
          <cell r="BZ938">
            <v>117695.77</v>
          </cell>
          <cell r="CA938">
            <v>47241.340000000011</v>
          </cell>
          <cell r="CB938">
            <v>164937.11000000002</v>
          </cell>
          <cell r="CC938">
            <v>60283.199999999997</v>
          </cell>
          <cell r="CD938">
            <v>24196.78</v>
          </cell>
          <cell r="CE938">
            <v>84479.98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396146.75999999995</v>
          </cell>
          <cell r="CM938">
            <v>159007.47000000003</v>
          </cell>
          <cell r="CN938">
            <v>555154.23</v>
          </cell>
          <cell r="CO938">
            <v>0</v>
          </cell>
          <cell r="CP938">
            <v>0</v>
          </cell>
          <cell r="CQ938">
            <v>0</v>
          </cell>
          <cell r="CR938">
            <v>555154.23</v>
          </cell>
          <cell r="CS938">
            <v>0</v>
          </cell>
          <cell r="CT938">
            <v>44378</v>
          </cell>
          <cell r="CU938"/>
          <cell r="CV938">
            <v>8274</v>
          </cell>
          <cell r="CW938">
            <v>44774</v>
          </cell>
          <cell r="CX938">
            <v>1.1218741504407426</v>
          </cell>
          <cell r="CY938">
            <v>644096.81000000006</v>
          </cell>
          <cell r="CZ938">
            <v>258530.94999999995</v>
          </cell>
          <cell r="DA938">
            <v>902627.76</v>
          </cell>
          <cell r="DB938">
            <v>0</v>
          </cell>
          <cell r="DC938">
            <v>0</v>
          </cell>
          <cell r="DD938">
            <v>0</v>
          </cell>
          <cell r="DE938">
            <v>364282.2</v>
          </cell>
          <cell r="DF938">
            <v>0</v>
          </cell>
          <cell r="DG938">
            <v>218160</v>
          </cell>
          <cell r="DH938">
            <v>71.357965990321418</v>
          </cell>
          <cell r="DI938">
            <v>644096.81000000006</v>
          </cell>
          <cell r="DJ938">
            <v>258530.94999999995</v>
          </cell>
          <cell r="DK938">
            <v>902627.76</v>
          </cell>
          <cell r="DL938">
            <v>0</v>
          </cell>
          <cell r="DM938">
            <v>0</v>
          </cell>
          <cell r="DN938">
            <v>0</v>
          </cell>
          <cell r="DO938">
            <v>364282.2</v>
          </cell>
          <cell r="DP938">
            <v>0</v>
          </cell>
          <cell r="DQ938">
            <v>0</v>
          </cell>
          <cell r="DR938"/>
          <cell r="DS938">
            <v>0</v>
          </cell>
          <cell r="DT938">
            <v>0</v>
          </cell>
        </row>
        <row r="939">
          <cell r="A939">
            <v>8275</v>
          </cell>
          <cell r="B939">
            <v>8359</v>
          </cell>
          <cell r="C939" t="str">
            <v>2021/0173683-5</v>
          </cell>
          <cell r="D939" t="str">
            <v>0173683-89.2021.3.00.0000</v>
          </cell>
          <cell r="E939">
            <v>44351</v>
          </cell>
          <cell r="F939" t="str">
            <v>PAGO - 1ª. 2ª e 3ª ORDEM - ago/2022 - 5ª remessa</v>
          </cell>
          <cell r="G939" t="str">
            <v>não</v>
          </cell>
          <cell r="H939">
            <v>44774</v>
          </cell>
          <cell r="I939" t="str">
            <v>sim</v>
          </cell>
          <cell r="J939" t="str">
            <v>não</v>
          </cell>
          <cell r="K939">
            <v>5</v>
          </cell>
          <cell r="L939" t="str">
            <v>MS 10.438/DF</v>
          </cell>
          <cell r="M939" t="str">
            <v>2005/0023175-9</v>
          </cell>
          <cell r="N939">
            <v>38405</v>
          </cell>
          <cell r="O939" t="str">
            <v>Administrativo - Militar - Pensão</v>
          </cell>
          <cell r="P939" t="str">
            <v>UNIÃO</v>
          </cell>
          <cell r="Q939" t="str">
            <v>Ministério da Fazenda</v>
          </cell>
          <cell r="R939">
            <v>39338</v>
          </cell>
          <cell r="S939" t="str">
            <v>Mandado de Segurança 10.438/DF</v>
          </cell>
          <cell r="T939" t="str">
            <v>2021/0065759-4</v>
          </cell>
          <cell r="U939">
            <v>44337</v>
          </cell>
          <cell r="V939" t="str">
            <v>Daniel Marques Romualdo</v>
          </cell>
          <cell r="W939" t="str">
            <v>224.517.571-91</v>
          </cell>
          <cell r="X939">
            <v>22268</v>
          </cell>
          <cell r="Y939">
            <v>62</v>
          </cell>
          <cell r="Z939" t="str">
            <v>Servidor Público Militar Inativo</v>
          </cell>
          <cell r="AA939" t="str">
            <v>Soldo previsto na Lei Estadual 1.063/2002</v>
          </cell>
          <cell r="AB939" t="str">
            <v>Alimentar</v>
          </cell>
          <cell r="AC939" t="str">
            <v>Não</v>
          </cell>
          <cell r="AD939" t="str">
            <v>Não</v>
          </cell>
          <cell r="AE939" t="str">
            <v>Não</v>
          </cell>
          <cell r="AF939" t="str">
            <v>-</v>
          </cell>
          <cell r="AG939" t="str">
            <v>-</v>
          </cell>
          <cell r="AH939" t="str">
            <v>Não informada</v>
          </cell>
          <cell r="AI939" t="str">
            <v>Não Informada</v>
          </cell>
          <cell r="AJ939" t="str">
            <v>Não</v>
          </cell>
          <cell r="AK939">
            <v>20.5</v>
          </cell>
          <cell r="AL939" t="str">
            <v>Leon e Advogados Associados</v>
          </cell>
          <cell r="AM939" t="str">
            <v>17.858.268/0001-61</v>
          </cell>
          <cell r="AN939">
            <v>10.5</v>
          </cell>
          <cell r="AO939" t="str">
            <v>Silveira Cruz Advogados</v>
          </cell>
          <cell r="AP939" t="str">
            <v>07.419.539/0001-29</v>
          </cell>
          <cell r="AQ939">
            <v>0</v>
          </cell>
          <cell r="AR939" t="str">
            <v>x x x</v>
          </cell>
          <cell r="AS939" t="str">
            <v>x x x</v>
          </cell>
          <cell r="AT939">
            <v>0</v>
          </cell>
          <cell r="AU939" t="str">
            <v>x x x</v>
          </cell>
          <cell r="AV939" t="str">
            <v>x x x</v>
          </cell>
          <cell r="AW939" t="str">
            <v>Dedução de Honorários Contratuais</v>
          </cell>
          <cell r="AX939">
            <v>44348</v>
          </cell>
          <cell r="AY939">
            <v>537107.46</v>
          </cell>
          <cell r="AZ939">
            <v>214269.58</v>
          </cell>
          <cell r="BA939">
            <v>751377.04</v>
          </cell>
          <cell r="BB939">
            <v>110107.02</v>
          </cell>
          <cell r="BC939">
            <v>43925.27</v>
          </cell>
          <cell r="BD939">
            <v>154032.29</v>
          </cell>
          <cell r="BE939">
            <v>56396.28</v>
          </cell>
          <cell r="BF939">
            <v>22498.3</v>
          </cell>
          <cell r="BG939">
            <v>78894.58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370604.16</v>
          </cell>
          <cell r="BO939">
            <v>147846.01</v>
          </cell>
          <cell r="BP939">
            <v>518450.17</v>
          </cell>
          <cell r="BQ939">
            <v>0</v>
          </cell>
          <cell r="BR939">
            <v>0</v>
          </cell>
          <cell r="BS939">
            <v>0</v>
          </cell>
          <cell r="BT939">
            <v>80</v>
          </cell>
          <cell r="BU939">
            <v>518450.17</v>
          </cell>
          <cell r="BV939">
            <v>0</v>
          </cell>
          <cell r="BW939">
            <v>541565.44999999995</v>
          </cell>
          <cell r="BX939">
            <v>217372.67000000004</v>
          </cell>
          <cell r="BY939">
            <v>758938.12</v>
          </cell>
          <cell r="BZ939">
            <v>111020.91</v>
          </cell>
          <cell r="CA939">
            <v>44561.389999999985</v>
          </cell>
          <cell r="CB939">
            <v>155582.29999999999</v>
          </cell>
          <cell r="CC939">
            <v>56864.37</v>
          </cell>
          <cell r="CD939">
            <v>22824.120000000003</v>
          </cell>
          <cell r="CE939">
            <v>79688.490000000005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373680.16999999993</v>
          </cell>
          <cell r="CM939">
            <v>149987.16000000003</v>
          </cell>
          <cell r="CN939">
            <v>523667.32999999996</v>
          </cell>
          <cell r="CO939">
            <v>0</v>
          </cell>
          <cell r="CP939">
            <v>0</v>
          </cell>
          <cell r="CQ939">
            <v>0</v>
          </cell>
          <cell r="CR939">
            <v>523667.32999999996</v>
          </cell>
          <cell r="CS939">
            <v>0</v>
          </cell>
          <cell r="CT939">
            <v>44378</v>
          </cell>
          <cell r="CU939"/>
          <cell r="CV939">
            <v>8275</v>
          </cell>
          <cell r="CW939">
            <v>44774</v>
          </cell>
          <cell r="CX939">
            <v>1.1218741504407426</v>
          </cell>
          <cell r="CY939">
            <v>607568.27</v>
          </cell>
          <cell r="CZ939">
            <v>243864.78000000003</v>
          </cell>
          <cell r="DA939">
            <v>851433.05</v>
          </cell>
          <cell r="DB939">
            <v>0</v>
          </cell>
          <cell r="DC939">
            <v>0</v>
          </cell>
          <cell r="DD939">
            <v>0</v>
          </cell>
          <cell r="DE939">
            <v>343624.03</v>
          </cell>
          <cell r="DF939">
            <v>0</v>
          </cell>
          <cell r="DG939">
            <v>218160</v>
          </cell>
          <cell r="DH939">
            <v>71.358314080008995</v>
          </cell>
          <cell r="DI939">
            <v>607568.27</v>
          </cell>
          <cell r="DJ939">
            <v>243864.78000000003</v>
          </cell>
          <cell r="DK939">
            <v>851433.05</v>
          </cell>
          <cell r="DL939">
            <v>0</v>
          </cell>
          <cell r="DM939">
            <v>0</v>
          </cell>
          <cell r="DN939">
            <v>0</v>
          </cell>
          <cell r="DO939">
            <v>343624.03</v>
          </cell>
          <cell r="DP939">
            <v>0</v>
          </cell>
          <cell r="DQ939">
            <v>0</v>
          </cell>
          <cell r="DR939"/>
          <cell r="DS939">
            <v>0</v>
          </cell>
          <cell r="DT939">
            <v>0</v>
          </cell>
        </row>
        <row r="940">
          <cell r="A940">
            <v>8276</v>
          </cell>
          <cell r="B940">
            <v>8360</v>
          </cell>
          <cell r="C940" t="str">
            <v>2021/0173684-7</v>
          </cell>
          <cell r="D940" t="str">
            <v>0173684-74.2021.3.00.0000</v>
          </cell>
          <cell r="E940">
            <v>44351</v>
          </cell>
          <cell r="F940" t="str">
            <v>PAGO - 1ª. 2ª e 3ª ORDEM - ago/2022 - 5ª remessa</v>
          </cell>
          <cell r="G940" t="str">
            <v>não</v>
          </cell>
          <cell r="H940">
            <v>44774</v>
          </cell>
          <cell r="I940" t="str">
            <v>sim</v>
          </cell>
          <cell r="J940" t="str">
            <v>não</v>
          </cell>
          <cell r="K940">
            <v>5</v>
          </cell>
          <cell r="L940" t="str">
            <v>MS 10.438/DF</v>
          </cell>
          <cell r="M940" t="str">
            <v>2005/0023175-9</v>
          </cell>
          <cell r="N940">
            <v>38405</v>
          </cell>
          <cell r="O940" t="str">
            <v>Administrativo - Militar - Pensão</v>
          </cell>
          <cell r="P940" t="str">
            <v>UNIÃO</v>
          </cell>
          <cell r="Q940" t="str">
            <v>Ministério da Fazenda</v>
          </cell>
          <cell r="R940">
            <v>39338</v>
          </cell>
          <cell r="S940" t="str">
            <v>Mandado de Segurança 10.438/DF</v>
          </cell>
          <cell r="T940" t="str">
            <v>2021/0065759-4</v>
          </cell>
          <cell r="U940">
            <v>44337</v>
          </cell>
          <cell r="V940" t="str">
            <v>Edilson Lopes Zebalos</v>
          </cell>
          <cell r="W940" t="str">
            <v>026.453.352-68</v>
          </cell>
          <cell r="X940">
            <v>17385</v>
          </cell>
          <cell r="Y940">
            <v>75</v>
          </cell>
          <cell r="Z940" t="str">
            <v>Servidor Público Militar Inativo</v>
          </cell>
          <cell r="AA940" t="str">
            <v>Soldo previsto na Lei Estadual 1.063/2002</v>
          </cell>
          <cell r="AB940" t="str">
            <v>Alimentar</v>
          </cell>
          <cell r="AC940" t="str">
            <v>Não</v>
          </cell>
          <cell r="AD940" t="str">
            <v>Não</v>
          </cell>
          <cell r="AE940" t="str">
            <v>Não</v>
          </cell>
          <cell r="AF940" t="str">
            <v>-</v>
          </cell>
          <cell r="AG940" t="str">
            <v>-</v>
          </cell>
          <cell r="AH940" t="str">
            <v>Não informada</v>
          </cell>
          <cell r="AI940" t="str">
            <v>Não Informada</v>
          </cell>
          <cell r="AJ940" t="str">
            <v>Não</v>
          </cell>
          <cell r="AK940">
            <v>20.5</v>
          </cell>
          <cell r="AL940" t="str">
            <v>Leon e Advogados Associados</v>
          </cell>
          <cell r="AM940" t="str">
            <v>17.858.268/0001-61</v>
          </cell>
          <cell r="AN940">
            <v>10.5</v>
          </cell>
          <cell r="AO940" t="str">
            <v>Silveira Cruz Advogados</v>
          </cell>
          <cell r="AP940" t="str">
            <v>07.419.539/0001-29</v>
          </cell>
          <cell r="AQ940">
            <v>0</v>
          </cell>
          <cell r="AR940" t="str">
            <v>x x x</v>
          </cell>
          <cell r="AS940" t="str">
            <v>x x x</v>
          </cell>
          <cell r="AT940">
            <v>0</v>
          </cell>
          <cell r="AU940" t="str">
            <v>x x x</v>
          </cell>
          <cell r="AV940" t="str">
            <v>x x x</v>
          </cell>
          <cell r="AW940" t="str">
            <v>Dedução de Honorários Contratuais</v>
          </cell>
          <cell r="AX940">
            <v>44348</v>
          </cell>
          <cell r="AY940">
            <v>515579.31</v>
          </cell>
          <cell r="AZ940">
            <v>205678.69</v>
          </cell>
          <cell r="BA940">
            <v>721258</v>
          </cell>
          <cell r="BB940">
            <v>105693.75</v>
          </cell>
          <cell r="BC940">
            <v>42164.14</v>
          </cell>
          <cell r="BD940">
            <v>147857.89000000001</v>
          </cell>
          <cell r="BE940">
            <v>54135.82</v>
          </cell>
          <cell r="BF940">
            <v>21596.27</v>
          </cell>
          <cell r="BG940">
            <v>75732.09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355749.74</v>
          </cell>
          <cell r="BO940">
            <v>141918.28</v>
          </cell>
          <cell r="BP940">
            <v>497668.02</v>
          </cell>
          <cell r="BQ940">
            <v>0</v>
          </cell>
          <cell r="BR940">
            <v>0</v>
          </cell>
          <cell r="BS940">
            <v>0</v>
          </cell>
          <cell r="BT940">
            <v>80</v>
          </cell>
          <cell r="BU940">
            <v>497668.02</v>
          </cell>
          <cell r="BV940">
            <v>0</v>
          </cell>
          <cell r="BW940">
            <v>519858.61</v>
          </cell>
          <cell r="BX940">
            <v>208657.39</v>
          </cell>
          <cell r="BY940">
            <v>728516</v>
          </cell>
          <cell r="BZ940">
            <v>106571.01</v>
          </cell>
          <cell r="CA940">
            <v>42774.759999999995</v>
          </cell>
          <cell r="CB940">
            <v>149345.76999999999</v>
          </cell>
          <cell r="CC940">
            <v>54585.15</v>
          </cell>
          <cell r="CD940">
            <v>21909.019999999997</v>
          </cell>
          <cell r="CE940">
            <v>76494.17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358702.44999999995</v>
          </cell>
          <cell r="CM940">
            <v>143973.60999999999</v>
          </cell>
          <cell r="CN940">
            <v>502676.05999999994</v>
          </cell>
          <cell r="CO940">
            <v>0</v>
          </cell>
          <cell r="CP940">
            <v>0</v>
          </cell>
          <cell r="CQ940">
            <v>0</v>
          </cell>
          <cell r="CR940">
            <v>502676.05999999994</v>
          </cell>
          <cell r="CS940">
            <v>0</v>
          </cell>
          <cell r="CT940">
            <v>44378</v>
          </cell>
          <cell r="CU940"/>
          <cell r="CV940">
            <v>8276</v>
          </cell>
          <cell r="CW940">
            <v>44774</v>
          </cell>
          <cell r="CX940">
            <v>1.1218741504407426</v>
          </cell>
          <cell r="CY940">
            <v>583215.93000000005</v>
          </cell>
          <cell r="CZ940">
            <v>234087.32999999996</v>
          </cell>
          <cell r="DA940">
            <v>817303.26</v>
          </cell>
          <cell r="DB940">
            <v>0</v>
          </cell>
          <cell r="DC940">
            <v>0</v>
          </cell>
          <cell r="DD940">
            <v>0</v>
          </cell>
          <cell r="DE940">
            <v>329851.92</v>
          </cell>
          <cell r="DF940">
            <v>0</v>
          </cell>
          <cell r="DG940">
            <v>218160</v>
          </cell>
          <cell r="DH940">
            <v>71.358571358200635</v>
          </cell>
          <cell r="DI940">
            <v>583215.93000000005</v>
          </cell>
          <cell r="DJ940">
            <v>234087.32999999996</v>
          </cell>
          <cell r="DK940">
            <v>817303.26</v>
          </cell>
          <cell r="DL940">
            <v>0</v>
          </cell>
          <cell r="DM940">
            <v>0</v>
          </cell>
          <cell r="DN940">
            <v>0</v>
          </cell>
          <cell r="DO940">
            <v>329851.92</v>
          </cell>
          <cell r="DP940">
            <v>0</v>
          </cell>
          <cell r="DQ940">
            <v>0</v>
          </cell>
          <cell r="DR940"/>
          <cell r="DS940">
            <v>0</v>
          </cell>
          <cell r="DT940">
            <v>0</v>
          </cell>
        </row>
        <row r="941">
          <cell r="A941">
            <v>8277</v>
          </cell>
          <cell r="B941">
            <v>8361</v>
          </cell>
          <cell r="C941" t="str">
            <v>2021/0173685-9</v>
          </cell>
          <cell r="D941" t="str">
            <v>0173685-59.2021.3.00.0000</v>
          </cell>
          <cell r="E941">
            <v>44351</v>
          </cell>
          <cell r="F941" t="str">
            <v>PAGO - 1ª. 2ª e 3ª ORDEM - ago/2022 - 5ª remessa</v>
          </cell>
          <cell r="G941" t="str">
            <v>não</v>
          </cell>
          <cell r="H941">
            <v>44774</v>
          </cell>
          <cell r="I941" t="str">
            <v>sim</v>
          </cell>
          <cell r="J941" t="str">
            <v>não</v>
          </cell>
          <cell r="K941">
            <v>5</v>
          </cell>
          <cell r="L941" t="str">
            <v>MS 10.438/DF</v>
          </cell>
          <cell r="M941" t="str">
            <v>2005/0023175-9</v>
          </cell>
          <cell r="N941">
            <v>38405</v>
          </cell>
          <cell r="O941" t="str">
            <v>Administrativo - Militar - Pensão</v>
          </cell>
          <cell r="P941" t="str">
            <v>UNIÃO</v>
          </cell>
          <cell r="Q941" t="str">
            <v>Ministério da Fazenda</v>
          </cell>
          <cell r="R941">
            <v>39338</v>
          </cell>
          <cell r="S941" t="str">
            <v>Mandado de Segurança 10.438/DF</v>
          </cell>
          <cell r="T941" t="str">
            <v>2021/0065759-4</v>
          </cell>
          <cell r="U941">
            <v>44337</v>
          </cell>
          <cell r="V941" t="str">
            <v>Edison Rodrigues dos Reis</v>
          </cell>
          <cell r="W941" t="str">
            <v>134.773.583-68</v>
          </cell>
          <cell r="X941">
            <v>21513</v>
          </cell>
          <cell r="Y941">
            <v>64</v>
          </cell>
          <cell r="Z941" t="str">
            <v>Servidor Público Militar Inativo</v>
          </cell>
          <cell r="AA941" t="str">
            <v>Soldo previsto na Lei Estadual 1.063/2002</v>
          </cell>
          <cell r="AB941" t="str">
            <v>Alimentar</v>
          </cell>
          <cell r="AC941" t="str">
            <v>Não</v>
          </cell>
          <cell r="AD941" t="str">
            <v>Não</v>
          </cell>
          <cell r="AE941" t="str">
            <v>Não</v>
          </cell>
          <cell r="AF941" t="str">
            <v>-</v>
          </cell>
          <cell r="AG941" t="str">
            <v>-</v>
          </cell>
          <cell r="AH941" t="str">
            <v>Não informada</v>
          </cell>
          <cell r="AI941" t="str">
            <v>Não Informada</v>
          </cell>
          <cell r="AJ941" t="str">
            <v>Não</v>
          </cell>
          <cell r="AK941">
            <v>20.5</v>
          </cell>
          <cell r="AL941" t="str">
            <v>Leon e Advogados Associados</v>
          </cell>
          <cell r="AM941" t="str">
            <v>17.858.268/0001-61</v>
          </cell>
          <cell r="AN941">
            <v>10.5</v>
          </cell>
          <cell r="AO941" t="str">
            <v>Silveira Cruz Advogados</v>
          </cell>
          <cell r="AP941" t="str">
            <v>07.419.539/0001-29</v>
          </cell>
          <cell r="AQ941">
            <v>0</v>
          </cell>
          <cell r="AR941" t="str">
            <v>x x x</v>
          </cell>
          <cell r="AS941" t="str">
            <v>x x x</v>
          </cell>
          <cell r="AT941">
            <v>0</v>
          </cell>
          <cell r="AU941" t="str">
            <v>x x x</v>
          </cell>
          <cell r="AV941" t="str">
            <v>x x x</v>
          </cell>
          <cell r="AW941" t="str">
            <v>Dedução de Honorários Contratuais</v>
          </cell>
          <cell r="AX941">
            <v>44348</v>
          </cell>
          <cell r="AY941">
            <v>467818.32</v>
          </cell>
          <cell r="AZ941">
            <v>186496.5</v>
          </cell>
          <cell r="BA941">
            <v>654314.81999999995</v>
          </cell>
          <cell r="BB941">
            <v>95902.75</v>
          </cell>
          <cell r="BC941">
            <v>38231.78</v>
          </cell>
          <cell r="BD941">
            <v>134134.53</v>
          </cell>
          <cell r="BE941">
            <v>49120.92</v>
          </cell>
          <cell r="BF941">
            <v>19582.13</v>
          </cell>
          <cell r="BG941">
            <v>68703.05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322794.65000000002</v>
          </cell>
          <cell r="BO941">
            <v>128682.59</v>
          </cell>
          <cell r="BP941">
            <v>451477.24</v>
          </cell>
          <cell r="BQ941">
            <v>0</v>
          </cell>
          <cell r="BR941">
            <v>0</v>
          </cell>
          <cell r="BS941">
            <v>0</v>
          </cell>
          <cell r="BT941">
            <v>80</v>
          </cell>
          <cell r="BU941">
            <v>451477.24</v>
          </cell>
          <cell r="BV941">
            <v>0</v>
          </cell>
          <cell r="BW941">
            <v>471701.21</v>
          </cell>
          <cell r="BX941">
            <v>189198.2</v>
          </cell>
          <cell r="BY941">
            <v>660899.41</v>
          </cell>
          <cell r="BZ941">
            <v>96698.74</v>
          </cell>
          <cell r="CA941">
            <v>38785.619999999981</v>
          </cell>
          <cell r="CB941">
            <v>135484.35999999999</v>
          </cell>
          <cell r="CC941">
            <v>49528.62</v>
          </cell>
          <cell r="CD941">
            <v>19865.799999999996</v>
          </cell>
          <cell r="CE941">
            <v>69394.42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325473.85000000003</v>
          </cell>
          <cell r="CM941">
            <v>130546.77999999997</v>
          </cell>
          <cell r="CN941">
            <v>456020.63</v>
          </cell>
          <cell r="CO941">
            <v>0</v>
          </cell>
          <cell r="CP941">
            <v>0</v>
          </cell>
          <cell r="CQ941">
            <v>0</v>
          </cell>
          <cell r="CR941">
            <v>456020.63</v>
          </cell>
          <cell r="CS941">
            <v>0</v>
          </cell>
          <cell r="CT941">
            <v>44378</v>
          </cell>
          <cell r="CU941"/>
          <cell r="CV941">
            <v>8277</v>
          </cell>
          <cell r="CW941">
            <v>44774</v>
          </cell>
          <cell r="CX941">
            <v>1.1218741504407426</v>
          </cell>
          <cell r="CY941">
            <v>529189.39</v>
          </cell>
          <cell r="CZ941">
            <v>212256.56999999995</v>
          </cell>
          <cell r="DA941">
            <v>741445.96</v>
          </cell>
          <cell r="DB941">
            <v>0</v>
          </cell>
          <cell r="DC941">
            <v>0</v>
          </cell>
          <cell r="DD941">
            <v>0</v>
          </cell>
          <cell r="DE941">
            <v>299341.14</v>
          </cell>
          <cell r="DF941">
            <v>0</v>
          </cell>
          <cell r="DG941">
            <v>218160</v>
          </cell>
          <cell r="DH941">
            <v>71.37261763487119</v>
          </cell>
          <cell r="DI941">
            <v>529189.39</v>
          </cell>
          <cell r="DJ941">
            <v>212256.56999999995</v>
          </cell>
          <cell r="DK941">
            <v>741445.96</v>
          </cell>
          <cell r="DL941">
            <v>0</v>
          </cell>
          <cell r="DM941">
            <v>0</v>
          </cell>
          <cell r="DN941">
            <v>0</v>
          </cell>
          <cell r="DO941">
            <v>299341.14</v>
          </cell>
          <cell r="DP941">
            <v>0</v>
          </cell>
          <cell r="DQ941">
            <v>0</v>
          </cell>
          <cell r="DR941"/>
          <cell r="DS941">
            <v>0</v>
          </cell>
          <cell r="DT941">
            <v>0</v>
          </cell>
        </row>
        <row r="942">
          <cell r="A942">
            <v>8278</v>
          </cell>
          <cell r="B942">
            <v>8362</v>
          </cell>
          <cell r="C942" t="str">
            <v>2021/0173691-2</v>
          </cell>
          <cell r="D942" t="str">
            <v>0173691-66.2021.3.00.0000</v>
          </cell>
          <cell r="E942">
            <v>44351</v>
          </cell>
          <cell r="F942" t="str">
            <v>PAGO - 1ª e 3ª ORDEM - ago/2022 - 4ª remessa</v>
          </cell>
          <cell r="G942" t="str">
            <v>não</v>
          </cell>
          <cell r="H942">
            <v>44774</v>
          </cell>
          <cell r="I942" t="str">
            <v>sim</v>
          </cell>
          <cell r="J942" t="str">
            <v>não</v>
          </cell>
          <cell r="K942">
            <v>4</v>
          </cell>
          <cell r="L942" t="str">
            <v>MS 10.438/DF</v>
          </cell>
          <cell r="M942" t="str">
            <v>2005/0023175-9</v>
          </cell>
          <cell r="N942">
            <v>38405</v>
          </cell>
          <cell r="O942" t="str">
            <v>Administrativo - Militar - Pensão</v>
          </cell>
          <cell r="P942" t="str">
            <v>UNIÃO</v>
          </cell>
          <cell r="Q942" t="str">
            <v>Ministério da Fazenda</v>
          </cell>
          <cell r="R942">
            <v>39338</v>
          </cell>
          <cell r="S942" t="str">
            <v>Mandado de Segurança 10.438/DF</v>
          </cell>
          <cell r="T942" t="str">
            <v>2021/0068666-3</v>
          </cell>
          <cell r="U942">
            <v>44337</v>
          </cell>
          <cell r="V942" t="str">
            <v>Alcides Gama Pessoa</v>
          </cell>
          <cell r="W942" t="str">
            <v>183.066.834-04</v>
          </cell>
          <cell r="X942">
            <v>20727</v>
          </cell>
          <cell r="Y942">
            <v>66</v>
          </cell>
          <cell r="Z942" t="str">
            <v>Servidor Público Militar Inativo</v>
          </cell>
          <cell r="AA942" t="str">
            <v>Soldo previsto na Lei Estadual 1.063/2002</v>
          </cell>
          <cell r="AB942" t="str">
            <v>Alimentar</v>
          </cell>
          <cell r="AC942" t="str">
            <v>Não</v>
          </cell>
          <cell r="AD942" t="str">
            <v>Não</v>
          </cell>
          <cell r="AE942" t="str">
            <v>Não</v>
          </cell>
          <cell r="AF942" t="str">
            <v>-</v>
          </cell>
          <cell r="AG942" t="str">
            <v>-</v>
          </cell>
          <cell r="AH942" t="str">
            <v>Não informada</v>
          </cell>
          <cell r="AI942" t="str">
            <v>Não Informada</v>
          </cell>
          <cell r="AJ942" t="str">
            <v>Não</v>
          </cell>
          <cell r="AK942">
            <v>20.5</v>
          </cell>
          <cell r="AL942" t="str">
            <v>Leon e Advogados Associados</v>
          </cell>
          <cell r="AM942" t="str">
            <v>17.858.268/0001-61</v>
          </cell>
          <cell r="AN942">
            <v>10.5</v>
          </cell>
          <cell r="AO942" t="str">
            <v>Silveira Cruz Advogados</v>
          </cell>
          <cell r="AP942" t="str">
            <v>07.419.539/0001-29</v>
          </cell>
          <cell r="AQ942">
            <v>0</v>
          </cell>
          <cell r="AR942" t="str">
            <v>x x x</v>
          </cell>
          <cell r="AS942" t="str">
            <v>x x x</v>
          </cell>
          <cell r="AT942">
            <v>0</v>
          </cell>
          <cell r="AU942" t="str">
            <v>x x x</v>
          </cell>
          <cell r="AV942" t="str">
            <v>x x x</v>
          </cell>
          <cell r="AW942" t="str">
            <v>Dedução de Honorários Contratuais</v>
          </cell>
          <cell r="AX942">
            <v>44348</v>
          </cell>
          <cell r="AY942">
            <v>915743.46</v>
          </cell>
          <cell r="AZ942">
            <v>368306.59</v>
          </cell>
          <cell r="BA942">
            <v>1284050.05</v>
          </cell>
          <cell r="BB942">
            <v>187727.4</v>
          </cell>
          <cell r="BC942">
            <v>75502.86</v>
          </cell>
          <cell r="BD942">
            <v>263230.26</v>
          </cell>
          <cell r="BE942">
            <v>96153.06</v>
          </cell>
          <cell r="BF942">
            <v>38672.19</v>
          </cell>
          <cell r="BG942">
            <v>134825.25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631863</v>
          </cell>
          <cell r="BO942">
            <v>254131.54</v>
          </cell>
          <cell r="BP942">
            <v>885994.54</v>
          </cell>
          <cell r="BQ942">
            <v>0</v>
          </cell>
          <cell r="BR942">
            <v>0</v>
          </cell>
          <cell r="BS942">
            <v>0</v>
          </cell>
          <cell r="BT942">
            <v>80</v>
          </cell>
          <cell r="BU942">
            <v>885994.54</v>
          </cell>
          <cell r="BV942">
            <v>0</v>
          </cell>
          <cell r="BW942">
            <v>923344.13</v>
          </cell>
          <cell r="BX942">
            <v>373622.0199999999</v>
          </cell>
          <cell r="BY942">
            <v>1296966.1499999999</v>
          </cell>
          <cell r="BZ942">
            <v>189285.54</v>
          </cell>
          <cell r="CA942">
            <v>76592.50999999998</v>
          </cell>
          <cell r="CB942">
            <v>265878.05</v>
          </cell>
          <cell r="CC942">
            <v>96951.13</v>
          </cell>
          <cell r="CD942">
            <v>39230.31</v>
          </cell>
          <cell r="CE942">
            <v>136181.44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637107.46</v>
          </cell>
          <cell r="CM942">
            <v>257799.20000000007</v>
          </cell>
          <cell r="CN942">
            <v>894906.66</v>
          </cell>
          <cell r="CO942">
            <v>0</v>
          </cell>
          <cell r="CP942">
            <v>0</v>
          </cell>
          <cell r="CQ942">
            <v>0</v>
          </cell>
          <cell r="CR942">
            <v>894906.66</v>
          </cell>
          <cell r="CS942">
            <v>0</v>
          </cell>
          <cell r="CT942">
            <v>44378</v>
          </cell>
          <cell r="CU942"/>
          <cell r="CV942">
            <v>8278</v>
          </cell>
          <cell r="CW942">
            <v>44774</v>
          </cell>
          <cell r="CX942">
            <v>1.1218741504407426</v>
          </cell>
          <cell r="CY942">
            <v>1035875.91</v>
          </cell>
          <cell r="CZ942">
            <v>419156.88</v>
          </cell>
          <cell r="DA942">
            <v>1455032.79</v>
          </cell>
          <cell r="DB942">
            <v>0</v>
          </cell>
          <cell r="DC942">
            <v>0</v>
          </cell>
          <cell r="DD942">
            <v>0</v>
          </cell>
          <cell r="DE942">
            <v>584815.74</v>
          </cell>
          <cell r="DF942">
            <v>0</v>
          </cell>
          <cell r="DG942">
            <v>218160</v>
          </cell>
          <cell r="DH942">
            <v>71.192616215886105</v>
          </cell>
          <cell r="DI942">
            <v>1035875.91</v>
          </cell>
          <cell r="DJ942">
            <v>419156.88</v>
          </cell>
          <cell r="DK942">
            <v>1455032.79</v>
          </cell>
          <cell r="DL942">
            <v>0</v>
          </cell>
          <cell r="DM942">
            <v>0</v>
          </cell>
          <cell r="DN942">
            <v>0</v>
          </cell>
          <cell r="DO942">
            <v>584815.74</v>
          </cell>
          <cell r="DP942">
            <v>0</v>
          </cell>
          <cell r="DQ942">
            <v>0</v>
          </cell>
          <cell r="DR942"/>
          <cell r="DS942">
            <v>0</v>
          </cell>
          <cell r="DT942">
            <v>0</v>
          </cell>
        </row>
        <row r="943">
          <cell r="A943">
            <v>8279</v>
          </cell>
          <cell r="B943">
            <v>8363</v>
          </cell>
          <cell r="C943" t="str">
            <v>2021/0173722-6</v>
          </cell>
          <cell r="D943" t="str">
            <v>0173722-86.2021.3.00.0000</v>
          </cell>
          <cell r="E943">
            <v>44351</v>
          </cell>
          <cell r="F943" t="str">
            <v>PAGO - 1ª. 2ª e 3ª ORDEM - ago/2022 - 5ª remessa</v>
          </cell>
          <cell r="G943" t="str">
            <v>não</v>
          </cell>
          <cell r="H943">
            <v>44774</v>
          </cell>
          <cell r="I943" t="str">
            <v>sim</v>
          </cell>
          <cell r="J943" t="str">
            <v>não</v>
          </cell>
          <cell r="K943">
            <v>5</v>
          </cell>
          <cell r="L943" t="str">
            <v>MS 10.438/DF</v>
          </cell>
          <cell r="M943" t="str">
            <v>2005/0023175-9</v>
          </cell>
          <cell r="N943">
            <v>38405</v>
          </cell>
          <cell r="O943" t="str">
            <v>Administrativo - Militar - Pensão</v>
          </cell>
          <cell r="P943" t="str">
            <v>UNIÃO</v>
          </cell>
          <cell r="Q943" t="str">
            <v>Ministério da Fazenda</v>
          </cell>
          <cell r="R943">
            <v>39338</v>
          </cell>
          <cell r="S943" t="str">
            <v>Mandado de Segurança 10.438/DF</v>
          </cell>
          <cell r="T943" t="str">
            <v>2021/0068666-3</v>
          </cell>
          <cell r="U943">
            <v>44337</v>
          </cell>
          <cell r="V943" t="str">
            <v>Amaral Borges da Silva</v>
          </cell>
          <cell r="W943" t="str">
            <v>107.184.942-53</v>
          </cell>
          <cell r="X943">
            <v>22430</v>
          </cell>
          <cell r="Y943">
            <v>61</v>
          </cell>
          <cell r="Z943" t="str">
            <v>Servidor Público Militar Inativo</v>
          </cell>
          <cell r="AA943" t="str">
            <v>Soldo previsto na Lei Estadual 1.063/2002</v>
          </cell>
          <cell r="AB943" t="str">
            <v>Alimentar</v>
          </cell>
          <cell r="AC943" t="str">
            <v>Não</v>
          </cell>
          <cell r="AD943" t="str">
            <v>Não</v>
          </cell>
          <cell r="AE943" t="str">
            <v>Não</v>
          </cell>
          <cell r="AF943" t="str">
            <v>-</v>
          </cell>
          <cell r="AG943" t="str">
            <v>-</v>
          </cell>
          <cell r="AH943" t="str">
            <v>Não informada</v>
          </cell>
          <cell r="AI943" t="str">
            <v>Não Informada</v>
          </cell>
          <cell r="AJ943" t="str">
            <v>Não</v>
          </cell>
          <cell r="AK943">
            <v>20.5</v>
          </cell>
          <cell r="AL943" t="str">
            <v>Leon e Advogados Associados</v>
          </cell>
          <cell r="AM943" t="str">
            <v>17.858.268/0001-61</v>
          </cell>
          <cell r="AN943">
            <v>10.5</v>
          </cell>
          <cell r="AO943" t="str">
            <v>Silveira Cruz Advogados</v>
          </cell>
          <cell r="AP943" t="str">
            <v>07.419.539/0001-29</v>
          </cell>
          <cell r="AQ943">
            <v>0</v>
          </cell>
          <cell r="AR943" t="str">
            <v>x x x</v>
          </cell>
          <cell r="AS943" t="str">
            <v>x x x</v>
          </cell>
          <cell r="AT943">
            <v>0</v>
          </cell>
          <cell r="AU943" t="str">
            <v>x x x</v>
          </cell>
          <cell r="AV943" t="str">
            <v>x x x</v>
          </cell>
          <cell r="AW943" t="str">
            <v>Dedução de Honorários Contratuais</v>
          </cell>
          <cell r="AX943">
            <v>44348</v>
          </cell>
          <cell r="AY943">
            <v>861897.95</v>
          </cell>
          <cell r="AZ943">
            <v>348500.66</v>
          </cell>
          <cell r="BA943">
            <v>1210398.6100000001</v>
          </cell>
          <cell r="BB943">
            <v>176689.07</v>
          </cell>
          <cell r="BC943">
            <v>71442.64</v>
          </cell>
          <cell r="BD943">
            <v>248131.71</v>
          </cell>
          <cell r="BE943">
            <v>90499.28</v>
          </cell>
          <cell r="BF943">
            <v>36592.57</v>
          </cell>
          <cell r="BG943">
            <v>127091.85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594709.6</v>
          </cell>
          <cell r="BO943">
            <v>240465.45</v>
          </cell>
          <cell r="BP943">
            <v>835175.05</v>
          </cell>
          <cell r="BQ943">
            <v>0</v>
          </cell>
          <cell r="BR943">
            <v>0</v>
          </cell>
          <cell r="BS943">
            <v>0</v>
          </cell>
          <cell r="BT943">
            <v>80</v>
          </cell>
          <cell r="BU943">
            <v>835175.05</v>
          </cell>
          <cell r="BV943">
            <v>0</v>
          </cell>
          <cell r="BW943">
            <v>869051.7</v>
          </cell>
          <cell r="BX943">
            <v>353518.91000000015</v>
          </cell>
          <cell r="BY943">
            <v>1222570.6100000001</v>
          </cell>
          <cell r="BZ943">
            <v>178155.59</v>
          </cell>
          <cell r="CA943">
            <v>72471.360000000015</v>
          </cell>
          <cell r="CB943">
            <v>250626.95</v>
          </cell>
          <cell r="CC943">
            <v>91250.42</v>
          </cell>
          <cell r="CD943">
            <v>37119.47</v>
          </cell>
          <cell r="CE943">
            <v>128369.89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599645.68999999994</v>
          </cell>
          <cell r="CM943">
            <v>243928.07999999996</v>
          </cell>
          <cell r="CN943">
            <v>843573.7699999999</v>
          </cell>
          <cell r="CO943">
            <v>0</v>
          </cell>
          <cell r="CP943">
            <v>0</v>
          </cell>
          <cell r="CQ943">
            <v>0</v>
          </cell>
          <cell r="CR943">
            <v>843573.7699999999</v>
          </cell>
          <cell r="CS943">
            <v>0</v>
          </cell>
          <cell r="CT943">
            <v>44378</v>
          </cell>
          <cell r="CU943"/>
          <cell r="CV943">
            <v>8279</v>
          </cell>
          <cell r="CW943">
            <v>44774</v>
          </cell>
          <cell r="CX943">
            <v>1.1218741504407426</v>
          </cell>
          <cell r="CY943">
            <v>974966.63</v>
          </cell>
          <cell r="CZ943">
            <v>396603.7300000001</v>
          </cell>
          <cell r="DA943">
            <v>1371570.36</v>
          </cell>
          <cell r="DB943">
            <v>0</v>
          </cell>
          <cell r="DC943">
            <v>0</v>
          </cell>
          <cell r="DD943">
            <v>0</v>
          </cell>
          <cell r="DE943">
            <v>549779.81999999995</v>
          </cell>
          <cell r="DF943">
            <v>0</v>
          </cell>
          <cell r="DG943">
            <v>218160</v>
          </cell>
          <cell r="DH943">
            <v>71.083967577135454</v>
          </cell>
          <cell r="DI943">
            <v>974966.63</v>
          </cell>
          <cell r="DJ943">
            <v>396603.7300000001</v>
          </cell>
          <cell r="DK943">
            <v>1371570.36</v>
          </cell>
          <cell r="DL943">
            <v>0</v>
          </cell>
          <cell r="DM943">
            <v>0</v>
          </cell>
          <cell r="DN943">
            <v>0</v>
          </cell>
          <cell r="DO943">
            <v>549779.81999999995</v>
          </cell>
          <cell r="DP943">
            <v>0</v>
          </cell>
          <cell r="DQ943">
            <v>0</v>
          </cell>
          <cell r="DR943"/>
          <cell r="DS943">
            <v>0</v>
          </cell>
          <cell r="DT943">
            <v>0</v>
          </cell>
        </row>
        <row r="944">
          <cell r="A944">
            <v>8280</v>
          </cell>
          <cell r="B944">
            <v>8364</v>
          </cell>
          <cell r="C944" t="str">
            <v>2021/0173723-8</v>
          </cell>
          <cell r="D944" t="str">
            <v>0173723-71.2021.3.00.0000</v>
          </cell>
          <cell r="E944">
            <v>44351</v>
          </cell>
          <cell r="F944" t="str">
            <v>PAGO - 1ª. 2ª e 3ª ORDEM - ago/2022 - 5ª remessa</v>
          </cell>
          <cell r="G944" t="str">
            <v>não</v>
          </cell>
          <cell r="H944">
            <v>44774</v>
          </cell>
          <cell r="I944" t="str">
            <v>sim</v>
          </cell>
          <cell r="J944" t="str">
            <v>não</v>
          </cell>
          <cell r="K944">
            <v>5</v>
          </cell>
          <cell r="L944" t="str">
            <v>MS 10.438/DF</v>
          </cell>
          <cell r="M944" t="str">
            <v>2005/0023175-9</v>
          </cell>
          <cell r="N944">
            <v>38405</v>
          </cell>
          <cell r="O944" t="str">
            <v>Administrativo - Militar - Pensão</v>
          </cell>
          <cell r="P944" t="str">
            <v>UNIÃO</v>
          </cell>
          <cell r="Q944" t="str">
            <v>Ministério da Fazenda</v>
          </cell>
          <cell r="R944">
            <v>39338</v>
          </cell>
          <cell r="S944" t="str">
            <v>Mandado de Segurança 10.438/DF</v>
          </cell>
          <cell r="T944" t="str">
            <v>2021/0068666-3</v>
          </cell>
          <cell r="U944">
            <v>44337</v>
          </cell>
          <cell r="V944" t="str">
            <v>Carlos Alberto Gomes de Sousa</v>
          </cell>
          <cell r="W944" t="str">
            <v>221.280.771-68</v>
          </cell>
          <cell r="X944">
            <v>21870</v>
          </cell>
          <cell r="Y944">
            <v>63</v>
          </cell>
          <cell r="Z944" t="str">
            <v>Servidor Público Militar Inativo</v>
          </cell>
          <cell r="AA944" t="str">
            <v>Soldo previsto na Lei Estadual 1.063/2002</v>
          </cell>
          <cell r="AB944" t="str">
            <v>Alimentar</v>
          </cell>
          <cell r="AC944" t="str">
            <v>Não</v>
          </cell>
          <cell r="AD944" t="str">
            <v>Não</v>
          </cell>
          <cell r="AE944" t="str">
            <v>Não</v>
          </cell>
          <cell r="AF944" t="str">
            <v>-</v>
          </cell>
          <cell r="AG944" t="str">
            <v>-</v>
          </cell>
          <cell r="AH944" t="str">
            <v>Não informada</v>
          </cell>
          <cell r="AI944" t="str">
            <v>Não Informada</v>
          </cell>
          <cell r="AJ944" t="str">
            <v>Não</v>
          </cell>
          <cell r="AK944">
            <v>20.5</v>
          </cell>
          <cell r="AL944" t="str">
            <v>Leon e Advogados Associados</v>
          </cell>
          <cell r="AM944" t="str">
            <v>17.858.268/0001-61</v>
          </cell>
          <cell r="AN944">
            <v>10.5</v>
          </cell>
          <cell r="AO944" t="str">
            <v>Silveira Cruz Advogados</v>
          </cell>
          <cell r="AP944" t="str">
            <v>07.419.539/0001-29</v>
          </cell>
          <cell r="AQ944">
            <v>0</v>
          </cell>
          <cell r="AR944" t="str">
            <v>x x x</v>
          </cell>
          <cell r="AS944" t="str">
            <v>x x x</v>
          </cell>
          <cell r="AT944">
            <v>0</v>
          </cell>
          <cell r="AU944" t="str">
            <v>x x x</v>
          </cell>
          <cell r="AV944" t="str">
            <v>x x x</v>
          </cell>
          <cell r="AW944" t="str">
            <v>Dedução de Honorários Contratuais</v>
          </cell>
          <cell r="AX944">
            <v>44348</v>
          </cell>
          <cell r="AY944">
            <v>912511.12</v>
          </cell>
          <cell r="AZ944">
            <v>366947.13</v>
          </cell>
          <cell r="BA944">
            <v>1279458.25</v>
          </cell>
          <cell r="BB944">
            <v>187064.77</v>
          </cell>
          <cell r="BC944">
            <v>75224.17</v>
          </cell>
          <cell r="BD944">
            <v>262288.94</v>
          </cell>
          <cell r="BE944">
            <v>95813.66</v>
          </cell>
          <cell r="BF944">
            <v>38529.449999999997</v>
          </cell>
          <cell r="BG944">
            <v>134343.10999999999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629632.68999999994</v>
          </cell>
          <cell r="BO944">
            <v>253193.51</v>
          </cell>
          <cell r="BP944">
            <v>882826.2</v>
          </cell>
          <cell r="BQ944">
            <v>0</v>
          </cell>
          <cell r="BR944">
            <v>0</v>
          </cell>
          <cell r="BS944">
            <v>0</v>
          </cell>
          <cell r="BT944">
            <v>80</v>
          </cell>
          <cell r="BU944">
            <v>882826.2</v>
          </cell>
          <cell r="BV944">
            <v>0</v>
          </cell>
          <cell r="BW944">
            <v>920084.96</v>
          </cell>
          <cell r="BX944">
            <v>372243.31000000006</v>
          </cell>
          <cell r="BY944">
            <v>1292328.27</v>
          </cell>
          <cell r="BZ944">
            <v>188617.41</v>
          </cell>
          <cell r="CA944">
            <v>76309.869999999966</v>
          </cell>
          <cell r="CB944">
            <v>264927.27999999997</v>
          </cell>
          <cell r="CC944">
            <v>96608.92</v>
          </cell>
          <cell r="CD944">
            <v>39085.539999999994</v>
          </cell>
          <cell r="CE944">
            <v>135694.46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634858.62999999989</v>
          </cell>
          <cell r="CM944">
            <v>256847.90000000002</v>
          </cell>
          <cell r="CN944">
            <v>891706.52999999991</v>
          </cell>
          <cell r="CO944">
            <v>0</v>
          </cell>
          <cell r="CP944">
            <v>0</v>
          </cell>
          <cell r="CQ944">
            <v>0</v>
          </cell>
          <cell r="CR944">
            <v>891706.52999999991</v>
          </cell>
          <cell r="CS944">
            <v>0</v>
          </cell>
          <cell r="CT944">
            <v>44378</v>
          </cell>
          <cell r="CU944"/>
          <cell r="CV944">
            <v>8280</v>
          </cell>
          <cell r="CW944">
            <v>44774</v>
          </cell>
          <cell r="CX944">
            <v>1.1218741504407426</v>
          </cell>
          <cell r="CY944">
            <v>1032219.53</v>
          </cell>
          <cell r="CZ944">
            <v>417610.1399999999</v>
          </cell>
          <cell r="DA944">
            <v>1449829.67</v>
          </cell>
          <cell r="DB944">
            <v>0</v>
          </cell>
          <cell r="DC944">
            <v>0</v>
          </cell>
          <cell r="DD944">
            <v>0</v>
          </cell>
          <cell r="DE944">
            <v>582772.32999999996</v>
          </cell>
          <cell r="DF944">
            <v>0</v>
          </cell>
          <cell r="DG944">
            <v>218160</v>
          </cell>
          <cell r="DH944">
            <v>71.195917103834688</v>
          </cell>
          <cell r="DI944">
            <v>1032219.53</v>
          </cell>
          <cell r="DJ944">
            <v>417610.1399999999</v>
          </cell>
          <cell r="DK944">
            <v>1449829.67</v>
          </cell>
          <cell r="DL944">
            <v>0</v>
          </cell>
          <cell r="DM944">
            <v>0</v>
          </cell>
          <cell r="DN944">
            <v>0</v>
          </cell>
          <cell r="DO944">
            <v>582772.32999999996</v>
          </cell>
          <cell r="DP944">
            <v>0</v>
          </cell>
          <cell r="DQ944">
            <v>0</v>
          </cell>
          <cell r="DR944"/>
          <cell r="DS944">
            <v>0</v>
          </cell>
          <cell r="DT944">
            <v>0</v>
          </cell>
        </row>
        <row r="945">
          <cell r="A945">
            <v>8281</v>
          </cell>
          <cell r="B945">
            <v>8365</v>
          </cell>
          <cell r="C945" t="str">
            <v>2021/0173724-0</v>
          </cell>
          <cell r="D945" t="str">
            <v>0173724-56.2021.3.00.0000</v>
          </cell>
          <cell r="E945">
            <v>44351</v>
          </cell>
          <cell r="F945" t="str">
            <v>PAGO - 1ª. 2ª e 3ª ORDEM - ago/2022 - 5ª remessa</v>
          </cell>
          <cell r="G945" t="str">
            <v>não</v>
          </cell>
          <cell r="H945">
            <v>44774</v>
          </cell>
          <cell r="I945" t="str">
            <v>sim</v>
          </cell>
          <cell r="J945" t="str">
            <v>não</v>
          </cell>
          <cell r="K945">
            <v>5</v>
          </cell>
          <cell r="L945" t="str">
            <v>MS 10.438/DF</v>
          </cell>
          <cell r="M945" t="str">
            <v>2005/0023175-9</v>
          </cell>
          <cell r="N945">
            <v>38405</v>
          </cell>
          <cell r="O945" t="str">
            <v>Administrativo - Militar - Pensão</v>
          </cell>
          <cell r="P945" t="str">
            <v>UNIÃO</v>
          </cell>
          <cell r="Q945" t="str">
            <v>Ministério da Fazenda</v>
          </cell>
          <cell r="R945">
            <v>39338</v>
          </cell>
          <cell r="S945" t="str">
            <v>Mandado de Segurança 10.438/DF</v>
          </cell>
          <cell r="T945" t="str">
            <v>2021/0068666-3</v>
          </cell>
          <cell r="U945">
            <v>44337</v>
          </cell>
          <cell r="V945" t="str">
            <v>Celso Xaves de Almeida</v>
          </cell>
          <cell r="W945" t="str">
            <v>238.759.099-68</v>
          </cell>
          <cell r="X945">
            <v>21026</v>
          </cell>
          <cell r="Y945">
            <v>65</v>
          </cell>
          <cell r="Z945" t="str">
            <v>Servidor Público Militar Inativo</v>
          </cell>
          <cell r="AA945" t="str">
            <v>Soldo previsto na Lei Estadual 1.063/2002</v>
          </cell>
          <cell r="AB945" t="str">
            <v>Alimentar</v>
          </cell>
          <cell r="AC945" t="str">
            <v>Não</v>
          </cell>
          <cell r="AD945" t="str">
            <v>Não</v>
          </cell>
          <cell r="AE945" t="str">
            <v>Não</v>
          </cell>
          <cell r="AF945" t="str">
            <v>-</v>
          </cell>
          <cell r="AG945" t="str">
            <v>-</v>
          </cell>
          <cell r="AH945" t="str">
            <v>Não informada</v>
          </cell>
          <cell r="AI945" t="str">
            <v>Não Informada</v>
          </cell>
          <cell r="AJ945" t="str">
            <v>Não</v>
          </cell>
          <cell r="AK945">
            <v>20.5</v>
          </cell>
          <cell r="AL945" t="str">
            <v>Leon e Advogados Associados</v>
          </cell>
          <cell r="AM945" t="str">
            <v>17.858.268/0001-61</v>
          </cell>
          <cell r="AN945">
            <v>10.5</v>
          </cell>
          <cell r="AO945" t="str">
            <v>Silveira Cruz Advogados</v>
          </cell>
          <cell r="AP945" t="str">
            <v>07.419.539/0001-29</v>
          </cell>
          <cell r="AQ945">
            <v>0</v>
          </cell>
          <cell r="AR945" t="str">
            <v>x x x</v>
          </cell>
          <cell r="AS945" t="str">
            <v>x x x</v>
          </cell>
          <cell r="AT945">
            <v>0</v>
          </cell>
          <cell r="AU945" t="str">
            <v>x x x</v>
          </cell>
          <cell r="AV945" t="str">
            <v>x x x</v>
          </cell>
          <cell r="AW945" t="str">
            <v>Dedução de Honorários Contratuais</v>
          </cell>
          <cell r="AX945">
            <v>44348</v>
          </cell>
          <cell r="AY945">
            <v>915743.46</v>
          </cell>
          <cell r="AZ945">
            <v>368306.59</v>
          </cell>
          <cell r="BA945">
            <v>1284050.05</v>
          </cell>
          <cell r="BB945">
            <v>187727.4</v>
          </cell>
          <cell r="BC945">
            <v>75502.86</v>
          </cell>
          <cell r="BD945">
            <v>263230.26</v>
          </cell>
          <cell r="BE945">
            <v>96153.06</v>
          </cell>
          <cell r="BF945">
            <v>38672.19</v>
          </cell>
          <cell r="BG945">
            <v>134825.25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631863</v>
          </cell>
          <cell r="BO945">
            <v>254131.54</v>
          </cell>
          <cell r="BP945">
            <v>885994.54</v>
          </cell>
          <cell r="BQ945">
            <v>0</v>
          </cell>
          <cell r="BR945">
            <v>0</v>
          </cell>
          <cell r="BS945">
            <v>0</v>
          </cell>
          <cell r="BT945">
            <v>80</v>
          </cell>
          <cell r="BU945">
            <v>885994.54</v>
          </cell>
          <cell r="BV945">
            <v>0</v>
          </cell>
          <cell r="BW945">
            <v>923344.13</v>
          </cell>
          <cell r="BX945">
            <v>373622.0199999999</v>
          </cell>
          <cell r="BY945">
            <v>1296966.1499999999</v>
          </cell>
          <cell r="BZ945">
            <v>189285.54</v>
          </cell>
          <cell r="CA945">
            <v>76592.50999999998</v>
          </cell>
          <cell r="CB945">
            <v>265878.05</v>
          </cell>
          <cell r="CC945">
            <v>96951.13</v>
          </cell>
          <cell r="CD945">
            <v>39230.31</v>
          </cell>
          <cell r="CE945">
            <v>136181.44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637107.46</v>
          </cell>
          <cell r="CM945">
            <v>257799.20000000007</v>
          </cell>
          <cell r="CN945">
            <v>894906.66</v>
          </cell>
          <cell r="CO945">
            <v>0</v>
          </cell>
          <cell r="CP945">
            <v>0</v>
          </cell>
          <cell r="CQ945">
            <v>0</v>
          </cell>
          <cell r="CR945">
            <v>894906.66</v>
          </cell>
          <cell r="CS945">
            <v>0</v>
          </cell>
          <cell r="CT945">
            <v>44378</v>
          </cell>
          <cell r="CU945"/>
          <cell r="CV945">
            <v>8281</v>
          </cell>
          <cell r="CW945">
            <v>44774</v>
          </cell>
          <cell r="CX945">
            <v>1.1218741504407426</v>
          </cell>
          <cell r="CY945">
            <v>1035875.91</v>
          </cell>
          <cell r="CZ945">
            <v>419156.88</v>
          </cell>
          <cell r="DA945">
            <v>1455032.79</v>
          </cell>
          <cell r="DB945">
            <v>0</v>
          </cell>
          <cell r="DC945">
            <v>0</v>
          </cell>
          <cell r="DD945">
            <v>0</v>
          </cell>
          <cell r="DE945">
            <v>584815.74</v>
          </cell>
          <cell r="DF945">
            <v>0</v>
          </cell>
          <cell r="DG945">
            <v>218160</v>
          </cell>
          <cell r="DH945">
            <v>71.192616215886105</v>
          </cell>
          <cell r="DI945">
            <v>1035875.91</v>
          </cell>
          <cell r="DJ945">
            <v>419156.88</v>
          </cell>
          <cell r="DK945">
            <v>1455032.79</v>
          </cell>
          <cell r="DL945">
            <v>0</v>
          </cell>
          <cell r="DM945">
            <v>0</v>
          </cell>
          <cell r="DN945">
            <v>0</v>
          </cell>
          <cell r="DO945">
            <v>584815.74</v>
          </cell>
          <cell r="DP945">
            <v>0</v>
          </cell>
          <cell r="DQ945">
            <v>0</v>
          </cell>
          <cell r="DR945"/>
          <cell r="DS945">
            <v>0</v>
          </cell>
          <cell r="DT945">
            <v>0</v>
          </cell>
        </row>
        <row r="946">
          <cell r="A946">
            <v>8282</v>
          </cell>
          <cell r="B946">
            <v>8366</v>
          </cell>
          <cell r="C946" t="str">
            <v>2021/0173725-1</v>
          </cell>
          <cell r="D946" t="str">
            <v>0173725-41.2021.3.00.0000</v>
          </cell>
          <cell r="E946">
            <v>44351</v>
          </cell>
          <cell r="F946" t="str">
            <v>PAGO - 1ª e 3ª ORDEM - ago/2022 - 4ª remessa</v>
          </cell>
          <cell r="G946" t="str">
            <v>não</v>
          </cell>
          <cell r="H946">
            <v>44774</v>
          </cell>
          <cell r="I946" t="str">
            <v>sim</v>
          </cell>
          <cell r="J946" t="str">
            <v>não</v>
          </cell>
          <cell r="K946">
            <v>4</v>
          </cell>
          <cell r="L946" t="str">
            <v>MS 10.438/DF</v>
          </cell>
          <cell r="M946" t="str">
            <v>2005/0023175-9</v>
          </cell>
          <cell r="N946">
            <v>38405</v>
          </cell>
          <cell r="O946" t="str">
            <v>Administrativo - Militar - Pensão</v>
          </cell>
          <cell r="P946" t="str">
            <v>UNIÃO</v>
          </cell>
          <cell r="Q946" t="str">
            <v>Ministério da Fazenda</v>
          </cell>
          <cell r="R946">
            <v>39338</v>
          </cell>
          <cell r="S946" t="str">
            <v>Mandado de Segurança 10.438/DF</v>
          </cell>
          <cell r="T946" t="str">
            <v>2021/0068666-3</v>
          </cell>
          <cell r="U946">
            <v>44337</v>
          </cell>
          <cell r="V946" t="str">
            <v>Claudio Jovelino Asevedo dos Santos</v>
          </cell>
          <cell r="W946" t="str">
            <v>281.552.201-25</v>
          </cell>
          <cell r="X946">
            <v>21788</v>
          </cell>
          <cell r="Y946">
            <v>63</v>
          </cell>
          <cell r="Z946" t="str">
            <v>Servidor Público Militar Inativo</v>
          </cell>
          <cell r="AA946" t="str">
            <v>Soldo previsto na Lei Estadual 1.063/2002</v>
          </cell>
          <cell r="AB946" t="str">
            <v>Alimentar</v>
          </cell>
          <cell r="AC946" t="str">
            <v>Não</v>
          </cell>
          <cell r="AD946" t="str">
            <v>Não</v>
          </cell>
          <cell r="AE946" t="str">
            <v>Não</v>
          </cell>
          <cell r="AF946" t="str">
            <v>-</v>
          </cell>
          <cell r="AG946" t="str">
            <v>-</v>
          </cell>
          <cell r="AH946" t="str">
            <v>Não informada</v>
          </cell>
          <cell r="AI946" t="str">
            <v>Não Informada</v>
          </cell>
          <cell r="AJ946" t="str">
            <v>Não</v>
          </cell>
          <cell r="AK946">
            <v>20.5</v>
          </cell>
          <cell r="AL946" t="str">
            <v>Leon e Advogados Associados</v>
          </cell>
          <cell r="AM946" t="str">
            <v>17.858.268/0001-61</v>
          </cell>
          <cell r="AN946">
            <v>10.5</v>
          </cell>
          <cell r="AO946" t="str">
            <v>Silveira Cruz Advogados</v>
          </cell>
          <cell r="AP946" t="str">
            <v>07.419.539/0001-29</v>
          </cell>
          <cell r="AQ946">
            <v>0</v>
          </cell>
          <cell r="AR946" t="str">
            <v>x x x</v>
          </cell>
          <cell r="AS946" t="str">
            <v>x x x</v>
          </cell>
          <cell r="AT946">
            <v>0</v>
          </cell>
          <cell r="AU946" t="str">
            <v>x x x</v>
          </cell>
          <cell r="AV946" t="str">
            <v>x x x</v>
          </cell>
          <cell r="AW946" t="str">
            <v>Dedução de Honorários Contratuais</v>
          </cell>
          <cell r="AX946">
            <v>44348</v>
          </cell>
          <cell r="AY946">
            <v>919307.56</v>
          </cell>
          <cell r="AZ946">
            <v>369742</v>
          </cell>
          <cell r="BA946">
            <v>1289049.56</v>
          </cell>
          <cell r="BB946">
            <v>188458.04</v>
          </cell>
          <cell r="BC946">
            <v>75797.11</v>
          </cell>
          <cell r="BD946">
            <v>264255.15000000002</v>
          </cell>
          <cell r="BE946">
            <v>96527.29</v>
          </cell>
          <cell r="BF946">
            <v>38822.910000000003</v>
          </cell>
          <cell r="BG946">
            <v>135350.20000000001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634322.23</v>
          </cell>
          <cell r="BO946">
            <v>255121.98</v>
          </cell>
          <cell r="BP946">
            <v>889444.21</v>
          </cell>
          <cell r="BQ946">
            <v>0</v>
          </cell>
          <cell r="BR946">
            <v>0</v>
          </cell>
          <cell r="BS946">
            <v>0</v>
          </cell>
          <cell r="BT946">
            <v>80</v>
          </cell>
          <cell r="BU946">
            <v>889444.21</v>
          </cell>
          <cell r="BV946">
            <v>0</v>
          </cell>
          <cell r="BW946">
            <v>926937.81</v>
          </cell>
          <cell r="BX946">
            <v>375078.12999999989</v>
          </cell>
          <cell r="BY946">
            <v>1302015.94</v>
          </cell>
          <cell r="BZ946">
            <v>190022.25</v>
          </cell>
          <cell r="CA946">
            <v>76891.009999999951</v>
          </cell>
          <cell r="CB946">
            <v>266913.25999999995</v>
          </cell>
          <cell r="CC946">
            <v>97328.47</v>
          </cell>
          <cell r="CD946">
            <v>39383.19</v>
          </cell>
          <cell r="CE946">
            <v>136711.66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639587.09000000008</v>
          </cell>
          <cell r="CM946">
            <v>258803.93000000005</v>
          </cell>
          <cell r="CN946">
            <v>898391.02000000014</v>
          </cell>
          <cell r="CO946">
            <v>0</v>
          </cell>
          <cell r="CP946">
            <v>0</v>
          </cell>
          <cell r="CQ946">
            <v>0</v>
          </cell>
          <cell r="CR946">
            <v>898391.02000000014</v>
          </cell>
          <cell r="CS946">
            <v>0</v>
          </cell>
          <cell r="CT946">
            <v>44378</v>
          </cell>
          <cell r="CU946"/>
          <cell r="CV946">
            <v>8282</v>
          </cell>
          <cell r="CW946">
            <v>44774</v>
          </cell>
          <cell r="CX946">
            <v>1.1218741504407426</v>
          </cell>
          <cell r="CY946">
            <v>1039907.56</v>
          </cell>
          <cell r="CZ946">
            <v>420790.45999999996</v>
          </cell>
          <cell r="DA946">
            <v>1460698.02</v>
          </cell>
          <cell r="DB946">
            <v>0</v>
          </cell>
          <cell r="DC946">
            <v>0</v>
          </cell>
          <cell r="DD946">
            <v>0</v>
          </cell>
          <cell r="DE946">
            <v>587091.17000000004</v>
          </cell>
          <cell r="DF946">
            <v>0</v>
          </cell>
          <cell r="DG946">
            <v>218160</v>
          </cell>
          <cell r="DH946">
            <v>71.192508359804577</v>
          </cell>
          <cell r="DI946">
            <v>1039907.56</v>
          </cell>
          <cell r="DJ946">
            <v>420790.45999999996</v>
          </cell>
          <cell r="DK946">
            <v>1460698.02</v>
          </cell>
          <cell r="DL946">
            <v>0</v>
          </cell>
          <cell r="DM946">
            <v>0</v>
          </cell>
          <cell r="DN946">
            <v>0</v>
          </cell>
          <cell r="DO946">
            <v>587091.17000000004</v>
          </cell>
          <cell r="DP946">
            <v>0</v>
          </cell>
          <cell r="DQ946">
            <v>0</v>
          </cell>
          <cell r="DR946"/>
          <cell r="DS946">
            <v>0</v>
          </cell>
          <cell r="DT946">
            <v>0</v>
          </cell>
        </row>
        <row r="947">
          <cell r="A947">
            <v>8283</v>
          </cell>
          <cell r="B947">
            <v>8421</v>
          </cell>
          <cell r="C947" t="str">
            <v>2021/0173726-3</v>
          </cell>
          <cell r="D947" t="str">
            <v>0173726-26.2021.3.00.0000</v>
          </cell>
          <cell r="E947">
            <v>44351</v>
          </cell>
          <cell r="F947" t="str">
            <v>PAGO - 1ª. 2ª e 3ª ORDEM - ago/2022 - 5ª remessa</v>
          </cell>
          <cell r="G947" t="str">
            <v>não</v>
          </cell>
          <cell r="H947">
            <v>44774</v>
          </cell>
          <cell r="I947" t="str">
            <v>sim</v>
          </cell>
          <cell r="J947" t="str">
            <v>não</v>
          </cell>
          <cell r="K947">
            <v>5</v>
          </cell>
          <cell r="L947" t="str">
            <v>MS 10.438/DF</v>
          </cell>
          <cell r="M947" t="str">
            <v>2005/0023175-9</v>
          </cell>
          <cell r="N947">
            <v>38405</v>
          </cell>
          <cell r="O947" t="str">
            <v>Administrativo - Militar - Pensão</v>
          </cell>
          <cell r="P947" t="str">
            <v>UNIÃO</v>
          </cell>
          <cell r="Q947" t="str">
            <v>Ministério da Fazenda</v>
          </cell>
          <cell r="R947">
            <v>39338</v>
          </cell>
          <cell r="S947" t="str">
            <v>Mandado de Segurança 10.438/DF</v>
          </cell>
          <cell r="T947" t="str">
            <v>2021/0068666-3</v>
          </cell>
          <cell r="U947">
            <v>44337</v>
          </cell>
          <cell r="V947" t="str">
            <v>Gildasio de Faria Nunes</v>
          </cell>
          <cell r="W947" t="str">
            <v>263.651.701-49</v>
          </cell>
          <cell r="X947">
            <v>22352</v>
          </cell>
          <cell r="Y947">
            <v>61</v>
          </cell>
          <cell r="Z947" t="str">
            <v>Servidor Público Militar Inativo</v>
          </cell>
          <cell r="AA947" t="str">
            <v>Soldo previsto na Lei Estadual 1.063/2002</v>
          </cell>
          <cell r="AB947" t="str">
            <v>Alimentar</v>
          </cell>
          <cell r="AC947" t="str">
            <v>Não</v>
          </cell>
          <cell r="AD947" t="str">
            <v>Não</v>
          </cell>
          <cell r="AE947" t="str">
            <v>Não</v>
          </cell>
          <cell r="AF947" t="str">
            <v>-</v>
          </cell>
          <cell r="AG947" t="str">
            <v>-</v>
          </cell>
          <cell r="AH947" t="str">
            <v>Não informada</v>
          </cell>
          <cell r="AI947" t="str">
            <v>Não Informada</v>
          </cell>
          <cell r="AJ947" t="str">
            <v>Não</v>
          </cell>
          <cell r="AK947">
            <v>20.5</v>
          </cell>
          <cell r="AL947" t="str">
            <v>Leon e Advogados Associados</v>
          </cell>
          <cell r="AM947" t="str">
            <v>17.858.268/0001-61</v>
          </cell>
          <cell r="AN947">
            <v>10.5</v>
          </cell>
          <cell r="AO947" t="str">
            <v>Silveira Cruz Advogados</v>
          </cell>
          <cell r="AP947" t="str">
            <v>07.419.539/0001-29</v>
          </cell>
          <cell r="AQ947">
            <v>0</v>
          </cell>
          <cell r="AR947" t="str">
            <v>x x x</v>
          </cell>
          <cell r="AS947" t="str">
            <v>x x x</v>
          </cell>
          <cell r="AT947">
            <v>0</v>
          </cell>
          <cell r="AU947" t="str">
            <v>x x x</v>
          </cell>
          <cell r="AV947" t="str">
            <v>x x x</v>
          </cell>
          <cell r="AW947" t="str">
            <v>Dedução de Honorários Contratuais</v>
          </cell>
          <cell r="AX947">
            <v>44348</v>
          </cell>
          <cell r="AY947">
            <v>919307.56</v>
          </cell>
          <cell r="AZ947">
            <v>369742</v>
          </cell>
          <cell r="BA947">
            <v>1289049.56</v>
          </cell>
          <cell r="BB947">
            <v>188458.04</v>
          </cell>
          <cell r="BC947">
            <v>75797.11</v>
          </cell>
          <cell r="BD947">
            <v>264255.15000000002</v>
          </cell>
          <cell r="BE947">
            <v>96527.29</v>
          </cell>
          <cell r="BF947">
            <v>38822.910000000003</v>
          </cell>
          <cell r="BG947">
            <v>135350.20000000001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634322.23</v>
          </cell>
          <cell r="BO947">
            <v>255121.98</v>
          </cell>
          <cell r="BP947">
            <v>889444.21</v>
          </cell>
          <cell r="BQ947">
            <v>0</v>
          </cell>
          <cell r="BR947">
            <v>0</v>
          </cell>
          <cell r="BS947">
            <v>0</v>
          </cell>
          <cell r="BT947">
            <v>80</v>
          </cell>
          <cell r="BU947">
            <v>889444.21</v>
          </cell>
          <cell r="BV947">
            <v>0</v>
          </cell>
          <cell r="BW947">
            <v>926937.81</v>
          </cell>
          <cell r="BX947">
            <v>375078.12999999989</v>
          </cell>
          <cell r="BY947">
            <v>1302015.94</v>
          </cell>
          <cell r="BZ947">
            <v>190022.25</v>
          </cell>
          <cell r="CA947">
            <v>76891.009999999951</v>
          </cell>
          <cell r="CB947">
            <v>266913.25999999995</v>
          </cell>
          <cell r="CC947">
            <v>97328.47</v>
          </cell>
          <cell r="CD947">
            <v>39383.19</v>
          </cell>
          <cell r="CE947">
            <v>136711.66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639587.09000000008</v>
          </cell>
          <cell r="CM947">
            <v>258803.93000000005</v>
          </cell>
          <cell r="CN947">
            <v>898391.02000000014</v>
          </cell>
          <cell r="CO947">
            <v>0</v>
          </cell>
          <cell r="CP947">
            <v>0</v>
          </cell>
          <cell r="CQ947">
            <v>0</v>
          </cell>
          <cell r="CR947">
            <v>898391.02000000014</v>
          </cell>
          <cell r="CS947">
            <v>0</v>
          </cell>
          <cell r="CT947">
            <v>44378</v>
          </cell>
          <cell r="CU947"/>
          <cell r="CV947">
            <v>8283</v>
          </cell>
          <cell r="CW947">
            <v>44774</v>
          </cell>
          <cell r="CX947">
            <v>1.1218741504407426</v>
          </cell>
          <cell r="CY947">
            <v>1039907.56</v>
          </cell>
          <cell r="CZ947">
            <v>420790.45999999996</v>
          </cell>
          <cell r="DA947">
            <v>1460698.02</v>
          </cell>
          <cell r="DB947">
            <v>0</v>
          </cell>
          <cell r="DC947">
            <v>0</v>
          </cell>
          <cell r="DD947">
            <v>0</v>
          </cell>
          <cell r="DE947">
            <v>587091.17000000004</v>
          </cell>
          <cell r="DF947">
            <v>0</v>
          </cell>
          <cell r="DG947">
            <v>218160</v>
          </cell>
          <cell r="DH947">
            <v>71.192508359804577</v>
          </cell>
          <cell r="DI947">
            <v>1039907.56</v>
          </cell>
          <cell r="DJ947">
            <v>420790.45999999996</v>
          </cell>
          <cell r="DK947">
            <v>1460698.02</v>
          </cell>
          <cell r="DL947">
            <v>0</v>
          </cell>
          <cell r="DM947">
            <v>0</v>
          </cell>
          <cell r="DN947">
            <v>0</v>
          </cell>
          <cell r="DO947">
            <v>587091.17000000004</v>
          </cell>
          <cell r="DP947">
            <v>0</v>
          </cell>
          <cell r="DQ947">
            <v>0</v>
          </cell>
          <cell r="DR947"/>
          <cell r="DS947">
            <v>0</v>
          </cell>
          <cell r="DT947">
            <v>0</v>
          </cell>
        </row>
        <row r="948">
          <cell r="A948">
            <v>8284</v>
          </cell>
          <cell r="B948">
            <v>8422</v>
          </cell>
          <cell r="C948" t="str">
            <v>2021/0173728-7</v>
          </cell>
          <cell r="D948" t="str">
            <v>0173728-93.2021.3.00.0000</v>
          </cell>
          <cell r="E948">
            <v>44351</v>
          </cell>
          <cell r="F948" t="str">
            <v>PAGO - 1ª. 2ª e 3ª ORDEM - ago/2022 - 5ª remessa</v>
          </cell>
          <cell r="G948" t="str">
            <v>não</v>
          </cell>
          <cell r="H948">
            <v>44774</v>
          </cell>
          <cell r="I948" t="str">
            <v>sim</v>
          </cell>
          <cell r="J948" t="str">
            <v>não</v>
          </cell>
          <cell r="K948">
            <v>5</v>
          </cell>
          <cell r="L948" t="str">
            <v>MS 10.438/DF</v>
          </cell>
          <cell r="M948" t="str">
            <v>2005/0023175-9</v>
          </cell>
          <cell r="N948">
            <v>38405</v>
          </cell>
          <cell r="O948" t="str">
            <v>Administrativo - Militar - Pensão</v>
          </cell>
          <cell r="P948" t="str">
            <v>UNIÃO</v>
          </cell>
          <cell r="Q948" t="str">
            <v>Ministério da Fazenda</v>
          </cell>
          <cell r="R948">
            <v>39338</v>
          </cell>
          <cell r="S948" t="str">
            <v>Mandado de Segurança 10.438/DF</v>
          </cell>
          <cell r="T948" t="str">
            <v>2021/0068666-3</v>
          </cell>
          <cell r="U948">
            <v>44337</v>
          </cell>
          <cell r="V948" t="str">
            <v>João Neres Santos</v>
          </cell>
          <cell r="W948" t="str">
            <v>185.543.851-87</v>
          </cell>
          <cell r="X948">
            <v>21068</v>
          </cell>
          <cell r="Y948">
            <v>65</v>
          </cell>
          <cell r="Z948" t="str">
            <v>Servidor Público Militar Inativo</v>
          </cell>
          <cell r="AA948" t="str">
            <v>Soldo previsto na Lei Estadual 1.063/2002</v>
          </cell>
          <cell r="AB948" t="str">
            <v>Alimentar</v>
          </cell>
          <cell r="AC948" t="str">
            <v>Não</v>
          </cell>
          <cell r="AD948" t="str">
            <v>Não</v>
          </cell>
          <cell r="AE948" t="str">
            <v>Não</v>
          </cell>
          <cell r="AF948" t="str">
            <v>-</v>
          </cell>
          <cell r="AG948" t="str">
            <v>-</v>
          </cell>
          <cell r="AH948" t="str">
            <v>Não informada</v>
          </cell>
          <cell r="AI948" t="str">
            <v>Não Informada</v>
          </cell>
          <cell r="AJ948" t="str">
            <v>Não</v>
          </cell>
          <cell r="AK948">
            <v>20.5</v>
          </cell>
          <cell r="AL948" t="str">
            <v>Leon e Advogados Associados</v>
          </cell>
          <cell r="AM948" t="str">
            <v>17.858.268/0001-61</v>
          </cell>
          <cell r="AN948">
            <v>10.5</v>
          </cell>
          <cell r="AO948" t="str">
            <v>Silveira Cruz Advogados</v>
          </cell>
          <cell r="AP948" t="str">
            <v>07.419.539/0001-29</v>
          </cell>
          <cell r="AQ948">
            <v>0</v>
          </cell>
          <cell r="AR948" t="str">
            <v>x x x</v>
          </cell>
          <cell r="AS948" t="str">
            <v>x x x</v>
          </cell>
          <cell r="AT948">
            <v>0</v>
          </cell>
          <cell r="AU948" t="str">
            <v>x x x</v>
          </cell>
          <cell r="AV948" t="str">
            <v>x x x</v>
          </cell>
          <cell r="AW948" t="str">
            <v>Dedução de Honorários Contratuais</v>
          </cell>
          <cell r="AX948">
            <v>44348</v>
          </cell>
          <cell r="AY948">
            <v>915742.2</v>
          </cell>
          <cell r="AZ948">
            <v>368306.07</v>
          </cell>
          <cell r="BA948">
            <v>1284048.27</v>
          </cell>
          <cell r="BB948">
            <v>187727.15</v>
          </cell>
          <cell r="BC948">
            <v>75502.740000000005</v>
          </cell>
          <cell r="BD948">
            <v>263229.89</v>
          </cell>
          <cell r="BE948">
            <v>96152.93</v>
          </cell>
          <cell r="BF948">
            <v>38672.129999999997</v>
          </cell>
          <cell r="BG948">
            <v>134825.06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631862.12</v>
          </cell>
          <cell r="BO948">
            <v>254131.20000000001</v>
          </cell>
          <cell r="BP948">
            <v>885993.32</v>
          </cell>
          <cell r="BQ948">
            <v>0</v>
          </cell>
          <cell r="BR948">
            <v>0</v>
          </cell>
          <cell r="BS948">
            <v>0</v>
          </cell>
          <cell r="BT948">
            <v>80</v>
          </cell>
          <cell r="BU948">
            <v>885993.32</v>
          </cell>
          <cell r="BV948">
            <v>0</v>
          </cell>
          <cell r="BW948">
            <v>923342.86</v>
          </cell>
          <cell r="BX948">
            <v>373621.50000000012</v>
          </cell>
          <cell r="BY948">
            <v>1296964.3600000001</v>
          </cell>
          <cell r="BZ948">
            <v>189285.28</v>
          </cell>
          <cell r="CA948">
            <v>76592.399999999994</v>
          </cell>
          <cell r="CB948">
            <v>265877.68</v>
          </cell>
          <cell r="CC948">
            <v>96951</v>
          </cell>
          <cell r="CD948">
            <v>39230.25</v>
          </cell>
          <cell r="CE948">
            <v>136181.25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637106.57999999996</v>
          </cell>
          <cell r="CM948">
            <v>257798.84999999998</v>
          </cell>
          <cell r="CN948">
            <v>894905.42999999993</v>
          </cell>
          <cell r="CO948">
            <v>0</v>
          </cell>
          <cell r="CP948">
            <v>0</v>
          </cell>
          <cell r="CQ948">
            <v>0</v>
          </cell>
          <cell r="CR948">
            <v>894905.42999999993</v>
          </cell>
          <cell r="CS948">
            <v>0</v>
          </cell>
          <cell r="CT948">
            <v>44378</v>
          </cell>
          <cell r="CU948"/>
          <cell r="CV948">
            <v>8284</v>
          </cell>
          <cell r="CW948">
            <v>44774</v>
          </cell>
          <cell r="CX948">
            <v>1.1218741504407426</v>
          </cell>
          <cell r="CY948">
            <v>1035874.48</v>
          </cell>
          <cell r="CZ948">
            <v>419156.30000000005</v>
          </cell>
          <cell r="DA948">
            <v>1455030.78</v>
          </cell>
          <cell r="DB948">
            <v>0</v>
          </cell>
          <cell r="DC948">
            <v>0</v>
          </cell>
          <cell r="DD948">
            <v>0</v>
          </cell>
          <cell r="DE948">
            <v>584814.93999999994</v>
          </cell>
          <cell r="DF948">
            <v>0</v>
          </cell>
          <cell r="DG948">
            <v>218160</v>
          </cell>
          <cell r="DH948">
            <v>71.192616282660353</v>
          </cell>
          <cell r="DI948">
            <v>1035874.48</v>
          </cell>
          <cell r="DJ948">
            <v>419156.30000000005</v>
          </cell>
          <cell r="DK948">
            <v>1455030.78</v>
          </cell>
          <cell r="DL948">
            <v>0</v>
          </cell>
          <cell r="DM948">
            <v>0</v>
          </cell>
          <cell r="DN948">
            <v>0</v>
          </cell>
          <cell r="DO948">
            <v>584814.93999999994</v>
          </cell>
          <cell r="DP948">
            <v>0</v>
          </cell>
          <cell r="DQ948">
            <v>0</v>
          </cell>
          <cell r="DR948"/>
          <cell r="DS948">
            <v>0</v>
          </cell>
          <cell r="DT948">
            <v>0</v>
          </cell>
        </row>
        <row r="949">
          <cell r="A949">
            <v>8285</v>
          </cell>
          <cell r="B949">
            <v>8423</v>
          </cell>
          <cell r="C949" t="str">
            <v>2021/0173731-5</v>
          </cell>
          <cell r="D949" t="str">
            <v>0173731-48.2021.3.00.0000</v>
          </cell>
          <cell r="E949">
            <v>44351</v>
          </cell>
          <cell r="F949" t="str">
            <v>PAGO - 1ª e 3ª ORDEM - ago/2022 - 4ª remessa</v>
          </cell>
          <cell r="G949" t="str">
            <v>não</v>
          </cell>
          <cell r="H949">
            <v>44774</v>
          </cell>
          <cell r="I949" t="str">
            <v>sim</v>
          </cell>
          <cell r="J949" t="str">
            <v>não</v>
          </cell>
          <cell r="K949">
            <v>4</v>
          </cell>
          <cell r="L949" t="str">
            <v>MS 10.438/DF</v>
          </cell>
          <cell r="M949" t="str">
            <v>2005/0023175-9</v>
          </cell>
          <cell r="N949">
            <v>38405</v>
          </cell>
          <cell r="O949" t="str">
            <v>Administrativo - Militar - Pensão</v>
          </cell>
          <cell r="P949" t="str">
            <v>UNIÃO</v>
          </cell>
          <cell r="Q949" t="str">
            <v>Ministério da Fazenda</v>
          </cell>
          <cell r="R949">
            <v>39338</v>
          </cell>
          <cell r="S949" t="str">
            <v>Mandado de Segurança 10.438/DF</v>
          </cell>
          <cell r="T949" t="str">
            <v>2021/0068666-3</v>
          </cell>
          <cell r="U949">
            <v>44337</v>
          </cell>
          <cell r="V949" t="str">
            <v>José Cristino Xavier Figueredo de Oliveira</v>
          </cell>
          <cell r="W949" t="str">
            <v>085.291.912-34</v>
          </cell>
          <cell r="X949">
            <v>19975</v>
          </cell>
          <cell r="Y949">
            <v>68</v>
          </cell>
          <cell r="Z949" t="str">
            <v>Servidor Público Militar Inativo</v>
          </cell>
          <cell r="AA949" t="str">
            <v>Soldo previsto na Lei Estadual 1.063/2002</v>
          </cell>
          <cell r="AB949" t="str">
            <v>Alimentar</v>
          </cell>
          <cell r="AC949" t="str">
            <v>Não</v>
          </cell>
          <cell r="AD949" t="str">
            <v>Não</v>
          </cell>
          <cell r="AE949" t="str">
            <v>Não</v>
          </cell>
          <cell r="AF949" t="str">
            <v>-</v>
          </cell>
          <cell r="AG949" t="str">
            <v>-</v>
          </cell>
          <cell r="AH949" t="str">
            <v>Não informada</v>
          </cell>
          <cell r="AI949" t="str">
            <v>Não Informada</v>
          </cell>
          <cell r="AJ949" t="str">
            <v>Não</v>
          </cell>
          <cell r="AK949">
            <v>20.5</v>
          </cell>
          <cell r="AL949" t="str">
            <v>Leon e Advogados Associados</v>
          </cell>
          <cell r="AM949" t="str">
            <v>17.858.268/0001-61</v>
          </cell>
          <cell r="AN949">
            <v>10.5</v>
          </cell>
          <cell r="AO949" t="str">
            <v>Silveira Cruz Advogados</v>
          </cell>
          <cell r="AP949" t="str">
            <v>07.419.539/0001-29</v>
          </cell>
          <cell r="AQ949">
            <v>0</v>
          </cell>
          <cell r="AR949" t="str">
            <v>x x x</v>
          </cell>
          <cell r="AS949" t="str">
            <v>x x x</v>
          </cell>
          <cell r="AT949">
            <v>0</v>
          </cell>
          <cell r="AU949" t="str">
            <v>x x x</v>
          </cell>
          <cell r="AV949" t="str">
            <v>x x x</v>
          </cell>
          <cell r="AW949" t="str">
            <v>Dedução de Honorários Contratuais</v>
          </cell>
          <cell r="AX949">
            <v>44348</v>
          </cell>
          <cell r="AY949">
            <v>834491.8</v>
          </cell>
          <cell r="AZ949">
            <v>335468.88</v>
          </cell>
          <cell r="BA949">
            <v>1169960.68</v>
          </cell>
          <cell r="BB949">
            <v>171070.81</v>
          </cell>
          <cell r="BC949">
            <v>68771.12</v>
          </cell>
          <cell r="BD949">
            <v>239841.93</v>
          </cell>
          <cell r="BE949">
            <v>87621.63</v>
          </cell>
          <cell r="BF949">
            <v>35224.239999999998</v>
          </cell>
          <cell r="BG949">
            <v>122845.87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575799.36</v>
          </cell>
          <cell r="BO949">
            <v>231473.52</v>
          </cell>
          <cell r="BP949">
            <v>807272.88</v>
          </cell>
          <cell r="BQ949">
            <v>0</v>
          </cell>
          <cell r="BR949">
            <v>0</v>
          </cell>
          <cell r="BS949">
            <v>0</v>
          </cell>
          <cell r="BT949">
            <v>80</v>
          </cell>
          <cell r="BU949">
            <v>807272.88</v>
          </cell>
          <cell r="BV949">
            <v>0</v>
          </cell>
          <cell r="BW949">
            <v>841418.08</v>
          </cell>
          <cell r="BX949">
            <v>340311.37</v>
          </cell>
          <cell r="BY949">
            <v>1181729.45</v>
          </cell>
          <cell r="BZ949">
            <v>172490.7</v>
          </cell>
          <cell r="CA949">
            <v>69763.829999999987</v>
          </cell>
          <cell r="CB949">
            <v>242254.53</v>
          </cell>
          <cell r="CC949">
            <v>88348.89</v>
          </cell>
          <cell r="CD949">
            <v>35732.69</v>
          </cell>
          <cell r="CE949">
            <v>124081.58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580578.48999999987</v>
          </cell>
          <cell r="CM949">
            <v>234814.84999999998</v>
          </cell>
          <cell r="CN949">
            <v>815393.33999999985</v>
          </cell>
          <cell r="CO949">
            <v>0</v>
          </cell>
          <cell r="CP949">
            <v>0</v>
          </cell>
          <cell r="CQ949">
            <v>0</v>
          </cell>
          <cell r="CR949">
            <v>815393.33999999985</v>
          </cell>
          <cell r="CS949">
            <v>0</v>
          </cell>
          <cell r="CT949">
            <v>44378</v>
          </cell>
          <cell r="CU949"/>
          <cell r="CV949">
            <v>8285</v>
          </cell>
          <cell r="CW949">
            <v>44774</v>
          </cell>
          <cell r="CX949">
            <v>1.1218741504407426</v>
          </cell>
          <cell r="CY949">
            <v>943965.19</v>
          </cell>
          <cell r="CZ949">
            <v>381786.53</v>
          </cell>
          <cell r="DA949">
            <v>1325751.72</v>
          </cell>
          <cell r="DB949">
            <v>0</v>
          </cell>
          <cell r="DC949">
            <v>0</v>
          </cell>
          <cell r="DD949">
            <v>0</v>
          </cell>
          <cell r="DE949">
            <v>532982.15</v>
          </cell>
          <cell r="DF949">
            <v>0</v>
          </cell>
          <cell r="DG949">
            <v>218160</v>
          </cell>
          <cell r="DH949">
            <v>71.202260254280489</v>
          </cell>
          <cell r="DI949">
            <v>943965.19</v>
          </cell>
          <cell r="DJ949">
            <v>381786.53</v>
          </cell>
          <cell r="DK949">
            <v>1325751.72</v>
          </cell>
          <cell r="DL949">
            <v>0</v>
          </cell>
          <cell r="DM949">
            <v>0</v>
          </cell>
          <cell r="DN949">
            <v>0</v>
          </cell>
          <cell r="DO949">
            <v>532982.15</v>
          </cell>
          <cell r="DP949">
            <v>0</v>
          </cell>
          <cell r="DQ949">
            <v>0</v>
          </cell>
          <cell r="DR949"/>
          <cell r="DS949">
            <v>0</v>
          </cell>
          <cell r="DT949">
            <v>0</v>
          </cell>
        </row>
        <row r="950">
          <cell r="A950">
            <v>8286</v>
          </cell>
          <cell r="B950">
            <v>8424</v>
          </cell>
          <cell r="C950" t="str">
            <v>2021/0173732-7</v>
          </cell>
          <cell r="D950" t="str">
            <v>0173732-33.2021.3.00.0000</v>
          </cell>
          <cell r="E950">
            <v>44351</v>
          </cell>
          <cell r="F950" t="str">
            <v>PAGO - 1ª e 3ª ORDEM - ago/2022 - 4ª remessa</v>
          </cell>
          <cell r="G950" t="str">
            <v>não</v>
          </cell>
          <cell r="H950">
            <v>44774</v>
          </cell>
          <cell r="I950" t="str">
            <v>sim</v>
          </cell>
          <cell r="J950" t="str">
            <v>não</v>
          </cell>
          <cell r="K950">
            <v>4</v>
          </cell>
          <cell r="L950" t="str">
            <v>MS 10.438/DF</v>
          </cell>
          <cell r="M950" t="str">
            <v>2005/0023175-9</v>
          </cell>
          <cell r="N950">
            <v>38405</v>
          </cell>
          <cell r="O950" t="str">
            <v>Administrativo - Militar - Pensão</v>
          </cell>
          <cell r="P950" t="str">
            <v>UNIÃO</v>
          </cell>
          <cell r="Q950" t="str">
            <v>Ministério da Fazenda</v>
          </cell>
          <cell r="R950">
            <v>39338</v>
          </cell>
          <cell r="S950" t="str">
            <v>Mandado de Segurança 10.438/DF</v>
          </cell>
          <cell r="T950" t="str">
            <v>2021/0068666-3</v>
          </cell>
          <cell r="U950">
            <v>44337</v>
          </cell>
          <cell r="V950" t="str">
            <v>José Vilarim Neto</v>
          </cell>
          <cell r="W950" t="str">
            <v>085.281.792-49</v>
          </cell>
          <cell r="X950">
            <v>21363</v>
          </cell>
          <cell r="Y950">
            <v>64</v>
          </cell>
          <cell r="Z950" t="str">
            <v>Servidor Público Militar Inativo</v>
          </cell>
          <cell r="AA950" t="str">
            <v>Soldo previsto na Lei Estadual 1.063/2002</v>
          </cell>
          <cell r="AB950" t="str">
            <v>Alimentar</v>
          </cell>
          <cell r="AC950" t="str">
            <v>Não</v>
          </cell>
          <cell r="AD950" t="str">
            <v>Não</v>
          </cell>
          <cell r="AE950" t="str">
            <v>Não</v>
          </cell>
          <cell r="AF950" t="str">
            <v>-</v>
          </cell>
          <cell r="AG950" t="str">
            <v>-</v>
          </cell>
          <cell r="AH950" t="str">
            <v>Não informada</v>
          </cell>
          <cell r="AI950" t="str">
            <v>Não Informada</v>
          </cell>
          <cell r="AJ950" t="str">
            <v>Não</v>
          </cell>
          <cell r="AK950">
            <v>20.5</v>
          </cell>
          <cell r="AL950" t="str">
            <v>Leon e Advogados Associados</v>
          </cell>
          <cell r="AM950" t="str">
            <v>17.858.268/0001-61</v>
          </cell>
          <cell r="AN950">
            <v>10.5</v>
          </cell>
          <cell r="AO950" t="str">
            <v>Silveira Cruz Advogados</v>
          </cell>
          <cell r="AP950" t="str">
            <v>07.419.539/0001-29</v>
          </cell>
          <cell r="AQ950">
            <v>0</v>
          </cell>
          <cell r="AR950" t="str">
            <v>x x x</v>
          </cell>
          <cell r="AS950" t="str">
            <v>x x x</v>
          </cell>
          <cell r="AT950">
            <v>0</v>
          </cell>
          <cell r="AU950" t="str">
            <v>x x x</v>
          </cell>
          <cell r="AV950" t="str">
            <v>x x x</v>
          </cell>
          <cell r="AW950" t="str">
            <v>Dedução de Honorários Contratuais</v>
          </cell>
          <cell r="AX950">
            <v>44348</v>
          </cell>
          <cell r="AY950">
            <v>848321.8</v>
          </cell>
          <cell r="AZ950">
            <v>341031.19</v>
          </cell>
          <cell r="BA950">
            <v>1189352.99</v>
          </cell>
          <cell r="BB950">
            <v>173905.96</v>
          </cell>
          <cell r="BC950">
            <v>69911.399999999994</v>
          </cell>
          <cell r="BD950">
            <v>243817.36</v>
          </cell>
          <cell r="BE950">
            <v>89073.78</v>
          </cell>
          <cell r="BF950">
            <v>35808.28</v>
          </cell>
          <cell r="BG950">
            <v>124882.06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585342.06000000006</v>
          </cell>
          <cell r="BO950">
            <v>235311.51</v>
          </cell>
          <cell r="BP950">
            <v>820653.57</v>
          </cell>
          <cell r="BQ950">
            <v>0</v>
          </cell>
          <cell r="BR950">
            <v>0</v>
          </cell>
          <cell r="BS950">
            <v>0</v>
          </cell>
          <cell r="BT950">
            <v>80</v>
          </cell>
          <cell r="BU950">
            <v>820653.57</v>
          </cell>
          <cell r="BV950">
            <v>0</v>
          </cell>
          <cell r="BW950">
            <v>855362.87</v>
          </cell>
          <cell r="BX950">
            <v>345953.95000000007</v>
          </cell>
          <cell r="BY950">
            <v>1201316.82</v>
          </cell>
          <cell r="BZ950">
            <v>175349.38</v>
          </cell>
          <cell r="CA950">
            <v>70920.549999999988</v>
          </cell>
          <cell r="CB950">
            <v>246269.93</v>
          </cell>
          <cell r="CC950">
            <v>89813.1</v>
          </cell>
          <cell r="CD950">
            <v>36325.160000000003</v>
          </cell>
          <cell r="CE950">
            <v>126138.26000000001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590200.39</v>
          </cell>
          <cell r="CM950">
            <v>238708.24</v>
          </cell>
          <cell r="CN950">
            <v>828908.63</v>
          </cell>
          <cell r="CO950">
            <v>0</v>
          </cell>
          <cell r="CP950">
            <v>0</v>
          </cell>
          <cell r="CQ950">
            <v>0</v>
          </cell>
          <cell r="CR950">
            <v>828908.63</v>
          </cell>
          <cell r="CS950">
            <v>0</v>
          </cell>
          <cell r="CT950">
            <v>44378</v>
          </cell>
          <cell r="CU950"/>
          <cell r="CV950">
            <v>8286</v>
          </cell>
          <cell r="CW950">
            <v>44774</v>
          </cell>
          <cell r="CX950">
            <v>1.1218741504407426</v>
          </cell>
          <cell r="CY950">
            <v>959609.49</v>
          </cell>
          <cell r="CZ950">
            <v>388116.79000000004</v>
          </cell>
          <cell r="DA950">
            <v>1347726.28</v>
          </cell>
          <cell r="DB950">
            <v>0</v>
          </cell>
          <cell r="DC950">
            <v>0</v>
          </cell>
          <cell r="DD950">
            <v>0</v>
          </cell>
          <cell r="DE950">
            <v>541814.34</v>
          </cell>
          <cell r="DF950">
            <v>0</v>
          </cell>
          <cell r="DG950">
            <v>218160</v>
          </cell>
          <cell r="DH950">
            <v>71.202105667925395</v>
          </cell>
          <cell r="DI950">
            <v>959609.49</v>
          </cell>
          <cell r="DJ950">
            <v>388116.79000000004</v>
          </cell>
          <cell r="DK950">
            <v>1347726.28</v>
          </cell>
          <cell r="DL950">
            <v>0</v>
          </cell>
          <cell r="DM950">
            <v>0</v>
          </cell>
          <cell r="DN950">
            <v>0</v>
          </cell>
          <cell r="DO950">
            <v>541814.34</v>
          </cell>
          <cell r="DP950">
            <v>0</v>
          </cell>
          <cell r="DQ950">
            <v>0</v>
          </cell>
          <cell r="DR950"/>
          <cell r="DS950">
            <v>0</v>
          </cell>
          <cell r="DT950">
            <v>0</v>
          </cell>
        </row>
        <row r="951">
          <cell r="A951">
            <v>8287</v>
          </cell>
          <cell r="B951">
            <v>8425</v>
          </cell>
          <cell r="C951" t="str">
            <v>2021/0173733-9</v>
          </cell>
          <cell r="D951" t="str">
            <v>0173733-18.2021.3.00.0000</v>
          </cell>
          <cell r="E951">
            <v>44351</v>
          </cell>
          <cell r="F951" t="str">
            <v>PAGO - 1ª e 3ª ORDEM - ago/2022 - 4ª remessa</v>
          </cell>
          <cell r="G951" t="str">
            <v>não</v>
          </cell>
          <cell r="H951">
            <v>44774</v>
          </cell>
          <cell r="I951" t="str">
            <v>sim</v>
          </cell>
          <cell r="J951" t="str">
            <v>não</v>
          </cell>
          <cell r="K951">
            <v>4</v>
          </cell>
          <cell r="L951" t="str">
            <v>MS 10.438/DF</v>
          </cell>
          <cell r="M951" t="str">
            <v>2005/0023175-9</v>
          </cell>
          <cell r="N951">
            <v>38405</v>
          </cell>
          <cell r="O951" t="str">
            <v>Administrativo - Militar - Pensão</v>
          </cell>
          <cell r="P951" t="str">
            <v>UNIÃO</v>
          </cell>
          <cell r="Q951" t="str">
            <v>Ministério da Fazenda</v>
          </cell>
          <cell r="R951">
            <v>39338</v>
          </cell>
          <cell r="S951" t="str">
            <v>Mandado de Segurança 10.438/DF</v>
          </cell>
          <cell r="T951" t="str">
            <v>2021/0068666-3</v>
          </cell>
          <cell r="U951">
            <v>44337</v>
          </cell>
          <cell r="V951" t="str">
            <v>Napolião Pires da Silva</v>
          </cell>
          <cell r="W951" t="str">
            <v>301.581.094-49</v>
          </cell>
          <cell r="X951">
            <v>22259</v>
          </cell>
          <cell r="Y951">
            <v>62</v>
          </cell>
          <cell r="Z951" t="str">
            <v>Servidor Público Militar Inativo</v>
          </cell>
          <cell r="AA951" t="str">
            <v>Soldo previsto na Lei Estadual 1.063/2002</v>
          </cell>
          <cell r="AB951" t="str">
            <v>Alimentar</v>
          </cell>
          <cell r="AC951" t="str">
            <v>Não</v>
          </cell>
          <cell r="AD951" t="str">
            <v>Não</v>
          </cell>
          <cell r="AE951" t="str">
            <v>Não</v>
          </cell>
          <cell r="AF951" t="str">
            <v>-</v>
          </cell>
          <cell r="AG951" t="str">
            <v>-</v>
          </cell>
          <cell r="AH951" t="str">
            <v>Não informada</v>
          </cell>
          <cell r="AI951" t="str">
            <v>Não Informada</v>
          </cell>
          <cell r="AJ951" t="str">
            <v>Não</v>
          </cell>
          <cell r="AK951">
            <v>20.5</v>
          </cell>
          <cell r="AL951" t="str">
            <v>Leon e Advogados Associados</v>
          </cell>
          <cell r="AM951" t="str">
            <v>17.858.268/0001-61</v>
          </cell>
          <cell r="AN951">
            <v>10.5</v>
          </cell>
          <cell r="AO951" t="str">
            <v>Silveira Cruz Advogados</v>
          </cell>
          <cell r="AP951" t="str">
            <v>07.419.539/0001-29</v>
          </cell>
          <cell r="AQ951">
            <v>0</v>
          </cell>
          <cell r="AR951" t="str">
            <v>x x x</v>
          </cell>
          <cell r="AS951" t="str">
            <v>x x x</v>
          </cell>
          <cell r="AT951">
            <v>0</v>
          </cell>
          <cell r="AU951" t="str">
            <v>x x x</v>
          </cell>
          <cell r="AV951" t="str">
            <v>x x x</v>
          </cell>
          <cell r="AW951" t="str">
            <v>Dedução de Honorários Contratuais</v>
          </cell>
          <cell r="AX951">
            <v>44348</v>
          </cell>
          <cell r="AY951">
            <v>915742.2</v>
          </cell>
          <cell r="AZ951">
            <v>368306.07</v>
          </cell>
          <cell r="BA951">
            <v>1284048.27</v>
          </cell>
          <cell r="BB951">
            <v>187727.15</v>
          </cell>
          <cell r="BC951">
            <v>75502.740000000005</v>
          </cell>
          <cell r="BD951">
            <v>263229.89</v>
          </cell>
          <cell r="BE951">
            <v>96152.93</v>
          </cell>
          <cell r="BF951">
            <v>38672.129999999997</v>
          </cell>
          <cell r="BG951">
            <v>134825.06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631862.12</v>
          </cell>
          <cell r="BO951">
            <v>254131.20000000001</v>
          </cell>
          <cell r="BP951">
            <v>885993.32</v>
          </cell>
          <cell r="BQ951">
            <v>0</v>
          </cell>
          <cell r="BR951">
            <v>0</v>
          </cell>
          <cell r="BS951">
            <v>0</v>
          </cell>
          <cell r="BT951">
            <v>80</v>
          </cell>
          <cell r="BU951">
            <v>885993.32</v>
          </cell>
          <cell r="BV951">
            <v>0</v>
          </cell>
          <cell r="BW951">
            <v>923342.86</v>
          </cell>
          <cell r="BX951">
            <v>373621.50000000012</v>
          </cell>
          <cell r="BY951">
            <v>1296964.3600000001</v>
          </cell>
          <cell r="BZ951">
            <v>189285.28</v>
          </cell>
          <cell r="CA951">
            <v>76592.399999999994</v>
          </cell>
          <cell r="CB951">
            <v>265877.68</v>
          </cell>
          <cell r="CC951">
            <v>96951</v>
          </cell>
          <cell r="CD951">
            <v>39230.25</v>
          </cell>
          <cell r="CE951">
            <v>136181.25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637106.57999999996</v>
          </cell>
          <cell r="CM951">
            <v>257798.84999999998</v>
          </cell>
          <cell r="CN951">
            <v>894905.42999999993</v>
          </cell>
          <cell r="CO951">
            <v>0</v>
          </cell>
          <cell r="CP951">
            <v>0</v>
          </cell>
          <cell r="CQ951">
            <v>0</v>
          </cell>
          <cell r="CR951">
            <v>894905.42999999993</v>
          </cell>
          <cell r="CS951">
            <v>0</v>
          </cell>
          <cell r="CT951">
            <v>44378</v>
          </cell>
          <cell r="CU951"/>
          <cell r="CV951">
            <v>8287</v>
          </cell>
          <cell r="CW951">
            <v>44774</v>
          </cell>
          <cell r="CX951">
            <v>1.1218741504407426</v>
          </cell>
          <cell r="CY951">
            <v>1035874.48</v>
          </cell>
          <cell r="CZ951">
            <v>419156.30000000005</v>
          </cell>
          <cell r="DA951">
            <v>1455030.78</v>
          </cell>
          <cell r="DB951">
            <v>0</v>
          </cell>
          <cell r="DC951">
            <v>0</v>
          </cell>
          <cell r="DD951">
            <v>0</v>
          </cell>
          <cell r="DE951">
            <v>584814.93999999994</v>
          </cell>
          <cell r="DF951">
            <v>0</v>
          </cell>
          <cell r="DG951">
            <v>218160</v>
          </cell>
          <cell r="DH951">
            <v>71.192616282660353</v>
          </cell>
          <cell r="DI951">
            <v>1035874.48</v>
          </cell>
          <cell r="DJ951">
            <v>419156.30000000005</v>
          </cell>
          <cell r="DK951">
            <v>1455030.78</v>
          </cell>
          <cell r="DL951">
            <v>0</v>
          </cell>
          <cell r="DM951">
            <v>0</v>
          </cell>
          <cell r="DN951">
            <v>0</v>
          </cell>
          <cell r="DO951">
            <v>584814.93999999994</v>
          </cell>
          <cell r="DP951">
            <v>0</v>
          </cell>
          <cell r="DQ951">
            <v>0</v>
          </cell>
          <cell r="DR951"/>
          <cell r="DS951">
            <v>0</v>
          </cell>
          <cell r="DT951">
            <v>0</v>
          </cell>
        </row>
        <row r="952">
          <cell r="A952">
            <v>8288</v>
          </cell>
          <cell r="B952">
            <v>8464</v>
          </cell>
          <cell r="C952" t="str">
            <v>2021/0173738-8</v>
          </cell>
          <cell r="D952" t="str">
            <v>0173738-40.2021.3.00.0000</v>
          </cell>
          <cell r="E952">
            <v>44351</v>
          </cell>
          <cell r="F952" t="str">
            <v>PAGO - 1ª, 2ª e 3ª ORDEM - ago/2022 - 8ª remessa</v>
          </cell>
          <cell r="G952" t="str">
            <v>não</v>
          </cell>
          <cell r="H952">
            <v>44774</v>
          </cell>
          <cell r="I952" t="str">
            <v>sim</v>
          </cell>
          <cell r="J952" t="str">
            <v>sim</v>
          </cell>
          <cell r="K952">
            <v>8</v>
          </cell>
          <cell r="L952" t="str">
            <v>MS 15.097/DF</v>
          </cell>
          <cell r="M952" t="str">
            <v>2010/0043295-6</v>
          </cell>
          <cell r="N952">
            <v>40254</v>
          </cell>
          <cell r="O952" t="str">
            <v>Administrativo - Servidor Público Civil - Aposentadoria (PRINCIPAL)</v>
          </cell>
          <cell r="P952" t="str">
            <v>União</v>
          </cell>
          <cell r="Q952" t="str">
            <v>Advocacia Geral da União</v>
          </cell>
          <cell r="R952">
            <v>41785</v>
          </cell>
          <cell r="S952" t="str">
            <v>Mandado de Segurança 15.097/DF</v>
          </cell>
          <cell r="T952" t="str">
            <v>2014/0219657-9</v>
          </cell>
          <cell r="U952">
            <v>44256</v>
          </cell>
          <cell r="V952" t="str">
            <v>Joaquim Gomes de Oliveira</v>
          </cell>
          <cell r="W952" t="str">
            <v>004.687.112-87</v>
          </cell>
          <cell r="X952">
            <v>15734</v>
          </cell>
          <cell r="Y952">
            <v>79</v>
          </cell>
          <cell r="Z952" t="str">
            <v>Servidor Público Civil Inativo</v>
          </cell>
          <cell r="AA952" t="str">
            <v>Reestabelecimento de aposentadoria cassada</v>
          </cell>
          <cell r="AB952" t="str">
            <v>Alimentar</v>
          </cell>
          <cell r="AC952" t="str">
            <v>Não</v>
          </cell>
          <cell r="AD952" t="str">
            <v>Não</v>
          </cell>
          <cell r="AE952" t="str">
            <v>Não</v>
          </cell>
          <cell r="AF952" t="str">
            <v>-</v>
          </cell>
          <cell r="AG952" t="str">
            <v>-</v>
          </cell>
          <cell r="AH952" t="str">
            <v>Não informada</v>
          </cell>
          <cell r="AI952" t="str">
            <v>Não Informada</v>
          </cell>
          <cell r="AJ952" t="str">
            <v>Não</v>
          </cell>
          <cell r="AK952">
            <v>32.619033307214202</v>
          </cell>
          <cell r="AL952" t="str">
            <v>Silveira Cruz Advogados</v>
          </cell>
          <cell r="AM952" t="str">
            <v>07.419.539/0001-29</v>
          </cell>
          <cell r="AN952">
            <v>0</v>
          </cell>
          <cell r="AO952" t="str">
            <v>x x x</v>
          </cell>
          <cell r="AP952" t="str">
            <v>x x x</v>
          </cell>
          <cell r="AQ952">
            <v>0</v>
          </cell>
          <cell r="AR952" t="str">
            <v>x x x</v>
          </cell>
          <cell r="AS952" t="str">
            <v>x x x</v>
          </cell>
          <cell r="AT952">
            <v>0</v>
          </cell>
          <cell r="AU952" t="str">
            <v>x x x</v>
          </cell>
          <cell r="AV952" t="str">
            <v>x x x</v>
          </cell>
          <cell r="AW952" t="str">
            <v>x.x.x</v>
          </cell>
          <cell r="AX952">
            <v>44348</v>
          </cell>
          <cell r="AY952">
            <v>141705.82</v>
          </cell>
          <cell r="AZ952">
            <v>44620.18</v>
          </cell>
          <cell r="BA952">
            <v>186326</v>
          </cell>
          <cell r="BB952">
            <v>46223.06</v>
          </cell>
          <cell r="BC952">
            <v>14554.68</v>
          </cell>
          <cell r="BD952">
            <v>60777.74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95482.76</v>
          </cell>
          <cell r="BO952">
            <v>30065.5</v>
          </cell>
          <cell r="BP952">
            <v>125548.26</v>
          </cell>
          <cell r="BQ952">
            <v>141705.82</v>
          </cell>
          <cell r="BR952">
            <v>15587.64</v>
          </cell>
          <cell r="BS952">
            <v>0</v>
          </cell>
          <cell r="BT952">
            <v>33</v>
          </cell>
          <cell r="BU952">
            <v>125548.26</v>
          </cell>
          <cell r="BV952">
            <v>15587.64</v>
          </cell>
          <cell r="BW952">
            <v>142881.97</v>
          </cell>
          <cell r="BX952">
            <v>45340</v>
          </cell>
          <cell r="BY952">
            <v>188221.97</v>
          </cell>
          <cell r="BZ952">
            <v>46606.71</v>
          </cell>
          <cell r="CA952">
            <v>14789.46</v>
          </cell>
          <cell r="CB952">
            <v>61396.17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96275.260000000009</v>
          </cell>
          <cell r="CM952">
            <v>30550.539999999994</v>
          </cell>
          <cell r="CN952">
            <v>126825.8</v>
          </cell>
          <cell r="CO952">
            <v>142881.97</v>
          </cell>
          <cell r="CP952">
            <v>15717.01</v>
          </cell>
          <cell r="CQ952">
            <v>0</v>
          </cell>
          <cell r="CR952">
            <v>126825.8</v>
          </cell>
          <cell r="CS952">
            <v>15717.01</v>
          </cell>
          <cell r="CT952">
            <v>44378</v>
          </cell>
          <cell r="CU952"/>
          <cell r="CV952">
            <v>8288</v>
          </cell>
          <cell r="CW952">
            <v>44774</v>
          </cell>
          <cell r="CX952">
            <v>1.1218741504407426</v>
          </cell>
          <cell r="CY952">
            <v>160295.57999999999</v>
          </cell>
          <cell r="CZ952">
            <v>50865.78</v>
          </cell>
          <cell r="DA952">
            <v>211161.36</v>
          </cell>
          <cell r="DB952">
            <v>160295.57999999999</v>
          </cell>
          <cell r="DC952">
            <v>17632.509999999998</v>
          </cell>
          <cell r="DD952">
            <v>0</v>
          </cell>
          <cell r="DE952">
            <v>91416.79</v>
          </cell>
          <cell r="DF952">
            <v>17632.509999999998</v>
          </cell>
          <cell r="DG952">
            <v>218160</v>
          </cell>
          <cell r="DH952">
            <v>1</v>
          </cell>
          <cell r="DI952">
            <v>160295.57999999999</v>
          </cell>
          <cell r="DJ952">
            <v>50865.78</v>
          </cell>
          <cell r="DK952">
            <v>211161.36</v>
          </cell>
          <cell r="DL952">
            <v>160295.57999999999</v>
          </cell>
          <cell r="DM952">
            <v>17632.509999999998</v>
          </cell>
          <cell r="DN952">
            <v>0</v>
          </cell>
          <cell r="DO952">
            <v>91416.79</v>
          </cell>
          <cell r="DP952">
            <v>17632.509999999998</v>
          </cell>
          <cell r="DQ952">
            <v>0</v>
          </cell>
          <cell r="DR952"/>
          <cell r="DS952">
            <v>0</v>
          </cell>
          <cell r="DT952">
            <v>0</v>
          </cell>
        </row>
        <row r="953">
          <cell r="A953">
            <v>8289</v>
          </cell>
          <cell r="B953">
            <v>8466</v>
          </cell>
          <cell r="C953" t="str">
            <v>2021/0173770-7</v>
          </cell>
          <cell r="D953" t="str">
            <v>0173770-45.2021.3.00.0000</v>
          </cell>
          <cell r="E953">
            <v>44351</v>
          </cell>
          <cell r="F953" t="str">
            <v>PAGO - 1ª. 2ª e 3ª ORDEM - ago/2022 - 5ª remessa</v>
          </cell>
          <cell r="G953" t="str">
            <v>não</v>
          </cell>
          <cell r="H953">
            <v>44774</v>
          </cell>
          <cell r="I953" t="str">
            <v>sim</v>
          </cell>
          <cell r="J953" t="str">
            <v>não</v>
          </cell>
          <cell r="K953">
            <v>5</v>
          </cell>
          <cell r="L953" t="str">
            <v>MS 10.438/DF</v>
          </cell>
          <cell r="M953" t="str">
            <v>2005/0023175-9</v>
          </cell>
          <cell r="N953">
            <v>38405</v>
          </cell>
          <cell r="O953" t="str">
            <v>Administrativo - Militar - Pensão</v>
          </cell>
          <cell r="P953" t="str">
            <v>UNIÃO</v>
          </cell>
          <cell r="Q953" t="str">
            <v>Ministério da Fazenda</v>
          </cell>
          <cell r="R953">
            <v>39338</v>
          </cell>
          <cell r="S953" t="str">
            <v>Mandado de Segurança 10.438/DF</v>
          </cell>
          <cell r="T953" t="str">
            <v>2021/0051528-8</v>
          </cell>
          <cell r="U953">
            <v>44337</v>
          </cell>
          <cell r="V953" t="str">
            <v>Jorge Francisco da Silva</v>
          </cell>
          <cell r="W953" t="str">
            <v>168.247.844-00</v>
          </cell>
          <cell r="X953">
            <v>20350</v>
          </cell>
          <cell r="Y953">
            <v>67</v>
          </cell>
          <cell r="Z953" t="str">
            <v>Servidor Público Militar Inativo</v>
          </cell>
          <cell r="AA953" t="str">
            <v>Soldo previsto na Lei Estadual 1.063/2002</v>
          </cell>
          <cell r="AB953" t="str">
            <v>Alimentar</v>
          </cell>
          <cell r="AC953" t="str">
            <v>Não</v>
          </cell>
          <cell r="AD953" t="str">
            <v>Não</v>
          </cell>
          <cell r="AE953" t="str">
            <v>Não</v>
          </cell>
          <cell r="AF953" t="str">
            <v>-</v>
          </cell>
          <cell r="AG953" t="str">
            <v>-</v>
          </cell>
          <cell r="AH953" t="str">
            <v>Não informada</v>
          </cell>
          <cell r="AI953" t="str">
            <v>Não Informada</v>
          </cell>
          <cell r="AJ953" t="str">
            <v>Não</v>
          </cell>
          <cell r="AK953">
            <v>20.5</v>
          </cell>
          <cell r="AL953" t="str">
            <v>Leon e Advogados Associados</v>
          </cell>
          <cell r="AM953" t="str">
            <v>17.858.268/0001-61</v>
          </cell>
          <cell r="AN953">
            <v>10.5</v>
          </cell>
          <cell r="AO953" t="str">
            <v>Silveira Cruz Advogados</v>
          </cell>
          <cell r="AP953" t="str">
            <v>07.419.539/0001-29</v>
          </cell>
          <cell r="AQ953">
            <v>0</v>
          </cell>
          <cell r="AR953" t="str">
            <v>x x x</v>
          </cell>
          <cell r="AS953" t="str">
            <v>x x x</v>
          </cell>
          <cell r="AT953">
            <v>0</v>
          </cell>
          <cell r="AU953" t="str">
            <v>x x x</v>
          </cell>
          <cell r="AV953" t="str">
            <v>x x x</v>
          </cell>
          <cell r="AW953" t="str">
            <v>Dedução de Honorários Contratuais</v>
          </cell>
          <cell r="AX953">
            <v>44348</v>
          </cell>
          <cell r="AY953">
            <v>621818.47</v>
          </cell>
          <cell r="AZ953">
            <v>248634.02</v>
          </cell>
          <cell r="BA953">
            <v>870452.49</v>
          </cell>
          <cell r="BB953">
            <v>127472.78</v>
          </cell>
          <cell r="BC953">
            <v>50969.98</v>
          </cell>
          <cell r="BD953">
            <v>178442.76</v>
          </cell>
          <cell r="BE953">
            <v>65290.93</v>
          </cell>
          <cell r="BF953">
            <v>26106.58</v>
          </cell>
          <cell r="BG953">
            <v>91397.51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429054.76</v>
          </cell>
          <cell r="BO953">
            <v>171557.46</v>
          </cell>
          <cell r="BP953">
            <v>600612.22</v>
          </cell>
          <cell r="BQ953">
            <v>0</v>
          </cell>
          <cell r="BR953">
            <v>0</v>
          </cell>
          <cell r="BS953">
            <v>0</v>
          </cell>
          <cell r="BT953">
            <v>80</v>
          </cell>
          <cell r="BU953">
            <v>600612.22</v>
          </cell>
          <cell r="BV953">
            <v>0</v>
          </cell>
          <cell r="BW953">
            <v>626979.56000000006</v>
          </cell>
          <cell r="BX953">
            <v>252231.2699999999</v>
          </cell>
          <cell r="BY953">
            <v>879210.83</v>
          </cell>
          <cell r="BZ953">
            <v>128530.8</v>
          </cell>
          <cell r="CA953">
            <v>51707.400000000009</v>
          </cell>
          <cell r="CB953">
            <v>180238.2</v>
          </cell>
          <cell r="CC953">
            <v>65832.850000000006</v>
          </cell>
          <cell r="CD953">
            <v>26484.270000000004</v>
          </cell>
          <cell r="CE953">
            <v>92317.12000000001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432615.91000000003</v>
          </cell>
          <cell r="CM953">
            <v>174039.59999999998</v>
          </cell>
          <cell r="CN953">
            <v>606655.51</v>
          </cell>
          <cell r="CO953">
            <v>0</v>
          </cell>
          <cell r="CP953">
            <v>0</v>
          </cell>
          <cell r="CQ953">
            <v>0</v>
          </cell>
          <cell r="CR953">
            <v>606655.51</v>
          </cell>
          <cell r="CS953">
            <v>0</v>
          </cell>
          <cell r="CT953">
            <v>44378</v>
          </cell>
          <cell r="CU953"/>
          <cell r="CV953">
            <v>8289</v>
          </cell>
          <cell r="CW953">
            <v>44774</v>
          </cell>
          <cell r="CX953">
            <v>1.1218741504407426</v>
          </cell>
          <cell r="CY953">
            <v>703392.16</v>
          </cell>
          <cell r="CZ953">
            <v>282971.74</v>
          </cell>
          <cell r="DA953">
            <v>986363.9</v>
          </cell>
          <cell r="DB953">
            <v>0</v>
          </cell>
          <cell r="DC953">
            <v>0</v>
          </cell>
          <cell r="DD953">
            <v>0</v>
          </cell>
          <cell r="DE953">
            <v>397619.35</v>
          </cell>
          <cell r="DF953">
            <v>0</v>
          </cell>
          <cell r="DG953">
            <v>218160</v>
          </cell>
          <cell r="DH953">
            <v>71.311628497352757</v>
          </cell>
          <cell r="DI953">
            <v>703392.16</v>
          </cell>
          <cell r="DJ953">
            <v>282971.74</v>
          </cell>
          <cell r="DK953">
            <v>986363.9</v>
          </cell>
          <cell r="DL953">
            <v>0</v>
          </cell>
          <cell r="DM953">
            <v>0</v>
          </cell>
          <cell r="DN953">
            <v>0</v>
          </cell>
          <cell r="DO953">
            <v>397619.35</v>
          </cell>
          <cell r="DP953">
            <v>0</v>
          </cell>
          <cell r="DQ953">
            <v>0</v>
          </cell>
          <cell r="DR953"/>
          <cell r="DS953">
            <v>0</v>
          </cell>
          <cell r="DT953">
            <v>0</v>
          </cell>
        </row>
        <row r="954">
          <cell r="A954">
            <v>8290</v>
          </cell>
          <cell r="B954">
            <v>8467</v>
          </cell>
          <cell r="C954" t="str">
            <v>2021/0173773-2</v>
          </cell>
          <cell r="D954" t="str">
            <v>0173773-97.2021.3.00.0000</v>
          </cell>
          <cell r="E954">
            <v>44351</v>
          </cell>
          <cell r="F954" t="str">
            <v>PAGO - 1ª. 2ª e 3ª ORDEM - ago/2022 - 5ª remessa</v>
          </cell>
          <cell r="G954" t="str">
            <v>não</v>
          </cell>
          <cell r="H954">
            <v>44774</v>
          </cell>
          <cell r="I954" t="str">
            <v>sim</v>
          </cell>
          <cell r="J954" t="str">
            <v>não</v>
          </cell>
          <cell r="K954">
            <v>5</v>
          </cell>
          <cell r="L954" t="str">
            <v>MS 10.438/DF</v>
          </cell>
          <cell r="M954" t="str">
            <v>2005/0023175-9</v>
          </cell>
          <cell r="N954">
            <v>38405</v>
          </cell>
          <cell r="O954" t="str">
            <v>Administrativo - Militar - Pensão</v>
          </cell>
          <cell r="P954" t="str">
            <v>UNIÃO</v>
          </cell>
          <cell r="Q954" t="str">
            <v>Ministério da Fazenda</v>
          </cell>
          <cell r="R954">
            <v>39338</v>
          </cell>
          <cell r="S954" t="str">
            <v>Mandado de Segurança 10.438/DF</v>
          </cell>
          <cell r="T954" t="str">
            <v>2021/0051528-8</v>
          </cell>
          <cell r="U954">
            <v>44337</v>
          </cell>
          <cell r="V954" t="str">
            <v>Jorge Luiz Gonçalo do Nascimento</v>
          </cell>
          <cell r="W954" t="str">
            <v>166.683.324-04</v>
          </cell>
          <cell r="X954">
            <v>19627</v>
          </cell>
          <cell r="Y954">
            <v>69</v>
          </cell>
          <cell r="Z954" t="str">
            <v>Servidor Público Militar Inativo</v>
          </cell>
          <cell r="AA954" t="str">
            <v>Soldo previsto na Lei Estadual 1.063/2002</v>
          </cell>
          <cell r="AB954" t="str">
            <v>Alimentar</v>
          </cell>
          <cell r="AC954" t="str">
            <v>Não</v>
          </cell>
          <cell r="AD954" t="str">
            <v>Não</v>
          </cell>
          <cell r="AE954" t="str">
            <v>Não</v>
          </cell>
          <cell r="AF954" t="str">
            <v>-</v>
          </cell>
          <cell r="AG954" t="str">
            <v>-</v>
          </cell>
          <cell r="AH954" t="str">
            <v>Não informada</v>
          </cell>
          <cell r="AI954" t="str">
            <v>Não Informada</v>
          </cell>
          <cell r="AJ954" t="str">
            <v>Não</v>
          </cell>
          <cell r="AK954">
            <v>20.5</v>
          </cell>
          <cell r="AL954" t="str">
            <v>Leon e Advogados Associados</v>
          </cell>
          <cell r="AM954" t="str">
            <v>17.858.268/0001-61</v>
          </cell>
          <cell r="AN954">
            <v>10.5</v>
          </cell>
          <cell r="AO954" t="str">
            <v>Silveira Cruz Advogados</v>
          </cell>
          <cell r="AP954" t="str">
            <v>07.419.539/0001-29</v>
          </cell>
          <cell r="AQ954">
            <v>0</v>
          </cell>
          <cell r="AR954" t="str">
            <v>x x x</v>
          </cell>
          <cell r="AS954" t="str">
            <v>x x x</v>
          </cell>
          <cell r="AT954">
            <v>0</v>
          </cell>
          <cell r="AU954" t="str">
            <v>x x x</v>
          </cell>
          <cell r="AV954" t="str">
            <v>x x x</v>
          </cell>
          <cell r="AW954" t="str">
            <v>Dedução de Honorários Contratuais</v>
          </cell>
          <cell r="AX954">
            <v>44348</v>
          </cell>
          <cell r="AY954">
            <v>711390.59</v>
          </cell>
          <cell r="AZ954">
            <v>284783.55</v>
          </cell>
          <cell r="BA954">
            <v>996174.14</v>
          </cell>
          <cell r="BB954">
            <v>145835.07</v>
          </cell>
          <cell r="BC954">
            <v>58380.62</v>
          </cell>
          <cell r="BD954">
            <v>204215.69</v>
          </cell>
          <cell r="BE954">
            <v>74696.009999999995</v>
          </cell>
          <cell r="BF954">
            <v>29902.27</v>
          </cell>
          <cell r="BG954">
            <v>104598.28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490859.51</v>
          </cell>
          <cell r="BO954">
            <v>196500.66</v>
          </cell>
          <cell r="BP954">
            <v>687360.17</v>
          </cell>
          <cell r="BQ954">
            <v>0</v>
          </cell>
          <cell r="BR954">
            <v>0</v>
          </cell>
          <cell r="BS954">
            <v>0</v>
          </cell>
          <cell r="BT954">
            <v>80</v>
          </cell>
          <cell r="BU954">
            <v>687360.17</v>
          </cell>
          <cell r="BV954">
            <v>0</v>
          </cell>
          <cell r="BW954">
            <v>717295.13</v>
          </cell>
          <cell r="BX954">
            <v>288901.75</v>
          </cell>
          <cell r="BY954">
            <v>1006196.88</v>
          </cell>
          <cell r="BZ954">
            <v>147045.5</v>
          </cell>
          <cell r="CA954">
            <v>59224.850000000006</v>
          </cell>
          <cell r="CB954">
            <v>206270.35</v>
          </cell>
          <cell r="CC954">
            <v>75315.98</v>
          </cell>
          <cell r="CD954">
            <v>30334.680000000008</v>
          </cell>
          <cell r="CE954">
            <v>105650.66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494933.65</v>
          </cell>
          <cell r="CM954">
            <v>199342.21999999997</v>
          </cell>
          <cell r="CN954">
            <v>694275.87</v>
          </cell>
          <cell r="CO954">
            <v>0</v>
          </cell>
          <cell r="CP954">
            <v>0</v>
          </cell>
          <cell r="CQ954">
            <v>0</v>
          </cell>
          <cell r="CR954">
            <v>694275.87</v>
          </cell>
          <cell r="CS954">
            <v>0</v>
          </cell>
          <cell r="CT954">
            <v>44378</v>
          </cell>
          <cell r="CU954"/>
          <cell r="CV954">
            <v>8290</v>
          </cell>
          <cell r="CW954">
            <v>44774</v>
          </cell>
          <cell r="CX954">
            <v>1.1218741504407426</v>
          </cell>
          <cell r="CY954">
            <v>804714.86</v>
          </cell>
          <cell r="CZ954">
            <v>324111.40000000002</v>
          </cell>
          <cell r="DA954">
            <v>1128826.26</v>
          </cell>
          <cell r="DB954">
            <v>0</v>
          </cell>
          <cell r="DC954">
            <v>0</v>
          </cell>
          <cell r="DD954">
            <v>0</v>
          </cell>
          <cell r="DE954">
            <v>454778.72</v>
          </cell>
          <cell r="DF954">
            <v>0</v>
          </cell>
          <cell r="DG954">
            <v>218160</v>
          </cell>
          <cell r="DH954">
            <v>71.287751580123583</v>
          </cell>
          <cell r="DI954">
            <v>804714.86</v>
          </cell>
          <cell r="DJ954">
            <v>324111.40000000002</v>
          </cell>
          <cell r="DK954">
            <v>1128826.26</v>
          </cell>
          <cell r="DL954">
            <v>0</v>
          </cell>
          <cell r="DM954">
            <v>0</v>
          </cell>
          <cell r="DN954">
            <v>0</v>
          </cell>
          <cell r="DO954">
            <v>454778.72</v>
          </cell>
          <cell r="DP954">
            <v>0</v>
          </cell>
          <cell r="DQ954">
            <v>0</v>
          </cell>
          <cell r="DR954"/>
          <cell r="DS954">
            <v>0</v>
          </cell>
          <cell r="DT954">
            <v>0</v>
          </cell>
        </row>
        <row r="955">
          <cell r="A955">
            <v>8291</v>
          </cell>
          <cell r="B955">
            <v>8468</v>
          </cell>
          <cell r="C955" t="str">
            <v>2021/0173774-4</v>
          </cell>
          <cell r="D955" t="str">
            <v>0173774-82.2021.3.00.0000</v>
          </cell>
          <cell r="E955">
            <v>44351</v>
          </cell>
          <cell r="F955" t="str">
            <v>PAGO - 1ª. 2ª e 3ª ORDEM - ago/2022 - 5ª remessa</v>
          </cell>
          <cell r="G955" t="str">
            <v>não</v>
          </cell>
          <cell r="H955">
            <v>44774</v>
          </cell>
          <cell r="I955" t="str">
            <v>sim</v>
          </cell>
          <cell r="J955" t="str">
            <v>não</v>
          </cell>
          <cell r="K955">
            <v>5</v>
          </cell>
          <cell r="L955" t="str">
            <v>MS 10.438/DF</v>
          </cell>
          <cell r="M955" t="str">
            <v>2005/0023175-9</v>
          </cell>
          <cell r="N955">
            <v>38405</v>
          </cell>
          <cell r="O955" t="str">
            <v>Administrativo - Militar - Pensão</v>
          </cell>
          <cell r="P955" t="str">
            <v>UNIÃO</v>
          </cell>
          <cell r="Q955" t="str">
            <v>Ministério da Fazenda</v>
          </cell>
          <cell r="R955">
            <v>39338</v>
          </cell>
          <cell r="S955" t="str">
            <v>Mandado de Segurança 10.438/DF</v>
          </cell>
          <cell r="T955" t="str">
            <v>2021/0051528-8</v>
          </cell>
          <cell r="U955">
            <v>44337</v>
          </cell>
          <cell r="V955" t="str">
            <v>José Aquilino de Oliveira</v>
          </cell>
          <cell r="W955" t="str">
            <v>083.943.505-34</v>
          </cell>
          <cell r="X955">
            <v>18920</v>
          </cell>
          <cell r="Y955">
            <v>71</v>
          </cell>
          <cell r="Z955" t="str">
            <v>Servidor Público Militar Inativo</v>
          </cell>
          <cell r="AA955" t="str">
            <v>Soldo previsto na Lei Estadual 1.063/2002</v>
          </cell>
          <cell r="AB955" t="str">
            <v>Alimentar</v>
          </cell>
          <cell r="AC955" t="str">
            <v>Não</v>
          </cell>
          <cell r="AD955" t="str">
            <v>Não</v>
          </cell>
          <cell r="AE955" t="str">
            <v>Não</v>
          </cell>
          <cell r="AF955" t="str">
            <v>-</v>
          </cell>
          <cell r="AG955" t="str">
            <v>-</v>
          </cell>
          <cell r="AH955" t="str">
            <v>Não informada</v>
          </cell>
          <cell r="AI955" t="str">
            <v>Não Informada</v>
          </cell>
          <cell r="AJ955" t="str">
            <v>Não</v>
          </cell>
          <cell r="AK955">
            <v>20.5</v>
          </cell>
          <cell r="AL955" t="str">
            <v>Leon e Advogados Associados</v>
          </cell>
          <cell r="AM955" t="str">
            <v>17.858.268/0001-61</v>
          </cell>
          <cell r="AN955">
            <v>10.5</v>
          </cell>
          <cell r="AO955" t="str">
            <v>Silveira Cruz Advogados</v>
          </cell>
          <cell r="AP955" t="str">
            <v>07.419.539/0001-29</v>
          </cell>
          <cell r="AQ955">
            <v>0</v>
          </cell>
          <cell r="AR955" t="str">
            <v>x x x</v>
          </cell>
          <cell r="AS955" t="str">
            <v>x x x</v>
          </cell>
          <cell r="AT955">
            <v>0</v>
          </cell>
          <cell r="AU955" t="str">
            <v>x x x</v>
          </cell>
          <cell r="AV955" t="str">
            <v>x x x</v>
          </cell>
          <cell r="AW955" t="str">
            <v>Dedução de Honorários Contratuais</v>
          </cell>
          <cell r="AX955">
            <v>44348</v>
          </cell>
          <cell r="AY955">
            <v>714259.58</v>
          </cell>
          <cell r="AZ955">
            <v>285932.76</v>
          </cell>
          <cell r="BA955">
            <v>1000192.34</v>
          </cell>
          <cell r="BB955">
            <v>146423.21</v>
          </cell>
          <cell r="BC955">
            <v>58616.21</v>
          </cell>
          <cell r="BD955">
            <v>205039.42</v>
          </cell>
          <cell r="BE955">
            <v>74997.25</v>
          </cell>
          <cell r="BF955">
            <v>30022.94</v>
          </cell>
          <cell r="BG955">
            <v>105020.19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492839.12</v>
          </cell>
          <cell r="BO955">
            <v>197293.61</v>
          </cell>
          <cell r="BP955">
            <v>690132.73</v>
          </cell>
          <cell r="BQ955">
            <v>0</v>
          </cell>
          <cell r="BR955">
            <v>0</v>
          </cell>
          <cell r="BS955">
            <v>0</v>
          </cell>
          <cell r="BT955">
            <v>80</v>
          </cell>
          <cell r="BU955">
            <v>690132.73</v>
          </cell>
          <cell r="BV955">
            <v>0</v>
          </cell>
          <cell r="BW955">
            <v>720187.93</v>
          </cell>
          <cell r="BX955">
            <v>290067.56999999995</v>
          </cell>
          <cell r="BY955">
            <v>1010255.5</v>
          </cell>
          <cell r="BZ955">
            <v>147638.51999999999</v>
          </cell>
          <cell r="CA955">
            <v>59463.850000000006</v>
          </cell>
          <cell r="CB955">
            <v>207102.37</v>
          </cell>
          <cell r="CC955">
            <v>75619.73</v>
          </cell>
          <cell r="CD955">
            <v>30457.090000000011</v>
          </cell>
          <cell r="CE955">
            <v>106076.82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496929.68000000005</v>
          </cell>
          <cell r="CM955">
            <v>200146.63</v>
          </cell>
          <cell r="CN955">
            <v>697076.31</v>
          </cell>
          <cell r="CO955">
            <v>0</v>
          </cell>
          <cell r="CP955">
            <v>0</v>
          </cell>
          <cell r="CQ955">
            <v>0</v>
          </cell>
          <cell r="CR955">
            <v>697076.31</v>
          </cell>
          <cell r="CS955">
            <v>0</v>
          </cell>
          <cell r="CT955">
            <v>44378</v>
          </cell>
          <cell r="CU955"/>
          <cell r="CV955">
            <v>8291</v>
          </cell>
          <cell r="CW955">
            <v>44774</v>
          </cell>
          <cell r="CX955">
            <v>1.1218741504407426</v>
          </cell>
          <cell r="CY955">
            <v>807960.22</v>
          </cell>
          <cell r="CZ955">
            <v>325419.31000000006</v>
          </cell>
          <cell r="DA955">
            <v>1133379.53</v>
          </cell>
          <cell r="DB955">
            <v>0</v>
          </cell>
          <cell r="DC955">
            <v>0</v>
          </cell>
          <cell r="DD955">
            <v>0</v>
          </cell>
          <cell r="DE955">
            <v>456612.56</v>
          </cell>
          <cell r="DF955">
            <v>0</v>
          </cell>
          <cell r="DG955">
            <v>218160</v>
          </cell>
          <cell r="DH955">
            <v>71.287701834530225</v>
          </cell>
          <cell r="DI955">
            <v>807960.22</v>
          </cell>
          <cell r="DJ955">
            <v>325419.31000000006</v>
          </cell>
          <cell r="DK955">
            <v>1133379.53</v>
          </cell>
          <cell r="DL955">
            <v>0</v>
          </cell>
          <cell r="DM955">
            <v>0</v>
          </cell>
          <cell r="DN955">
            <v>0</v>
          </cell>
          <cell r="DO955">
            <v>456612.56</v>
          </cell>
          <cell r="DP955">
            <v>0</v>
          </cell>
          <cell r="DQ955">
            <v>0</v>
          </cell>
          <cell r="DR955"/>
          <cell r="DS955">
            <v>0</v>
          </cell>
          <cell r="DT955">
            <v>0</v>
          </cell>
        </row>
        <row r="956">
          <cell r="A956">
            <v>8292</v>
          </cell>
          <cell r="B956">
            <v>8470</v>
          </cell>
          <cell r="C956" t="str">
            <v>2021/0173776-8</v>
          </cell>
          <cell r="D956" t="str">
            <v>0173776-52.2021.3.00.0000</v>
          </cell>
          <cell r="E956">
            <v>44351</v>
          </cell>
          <cell r="F956" t="str">
            <v>PAGO - 1ª. 2ª e 3ª ORDEM - ago/2022 - 5ª remessa</v>
          </cell>
          <cell r="G956" t="str">
            <v>não</v>
          </cell>
          <cell r="H956">
            <v>44774</v>
          </cell>
          <cell r="I956" t="str">
            <v>sim</v>
          </cell>
          <cell r="J956" t="str">
            <v>não</v>
          </cell>
          <cell r="K956">
            <v>5</v>
          </cell>
          <cell r="L956" t="str">
            <v>MS 10.438/DF</v>
          </cell>
          <cell r="M956" t="str">
            <v>2005/0023175-9</v>
          </cell>
          <cell r="N956">
            <v>38405</v>
          </cell>
          <cell r="O956" t="str">
            <v>Administrativo - Militar - Pensão</v>
          </cell>
          <cell r="P956" t="str">
            <v>UNIÃO</v>
          </cell>
          <cell r="Q956" t="str">
            <v>Ministério da Fazenda</v>
          </cell>
          <cell r="R956">
            <v>39338</v>
          </cell>
          <cell r="S956" t="str">
            <v>Mandado de Segurança 10.438/DF</v>
          </cell>
          <cell r="T956" t="str">
            <v>2021/0051528-8</v>
          </cell>
          <cell r="U956">
            <v>44337</v>
          </cell>
          <cell r="V956" t="str">
            <v>José Artur Ribeiro</v>
          </cell>
          <cell r="W956" t="str">
            <v>373.861.907-00</v>
          </cell>
          <cell r="X956">
            <v>17956</v>
          </cell>
          <cell r="Y956">
            <v>73</v>
          </cell>
          <cell r="Z956" t="str">
            <v>Servidor Público Militar Inativo</v>
          </cell>
          <cell r="AA956" t="str">
            <v>Soldo previsto na Lei Estadual 1.063/2002</v>
          </cell>
          <cell r="AB956" t="str">
            <v>Alimentar</v>
          </cell>
          <cell r="AC956" t="str">
            <v>Não</v>
          </cell>
          <cell r="AD956" t="str">
            <v>Não</v>
          </cell>
          <cell r="AE956" t="str">
            <v>Não</v>
          </cell>
          <cell r="AF956" t="str">
            <v>-</v>
          </cell>
          <cell r="AG956" t="str">
            <v>-</v>
          </cell>
          <cell r="AH956" t="str">
            <v>Não informada</v>
          </cell>
          <cell r="AI956" t="str">
            <v>Não Informada</v>
          </cell>
          <cell r="AJ956" t="str">
            <v>Não</v>
          </cell>
          <cell r="AK956">
            <v>20.5</v>
          </cell>
          <cell r="AL956" t="str">
            <v>Leon e Advogados Associados</v>
          </cell>
          <cell r="AM956" t="str">
            <v>17.858.268/0001-61</v>
          </cell>
          <cell r="AN956">
            <v>10.5</v>
          </cell>
          <cell r="AO956" t="str">
            <v>Silveira Cruz Advogados</v>
          </cell>
          <cell r="AP956" t="str">
            <v>07.419.539/0001-29</v>
          </cell>
          <cell r="AQ956">
            <v>0</v>
          </cell>
          <cell r="AR956" t="str">
            <v>x x x</v>
          </cell>
          <cell r="AS956" t="str">
            <v>x x x</v>
          </cell>
          <cell r="AT956">
            <v>0</v>
          </cell>
          <cell r="AU956" t="str">
            <v>x x x</v>
          </cell>
          <cell r="AV956" t="str">
            <v>x x x</v>
          </cell>
          <cell r="AW956" t="str">
            <v>Dedução de Honorários Contratuais</v>
          </cell>
          <cell r="AX956">
            <v>44348</v>
          </cell>
          <cell r="AY956">
            <v>728609.59</v>
          </cell>
          <cell r="AZ956">
            <v>291680.93</v>
          </cell>
          <cell r="BA956">
            <v>1020290.52</v>
          </cell>
          <cell r="BB956">
            <v>149364.96</v>
          </cell>
          <cell r="BC956">
            <v>59794.59</v>
          </cell>
          <cell r="BD956">
            <v>209159.55</v>
          </cell>
          <cell r="BE956">
            <v>76504</v>
          </cell>
          <cell r="BF956">
            <v>30626.5</v>
          </cell>
          <cell r="BG956">
            <v>107130.5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502740.63</v>
          </cell>
          <cell r="BO956">
            <v>201259.84</v>
          </cell>
          <cell r="BP956">
            <v>704000.47</v>
          </cell>
          <cell r="BQ956">
            <v>0</v>
          </cell>
          <cell r="BR956">
            <v>0</v>
          </cell>
          <cell r="BS956">
            <v>0</v>
          </cell>
          <cell r="BT956">
            <v>80</v>
          </cell>
          <cell r="BU956">
            <v>704000.47</v>
          </cell>
          <cell r="BV956">
            <v>0</v>
          </cell>
          <cell r="BW956">
            <v>734657.04</v>
          </cell>
          <cell r="BX956">
            <v>295898.84999999998</v>
          </cell>
          <cell r="BY956">
            <v>1030555.89</v>
          </cell>
          <cell r="BZ956">
            <v>150604.69</v>
          </cell>
          <cell r="CA956">
            <v>60659.25</v>
          </cell>
          <cell r="CB956">
            <v>211263.94</v>
          </cell>
          <cell r="CC956">
            <v>77138.98</v>
          </cell>
          <cell r="CD956">
            <v>31069.369999999995</v>
          </cell>
          <cell r="CE956">
            <v>108208.34999999999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506913.37000000011</v>
          </cell>
          <cell r="CM956">
            <v>204170.2300000001</v>
          </cell>
          <cell r="CN956">
            <v>711083.60000000021</v>
          </cell>
          <cell r="CO956">
            <v>0</v>
          </cell>
          <cell r="CP956">
            <v>0</v>
          </cell>
          <cell r="CQ956">
            <v>0</v>
          </cell>
          <cell r="CR956">
            <v>711083.60000000021</v>
          </cell>
          <cell r="CS956">
            <v>0</v>
          </cell>
          <cell r="CT956">
            <v>44378</v>
          </cell>
          <cell r="CU956"/>
          <cell r="CV956">
            <v>8292</v>
          </cell>
          <cell r="CW956">
            <v>44774</v>
          </cell>
          <cell r="CX956">
            <v>1.1218741504407426</v>
          </cell>
          <cell r="CY956">
            <v>824192.74</v>
          </cell>
          <cell r="CZ956">
            <v>331961.27</v>
          </cell>
          <cell r="DA956">
            <v>1156154.01</v>
          </cell>
          <cell r="DB956">
            <v>0</v>
          </cell>
          <cell r="DC956">
            <v>0</v>
          </cell>
          <cell r="DD956">
            <v>0</v>
          </cell>
          <cell r="DE956">
            <v>465784.99</v>
          </cell>
          <cell r="DF956">
            <v>0</v>
          </cell>
          <cell r="DG956">
            <v>218160</v>
          </cell>
          <cell r="DH956">
            <v>71.287452438970476</v>
          </cell>
          <cell r="DI956">
            <v>824192.74</v>
          </cell>
          <cell r="DJ956">
            <v>331961.27</v>
          </cell>
          <cell r="DK956">
            <v>1156154.01</v>
          </cell>
          <cell r="DL956">
            <v>0</v>
          </cell>
          <cell r="DM956">
            <v>0</v>
          </cell>
          <cell r="DN956">
            <v>0</v>
          </cell>
          <cell r="DO956">
            <v>465784.99</v>
          </cell>
          <cell r="DP956">
            <v>0</v>
          </cell>
          <cell r="DQ956">
            <v>0</v>
          </cell>
          <cell r="DR956"/>
          <cell r="DS956">
            <v>0</v>
          </cell>
          <cell r="DT956">
            <v>0</v>
          </cell>
        </row>
        <row r="957">
          <cell r="A957">
            <v>8293</v>
          </cell>
          <cell r="B957">
            <v>8472</v>
          </cell>
          <cell r="C957" t="str">
            <v>2021/0173777-0</v>
          </cell>
          <cell r="D957" t="str">
            <v>0173777-37.2021.3.00.0000</v>
          </cell>
          <cell r="E957">
            <v>44351</v>
          </cell>
          <cell r="F957" t="str">
            <v>PAGO - 1ª e 3ª ORDEM - ago/2022 - 4ª remessa</v>
          </cell>
          <cell r="G957" t="str">
            <v>não</v>
          </cell>
          <cell r="H957">
            <v>44774</v>
          </cell>
          <cell r="I957" t="str">
            <v>sim</v>
          </cell>
          <cell r="J957" t="str">
            <v>não</v>
          </cell>
          <cell r="K957">
            <v>4</v>
          </cell>
          <cell r="L957" t="str">
            <v>MS 10.438/DF</v>
          </cell>
          <cell r="M957" t="str">
            <v>2005/0023175-9</v>
          </cell>
          <cell r="N957">
            <v>38405</v>
          </cell>
          <cell r="O957" t="str">
            <v>Administrativo - Militar - Pensão</v>
          </cell>
          <cell r="P957" t="str">
            <v>UNIÃO</v>
          </cell>
          <cell r="Q957" t="str">
            <v>Ministério da Fazenda</v>
          </cell>
          <cell r="R957">
            <v>39338</v>
          </cell>
          <cell r="S957" t="str">
            <v>Mandado de Segurança 10.438/DF</v>
          </cell>
          <cell r="T957" t="str">
            <v>2021/0051528-8</v>
          </cell>
          <cell r="U957">
            <v>44337</v>
          </cell>
          <cell r="V957" t="str">
            <v>José de Arimatéia Veras Aguiar</v>
          </cell>
          <cell r="W957" t="str">
            <v>085.131.122-91</v>
          </cell>
          <cell r="X957">
            <v>21062</v>
          </cell>
          <cell r="Y957">
            <v>65</v>
          </cell>
          <cell r="Z957" t="str">
            <v>Servidor Público Militar Inativo</v>
          </cell>
          <cell r="AA957" t="str">
            <v>Soldo previsto na Lei Estadual 1.063/2002</v>
          </cell>
          <cell r="AB957" t="str">
            <v>Alimentar</v>
          </cell>
          <cell r="AC957" t="str">
            <v>Não</v>
          </cell>
          <cell r="AD957" t="str">
            <v>Não</v>
          </cell>
          <cell r="AE957" t="str">
            <v>Não</v>
          </cell>
          <cell r="AF957" t="str">
            <v>-</v>
          </cell>
          <cell r="AG957" t="str">
            <v>-</v>
          </cell>
          <cell r="AH957" t="str">
            <v>Não informada</v>
          </cell>
          <cell r="AI957" t="str">
            <v>Não Informada</v>
          </cell>
          <cell r="AJ957" t="str">
            <v>Não</v>
          </cell>
          <cell r="AK957">
            <v>20.5</v>
          </cell>
          <cell r="AL957" t="str">
            <v>Leon e Advogados Associados</v>
          </cell>
          <cell r="AM957" t="str">
            <v>17.858.268/0001-61</v>
          </cell>
          <cell r="AN957">
            <v>10.5</v>
          </cell>
          <cell r="AO957" t="str">
            <v>Silveira Cruz Advogados</v>
          </cell>
          <cell r="AP957" t="str">
            <v>07.419.539/0001-29</v>
          </cell>
          <cell r="AQ957">
            <v>0</v>
          </cell>
          <cell r="AR957" t="str">
            <v>x x x</v>
          </cell>
          <cell r="AS957" t="str">
            <v>x x x</v>
          </cell>
          <cell r="AT957">
            <v>0</v>
          </cell>
          <cell r="AU957" t="str">
            <v>x x x</v>
          </cell>
          <cell r="AV957" t="str">
            <v>x x x</v>
          </cell>
          <cell r="AW957" t="str">
            <v>Dedução de Honorários Contratuais</v>
          </cell>
          <cell r="AX957">
            <v>44348</v>
          </cell>
          <cell r="AY957">
            <v>618997.42000000004</v>
          </cell>
          <cell r="AZ957">
            <v>247505.08</v>
          </cell>
          <cell r="BA957">
            <v>866502.5</v>
          </cell>
          <cell r="BB957">
            <v>126894.47</v>
          </cell>
          <cell r="BC957">
            <v>50738.54</v>
          </cell>
          <cell r="BD957">
            <v>177633.01</v>
          </cell>
          <cell r="BE957">
            <v>64994.720000000001</v>
          </cell>
          <cell r="BF957">
            <v>25988.04</v>
          </cell>
          <cell r="BG957">
            <v>90982.76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427108.23</v>
          </cell>
          <cell r="BO957">
            <v>170778.5</v>
          </cell>
          <cell r="BP957">
            <v>597886.73</v>
          </cell>
          <cell r="BQ957">
            <v>0</v>
          </cell>
          <cell r="BR957">
            <v>0</v>
          </cell>
          <cell r="BS957">
            <v>0</v>
          </cell>
          <cell r="BT957">
            <v>80</v>
          </cell>
          <cell r="BU957">
            <v>597886.73</v>
          </cell>
          <cell r="BV957">
            <v>0</v>
          </cell>
          <cell r="BW957">
            <v>624135.09</v>
          </cell>
          <cell r="BX957">
            <v>251086</v>
          </cell>
          <cell r="BY957">
            <v>875221.09</v>
          </cell>
          <cell r="BZ957">
            <v>127947.69</v>
          </cell>
          <cell r="CA957">
            <v>51472.619999999995</v>
          </cell>
          <cell r="CB957">
            <v>179420.31</v>
          </cell>
          <cell r="CC957">
            <v>65534.18</v>
          </cell>
          <cell r="CD957">
            <v>26364.019999999997</v>
          </cell>
          <cell r="CE957">
            <v>91898.2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430653.22</v>
          </cell>
          <cell r="CM957">
            <v>173249.36</v>
          </cell>
          <cell r="CN957">
            <v>603902.57999999996</v>
          </cell>
          <cell r="CO957">
            <v>0</v>
          </cell>
          <cell r="CP957">
            <v>0</v>
          </cell>
          <cell r="CQ957">
            <v>0</v>
          </cell>
          <cell r="CR957">
            <v>603902.57999999996</v>
          </cell>
          <cell r="CS957">
            <v>0</v>
          </cell>
          <cell r="CT957">
            <v>44378</v>
          </cell>
          <cell r="CU957"/>
          <cell r="CV957">
            <v>8293</v>
          </cell>
          <cell r="CW957">
            <v>44774</v>
          </cell>
          <cell r="CX957">
            <v>1.1218741504407426</v>
          </cell>
          <cell r="CY957">
            <v>700201.02</v>
          </cell>
          <cell r="CZ957">
            <v>281686.89</v>
          </cell>
          <cell r="DA957">
            <v>981887.91</v>
          </cell>
          <cell r="DB957">
            <v>0</v>
          </cell>
          <cell r="DC957">
            <v>0</v>
          </cell>
          <cell r="DD957">
            <v>0</v>
          </cell>
          <cell r="DE957">
            <v>395815.76</v>
          </cell>
          <cell r="DF957">
            <v>0</v>
          </cell>
          <cell r="DG957">
            <v>218160</v>
          </cell>
          <cell r="DH957">
            <v>71.311706037810367</v>
          </cell>
          <cell r="DI957">
            <v>700201.02</v>
          </cell>
          <cell r="DJ957">
            <v>281686.89</v>
          </cell>
          <cell r="DK957">
            <v>981887.91</v>
          </cell>
          <cell r="DL957">
            <v>0</v>
          </cell>
          <cell r="DM957">
            <v>0</v>
          </cell>
          <cell r="DN957">
            <v>0</v>
          </cell>
          <cell r="DO957">
            <v>395815.76</v>
          </cell>
          <cell r="DP957">
            <v>0</v>
          </cell>
          <cell r="DQ957">
            <v>0</v>
          </cell>
          <cell r="DR957"/>
          <cell r="DS957">
            <v>0</v>
          </cell>
          <cell r="DT957">
            <v>0</v>
          </cell>
        </row>
        <row r="958">
          <cell r="A958">
            <v>8294</v>
          </cell>
          <cell r="B958">
            <v>8473</v>
          </cell>
          <cell r="C958" t="str">
            <v>2021/0173778-1</v>
          </cell>
          <cell r="D958" t="str">
            <v>0173778-22.2021.3.00.0000</v>
          </cell>
          <cell r="E958">
            <v>44351</v>
          </cell>
          <cell r="F958" t="str">
            <v>PAGO - 1ª e 3ª ORDEM - ago/2022 - 4ª remessa</v>
          </cell>
          <cell r="G958" t="str">
            <v>não</v>
          </cell>
          <cell r="H958">
            <v>44774</v>
          </cell>
          <cell r="I958" t="str">
            <v>sim</v>
          </cell>
          <cell r="J958" t="str">
            <v>não</v>
          </cell>
          <cell r="K958">
            <v>4</v>
          </cell>
          <cell r="L958" t="str">
            <v>MS 10.438/DF</v>
          </cell>
          <cell r="M958" t="str">
            <v>2005/0023175-9</v>
          </cell>
          <cell r="N958">
            <v>38405</v>
          </cell>
          <cell r="O958" t="str">
            <v>Administrativo - Militar - Pensão</v>
          </cell>
          <cell r="P958" t="str">
            <v>UNIÃO</v>
          </cell>
          <cell r="Q958" t="str">
            <v>Ministério da Fazenda</v>
          </cell>
          <cell r="R958">
            <v>39338</v>
          </cell>
          <cell r="S958" t="str">
            <v>Mandado de Segurança 10.438/DF</v>
          </cell>
          <cell r="T958" t="str">
            <v>2021/0051528-8</v>
          </cell>
          <cell r="U958">
            <v>44337</v>
          </cell>
          <cell r="V958" t="str">
            <v>José Francisco Dantas</v>
          </cell>
          <cell r="W958" t="str">
            <v>006.378.822-53</v>
          </cell>
          <cell r="X958">
            <v>13043</v>
          </cell>
          <cell r="Y958">
            <v>87</v>
          </cell>
          <cell r="Z958" t="str">
            <v>Servidor Público Militar Inativo</v>
          </cell>
          <cell r="AA958" t="str">
            <v>Soldo previsto na Lei Estadual 1.063/2002</v>
          </cell>
          <cell r="AB958" t="str">
            <v>Alimentar</v>
          </cell>
          <cell r="AC958" t="str">
            <v>Não</v>
          </cell>
          <cell r="AD958" t="str">
            <v>Não</v>
          </cell>
          <cell r="AE958" t="str">
            <v>Não</v>
          </cell>
          <cell r="AF958" t="str">
            <v>-</v>
          </cell>
          <cell r="AG958" t="str">
            <v>-</v>
          </cell>
          <cell r="AH958" t="str">
            <v>Não informada</v>
          </cell>
          <cell r="AI958" t="str">
            <v>Não Informada</v>
          </cell>
          <cell r="AJ958" t="str">
            <v>Não</v>
          </cell>
          <cell r="AK958">
            <v>20.5</v>
          </cell>
          <cell r="AL958" t="str">
            <v>Leon e Advogados Associados</v>
          </cell>
          <cell r="AM958" t="str">
            <v>17.858.268/0001-61</v>
          </cell>
          <cell r="AN958">
            <v>10.5</v>
          </cell>
          <cell r="AO958" t="str">
            <v>Silveira Cruz Advogados</v>
          </cell>
          <cell r="AP958" t="str">
            <v>07.419.539/0001-29</v>
          </cell>
          <cell r="AQ958">
            <v>0</v>
          </cell>
          <cell r="AR958" t="str">
            <v>x x x</v>
          </cell>
          <cell r="AS958" t="str">
            <v>x x x</v>
          </cell>
          <cell r="AT958">
            <v>0</v>
          </cell>
          <cell r="AU958" t="str">
            <v>x x x</v>
          </cell>
          <cell r="AV958" t="str">
            <v>x x x</v>
          </cell>
          <cell r="AW958" t="str">
            <v>Dedução de Honorários Contratuais</v>
          </cell>
          <cell r="AX958">
            <v>44348</v>
          </cell>
          <cell r="AY958">
            <v>777400.15</v>
          </cell>
          <cell r="AZ958">
            <v>311224.93</v>
          </cell>
          <cell r="BA958">
            <v>1088625.08</v>
          </cell>
          <cell r="BB958">
            <v>159367.03</v>
          </cell>
          <cell r="BC958">
            <v>63801.11</v>
          </cell>
          <cell r="BD958">
            <v>223168.14</v>
          </cell>
          <cell r="BE958">
            <v>81627.009999999995</v>
          </cell>
          <cell r="BF958">
            <v>32678.62</v>
          </cell>
          <cell r="BG958">
            <v>114305.63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536406.11</v>
          </cell>
          <cell r="BO958">
            <v>214745.2</v>
          </cell>
          <cell r="BP958">
            <v>751151.31</v>
          </cell>
          <cell r="BQ958">
            <v>0</v>
          </cell>
          <cell r="BR958">
            <v>0</v>
          </cell>
          <cell r="BS958">
            <v>0</v>
          </cell>
          <cell r="BT958">
            <v>80</v>
          </cell>
          <cell r="BU958">
            <v>751151.31</v>
          </cell>
          <cell r="BV958">
            <v>0</v>
          </cell>
          <cell r="BW958">
            <v>783852.57</v>
          </cell>
          <cell r="BX958">
            <v>315725.39</v>
          </cell>
          <cell r="BY958">
            <v>1099577.96</v>
          </cell>
          <cell r="BZ958">
            <v>160689.76999999999</v>
          </cell>
          <cell r="CA958">
            <v>64723.69</v>
          </cell>
          <cell r="CB958">
            <v>225413.46</v>
          </cell>
          <cell r="CC958">
            <v>82304.509999999995</v>
          </cell>
          <cell r="CD958">
            <v>33151.149999999994</v>
          </cell>
          <cell r="CE958">
            <v>115455.65999999999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540858.28999999992</v>
          </cell>
          <cell r="CM958">
            <v>217850.54999999993</v>
          </cell>
          <cell r="CN958">
            <v>758708.83999999985</v>
          </cell>
          <cell r="CO958">
            <v>0</v>
          </cell>
          <cell r="CP958">
            <v>0</v>
          </cell>
          <cell r="CQ958">
            <v>0</v>
          </cell>
          <cell r="CR958">
            <v>758708.83999999985</v>
          </cell>
          <cell r="CS958">
            <v>0</v>
          </cell>
          <cell r="CT958">
            <v>44378</v>
          </cell>
          <cell r="CU958"/>
          <cell r="CV958">
            <v>8294</v>
          </cell>
          <cell r="CW958">
            <v>44774</v>
          </cell>
          <cell r="CX958">
            <v>1.1218741504407426</v>
          </cell>
          <cell r="CY958">
            <v>879383.93</v>
          </cell>
          <cell r="CZ958">
            <v>354204.15</v>
          </cell>
          <cell r="DA958">
            <v>1233588.08</v>
          </cell>
          <cell r="DB958">
            <v>0</v>
          </cell>
          <cell r="DC958">
            <v>0</v>
          </cell>
          <cell r="DD958">
            <v>0</v>
          </cell>
          <cell r="DE958">
            <v>496971.62</v>
          </cell>
          <cell r="DF958">
            <v>0</v>
          </cell>
          <cell r="DG958">
            <v>218160</v>
          </cell>
          <cell r="DH958">
            <v>71.286675370598587</v>
          </cell>
          <cell r="DI958">
            <v>879383.93</v>
          </cell>
          <cell r="DJ958">
            <v>354204.15</v>
          </cell>
          <cell r="DK958">
            <v>1233588.08</v>
          </cell>
          <cell r="DL958">
            <v>0</v>
          </cell>
          <cell r="DM958">
            <v>0</v>
          </cell>
          <cell r="DN958">
            <v>0</v>
          </cell>
          <cell r="DO958">
            <v>496971.62</v>
          </cell>
          <cell r="DP958">
            <v>0</v>
          </cell>
          <cell r="DQ958">
            <v>0</v>
          </cell>
          <cell r="DR958"/>
          <cell r="DS958">
            <v>0</v>
          </cell>
          <cell r="DT958">
            <v>0</v>
          </cell>
        </row>
        <row r="959">
          <cell r="A959">
            <v>8295</v>
          </cell>
          <cell r="B959">
            <v>8474</v>
          </cell>
          <cell r="C959" t="str">
            <v>2021/0173780-8</v>
          </cell>
          <cell r="D959" t="str">
            <v>0173780-89.2021.3.00.0000</v>
          </cell>
          <cell r="E959">
            <v>44351</v>
          </cell>
          <cell r="F959" t="str">
            <v>PAGO - 1ª. 2ª e 3ª ORDEM - ago/2022 - 5ª remessa</v>
          </cell>
          <cell r="G959" t="str">
            <v>não</v>
          </cell>
          <cell r="H959">
            <v>44774</v>
          </cell>
          <cell r="I959" t="str">
            <v>sim</v>
          </cell>
          <cell r="J959" t="str">
            <v>não</v>
          </cell>
          <cell r="K959">
            <v>5</v>
          </cell>
          <cell r="L959" t="str">
            <v>MS 10.438/DF</v>
          </cell>
          <cell r="M959" t="str">
            <v>2005/0023175-9</v>
          </cell>
          <cell r="N959">
            <v>38405</v>
          </cell>
          <cell r="O959" t="str">
            <v>Administrativo - Militar - Pensão</v>
          </cell>
          <cell r="P959" t="str">
            <v>UNIÃO</v>
          </cell>
          <cell r="Q959" t="str">
            <v>Ministério da Fazenda</v>
          </cell>
          <cell r="R959">
            <v>39338</v>
          </cell>
          <cell r="S959" t="str">
            <v>Mandado de Segurança 10.438/DF</v>
          </cell>
          <cell r="T959" t="str">
            <v>2021/0051528-8</v>
          </cell>
          <cell r="U959">
            <v>44337</v>
          </cell>
          <cell r="V959" t="str">
            <v>José Inácio de Moura</v>
          </cell>
          <cell r="W959" t="str">
            <v>138.256.404-00</v>
          </cell>
          <cell r="X959">
            <v>19258</v>
          </cell>
          <cell r="Y959">
            <v>70</v>
          </cell>
          <cell r="Z959" t="str">
            <v>Servidor Público Militar Inativo</v>
          </cell>
          <cell r="AA959" t="str">
            <v>Soldo previsto na Lei Estadual 1.063/2002</v>
          </cell>
          <cell r="AB959" t="str">
            <v>Alimentar</v>
          </cell>
          <cell r="AC959" t="str">
            <v>Não</v>
          </cell>
          <cell r="AD959" t="str">
            <v>Não</v>
          </cell>
          <cell r="AE959" t="str">
            <v>Não</v>
          </cell>
          <cell r="AF959" t="str">
            <v>-</v>
          </cell>
          <cell r="AG959" t="str">
            <v>-</v>
          </cell>
          <cell r="AH959" t="str">
            <v>Não informada</v>
          </cell>
          <cell r="AI959" t="str">
            <v>Não Informada</v>
          </cell>
          <cell r="AJ959" t="str">
            <v>Não</v>
          </cell>
          <cell r="AK959">
            <v>20.5</v>
          </cell>
          <cell r="AL959" t="str">
            <v>Leon e Advogados Associados</v>
          </cell>
          <cell r="AM959" t="str">
            <v>17.858.268/0001-61</v>
          </cell>
          <cell r="AN959">
            <v>10.5</v>
          </cell>
          <cell r="AO959" t="str">
            <v>Silveira Cruz Advogados</v>
          </cell>
          <cell r="AP959" t="str">
            <v>07.419.539/0001-29</v>
          </cell>
          <cell r="AQ959">
            <v>0</v>
          </cell>
          <cell r="AR959" t="str">
            <v>x x x</v>
          </cell>
          <cell r="AS959" t="str">
            <v>x x x</v>
          </cell>
          <cell r="AT959">
            <v>0</v>
          </cell>
          <cell r="AU959" t="str">
            <v>x x x</v>
          </cell>
          <cell r="AV959" t="str">
            <v>x x x</v>
          </cell>
          <cell r="AW959" t="str">
            <v>Dedução de Honorários Contratuais</v>
          </cell>
          <cell r="AX959">
            <v>44348</v>
          </cell>
          <cell r="AY959">
            <v>708520.33</v>
          </cell>
          <cell r="AZ959">
            <v>283633.81</v>
          </cell>
          <cell r="BA959">
            <v>992154.14</v>
          </cell>
          <cell r="BB959">
            <v>145246.66</v>
          </cell>
          <cell r="BC959">
            <v>58144.93</v>
          </cell>
          <cell r="BD959">
            <v>203391.59</v>
          </cell>
          <cell r="BE959">
            <v>74394.63</v>
          </cell>
          <cell r="BF959">
            <v>29781.55</v>
          </cell>
          <cell r="BG959">
            <v>104176.18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488879.04</v>
          </cell>
          <cell r="BO959">
            <v>195707.33</v>
          </cell>
          <cell r="BP959">
            <v>684586.37</v>
          </cell>
          <cell r="BQ959">
            <v>0</v>
          </cell>
          <cell r="BR959">
            <v>0</v>
          </cell>
          <cell r="BS959">
            <v>0</v>
          </cell>
          <cell r="BT959">
            <v>80</v>
          </cell>
          <cell r="BU959">
            <v>684586.37</v>
          </cell>
          <cell r="BV959">
            <v>0</v>
          </cell>
          <cell r="BW959">
            <v>714401.04</v>
          </cell>
          <cell r="BX959">
            <v>287735.39</v>
          </cell>
          <cell r="BY959">
            <v>1002136.43</v>
          </cell>
          <cell r="BZ959">
            <v>146452.21</v>
          </cell>
          <cell r="CA959">
            <v>58985.75</v>
          </cell>
          <cell r="CB959">
            <v>205437.96</v>
          </cell>
          <cell r="CC959">
            <v>75012.100000000006</v>
          </cell>
          <cell r="CD959">
            <v>30212.199999999997</v>
          </cell>
          <cell r="CE959">
            <v>105224.3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492936.7300000001</v>
          </cell>
          <cell r="CM959">
            <v>198537.43999999994</v>
          </cell>
          <cell r="CN959">
            <v>691474.17</v>
          </cell>
          <cell r="CO959">
            <v>0</v>
          </cell>
          <cell r="CP959">
            <v>0</v>
          </cell>
          <cell r="CQ959">
            <v>0</v>
          </cell>
          <cell r="CR959">
            <v>691474.17</v>
          </cell>
          <cell r="CS959">
            <v>0</v>
          </cell>
          <cell r="CT959">
            <v>44378</v>
          </cell>
          <cell r="CU959"/>
          <cell r="CV959">
            <v>8295</v>
          </cell>
          <cell r="CW959">
            <v>44774</v>
          </cell>
          <cell r="CX959">
            <v>1.1218741504407426</v>
          </cell>
          <cell r="CY959">
            <v>801468.05</v>
          </cell>
          <cell r="CZ959">
            <v>322802.89999999991</v>
          </cell>
          <cell r="DA959">
            <v>1124270.95</v>
          </cell>
          <cell r="DB959">
            <v>0</v>
          </cell>
          <cell r="DC959">
            <v>0</v>
          </cell>
          <cell r="DD959">
            <v>0</v>
          </cell>
          <cell r="DE959">
            <v>452944.06</v>
          </cell>
          <cell r="DF959">
            <v>0</v>
          </cell>
          <cell r="DG959">
            <v>218160</v>
          </cell>
          <cell r="DH959">
            <v>71.287802108557557</v>
          </cell>
          <cell r="DI959">
            <v>801468.05</v>
          </cell>
          <cell r="DJ959">
            <v>322802.89999999991</v>
          </cell>
          <cell r="DK959">
            <v>1124270.95</v>
          </cell>
          <cell r="DL959">
            <v>0</v>
          </cell>
          <cell r="DM959">
            <v>0</v>
          </cell>
          <cell r="DN959">
            <v>0</v>
          </cell>
          <cell r="DO959">
            <v>452944.06</v>
          </cell>
          <cell r="DP959">
            <v>0</v>
          </cell>
          <cell r="DQ959">
            <v>0</v>
          </cell>
          <cell r="DR959"/>
          <cell r="DS959">
            <v>0</v>
          </cell>
          <cell r="DT959">
            <v>0</v>
          </cell>
        </row>
        <row r="960">
          <cell r="A960">
            <v>8296</v>
          </cell>
          <cell r="B960">
            <v>8475</v>
          </cell>
          <cell r="C960" t="str">
            <v>2021/0173801-0</v>
          </cell>
          <cell r="D960" t="str">
            <v>0173801-65.2021.3.00.0000</v>
          </cell>
          <cell r="E960">
            <v>44351</v>
          </cell>
          <cell r="F960" t="str">
            <v>PAGO - 1ª. 2ª e 3ª ORDEM - ago/2022 - 5ª remessa</v>
          </cell>
          <cell r="G960" t="str">
            <v>não</v>
          </cell>
          <cell r="H960">
            <v>44774</v>
          </cell>
          <cell r="I960" t="str">
            <v>sim</v>
          </cell>
          <cell r="J960" t="str">
            <v>não</v>
          </cell>
          <cell r="K960">
            <v>5</v>
          </cell>
          <cell r="L960" t="str">
            <v>MS 10.438/DF</v>
          </cell>
          <cell r="M960" t="str">
            <v>2005/0023175-9</v>
          </cell>
          <cell r="N960">
            <v>38405</v>
          </cell>
          <cell r="O960" t="str">
            <v>Administrativo - Militar - Pensão</v>
          </cell>
          <cell r="P960" t="str">
            <v>UNIÃO</v>
          </cell>
          <cell r="Q960" t="str">
            <v>Ministério da Fazenda</v>
          </cell>
          <cell r="R960">
            <v>39338</v>
          </cell>
          <cell r="S960" t="str">
            <v>Mandado de Segurança 10.438/DF</v>
          </cell>
          <cell r="T960" t="str">
            <v>2021/0051528-8</v>
          </cell>
          <cell r="U960">
            <v>44337</v>
          </cell>
          <cell r="V960" t="str">
            <v>José Reinaldo Frazão Santos</v>
          </cell>
          <cell r="W960" t="str">
            <v>126.266.433-00</v>
          </cell>
          <cell r="X960">
            <v>20798</v>
          </cell>
          <cell r="Y960">
            <v>66</v>
          </cell>
          <cell r="Z960" t="str">
            <v>Servidor Público Militar Inativo</v>
          </cell>
          <cell r="AA960" t="str">
            <v>Soldo previsto na Lei Estadual 1.063/2002</v>
          </cell>
          <cell r="AB960" t="str">
            <v>Alimentar</v>
          </cell>
          <cell r="AC960" t="str">
            <v>Não</v>
          </cell>
          <cell r="AD960" t="str">
            <v>Não</v>
          </cell>
          <cell r="AE960" t="str">
            <v>Não</v>
          </cell>
          <cell r="AF960" t="str">
            <v>-</v>
          </cell>
          <cell r="AG960" t="str">
            <v>-</v>
          </cell>
          <cell r="AH960" t="str">
            <v>Não informada</v>
          </cell>
          <cell r="AI960" t="str">
            <v>Não Informada</v>
          </cell>
          <cell r="AJ960" t="str">
            <v>Não</v>
          </cell>
          <cell r="AK960">
            <v>20.5</v>
          </cell>
          <cell r="AL960" t="str">
            <v>Leon e Advogados Associados</v>
          </cell>
          <cell r="AM960" t="str">
            <v>17.858.268/0001-61</v>
          </cell>
          <cell r="AN960">
            <v>10.5</v>
          </cell>
          <cell r="AO960" t="str">
            <v>Silveira Cruz Advogados</v>
          </cell>
          <cell r="AP960" t="str">
            <v>07.419.539/0001-29</v>
          </cell>
          <cell r="AQ960">
            <v>0</v>
          </cell>
          <cell r="AR960" t="str">
            <v>x x x</v>
          </cell>
          <cell r="AS960" t="str">
            <v>x x x</v>
          </cell>
          <cell r="AT960">
            <v>0</v>
          </cell>
          <cell r="AU960" t="str">
            <v>x x x</v>
          </cell>
          <cell r="AV960" t="str">
            <v>x x x</v>
          </cell>
          <cell r="AW960" t="str">
            <v>Dedução de Honorários Contratuais</v>
          </cell>
          <cell r="AX960">
            <v>44348</v>
          </cell>
          <cell r="AY960">
            <v>751570.36</v>
          </cell>
          <cell r="AZ960">
            <v>300878.33</v>
          </cell>
          <cell r="BA960">
            <v>1052448.69</v>
          </cell>
          <cell r="BB960">
            <v>154071.92000000001</v>
          </cell>
          <cell r="BC960">
            <v>61680.06</v>
          </cell>
          <cell r="BD960">
            <v>215751.98</v>
          </cell>
          <cell r="BE960">
            <v>78914.880000000005</v>
          </cell>
          <cell r="BF960">
            <v>31592.23</v>
          </cell>
          <cell r="BG960">
            <v>110507.11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518583.56</v>
          </cell>
          <cell r="BO960">
            <v>207606.04</v>
          </cell>
          <cell r="BP960">
            <v>726189.6</v>
          </cell>
          <cell r="BQ960">
            <v>0</v>
          </cell>
          <cell r="BR960">
            <v>0</v>
          </cell>
          <cell r="BS960">
            <v>0</v>
          </cell>
          <cell r="BT960">
            <v>80</v>
          </cell>
          <cell r="BU960">
            <v>726189.6</v>
          </cell>
          <cell r="BV960">
            <v>0</v>
          </cell>
          <cell r="BW960">
            <v>757808.39</v>
          </cell>
          <cell r="BX960">
            <v>305229.21000000008</v>
          </cell>
          <cell r="BY960">
            <v>1063037.6000000001</v>
          </cell>
          <cell r="BZ960">
            <v>155350.71</v>
          </cell>
          <cell r="CA960">
            <v>62571.98000000001</v>
          </cell>
          <cell r="CB960">
            <v>217922.69</v>
          </cell>
          <cell r="CC960">
            <v>79569.88</v>
          </cell>
          <cell r="CD960">
            <v>32049.059999999998</v>
          </cell>
          <cell r="CE960">
            <v>111618.94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522887.80000000005</v>
          </cell>
          <cell r="CM960">
            <v>210608.16999999993</v>
          </cell>
          <cell r="CN960">
            <v>733495.97</v>
          </cell>
          <cell r="CO960">
            <v>0</v>
          </cell>
          <cell r="CP960">
            <v>0</v>
          </cell>
          <cell r="CQ960">
            <v>0</v>
          </cell>
          <cell r="CR960">
            <v>733495.97</v>
          </cell>
          <cell r="CS960">
            <v>0</v>
          </cell>
          <cell r="CT960">
            <v>44378</v>
          </cell>
          <cell r="CU960"/>
          <cell r="CV960">
            <v>8296</v>
          </cell>
          <cell r="CW960">
            <v>44774</v>
          </cell>
          <cell r="CX960">
            <v>1.1218741504407426</v>
          </cell>
          <cell r="CY960">
            <v>850165.64</v>
          </cell>
          <cell r="CZ960">
            <v>342428.75999999989</v>
          </cell>
          <cell r="DA960">
            <v>1192594.3999999999</v>
          </cell>
          <cell r="DB960">
            <v>0</v>
          </cell>
          <cell r="DC960">
            <v>0</v>
          </cell>
          <cell r="DD960">
            <v>0</v>
          </cell>
          <cell r="DE960">
            <v>480461.37</v>
          </cell>
          <cell r="DF960">
            <v>0</v>
          </cell>
          <cell r="DG960">
            <v>218160</v>
          </cell>
          <cell r="DH960">
            <v>71.287072956237267</v>
          </cell>
          <cell r="DI960">
            <v>850165.64</v>
          </cell>
          <cell r="DJ960">
            <v>342428.75999999989</v>
          </cell>
          <cell r="DK960">
            <v>1192594.3999999999</v>
          </cell>
          <cell r="DL960">
            <v>0</v>
          </cell>
          <cell r="DM960">
            <v>0</v>
          </cell>
          <cell r="DN960">
            <v>0</v>
          </cell>
          <cell r="DO960">
            <v>480461.37</v>
          </cell>
          <cell r="DP960">
            <v>0</v>
          </cell>
          <cell r="DQ960">
            <v>0</v>
          </cell>
          <cell r="DR960"/>
          <cell r="DS960">
            <v>0</v>
          </cell>
          <cell r="DT960">
            <v>0</v>
          </cell>
        </row>
        <row r="961">
          <cell r="A961">
            <v>8297</v>
          </cell>
          <cell r="B961">
            <v>8476</v>
          </cell>
          <cell r="C961" t="str">
            <v>2021/0173803-4</v>
          </cell>
          <cell r="D961" t="str">
            <v>0173803-35.2021.3.00.0000</v>
          </cell>
          <cell r="E961">
            <v>44351</v>
          </cell>
          <cell r="F961" t="str">
            <v>PAGO - 1ª. 2ª e 3ª ORDEM - ago/2022 - 5ª remessa</v>
          </cell>
          <cell r="G961" t="str">
            <v>não</v>
          </cell>
          <cell r="H961">
            <v>44774</v>
          </cell>
          <cell r="I961" t="str">
            <v>sim</v>
          </cell>
          <cell r="J961" t="str">
            <v>não</v>
          </cell>
          <cell r="K961">
            <v>5</v>
          </cell>
          <cell r="L961" t="str">
            <v>MS 10.438/DF</v>
          </cell>
          <cell r="M961" t="str">
            <v>2005/0023175-9</v>
          </cell>
          <cell r="N961">
            <v>38405</v>
          </cell>
          <cell r="O961" t="str">
            <v>Administrativo - Militar - Pensão</v>
          </cell>
          <cell r="P961" t="str">
            <v>UNIÃO</v>
          </cell>
          <cell r="Q961" t="str">
            <v>Ministério da Fazenda</v>
          </cell>
          <cell r="R961">
            <v>39338</v>
          </cell>
          <cell r="S961" t="str">
            <v>Mandado de Segurança 10.438/DF</v>
          </cell>
          <cell r="T961" t="str">
            <v>2021/0051528-8</v>
          </cell>
          <cell r="U961">
            <v>44337</v>
          </cell>
          <cell r="V961" t="str">
            <v>José Sampaio do Nascimento</v>
          </cell>
          <cell r="W961" t="str">
            <v>013.671.962-72</v>
          </cell>
          <cell r="X961">
            <v>15484</v>
          </cell>
          <cell r="Y961">
            <v>80</v>
          </cell>
          <cell r="Z961" t="str">
            <v>Servidor Público Militar Inativo</v>
          </cell>
          <cell r="AA961" t="str">
            <v>Soldo previsto na Lei Estadual 1.063/2002</v>
          </cell>
          <cell r="AB961" t="str">
            <v>Alimentar</v>
          </cell>
          <cell r="AC961" t="str">
            <v>Não</v>
          </cell>
          <cell r="AD961" t="str">
            <v>Não</v>
          </cell>
          <cell r="AE961" t="str">
            <v>Não</v>
          </cell>
          <cell r="AF961" t="str">
            <v>-</v>
          </cell>
          <cell r="AG961" t="str">
            <v>-</v>
          </cell>
          <cell r="AH961" t="str">
            <v>Não informada</v>
          </cell>
          <cell r="AI961" t="str">
            <v>Não Informada</v>
          </cell>
          <cell r="AJ961" t="str">
            <v>Não</v>
          </cell>
          <cell r="AK961">
            <v>20.5</v>
          </cell>
          <cell r="AL961" t="str">
            <v>Leon e Advogados Associados</v>
          </cell>
          <cell r="AM961" t="str">
            <v>17.858.268/0001-61</v>
          </cell>
          <cell r="AN961">
            <v>10.5</v>
          </cell>
          <cell r="AO961" t="str">
            <v>Silveira Cruz Advogados</v>
          </cell>
          <cell r="AP961" t="str">
            <v>07.419.539/0001-29</v>
          </cell>
          <cell r="AQ961">
            <v>0</v>
          </cell>
          <cell r="AR961" t="str">
            <v>x x x</v>
          </cell>
          <cell r="AS961" t="str">
            <v>x x x</v>
          </cell>
          <cell r="AT961">
            <v>0</v>
          </cell>
          <cell r="AU961" t="str">
            <v>x x x</v>
          </cell>
          <cell r="AV961" t="str">
            <v>x x x</v>
          </cell>
          <cell r="AW961" t="str">
            <v>Dedução de Honorários Contratuais</v>
          </cell>
          <cell r="AX961">
            <v>44348</v>
          </cell>
          <cell r="AY961">
            <v>737220.36</v>
          </cell>
          <cell r="AZ961">
            <v>295130.15999999997</v>
          </cell>
          <cell r="BA961">
            <v>1032350.52</v>
          </cell>
          <cell r="BB961">
            <v>151130.17000000001</v>
          </cell>
          <cell r="BC961">
            <v>60501.68</v>
          </cell>
          <cell r="BD961">
            <v>211631.85</v>
          </cell>
          <cell r="BE961">
            <v>77408.13</v>
          </cell>
          <cell r="BF961">
            <v>30988.67</v>
          </cell>
          <cell r="BG961">
            <v>108396.8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508682.06</v>
          </cell>
          <cell r="BO961">
            <v>203639.81</v>
          </cell>
          <cell r="BP961">
            <v>712321.87</v>
          </cell>
          <cell r="BQ961">
            <v>0</v>
          </cell>
          <cell r="BR961">
            <v>0</v>
          </cell>
          <cell r="BS961">
            <v>0</v>
          </cell>
          <cell r="BT961">
            <v>80</v>
          </cell>
          <cell r="BU961">
            <v>712321.87</v>
          </cell>
          <cell r="BV961">
            <v>0</v>
          </cell>
          <cell r="BW961">
            <v>743339.28</v>
          </cell>
          <cell r="BX961">
            <v>299397.93999999994</v>
          </cell>
          <cell r="BY961">
            <v>1042737.22</v>
          </cell>
          <cell r="BZ961">
            <v>152384.54999999999</v>
          </cell>
          <cell r="CA961">
            <v>61376.570000000007</v>
          </cell>
          <cell r="CB961">
            <v>213761.12</v>
          </cell>
          <cell r="CC961">
            <v>78050.62</v>
          </cell>
          <cell r="CD961">
            <v>31436.78</v>
          </cell>
          <cell r="CE961">
            <v>109487.4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512904.11</v>
          </cell>
          <cell r="CM961">
            <v>206584.59000000008</v>
          </cell>
          <cell r="CN961">
            <v>719488.70000000007</v>
          </cell>
          <cell r="CO961">
            <v>0</v>
          </cell>
          <cell r="CP961">
            <v>0</v>
          </cell>
          <cell r="CQ961">
            <v>0</v>
          </cell>
          <cell r="CR961">
            <v>719488.70000000007</v>
          </cell>
          <cell r="CS961">
            <v>0</v>
          </cell>
          <cell r="CT961">
            <v>44378</v>
          </cell>
          <cell r="CU961"/>
          <cell r="CV961">
            <v>8297</v>
          </cell>
          <cell r="CW961">
            <v>44774</v>
          </cell>
          <cell r="CX961">
            <v>1.1218741504407426</v>
          </cell>
          <cell r="CY961">
            <v>833933.12</v>
          </cell>
          <cell r="CZ961">
            <v>335886.80999999994</v>
          </cell>
          <cell r="DA961">
            <v>1169819.93</v>
          </cell>
          <cell r="DB961">
            <v>0</v>
          </cell>
          <cell r="DC961">
            <v>0</v>
          </cell>
          <cell r="DD961">
            <v>0</v>
          </cell>
          <cell r="DE961">
            <v>471288.94</v>
          </cell>
          <cell r="DF961">
            <v>0</v>
          </cell>
          <cell r="DG961">
            <v>218160</v>
          </cell>
          <cell r="DH961">
            <v>71.28730658572384</v>
          </cell>
          <cell r="DI961">
            <v>833933.12</v>
          </cell>
          <cell r="DJ961">
            <v>335886.80999999994</v>
          </cell>
          <cell r="DK961">
            <v>1169819.93</v>
          </cell>
          <cell r="DL961">
            <v>0</v>
          </cell>
          <cell r="DM961">
            <v>0</v>
          </cell>
          <cell r="DN961">
            <v>0</v>
          </cell>
          <cell r="DO961">
            <v>471288.94</v>
          </cell>
          <cell r="DP961">
            <v>0</v>
          </cell>
          <cell r="DQ961">
            <v>0</v>
          </cell>
          <cell r="DR961"/>
          <cell r="DS961">
            <v>0</v>
          </cell>
          <cell r="DT961">
            <v>0</v>
          </cell>
        </row>
        <row r="962">
          <cell r="A962">
            <v>8298</v>
          </cell>
          <cell r="B962">
            <v>8478</v>
          </cell>
          <cell r="C962" t="str">
            <v>2021/0173805-8</v>
          </cell>
          <cell r="D962" t="str">
            <v>0173805-05.2021.3.00.0000</v>
          </cell>
          <cell r="E962">
            <v>44351</v>
          </cell>
          <cell r="F962" t="str">
            <v>PAGO - 1ª. 2ª e 3ª ORDEM - ago/2022 - 5ª remessa</v>
          </cell>
          <cell r="G962" t="str">
            <v>não</v>
          </cell>
          <cell r="H962">
            <v>44774</v>
          </cell>
          <cell r="I962" t="str">
            <v>sim</v>
          </cell>
          <cell r="J962" t="str">
            <v>não</v>
          </cell>
          <cell r="K962">
            <v>5</v>
          </cell>
          <cell r="L962" t="str">
            <v>MS 10.438/DF</v>
          </cell>
          <cell r="M962" t="str">
            <v>2005/0023175-9</v>
          </cell>
          <cell r="N962">
            <v>38405</v>
          </cell>
          <cell r="O962" t="str">
            <v>Administrativo - Militar - Pensão</v>
          </cell>
          <cell r="P962" t="str">
            <v>UNIÃO</v>
          </cell>
          <cell r="Q962" t="str">
            <v>Ministério da Fazenda</v>
          </cell>
          <cell r="R962">
            <v>39338</v>
          </cell>
          <cell r="S962" t="str">
            <v>Mandado de Segurança 10.438/DF</v>
          </cell>
          <cell r="T962" t="str">
            <v>2021/0051528-8</v>
          </cell>
          <cell r="U962">
            <v>44337</v>
          </cell>
          <cell r="V962" t="str">
            <v>José Soares de Sousa</v>
          </cell>
          <cell r="W962" t="str">
            <v>273.685.801-87</v>
          </cell>
          <cell r="X962">
            <v>22262</v>
          </cell>
          <cell r="Y962">
            <v>62</v>
          </cell>
          <cell r="Z962" t="str">
            <v>Servidor Público Militar Inativo</v>
          </cell>
          <cell r="AA962" t="str">
            <v>Soldo previsto na Lei Estadual 1.063/2002</v>
          </cell>
          <cell r="AB962" t="str">
            <v>Alimentar</v>
          </cell>
          <cell r="AC962" t="str">
            <v>Não</v>
          </cell>
          <cell r="AD962" t="str">
            <v>Não</v>
          </cell>
          <cell r="AE962" t="str">
            <v>Não</v>
          </cell>
          <cell r="AF962" t="str">
            <v>-</v>
          </cell>
          <cell r="AG962" t="str">
            <v>-</v>
          </cell>
          <cell r="AH962" t="str">
            <v>Não informada</v>
          </cell>
          <cell r="AI962" t="str">
            <v>Não Informada</v>
          </cell>
          <cell r="AJ962" t="str">
            <v>Não</v>
          </cell>
          <cell r="AK962">
            <v>20.5</v>
          </cell>
          <cell r="AL962" t="str">
            <v>Leon e Advogados Associados</v>
          </cell>
          <cell r="AM962" t="str">
            <v>17.858.268/0001-61</v>
          </cell>
          <cell r="AN962">
            <v>10.5</v>
          </cell>
          <cell r="AO962" t="str">
            <v>Silveira Cruz Advogados</v>
          </cell>
          <cell r="AP962" t="str">
            <v>07.419.539/0001-29</v>
          </cell>
          <cell r="AQ962">
            <v>0</v>
          </cell>
          <cell r="AR962" t="str">
            <v>x x x</v>
          </cell>
          <cell r="AS962" t="str">
            <v>x x x</v>
          </cell>
          <cell r="AT962">
            <v>0</v>
          </cell>
          <cell r="AU962" t="str">
            <v>x x x</v>
          </cell>
          <cell r="AV962" t="str">
            <v>x x x</v>
          </cell>
          <cell r="AW962" t="str">
            <v>Dedução de Honorários Contratuais</v>
          </cell>
          <cell r="AX962">
            <v>44348</v>
          </cell>
          <cell r="AY962">
            <v>711390.59</v>
          </cell>
          <cell r="AZ962">
            <v>284783.55</v>
          </cell>
          <cell r="BA962">
            <v>996174.14</v>
          </cell>
          <cell r="BB962">
            <v>145835.07</v>
          </cell>
          <cell r="BC962">
            <v>58380.62</v>
          </cell>
          <cell r="BD962">
            <v>204215.69</v>
          </cell>
          <cell r="BE962">
            <v>74696.009999999995</v>
          </cell>
          <cell r="BF962">
            <v>29902.27</v>
          </cell>
          <cell r="BG962">
            <v>104598.28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490859.51</v>
          </cell>
          <cell r="BO962">
            <v>196500.66</v>
          </cell>
          <cell r="BP962">
            <v>687360.17</v>
          </cell>
          <cell r="BQ962">
            <v>0</v>
          </cell>
          <cell r="BR962">
            <v>0</v>
          </cell>
          <cell r="BS962">
            <v>0</v>
          </cell>
          <cell r="BT962">
            <v>80</v>
          </cell>
          <cell r="BU962">
            <v>687360.17</v>
          </cell>
          <cell r="BV962">
            <v>0</v>
          </cell>
          <cell r="BW962">
            <v>717295.13</v>
          </cell>
          <cell r="BX962">
            <v>288901.75</v>
          </cell>
          <cell r="BY962">
            <v>1006196.88</v>
          </cell>
          <cell r="BZ962">
            <v>147045.5</v>
          </cell>
          <cell r="CA962">
            <v>59224.850000000006</v>
          </cell>
          <cell r="CB962">
            <v>206270.35</v>
          </cell>
          <cell r="CC962">
            <v>75315.98</v>
          </cell>
          <cell r="CD962">
            <v>30334.680000000008</v>
          </cell>
          <cell r="CE962">
            <v>105650.66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494933.65</v>
          </cell>
          <cell r="CM962">
            <v>199342.21999999997</v>
          </cell>
          <cell r="CN962">
            <v>694275.87</v>
          </cell>
          <cell r="CO962">
            <v>0</v>
          </cell>
          <cell r="CP962">
            <v>0</v>
          </cell>
          <cell r="CQ962">
            <v>0</v>
          </cell>
          <cell r="CR962">
            <v>694275.87</v>
          </cell>
          <cell r="CS962">
            <v>0</v>
          </cell>
          <cell r="CT962">
            <v>44378</v>
          </cell>
          <cell r="CU962"/>
          <cell r="CV962">
            <v>8298</v>
          </cell>
          <cell r="CW962">
            <v>44774</v>
          </cell>
          <cell r="CX962">
            <v>1.1218741504407426</v>
          </cell>
          <cell r="CY962">
            <v>804714.86</v>
          </cell>
          <cell r="CZ962">
            <v>324111.40000000002</v>
          </cell>
          <cell r="DA962">
            <v>1128826.26</v>
          </cell>
          <cell r="DB962">
            <v>0</v>
          </cell>
          <cell r="DC962">
            <v>0</v>
          </cell>
          <cell r="DD962">
            <v>0</v>
          </cell>
          <cell r="DE962">
            <v>454778.72</v>
          </cell>
          <cell r="DF962">
            <v>0</v>
          </cell>
          <cell r="DG962">
            <v>218160</v>
          </cell>
          <cell r="DH962">
            <v>71.287751580123583</v>
          </cell>
          <cell r="DI962">
            <v>804714.86</v>
          </cell>
          <cell r="DJ962">
            <v>324111.40000000002</v>
          </cell>
          <cell r="DK962">
            <v>1128826.26</v>
          </cell>
          <cell r="DL962">
            <v>0</v>
          </cell>
          <cell r="DM962">
            <v>0</v>
          </cell>
          <cell r="DN962">
            <v>0</v>
          </cell>
          <cell r="DO962">
            <v>454778.72</v>
          </cell>
          <cell r="DP962">
            <v>0</v>
          </cell>
          <cell r="DQ962">
            <v>0</v>
          </cell>
          <cell r="DR962"/>
          <cell r="DS962">
            <v>0</v>
          </cell>
          <cell r="DT962">
            <v>0</v>
          </cell>
        </row>
        <row r="963">
          <cell r="A963">
            <v>8299</v>
          </cell>
          <cell r="B963">
            <v>8481</v>
          </cell>
          <cell r="C963" t="str">
            <v>2021/0173820-0</v>
          </cell>
          <cell r="D963" t="str">
            <v>0173820-71.2021.3.00.0000</v>
          </cell>
          <cell r="E963">
            <v>44351</v>
          </cell>
          <cell r="F963" t="str">
            <v>PAGO - 1ª. 2ª e 3ª ORDEM - ago/2022 - 5ª remessa</v>
          </cell>
          <cell r="G963" t="str">
            <v>não</v>
          </cell>
          <cell r="H963">
            <v>44774</v>
          </cell>
          <cell r="I963" t="str">
            <v>sim</v>
          </cell>
          <cell r="J963" t="str">
            <v>não</v>
          </cell>
          <cell r="K963">
            <v>5</v>
          </cell>
          <cell r="L963" t="str">
            <v>MS 10.438/DF</v>
          </cell>
          <cell r="M963" t="str">
            <v>2005/0023175-9</v>
          </cell>
          <cell r="N963">
            <v>38405</v>
          </cell>
          <cell r="O963" t="str">
            <v>Administrativo - Militar - Pensão</v>
          </cell>
          <cell r="P963" t="str">
            <v>UNIÃO</v>
          </cell>
          <cell r="Q963" t="str">
            <v>Ministério da Fazenda</v>
          </cell>
          <cell r="R963">
            <v>39338</v>
          </cell>
          <cell r="S963" t="str">
            <v>Mandado de Segurança 10.438/DF</v>
          </cell>
          <cell r="T963" t="str">
            <v>2021/0051532-8</v>
          </cell>
          <cell r="U963">
            <v>44337</v>
          </cell>
          <cell r="V963" t="str">
            <v>Samuel de Jesus Valle</v>
          </cell>
          <cell r="W963" t="str">
            <v>158.960.643-49</v>
          </cell>
          <cell r="X963">
            <v>22177</v>
          </cell>
          <cell r="Y963">
            <v>62</v>
          </cell>
          <cell r="Z963" t="str">
            <v>Servidor Público Militar Inativo</v>
          </cell>
          <cell r="AA963" t="str">
            <v>Soldo previsto na Lei Estadual 1.063/2002</v>
          </cell>
          <cell r="AB963" t="str">
            <v>Alimentar</v>
          </cell>
          <cell r="AC963" t="str">
            <v>Não</v>
          </cell>
          <cell r="AD963" t="str">
            <v>Não</v>
          </cell>
          <cell r="AE963" t="str">
            <v>Não</v>
          </cell>
          <cell r="AF963" t="str">
            <v>-</v>
          </cell>
          <cell r="AG963" t="str">
            <v>-</v>
          </cell>
          <cell r="AH963" t="str">
            <v>Não informada</v>
          </cell>
          <cell r="AI963" t="str">
            <v>Não Informada</v>
          </cell>
          <cell r="AJ963" t="str">
            <v>Não</v>
          </cell>
          <cell r="AK963">
            <v>20.5</v>
          </cell>
          <cell r="AL963" t="str">
            <v>Leon e Advogados Associados</v>
          </cell>
          <cell r="AM963" t="str">
            <v>17.858.268/0001-61</v>
          </cell>
          <cell r="AN963">
            <v>10.5</v>
          </cell>
          <cell r="AO963" t="str">
            <v>Silveira Cruz Advogados</v>
          </cell>
          <cell r="AP963" t="str">
            <v>07.419.539/0001-29</v>
          </cell>
          <cell r="AQ963">
            <v>0</v>
          </cell>
          <cell r="AR963" t="str">
            <v>x x x</v>
          </cell>
          <cell r="AS963" t="str">
            <v>x x x</v>
          </cell>
          <cell r="AT963">
            <v>0</v>
          </cell>
          <cell r="AU963" t="str">
            <v>x x x</v>
          </cell>
          <cell r="AV963" t="str">
            <v>x x x</v>
          </cell>
          <cell r="AW963" t="str">
            <v>Dedução de Honorários Contratuais</v>
          </cell>
          <cell r="AX963">
            <v>44348</v>
          </cell>
          <cell r="AY963">
            <v>601003.14</v>
          </cell>
          <cell r="AZ963">
            <v>240491.53</v>
          </cell>
          <cell r="BA963">
            <v>841494.67</v>
          </cell>
          <cell r="BB963">
            <v>123205.64</v>
          </cell>
          <cell r="BC963">
            <v>49300.76</v>
          </cell>
          <cell r="BD963">
            <v>172506.4</v>
          </cell>
          <cell r="BE963">
            <v>63105.32</v>
          </cell>
          <cell r="BF963">
            <v>25251.62</v>
          </cell>
          <cell r="BG963">
            <v>88356.94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414692.18</v>
          </cell>
          <cell r="BO963">
            <v>165939.15</v>
          </cell>
          <cell r="BP963">
            <v>580631.32999999996</v>
          </cell>
          <cell r="BQ963">
            <v>0</v>
          </cell>
          <cell r="BR963">
            <v>0</v>
          </cell>
          <cell r="BS963">
            <v>0</v>
          </cell>
          <cell r="BT963">
            <v>80</v>
          </cell>
          <cell r="BU963">
            <v>580631.32999999996</v>
          </cell>
          <cell r="BV963">
            <v>0</v>
          </cell>
          <cell r="BW963">
            <v>605991.46</v>
          </cell>
          <cell r="BX963">
            <v>243969.85000000009</v>
          </cell>
          <cell r="BY963">
            <v>849961.31</v>
          </cell>
          <cell r="BZ963">
            <v>124228.24</v>
          </cell>
          <cell r="CA963">
            <v>50013.809999999983</v>
          </cell>
          <cell r="CB963">
            <v>174242.05</v>
          </cell>
          <cell r="CC963">
            <v>63629.1</v>
          </cell>
          <cell r="CD963">
            <v>25616.82</v>
          </cell>
          <cell r="CE963">
            <v>89245.92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418134.12</v>
          </cell>
          <cell r="CM963">
            <v>168339.22000000009</v>
          </cell>
          <cell r="CN963">
            <v>586473.34000000008</v>
          </cell>
          <cell r="CO963">
            <v>0</v>
          </cell>
          <cell r="CP963">
            <v>0</v>
          </cell>
          <cell r="CQ963">
            <v>0</v>
          </cell>
          <cell r="CR963">
            <v>586473.34000000008</v>
          </cell>
          <cell r="CS963">
            <v>0</v>
          </cell>
          <cell r="CT963">
            <v>44378</v>
          </cell>
          <cell r="CU963"/>
          <cell r="CV963">
            <v>8299</v>
          </cell>
          <cell r="CW963">
            <v>44774</v>
          </cell>
          <cell r="CX963">
            <v>1.1218741504407426</v>
          </cell>
          <cell r="CY963">
            <v>679846.15</v>
          </cell>
          <cell r="CZ963">
            <v>273703.46999999997</v>
          </cell>
          <cell r="DA963">
            <v>953549.62</v>
          </cell>
          <cell r="DB963">
            <v>0</v>
          </cell>
          <cell r="DC963">
            <v>0</v>
          </cell>
          <cell r="DD963">
            <v>0</v>
          </cell>
          <cell r="DE963">
            <v>384245.77</v>
          </cell>
          <cell r="DF963">
            <v>0</v>
          </cell>
          <cell r="DG963">
            <v>218160</v>
          </cell>
          <cell r="DH963">
            <v>71.296357917902583</v>
          </cell>
          <cell r="DI963">
            <v>679846.15</v>
          </cell>
          <cell r="DJ963">
            <v>273703.46999999997</v>
          </cell>
          <cell r="DK963">
            <v>953549.62</v>
          </cell>
          <cell r="DL963">
            <v>0</v>
          </cell>
          <cell r="DM963">
            <v>0</v>
          </cell>
          <cell r="DN963">
            <v>0</v>
          </cell>
          <cell r="DO963">
            <v>384245.77</v>
          </cell>
          <cell r="DP963">
            <v>0</v>
          </cell>
          <cell r="DQ963">
            <v>0</v>
          </cell>
          <cell r="DR963"/>
          <cell r="DS963">
            <v>0</v>
          </cell>
          <cell r="DT963">
            <v>0</v>
          </cell>
        </row>
        <row r="964">
          <cell r="A964">
            <v>8300</v>
          </cell>
          <cell r="B964">
            <v>8482</v>
          </cell>
          <cell r="C964" t="str">
            <v>2021/0173841-4</v>
          </cell>
          <cell r="D964" t="str">
            <v>0173841-47.2021.3.00.0000</v>
          </cell>
          <cell r="E964">
            <v>44351</v>
          </cell>
          <cell r="F964" t="str">
            <v>PAGO - 1ª. 2ª e 3ª ORDEM - ago/2022 - 5ª remessa</v>
          </cell>
          <cell r="G964" t="str">
            <v>não</v>
          </cell>
          <cell r="H964">
            <v>44774</v>
          </cell>
          <cell r="I964" t="str">
            <v>sim</v>
          </cell>
          <cell r="J964" t="str">
            <v>não</v>
          </cell>
          <cell r="K964">
            <v>5</v>
          </cell>
          <cell r="L964" t="str">
            <v>MS 10.438/DF</v>
          </cell>
          <cell r="M964" t="str">
            <v>2005/0023175-9</v>
          </cell>
          <cell r="N964">
            <v>38405</v>
          </cell>
          <cell r="O964" t="str">
            <v>Administrativo - Militar - Pensão</v>
          </cell>
          <cell r="P964" t="str">
            <v>UNIÃO</v>
          </cell>
          <cell r="Q964" t="str">
            <v>Ministério da Fazenda</v>
          </cell>
          <cell r="R964">
            <v>39338</v>
          </cell>
          <cell r="S964" t="str">
            <v>Mandado de Segurança 10.438/DF</v>
          </cell>
          <cell r="T964" t="str">
            <v>2021/0051532-8</v>
          </cell>
          <cell r="U964">
            <v>44337</v>
          </cell>
          <cell r="V964" t="str">
            <v>Sandoval Passos Coutinho</v>
          </cell>
          <cell r="W964" t="str">
            <v>107.275.072-49</v>
          </cell>
          <cell r="X964">
            <v>22413</v>
          </cell>
          <cell r="Y964">
            <v>61</v>
          </cell>
          <cell r="Z964" t="str">
            <v>Servidor Público Militar Inativo</v>
          </cell>
          <cell r="AA964" t="str">
            <v>Soldo previsto na Lei Estadual 1.063/2002</v>
          </cell>
          <cell r="AB964" t="str">
            <v>Alimentar</v>
          </cell>
          <cell r="AC964" t="str">
            <v>Não</v>
          </cell>
          <cell r="AD964" t="str">
            <v>Não</v>
          </cell>
          <cell r="AE964" t="str">
            <v>Não</v>
          </cell>
          <cell r="AF964" t="str">
            <v>-</v>
          </cell>
          <cell r="AG964" t="str">
            <v>-</v>
          </cell>
          <cell r="AH964" t="str">
            <v>Não informada</v>
          </cell>
          <cell r="AI964" t="str">
            <v>Não Informada</v>
          </cell>
          <cell r="AJ964" t="str">
            <v>Não</v>
          </cell>
          <cell r="AK964">
            <v>20.5</v>
          </cell>
          <cell r="AL964" t="str">
            <v>Leon e Advogados Associados</v>
          </cell>
          <cell r="AM964" t="str">
            <v>17.858.268/0001-61</v>
          </cell>
          <cell r="AN964">
            <v>10.5</v>
          </cell>
          <cell r="AO964" t="str">
            <v>Silveira Cruz Advogados</v>
          </cell>
          <cell r="AP964" t="str">
            <v>07.419.539/0001-29</v>
          </cell>
          <cell r="AQ964">
            <v>0</v>
          </cell>
          <cell r="AR964" t="str">
            <v>x x x</v>
          </cell>
          <cell r="AS964" t="str">
            <v>x x x</v>
          </cell>
          <cell r="AT964">
            <v>0</v>
          </cell>
          <cell r="AU964" t="str">
            <v>x x x</v>
          </cell>
          <cell r="AV964" t="str">
            <v>x x x</v>
          </cell>
          <cell r="AW964" t="str">
            <v>Dedução de Honorários Contratuais</v>
          </cell>
          <cell r="AX964">
            <v>44348</v>
          </cell>
          <cell r="AY964">
            <v>626272.37</v>
          </cell>
          <cell r="AZ964">
            <v>250448.89</v>
          </cell>
          <cell r="BA964">
            <v>876721.26</v>
          </cell>
          <cell r="BB964">
            <v>128385.83</v>
          </cell>
          <cell r="BC964">
            <v>51342.02</v>
          </cell>
          <cell r="BD964">
            <v>179727.85</v>
          </cell>
          <cell r="BE964">
            <v>65758.59</v>
          </cell>
          <cell r="BF964">
            <v>26297.14</v>
          </cell>
          <cell r="BG964">
            <v>92055.73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432127.95</v>
          </cell>
          <cell r="BO964">
            <v>172809.73</v>
          </cell>
          <cell r="BP964">
            <v>604937.68000000005</v>
          </cell>
          <cell r="BQ964">
            <v>0</v>
          </cell>
          <cell r="BR964">
            <v>0</v>
          </cell>
          <cell r="BS964">
            <v>0</v>
          </cell>
          <cell r="BT964">
            <v>80</v>
          </cell>
          <cell r="BU964">
            <v>604937.68000000005</v>
          </cell>
          <cell r="BV964">
            <v>0</v>
          </cell>
          <cell r="BW964">
            <v>631470.43000000005</v>
          </cell>
          <cell r="BX964">
            <v>254072.17999999993</v>
          </cell>
          <cell r="BY964">
            <v>885542.61</v>
          </cell>
          <cell r="BZ964">
            <v>129451.43</v>
          </cell>
          <cell r="CA964">
            <v>52084.790000000008</v>
          </cell>
          <cell r="CB964">
            <v>181536.22</v>
          </cell>
          <cell r="CC964">
            <v>66304.39</v>
          </cell>
          <cell r="CD964">
            <v>26677.559999999998</v>
          </cell>
          <cell r="CE964">
            <v>92981.95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435714.61000000004</v>
          </cell>
          <cell r="CM964">
            <v>175309.83000000002</v>
          </cell>
          <cell r="CN964">
            <v>611024.44000000006</v>
          </cell>
          <cell r="CO964">
            <v>0</v>
          </cell>
          <cell r="CP964">
            <v>0</v>
          </cell>
          <cell r="CQ964">
            <v>0</v>
          </cell>
          <cell r="CR964">
            <v>611024.44000000006</v>
          </cell>
          <cell r="CS964">
            <v>0</v>
          </cell>
          <cell r="CT964">
            <v>44378</v>
          </cell>
          <cell r="CU964"/>
          <cell r="CV964">
            <v>8300</v>
          </cell>
          <cell r="CW964">
            <v>44774</v>
          </cell>
          <cell r="CX964">
            <v>1.1218741504407426</v>
          </cell>
          <cell r="CY964">
            <v>708430.35</v>
          </cell>
          <cell r="CZ964">
            <v>285037.01</v>
          </cell>
          <cell r="DA964">
            <v>993467.36</v>
          </cell>
          <cell r="DB964">
            <v>0</v>
          </cell>
          <cell r="DC964">
            <v>0</v>
          </cell>
          <cell r="DD964">
            <v>0</v>
          </cell>
          <cell r="DE964">
            <v>400455.46</v>
          </cell>
          <cell r="DF964">
            <v>0</v>
          </cell>
          <cell r="DG964">
            <v>218160</v>
          </cell>
          <cell r="DH964">
            <v>71.308870177677505</v>
          </cell>
          <cell r="DI964">
            <v>708430.35</v>
          </cell>
          <cell r="DJ964">
            <v>285037.01</v>
          </cell>
          <cell r="DK964">
            <v>993467.36</v>
          </cell>
          <cell r="DL964">
            <v>0</v>
          </cell>
          <cell r="DM964">
            <v>0</v>
          </cell>
          <cell r="DN964">
            <v>0</v>
          </cell>
          <cell r="DO964">
            <v>400455.46</v>
          </cell>
          <cell r="DP964">
            <v>0</v>
          </cell>
          <cell r="DQ964">
            <v>0</v>
          </cell>
          <cell r="DR964"/>
          <cell r="DS964">
            <v>0</v>
          </cell>
          <cell r="DT964">
            <v>0</v>
          </cell>
        </row>
        <row r="965">
          <cell r="A965">
            <v>8301</v>
          </cell>
          <cell r="B965">
            <v>8483</v>
          </cell>
          <cell r="C965" t="str">
            <v>2021/0173842-6</v>
          </cell>
          <cell r="D965" t="str">
            <v>0173842-32.2021.3.00.0000</v>
          </cell>
          <cell r="E965">
            <v>44351</v>
          </cell>
          <cell r="F965" t="str">
            <v>PAGO - 1ª. 2ª e 3ª ORDEM - ago/2022 - 5ª remessa</v>
          </cell>
          <cell r="G965" t="str">
            <v>não</v>
          </cell>
          <cell r="H965">
            <v>44774</v>
          </cell>
          <cell r="I965" t="str">
            <v>sim</v>
          </cell>
          <cell r="J965" t="str">
            <v>não</v>
          </cell>
          <cell r="K965">
            <v>5</v>
          </cell>
          <cell r="L965" t="str">
            <v>MS 10.438/DF</v>
          </cell>
          <cell r="M965" t="str">
            <v>2005/0023175-9</v>
          </cell>
          <cell r="N965">
            <v>38405</v>
          </cell>
          <cell r="O965" t="str">
            <v>Administrativo - Militar - Pensão</v>
          </cell>
          <cell r="P965" t="str">
            <v>UNIÃO</v>
          </cell>
          <cell r="Q965" t="str">
            <v>Ministério da Fazenda</v>
          </cell>
          <cell r="R965">
            <v>39338</v>
          </cell>
          <cell r="S965" t="str">
            <v>Mandado de Segurança 10.438/DF</v>
          </cell>
          <cell r="T965" t="str">
            <v>2021/0051532-8</v>
          </cell>
          <cell r="U965">
            <v>44337</v>
          </cell>
          <cell r="V965" t="str">
            <v>Severino de Sousa</v>
          </cell>
          <cell r="W965" t="str">
            <v>168.244.664-68</v>
          </cell>
          <cell r="X965">
            <v>20532</v>
          </cell>
          <cell r="Y965">
            <v>66</v>
          </cell>
          <cell r="Z965" t="str">
            <v>Servidor Público Militar Inativo</v>
          </cell>
          <cell r="AA965" t="str">
            <v>Soldo previsto na Lei Estadual 1.063/2002</v>
          </cell>
          <cell r="AB965" t="str">
            <v>Alimentar</v>
          </cell>
          <cell r="AC965" t="str">
            <v>Não</v>
          </cell>
          <cell r="AD965" t="str">
            <v>Não</v>
          </cell>
          <cell r="AE965" t="str">
            <v>Não</v>
          </cell>
          <cell r="AF965" t="str">
            <v>-</v>
          </cell>
          <cell r="AG965" t="str">
            <v>-</v>
          </cell>
          <cell r="AH965" t="str">
            <v>Não informada</v>
          </cell>
          <cell r="AI965" t="str">
            <v>Não Informada</v>
          </cell>
          <cell r="AJ965" t="str">
            <v>Não</v>
          </cell>
          <cell r="AK965">
            <v>20.5</v>
          </cell>
          <cell r="AL965" t="str">
            <v>Leon e Advogados Associados</v>
          </cell>
          <cell r="AM965" t="str">
            <v>17.858.268/0001-61</v>
          </cell>
          <cell r="AN965">
            <v>10.5</v>
          </cell>
          <cell r="AO965" t="str">
            <v>Silveira Cruz Advogados</v>
          </cell>
          <cell r="AP965" t="str">
            <v>07.419.539/0001-29</v>
          </cell>
          <cell r="AQ965">
            <v>0</v>
          </cell>
          <cell r="AR965" t="str">
            <v>x x x</v>
          </cell>
          <cell r="AS965" t="str">
            <v>x x x</v>
          </cell>
          <cell r="AT965">
            <v>0</v>
          </cell>
          <cell r="AU965" t="str">
            <v>x x x</v>
          </cell>
          <cell r="AV965" t="str">
            <v>x x x</v>
          </cell>
          <cell r="AW965" t="str">
            <v>Dedução de Honorários Contratuais</v>
          </cell>
          <cell r="AX965">
            <v>44348</v>
          </cell>
          <cell r="AY965">
            <v>642345.17000000004</v>
          </cell>
          <cell r="AZ965">
            <v>257130.19</v>
          </cell>
          <cell r="BA965">
            <v>899475.36</v>
          </cell>
          <cell r="BB965">
            <v>131680.75</v>
          </cell>
          <cell r="BC965">
            <v>52711.69</v>
          </cell>
          <cell r="BD965">
            <v>184392.44</v>
          </cell>
          <cell r="BE965">
            <v>67446.240000000005</v>
          </cell>
          <cell r="BF965">
            <v>26998.67</v>
          </cell>
          <cell r="BG965">
            <v>94444.91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443218.18</v>
          </cell>
          <cell r="BO965">
            <v>177419.83</v>
          </cell>
          <cell r="BP965">
            <v>620638.01</v>
          </cell>
          <cell r="BQ965">
            <v>0</v>
          </cell>
          <cell r="BR965">
            <v>0</v>
          </cell>
          <cell r="BS965">
            <v>0</v>
          </cell>
          <cell r="BT965">
            <v>80</v>
          </cell>
          <cell r="BU965">
            <v>620638.01</v>
          </cell>
          <cell r="BV965">
            <v>0</v>
          </cell>
          <cell r="BW965">
            <v>647676.63</v>
          </cell>
          <cell r="BX965">
            <v>260848.57999999996</v>
          </cell>
          <cell r="BY965">
            <v>908525.21</v>
          </cell>
          <cell r="BZ965">
            <v>132773.70000000001</v>
          </cell>
          <cell r="CA965">
            <v>53473.950000000012</v>
          </cell>
          <cell r="CB965">
            <v>186247.65000000002</v>
          </cell>
          <cell r="CC965">
            <v>68006.039999999994</v>
          </cell>
          <cell r="CD965">
            <v>27389.089999999997</v>
          </cell>
          <cell r="CE965">
            <v>95395.12999999999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446896.89</v>
          </cell>
          <cell r="CM965">
            <v>179985.54000000004</v>
          </cell>
          <cell r="CN965">
            <v>626882.43000000005</v>
          </cell>
          <cell r="CO965">
            <v>0</v>
          </cell>
          <cell r="CP965">
            <v>0</v>
          </cell>
          <cell r="CQ965">
            <v>0</v>
          </cell>
          <cell r="CR965">
            <v>626882.43000000005</v>
          </cell>
          <cell r="CS965">
            <v>0</v>
          </cell>
          <cell r="CT965">
            <v>44378</v>
          </cell>
          <cell r="CU965"/>
          <cell r="CV965">
            <v>8301</v>
          </cell>
          <cell r="CW965">
            <v>44774</v>
          </cell>
          <cell r="CX965">
            <v>1.1218741504407426</v>
          </cell>
          <cell r="CY965">
            <v>726611.66</v>
          </cell>
          <cell r="CZ965">
            <v>292639.27999999991</v>
          </cell>
          <cell r="DA965">
            <v>1019250.94</v>
          </cell>
          <cell r="DB965">
            <v>0</v>
          </cell>
          <cell r="DC965">
            <v>0</v>
          </cell>
          <cell r="DD965">
            <v>0</v>
          </cell>
          <cell r="DE965">
            <v>410643.87</v>
          </cell>
          <cell r="DF965">
            <v>0</v>
          </cell>
          <cell r="DG965">
            <v>218160</v>
          </cell>
          <cell r="DH965">
            <v>71.288789785173023</v>
          </cell>
          <cell r="DI965">
            <v>726611.66</v>
          </cell>
          <cell r="DJ965">
            <v>292639.27999999991</v>
          </cell>
          <cell r="DK965">
            <v>1019250.94</v>
          </cell>
          <cell r="DL965">
            <v>0</v>
          </cell>
          <cell r="DM965">
            <v>0</v>
          </cell>
          <cell r="DN965">
            <v>0</v>
          </cell>
          <cell r="DO965">
            <v>410643.87</v>
          </cell>
          <cell r="DP965">
            <v>0</v>
          </cell>
          <cell r="DQ965">
            <v>0</v>
          </cell>
          <cell r="DR965"/>
          <cell r="DS965">
            <v>0</v>
          </cell>
          <cell r="DT965">
            <v>0</v>
          </cell>
        </row>
        <row r="966">
          <cell r="A966">
            <v>8302</v>
          </cell>
          <cell r="B966">
            <v>8484</v>
          </cell>
          <cell r="C966" t="str">
            <v>2021/0173845-1</v>
          </cell>
          <cell r="D966" t="str">
            <v>0173845-84.2021.3.00.0000</v>
          </cell>
          <cell r="E966">
            <v>44351</v>
          </cell>
          <cell r="F966" t="str">
            <v>PAGO - 1ª. 2ª e 3ª ORDEM - ago/2022 - 5ª remessa</v>
          </cell>
          <cell r="G966" t="str">
            <v>não</v>
          </cell>
          <cell r="H966">
            <v>44774</v>
          </cell>
          <cell r="I966" t="str">
            <v>sim</v>
          </cell>
          <cell r="J966" t="str">
            <v>não</v>
          </cell>
          <cell r="K966">
            <v>5</v>
          </cell>
          <cell r="L966" t="str">
            <v>MS 10.438/DF</v>
          </cell>
          <cell r="M966" t="str">
            <v>2005/0023175-9</v>
          </cell>
          <cell r="N966">
            <v>38405</v>
          </cell>
          <cell r="O966" t="str">
            <v>Administrativo - Militar - Pensão</v>
          </cell>
          <cell r="P966" t="str">
            <v>UNIÃO</v>
          </cell>
          <cell r="Q966" t="str">
            <v>Ministério da Fazenda</v>
          </cell>
          <cell r="R966">
            <v>39338</v>
          </cell>
          <cell r="S966" t="str">
            <v>Mandado de Segurança 10.438/DF</v>
          </cell>
          <cell r="T966" t="str">
            <v>2021/0051532-8</v>
          </cell>
          <cell r="U966">
            <v>44337</v>
          </cell>
          <cell r="V966" t="str">
            <v>Teodomiro Santanna</v>
          </cell>
          <cell r="W966" t="str">
            <v>019.854.502-91</v>
          </cell>
          <cell r="X966">
            <v>19307</v>
          </cell>
          <cell r="Y966">
            <v>70</v>
          </cell>
          <cell r="Z966" t="str">
            <v>Servidor Público Militar Inativo</v>
          </cell>
          <cell r="AA966" t="str">
            <v>Soldo previsto na Lei Estadual 1.063/2002</v>
          </cell>
          <cell r="AB966" t="str">
            <v>Alimentar</v>
          </cell>
          <cell r="AC966" t="str">
            <v>Não</v>
          </cell>
          <cell r="AD966" t="str">
            <v>Não</v>
          </cell>
          <cell r="AE966" t="str">
            <v>Não</v>
          </cell>
          <cell r="AF966" t="str">
            <v>-</v>
          </cell>
          <cell r="AG966" t="str">
            <v>-</v>
          </cell>
          <cell r="AH966" t="str">
            <v>Não informada</v>
          </cell>
          <cell r="AI966" t="str">
            <v>Não Informada</v>
          </cell>
          <cell r="AJ966" t="str">
            <v>Não</v>
          </cell>
          <cell r="AK966">
            <v>20.5</v>
          </cell>
          <cell r="AL966" t="str">
            <v>Leon e Advogados Associados</v>
          </cell>
          <cell r="AM966" t="str">
            <v>17.858.268/0001-61</v>
          </cell>
          <cell r="AN966">
            <v>10.5</v>
          </cell>
          <cell r="AO966" t="str">
            <v>Silveira Cruz Advogados</v>
          </cell>
          <cell r="AP966" t="str">
            <v>07.419.539/0001-29</v>
          </cell>
          <cell r="AQ966">
            <v>0</v>
          </cell>
          <cell r="AR966" t="str">
            <v>x x x</v>
          </cell>
          <cell r="AS966" t="str">
            <v>x x x</v>
          </cell>
          <cell r="AT966">
            <v>0</v>
          </cell>
          <cell r="AU966" t="str">
            <v>x x x</v>
          </cell>
          <cell r="AV966" t="str">
            <v>x x x</v>
          </cell>
          <cell r="AW966" t="str">
            <v>Dedução de Honorários Contratuais</v>
          </cell>
          <cell r="AX966">
            <v>44348</v>
          </cell>
          <cell r="AY966">
            <v>637157.87</v>
          </cell>
          <cell r="AZ966">
            <v>255052.29</v>
          </cell>
          <cell r="BA966">
            <v>892210.16</v>
          </cell>
          <cell r="BB966">
            <v>130617.36</v>
          </cell>
          <cell r="BC966">
            <v>52285.72</v>
          </cell>
          <cell r="BD966">
            <v>182903.08</v>
          </cell>
          <cell r="BE966">
            <v>66901.570000000007</v>
          </cell>
          <cell r="BF966">
            <v>26780.49</v>
          </cell>
          <cell r="BG966">
            <v>93682.06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439638.94</v>
          </cell>
          <cell r="BO966">
            <v>175986.08</v>
          </cell>
          <cell r="BP966">
            <v>615625.02</v>
          </cell>
          <cell r="BQ966">
            <v>0</v>
          </cell>
          <cell r="BR966">
            <v>0</v>
          </cell>
          <cell r="BS966">
            <v>0</v>
          </cell>
          <cell r="BT966">
            <v>80</v>
          </cell>
          <cell r="BU966">
            <v>615625.02</v>
          </cell>
          <cell r="BV966">
            <v>0</v>
          </cell>
          <cell r="BW966">
            <v>642446.28</v>
          </cell>
          <cell r="BX966">
            <v>258740.64</v>
          </cell>
          <cell r="BY966">
            <v>901186.92</v>
          </cell>
          <cell r="BZ966">
            <v>131701.48000000001</v>
          </cell>
          <cell r="CA966">
            <v>53041.830000000016</v>
          </cell>
          <cell r="CB966">
            <v>184743.31000000003</v>
          </cell>
          <cell r="CC966">
            <v>67456.850000000006</v>
          </cell>
          <cell r="CD966">
            <v>27167.75</v>
          </cell>
          <cell r="CE966">
            <v>94624.6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443287.95000000007</v>
          </cell>
          <cell r="CM966">
            <v>178531.06000000006</v>
          </cell>
          <cell r="CN966">
            <v>621819.01000000013</v>
          </cell>
          <cell r="CO966">
            <v>0</v>
          </cell>
          <cell r="CP966">
            <v>0</v>
          </cell>
          <cell r="CQ966">
            <v>0</v>
          </cell>
          <cell r="CR966">
            <v>621819.01000000013</v>
          </cell>
          <cell r="CS966">
            <v>0</v>
          </cell>
          <cell r="CT966">
            <v>44378</v>
          </cell>
          <cell r="CU966"/>
          <cell r="CV966">
            <v>8302</v>
          </cell>
          <cell r="CW966">
            <v>44774</v>
          </cell>
          <cell r="CX966">
            <v>1.1218741504407426</v>
          </cell>
          <cell r="CY966">
            <v>720743.87</v>
          </cell>
          <cell r="CZ966">
            <v>290274.44000000006</v>
          </cell>
          <cell r="DA966">
            <v>1011018.31</v>
          </cell>
          <cell r="DB966">
            <v>0</v>
          </cell>
          <cell r="DC966">
            <v>0</v>
          </cell>
          <cell r="DD966">
            <v>0</v>
          </cell>
          <cell r="DE966">
            <v>407328.19</v>
          </cell>
          <cell r="DF966">
            <v>0</v>
          </cell>
          <cell r="DG966">
            <v>218160</v>
          </cell>
          <cell r="DH966">
            <v>71.2889037588251</v>
          </cell>
          <cell r="DI966">
            <v>720743.87</v>
          </cell>
          <cell r="DJ966">
            <v>290274.44000000006</v>
          </cell>
          <cell r="DK966">
            <v>1011018.31</v>
          </cell>
          <cell r="DL966">
            <v>0</v>
          </cell>
          <cell r="DM966">
            <v>0</v>
          </cell>
          <cell r="DN966">
            <v>0</v>
          </cell>
          <cell r="DO966">
            <v>407328.19</v>
          </cell>
          <cell r="DP966">
            <v>0</v>
          </cell>
          <cell r="DQ966">
            <v>0</v>
          </cell>
          <cell r="DR966"/>
          <cell r="DS966">
            <v>0</v>
          </cell>
          <cell r="DT966">
            <v>0</v>
          </cell>
        </row>
        <row r="967">
          <cell r="A967">
            <v>8303</v>
          </cell>
          <cell r="B967">
            <v>8485</v>
          </cell>
          <cell r="C967" t="str">
            <v>2021/0173848-7</v>
          </cell>
          <cell r="D967" t="str">
            <v>0173848-39.2021.3.00.0000</v>
          </cell>
          <cell r="E967">
            <v>44351</v>
          </cell>
          <cell r="F967" t="str">
            <v>PAGO - 1ª e 3ª ORDEM - ago/2022 - 4ª remessa</v>
          </cell>
          <cell r="G967" t="str">
            <v>não</v>
          </cell>
          <cell r="H967">
            <v>44774</v>
          </cell>
          <cell r="I967" t="str">
            <v>sim</v>
          </cell>
          <cell r="J967" t="str">
            <v>não</v>
          </cell>
          <cell r="K967">
            <v>4</v>
          </cell>
          <cell r="L967" t="str">
            <v>MS 10.438/DF</v>
          </cell>
          <cell r="M967" t="str">
            <v>2005/0023175-9</v>
          </cell>
          <cell r="N967">
            <v>38405</v>
          </cell>
          <cell r="O967" t="str">
            <v>Administrativo - Militar - Pensão</v>
          </cell>
          <cell r="P967" t="str">
            <v>UNIÃO</v>
          </cell>
          <cell r="Q967" t="str">
            <v>Ministério da Fazenda</v>
          </cell>
          <cell r="R967">
            <v>39338</v>
          </cell>
          <cell r="S967" t="str">
            <v>Mandado de Segurança 10.438/DF</v>
          </cell>
          <cell r="T967" t="str">
            <v>2021/0051532-8</v>
          </cell>
          <cell r="U967">
            <v>44337</v>
          </cell>
          <cell r="V967" t="str">
            <v>Valdir Klutchek</v>
          </cell>
          <cell r="W967" t="str">
            <v>085.033.032-72</v>
          </cell>
          <cell r="X967">
            <v>19955</v>
          </cell>
          <cell r="Y967">
            <v>68</v>
          </cell>
          <cell r="Z967" t="str">
            <v>Servidor Público Militar Inativo</v>
          </cell>
          <cell r="AA967" t="str">
            <v>Soldo previsto na Lei Estadual 1.063/2002</v>
          </cell>
          <cell r="AB967" t="str">
            <v>Alimentar</v>
          </cell>
          <cell r="AC967" t="str">
            <v>Não</v>
          </cell>
          <cell r="AD967" t="str">
            <v>Não</v>
          </cell>
          <cell r="AE967" t="str">
            <v>Não</v>
          </cell>
          <cell r="AF967" t="str">
            <v>-</v>
          </cell>
          <cell r="AG967" t="str">
            <v>-</v>
          </cell>
          <cell r="AH967" t="str">
            <v>Não informada</v>
          </cell>
          <cell r="AI967" t="str">
            <v>Não Informada</v>
          </cell>
          <cell r="AJ967" t="str">
            <v>Não</v>
          </cell>
          <cell r="AK967">
            <v>20.5</v>
          </cell>
          <cell r="AL967" t="str">
            <v>Leon e Advogados Associados</v>
          </cell>
          <cell r="AM967" t="str">
            <v>17.858.268/0001-61</v>
          </cell>
          <cell r="AN967">
            <v>10.5</v>
          </cell>
          <cell r="AO967" t="str">
            <v>Silveira Cruz Advogados</v>
          </cell>
          <cell r="AP967" t="str">
            <v>07.419.539/0001-29</v>
          </cell>
          <cell r="AQ967">
            <v>0</v>
          </cell>
          <cell r="AR967" t="str">
            <v>x x x</v>
          </cell>
          <cell r="AS967" t="str">
            <v>x x x</v>
          </cell>
          <cell r="AT967">
            <v>0</v>
          </cell>
          <cell r="AU967" t="str">
            <v>x x x</v>
          </cell>
          <cell r="AV967" t="str">
            <v>x x x</v>
          </cell>
          <cell r="AW967" t="str">
            <v>Dedução de Honorários Contratuais</v>
          </cell>
          <cell r="AX967">
            <v>44348</v>
          </cell>
          <cell r="AY967">
            <v>637216.77</v>
          </cell>
          <cell r="AZ967">
            <v>255109.99</v>
          </cell>
          <cell r="BA967">
            <v>892326.76</v>
          </cell>
          <cell r="BB967">
            <v>130629.43</v>
          </cell>
          <cell r="BC967">
            <v>52297.55</v>
          </cell>
          <cell r="BD967">
            <v>182926.98</v>
          </cell>
          <cell r="BE967">
            <v>66907.759999999995</v>
          </cell>
          <cell r="BF967">
            <v>26786.54</v>
          </cell>
          <cell r="BG967">
            <v>93694.3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439679.58</v>
          </cell>
          <cell r="BO967">
            <v>176025.9</v>
          </cell>
          <cell r="BP967">
            <v>615705.48</v>
          </cell>
          <cell r="BQ967">
            <v>0</v>
          </cell>
          <cell r="BR967">
            <v>0</v>
          </cell>
          <cell r="BS967">
            <v>0</v>
          </cell>
          <cell r="BT967">
            <v>80</v>
          </cell>
          <cell r="BU967">
            <v>615705.48</v>
          </cell>
          <cell r="BV967">
            <v>0</v>
          </cell>
          <cell r="BW967">
            <v>642505.66</v>
          </cell>
          <cell r="BX967">
            <v>258798.95999999996</v>
          </cell>
          <cell r="BY967">
            <v>901304.62</v>
          </cell>
          <cell r="BZ967">
            <v>131713.66</v>
          </cell>
          <cell r="CA967">
            <v>53053.770000000019</v>
          </cell>
          <cell r="CB967">
            <v>184767.43000000002</v>
          </cell>
          <cell r="CC967">
            <v>67463.09</v>
          </cell>
          <cell r="CD967">
            <v>27173.87999999999</v>
          </cell>
          <cell r="CE967">
            <v>94636.969999999987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443328.91000000003</v>
          </cell>
          <cell r="CM967">
            <v>178571.31000000006</v>
          </cell>
          <cell r="CN967">
            <v>621900.22000000009</v>
          </cell>
          <cell r="CO967">
            <v>0</v>
          </cell>
          <cell r="CP967">
            <v>0</v>
          </cell>
          <cell r="CQ967">
            <v>0</v>
          </cell>
          <cell r="CR967">
            <v>621900.22000000009</v>
          </cell>
          <cell r="CS967">
            <v>0</v>
          </cell>
          <cell r="CT967">
            <v>44378</v>
          </cell>
          <cell r="CU967"/>
          <cell r="CV967">
            <v>8303</v>
          </cell>
          <cell r="CW967">
            <v>44774</v>
          </cell>
          <cell r="CX967">
            <v>1.1218741504407426</v>
          </cell>
          <cell r="CY967">
            <v>720810.49</v>
          </cell>
          <cell r="CZ967">
            <v>290339.86</v>
          </cell>
          <cell r="DA967">
            <v>1011150.35</v>
          </cell>
          <cell r="DB967">
            <v>0</v>
          </cell>
          <cell r="DC967">
            <v>0</v>
          </cell>
          <cell r="DD967">
            <v>0</v>
          </cell>
          <cell r="DE967">
            <v>407353.88</v>
          </cell>
          <cell r="DF967">
            <v>0</v>
          </cell>
          <cell r="DG967">
            <v>218160</v>
          </cell>
          <cell r="DH967">
            <v>71.286183108179713</v>
          </cell>
          <cell r="DI967">
            <v>720810.49</v>
          </cell>
          <cell r="DJ967">
            <v>290339.86</v>
          </cell>
          <cell r="DK967">
            <v>1011150.35</v>
          </cell>
          <cell r="DL967">
            <v>0</v>
          </cell>
          <cell r="DM967">
            <v>0</v>
          </cell>
          <cell r="DN967">
            <v>0</v>
          </cell>
          <cell r="DO967">
            <v>407353.88</v>
          </cell>
          <cell r="DP967">
            <v>0</v>
          </cell>
          <cell r="DQ967">
            <v>0</v>
          </cell>
          <cell r="DR967"/>
          <cell r="DS967">
            <v>0</v>
          </cell>
          <cell r="DT967">
            <v>0</v>
          </cell>
        </row>
        <row r="968">
          <cell r="A968">
            <v>8304</v>
          </cell>
          <cell r="B968">
            <v>8547</v>
          </cell>
          <cell r="C968" t="str">
            <v>2021/0173851-5</v>
          </cell>
          <cell r="D968" t="str">
            <v>0173851-91.2021.3.00.0000</v>
          </cell>
          <cell r="E968">
            <v>44351</v>
          </cell>
          <cell r="F968" t="str">
            <v>PAGO - 1ª. 2ª e 3ª ORDEM - ago/2022 - 5ª remessa</v>
          </cell>
          <cell r="G968" t="str">
            <v>não</v>
          </cell>
          <cell r="H968">
            <v>44774</v>
          </cell>
          <cell r="I968" t="str">
            <v>sim</v>
          </cell>
          <cell r="J968" t="str">
            <v>não</v>
          </cell>
          <cell r="K968">
            <v>5</v>
          </cell>
          <cell r="L968" t="str">
            <v>MS 10.438/DF</v>
          </cell>
          <cell r="M968" t="str">
            <v>2005/0023175-9</v>
          </cell>
          <cell r="N968">
            <v>38405</v>
          </cell>
          <cell r="O968" t="str">
            <v>Administrativo - Militar - Pensão</v>
          </cell>
          <cell r="P968" t="str">
            <v>UNIÃO</v>
          </cell>
          <cell r="Q968" t="str">
            <v>Ministério da Fazenda</v>
          </cell>
          <cell r="R968">
            <v>39338</v>
          </cell>
          <cell r="S968" t="str">
            <v>Mandado de Segurança 10.438/DF</v>
          </cell>
          <cell r="T968" t="str">
            <v>2021/0051532-8</v>
          </cell>
          <cell r="U968">
            <v>44337</v>
          </cell>
          <cell r="V968" t="str">
            <v>Valtecir Ferreira Nunes</v>
          </cell>
          <cell r="W968" t="str">
            <v>113.637.112-53</v>
          </cell>
          <cell r="X968">
            <v>22113</v>
          </cell>
          <cell r="Y968">
            <v>62</v>
          </cell>
          <cell r="Z968" t="str">
            <v>Servidor Público Militar Inativo</v>
          </cell>
          <cell r="AA968" t="str">
            <v>Soldo previsto na Lei Estadual 1.063/2002</v>
          </cell>
          <cell r="AB968" t="str">
            <v>Alimentar</v>
          </cell>
          <cell r="AC968" t="str">
            <v>Não</v>
          </cell>
          <cell r="AD968" t="str">
            <v>Não</v>
          </cell>
          <cell r="AE968" t="str">
            <v>Não</v>
          </cell>
          <cell r="AF968" t="str">
            <v>-</v>
          </cell>
          <cell r="AG968" t="str">
            <v>-</v>
          </cell>
          <cell r="AH968" t="str">
            <v>Não informada</v>
          </cell>
          <cell r="AI968" t="str">
            <v>Não Informada</v>
          </cell>
          <cell r="AJ968" t="str">
            <v>Não</v>
          </cell>
          <cell r="AK968">
            <v>20.5</v>
          </cell>
          <cell r="AL968" t="str">
            <v>Leon e Advogados Associados</v>
          </cell>
          <cell r="AM968" t="str">
            <v>17.858.268/0001-61</v>
          </cell>
          <cell r="AN968">
            <v>10.5</v>
          </cell>
          <cell r="AO968" t="str">
            <v>Silveira Cruz Advogados</v>
          </cell>
          <cell r="AP968" t="str">
            <v>07.419.539/0001-29</v>
          </cell>
          <cell r="AQ968">
            <v>0</v>
          </cell>
          <cell r="AR968" t="str">
            <v>x x x</v>
          </cell>
          <cell r="AS968" t="str">
            <v>x x x</v>
          </cell>
          <cell r="AT968">
            <v>0</v>
          </cell>
          <cell r="AU968" t="str">
            <v>x x x</v>
          </cell>
          <cell r="AV968" t="str">
            <v>x x x</v>
          </cell>
          <cell r="AW968" t="str">
            <v>Dedução de Honorários Contratuais</v>
          </cell>
          <cell r="AX968">
            <v>44348</v>
          </cell>
          <cell r="AY968">
            <v>604520.06000000006</v>
          </cell>
          <cell r="AZ968">
            <v>241927.64</v>
          </cell>
          <cell r="BA968">
            <v>846447.7</v>
          </cell>
          <cell r="BB968">
            <v>123926.61</v>
          </cell>
          <cell r="BC968">
            <v>49595.16</v>
          </cell>
          <cell r="BD968">
            <v>173521.77</v>
          </cell>
          <cell r="BE968">
            <v>63474.6</v>
          </cell>
          <cell r="BF968">
            <v>25402.400000000001</v>
          </cell>
          <cell r="BG968">
            <v>88877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417118.85</v>
          </cell>
          <cell r="BO968">
            <v>166930.07999999999</v>
          </cell>
          <cell r="BP968">
            <v>584048.93000000005</v>
          </cell>
          <cell r="BQ968">
            <v>0</v>
          </cell>
          <cell r="BR968">
            <v>0</v>
          </cell>
          <cell r="BS968">
            <v>0</v>
          </cell>
          <cell r="BT968">
            <v>80</v>
          </cell>
          <cell r="BU968">
            <v>584048.93000000005</v>
          </cell>
          <cell r="BV968">
            <v>0</v>
          </cell>
          <cell r="BW968">
            <v>609537.56999999995</v>
          </cell>
          <cell r="BX968">
            <v>245426.55000000005</v>
          </cell>
          <cell r="BY968">
            <v>854964.12</v>
          </cell>
          <cell r="BZ968">
            <v>124955.2</v>
          </cell>
          <cell r="CA968">
            <v>50312.430000000008</v>
          </cell>
          <cell r="CB968">
            <v>175267.63</v>
          </cell>
          <cell r="CC968">
            <v>64001.440000000002</v>
          </cell>
          <cell r="CD968">
            <v>25769.78</v>
          </cell>
          <cell r="CE968">
            <v>89771.22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420580.92999999993</v>
          </cell>
          <cell r="CM968">
            <v>169344.34000000008</v>
          </cell>
          <cell r="CN968">
            <v>589925.27</v>
          </cell>
          <cell r="CO968">
            <v>0</v>
          </cell>
          <cell r="CP968">
            <v>0</v>
          </cell>
          <cell r="CQ968">
            <v>0</v>
          </cell>
          <cell r="CR968">
            <v>589925.27</v>
          </cell>
          <cell r="CS968">
            <v>0</v>
          </cell>
          <cell r="CT968">
            <v>44378</v>
          </cell>
          <cell r="CU968"/>
          <cell r="CV968">
            <v>8304</v>
          </cell>
          <cell r="CW968">
            <v>44774</v>
          </cell>
          <cell r="CX968">
            <v>1.1218741504407426</v>
          </cell>
          <cell r="CY968">
            <v>683824.44</v>
          </cell>
          <cell r="CZ968">
            <v>275337.70000000007</v>
          </cell>
          <cell r="DA968">
            <v>959162.14</v>
          </cell>
          <cell r="DB968">
            <v>0</v>
          </cell>
          <cell r="DC968">
            <v>0</v>
          </cell>
          <cell r="DD968">
            <v>0</v>
          </cell>
          <cell r="DE968">
            <v>386484.17</v>
          </cell>
          <cell r="DF968">
            <v>0</v>
          </cell>
          <cell r="DG968">
            <v>218160</v>
          </cell>
          <cell r="DH968">
            <v>71.293935767731611</v>
          </cell>
          <cell r="DI968">
            <v>683824.44</v>
          </cell>
          <cell r="DJ968">
            <v>275337.70000000007</v>
          </cell>
          <cell r="DK968">
            <v>959162.14</v>
          </cell>
          <cell r="DL968">
            <v>0</v>
          </cell>
          <cell r="DM968">
            <v>0</v>
          </cell>
          <cell r="DN968">
            <v>0</v>
          </cell>
          <cell r="DO968">
            <v>386484.17</v>
          </cell>
          <cell r="DP968">
            <v>0</v>
          </cell>
          <cell r="DQ968">
            <v>0</v>
          </cell>
          <cell r="DR968"/>
          <cell r="DS968">
            <v>0</v>
          </cell>
          <cell r="DT968">
            <v>0</v>
          </cell>
        </row>
        <row r="969">
          <cell r="A969">
            <v>8305</v>
          </cell>
          <cell r="B969">
            <v>8548</v>
          </cell>
          <cell r="C969" t="str">
            <v>2021/0173855-2</v>
          </cell>
          <cell r="D969" t="str">
            <v>0173855-31.2021.3.00.0000</v>
          </cell>
          <cell r="E969">
            <v>44351</v>
          </cell>
          <cell r="F969" t="str">
            <v>PAGO - 1ª. 2ª e 3ª ORDEM - ago/2022 - 5ª remessa</v>
          </cell>
          <cell r="G969" t="str">
            <v>não</v>
          </cell>
          <cell r="H969">
            <v>44774</v>
          </cell>
          <cell r="I969" t="str">
            <v>sim</v>
          </cell>
          <cell r="J969" t="str">
            <v>não</v>
          </cell>
          <cell r="K969">
            <v>5</v>
          </cell>
          <cell r="L969" t="str">
            <v>MS 10.438/DF</v>
          </cell>
          <cell r="M969" t="str">
            <v>2005/0023175-9</v>
          </cell>
          <cell r="N969">
            <v>38405</v>
          </cell>
          <cell r="O969" t="str">
            <v>Administrativo - Militar - Pensão</v>
          </cell>
          <cell r="P969" t="str">
            <v>UNIÃO</v>
          </cell>
          <cell r="Q969" t="str">
            <v>Ministério da Fazenda</v>
          </cell>
          <cell r="R969">
            <v>39338</v>
          </cell>
          <cell r="S969" t="str">
            <v>Mandado de Segurança 10.438/DF</v>
          </cell>
          <cell r="T969" t="str">
            <v>2021/0051532-8</v>
          </cell>
          <cell r="U969">
            <v>44337</v>
          </cell>
          <cell r="V969" t="str">
            <v>Valter da Silva Nogueira</v>
          </cell>
          <cell r="W969" t="str">
            <v>095.527.582-20</v>
          </cell>
          <cell r="X969">
            <v>20660</v>
          </cell>
          <cell r="Y969">
            <v>66</v>
          </cell>
          <cell r="Z969" t="str">
            <v>Servidor Público Militar Inativo</v>
          </cell>
          <cell r="AA969" t="str">
            <v>Soldo previsto na Lei Estadual 1.063/2002</v>
          </cell>
          <cell r="AB969" t="str">
            <v>Alimentar</v>
          </cell>
          <cell r="AC969" t="str">
            <v>Não</v>
          </cell>
          <cell r="AD969" t="str">
            <v>Não</v>
          </cell>
          <cell r="AE969" t="str">
            <v>Não</v>
          </cell>
          <cell r="AF969" t="str">
            <v>-</v>
          </cell>
          <cell r="AG969" t="str">
            <v>-</v>
          </cell>
          <cell r="AH969" t="str">
            <v>Não informada</v>
          </cell>
          <cell r="AI969" t="str">
            <v>Não Informada</v>
          </cell>
          <cell r="AJ969" t="str">
            <v>Não</v>
          </cell>
          <cell r="AK969">
            <v>20.5</v>
          </cell>
          <cell r="AL969" t="str">
            <v>Leon e Advogados Associados</v>
          </cell>
          <cell r="AM969" t="str">
            <v>17.858.268/0001-61</v>
          </cell>
          <cell r="AN969">
            <v>10.5</v>
          </cell>
          <cell r="AO969" t="str">
            <v>Silveira Cruz Advogados</v>
          </cell>
          <cell r="AP969" t="str">
            <v>07.419.539/0001-29</v>
          </cell>
          <cell r="AQ969">
            <v>0</v>
          </cell>
          <cell r="AR969" t="str">
            <v>x x x</v>
          </cell>
          <cell r="AS969" t="str">
            <v>x x x</v>
          </cell>
          <cell r="AT969">
            <v>0</v>
          </cell>
          <cell r="AU969" t="str">
            <v>x x x</v>
          </cell>
          <cell r="AV969" t="str">
            <v>x x x</v>
          </cell>
          <cell r="AW969" t="str">
            <v>Dedução de Honorários Contratuais</v>
          </cell>
          <cell r="AX969">
            <v>44348</v>
          </cell>
          <cell r="AY969">
            <v>634673.68000000005</v>
          </cell>
          <cell r="AZ969">
            <v>254001.75</v>
          </cell>
          <cell r="BA969">
            <v>888675.43</v>
          </cell>
          <cell r="BB969">
            <v>130108.1</v>
          </cell>
          <cell r="BC969">
            <v>52070.36</v>
          </cell>
          <cell r="BD969">
            <v>182178.46</v>
          </cell>
          <cell r="BE969">
            <v>66640.73</v>
          </cell>
          <cell r="BF969">
            <v>26670.19</v>
          </cell>
          <cell r="BG969">
            <v>93310.92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437924.85</v>
          </cell>
          <cell r="BO969">
            <v>175261.2</v>
          </cell>
          <cell r="BP969">
            <v>613186.05000000005</v>
          </cell>
          <cell r="BQ969">
            <v>0</v>
          </cell>
          <cell r="BR969">
            <v>0</v>
          </cell>
          <cell r="BS969">
            <v>0</v>
          </cell>
          <cell r="BT969">
            <v>80</v>
          </cell>
          <cell r="BU969">
            <v>613186.05000000005</v>
          </cell>
          <cell r="BV969">
            <v>0</v>
          </cell>
          <cell r="BW969">
            <v>639941.47</v>
          </cell>
          <cell r="BX969">
            <v>257675.25</v>
          </cell>
          <cell r="BY969">
            <v>897616.72</v>
          </cell>
          <cell r="BZ969">
            <v>131188</v>
          </cell>
          <cell r="CA969">
            <v>52823.420000000013</v>
          </cell>
          <cell r="CB969">
            <v>184011.42</v>
          </cell>
          <cell r="CC969">
            <v>67193.850000000006</v>
          </cell>
          <cell r="CD969">
            <v>27055.890000000014</v>
          </cell>
          <cell r="CE969">
            <v>94249.74000000002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441559.62</v>
          </cell>
          <cell r="CM969">
            <v>177795.94000000006</v>
          </cell>
          <cell r="CN969">
            <v>619355.56000000006</v>
          </cell>
          <cell r="CO969">
            <v>0</v>
          </cell>
          <cell r="CP969">
            <v>0</v>
          </cell>
          <cell r="CQ969">
            <v>0</v>
          </cell>
          <cell r="CR969">
            <v>619355.56000000006</v>
          </cell>
          <cell r="CS969">
            <v>0</v>
          </cell>
          <cell r="CT969">
            <v>44378</v>
          </cell>
          <cell r="CU969"/>
          <cell r="CV969">
            <v>8305</v>
          </cell>
          <cell r="CW969">
            <v>44774</v>
          </cell>
          <cell r="CX969">
            <v>1.1218741504407426</v>
          </cell>
          <cell r="CY969">
            <v>717933.79</v>
          </cell>
          <cell r="CZ969">
            <v>289079.19999999995</v>
          </cell>
          <cell r="DA969">
            <v>1007012.99</v>
          </cell>
          <cell r="DB969">
            <v>0</v>
          </cell>
          <cell r="DC969">
            <v>0</v>
          </cell>
          <cell r="DD969">
            <v>0</v>
          </cell>
          <cell r="DE969">
            <v>405759.76</v>
          </cell>
          <cell r="DF969">
            <v>0</v>
          </cell>
          <cell r="DG969">
            <v>218160</v>
          </cell>
          <cell r="DH969">
            <v>71.29339910501055</v>
          </cell>
          <cell r="DI969">
            <v>717933.79</v>
          </cell>
          <cell r="DJ969">
            <v>289079.19999999995</v>
          </cell>
          <cell r="DK969">
            <v>1007012.99</v>
          </cell>
          <cell r="DL969">
            <v>0</v>
          </cell>
          <cell r="DM969">
            <v>0</v>
          </cell>
          <cell r="DN969">
            <v>0</v>
          </cell>
          <cell r="DO969">
            <v>405759.76</v>
          </cell>
          <cell r="DP969">
            <v>0</v>
          </cell>
          <cell r="DQ969">
            <v>0</v>
          </cell>
          <cell r="DR969"/>
          <cell r="DS969">
            <v>0</v>
          </cell>
          <cell r="DT969">
            <v>0</v>
          </cell>
        </row>
        <row r="970">
          <cell r="A970">
            <v>8306</v>
          </cell>
          <cell r="B970">
            <v>8549</v>
          </cell>
          <cell r="C970" t="str">
            <v>2021/0173857-6</v>
          </cell>
          <cell r="D970" t="str">
            <v>0173857-98.2021.3.00.0000</v>
          </cell>
          <cell r="E970">
            <v>44351</v>
          </cell>
          <cell r="F970" t="str">
            <v>PAGO - 1ª e 3ª ORDEM - ago/2022 - 4ª remessa</v>
          </cell>
          <cell r="G970" t="str">
            <v>não</v>
          </cell>
          <cell r="H970">
            <v>44774</v>
          </cell>
          <cell r="I970" t="str">
            <v>sim</v>
          </cell>
          <cell r="J970" t="str">
            <v>não</v>
          </cell>
          <cell r="K970">
            <v>4</v>
          </cell>
          <cell r="L970" t="str">
            <v>MS 10.438/DF</v>
          </cell>
          <cell r="M970" t="str">
            <v>2005/0023175-9</v>
          </cell>
          <cell r="N970">
            <v>38405</v>
          </cell>
          <cell r="O970" t="str">
            <v>Administrativo - Militar - Pensão</v>
          </cell>
          <cell r="P970" t="str">
            <v>UNIÃO</v>
          </cell>
          <cell r="Q970" t="str">
            <v>Ministério da Fazenda</v>
          </cell>
          <cell r="R970">
            <v>39338</v>
          </cell>
          <cell r="S970" t="str">
            <v>Mandado de Segurança 10.438/DF</v>
          </cell>
          <cell r="T970" t="str">
            <v>2021/0051532-8</v>
          </cell>
          <cell r="U970">
            <v>44337</v>
          </cell>
          <cell r="V970" t="str">
            <v>Vanderlei Antônio das Neves</v>
          </cell>
          <cell r="W970" t="str">
            <v>152.201.921-91</v>
          </cell>
          <cell r="X970">
            <v>20664</v>
          </cell>
          <cell r="Y970">
            <v>66</v>
          </cell>
          <cell r="Z970" t="str">
            <v>Servidor Público Militar Inativo</v>
          </cell>
          <cell r="AA970" t="str">
            <v>Soldo previsto na Lei Estadual 1.063/2002</v>
          </cell>
          <cell r="AB970" t="str">
            <v>Alimentar</v>
          </cell>
          <cell r="AC970" t="str">
            <v>Não</v>
          </cell>
          <cell r="AD970" t="str">
            <v>Não</v>
          </cell>
          <cell r="AE970" t="str">
            <v>Não</v>
          </cell>
          <cell r="AF970" t="str">
            <v>-</v>
          </cell>
          <cell r="AG970" t="str">
            <v>-</v>
          </cell>
          <cell r="AH970" t="str">
            <v>Não informada</v>
          </cell>
          <cell r="AI970" t="str">
            <v>Não Informada</v>
          </cell>
          <cell r="AJ970" t="str">
            <v>Não</v>
          </cell>
          <cell r="AK970">
            <v>20.5</v>
          </cell>
          <cell r="AL970" t="str">
            <v>Leon e Advogados Associados</v>
          </cell>
          <cell r="AM970" t="str">
            <v>17.858.268/0001-61</v>
          </cell>
          <cell r="AN970">
            <v>10.5</v>
          </cell>
          <cell r="AO970" t="str">
            <v>Silveira Cruz Advogados</v>
          </cell>
          <cell r="AP970" t="str">
            <v>07.419.539/0001-29</v>
          </cell>
          <cell r="AQ970">
            <v>0</v>
          </cell>
          <cell r="AR970" t="str">
            <v>x x x</v>
          </cell>
          <cell r="AS970" t="str">
            <v>x x x</v>
          </cell>
          <cell r="AT970">
            <v>0</v>
          </cell>
          <cell r="AU970" t="str">
            <v>x x x</v>
          </cell>
          <cell r="AV970" t="str">
            <v>x x x</v>
          </cell>
          <cell r="AW970" t="str">
            <v>Dedução de Honorários Contratuais</v>
          </cell>
          <cell r="AX970">
            <v>44348</v>
          </cell>
          <cell r="AY970">
            <v>634563.57999999996</v>
          </cell>
          <cell r="AZ970">
            <v>254013.08</v>
          </cell>
          <cell r="BA970">
            <v>888576.66</v>
          </cell>
          <cell r="BB970">
            <v>130085.53</v>
          </cell>
          <cell r="BC970">
            <v>52072.68</v>
          </cell>
          <cell r="BD970">
            <v>182158.21</v>
          </cell>
          <cell r="BE970">
            <v>66629.17</v>
          </cell>
          <cell r="BF970">
            <v>26671.37</v>
          </cell>
          <cell r="BG970">
            <v>93300.54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437848.88</v>
          </cell>
          <cell r="BO970">
            <v>175269.03</v>
          </cell>
          <cell r="BP970">
            <v>613117.91</v>
          </cell>
          <cell r="BQ970">
            <v>0</v>
          </cell>
          <cell r="BR970">
            <v>0</v>
          </cell>
          <cell r="BS970">
            <v>0</v>
          </cell>
          <cell r="BT970">
            <v>80</v>
          </cell>
          <cell r="BU970">
            <v>613117.91</v>
          </cell>
          <cell r="BV970">
            <v>0</v>
          </cell>
          <cell r="BW970">
            <v>639830.44999999995</v>
          </cell>
          <cell r="BX970">
            <v>257686.40000000002</v>
          </cell>
          <cell r="BY970">
            <v>897516.85</v>
          </cell>
          <cell r="BZ970">
            <v>131165.24</v>
          </cell>
          <cell r="CA970">
            <v>52825.700000000012</v>
          </cell>
          <cell r="CB970">
            <v>183990.94</v>
          </cell>
          <cell r="CC970">
            <v>67182.19</v>
          </cell>
          <cell r="CD970">
            <v>27057.060000000012</v>
          </cell>
          <cell r="CE970">
            <v>94239.250000000015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441483.01999999996</v>
          </cell>
          <cell r="CM970">
            <v>177803.64000000007</v>
          </cell>
          <cell r="CN970">
            <v>619286.66</v>
          </cell>
          <cell r="CO970">
            <v>0</v>
          </cell>
          <cell r="CP970">
            <v>0</v>
          </cell>
          <cell r="CQ970">
            <v>0</v>
          </cell>
          <cell r="CR970">
            <v>619286.66</v>
          </cell>
          <cell r="CS970">
            <v>0</v>
          </cell>
          <cell r="CT970">
            <v>44378</v>
          </cell>
          <cell r="CU970"/>
          <cell r="CV970">
            <v>8306</v>
          </cell>
          <cell r="CW970">
            <v>44774</v>
          </cell>
          <cell r="CX970">
            <v>1.1218741504407426</v>
          </cell>
          <cell r="CY970">
            <v>717809.24</v>
          </cell>
          <cell r="CZ970">
            <v>289091.70999999996</v>
          </cell>
          <cell r="DA970">
            <v>1006900.95</v>
          </cell>
          <cell r="DB970">
            <v>0</v>
          </cell>
          <cell r="DC970">
            <v>0</v>
          </cell>
          <cell r="DD970">
            <v>0</v>
          </cell>
          <cell r="DE970">
            <v>405669.94</v>
          </cell>
          <cell r="DF970">
            <v>0</v>
          </cell>
          <cell r="DG970">
            <v>218160</v>
          </cell>
          <cell r="DH970">
            <v>71.288962434686354</v>
          </cell>
          <cell r="DI970">
            <v>717809.24</v>
          </cell>
          <cell r="DJ970">
            <v>289091.70999999996</v>
          </cell>
          <cell r="DK970">
            <v>1006900.95</v>
          </cell>
          <cell r="DL970">
            <v>0</v>
          </cell>
          <cell r="DM970">
            <v>0</v>
          </cell>
          <cell r="DN970">
            <v>0</v>
          </cell>
          <cell r="DO970">
            <v>405669.94</v>
          </cell>
          <cell r="DP970">
            <v>0</v>
          </cell>
          <cell r="DQ970">
            <v>0</v>
          </cell>
          <cell r="DR970"/>
          <cell r="DS970">
            <v>0</v>
          </cell>
          <cell r="DT970">
            <v>0</v>
          </cell>
        </row>
        <row r="971">
          <cell r="A971">
            <v>8307</v>
          </cell>
          <cell r="B971">
            <v>8576</v>
          </cell>
          <cell r="C971" t="str">
            <v>2021/0173858-8</v>
          </cell>
          <cell r="D971" t="str">
            <v>0173858-83.2021.3.00.0000</v>
          </cell>
          <cell r="E971">
            <v>44351</v>
          </cell>
          <cell r="F971" t="str">
            <v>PAGO - 1ª. 2ª e 3ª ORDEM - ago/2022 - 5ª remessa</v>
          </cell>
          <cell r="G971" t="str">
            <v>não</v>
          </cell>
          <cell r="H971">
            <v>44774</v>
          </cell>
          <cell r="I971" t="str">
            <v>sim</v>
          </cell>
          <cell r="J971" t="str">
            <v>não</v>
          </cell>
          <cell r="K971">
            <v>5</v>
          </cell>
          <cell r="L971" t="str">
            <v>MS 10.438/DF</v>
          </cell>
          <cell r="M971" t="str">
            <v>2005/0023175-9</v>
          </cell>
          <cell r="N971">
            <v>38405</v>
          </cell>
          <cell r="O971" t="str">
            <v>Administrativo - Militar - Pensão</v>
          </cell>
          <cell r="P971" t="str">
            <v>UNIÃO</v>
          </cell>
          <cell r="Q971" t="str">
            <v>Ministério da Fazenda</v>
          </cell>
          <cell r="R971">
            <v>39338</v>
          </cell>
          <cell r="S971" t="str">
            <v>Mandado de Segurança 10.438/DF</v>
          </cell>
          <cell r="T971" t="str">
            <v>2021/0051532-8</v>
          </cell>
          <cell r="U971">
            <v>44337</v>
          </cell>
          <cell r="V971" t="str">
            <v>Walter Hurtado Salvatierra</v>
          </cell>
          <cell r="W971" t="str">
            <v>096.222.172-49</v>
          </cell>
          <cell r="X971">
            <v>21523</v>
          </cell>
          <cell r="Y971">
            <v>64</v>
          </cell>
          <cell r="Z971" t="str">
            <v>Servidor Público Militar Inativo</v>
          </cell>
          <cell r="AA971" t="str">
            <v>Soldo previsto na Lei Estadual 1.063/2002</v>
          </cell>
          <cell r="AB971" t="str">
            <v>Alimentar</v>
          </cell>
          <cell r="AC971" t="str">
            <v>Não</v>
          </cell>
          <cell r="AD971" t="str">
            <v>Não</v>
          </cell>
          <cell r="AE971" t="str">
            <v>Não</v>
          </cell>
          <cell r="AF971" t="str">
            <v>-</v>
          </cell>
          <cell r="AG971" t="str">
            <v>-</v>
          </cell>
          <cell r="AH971" t="str">
            <v>Não informada</v>
          </cell>
          <cell r="AI971" t="str">
            <v>Não Informada</v>
          </cell>
          <cell r="AJ971" t="str">
            <v>Não</v>
          </cell>
          <cell r="AK971">
            <v>20.5</v>
          </cell>
          <cell r="AL971" t="str">
            <v>Leon e Advogados Associados</v>
          </cell>
          <cell r="AM971" t="str">
            <v>17.858.268/0001-61</v>
          </cell>
          <cell r="AN971">
            <v>10.5</v>
          </cell>
          <cell r="AO971" t="str">
            <v>Silveira Cruz Advogados</v>
          </cell>
          <cell r="AP971" t="str">
            <v>07.419.539/0001-29</v>
          </cell>
          <cell r="AQ971">
            <v>0</v>
          </cell>
          <cell r="AR971" t="str">
            <v>x x x</v>
          </cell>
          <cell r="AS971" t="str">
            <v>x x x</v>
          </cell>
          <cell r="AT971">
            <v>0</v>
          </cell>
          <cell r="AU971" t="str">
            <v>x x x</v>
          </cell>
          <cell r="AV971" t="str">
            <v>x x x</v>
          </cell>
          <cell r="AW971" t="str">
            <v>Dedução de Honorários Contratuais</v>
          </cell>
          <cell r="AX971">
            <v>44348</v>
          </cell>
          <cell r="AY971">
            <v>639752.15</v>
          </cell>
          <cell r="AZ971">
            <v>256091.51</v>
          </cell>
          <cell r="BA971">
            <v>895843.66</v>
          </cell>
          <cell r="BB971">
            <v>131149.19</v>
          </cell>
          <cell r="BC971">
            <v>52498.76</v>
          </cell>
          <cell r="BD971">
            <v>183647.95</v>
          </cell>
          <cell r="BE971">
            <v>67173.97</v>
          </cell>
          <cell r="BF971">
            <v>26889.61</v>
          </cell>
          <cell r="BG971">
            <v>94063.58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441428.99</v>
          </cell>
          <cell r="BO971">
            <v>176703.14</v>
          </cell>
          <cell r="BP971">
            <v>618132.13</v>
          </cell>
          <cell r="BQ971">
            <v>0</v>
          </cell>
          <cell r="BR971">
            <v>0</v>
          </cell>
          <cell r="BS971">
            <v>0</v>
          </cell>
          <cell r="BT971">
            <v>80</v>
          </cell>
          <cell r="BU971">
            <v>618132.13</v>
          </cell>
          <cell r="BV971">
            <v>0</v>
          </cell>
          <cell r="BW971">
            <v>645062.09</v>
          </cell>
          <cell r="BX971">
            <v>259794.88</v>
          </cell>
          <cell r="BY971">
            <v>904856.97</v>
          </cell>
          <cell r="BZ971">
            <v>132237.72</v>
          </cell>
          <cell r="CA971">
            <v>53257.94</v>
          </cell>
          <cell r="CB971">
            <v>185495.66</v>
          </cell>
          <cell r="CC971">
            <v>67731.509999999995</v>
          </cell>
          <cell r="CD971">
            <v>27278.459999999992</v>
          </cell>
          <cell r="CE971">
            <v>95009.969999999987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445092.86</v>
          </cell>
          <cell r="CM971">
            <v>179258.47999999998</v>
          </cell>
          <cell r="CN971">
            <v>624351.34</v>
          </cell>
          <cell r="CO971">
            <v>0</v>
          </cell>
          <cell r="CP971">
            <v>0</v>
          </cell>
          <cell r="CQ971">
            <v>0</v>
          </cell>
          <cell r="CR971">
            <v>624351.34</v>
          </cell>
          <cell r="CS971">
            <v>0</v>
          </cell>
          <cell r="CT971">
            <v>44378</v>
          </cell>
          <cell r="CU971"/>
          <cell r="CV971">
            <v>8307</v>
          </cell>
          <cell r="CW971">
            <v>44774</v>
          </cell>
          <cell r="CX971">
            <v>1.1218741504407426</v>
          </cell>
          <cell r="CY971">
            <v>723678.48</v>
          </cell>
          <cell r="CZ971">
            <v>291457.16000000003</v>
          </cell>
          <cell r="DA971">
            <v>1015135.64</v>
          </cell>
          <cell r="DB971">
            <v>0</v>
          </cell>
          <cell r="DC971">
            <v>0</v>
          </cell>
          <cell r="DD971">
            <v>0</v>
          </cell>
          <cell r="DE971">
            <v>408986.43</v>
          </cell>
          <cell r="DF971">
            <v>0</v>
          </cell>
          <cell r="DG971">
            <v>218160</v>
          </cell>
          <cell r="DH971">
            <v>71.288845695536807</v>
          </cell>
          <cell r="DI971">
            <v>723678.48</v>
          </cell>
          <cell r="DJ971">
            <v>291457.16000000003</v>
          </cell>
          <cell r="DK971">
            <v>1015135.64</v>
          </cell>
          <cell r="DL971">
            <v>0</v>
          </cell>
          <cell r="DM971">
            <v>0</v>
          </cell>
          <cell r="DN971">
            <v>0</v>
          </cell>
          <cell r="DO971">
            <v>408986.43</v>
          </cell>
          <cell r="DP971">
            <v>0</v>
          </cell>
          <cell r="DQ971">
            <v>0</v>
          </cell>
          <cell r="DR971"/>
          <cell r="DS971">
            <v>0</v>
          </cell>
          <cell r="DT971">
            <v>0</v>
          </cell>
        </row>
        <row r="972">
          <cell r="A972">
            <v>8308</v>
          </cell>
          <cell r="B972">
            <v>8588</v>
          </cell>
          <cell r="C972" t="str">
            <v>2021/0173859-0</v>
          </cell>
          <cell r="D972" t="str">
            <v>0173859-68.2021.3.00.0000</v>
          </cell>
          <cell r="E972">
            <v>44351</v>
          </cell>
          <cell r="F972" t="str">
            <v>PAGO - 1ª. 2ª e 3ª ORDEM - ago/2022 - 5ª remessa</v>
          </cell>
          <cell r="G972" t="str">
            <v>não</v>
          </cell>
          <cell r="H972">
            <v>44774</v>
          </cell>
          <cell r="I972" t="str">
            <v>sim</v>
          </cell>
          <cell r="J972" t="str">
            <v>não</v>
          </cell>
          <cell r="K972">
            <v>5</v>
          </cell>
          <cell r="L972" t="str">
            <v>MS 10.438/DF</v>
          </cell>
          <cell r="M972" t="str">
            <v>2005/0023175-9</v>
          </cell>
          <cell r="N972">
            <v>38405</v>
          </cell>
          <cell r="O972" t="str">
            <v>Administrativo - Militar - Pensão</v>
          </cell>
          <cell r="P972" t="str">
            <v>UNIÃO</v>
          </cell>
          <cell r="Q972" t="str">
            <v>Ministério da Fazenda</v>
          </cell>
          <cell r="R972">
            <v>39338</v>
          </cell>
          <cell r="S972" t="str">
            <v>Mandado de Segurança 10.438/DF</v>
          </cell>
          <cell r="T972" t="str">
            <v>2021/0051532-8</v>
          </cell>
          <cell r="U972">
            <v>44337</v>
          </cell>
          <cell r="V972" t="str">
            <v>Wilfredo Humassa Lopes</v>
          </cell>
          <cell r="W972" t="str">
            <v>113.423.582-87</v>
          </cell>
          <cell r="X972">
            <v>22001</v>
          </cell>
          <cell r="Y972">
            <v>62</v>
          </cell>
          <cell r="Z972" t="str">
            <v>Servidor Público Militar Inativo</v>
          </cell>
          <cell r="AA972" t="str">
            <v>Soldo previsto na Lei Estadual 1.063/2002</v>
          </cell>
          <cell r="AB972" t="str">
            <v>Alimentar</v>
          </cell>
          <cell r="AC972" t="str">
            <v>Não</v>
          </cell>
          <cell r="AD972" t="str">
            <v>Não</v>
          </cell>
          <cell r="AE972" t="str">
            <v>Não</v>
          </cell>
          <cell r="AF972" t="str">
            <v>-</v>
          </cell>
          <cell r="AG972" t="str">
            <v>-</v>
          </cell>
          <cell r="AH972" t="str">
            <v>Não informada</v>
          </cell>
          <cell r="AI972" t="str">
            <v>Não Informada</v>
          </cell>
          <cell r="AJ972" t="str">
            <v>Não</v>
          </cell>
          <cell r="AK972">
            <v>20.5</v>
          </cell>
          <cell r="AL972" t="str">
            <v>Leon e Advogados Associados</v>
          </cell>
          <cell r="AM972" t="str">
            <v>17.858.268/0001-61</v>
          </cell>
          <cell r="AN972">
            <v>10.5</v>
          </cell>
          <cell r="AO972" t="str">
            <v>Silveira Cruz Advogados</v>
          </cell>
          <cell r="AP972" t="str">
            <v>07.419.539/0001-29</v>
          </cell>
          <cell r="AQ972">
            <v>0</v>
          </cell>
          <cell r="AR972" t="str">
            <v>x x x</v>
          </cell>
          <cell r="AS972" t="str">
            <v>x x x</v>
          </cell>
          <cell r="AT972">
            <v>0</v>
          </cell>
          <cell r="AU972" t="str">
            <v>x x x</v>
          </cell>
          <cell r="AV972" t="str">
            <v>x x x</v>
          </cell>
          <cell r="AW972" t="str">
            <v>Dedução de Honorários Contratuais</v>
          </cell>
          <cell r="AX972">
            <v>44348</v>
          </cell>
          <cell r="AY972">
            <v>639814.37</v>
          </cell>
          <cell r="AZ972">
            <v>256115.9</v>
          </cell>
          <cell r="BA972">
            <v>895930.27</v>
          </cell>
          <cell r="BB972">
            <v>131161.94</v>
          </cell>
          <cell r="BC972">
            <v>52503.76</v>
          </cell>
          <cell r="BD972">
            <v>183665.7</v>
          </cell>
          <cell r="BE972">
            <v>67180.5</v>
          </cell>
          <cell r="BF972">
            <v>26892.17</v>
          </cell>
          <cell r="BG972">
            <v>94072.67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441471.93</v>
          </cell>
          <cell r="BO972">
            <v>176719.97</v>
          </cell>
          <cell r="BP972">
            <v>618191.9</v>
          </cell>
          <cell r="BQ972">
            <v>0</v>
          </cell>
          <cell r="BR972">
            <v>0</v>
          </cell>
          <cell r="BS972">
            <v>0</v>
          </cell>
          <cell r="BT972">
            <v>80</v>
          </cell>
          <cell r="BU972">
            <v>618191.9</v>
          </cell>
          <cell r="BV972">
            <v>0</v>
          </cell>
          <cell r="BW972">
            <v>645124.81999999995</v>
          </cell>
          <cell r="BX972">
            <v>259819.63</v>
          </cell>
          <cell r="BY972">
            <v>904944.45</v>
          </cell>
          <cell r="BZ972">
            <v>132250.57999999999</v>
          </cell>
          <cell r="CA972">
            <v>53263.020000000019</v>
          </cell>
          <cell r="CB972">
            <v>185513.60000000001</v>
          </cell>
          <cell r="CC972">
            <v>67738.100000000006</v>
          </cell>
          <cell r="CD972">
            <v>27281.049999999988</v>
          </cell>
          <cell r="CE972">
            <v>95019.15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445136.14</v>
          </cell>
          <cell r="CM972">
            <v>179275.56000000006</v>
          </cell>
          <cell r="CN972">
            <v>624411.70000000007</v>
          </cell>
          <cell r="CO972">
            <v>0</v>
          </cell>
          <cell r="CP972">
            <v>0</v>
          </cell>
          <cell r="CQ972">
            <v>0</v>
          </cell>
          <cell r="CR972">
            <v>624411.70000000007</v>
          </cell>
          <cell r="CS972">
            <v>0</v>
          </cell>
          <cell r="CT972">
            <v>44378</v>
          </cell>
          <cell r="CU972"/>
          <cell r="CV972">
            <v>8308</v>
          </cell>
          <cell r="CW972">
            <v>44774</v>
          </cell>
          <cell r="CX972">
            <v>1.1218741504407426</v>
          </cell>
          <cell r="CY972">
            <v>723748.85</v>
          </cell>
          <cell r="CZ972">
            <v>291484.93000000005</v>
          </cell>
          <cell r="DA972">
            <v>1015233.78</v>
          </cell>
          <cell r="DB972">
            <v>0</v>
          </cell>
          <cell r="DC972">
            <v>0</v>
          </cell>
          <cell r="DD972">
            <v>0</v>
          </cell>
          <cell r="DE972">
            <v>409026.38</v>
          </cell>
          <cell r="DF972">
            <v>0</v>
          </cell>
          <cell r="DG972">
            <v>218160</v>
          </cell>
          <cell r="DH972">
            <v>71.288885797318528</v>
          </cell>
          <cell r="DI972">
            <v>723748.85</v>
          </cell>
          <cell r="DJ972">
            <v>291484.93000000005</v>
          </cell>
          <cell r="DK972">
            <v>1015233.78</v>
          </cell>
          <cell r="DL972">
            <v>0</v>
          </cell>
          <cell r="DM972">
            <v>0</v>
          </cell>
          <cell r="DN972">
            <v>0</v>
          </cell>
          <cell r="DO972">
            <v>409026.38</v>
          </cell>
          <cell r="DP972">
            <v>0</v>
          </cell>
          <cell r="DQ972">
            <v>0</v>
          </cell>
          <cell r="DR972"/>
          <cell r="DS972">
            <v>0</v>
          </cell>
          <cell r="DT972">
            <v>0</v>
          </cell>
        </row>
        <row r="973">
          <cell r="A973">
            <v>8309</v>
          </cell>
          <cell r="B973">
            <v>8590</v>
          </cell>
          <cell r="C973" t="str">
            <v>2021/0173864-1</v>
          </cell>
          <cell r="D973" t="str">
            <v>0173864-90.2021.3.00.0000</v>
          </cell>
          <cell r="E973">
            <v>44351</v>
          </cell>
          <cell r="F973" t="str">
            <v>PAGO - 1ª. 2ª e 3ª ORDEM - ago/2022 - 7ª remessa</v>
          </cell>
          <cell r="G973" t="str">
            <v>não</v>
          </cell>
          <cell r="H973">
            <v>44774</v>
          </cell>
          <cell r="I973" t="str">
            <v>sim</v>
          </cell>
          <cell r="J973" t="str">
            <v>não</v>
          </cell>
          <cell r="K973">
            <v>7</v>
          </cell>
          <cell r="L973" t="str">
            <v>MS 10.438/DF</v>
          </cell>
          <cell r="M973" t="str">
            <v>2005/0023175-9</v>
          </cell>
          <cell r="N973">
            <v>38405</v>
          </cell>
          <cell r="O973" t="str">
            <v>Administrativo - Militar - Pensão</v>
          </cell>
          <cell r="P973" t="str">
            <v>UNIÃO</v>
          </cell>
          <cell r="Q973" t="str">
            <v>Ministério da Fazenda</v>
          </cell>
          <cell r="R973">
            <v>39338</v>
          </cell>
          <cell r="S973" t="str">
            <v>Mandado de Segurança 10.438/DF</v>
          </cell>
          <cell r="T973" t="str">
            <v>2021/0051597-2</v>
          </cell>
          <cell r="U973">
            <v>44337</v>
          </cell>
          <cell r="V973" t="str">
            <v>Amarilio Rocha Lara</v>
          </cell>
          <cell r="W973" t="str">
            <v>238.934.942-00</v>
          </cell>
          <cell r="X973">
            <v>23801</v>
          </cell>
          <cell r="Y973">
            <v>57</v>
          </cell>
          <cell r="Z973" t="str">
            <v>Servidor Público Militar Ativo</v>
          </cell>
          <cell r="AA973" t="str">
            <v>Soldo previsto na Lei Estadual 1.063/2002</v>
          </cell>
          <cell r="AB973" t="str">
            <v>Alimentar</v>
          </cell>
          <cell r="AC973" t="str">
            <v>Não</v>
          </cell>
          <cell r="AD973" t="str">
            <v>Não</v>
          </cell>
          <cell r="AE973" t="str">
            <v>Não</v>
          </cell>
          <cell r="AF973" t="str">
            <v>-</v>
          </cell>
          <cell r="AG973" t="str">
            <v>-</v>
          </cell>
          <cell r="AH973" t="str">
            <v>Não informada</v>
          </cell>
          <cell r="AI973" t="str">
            <v>Não Informada</v>
          </cell>
          <cell r="AJ973" t="str">
            <v>Não</v>
          </cell>
          <cell r="AK973">
            <v>20.5</v>
          </cell>
          <cell r="AL973" t="str">
            <v>Leon e Advogados Associados</v>
          </cell>
          <cell r="AM973" t="str">
            <v>17.858.268/0001-61</v>
          </cell>
          <cell r="AN973">
            <v>10.5</v>
          </cell>
          <cell r="AO973" t="str">
            <v>Silveira Cruz Advogados</v>
          </cell>
          <cell r="AP973" t="str">
            <v>07.419.539/0001-29</v>
          </cell>
          <cell r="AQ973">
            <v>0</v>
          </cell>
          <cell r="AR973" t="str">
            <v>x x x</v>
          </cell>
          <cell r="AS973" t="str">
            <v>x x x</v>
          </cell>
          <cell r="AT973">
            <v>0</v>
          </cell>
          <cell r="AU973" t="str">
            <v>x x x</v>
          </cell>
          <cell r="AV973" t="str">
            <v>x x x</v>
          </cell>
          <cell r="AW973" t="str">
            <v>Dedução de Honorários Contratuais</v>
          </cell>
          <cell r="AX973">
            <v>44348</v>
          </cell>
          <cell r="AY973">
            <v>1732859.18</v>
          </cell>
          <cell r="AZ973">
            <v>712463.33</v>
          </cell>
          <cell r="BA973">
            <v>2445322.5099999998</v>
          </cell>
          <cell r="BB973">
            <v>355236.13</v>
          </cell>
          <cell r="BC973">
            <v>146054.98000000001</v>
          </cell>
          <cell r="BD973">
            <v>501291.11</v>
          </cell>
          <cell r="BE973">
            <v>181950.21</v>
          </cell>
          <cell r="BF973">
            <v>74808.649999999994</v>
          </cell>
          <cell r="BG973">
            <v>256758.86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1195672.8400000001</v>
          </cell>
          <cell r="BO973">
            <v>491599.7</v>
          </cell>
          <cell r="BP973">
            <v>1687272.54</v>
          </cell>
          <cell r="BQ973">
            <v>0</v>
          </cell>
          <cell r="BR973">
            <v>0</v>
          </cell>
          <cell r="BS973">
            <v>0</v>
          </cell>
          <cell r="BT973">
            <v>80</v>
          </cell>
          <cell r="BU973">
            <v>1687272.54</v>
          </cell>
          <cell r="BV973">
            <v>0</v>
          </cell>
          <cell r="BW973">
            <v>1747241.91</v>
          </cell>
          <cell r="BX973">
            <v>722650.52000000025</v>
          </cell>
          <cell r="BY973">
            <v>2469892.4300000002</v>
          </cell>
          <cell r="BZ973">
            <v>358184.59</v>
          </cell>
          <cell r="CA973">
            <v>148143.34000000003</v>
          </cell>
          <cell r="CB973">
            <v>506327.93000000005</v>
          </cell>
          <cell r="CC973">
            <v>183460.4</v>
          </cell>
          <cell r="CD973">
            <v>75878.299999999988</v>
          </cell>
          <cell r="CE973">
            <v>259338.69999999998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1205596.92</v>
          </cell>
          <cell r="CM973">
            <v>498628.87999999989</v>
          </cell>
          <cell r="CN973">
            <v>1704225.7999999998</v>
          </cell>
          <cell r="CO973">
            <v>0</v>
          </cell>
          <cell r="CP973">
            <v>0</v>
          </cell>
          <cell r="CQ973">
            <v>0</v>
          </cell>
          <cell r="CR973">
            <v>1704225.7999999998</v>
          </cell>
          <cell r="CS973">
            <v>0</v>
          </cell>
          <cell r="CT973">
            <v>44378</v>
          </cell>
          <cell r="CU973"/>
          <cell r="CV973">
            <v>8309</v>
          </cell>
          <cell r="CW973">
            <v>44774</v>
          </cell>
          <cell r="CX973">
            <v>1.1218741504407426</v>
          </cell>
          <cell r="CY973">
            <v>1960185.53</v>
          </cell>
          <cell r="CZ973">
            <v>810722.94000000018</v>
          </cell>
          <cell r="DA973">
            <v>2770908.47</v>
          </cell>
          <cell r="DB973">
            <v>0</v>
          </cell>
          <cell r="DC973">
            <v>0</v>
          </cell>
          <cell r="DD973">
            <v>0</v>
          </cell>
          <cell r="DE973">
            <v>1101203.8999999999</v>
          </cell>
          <cell r="DF973">
            <v>0</v>
          </cell>
          <cell r="DG973">
            <v>218160</v>
          </cell>
          <cell r="DH973">
            <v>70.741619624844546</v>
          </cell>
          <cell r="DI973">
            <v>1960185.53</v>
          </cell>
          <cell r="DJ973">
            <v>810722.94000000018</v>
          </cell>
          <cell r="DK973">
            <v>2770908.47</v>
          </cell>
          <cell r="DL973">
            <v>0</v>
          </cell>
          <cell r="DM973">
            <v>0</v>
          </cell>
          <cell r="DN973">
            <v>0</v>
          </cell>
          <cell r="DO973">
            <v>1101203.8999999999</v>
          </cell>
          <cell r="DP973">
            <v>0</v>
          </cell>
          <cell r="DQ973">
            <v>0</v>
          </cell>
          <cell r="DR973"/>
          <cell r="DS973">
            <v>0</v>
          </cell>
          <cell r="DT973">
            <v>0</v>
          </cell>
        </row>
        <row r="974">
          <cell r="A974">
            <v>8310</v>
          </cell>
          <cell r="B974">
            <v>8591</v>
          </cell>
          <cell r="C974" t="str">
            <v>2021/0173865-3</v>
          </cell>
          <cell r="D974" t="str">
            <v>0173865-75.2021.3.00.0000</v>
          </cell>
          <cell r="E974">
            <v>44351</v>
          </cell>
          <cell r="F974" t="str">
            <v>PAGO - 1ª. 2ª e 3ª ORDEM - ago/2022 - 7ª remessa</v>
          </cell>
          <cell r="G974" t="str">
            <v>não</v>
          </cell>
          <cell r="H974">
            <v>44774</v>
          </cell>
          <cell r="I974" t="str">
            <v>sim</v>
          </cell>
          <cell r="J974" t="str">
            <v>não</v>
          </cell>
          <cell r="K974">
            <v>7</v>
          </cell>
          <cell r="L974" t="str">
            <v>MS 10.438/DF</v>
          </cell>
          <cell r="M974" t="str">
            <v>2005/0023175-9</v>
          </cell>
          <cell r="N974">
            <v>38405</v>
          </cell>
          <cell r="O974" t="str">
            <v>Administrativo - Militar - Pensão</v>
          </cell>
          <cell r="P974" t="str">
            <v>UNIÃO</v>
          </cell>
          <cell r="Q974" t="str">
            <v>Ministério da Fazenda</v>
          </cell>
          <cell r="R974">
            <v>39338</v>
          </cell>
          <cell r="S974" t="str">
            <v>Mandado de Segurança 10.438/DF</v>
          </cell>
          <cell r="T974" t="str">
            <v>2021/0051597-2</v>
          </cell>
          <cell r="U974">
            <v>44337</v>
          </cell>
          <cell r="V974" t="str">
            <v>Angelo Eduardo de Marco</v>
          </cell>
          <cell r="W974" t="str">
            <v>010.405.048-92</v>
          </cell>
          <cell r="X974">
            <v>21345</v>
          </cell>
          <cell r="Y974">
            <v>64</v>
          </cell>
          <cell r="Z974" t="str">
            <v>Servidor Público Militar Inativo</v>
          </cell>
          <cell r="AA974" t="str">
            <v>Soldo previsto na Lei Estadual 1.063/2002</v>
          </cell>
          <cell r="AB974" t="str">
            <v>Alimentar</v>
          </cell>
          <cell r="AC974" t="str">
            <v>Não</v>
          </cell>
          <cell r="AD974" t="str">
            <v>Não</v>
          </cell>
          <cell r="AE974" t="str">
            <v>Não</v>
          </cell>
          <cell r="AF974" t="str">
            <v>-</v>
          </cell>
          <cell r="AG974" t="str">
            <v>-</v>
          </cell>
          <cell r="AH974" t="str">
            <v>Não informada</v>
          </cell>
          <cell r="AI974" t="str">
            <v>Não Informada</v>
          </cell>
          <cell r="AJ974" t="str">
            <v>Não</v>
          </cell>
          <cell r="AK974">
            <v>20.5</v>
          </cell>
          <cell r="AL974" t="str">
            <v>Leon e Advogados Associados</v>
          </cell>
          <cell r="AM974" t="str">
            <v>17.858.268/0001-61</v>
          </cell>
          <cell r="AN974">
            <v>10.5</v>
          </cell>
          <cell r="AO974" t="str">
            <v>Silveira Cruz Advogados</v>
          </cell>
          <cell r="AP974" t="str">
            <v>07.419.539/0001-29</v>
          </cell>
          <cell r="AQ974">
            <v>0</v>
          </cell>
          <cell r="AR974" t="str">
            <v>x x x</v>
          </cell>
          <cell r="AS974" t="str">
            <v>x x x</v>
          </cell>
          <cell r="AT974">
            <v>0</v>
          </cell>
          <cell r="AU974" t="str">
            <v>x x x</v>
          </cell>
          <cell r="AV974" t="str">
            <v>x x x</v>
          </cell>
          <cell r="AW974" t="str">
            <v>Dedução de Honorários Contratuais</v>
          </cell>
          <cell r="AX974">
            <v>44348</v>
          </cell>
          <cell r="AY974">
            <v>1664892.28</v>
          </cell>
          <cell r="AZ974">
            <v>688420.25</v>
          </cell>
          <cell r="BA974">
            <v>2353312.5299999998</v>
          </cell>
          <cell r="BB974">
            <v>341302.91</v>
          </cell>
          <cell r="BC974">
            <v>141126.15</v>
          </cell>
          <cell r="BD974">
            <v>482429.06</v>
          </cell>
          <cell r="BE974">
            <v>174813.68</v>
          </cell>
          <cell r="BF974">
            <v>72284.13</v>
          </cell>
          <cell r="BG974">
            <v>247097.81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1148775.69</v>
          </cell>
          <cell r="BO974">
            <v>475009.97</v>
          </cell>
          <cell r="BP974">
            <v>1623785.66</v>
          </cell>
          <cell r="BQ974">
            <v>0</v>
          </cell>
          <cell r="BR974">
            <v>0</v>
          </cell>
          <cell r="BS974">
            <v>0</v>
          </cell>
          <cell r="BT974">
            <v>80</v>
          </cell>
          <cell r="BU974">
            <v>1623785.66</v>
          </cell>
          <cell r="BV974">
            <v>0</v>
          </cell>
          <cell r="BW974">
            <v>1678710.88</v>
          </cell>
          <cell r="BX974">
            <v>698240.25</v>
          </cell>
          <cell r="BY974">
            <v>2376951.13</v>
          </cell>
          <cell r="BZ974">
            <v>344135.73</v>
          </cell>
          <cell r="CA974">
            <v>143139.24</v>
          </cell>
          <cell r="CB974">
            <v>487274.97</v>
          </cell>
          <cell r="CC974">
            <v>176264.64</v>
          </cell>
          <cell r="CD974">
            <v>73315.22000000003</v>
          </cell>
          <cell r="CE974">
            <v>249579.86000000004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1158310.5099999998</v>
          </cell>
          <cell r="CM974">
            <v>481785.79000000004</v>
          </cell>
          <cell r="CN974">
            <v>1640096.2999999998</v>
          </cell>
          <cell r="CO974">
            <v>0</v>
          </cell>
          <cell r="CP974">
            <v>0</v>
          </cell>
          <cell r="CQ974">
            <v>0</v>
          </cell>
          <cell r="CR974">
            <v>1640096.2999999998</v>
          </cell>
          <cell r="CS974">
            <v>0</v>
          </cell>
          <cell r="CT974">
            <v>44378</v>
          </cell>
          <cell r="CU974"/>
          <cell r="CV974">
            <v>8310</v>
          </cell>
          <cell r="CW974">
            <v>44774</v>
          </cell>
          <cell r="CX974">
            <v>1.1218741504407426</v>
          </cell>
          <cell r="CY974">
            <v>1883302.34</v>
          </cell>
          <cell r="CZ974">
            <v>783337.67999999993</v>
          </cell>
          <cell r="DA974">
            <v>2666640.02</v>
          </cell>
          <cell r="DB974">
            <v>0</v>
          </cell>
          <cell r="DC974">
            <v>0</v>
          </cell>
          <cell r="DD974">
            <v>0</v>
          </cell>
          <cell r="DE974">
            <v>1056643.93</v>
          </cell>
          <cell r="DF974">
            <v>0</v>
          </cell>
          <cell r="DG974">
            <v>218160</v>
          </cell>
          <cell r="DH974">
            <v>70.624543465750577</v>
          </cell>
          <cell r="DI974">
            <v>1883302.34</v>
          </cell>
          <cell r="DJ974">
            <v>783337.67999999993</v>
          </cell>
          <cell r="DK974">
            <v>2666640.02</v>
          </cell>
          <cell r="DL974">
            <v>0</v>
          </cell>
          <cell r="DM974">
            <v>0</v>
          </cell>
          <cell r="DN974">
            <v>0</v>
          </cell>
          <cell r="DO974">
            <v>1056643.93</v>
          </cell>
          <cell r="DP974">
            <v>0</v>
          </cell>
          <cell r="DQ974">
            <v>0</v>
          </cell>
          <cell r="DR974"/>
          <cell r="DS974">
            <v>0</v>
          </cell>
          <cell r="DT974">
            <v>0</v>
          </cell>
        </row>
        <row r="975">
          <cell r="A975">
            <v>8311</v>
          </cell>
          <cell r="B975">
            <v>8593</v>
          </cell>
          <cell r="C975" t="str">
            <v>2021/0173870-5</v>
          </cell>
          <cell r="D975" t="str">
            <v>0173870-97.2021.3.00.0000</v>
          </cell>
          <cell r="E975">
            <v>44351</v>
          </cell>
          <cell r="F975" t="str">
            <v>PAGO - 1ª. 2ª e 3ª ORDEM - ago/2022 - 7ª remessa</v>
          </cell>
          <cell r="G975" t="str">
            <v>não</v>
          </cell>
          <cell r="H975">
            <v>44774</v>
          </cell>
          <cell r="I975" t="str">
            <v>sim</v>
          </cell>
          <cell r="J975" t="str">
            <v>não</v>
          </cell>
          <cell r="K975">
            <v>7</v>
          </cell>
          <cell r="L975" t="str">
            <v>MS 10.438/DF</v>
          </cell>
          <cell r="M975" t="str">
            <v>2005/0023175-9</v>
          </cell>
          <cell r="N975">
            <v>38405</v>
          </cell>
          <cell r="O975" t="str">
            <v>Administrativo - Militar - Pensão</v>
          </cell>
          <cell r="P975" t="str">
            <v>UNIÃO</v>
          </cell>
          <cell r="Q975" t="str">
            <v>Ministério da Fazenda</v>
          </cell>
          <cell r="R975">
            <v>39338</v>
          </cell>
          <cell r="S975" t="str">
            <v>Mandado de Segurança 10.438/DF</v>
          </cell>
          <cell r="T975" t="str">
            <v>2021/0051597-2</v>
          </cell>
          <cell r="U975">
            <v>44337</v>
          </cell>
          <cell r="V975" t="str">
            <v>Antônio Carlos Bonifácio</v>
          </cell>
          <cell r="W975" t="str">
            <v>459.709.557-87</v>
          </cell>
          <cell r="X975">
            <v>20372</v>
          </cell>
          <cell r="Y975">
            <v>67</v>
          </cell>
          <cell r="Z975" t="str">
            <v>Servidor Público Militar Inativo</v>
          </cell>
          <cell r="AA975" t="str">
            <v>Soldo previsto na Lei Estadual 1.063/2002</v>
          </cell>
          <cell r="AB975" t="str">
            <v>Alimentar</v>
          </cell>
          <cell r="AC975" t="str">
            <v>Não</v>
          </cell>
          <cell r="AD975" t="str">
            <v>Não</v>
          </cell>
          <cell r="AE975" t="str">
            <v>Não</v>
          </cell>
          <cell r="AF975" t="str">
            <v>-</v>
          </cell>
          <cell r="AG975" t="str">
            <v>-</v>
          </cell>
          <cell r="AH975" t="str">
            <v>Não informada</v>
          </cell>
          <cell r="AI975" t="str">
            <v>Não Informada</v>
          </cell>
          <cell r="AJ975" t="str">
            <v>Não</v>
          </cell>
          <cell r="AK975">
            <v>20.5</v>
          </cell>
          <cell r="AL975" t="str">
            <v>Leon e Advogados Associados</v>
          </cell>
          <cell r="AM975" t="str">
            <v>17.858.268/0001-61</v>
          </cell>
          <cell r="AN975">
            <v>10.5</v>
          </cell>
          <cell r="AO975" t="str">
            <v>Silveira Cruz Advogados</v>
          </cell>
          <cell r="AP975" t="str">
            <v>07.419.539/0001-29</v>
          </cell>
          <cell r="AQ975">
            <v>0</v>
          </cell>
          <cell r="AR975" t="str">
            <v>x x x</v>
          </cell>
          <cell r="AS975" t="str">
            <v>x x x</v>
          </cell>
          <cell r="AT975">
            <v>0</v>
          </cell>
          <cell r="AU975" t="str">
            <v>x x x</v>
          </cell>
          <cell r="AV975" t="str">
            <v>x x x</v>
          </cell>
          <cell r="AW975" t="str">
            <v>Dedução de Honorários Contratuais</v>
          </cell>
          <cell r="AX975">
            <v>44348</v>
          </cell>
          <cell r="AY975">
            <v>1411582.38</v>
          </cell>
          <cell r="AZ975">
            <v>557847.9</v>
          </cell>
          <cell r="BA975">
            <v>1969430.28</v>
          </cell>
          <cell r="BB975">
            <v>289374.38</v>
          </cell>
          <cell r="BC975">
            <v>114358.82</v>
          </cell>
          <cell r="BD975">
            <v>403733.2</v>
          </cell>
          <cell r="BE975">
            <v>148216.14000000001</v>
          </cell>
          <cell r="BF975">
            <v>58574.03</v>
          </cell>
          <cell r="BG975">
            <v>206790.17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973991.86</v>
          </cell>
          <cell r="BO975">
            <v>384915.05</v>
          </cell>
          <cell r="BP975">
            <v>1358906.91</v>
          </cell>
          <cell r="BQ975">
            <v>0</v>
          </cell>
          <cell r="BR975">
            <v>0</v>
          </cell>
          <cell r="BS975">
            <v>0</v>
          </cell>
          <cell r="BT975">
            <v>80</v>
          </cell>
          <cell r="BU975">
            <v>1358906.91</v>
          </cell>
          <cell r="BV975">
            <v>0</v>
          </cell>
          <cell r="BW975">
            <v>1423298.51</v>
          </cell>
          <cell r="BX975">
            <v>565959.40999999992</v>
          </cell>
          <cell r="BY975">
            <v>1989257.92</v>
          </cell>
          <cell r="BZ975">
            <v>291776.19</v>
          </cell>
          <cell r="CA975">
            <v>116021.66999999998</v>
          </cell>
          <cell r="CB975">
            <v>407797.86</v>
          </cell>
          <cell r="CC975">
            <v>149446.34</v>
          </cell>
          <cell r="CD975">
            <v>59425.73000000001</v>
          </cell>
          <cell r="CE975">
            <v>208872.07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982075.9800000001</v>
          </cell>
          <cell r="CM975">
            <v>390512.00999999989</v>
          </cell>
          <cell r="CN975">
            <v>1372587.99</v>
          </cell>
          <cell r="CO975">
            <v>0</v>
          </cell>
          <cell r="CP975">
            <v>0</v>
          </cell>
          <cell r="CQ975">
            <v>0</v>
          </cell>
          <cell r="CR975">
            <v>1372587.99</v>
          </cell>
          <cell r="CS975">
            <v>0</v>
          </cell>
          <cell r="CT975">
            <v>44378</v>
          </cell>
          <cell r="CU975"/>
          <cell r="CV975">
            <v>8311</v>
          </cell>
          <cell r="CW975">
            <v>44774</v>
          </cell>
          <cell r="CX975">
            <v>1.1218741504407426</v>
          </cell>
          <cell r="CY975">
            <v>1596761.8</v>
          </cell>
          <cell r="CZ975">
            <v>634935.22999999975</v>
          </cell>
          <cell r="DA975">
            <v>2231697.0299999998</v>
          </cell>
          <cell r="DB975">
            <v>0</v>
          </cell>
          <cell r="DC975">
            <v>0</v>
          </cell>
          <cell r="DD975">
            <v>0</v>
          </cell>
          <cell r="DE975">
            <v>904935.72</v>
          </cell>
          <cell r="DF975">
            <v>0</v>
          </cell>
          <cell r="DG975">
            <v>218160</v>
          </cell>
          <cell r="DH975">
            <v>71.549219205619508</v>
          </cell>
          <cell r="DI975">
            <v>1596761.8</v>
          </cell>
          <cell r="DJ975">
            <v>634935.22999999975</v>
          </cell>
          <cell r="DK975">
            <v>2231697.0299999998</v>
          </cell>
          <cell r="DL975">
            <v>0</v>
          </cell>
          <cell r="DM975">
            <v>0</v>
          </cell>
          <cell r="DN975">
            <v>0</v>
          </cell>
          <cell r="DO975">
            <v>904935.72</v>
          </cell>
          <cell r="DP975">
            <v>0</v>
          </cell>
          <cell r="DQ975">
            <v>0</v>
          </cell>
          <cell r="DR975"/>
          <cell r="DS975">
            <v>0</v>
          </cell>
          <cell r="DT975">
            <v>0</v>
          </cell>
        </row>
        <row r="976">
          <cell r="A976">
            <v>8312</v>
          </cell>
          <cell r="B976">
            <v>8594</v>
          </cell>
          <cell r="C976" t="str">
            <v>2021/0173873-0</v>
          </cell>
          <cell r="D976" t="str">
            <v>0173873-52.2021.3.00.0000</v>
          </cell>
          <cell r="E976">
            <v>44351</v>
          </cell>
          <cell r="F976" t="str">
            <v>PAGO - 1ª. 2ª e 3ª ORDEM - ago/2022 - 7ª remessa</v>
          </cell>
          <cell r="G976" t="str">
            <v>não</v>
          </cell>
          <cell r="H976">
            <v>44774</v>
          </cell>
          <cell r="I976" t="str">
            <v>sim</v>
          </cell>
          <cell r="J976" t="str">
            <v>não</v>
          </cell>
          <cell r="K976">
            <v>7</v>
          </cell>
          <cell r="L976" t="str">
            <v>MS 10.438/DF</v>
          </cell>
          <cell r="M976" t="str">
            <v>2005/0023175-9</v>
          </cell>
          <cell r="N976">
            <v>38405</v>
          </cell>
          <cell r="O976" t="str">
            <v>Administrativo - Militar - Pensão</v>
          </cell>
          <cell r="P976" t="str">
            <v>UNIÃO</v>
          </cell>
          <cell r="Q976" t="str">
            <v>Ministério da Fazenda</v>
          </cell>
          <cell r="R976">
            <v>39338</v>
          </cell>
          <cell r="S976" t="str">
            <v>Mandado de Segurança 10.438/DF</v>
          </cell>
          <cell r="T976" t="str">
            <v>2021/0051597-2</v>
          </cell>
          <cell r="U976">
            <v>44337</v>
          </cell>
          <cell r="V976" t="str">
            <v>Carlos Alberto Vivian Gravi</v>
          </cell>
          <cell r="W976" t="str">
            <v>370.515.550-49</v>
          </cell>
          <cell r="X976">
            <v>23270</v>
          </cell>
          <cell r="Y976">
            <v>59</v>
          </cell>
          <cell r="Z976" t="str">
            <v>Servidor Público Militar Inativo</v>
          </cell>
          <cell r="AA976" t="str">
            <v>Soldo previsto na Lei Estadual 1.063/2002</v>
          </cell>
          <cell r="AB976" t="str">
            <v>Alimentar</v>
          </cell>
          <cell r="AC976" t="str">
            <v>Não</v>
          </cell>
          <cell r="AD976" t="str">
            <v>Não</v>
          </cell>
          <cell r="AE976" t="str">
            <v>Não</v>
          </cell>
          <cell r="AF976" t="str">
            <v>-</v>
          </cell>
          <cell r="AG976" t="str">
            <v>-</v>
          </cell>
          <cell r="AH976" t="str">
            <v>Não informada</v>
          </cell>
          <cell r="AI976" t="str">
            <v>Não Informada</v>
          </cell>
          <cell r="AJ976" t="str">
            <v>Não</v>
          </cell>
          <cell r="AK976">
            <v>20.5</v>
          </cell>
          <cell r="AL976" t="str">
            <v>Leon e Advogados Associados</v>
          </cell>
          <cell r="AM976" t="str">
            <v>17.858.268/0001-61</v>
          </cell>
          <cell r="AN976">
            <v>10.5</v>
          </cell>
          <cell r="AO976" t="str">
            <v>Silveira Cruz Advogados</v>
          </cell>
          <cell r="AP976" t="str">
            <v>07.419.539/0001-29</v>
          </cell>
          <cell r="AQ976">
            <v>0</v>
          </cell>
          <cell r="AR976" t="str">
            <v>x x x</v>
          </cell>
          <cell r="AS976" t="str">
            <v>x x x</v>
          </cell>
          <cell r="AT976">
            <v>0</v>
          </cell>
          <cell r="AU976" t="str">
            <v>x x x</v>
          </cell>
          <cell r="AV976" t="str">
            <v>x x x</v>
          </cell>
          <cell r="AW976" t="str">
            <v>Dedução de Honorários Contratuais</v>
          </cell>
          <cell r="AX976">
            <v>44348</v>
          </cell>
          <cell r="AY976">
            <v>1741915.29</v>
          </cell>
          <cell r="AZ976">
            <v>716676.94</v>
          </cell>
          <cell r="BA976">
            <v>2458592.23</v>
          </cell>
          <cell r="BB976">
            <v>357092.63</v>
          </cell>
          <cell r="BC976">
            <v>146918.76999999999</v>
          </cell>
          <cell r="BD976">
            <v>504011.4</v>
          </cell>
          <cell r="BE976">
            <v>182901.1</v>
          </cell>
          <cell r="BF976">
            <v>75251.08</v>
          </cell>
          <cell r="BG976">
            <v>258152.18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1201921.56</v>
          </cell>
          <cell r="BO976">
            <v>494507.09</v>
          </cell>
          <cell r="BP976">
            <v>1696428.65</v>
          </cell>
          <cell r="BQ976">
            <v>0</v>
          </cell>
          <cell r="BR976">
            <v>0</v>
          </cell>
          <cell r="BS976">
            <v>0</v>
          </cell>
          <cell r="BT976">
            <v>80</v>
          </cell>
          <cell r="BU976">
            <v>1696428.65</v>
          </cell>
          <cell r="BV976">
            <v>0</v>
          </cell>
          <cell r="BW976">
            <v>1756373.18</v>
          </cell>
          <cell r="BX976">
            <v>726921.42999999993</v>
          </cell>
          <cell r="BY976">
            <v>2483294.61</v>
          </cell>
          <cell r="BZ976">
            <v>360056.5</v>
          </cell>
          <cell r="CA976">
            <v>149018.88</v>
          </cell>
          <cell r="CB976">
            <v>509075.38</v>
          </cell>
          <cell r="CC976">
            <v>184419.18</v>
          </cell>
          <cell r="CD976">
            <v>76326.739999999991</v>
          </cell>
          <cell r="CE976">
            <v>260745.91999999998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1211897.5</v>
          </cell>
          <cell r="CM976">
            <v>501575.81000000006</v>
          </cell>
          <cell r="CN976">
            <v>1713473.31</v>
          </cell>
          <cell r="CO976">
            <v>0</v>
          </cell>
          <cell r="CP976">
            <v>0</v>
          </cell>
          <cell r="CQ976">
            <v>0</v>
          </cell>
          <cell r="CR976">
            <v>1713473.31</v>
          </cell>
          <cell r="CS976">
            <v>0</v>
          </cell>
          <cell r="CT976">
            <v>44378</v>
          </cell>
          <cell r="CU976"/>
          <cell r="CV976">
            <v>8312</v>
          </cell>
          <cell r="CW976">
            <v>44774</v>
          </cell>
          <cell r="CX976">
            <v>1.1218741504407426</v>
          </cell>
          <cell r="CY976">
            <v>1970429.66</v>
          </cell>
          <cell r="CZ976">
            <v>815514.36999999988</v>
          </cell>
          <cell r="DA976">
            <v>2785944.03</v>
          </cell>
          <cell r="DB976">
            <v>0</v>
          </cell>
          <cell r="DC976">
            <v>0</v>
          </cell>
          <cell r="DD976">
            <v>0</v>
          </cell>
          <cell r="DE976">
            <v>1106787.01</v>
          </cell>
          <cell r="DF976">
            <v>0</v>
          </cell>
          <cell r="DG976">
            <v>218160</v>
          </cell>
          <cell r="DH976">
            <v>70.727539346869079</v>
          </cell>
          <cell r="DI976">
            <v>1970429.66</v>
          </cell>
          <cell r="DJ976">
            <v>815514.36999999988</v>
          </cell>
          <cell r="DK976">
            <v>2785944.03</v>
          </cell>
          <cell r="DL976">
            <v>0</v>
          </cell>
          <cell r="DM976">
            <v>0</v>
          </cell>
          <cell r="DN976">
            <v>0</v>
          </cell>
          <cell r="DO976">
            <v>1106787.01</v>
          </cell>
          <cell r="DP976">
            <v>0</v>
          </cell>
          <cell r="DQ976">
            <v>0</v>
          </cell>
          <cell r="DR976"/>
          <cell r="DS976">
            <v>0</v>
          </cell>
          <cell r="DT976">
            <v>0</v>
          </cell>
        </row>
        <row r="977">
          <cell r="A977">
            <v>8313</v>
          </cell>
          <cell r="B977">
            <v>8597</v>
          </cell>
          <cell r="C977" t="str">
            <v>2021/0173874-2</v>
          </cell>
          <cell r="D977" t="str">
            <v>0173874-37.2021.3.00.0000</v>
          </cell>
          <cell r="E977">
            <v>44351</v>
          </cell>
          <cell r="F977" t="str">
            <v>PAGO - 1ª. 2ª e 3ª ORDEM - ago/2022 - 7ª remessa</v>
          </cell>
          <cell r="G977" t="str">
            <v>não</v>
          </cell>
          <cell r="H977">
            <v>44774</v>
          </cell>
          <cell r="I977" t="str">
            <v>sim</v>
          </cell>
          <cell r="J977" t="str">
            <v>não</v>
          </cell>
          <cell r="K977">
            <v>7</v>
          </cell>
          <cell r="L977" t="str">
            <v>MS 10.438/DF</v>
          </cell>
          <cell r="M977" t="str">
            <v>2005/0023175-9</v>
          </cell>
          <cell r="N977">
            <v>38405</v>
          </cell>
          <cell r="O977" t="str">
            <v>Administrativo - Militar - Pensão</v>
          </cell>
          <cell r="P977" t="str">
            <v>UNIÃO</v>
          </cell>
          <cell r="Q977" t="str">
            <v>Ministério da Fazenda</v>
          </cell>
          <cell r="R977">
            <v>39338</v>
          </cell>
          <cell r="S977" t="str">
            <v>Mandado de Segurança 10.438/DF</v>
          </cell>
          <cell r="T977" t="str">
            <v>2021/0051597-2</v>
          </cell>
          <cell r="U977">
            <v>44337</v>
          </cell>
          <cell r="V977" t="str">
            <v>Claudio Emílio Lemos Mattos</v>
          </cell>
          <cell r="W977" t="str">
            <v>025.791.032-87</v>
          </cell>
          <cell r="X977">
            <v>18888</v>
          </cell>
          <cell r="Y977">
            <v>71</v>
          </cell>
          <cell r="Z977" t="str">
            <v>Servidor Público Militar Inativo</v>
          </cell>
          <cell r="AA977" t="str">
            <v>Soldo previsto na Lei Estadual 1.063/2002</v>
          </cell>
          <cell r="AB977" t="str">
            <v>Alimentar</v>
          </cell>
          <cell r="AC977" t="str">
            <v>Não</v>
          </cell>
          <cell r="AD977" t="str">
            <v>Não</v>
          </cell>
          <cell r="AE977" t="str">
            <v>Não</v>
          </cell>
          <cell r="AF977" t="str">
            <v>-</v>
          </cell>
          <cell r="AG977" t="str">
            <v>-</v>
          </cell>
          <cell r="AH977" t="str">
            <v>Não informada</v>
          </cell>
          <cell r="AI977" t="str">
            <v>Não Informada</v>
          </cell>
          <cell r="AJ977" t="str">
            <v>Não</v>
          </cell>
          <cell r="AK977">
            <v>20.5</v>
          </cell>
          <cell r="AL977" t="str">
            <v>Leon e Advogados Associados</v>
          </cell>
          <cell r="AM977" t="str">
            <v>17.858.268/0001-61</v>
          </cell>
          <cell r="AN977">
            <v>10.5</v>
          </cell>
          <cell r="AO977" t="str">
            <v>Silveira Cruz Advogados</v>
          </cell>
          <cell r="AP977" t="str">
            <v>07.419.539/0001-29</v>
          </cell>
          <cell r="AQ977">
            <v>0</v>
          </cell>
          <cell r="AR977" t="str">
            <v>x x x</v>
          </cell>
          <cell r="AS977" t="str">
            <v>x x x</v>
          </cell>
          <cell r="AT977">
            <v>0</v>
          </cell>
          <cell r="AU977" t="str">
            <v>x x x</v>
          </cell>
          <cell r="AV977" t="str">
            <v>x x x</v>
          </cell>
          <cell r="AW977" t="str">
            <v>Dedução de Honorários Contratuais</v>
          </cell>
          <cell r="AX977">
            <v>44348</v>
          </cell>
          <cell r="AY977">
            <v>1459559.37</v>
          </cell>
          <cell r="AZ977">
            <v>579913.09</v>
          </cell>
          <cell r="BA977">
            <v>2039472.46</v>
          </cell>
          <cell r="BB977">
            <v>299209.67</v>
          </cell>
          <cell r="BC977">
            <v>118882.18</v>
          </cell>
          <cell r="BD977">
            <v>418091.85</v>
          </cell>
          <cell r="BE977">
            <v>153253.73000000001</v>
          </cell>
          <cell r="BF977">
            <v>60890.87</v>
          </cell>
          <cell r="BG977">
            <v>214144.6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1007095.97</v>
          </cell>
          <cell r="BO977">
            <v>400140.04</v>
          </cell>
          <cell r="BP977">
            <v>1407236.01</v>
          </cell>
          <cell r="BQ977">
            <v>0</v>
          </cell>
          <cell r="BR977">
            <v>0</v>
          </cell>
          <cell r="BS977">
            <v>0</v>
          </cell>
          <cell r="BT977">
            <v>80</v>
          </cell>
          <cell r="BU977">
            <v>1407236.01</v>
          </cell>
          <cell r="BV977">
            <v>0</v>
          </cell>
          <cell r="BW977">
            <v>1471673.71</v>
          </cell>
          <cell r="BX977">
            <v>588326.07000000007</v>
          </cell>
          <cell r="BY977">
            <v>2059999.78</v>
          </cell>
          <cell r="BZ977">
            <v>301693.11</v>
          </cell>
          <cell r="CA977">
            <v>120606.84000000003</v>
          </cell>
          <cell r="CB977">
            <v>422299.95</v>
          </cell>
          <cell r="CC977">
            <v>154525.73000000001</v>
          </cell>
          <cell r="CD977">
            <v>61774.22</v>
          </cell>
          <cell r="CE977">
            <v>216299.95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1015454.8700000001</v>
          </cell>
          <cell r="CM977">
            <v>405945.01</v>
          </cell>
          <cell r="CN977">
            <v>1421399.8800000001</v>
          </cell>
          <cell r="CO977">
            <v>0</v>
          </cell>
          <cell r="CP977">
            <v>0</v>
          </cell>
          <cell r="CQ977">
            <v>0</v>
          </cell>
          <cell r="CR977">
            <v>1421399.8800000001</v>
          </cell>
          <cell r="CS977">
            <v>0</v>
          </cell>
          <cell r="CT977">
            <v>44378</v>
          </cell>
          <cell r="CU977"/>
          <cell r="CV977">
            <v>8313</v>
          </cell>
          <cell r="CW977">
            <v>44774</v>
          </cell>
          <cell r="CX977">
            <v>1.1218741504407426</v>
          </cell>
          <cell r="CY977">
            <v>1651032.69</v>
          </cell>
          <cell r="CZ977">
            <v>660027.81000000006</v>
          </cell>
          <cell r="DA977">
            <v>2311060.5</v>
          </cell>
          <cell r="DB977">
            <v>0</v>
          </cell>
          <cell r="DC977">
            <v>0</v>
          </cell>
          <cell r="DD977">
            <v>0</v>
          </cell>
          <cell r="DE977">
            <v>934603.93</v>
          </cell>
          <cell r="DF977">
            <v>0</v>
          </cell>
          <cell r="DG977">
            <v>218160</v>
          </cell>
          <cell r="DH977">
            <v>71.440478948950059</v>
          </cell>
          <cell r="DI977">
            <v>1651032.69</v>
          </cell>
          <cell r="DJ977">
            <v>660027.81000000006</v>
          </cell>
          <cell r="DK977">
            <v>2311060.5</v>
          </cell>
          <cell r="DL977">
            <v>0</v>
          </cell>
          <cell r="DM977">
            <v>0</v>
          </cell>
          <cell r="DN977">
            <v>0</v>
          </cell>
          <cell r="DO977">
            <v>934603.93</v>
          </cell>
          <cell r="DP977">
            <v>0</v>
          </cell>
          <cell r="DQ977">
            <v>0</v>
          </cell>
          <cell r="DR977"/>
          <cell r="DS977">
            <v>0</v>
          </cell>
          <cell r="DT977">
            <v>0</v>
          </cell>
        </row>
        <row r="978">
          <cell r="A978">
            <v>8314</v>
          </cell>
          <cell r="B978">
            <v>8598</v>
          </cell>
          <cell r="C978" t="str">
            <v>2021/0173875-4</v>
          </cell>
          <cell r="D978" t="str">
            <v>0173875-22.2021.3.00.0000</v>
          </cell>
          <cell r="E978">
            <v>44351</v>
          </cell>
          <cell r="F978" t="str">
            <v>PAGO - 1ª. 2ª e 3ª ORDEM - ago/2022 - 7ª remessa</v>
          </cell>
          <cell r="G978" t="str">
            <v>não</v>
          </cell>
          <cell r="H978">
            <v>44774</v>
          </cell>
          <cell r="I978" t="str">
            <v>sim</v>
          </cell>
          <cell r="J978" t="str">
            <v>não</v>
          </cell>
          <cell r="K978">
            <v>7</v>
          </cell>
          <cell r="L978" t="str">
            <v>MS 10.438/DF</v>
          </cell>
          <cell r="M978" t="str">
            <v>2005/0023175-9</v>
          </cell>
          <cell r="N978">
            <v>38405</v>
          </cell>
          <cell r="O978" t="str">
            <v>Administrativo - Militar - Pensão</v>
          </cell>
          <cell r="P978" t="str">
            <v>UNIÃO</v>
          </cell>
          <cell r="Q978" t="str">
            <v>Ministério da Fazenda</v>
          </cell>
          <cell r="R978">
            <v>39338</v>
          </cell>
          <cell r="S978" t="str">
            <v>Mandado de Segurança 10.438/DF</v>
          </cell>
          <cell r="T978" t="str">
            <v>2021/0051597-2</v>
          </cell>
          <cell r="U978">
            <v>44337</v>
          </cell>
          <cell r="V978" t="str">
            <v>Claudio José Bonenberger</v>
          </cell>
          <cell r="W978" t="str">
            <v>215.534.320-53</v>
          </cell>
          <cell r="X978">
            <v>19798</v>
          </cell>
          <cell r="Y978">
            <v>68</v>
          </cell>
          <cell r="Z978" t="str">
            <v>Servidor Público Militar Inativo</v>
          </cell>
          <cell r="AA978" t="str">
            <v>Soldo previsto na Lei Estadual 1.063/2002</v>
          </cell>
          <cell r="AB978" t="str">
            <v>Alimentar</v>
          </cell>
          <cell r="AC978" t="str">
            <v>Não</v>
          </cell>
          <cell r="AD978" t="str">
            <v>Não</v>
          </cell>
          <cell r="AE978" t="str">
            <v>Não</v>
          </cell>
          <cell r="AF978" t="str">
            <v>-</v>
          </cell>
          <cell r="AG978" t="str">
            <v>-</v>
          </cell>
          <cell r="AH978" t="str">
            <v>Não informada</v>
          </cell>
          <cell r="AI978" t="str">
            <v>Não Informada</v>
          </cell>
          <cell r="AJ978" t="str">
            <v>Não</v>
          </cell>
          <cell r="AK978">
            <v>20.5</v>
          </cell>
          <cell r="AL978" t="str">
            <v>Leon e Advogados Associados</v>
          </cell>
          <cell r="AM978" t="str">
            <v>17.858.268/0001-61</v>
          </cell>
          <cell r="AN978">
            <v>10.5</v>
          </cell>
          <cell r="AO978" t="str">
            <v>Silveira Cruz Advogados</v>
          </cell>
          <cell r="AP978" t="str">
            <v>07.419.539/0001-29</v>
          </cell>
          <cell r="AQ978">
            <v>0</v>
          </cell>
          <cell r="AR978" t="str">
            <v>x x x</v>
          </cell>
          <cell r="AS978" t="str">
            <v>x x x</v>
          </cell>
          <cell r="AT978">
            <v>0</v>
          </cell>
          <cell r="AU978" t="str">
            <v>x x x</v>
          </cell>
          <cell r="AV978" t="str">
            <v>x x x</v>
          </cell>
          <cell r="AW978" t="str">
            <v>Dedução de Honorários Contratuais</v>
          </cell>
          <cell r="AX978">
            <v>44348</v>
          </cell>
          <cell r="AY978">
            <v>1511280.31</v>
          </cell>
          <cell r="AZ978">
            <v>599488.81999999995</v>
          </cell>
          <cell r="BA978">
            <v>2110769.13</v>
          </cell>
          <cell r="BB978">
            <v>309812.46000000002</v>
          </cell>
          <cell r="BC978">
            <v>122895.21</v>
          </cell>
          <cell r="BD978">
            <v>432707.67</v>
          </cell>
          <cell r="BE978">
            <v>158684.43</v>
          </cell>
          <cell r="BF978">
            <v>62946.32</v>
          </cell>
          <cell r="BG978">
            <v>221630.75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1042783.42</v>
          </cell>
          <cell r="BO978">
            <v>413647.29</v>
          </cell>
          <cell r="BP978">
            <v>1456430.71</v>
          </cell>
          <cell r="BQ978">
            <v>0</v>
          </cell>
          <cell r="BR978">
            <v>0</v>
          </cell>
          <cell r="BS978">
            <v>0</v>
          </cell>
          <cell r="BT978">
            <v>80</v>
          </cell>
          <cell r="BU978">
            <v>1456430.71</v>
          </cell>
          <cell r="BV978">
            <v>0</v>
          </cell>
          <cell r="BW978">
            <v>1523823.93</v>
          </cell>
          <cell r="BX978">
            <v>608191.84000000008</v>
          </cell>
          <cell r="BY978">
            <v>2132015.77</v>
          </cell>
          <cell r="BZ978">
            <v>312383.90000000002</v>
          </cell>
          <cell r="CA978">
            <v>124679.32</v>
          </cell>
          <cell r="CB978">
            <v>437063.22000000003</v>
          </cell>
          <cell r="CC978">
            <v>160001.51</v>
          </cell>
          <cell r="CD978">
            <v>63860.129999999976</v>
          </cell>
          <cell r="CE978">
            <v>223861.63999999998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1051438.5199999998</v>
          </cell>
          <cell r="CM978">
            <v>419652.39000000013</v>
          </cell>
          <cell r="CN978">
            <v>1471090.91</v>
          </cell>
          <cell r="CO978">
            <v>0</v>
          </cell>
          <cell r="CP978">
            <v>0</v>
          </cell>
          <cell r="CQ978">
            <v>0</v>
          </cell>
          <cell r="CR978">
            <v>1471090.91</v>
          </cell>
          <cell r="CS978">
            <v>0</v>
          </cell>
          <cell r="CT978">
            <v>44378</v>
          </cell>
          <cell r="CU978"/>
          <cell r="CV978">
            <v>8314</v>
          </cell>
          <cell r="CW978">
            <v>44774</v>
          </cell>
          <cell r="CX978">
            <v>1.1218741504407426</v>
          </cell>
          <cell r="CY978">
            <v>1709538.67</v>
          </cell>
          <cell r="CZ978">
            <v>682314.71</v>
          </cell>
          <cell r="DA978">
            <v>2391853.38</v>
          </cell>
          <cell r="DB978">
            <v>0</v>
          </cell>
          <cell r="DC978">
            <v>0</v>
          </cell>
          <cell r="DD978">
            <v>0</v>
          </cell>
          <cell r="DE978">
            <v>968064.12</v>
          </cell>
          <cell r="DF978">
            <v>0</v>
          </cell>
          <cell r="DG978">
            <v>218160</v>
          </cell>
          <cell r="DH978">
            <v>71.473388975038262</v>
          </cell>
          <cell r="DI978">
            <v>1709538.67</v>
          </cell>
          <cell r="DJ978">
            <v>682314.71</v>
          </cell>
          <cell r="DK978">
            <v>2391853.38</v>
          </cell>
          <cell r="DL978">
            <v>0</v>
          </cell>
          <cell r="DM978">
            <v>0</v>
          </cell>
          <cell r="DN978">
            <v>0</v>
          </cell>
          <cell r="DO978">
            <v>968064.12</v>
          </cell>
          <cell r="DP978">
            <v>0</v>
          </cell>
          <cell r="DQ978">
            <v>0</v>
          </cell>
          <cell r="DR978"/>
          <cell r="DS978">
            <v>0</v>
          </cell>
          <cell r="DT978">
            <v>0</v>
          </cell>
        </row>
        <row r="979">
          <cell r="A979">
            <v>8315</v>
          </cell>
          <cell r="B979">
            <v>8599</v>
          </cell>
          <cell r="C979" t="str">
            <v>2021/0173876-6</v>
          </cell>
          <cell r="D979" t="str">
            <v>0173876-07.2021.3.00.0000</v>
          </cell>
          <cell r="E979">
            <v>44351</v>
          </cell>
          <cell r="F979" t="str">
            <v>PAGO - 1ª. 2ª e 3ª ORDEM - ago/2022 - 7ª remessa</v>
          </cell>
          <cell r="G979" t="str">
            <v>não</v>
          </cell>
          <cell r="H979">
            <v>44774</v>
          </cell>
          <cell r="I979" t="str">
            <v>sim</v>
          </cell>
          <cell r="J979" t="str">
            <v>não</v>
          </cell>
          <cell r="K979">
            <v>7</v>
          </cell>
          <cell r="L979" t="str">
            <v>MS 10.438/DF</v>
          </cell>
          <cell r="M979" t="str">
            <v>2005/0023175-9</v>
          </cell>
          <cell r="N979">
            <v>38405</v>
          </cell>
          <cell r="O979" t="str">
            <v>Administrativo - Militar - Pensão</v>
          </cell>
          <cell r="P979" t="str">
            <v>UNIÃO</v>
          </cell>
          <cell r="Q979" t="str">
            <v>Ministério da Fazenda</v>
          </cell>
          <cell r="R979">
            <v>39338</v>
          </cell>
          <cell r="S979" t="str">
            <v>Mandado de Segurança 10.438/DF</v>
          </cell>
          <cell r="T979" t="str">
            <v>2021/0051597-2</v>
          </cell>
          <cell r="U979">
            <v>44337</v>
          </cell>
          <cell r="V979" t="str">
            <v>Claudio Pereira Ramos Filho</v>
          </cell>
          <cell r="W979" t="str">
            <v>339.393.497-04</v>
          </cell>
          <cell r="X979">
            <v>19832</v>
          </cell>
          <cell r="Y979">
            <v>68</v>
          </cell>
          <cell r="Z979" t="str">
            <v>Servidor Público Militar Inativo</v>
          </cell>
          <cell r="AA979" t="str">
            <v>Soldo previsto na Lei Estadual 1.063/2002</v>
          </cell>
          <cell r="AB979" t="str">
            <v>Alimentar</v>
          </cell>
          <cell r="AC979" t="str">
            <v>Não</v>
          </cell>
          <cell r="AD979" t="str">
            <v>Não</v>
          </cell>
          <cell r="AE979" t="str">
            <v>Não</v>
          </cell>
          <cell r="AF979" t="str">
            <v>-</v>
          </cell>
          <cell r="AG979" t="str">
            <v>-</v>
          </cell>
          <cell r="AH979" t="str">
            <v>Não informada</v>
          </cell>
          <cell r="AI979" t="str">
            <v>Não Informada</v>
          </cell>
          <cell r="AJ979" t="str">
            <v>Não</v>
          </cell>
          <cell r="AK979">
            <v>20.5</v>
          </cell>
          <cell r="AL979" t="str">
            <v>Leon e Advogados Associados</v>
          </cell>
          <cell r="AM979" t="str">
            <v>17.858.268/0001-61</v>
          </cell>
          <cell r="AN979">
            <v>10.5</v>
          </cell>
          <cell r="AO979" t="str">
            <v>Silveira Cruz Advogados</v>
          </cell>
          <cell r="AP979" t="str">
            <v>07.419.539/0001-29</v>
          </cell>
          <cell r="AQ979">
            <v>0</v>
          </cell>
          <cell r="AR979" t="str">
            <v>x x x</v>
          </cell>
          <cell r="AS979" t="str">
            <v>x x x</v>
          </cell>
          <cell r="AT979">
            <v>0</v>
          </cell>
          <cell r="AU979" t="str">
            <v>x x x</v>
          </cell>
          <cell r="AV979" t="str">
            <v>x x x</v>
          </cell>
          <cell r="AW979" t="str">
            <v>Dedução de Honorários Contratuais</v>
          </cell>
          <cell r="AX979">
            <v>44348</v>
          </cell>
          <cell r="AY979">
            <v>1522297.37</v>
          </cell>
          <cell r="AZ979">
            <v>608767.09</v>
          </cell>
          <cell r="BA979">
            <v>2131064.46</v>
          </cell>
          <cell r="BB979">
            <v>312070.96000000002</v>
          </cell>
          <cell r="BC979">
            <v>124797.25</v>
          </cell>
          <cell r="BD979">
            <v>436868.21</v>
          </cell>
          <cell r="BE979">
            <v>159841.22</v>
          </cell>
          <cell r="BF979">
            <v>63920.54</v>
          </cell>
          <cell r="BG979">
            <v>223761.76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1050385.19</v>
          </cell>
          <cell r="BO979">
            <v>420049.3</v>
          </cell>
          <cell r="BP979">
            <v>1470434.49</v>
          </cell>
          <cell r="BQ979">
            <v>0</v>
          </cell>
          <cell r="BR979">
            <v>0</v>
          </cell>
          <cell r="BS979">
            <v>0</v>
          </cell>
          <cell r="BT979">
            <v>80</v>
          </cell>
          <cell r="BU979">
            <v>1470434.49</v>
          </cell>
          <cell r="BV979">
            <v>0</v>
          </cell>
          <cell r="BW979">
            <v>1534932.43</v>
          </cell>
          <cell r="BX979">
            <v>617574.29000000027</v>
          </cell>
          <cell r="BY979">
            <v>2152506.7200000002</v>
          </cell>
          <cell r="BZ979">
            <v>314661.14</v>
          </cell>
          <cell r="CA979">
            <v>126602.71999999997</v>
          </cell>
          <cell r="CB979">
            <v>441263.86</v>
          </cell>
          <cell r="CC979">
            <v>161167.9</v>
          </cell>
          <cell r="CD979">
            <v>64845.289999999979</v>
          </cell>
          <cell r="CE979">
            <v>226013.18999999997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1059103.3900000001</v>
          </cell>
          <cell r="CM979">
            <v>426126.28</v>
          </cell>
          <cell r="CN979">
            <v>1485229.6700000002</v>
          </cell>
          <cell r="CO979">
            <v>0</v>
          </cell>
          <cell r="CP979">
            <v>0</v>
          </cell>
          <cell r="CQ979">
            <v>0</v>
          </cell>
          <cell r="CR979">
            <v>1485229.6700000002</v>
          </cell>
          <cell r="CS979">
            <v>0</v>
          </cell>
          <cell r="CT979">
            <v>44378</v>
          </cell>
          <cell r="CU979"/>
          <cell r="CV979">
            <v>8315</v>
          </cell>
          <cell r="CW979">
            <v>44774</v>
          </cell>
          <cell r="CX979">
            <v>1.1218741504407426</v>
          </cell>
          <cell r="CY979">
            <v>1722001.01</v>
          </cell>
          <cell r="CZ979">
            <v>692840.63000000012</v>
          </cell>
          <cell r="DA979">
            <v>2414841.64</v>
          </cell>
          <cell r="DB979">
            <v>0</v>
          </cell>
          <cell r="DC979">
            <v>0</v>
          </cell>
          <cell r="DD979">
            <v>0</v>
          </cell>
          <cell r="DE979">
            <v>973400.1</v>
          </cell>
          <cell r="DF979">
            <v>0</v>
          </cell>
          <cell r="DG979">
            <v>218160</v>
          </cell>
          <cell r="DH979">
            <v>71.309065632974594</v>
          </cell>
          <cell r="DI979">
            <v>1722001.01</v>
          </cell>
          <cell r="DJ979">
            <v>692840.63000000012</v>
          </cell>
          <cell r="DK979">
            <v>2414841.64</v>
          </cell>
          <cell r="DL979">
            <v>0</v>
          </cell>
          <cell r="DM979">
            <v>0</v>
          </cell>
          <cell r="DN979">
            <v>0</v>
          </cell>
          <cell r="DO979">
            <v>973400.1</v>
          </cell>
          <cell r="DP979">
            <v>0</v>
          </cell>
          <cell r="DQ979">
            <v>0</v>
          </cell>
          <cell r="DR979"/>
          <cell r="DS979">
            <v>0</v>
          </cell>
          <cell r="DT979">
            <v>0</v>
          </cell>
        </row>
        <row r="980">
          <cell r="A980">
            <v>8316</v>
          </cell>
          <cell r="B980">
            <v>8600</v>
          </cell>
          <cell r="C980" t="str">
            <v>2021/0173877-8</v>
          </cell>
          <cell r="D980" t="str">
            <v>0173877-89.2021.3.00.0000</v>
          </cell>
          <cell r="E980">
            <v>44351</v>
          </cell>
          <cell r="F980" t="str">
            <v>PAGO - 1ª. 2ª e 3ª ORDEM - ago/2022 - 7ª remessa</v>
          </cell>
          <cell r="G980" t="str">
            <v>não</v>
          </cell>
          <cell r="H980">
            <v>44774</v>
          </cell>
          <cell r="I980" t="str">
            <v>sim</v>
          </cell>
          <cell r="J980" t="str">
            <v>não</v>
          </cell>
          <cell r="K980">
            <v>7</v>
          </cell>
          <cell r="L980" t="str">
            <v>MS 10.438/DF</v>
          </cell>
          <cell r="M980" t="str">
            <v>2005/0023175-9</v>
          </cell>
          <cell r="N980">
            <v>38405</v>
          </cell>
          <cell r="O980" t="str">
            <v>Administrativo - Militar - Pensão</v>
          </cell>
          <cell r="P980" t="str">
            <v>UNIÃO</v>
          </cell>
          <cell r="Q980" t="str">
            <v>Ministério da Fazenda</v>
          </cell>
          <cell r="R980">
            <v>39338</v>
          </cell>
          <cell r="S980" t="str">
            <v>Mandado de Segurança 10.438/DF</v>
          </cell>
          <cell r="T980" t="str">
            <v>2021/0051597-2</v>
          </cell>
          <cell r="U980">
            <v>44337</v>
          </cell>
          <cell r="V980" t="str">
            <v>Dejair dos Santos Almeida</v>
          </cell>
          <cell r="W980" t="str">
            <v>264.229.567-20</v>
          </cell>
          <cell r="X980">
            <v>18586</v>
          </cell>
          <cell r="Y980">
            <v>72</v>
          </cell>
          <cell r="Z980" t="str">
            <v>Servidor Público Militar Inativo</v>
          </cell>
          <cell r="AA980" t="str">
            <v>Soldo previsto na Lei Estadual 1.063/2002</v>
          </cell>
          <cell r="AB980" t="str">
            <v>Alimentar</v>
          </cell>
          <cell r="AC980" t="str">
            <v>Não</v>
          </cell>
          <cell r="AD980" t="str">
            <v>Não</v>
          </cell>
          <cell r="AE980" t="str">
            <v>Não</v>
          </cell>
          <cell r="AF980" t="str">
            <v>-</v>
          </cell>
          <cell r="AG980" t="str">
            <v>-</v>
          </cell>
          <cell r="AH980" t="str">
            <v>Não informada</v>
          </cell>
          <cell r="AI980" t="str">
            <v>Não Informada</v>
          </cell>
          <cell r="AJ980" t="str">
            <v>Não</v>
          </cell>
          <cell r="AK980">
            <v>20.5</v>
          </cell>
          <cell r="AL980" t="str">
            <v>Leon e Advogados Associados</v>
          </cell>
          <cell r="AM980" t="str">
            <v>17.858.268/0001-61</v>
          </cell>
          <cell r="AN980">
            <v>10.5</v>
          </cell>
          <cell r="AO980" t="str">
            <v>Silveira Cruz Advogados</v>
          </cell>
          <cell r="AP980" t="str">
            <v>07.419.539/0001-29</v>
          </cell>
          <cell r="AQ980">
            <v>0</v>
          </cell>
          <cell r="AR980" t="str">
            <v>x x x</v>
          </cell>
          <cell r="AS980" t="str">
            <v>x x x</v>
          </cell>
          <cell r="AT980">
            <v>0</v>
          </cell>
          <cell r="AU980" t="str">
            <v>x x x</v>
          </cell>
          <cell r="AV980" t="str">
            <v>x x x</v>
          </cell>
          <cell r="AW980" t="str">
            <v>Dedução de Honorários Contratuais</v>
          </cell>
          <cell r="AX980">
            <v>44348</v>
          </cell>
          <cell r="AY980">
            <v>1529677.87</v>
          </cell>
          <cell r="AZ980">
            <v>612161.5</v>
          </cell>
          <cell r="BA980">
            <v>2141839.37</v>
          </cell>
          <cell r="BB980">
            <v>313583.96000000002</v>
          </cell>
          <cell r="BC980">
            <v>125493.11</v>
          </cell>
          <cell r="BD980">
            <v>439077.07</v>
          </cell>
          <cell r="BE980">
            <v>160616.17000000001</v>
          </cell>
          <cell r="BF980">
            <v>64276.959999999999</v>
          </cell>
          <cell r="BG980">
            <v>224893.13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1055477.74</v>
          </cell>
          <cell r="BO980">
            <v>422391.43</v>
          </cell>
          <cell r="BP980">
            <v>1477869.17</v>
          </cell>
          <cell r="BQ980">
            <v>0</v>
          </cell>
          <cell r="BR980">
            <v>0</v>
          </cell>
          <cell r="BS980">
            <v>0</v>
          </cell>
          <cell r="BT980">
            <v>80</v>
          </cell>
          <cell r="BU980">
            <v>1477869.17</v>
          </cell>
          <cell r="BV980">
            <v>0</v>
          </cell>
          <cell r="BW980">
            <v>1542374.19</v>
          </cell>
          <cell r="BX980">
            <v>621015.08000000007</v>
          </cell>
          <cell r="BY980">
            <v>2163389.27</v>
          </cell>
          <cell r="BZ980">
            <v>316186.7</v>
          </cell>
          <cell r="CA980">
            <v>127308.09000000003</v>
          </cell>
          <cell r="CB980">
            <v>443494.79000000004</v>
          </cell>
          <cell r="CC980">
            <v>161949.28</v>
          </cell>
          <cell r="CD980">
            <v>65206.569999999978</v>
          </cell>
          <cell r="CE980">
            <v>227155.84999999998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1064238.21</v>
          </cell>
          <cell r="CM980">
            <v>428500.41999999993</v>
          </cell>
          <cell r="CN980">
            <v>1492738.63</v>
          </cell>
          <cell r="CO980">
            <v>0</v>
          </cell>
          <cell r="CP980">
            <v>0</v>
          </cell>
          <cell r="CQ980">
            <v>0</v>
          </cell>
          <cell r="CR980">
            <v>1492738.63</v>
          </cell>
          <cell r="CS980">
            <v>0</v>
          </cell>
          <cell r="CT980">
            <v>44378</v>
          </cell>
          <cell r="CU980"/>
          <cell r="CV980">
            <v>8316</v>
          </cell>
          <cell r="CW980">
            <v>44774</v>
          </cell>
          <cell r="CX980">
            <v>1.1218741504407426</v>
          </cell>
          <cell r="CY980">
            <v>1730349.73</v>
          </cell>
          <cell r="CZ980">
            <v>696700.76000000024</v>
          </cell>
          <cell r="DA980">
            <v>2427050.4900000002</v>
          </cell>
          <cell r="DB980">
            <v>0</v>
          </cell>
          <cell r="DC980">
            <v>0</v>
          </cell>
          <cell r="DD980">
            <v>0</v>
          </cell>
          <cell r="DE980">
            <v>977964.07</v>
          </cell>
          <cell r="DF980">
            <v>0</v>
          </cell>
          <cell r="DG980">
            <v>218160</v>
          </cell>
          <cell r="DH980">
            <v>71.294344189765908</v>
          </cell>
          <cell r="DI980">
            <v>1730349.73</v>
          </cell>
          <cell r="DJ980">
            <v>696700.76000000024</v>
          </cell>
          <cell r="DK980">
            <v>2427050.4900000002</v>
          </cell>
          <cell r="DL980">
            <v>0</v>
          </cell>
          <cell r="DM980">
            <v>0</v>
          </cell>
          <cell r="DN980">
            <v>0</v>
          </cell>
          <cell r="DO980">
            <v>977964.07</v>
          </cell>
          <cell r="DP980">
            <v>0</v>
          </cell>
          <cell r="DQ980">
            <v>0</v>
          </cell>
          <cell r="DR980"/>
          <cell r="DS980">
            <v>0</v>
          </cell>
          <cell r="DT980">
            <v>0</v>
          </cell>
        </row>
        <row r="981">
          <cell r="A981">
            <v>8317</v>
          </cell>
          <cell r="B981">
            <v>8612</v>
          </cell>
          <cell r="C981" t="str">
            <v>2021/0173878-0</v>
          </cell>
          <cell r="D981" t="str">
            <v>0173878-74.2021.3.00.0000</v>
          </cell>
          <cell r="E981">
            <v>44351</v>
          </cell>
          <cell r="F981" t="str">
            <v>PAGO - 1ª. 2ª e 3ª ORDEM - ago/2022 - 7ª remessa</v>
          </cell>
          <cell r="G981" t="str">
            <v>não</v>
          </cell>
          <cell r="H981">
            <v>44774</v>
          </cell>
          <cell r="I981" t="str">
            <v>sim</v>
          </cell>
          <cell r="J981" t="str">
            <v>não</v>
          </cell>
          <cell r="K981">
            <v>7</v>
          </cell>
          <cell r="L981" t="str">
            <v>MS 10.438/DF</v>
          </cell>
          <cell r="M981" t="str">
            <v>2005/0023175-9</v>
          </cell>
          <cell r="N981">
            <v>38405</v>
          </cell>
          <cell r="O981" t="str">
            <v>Administrativo - Militar - Pensão</v>
          </cell>
          <cell r="P981" t="str">
            <v>UNIÃO</v>
          </cell>
          <cell r="Q981" t="str">
            <v>Ministério da Fazenda</v>
          </cell>
          <cell r="R981">
            <v>39338</v>
          </cell>
          <cell r="S981" t="str">
            <v>Mandado de Segurança 10.438/DF</v>
          </cell>
          <cell r="T981" t="str">
            <v>2021/0051597-2</v>
          </cell>
          <cell r="U981">
            <v>44337</v>
          </cell>
          <cell r="V981" t="str">
            <v>Eraldo Azevedo da Silva</v>
          </cell>
          <cell r="W981" t="str">
            <v>574.237.097-00</v>
          </cell>
          <cell r="X981">
            <v>22070</v>
          </cell>
          <cell r="Y981">
            <v>62</v>
          </cell>
          <cell r="Z981" t="str">
            <v>Servidor Público Militar Inativo</v>
          </cell>
          <cell r="AA981" t="str">
            <v>Soldo previsto na Lei Estadual 1.063/2002</v>
          </cell>
          <cell r="AB981" t="str">
            <v>Alimentar</v>
          </cell>
          <cell r="AC981" t="str">
            <v>Não</v>
          </cell>
          <cell r="AD981" t="str">
            <v>Não</v>
          </cell>
          <cell r="AE981" t="str">
            <v>Não</v>
          </cell>
          <cell r="AF981" t="str">
            <v>-</v>
          </cell>
          <cell r="AG981" t="str">
            <v>-</v>
          </cell>
          <cell r="AH981" t="str">
            <v>Não informada</v>
          </cell>
          <cell r="AI981" t="str">
            <v>Não Informada</v>
          </cell>
          <cell r="AJ981" t="str">
            <v>Não</v>
          </cell>
          <cell r="AK981">
            <v>20.5</v>
          </cell>
          <cell r="AL981" t="str">
            <v>Leon e Advogados Associados</v>
          </cell>
          <cell r="AM981" t="str">
            <v>17.858.268/0001-61</v>
          </cell>
          <cell r="AN981">
            <v>10.5</v>
          </cell>
          <cell r="AO981" t="str">
            <v>Silveira Cruz Advogados</v>
          </cell>
          <cell r="AP981" t="str">
            <v>07.419.539/0001-29</v>
          </cell>
          <cell r="AQ981">
            <v>0</v>
          </cell>
          <cell r="AR981" t="str">
            <v>x x x</v>
          </cell>
          <cell r="AS981" t="str">
            <v>x x x</v>
          </cell>
          <cell r="AT981">
            <v>0</v>
          </cell>
          <cell r="AU981" t="str">
            <v>x x x</v>
          </cell>
          <cell r="AV981" t="str">
            <v>x x x</v>
          </cell>
          <cell r="AW981" t="str">
            <v>Dedução de Honorários Contratuais</v>
          </cell>
          <cell r="AX981">
            <v>44348</v>
          </cell>
          <cell r="AY981">
            <v>1750971.4</v>
          </cell>
          <cell r="AZ981">
            <v>720890.56</v>
          </cell>
          <cell r="BA981">
            <v>2471861.96</v>
          </cell>
          <cell r="BB981">
            <v>358949.13</v>
          </cell>
          <cell r="BC981">
            <v>147782.57</v>
          </cell>
          <cell r="BD981">
            <v>506731.7</v>
          </cell>
          <cell r="BE981">
            <v>183851.99</v>
          </cell>
          <cell r="BF981">
            <v>75693.509999999995</v>
          </cell>
          <cell r="BG981">
            <v>259545.5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1208170.28</v>
          </cell>
          <cell r="BO981">
            <v>497414.48</v>
          </cell>
          <cell r="BP981">
            <v>1705584.76</v>
          </cell>
          <cell r="BQ981">
            <v>0</v>
          </cell>
          <cell r="BR981">
            <v>0</v>
          </cell>
          <cell r="BS981">
            <v>0</v>
          </cell>
          <cell r="BT981">
            <v>80</v>
          </cell>
          <cell r="BU981">
            <v>1705584.76</v>
          </cell>
          <cell r="BV981">
            <v>0</v>
          </cell>
          <cell r="BW981">
            <v>1765504.46</v>
          </cell>
          <cell r="BX981">
            <v>731192.37000000011</v>
          </cell>
          <cell r="BY981">
            <v>2496696.83</v>
          </cell>
          <cell r="BZ981">
            <v>361928.41</v>
          </cell>
          <cell r="CA981">
            <v>149894.41999999998</v>
          </cell>
          <cell r="CB981">
            <v>511822.82999999996</v>
          </cell>
          <cell r="CC981">
            <v>185377.96</v>
          </cell>
          <cell r="CD981">
            <v>76775.189999999973</v>
          </cell>
          <cell r="CE981">
            <v>262153.14999999997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1218198.0900000001</v>
          </cell>
          <cell r="CM981">
            <v>504522.75999999978</v>
          </cell>
          <cell r="CN981">
            <v>1722720.8499999999</v>
          </cell>
          <cell r="CO981">
            <v>0</v>
          </cell>
          <cell r="CP981">
            <v>0</v>
          </cell>
          <cell r="CQ981">
            <v>0</v>
          </cell>
          <cell r="CR981">
            <v>1722720.8499999999</v>
          </cell>
          <cell r="CS981">
            <v>0</v>
          </cell>
          <cell r="CT981">
            <v>44378</v>
          </cell>
          <cell r="CU981"/>
          <cell r="CV981">
            <v>8317</v>
          </cell>
          <cell r="CW981">
            <v>44774</v>
          </cell>
          <cell r="CX981">
            <v>1.1218741504407426</v>
          </cell>
          <cell r="CY981">
            <v>1980673.81</v>
          </cell>
          <cell r="CZ981">
            <v>820305.81999999983</v>
          </cell>
          <cell r="DA981">
            <v>2800979.63</v>
          </cell>
          <cell r="DB981">
            <v>0</v>
          </cell>
          <cell r="DC981">
            <v>0</v>
          </cell>
          <cell r="DD981">
            <v>0</v>
          </cell>
          <cell r="DE981">
            <v>1112370.1200000001</v>
          </cell>
          <cell r="DF981">
            <v>0</v>
          </cell>
          <cell r="DG981">
            <v>218160</v>
          </cell>
          <cell r="DH981">
            <v>70.713609937963028</v>
          </cell>
          <cell r="DI981">
            <v>1980673.81</v>
          </cell>
          <cell r="DJ981">
            <v>820305.81999999983</v>
          </cell>
          <cell r="DK981">
            <v>2800979.63</v>
          </cell>
          <cell r="DL981">
            <v>0</v>
          </cell>
          <cell r="DM981">
            <v>0</v>
          </cell>
          <cell r="DN981">
            <v>0</v>
          </cell>
          <cell r="DO981">
            <v>1112370.1200000001</v>
          </cell>
          <cell r="DP981">
            <v>0</v>
          </cell>
          <cell r="DQ981">
            <v>0</v>
          </cell>
          <cell r="DR981"/>
          <cell r="DS981">
            <v>0</v>
          </cell>
          <cell r="DT981">
            <v>0</v>
          </cell>
        </row>
        <row r="982">
          <cell r="A982">
            <v>8318</v>
          </cell>
          <cell r="B982">
            <v>8618</v>
          </cell>
          <cell r="C982" t="str">
            <v>2021/0173880-6</v>
          </cell>
          <cell r="D982" t="str">
            <v>0173880-44.2021.3.00.0000</v>
          </cell>
          <cell r="E982">
            <v>44351</v>
          </cell>
          <cell r="F982" t="str">
            <v>PAGO - 1ª. 2ª e 3ª ORDEM - ago/2022 - 7ª remessa</v>
          </cell>
          <cell r="G982" t="str">
            <v>não</v>
          </cell>
          <cell r="H982">
            <v>44774</v>
          </cell>
          <cell r="I982" t="str">
            <v>sim</v>
          </cell>
          <cell r="J982" t="str">
            <v>não</v>
          </cell>
          <cell r="K982">
            <v>7</v>
          </cell>
          <cell r="L982" t="str">
            <v>MS 10.438/DF</v>
          </cell>
          <cell r="M982" t="str">
            <v>2005/0023175-9</v>
          </cell>
          <cell r="N982">
            <v>38405</v>
          </cell>
          <cell r="O982" t="str">
            <v>Administrativo - Militar - Pensão</v>
          </cell>
          <cell r="P982" t="str">
            <v>UNIÃO</v>
          </cell>
          <cell r="Q982" t="str">
            <v>Ministério da Fazenda</v>
          </cell>
          <cell r="R982">
            <v>39338</v>
          </cell>
          <cell r="S982" t="str">
            <v>Mandado de Segurança 10.438/DF</v>
          </cell>
          <cell r="T982" t="str">
            <v>2021/0051597-2</v>
          </cell>
          <cell r="U982">
            <v>44337</v>
          </cell>
          <cell r="V982" t="str">
            <v>Eudes Rosa Cabral</v>
          </cell>
          <cell r="W982" t="str">
            <v>037.374.624-53</v>
          </cell>
          <cell r="X982">
            <v>18416</v>
          </cell>
          <cell r="Y982">
            <v>72</v>
          </cell>
          <cell r="Z982" t="str">
            <v>Servidor Público Militar Inativo</v>
          </cell>
          <cell r="AA982" t="str">
            <v>Soldo previsto na Lei Estadual 1.063/2002</v>
          </cell>
          <cell r="AB982" t="str">
            <v>Alimentar</v>
          </cell>
          <cell r="AC982" t="str">
            <v>Não</v>
          </cell>
          <cell r="AD982" t="str">
            <v>Não</v>
          </cell>
          <cell r="AE982" t="str">
            <v>Não</v>
          </cell>
          <cell r="AF982" t="str">
            <v>-</v>
          </cell>
          <cell r="AG982" t="str">
            <v>-</v>
          </cell>
          <cell r="AH982" t="str">
            <v>Não informada</v>
          </cell>
          <cell r="AI982" t="str">
            <v>Não Informada</v>
          </cell>
          <cell r="AJ982" t="str">
            <v>Não</v>
          </cell>
          <cell r="AK982">
            <v>20.5</v>
          </cell>
          <cell r="AL982" t="str">
            <v>Leon e Advogados Associados</v>
          </cell>
          <cell r="AM982" t="str">
            <v>17.858.268/0001-61</v>
          </cell>
          <cell r="AN982">
            <v>10.5</v>
          </cell>
          <cell r="AO982" t="str">
            <v>Silveira Cruz Advogados</v>
          </cell>
          <cell r="AP982" t="str">
            <v>07.419.539/0001-29</v>
          </cell>
          <cell r="AQ982">
            <v>0</v>
          </cell>
          <cell r="AR982" t="str">
            <v>x x x</v>
          </cell>
          <cell r="AS982" t="str">
            <v>x x x</v>
          </cell>
          <cell r="AT982">
            <v>0</v>
          </cell>
          <cell r="AU982" t="str">
            <v>x x x</v>
          </cell>
          <cell r="AV982" t="str">
            <v>x x x</v>
          </cell>
          <cell r="AW982" t="str">
            <v>Dedução de Honorários Contratuais</v>
          </cell>
          <cell r="AX982">
            <v>44348</v>
          </cell>
          <cell r="AY982">
            <v>1309015.93</v>
          </cell>
          <cell r="AZ982">
            <v>515813.27</v>
          </cell>
          <cell r="BA982">
            <v>1824829.2</v>
          </cell>
          <cell r="BB982">
            <v>268348.26</v>
          </cell>
          <cell r="BC982">
            <v>105741.72</v>
          </cell>
          <cell r="BD982">
            <v>374089.98</v>
          </cell>
          <cell r="BE982">
            <v>137446.67000000001</v>
          </cell>
          <cell r="BF982">
            <v>54160.39</v>
          </cell>
          <cell r="BG982">
            <v>191607.06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903221</v>
          </cell>
          <cell r="BO982">
            <v>355911.16</v>
          </cell>
          <cell r="BP982">
            <v>1259132.1599999999</v>
          </cell>
          <cell r="BQ982">
            <v>0</v>
          </cell>
          <cell r="BR982">
            <v>0</v>
          </cell>
          <cell r="BS982">
            <v>0</v>
          </cell>
          <cell r="BT982">
            <v>80</v>
          </cell>
          <cell r="BU982">
            <v>1259132.1599999999</v>
          </cell>
          <cell r="BV982">
            <v>0</v>
          </cell>
          <cell r="BW982">
            <v>1319880.76</v>
          </cell>
          <cell r="BX982">
            <v>523322.93999999994</v>
          </cell>
          <cell r="BY982">
            <v>1843203.7</v>
          </cell>
          <cell r="BZ982">
            <v>270575.55</v>
          </cell>
          <cell r="CA982">
            <v>107281.19</v>
          </cell>
          <cell r="CB982">
            <v>377856.74</v>
          </cell>
          <cell r="CC982">
            <v>138587.47</v>
          </cell>
          <cell r="CD982">
            <v>54948.900000000023</v>
          </cell>
          <cell r="CE982">
            <v>193536.37000000002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910717.74</v>
          </cell>
          <cell r="CM982">
            <v>361092.85000000009</v>
          </cell>
          <cell r="CN982">
            <v>1271810.5900000001</v>
          </cell>
          <cell r="CO982">
            <v>0</v>
          </cell>
          <cell r="CP982">
            <v>0</v>
          </cell>
          <cell r="CQ982">
            <v>0</v>
          </cell>
          <cell r="CR982">
            <v>1271810.5900000001</v>
          </cell>
          <cell r="CS982">
            <v>0</v>
          </cell>
          <cell r="CT982">
            <v>44378</v>
          </cell>
          <cell r="CU982"/>
          <cell r="CV982">
            <v>8318</v>
          </cell>
          <cell r="CW982">
            <v>44774</v>
          </cell>
          <cell r="CX982">
            <v>1.1218741504407426</v>
          </cell>
          <cell r="CY982">
            <v>1480740.1</v>
          </cell>
          <cell r="CZ982">
            <v>587102.48</v>
          </cell>
          <cell r="DA982">
            <v>2067842.58</v>
          </cell>
          <cell r="DB982">
            <v>0</v>
          </cell>
          <cell r="DC982">
            <v>0</v>
          </cell>
          <cell r="DD982">
            <v>0</v>
          </cell>
          <cell r="DE982">
            <v>839708.9</v>
          </cell>
          <cell r="DF982">
            <v>0</v>
          </cell>
          <cell r="DG982">
            <v>218160</v>
          </cell>
          <cell r="DH982">
            <v>71.607970274023472</v>
          </cell>
          <cell r="DI982">
            <v>1480740.1</v>
          </cell>
          <cell r="DJ982">
            <v>587102.48</v>
          </cell>
          <cell r="DK982">
            <v>2067842.58</v>
          </cell>
          <cell r="DL982">
            <v>0</v>
          </cell>
          <cell r="DM982">
            <v>0</v>
          </cell>
          <cell r="DN982">
            <v>0</v>
          </cell>
          <cell r="DO982">
            <v>839708.9</v>
          </cell>
          <cell r="DP982">
            <v>0</v>
          </cell>
          <cell r="DQ982">
            <v>0</v>
          </cell>
          <cell r="DR982"/>
          <cell r="DS982">
            <v>0</v>
          </cell>
          <cell r="DT982">
            <v>0</v>
          </cell>
        </row>
        <row r="983">
          <cell r="A983">
            <v>8319</v>
          </cell>
          <cell r="B983">
            <v>8620</v>
          </cell>
          <cell r="C983" t="str">
            <v>2021/0173901-9</v>
          </cell>
          <cell r="D983" t="str">
            <v>0173901-20.2021.3.00.0000</v>
          </cell>
          <cell r="E983">
            <v>44351</v>
          </cell>
          <cell r="F983" t="str">
            <v>PAGO - 1ª, 2ª e 3ª ORDEM - ago/2022 - 8ª remessa</v>
          </cell>
          <cell r="G983" t="str">
            <v>não</v>
          </cell>
          <cell r="H983">
            <v>44774</v>
          </cell>
          <cell r="I983" t="str">
            <v>sim</v>
          </cell>
          <cell r="J983" t="str">
            <v>sim</v>
          </cell>
          <cell r="K983">
            <v>8</v>
          </cell>
          <cell r="L983" t="str">
            <v>MS 20.640/DF</v>
          </cell>
          <cell r="M983" t="str">
            <v>2013/0392764-4</v>
          </cell>
          <cell r="N983">
            <v>41598</v>
          </cell>
          <cell r="O983" t="str">
            <v>Administrativo - Servidor Público Civil - Processo Administrativo Disciplinar ou Sindicância - Demissão ou Exoneração</v>
          </cell>
          <cell r="P983" t="str">
            <v>União</v>
          </cell>
          <cell r="Q983" t="str">
            <v>Ministério da Defesa</v>
          </cell>
          <cell r="R983">
            <v>42411</v>
          </cell>
          <cell r="S983" t="str">
            <v>Mandado de Segurança 20.640/DF</v>
          </cell>
          <cell r="T983" t="str">
            <v>2018/0309199-9</v>
          </cell>
          <cell r="U983">
            <v>44335</v>
          </cell>
          <cell r="V983" t="str">
            <v>Lamartine Sousa Neves</v>
          </cell>
          <cell r="W983" t="str">
            <v>467.066.744-00</v>
          </cell>
          <cell r="X983">
            <v>24087</v>
          </cell>
          <cell r="Y983">
            <v>57</v>
          </cell>
          <cell r="Z983" t="str">
            <v>Servidor Público Civil Ativo</v>
          </cell>
          <cell r="AA983" t="str">
            <v>Reintegração</v>
          </cell>
          <cell r="AB983" t="str">
            <v>Alimentar</v>
          </cell>
          <cell r="AC983" t="str">
            <v>Não</v>
          </cell>
          <cell r="AD983" t="str">
            <v>Não</v>
          </cell>
          <cell r="AE983" t="str">
            <v>Não</v>
          </cell>
          <cell r="AF983" t="str">
            <v>-</v>
          </cell>
          <cell r="AG983" t="str">
            <v>-</v>
          </cell>
          <cell r="AH983" t="str">
            <v>Não informada</v>
          </cell>
          <cell r="AI983" t="str">
            <v>Não Informada</v>
          </cell>
          <cell r="AJ983" t="str">
            <v>Não</v>
          </cell>
          <cell r="AK983">
            <v>0</v>
          </cell>
          <cell r="AL983" t="str">
            <v>x x x</v>
          </cell>
          <cell r="AM983" t="str">
            <v>x x x</v>
          </cell>
          <cell r="AN983">
            <v>0</v>
          </cell>
          <cell r="AO983" t="str">
            <v>x x x</v>
          </cell>
          <cell r="AP983" t="str">
            <v>x x x</v>
          </cell>
          <cell r="AQ983">
            <v>0</v>
          </cell>
          <cell r="AR983" t="str">
            <v>x x x</v>
          </cell>
          <cell r="AS983" t="str">
            <v>x x x</v>
          </cell>
          <cell r="AT983">
            <v>0</v>
          </cell>
          <cell r="AU983" t="str">
            <v>x x x</v>
          </cell>
          <cell r="AV983" t="str">
            <v>x x x</v>
          </cell>
          <cell r="AW983" t="str">
            <v>x x x</v>
          </cell>
          <cell r="AX983">
            <v>44348</v>
          </cell>
          <cell r="AY983">
            <v>29029.919999999998</v>
          </cell>
          <cell r="AZ983">
            <v>8574.2900000000009</v>
          </cell>
          <cell r="BA983">
            <v>37604.21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29029.919999999998</v>
          </cell>
          <cell r="BO983">
            <v>8574.2900000000009</v>
          </cell>
          <cell r="BP983">
            <v>37604.21</v>
          </cell>
          <cell r="BQ983">
            <v>29029.919999999998</v>
          </cell>
          <cell r="BR983">
            <v>3193.29</v>
          </cell>
          <cell r="BS983">
            <v>6386.58</v>
          </cell>
          <cell r="BT983">
            <v>32</v>
          </cell>
          <cell r="BU983">
            <v>37604.21</v>
          </cell>
          <cell r="BV983">
            <v>3193.29</v>
          </cell>
          <cell r="BW983">
            <v>29270.86</v>
          </cell>
          <cell r="BX983">
            <v>8717.0400000000009</v>
          </cell>
          <cell r="BY983">
            <v>37987.9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29270.86</v>
          </cell>
          <cell r="CM983">
            <v>8717.0399999999936</v>
          </cell>
          <cell r="CN983">
            <v>37987.899999999994</v>
          </cell>
          <cell r="CO983">
            <v>29270.86</v>
          </cell>
          <cell r="CP983">
            <v>3219.79</v>
          </cell>
          <cell r="CQ983">
            <v>6439.58</v>
          </cell>
          <cell r="CR983">
            <v>37987.899999999994</v>
          </cell>
          <cell r="CS983">
            <v>3219.79</v>
          </cell>
          <cell r="CT983">
            <v>44378</v>
          </cell>
          <cell r="CU983"/>
          <cell r="CV983">
            <v>8319</v>
          </cell>
          <cell r="CW983">
            <v>44774</v>
          </cell>
          <cell r="CX983">
            <v>1.1218741504407426</v>
          </cell>
          <cell r="CY983">
            <v>32838.22</v>
          </cell>
          <cell r="CZ983">
            <v>9779.4199999999983</v>
          </cell>
          <cell r="DA983">
            <v>42617.64</v>
          </cell>
          <cell r="DB983">
            <v>32838.22</v>
          </cell>
          <cell r="DC983">
            <v>3612.2</v>
          </cell>
          <cell r="DD983">
            <v>7224.4</v>
          </cell>
          <cell r="DE983">
            <v>32838.22</v>
          </cell>
          <cell r="DF983">
            <v>3612.2</v>
          </cell>
          <cell r="DG983">
            <v>218160</v>
          </cell>
          <cell r="DH983">
            <v>1</v>
          </cell>
          <cell r="DI983">
            <v>32838.22</v>
          </cell>
          <cell r="DJ983">
            <v>9779.4199999999983</v>
          </cell>
          <cell r="DK983">
            <v>42617.64</v>
          </cell>
          <cell r="DL983">
            <v>32838.22</v>
          </cell>
          <cell r="DM983">
            <v>3612.2</v>
          </cell>
          <cell r="DN983">
            <v>7224.4</v>
          </cell>
          <cell r="DO983">
            <v>32838.22</v>
          </cell>
          <cell r="DP983">
            <v>3612.2</v>
          </cell>
          <cell r="DQ983">
            <v>0</v>
          </cell>
          <cell r="DR983"/>
          <cell r="DS983">
            <v>0</v>
          </cell>
          <cell r="DT983">
            <v>0</v>
          </cell>
        </row>
        <row r="984">
          <cell r="A984">
            <v>8320</v>
          </cell>
          <cell r="B984">
            <v>8623</v>
          </cell>
          <cell r="C984" t="str">
            <v>2021/0174925-5</v>
          </cell>
          <cell r="D984" t="str">
            <v>0174925-83.2021.3.00.0000</v>
          </cell>
          <cell r="E984">
            <v>44354</v>
          </cell>
          <cell r="F984" t="str">
            <v>PAGO - 1ª. 2ª e 3ª ORDEM - ago/2022 - 2ª remessa</v>
          </cell>
          <cell r="G984" t="str">
            <v>não</v>
          </cell>
          <cell r="H984">
            <v>44774</v>
          </cell>
          <cell r="I984" t="str">
            <v>não</v>
          </cell>
          <cell r="J984" t="str">
            <v>não</v>
          </cell>
          <cell r="K984">
            <v>2</v>
          </cell>
          <cell r="L984" t="str">
            <v>MS 3.099/DF</v>
          </cell>
          <cell r="M984" t="str">
            <v>1993/0025151-1</v>
          </cell>
          <cell r="N984">
            <v>34227</v>
          </cell>
          <cell r="O984" t="str">
            <v>Administrativo - Servidor Público Civil - Reajustes de Remuneração, Proventos ou Pensão - Índice de 28,86% Lei 8.622/1993 e 8.627/1993</v>
          </cell>
          <cell r="P984" t="str">
            <v>UNIÃO</v>
          </cell>
          <cell r="Q984" t="str">
            <v>Ministério da Saúde</v>
          </cell>
          <cell r="R984">
            <v>36684</v>
          </cell>
          <cell r="S984" t="str">
            <v>Mandado de Segurança 3.099/DF</v>
          </cell>
          <cell r="T984" t="str">
            <v>2014/0107441-4</v>
          </cell>
          <cell r="U984">
            <v>43794</v>
          </cell>
          <cell r="V984" t="str">
            <v>Maria Augusta Roncato Franca</v>
          </cell>
          <cell r="W984" t="str">
            <v>294.951.561-49</v>
          </cell>
          <cell r="X984">
            <v>17973</v>
          </cell>
          <cell r="Y984">
            <v>73</v>
          </cell>
          <cell r="Z984" t="str">
            <v>Servidor Público Civil Ativo</v>
          </cell>
          <cell r="AA984" t="str">
            <v>Índice de 28,86% Lei 8.622/1993 e 8.627/1993</v>
          </cell>
          <cell r="AB984" t="str">
            <v>Alimentar</v>
          </cell>
          <cell r="AC984" t="str">
            <v>Não</v>
          </cell>
          <cell r="AD984" t="str">
            <v>Não</v>
          </cell>
          <cell r="AE984" t="str">
            <v>Não</v>
          </cell>
          <cell r="AF984" t="str">
            <v>-</v>
          </cell>
          <cell r="AG984" t="str">
            <v>-</v>
          </cell>
          <cell r="AH984" t="str">
            <v>Não informada</v>
          </cell>
          <cell r="AI984" t="str">
            <v>Não Informada</v>
          </cell>
          <cell r="AJ984" t="str">
            <v>Não</v>
          </cell>
          <cell r="AK984">
            <v>0</v>
          </cell>
          <cell r="AL984" t="str">
            <v>x x x</v>
          </cell>
          <cell r="AM984" t="str">
            <v>x x x</v>
          </cell>
          <cell r="AN984">
            <v>0</v>
          </cell>
          <cell r="AO984" t="str">
            <v>x x x</v>
          </cell>
          <cell r="AP984" t="str">
            <v>x x x</v>
          </cell>
          <cell r="AQ984">
            <v>0</v>
          </cell>
          <cell r="AR984" t="str">
            <v>x x x</v>
          </cell>
          <cell r="AS984" t="str">
            <v>x x x</v>
          </cell>
          <cell r="AT984">
            <v>0</v>
          </cell>
          <cell r="AU984" t="str">
            <v>x x x</v>
          </cell>
          <cell r="AV984" t="str">
            <v>x x x</v>
          </cell>
          <cell r="AW984" t="str">
            <v>x x x</v>
          </cell>
          <cell r="AX984">
            <v>44348</v>
          </cell>
          <cell r="AY984">
            <v>24125.78</v>
          </cell>
          <cell r="AZ984">
            <v>38844.82</v>
          </cell>
          <cell r="BA984">
            <v>62970.6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24125.78</v>
          </cell>
          <cell r="BO984">
            <v>38844.82</v>
          </cell>
          <cell r="BP984">
            <v>62970.6</v>
          </cell>
          <cell r="BQ984">
            <v>24125.78</v>
          </cell>
          <cell r="BR984">
            <v>2653.83</v>
          </cell>
          <cell r="BS984">
            <v>5307.66</v>
          </cell>
          <cell r="BT984">
            <v>63</v>
          </cell>
          <cell r="BU984">
            <v>62970.6</v>
          </cell>
          <cell r="BV984">
            <v>2653.83</v>
          </cell>
          <cell r="BW984">
            <v>24326.02</v>
          </cell>
          <cell r="BX984">
            <v>39226.729999999996</v>
          </cell>
          <cell r="BY984">
            <v>63552.75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24326.02</v>
          </cell>
          <cell r="CM984">
            <v>39226.729999999996</v>
          </cell>
          <cell r="CN984">
            <v>63552.75</v>
          </cell>
          <cell r="CO984">
            <v>24326.02</v>
          </cell>
          <cell r="CP984">
            <v>2675.86</v>
          </cell>
          <cell r="CQ984">
            <v>5351.72</v>
          </cell>
          <cell r="CR984">
            <v>63552.75</v>
          </cell>
          <cell r="CS984">
            <v>2675.86</v>
          </cell>
          <cell r="CT984">
            <v>44378</v>
          </cell>
          <cell r="CU984"/>
          <cell r="CV984">
            <v>8320</v>
          </cell>
          <cell r="CW984">
            <v>44774</v>
          </cell>
          <cell r="CX984">
            <v>1.1218741504407426</v>
          </cell>
          <cell r="CY984">
            <v>27290.73</v>
          </cell>
          <cell r="CZ984">
            <v>44007.45</v>
          </cell>
          <cell r="DA984">
            <v>71298.179999999993</v>
          </cell>
          <cell r="DB984">
            <v>27290.73</v>
          </cell>
          <cell r="DC984">
            <v>3001.98</v>
          </cell>
          <cell r="DD984">
            <v>6003.96</v>
          </cell>
          <cell r="DE984">
            <v>27290.73</v>
          </cell>
          <cell r="DF984">
            <v>3001.98</v>
          </cell>
          <cell r="DG984">
            <v>218160</v>
          </cell>
          <cell r="DH984">
            <v>1</v>
          </cell>
          <cell r="DI984">
            <v>27290.73</v>
          </cell>
          <cell r="DJ984">
            <v>44007.45</v>
          </cell>
          <cell r="DK984">
            <v>71298.179999999993</v>
          </cell>
          <cell r="DL984">
            <v>27290.73</v>
          </cell>
          <cell r="DM984">
            <v>3001.98</v>
          </cell>
          <cell r="DN984">
            <v>6003.96</v>
          </cell>
          <cell r="DO984">
            <v>27290.73</v>
          </cell>
          <cell r="DP984">
            <v>3001.98</v>
          </cell>
          <cell r="DQ984">
            <v>0</v>
          </cell>
          <cell r="DR984"/>
          <cell r="DS984">
            <v>0</v>
          </cell>
          <cell r="DT984">
            <v>0</v>
          </cell>
        </row>
        <row r="985">
          <cell r="A985">
            <v>8321</v>
          </cell>
          <cell r="B985">
            <v>8631</v>
          </cell>
          <cell r="C985" t="str">
            <v>2021/0174931-9</v>
          </cell>
          <cell r="D985" t="str">
            <v>0174931-90.2021.3.00.0000</v>
          </cell>
          <cell r="E985">
            <v>44354</v>
          </cell>
          <cell r="F985" t="str">
            <v>PAGO - 1ª. 2ª e 3ª ORDEM - ago/2022 - 2ª remessa</v>
          </cell>
          <cell r="G985" t="str">
            <v>não</v>
          </cell>
          <cell r="H985">
            <v>44774</v>
          </cell>
          <cell r="I985" t="str">
            <v>não</v>
          </cell>
          <cell r="J985" t="str">
            <v>não</v>
          </cell>
          <cell r="K985">
            <v>2</v>
          </cell>
          <cell r="L985" t="str">
            <v>MS 3.099/DF</v>
          </cell>
          <cell r="M985" t="str">
            <v>1993/0025151-1</v>
          </cell>
          <cell r="N985">
            <v>34227</v>
          </cell>
          <cell r="O985" t="str">
            <v>Administrativo - Servidor Público Civil - Reajustes de Remuneração, Proventos ou Pensão - Índice de 28,86% Lei 8.622/1993 e 8.627/1993</v>
          </cell>
          <cell r="P985" t="str">
            <v>UNIÃO</v>
          </cell>
          <cell r="Q985" t="str">
            <v>Ministério da Saúde</v>
          </cell>
          <cell r="R985">
            <v>36684</v>
          </cell>
          <cell r="S985" t="str">
            <v>Mandado de Segurança 3.099/DF</v>
          </cell>
          <cell r="T985" t="str">
            <v>2014/0107441-4</v>
          </cell>
          <cell r="U985">
            <v>43794</v>
          </cell>
          <cell r="V985" t="str">
            <v>Marivaldo Barbosa De Oliveira</v>
          </cell>
          <cell r="W985" t="str">
            <v>087.766.011-53</v>
          </cell>
          <cell r="X985">
            <v>19250</v>
          </cell>
          <cell r="Y985">
            <v>70</v>
          </cell>
          <cell r="Z985" t="str">
            <v>Servidor Público Civil Ativo</v>
          </cell>
          <cell r="AA985" t="str">
            <v>Índice de 28,86% Lei 8.622/1993 e 8.627/1993</v>
          </cell>
          <cell r="AB985" t="str">
            <v>Alimentar</v>
          </cell>
          <cell r="AC985" t="str">
            <v>Não</v>
          </cell>
          <cell r="AD985" t="str">
            <v>Não</v>
          </cell>
          <cell r="AE985" t="str">
            <v>Não</v>
          </cell>
          <cell r="AF985" t="str">
            <v>-</v>
          </cell>
          <cell r="AG985" t="str">
            <v>-</v>
          </cell>
          <cell r="AH985" t="str">
            <v>Não informada</v>
          </cell>
          <cell r="AI985" t="str">
            <v>Não Informada</v>
          </cell>
          <cell r="AJ985" t="str">
            <v>Não</v>
          </cell>
          <cell r="AK985">
            <v>0</v>
          </cell>
          <cell r="AL985" t="str">
            <v>x x x</v>
          </cell>
          <cell r="AM985" t="str">
            <v>x x x</v>
          </cell>
          <cell r="AN985">
            <v>0</v>
          </cell>
          <cell r="AO985" t="str">
            <v>x x x</v>
          </cell>
          <cell r="AP985" t="str">
            <v>x x x</v>
          </cell>
          <cell r="AQ985">
            <v>0</v>
          </cell>
          <cell r="AR985" t="str">
            <v>x x x</v>
          </cell>
          <cell r="AS985" t="str">
            <v>x x x</v>
          </cell>
          <cell r="AT985">
            <v>0</v>
          </cell>
          <cell r="AU985" t="str">
            <v>x x x</v>
          </cell>
          <cell r="AV985" t="str">
            <v>x x x</v>
          </cell>
          <cell r="AW985" t="str">
            <v>x x x</v>
          </cell>
          <cell r="AX985">
            <v>44348</v>
          </cell>
          <cell r="AY985">
            <v>44473.49</v>
          </cell>
          <cell r="AZ985">
            <v>73111.95</v>
          </cell>
          <cell r="BA985">
            <v>117585.43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44473.49</v>
          </cell>
          <cell r="BO985">
            <v>73111.94</v>
          </cell>
          <cell r="BP985">
            <v>117585.43</v>
          </cell>
          <cell r="BQ985">
            <v>44473.49</v>
          </cell>
          <cell r="BR985">
            <v>4892.08</v>
          </cell>
          <cell r="BS985">
            <v>9784.16</v>
          </cell>
          <cell r="BT985">
            <v>63</v>
          </cell>
          <cell r="BU985">
            <v>117585.43</v>
          </cell>
          <cell r="BV985">
            <v>4892.08</v>
          </cell>
          <cell r="BW985">
            <v>44842.61</v>
          </cell>
          <cell r="BX985">
            <v>73828.45</v>
          </cell>
          <cell r="BY985">
            <v>118671.06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44842.61</v>
          </cell>
          <cell r="CM985">
            <v>73828.45</v>
          </cell>
          <cell r="CN985">
            <v>118671.06</v>
          </cell>
          <cell r="CO985">
            <v>44842.61</v>
          </cell>
          <cell r="CP985">
            <v>4932.68</v>
          </cell>
          <cell r="CQ985">
            <v>9865.36</v>
          </cell>
          <cell r="CR985">
            <v>118671.06</v>
          </cell>
          <cell r="CS985">
            <v>4932.68</v>
          </cell>
          <cell r="CT985">
            <v>44378</v>
          </cell>
          <cell r="CU985"/>
          <cell r="CV985">
            <v>8321</v>
          </cell>
          <cell r="CW985">
            <v>44774</v>
          </cell>
          <cell r="CX985">
            <v>1.1218741504407426</v>
          </cell>
          <cell r="CY985">
            <v>50307.76</v>
          </cell>
          <cell r="CZ985">
            <v>82826.229999999981</v>
          </cell>
          <cell r="DA985">
            <v>133133.99</v>
          </cell>
          <cell r="DB985">
            <v>50307.76</v>
          </cell>
          <cell r="DC985">
            <v>5533.85</v>
          </cell>
          <cell r="DD985">
            <v>11067.7</v>
          </cell>
          <cell r="DE985">
            <v>50307.76</v>
          </cell>
          <cell r="DF985">
            <v>5533.85</v>
          </cell>
          <cell r="DG985">
            <v>218160</v>
          </cell>
          <cell r="DH985">
            <v>1</v>
          </cell>
          <cell r="DI985">
            <v>50307.76</v>
          </cell>
          <cell r="DJ985">
            <v>82826.229999999981</v>
          </cell>
          <cell r="DK985">
            <v>133133.99</v>
          </cell>
          <cell r="DL985">
            <v>50307.76</v>
          </cell>
          <cell r="DM985">
            <v>5533.85</v>
          </cell>
          <cell r="DN985">
            <v>11067.7</v>
          </cell>
          <cell r="DO985">
            <v>50307.76</v>
          </cell>
          <cell r="DP985">
            <v>5533.85</v>
          </cell>
          <cell r="DQ985">
            <v>0</v>
          </cell>
          <cell r="DR985"/>
          <cell r="DS985">
            <v>0</v>
          </cell>
          <cell r="DT985">
            <v>0</v>
          </cell>
        </row>
        <row r="986">
          <cell r="A986">
            <v>8322</v>
          </cell>
          <cell r="B986">
            <v>8634</v>
          </cell>
          <cell r="C986" t="str">
            <v>2021/0174933-2</v>
          </cell>
          <cell r="D986" t="str">
            <v>0174933-60.2021.3.00.0000</v>
          </cell>
          <cell r="E986">
            <v>44354</v>
          </cell>
          <cell r="F986" t="str">
            <v>PAGO - 1ª. 2ª e 3ª ORDEM - ago/2022 - 2ª remessa</v>
          </cell>
          <cell r="G986" t="str">
            <v>não</v>
          </cell>
          <cell r="H986">
            <v>44774</v>
          </cell>
          <cell r="I986" t="str">
            <v>não</v>
          </cell>
          <cell r="J986" t="str">
            <v>não</v>
          </cell>
          <cell r="K986">
            <v>2</v>
          </cell>
          <cell r="L986" t="str">
            <v>MS 3.099/DF</v>
          </cell>
          <cell r="M986" t="str">
            <v>1993/0025151-1</v>
          </cell>
          <cell r="N986">
            <v>34227</v>
          </cell>
          <cell r="O986" t="str">
            <v>Administrativo - Servidor Público Civil - Reajustes de Remuneração, Proventos ou Pensão - Índice de 28,86% Lei 8.622/1993 e 8.627/1993</v>
          </cell>
          <cell r="P986" t="str">
            <v>UNIÃO</v>
          </cell>
          <cell r="Q986" t="str">
            <v>Ministério da Saúde</v>
          </cell>
          <cell r="R986">
            <v>36684</v>
          </cell>
          <cell r="S986" t="str">
            <v>Mandado de Segurança 3.099/DF</v>
          </cell>
          <cell r="T986" t="str">
            <v>2014/0107441-4</v>
          </cell>
          <cell r="U986">
            <v>43794</v>
          </cell>
          <cell r="V986" t="str">
            <v>Nair Pires De Santana</v>
          </cell>
          <cell r="W986" t="str">
            <v>136.272.791-15</v>
          </cell>
          <cell r="X986">
            <v>16373</v>
          </cell>
          <cell r="Y986">
            <v>78</v>
          </cell>
          <cell r="Z986" t="str">
            <v>Servidor Público Civil Ativo</v>
          </cell>
          <cell r="AA986" t="str">
            <v>Índice de 28,86% Lei 8.622/1993 e 8.627/1993</v>
          </cell>
          <cell r="AB986" t="str">
            <v>Alimentar</v>
          </cell>
          <cell r="AC986" t="str">
            <v>Não</v>
          </cell>
          <cell r="AD986" t="str">
            <v>Não</v>
          </cell>
          <cell r="AE986" t="str">
            <v>Não</v>
          </cell>
          <cell r="AF986" t="str">
            <v>-</v>
          </cell>
          <cell r="AG986" t="str">
            <v>-</v>
          </cell>
          <cell r="AH986" t="str">
            <v>Não informada</v>
          </cell>
          <cell r="AI986" t="str">
            <v>Não Informada</v>
          </cell>
          <cell r="AJ986" t="str">
            <v>Não</v>
          </cell>
          <cell r="AK986">
            <v>10</v>
          </cell>
          <cell r="AL986" t="str">
            <v>Machado &amp; Machado Advogados Associados</v>
          </cell>
          <cell r="AM986" t="str">
            <v>12.709.672/0001-50</v>
          </cell>
          <cell r="AN986">
            <v>0</v>
          </cell>
          <cell r="AO986" t="str">
            <v>x x x</v>
          </cell>
          <cell r="AP986" t="str">
            <v>x x x</v>
          </cell>
          <cell r="AQ986">
            <v>0</v>
          </cell>
          <cell r="AR986" t="str">
            <v>x x x</v>
          </cell>
          <cell r="AS986" t="str">
            <v>x x x</v>
          </cell>
          <cell r="AT986">
            <v>0</v>
          </cell>
          <cell r="AU986" t="str">
            <v>x x x</v>
          </cell>
          <cell r="AV986" t="str">
            <v>x x x</v>
          </cell>
          <cell r="AW986" t="str">
            <v>Dedução de Honorários Contratuais</v>
          </cell>
          <cell r="AX986">
            <v>44348</v>
          </cell>
          <cell r="AY986">
            <v>32409.96</v>
          </cell>
          <cell r="AZ986">
            <v>53265.13</v>
          </cell>
          <cell r="BA986">
            <v>85675.1</v>
          </cell>
          <cell r="BB986">
            <v>3240.99</v>
          </cell>
          <cell r="BC986">
            <v>5326.52</v>
          </cell>
          <cell r="BD986">
            <v>8567.51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29168.97</v>
          </cell>
          <cell r="BO986">
            <v>47938.62</v>
          </cell>
          <cell r="BP986">
            <v>77107.59</v>
          </cell>
          <cell r="BQ986">
            <v>25224.880000000001</v>
          </cell>
          <cell r="BR986">
            <v>2774.73</v>
          </cell>
          <cell r="BS986">
            <v>5549.46</v>
          </cell>
          <cell r="BT986">
            <v>63</v>
          </cell>
          <cell r="BU986">
            <v>77107.59</v>
          </cell>
          <cell r="BV986">
            <v>2774.73</v>
          </cell>
          <cell r="BW986">
            <v>32678.959999999999</v>
          </cell>
          <cell r="BX986">
            <v>53787.159999999996</v>
          </cell>
          <cell r="BY986">
            <v>86466.12</v>
          </cell>
          <cell r="BZ986">
            <v>3267.89</v>
          </cell>
          <cell r="CA986">
            <v>5378.7100000000009</v>
          </cell>
          <cell r="CB986">
            <v>8646.6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29411.07</v>
          </cell>
          <cell r="CM986">
            <v>48408.450000000004</v>
          </cell>
          <cell r="CN986">
            <v>77819.520000000004</v>
          </cell>
          <cell r="CO986">
            <v>25434.240000000002</v>
          </cell>
          <cell r="CP986">
            <v>2797.76</v>
          </cell>
          <cell r="CQ986">
            <v>5595.52</v>
          </cell>
          <cell r="CR986">
            <v>77819.520000000004</v>
          </cell>
          <cell r="CS986">
            <v>2797.76</v>
          </cell>
          <cell r="CT986">
            <v>44378</v>
          </cell>
          <cell r="CU986"/>
          <cell r="CV986">
            <v>8322</v>
          </cell>
          <cell r="CW986">
            <v>44774</v>
          </cell>
          <cell r="CX986">
            <v>1.1218741504407426</v>
          </cell>
          <cell r="CY986">
            <v>36661.68</v>
          </cell>
          <cell r="CZ986">
            <v>60342.420000000006</v>
          </cell>
          <cell r="DA986">
            <v>97004.1</v>
          </cell>
          <cell r="DB986">
            <v>28534.01</v>
          </cell>
          <cell r="DC986">
            <v>3138.74</v>
          </cell>
          <cell r="DD986">
            <v>6277.48</v>
          </cell>
          <cell r="DE986">
            <v>26961.26</v>
          </cell>
          <cell r="DF986">
            <v>3138.74</v>
          </cell>
          <cell r="DG986">
            <v>218160</v>
          </cell>
          <cell r="DH986">
            <v>1</v>
          </cell>
          <cell r="DI986">
            <v>36661.68</v>
          </cell>
          <cell r="DJ986">
            <v>60342.420000000006</v>
          </cell>
          <cell r="DK986">
            <v>97004.1</v>
          </cell>
          <cell r="DL986">
            <v>28534.01</v>
          </cell>
          <cell r="DM986">
            <v>3138.74</v>
          </cell>
          <cell r="DN986">
            <v>6277.48</v>
          </cell>
          <cell r="DO986">
            <v>26961.26</v>
          </cell>
          <cell r="DP986">
            <v>3138.74</v>
          </cell>
          <cell r="DQ986">
            <v>0</v>
          </cell>
          <cell r="DR986"/>
          <cell r="DS986">
            <v>0</v>
          </cell>
          <cell r="DT986">
            <v>0</v>
          </cell>
        </row>
        <row r="987">
          <cell r="A987">
            <v>8323</v>
          </cell>
          <cell r="B987">
            <v>8638</v>
          </cell>
          <cell r="C987" t="str">
            <v>2021/0174937-0</v>
          </cell>
          <cell r="D987" t="str">
            <v>0174937-97.2021.3.00.0000</v>
          </cell>
          <cell r="E987">
            <v>44354</v>
          </cell>
          <cell r="F987" t="str">
            <v>PAGO - 1ª. 2ª e 3ª ORDEM - ago/2022 - 2ª remessa</v>
          </cell>
          <cell r="G987" t="str">
            <v>não</v>
          </cell>
          <cell r="H987">
            <v>44774</v>
          </cell>
          <cell r="I987" t="str">
            <v>não</v>
          </cell>
          <cell r="J987" t="str">
            <v>não</v>
          </cell>
          <cell r="K987">
            <v>2</v>
          </cell>
          <cell r="L987" t="str">
            <v>MS 3.099/DF</v>
          </cell>
          <cell r="M987" t="str">
            <v>1993/0025151-1</v>
          </cell>
          <cell r="N987">
            <v>34227</v>
          </cell>
          <cell r="O987" t="str">
            <v>Administrativo - Servidor Público Civil - Reajustes de Remuneração, Proventos ou Pensão - Índice de 28,86% Lei 8.622/1993 e 8.627/1993</v>
          </cell>
          <cell r="P987" t="str">
            <v>UNIÃO</v>
          </cell>
          <cell r="Q987" t="str">
            <v>Ministério da Saúde</v>
          </cell>
          <cell r="R987">
            <v>36684</v>
          </cell>
          <cell r="S987" t="str">
            <v>Mandado de Segurança 3.099/DF</v>
          </cell>
          <cell r="T987" t="str">
            <v>2014/0107441-4</v>
          </cell>
          <cell r="U987">
            <v>43794</v>
          </cell>
          <cell r="V987" t="str">
            <v>Olga Alencar Lustosa</v>
          </cell>
          <cell r="W987" t="str">
            <v>002.946.241-04</v>
          </cell>
          <cell r="X987">
            <v>9821</v>
          </cell>
          <cell r="Y987">
            <v>96</v>
          </cell>
          <cell r="Z987" t="str">
            <v>Servidor Público Civil Inativo</v>
          </cell>
          <cell r="AA987" t="str">
            <v>Índice de 28,86% Lei 8.622/1993 e 8.627/1993</v>
          </cell>
          <cell r="AB987" t="str">
            <v>Alimentar</v>
          </cell>
          <cell r="AC987" t="str">
            <v>Não</v>
          </cell>
          <cell r="AD987" t="str">
            <v>Não</v>
          </cell>
          <cell r="AE987" t="str">
            <v>Não</v>
          </cell>
          <cell r="AF987" t="str">
            <v>-</v>
          </cell>
          <cell r="AG987" t="str">
            <v>-</v>
          </cell>
          <cell r="AH987" t="str">
            <v>Não informada</v>
          </cell>
          <cell r="AI987" t="str">
            <v>Não Informada</v>
          </cell>
          <cell r="AJ987" t="str">
            <v>Não</v>
          </cell>
          <cell r="AK987">
            <v>0</v>
          </cell>
          <cell r="AL987" t="str">
            <v>x x x</v>
          </cell>
          <cell r="AM987" t="str">
            <v>x x x</v>
          </cell>
          <cell r="AN987">
            <v>0</v>
          </cell>
          <cell r="AO987" t="str">
            <v>x x x</v>
          </cell>
          <cell r="AP987" t="str">
            <v>x x x</v>
          </cell>
          <cell r="AQ987">
            <v>0</v>
          </cell>
          <cell r="AR987" t="str">
            <v>x x x</v>
          </cell>
          <cell r="AS987" t="str">
            <v>x x x</v>
          </cell>
          <cell r="AT987">
            <v>0</v>
          </cell>
          <cell r="AU987" t="str">
            <v>x x x</v>
          </cell>
          <cell r="AV987" t="str">
            <v>x x x</v>
          </cell>
          <cell r="AW987" t="str">
            <v>x x x</v>
          </cell>
          <cell r="AX987">
            <v>44348</v>
          </cell>
          <cell r="AY987">
            <v>33800.51</v>
          </cell>
          <cell r="AZ987">
            <v>55409.27</v>
          </cell>
          <cell r="BA987">
            <v>89209.78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33800.51</v>
          </cell>
          <cell r="BO987">
            <v>55409.27</v>
          </cell>
          <cell r="BP987">
            <v>89209.78</v>
          </cell>
          <cell r="BQ987">
            <v>0</v>
          </cell>
          <cell r="BR987">
            <v>0</v>
          </cell>
          <cell r="BS987">
            <v>0</v>
          </cell>
          <cell r="BT987">
            <v>63</v>
          </cell>
          <cell r="BU987">
            <v>89209.78</v>
          </cell>
          <cell r="BV987">
            <v>0</v>
          </cell>
          <cell r="BW987">
            <v>34081.050000000003</v>
          </cell>
          <cell r="BX987">
            <v>55952.520000000004</v>
          </cell>
          <cell r="BY987">
            <v>90033.57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34081.050000000003</v>
          </cell>
          <cell r="CM987">
            <v>55952.520000000004</v>
          </cell>
          <cell r="CN987">
            <v>90033.57</v>
          </cell>
          <cell r="CO987">
            <v>0</v>
          </cell>
          <cell r="CP987">
            <v>0</v>
          </cell>
          <cell r="CQ987">
            <v>0</v>
          </cell>
          <cell r="CR987">
            <v>90033.57</v>
          </cell>
          <cell r="CS987">
            <v>0</v>
          </cell>
          <cell r="CT987">
            <v>44378</v>
          </cell>
          <cell r="CU987"/>
          <cell r="CV987">
            <v>8323</v>
          </cell>
          <cell r="CW987">
            <v>44774</v>
          </cell>
          <cell r="CX987">
            <v>1.1218741504407426</v>
          </cell>
          <cell r="CY987">
            <v>38234.639999999999</v>
          </cell>
          <cell r="CZ987">
            <v>62771.69</v>
          </cell>
          <cell r="DA987">
            <v>101006.33</v>
          </cell>
          <cell r="DB987">
            <v>0</v>
          </cell>
          <cell r="DC987">
            <v>0</v>
          </cell>
          <cell r="DD987">
            <v>0</v>
          </cell>
          <cell r="DE987">
            <v>38234.639999999999</v>
          </cell>
          <cell r="DF987">
            <v>0</v>
          </cell>
          <cell r="DG987">
            <v>218160</v>
          </cell>
          <cell r="DH987">
            <v>1</v>
          </cell>
          <cell r="DI987">
            <v>38234.639999999999</v>
          </cell>
          <cell r="DJ987">
            <v>62771.69</v>
          </cell>
          <cell r="DK987">
            <v>101006.33</v>
          </cell>
          <cell r="DL987">
            <v>0</v>
          </cell>
          <cell r="DM987">
            <v>0</v>
          </cell>
          <cell r="DN987">
            <v>0</v>
          </cell>
          <cell r="DO987">
            <v>38234.639999999999</v>
          </cell>
          <cell r="DP987">
            <v>0</v>
          </cell>
          <cell r="DQ987">
            <v>0</v>
          </cell>
          <cell r="DR987"/>
          <cell r="DS987">
            <v>0</v>
          </cell>
          <cell r="DT987">
            <v>0</v>
          </cell>
        </row>
        <row r="988">
          <cell r="A988">
            <v>8324</v>
          </cell>
          <cell r="B988">
            <v>8639</v>
          </cell>
          <cell r="C988" t="str">
            <v>2021/0174939-3</v>
          </cell>
          <cell r="D988" t="str">
            <v>0174939-67.2021.3.00.0000</v>
          </cell>
          <cell r="E988">
            <v>44354</v>
          </cell>
          <cell r="F988" t="str">
            <v>PAGO - 1ª. 2ª e 3ª ORDEM - ago/2022 - 2ª remessa</v>
          </cell>
          <cell r="G988" t="str">
            <v>não</v>
          </cell>
          <cell r="H988">
            <v>44774</v>
          </cell>
          <cell r="I988" t="str">
            <v>não</v>
          </cell>
          <cell r="J988" t="str">
            <v>não</v>
          </cell>
          <cell r="K988">
            <v>2</v>
          </cell>
          <cell r="L988" t="str">
            <v>MS 3.099/DF</v>
          </cell>
          <cell r="M988" t="str">
            <v>1993/0025151-1</v>
          </cell>
          <cell r="N988">
            <v>34227</v>
          </cell>
          <cell r="O988" t="str">
            <v>Administrativo - Servidor Público Civil - Reajustes de Remuneração, Proventos ou Pensão - Índice de 28,86% Lei 8.622/1993 e 8.627/1993</v>
          </cell>
          <cell r="P988" t="str">
            <v>UNIÃO</v>
          </cell>
          <cell r="Q988" t="str">
            <v>Ministério da Saúde</v>
          </cell>
          <cell r="R988">
            <v>36684</v>
          </cell>
          <cell r="S988" t="str">
            <v>Mandado de Segurança 3.099/DF</v>
          </cell>
          <cell r="T988" t="str">
            <v>2014/0107441-4</v>
          </cell>
          <cell r="U988">
            <v>43794</v>
          </cell>
          <cell r="V988" t="str">
            <v>Raimunda Pires Da Silva</v>
          </cell>
          <cell r="W988" t="str">
            <v>463.276.901-06</v>
          </cell>
          <cell r="X988">
            <v>14523</v>
          </cell>
          <cell r="Y988">
            <v>83</v>
          </cell>
          <cell r="Z988" t="str">
            <v>Servidor Público Civil Ativo</v>
          </cell>
          <cell r="AA988" t="str">
            <v>Índice de 28,86% Lei 8.622/1993 e 8.627/1993</v>
          </cell>
          <cell r="AB988" t="str">
            <v>Alimentar</v>
          </cell>
          <cell r="AC988" t="str">
            <v>Não</v>
          </cell>
          <cell r="AD988" t="str">
            <v>Não</v>
          </cell>
          <cell r="AE988" t="str">
            <v>Não</v>
          </cell>
          <cell r="AF988" t="str">
            <v>-</v>
          </cell>
          <cell r="AG988" t="str">
            <v>-</v>
          </cell>
          <cell r="AH988" t="str">
            <v>Não informada</v>
          </cell>
          <cell r="AI988" t="str">
            <v>Não Informada</v>
          </cell>
          <cell r="AJ988" t="str">
            <v>Não</v>
          </cell>
          <cell r="AK988">
            <v>10</v>
          </cell>
          <cell r="AL988" t="str">
            <v>Machado &amp; Machado Advogados Associados</v>
          </cell>
          <cell r="AM988" t="str">
            <v>12.709.672/0001-50</v>
          </cell>
          <cell r="AN988">
            <v>0</v>
          </cell>
          <cell r="AO988" t="str">
            <v>x x x</v>
          </cell>
          <cell r="AP988" t="str">
            <v>x x x</v>
          </cell>
          <cell r="AQ988">
            <v>0</v>
          </cell>
          <cell r="AR988" t="str">
            <v>x x x</v>
          </cell>
          <cell r="AS988" t="str">
            <v>x x x</v>
          </cell>
          <cell r="AT988">
            <v>0</v>
          </cell>
          <cell r="AU988" t="str">
            <v>x x x</v>
          </cell>
          <cell r="AV988" t="str">
            <v>x x x</v>
          </cell>
          <cell r="AW988" t="str">
            <v>Dedução de Honorários Contratuais</v>
          </cell>
          <cell r="AX988">
            <v>44348</v>
          </cell>
          <cell r="AY988">
            <v>27873.01</v>
          </cell>
          <cell r="AZ988">
            <v>45773.77</v>
          </cell>
          <cell r="BA988">
            <v>73646.78</v>
          </cell>
          <cell r="BB988">
            <v>2787.3</v>
          </cell>
          <cell r="BC988">
            <v>4577.37</v>
          </cell>
          <cell r="BD988">
            <v>7364.67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25085.71</v>
          </cell>
          <cell r="BO988">
            <v>41196.400000000001</v>
          </cell>
          <cell r="BP988">
            <v>66282.11</v>
          </cell>
          <cell r="BQ988">
            <v>27873.01</v>
          </cell>
          <cell r="BR988">
            <v>3066.03</v>
          </cell>
          <cell r="BS988">
            <v>6132.06</v>
          </cell>
          <cell r="BT988">
            <v>63</v>
          </cell>
          <cell r="BU988">
            <v>66282.11</v>
          </cell>
          <cell r="BV988">
            <v>3066.03</v>
          </cell>
          <cell r="BW988">
            <v>28104.35</v>
          </cell>
          <cell r="BX988">
            <v>46222.43</v>
          </cell>
          <cell r="BY988">
            <v>74326.78</v>
          </cell>
          <cell r="BZ988">
            <v>2810.43</v>
          </cell>
          <cell r="CA988">
            <v>4622.2299999999996</v>
          </cell>
          <cell r="CB988">
            <v>7432.6599999999989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25293.919999999998</v>
          </cell>
          <cell r="CM988">
            <v>41600.199999999997</v>
          </cell>
          <cell r="CN988">
            <v>66894.12</v>
          </cell>
          <cell r="CO988">
            <v>28104.35</v>
          </cell>
          <cell r="CP988">
            <v>3091.47</v>
          </cell>
          <cell r="CQ988">
            <v>6182.94</v>
          </cell>
          <cell r="CR988">
            <v>66894.12</v>
          </cell>
          <cell r="CS988">
            <v>3091.47</v>
          </cell>
          <cell r="CT988">
            <v>44378</v>
          </cell>
          <cell r="CU988"/>
          <cell r="CV988">
            <v>8324</v>
          </cell>
          <cell r="CW988">
            <v>44774</v>
          </cell>
          <cell r="CX988">
            <v>1.1218741504407426</v>
          </cell>
          <cell r="CY988">
            <v>31529.54</v>
          </cell>
          <cell r="CZ988">
            <v>51855.749999999993</v>
          </cell>
          <cell r="DA988">
            <v>83385.289999999994</v>
          </cell>
          <cell r="DB988">
            <v>31529.54</v>
          </cell>
          <cell r="DC988">
            <v>3468.24</v>
          </cell>
          <cell r="DD988">
            <v>6936.48</v>
          </cell>
          <cell r="DE988">
            <v>23191.01</v>
          </cell>
          <cell r="DF988">
            <v>3468.24</v>
          </cell>
          <cell r="DG988">
            <v>218160</v>
          </cell>
          <cell r="DH988">
            <v>1</v>
          </cell>
          <cell r="DI988">
            <v>31529.54</v>
          </cell>
          <cell r="DJ988">
            <v>51855.749999999993</v>
          </cell>
          <cell r="DK988">
            <v>83385.289999999994</v>
          </cell>
          <cell r="DL988">
            <v>31529.54</v>
          </cell>
          <cell r="DM988">
            <v>3468.24</v>
          </cell>
          <cell r="DN988">
            <v>6936.48</v>
          </cell>
          <cell r="DO988">
            <v>23191.01</v>
          </cell>
          <cell r="DP988">
            <v>3468.24</v>
          </cell>
          <cell r="DQ988">
            <v>0</v>
          </cell>
          <cell r="DR988"/>
          <cell r="DS988">
            <v>0</v>
          </cell>
          <cell r="DT988">
            <v>0</v>
          </cell>
        </row>
        <row r="989">
          <cell r="A989">
            <v>8325</v>
          </cell>
          <cell r="B989">
            <v>8642</v>
          </cell>
          <cell r="C989" t="str">
            <v>2021/0174983-7</v>
          </cell>
          <cell r="D989" t="str">
            <v>0174983-86.2021.3.00.0000</v>
          </cell>
          <cell r="E989">
            <v>44354</v>
          </cell>
          <cell r="F989" t="str">
            <v>PAGO - 1ª. 2ª e 3ª ORDEM - ago/2022 - 2ª remessa</v>
          </cell>
          <cell r="G989" t="str">
            <v>não</v>
          </cell>
          <cell r="H989">
            <v>44774</v>
          </cell>
          <cell r="I989" t="str">
            <v>não</v>
          </cell>
          <cell r="J989" t="str">
            <v>não</v>
          </cell>
          <cell r="K989">
            <v>2</v>
          </cell>
          <cell r="L989" t="str">
            <v>MS 3.099/DF</v>
          </cell>
          <cell r="M989" t="str">
            <v>1993/0025151-1</v>
          </cell>
          <cell r="N989">
            <v>34227</v>
          </cell>
          <cell r="O989" t="str">
            <v>Administrativo - Servidor Público Civil - Reajustes de Remuneração, Proventos ou Pensão - Índice de 28,86% Lei 8.622/1993 e 8.627/1993</v>
          </cell>
          <cell r="P989" t="str">
            <v>UNIÃO</v>
          </cell>
          <cell r="Q989" t="str">
            <v>Ministério da Saúde</v>
          </cell>
          <cell r="R989">
            <v>36684</v>
          </cell>
          <cell r="S989" t="str">
            <v>Mandado de Segurança 3.099/DF</v>
          </cell>
          <cell r="T989" t="str">
            <v>2014/0107441-4</v>
          </cell>
          <cell r="U989">
            <v>43794</v>
          </cell>
          <cell r="V989" t="str">
            <v>Rita De Cassia Silva Fonseca</v>
          </cell>
          <cell r="W989" t="str">
            <v>213.568.821-53</v>
          </cell>
          <cell r="X989">
            <v>20204</v>
          </cell>
          <cell r="Y989">
            <v>67</v>
          </cell>
          <cell r="Z989" t="str">
            <v>Servidor Público Civil Ativo</v>
          </cell>
          <cell r="AA989" t="str">
            <v>Índice de 28,86% Lei 8.622/1993 e 8.627/1993</v>
          </cell>
          <cell r="AB989" t="str">
            <v>Alimentar</v>
          </cell>
          <cell r="AC989" t="str">
            <v>Não</v>
          </cell>
          <cell r="AD989" t="str">
            <v>Não</v>
          </cell>
          <cell r="AE989" t="str">
            <v>Não</v>
          </cell>
          <cell r="AF989" t="str">
            <v>-</v>
          </cell>
          <cell r="AG989" t="str">
            <v>-</v>
          </cell>
          <cell r="AH989" t="str">
            <v>Não informada</v>
          </cell>
          <cell r="AI989" t="str">
            <v>Não Informada</v>
          </cell>
          <cell r="AJ989" t="str">
            <v>Não</v>
          </cell>
          <cell r="AK989">
            <v>10</v>
          </cell>
          <cell r="AL989" t="str">
            <v>Machado &amp; Machado Advogados Associados</v>
          </cell>
          <cell r="AM989" t="str">
            <v>12.709.672/0001-50</v>
          </cell>
          <cell r="AN989">
            <v>0</v>
          </cell>
          <cell r="AO989" t="str">
            <v>x x x</v>
          </cell>
          <cell r="AP989" t="str">
            <v>x x x</v>
          </cell>
          <cell r="AQ989">
            <v>0</v>
          </cell>
          <cell r="AR989" t="str">
            <v>x x x</v>
          </cell>
          <cell r="AS989" t="str">
            <v>x x x</v>
          </cell>
          <cell r="AT989">
            <v>0</v>
          </cell>
          <cell r="AU989" t="str">
            <v>x x x</v>
          </cell>
          <cell r="AV989" t="str">
            <v>x x x</v>
          </cell>
          <cell r="AW989" t="str">
            <v>Dedução de Honorários Contratuais</v>
          </cell>
          <cell r="AX989">
            <v>44348</v>
          </cell>
          <cell r="AY989">
            <v>28222.51</v>
          </cell>
          <cell r="AZ989">
            <v>45642.13</v>
          </cell>
          <cell r="BA989">
            <v>73864.639999999999</v>
          </cell>
          <cell r="BB989">
            <v>2822.25</v>
          </cell>
          <cell r="BC989">
            <v>4564.21</v>
          </cell>
          <cell r="BD989">
            <v>7386.46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25400.26</v>
          </cell>
          <cell r="BO989">
            <v>41077.919999999998</v>
          </cell>
          <cell r="BP989">
            <v>66478.179999999993</v>
          </cell>
          <cell r="BQ989">
            <v>25991.49</v>
          </cell>
          <cell r="BR989">
            <v>2859.06</v>
          </cell>
          <cell r="BS989">
            <v>5718.12</v>
          </cell>
          <cell r="BT989">
            <v>63</v>
          </cell>
          <cell r="BU989">
            <v>66478.179999999993</v>
          </cell>
          <cell r="BV989">
            <v>2859.06</v>
          </cell>
          <cell r="BW989">
            <v>28456.75</v>
          </cell>
          <cell r="BX989">
            <v>46090.55</v>
          </cell>
          <cell r="BY989">
            <v>74547.3</v>
          </cell>
          <cell r="BZ989">
            <v>2845.67</v>
          </cell>
          <cell r="CA989">
            <v>4609.05</v>
          </cell>
          <cell r="CB989">
            <v>7454.72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25611.08</v>
          </cell>
          <cell r="CM989">
            <v>41481.5</v>
          </cell>
          <cell r="CN989">
            <v>67092.58</v>
          </cell>
          <cell r="CO989">
            <v>26207.21</v>
          </cell>
          <cell r="CP989">
            <v>2882.79</v>
          </cell>
          <cell r="CQ989">
            <v>5765.58</v>
          </cell>
          <cell r="CR989">
            <v>67092.58</v>
          </cell>
          <cell r="CS989">
            <v>2882.79</v>
          </cell>
          <cell r="CT989">
            <v>44378</v>
          </cell>
          <cell r="CU989"/>
          <cell r="CV989">
            <v>8325</v>
          </cell>
          <cell r="CW989">
            <v>44774</v>
          </cell>
          <cell r="CX989">
            <v>1.1218741504407426</v>
          </cell>
          <cell r="CY989">
            <v>31924.89</v>
          </cell>
          <cell r="CZ989">
            <v>51707.789999999994</v>
          </cell>
          <cell r="DA989">
            <v>83632.679999999993</v>
          </cell>
          <cell r="DB989">
            <v>29401.19</v>
          </cell>
          <cell r="DC989">
            <v>3234.13</v>
          </cell>
          <cell r="DD989">
            <v>6468.26</v>
          </cell>
          <cell r="DE989">
            <v>23561.62</v>
          </cell>
          <cell r="DF989">
            <v>3234.13</v>
          </cell>
          <cell r="DG989">
            <v>218160</v>
          </cell>
          <cell r="DH989">
            <v>1</v>
          </cell>
          <cell r="DI989">
            <v>31924.89</v>
          </cell>
          <cell r="DJ989">
            <v>51707.789999999994</v>
          </cell>
          <cell r="DK989">
            <v>83632.679999999993</v>
          </cell>
          <cell r="DL989">
            <v>29401.19</v>
          </cell>
          <cell r="DM989">
            <v>3234.13</v>
          </cell>
          <cell r="DN989">
            <v>6468.26</v>
          </cell>
          <cell r="DO989">
            <v>23561.62</v>
          </cell>
          <cell r="DP989">
            <v>3234.13</v>
          </cell>
          <cell r="DQ989">
            <v>0</v>
          </cell>
          <cell r="DR989"/>
          <cell r="DS989">
            <v>0</v>
          </cell>
          <cell r="DT989">
            <v>0</v>
          </cell>
        </row>
        <row r="990">
          <cell r="A990">
            <v>8326</v>
          </cell>
          <cell r="B990">
            <v>8643</v>
          </cell>
          <cell r="C990" t="str">
            <v>2021/0174985-0</v>
          </cell>
          <cell r="D990" t="str">
            <v>0174985-56.2021.3.00.0000</v>
          </cell>
          <cell r="E990">
            <v>44354</v>
          </cell>
          <cell r="F990" t="str">
            <v>PAGO - 1ª. 2ª e 3ª ORDEM - ago/2022 - 2ª remessa</v>
          </cell>
          <cell r="G990" t="str">
            <v>não</v>
          </cell>
          <cell r="H990">
            <v>44774</v>
          </cell>
          <cell r="I990" t="str">
            <v>não</v>
          </cell>
          <cell r="J990" t="str">
            <v>não</v>
          </cell>
          <cell r="K990">
            <v>2</v>
          </cell>
          <cell r="L990" t="str">
            <v>MS 3.099/DF</v>
          </cell>
          <cell r="M990" t="str">
            <v>1993/0025151-1</v>
          </cell>
          <cell r="N990">
            <v>34227</v>
          </cell>
          <cell r="O990" t="str">
            <v>Administrativo - Servidor Público Civil - Reajustes de Remuneração, Proventos ou Pensão - Índice de 28,86% Lei 8.622/1993 e 8.627/1993</v>
          </cell>
          <cell r="P990" t="str">
            <v>UNIÃO</v>
          </cell>
          <cell r="Q990" t="str">
            <v>-</v>
          </cell>
          <cell r="R990">
            <v>36684</v>
          </cell>
          <cell r="S990" t="str">
            <v>Mandado de Segurança 3.099/DF</v>
          </cell>
          <cell r="T990" t="str">
            <v>2014/0107441-4</v>
          </cell>
          <cell r="U990">
            <v>43794</v>
          </cell>
          <cell r="V990" t="str">
            <v>Machado &amp; Machado Advogados Associados</v>
          </cell>
          <cell r="W990" t="str">
            <v>12.709.672/0001-50</v>
          </cell>
          <cell r="X990" t="str">
            <v>-</v>
          </cell>
          <cell r="Y990" t="str">
            <v>-</v>
          </cell>
          <cell r="Z990" t="str">
            <v>-</v>
          </cell>
          <cell r="AA990" t="str">
            <v>Honorários de sucumbência</v>
          </cell>
          <cell r="AB990" t="str">
            <v>Alimentar</v>
          </cell>
          <cell r="AC990" t="str">
            <v>Não</v>
          </cell>
          <cell r="AD990" t="str">
            <v>Não</v>
          </cell>
          <cell r="AE990" t="str">
            <v>Não</v>
          </cell>
          <cell r="AF990" t="str">
            <v>-</v>
          </cell>
          <cell r="AG990" t="str">
            <v>-</v>
          </cell>
          <cell r="AH990" t="str">
            <v>Não informada</v>
          </cell>
          <cell r="AI990" t="str">
            <v>Não Informada</v>
          </cell>
          <cell r="AJ990" t="str">
            <v>Não</v>
          </cell>
          <cell r="AK990">
            <v>0</v>
          </cell>
          <cell r="AL990" t="str">
            <v>x x x</v>
          </cell>
          <cell r="AM990" t="str">
            <v>x x x</v>
          </cell>
          <cell r="AN990">
            <v>0</v>
          </cell>
          <cell r="AO990" t="str">
            <v>x x x</v>
          </cell>
          <cell r="AP990" t="str">
            <v>x x x</v>
          </cell>
          <cell r="AQ990">
            <v>0</v>
          </cell>
          <cell r="AR990" t="str">
            <v>x x x</v>
          </cell>
          <cell r="AS990" t="str">
            <v>x x x</v>
          </cell>
          <cell r="AT990">
            <v>0</v>
          </cell>
          <cell r="AU990" t="str">
            <v>x x x</v>
          </cell>
          <cell r="AV990" t="str">
            <v>x x x</v>
          </cell>
          <cell r="AW990" t="str">
            <v>x x x</v>
          </cell>
          <cell r="AX990">
            <v>44348</v>
          </cell>
          <cell r="AY990">
            <v>54523.1</v>
          </cell>
          <cell r="AZ990">
            <v>0</v>
          </cell>
          <cell r="BA990">
            <v>54523.1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54523.1</v>
          </cell>
          <cell r="BO990">
            <v>0</v>
          </cell>
          <cell r="BP990">
            <v>54523.1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54975.64</v>
          </cell>
          <cell r="BX990">
            <v>0</v>
          </cell>
          <cell r="BY990">
            <v>54975.64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54975.64</v>
          </cell>
          <cell r="CM990">
            <v>0</v>
          </cell>
          <cell r="CN990">
            <v>54975.64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44378</v>
          </cell>
          <cell r="CU990"/>
          <cell r="CV990">
            <v>8326</v>
          </cell>
          <cell r="CW990">
            <v>44774</v>
          </cell>
          <cell r="CX990">
            <v>1.1218741504407426</v>
          </cell>
          <cell r="CY990">
            <v>61675.74</v>
          </cell>
          <cell r="CZ990">
            <v>0</v>
          </cell>
          <cell r="DA990">
            <v>61675.74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218160</v>
          </cell>
          <cell r="DH990">
            <v>1</v>
          </cell>
          <cell r="DI990">
            <v>61675.74</v>
          </cell>
          <cell r="DJ990">
            <v>0</v>
          </cell>
          <cell r="DK990">
            <v>61675.74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/>
          <cell r="DS990">
            <v>0</v>
          </cell>
          <cell r="DT990">
            <v>0</v>
          </cell>
        </row>
        <row r="991">
          <cell r="A991">
            <v>8327</v>
          </cell>
          <cell r="B991">
            <v>8644</v>
          </cell>
          <cell r="C991" t="str">
            <v>2021/0174988-6</v>
          </cell>
          <cell r="D991" t="str">
            <v>0174988-11.2021.3.00.0000</v>
          </cell>
          <cell r="E991">
            <v>44354</v>
          </cell>
          <cell r="F991" t="str">
            <v>PAGO - 1ª. 2ª e 3ª ORDEM - ago/2022 - 2ª remessa</v>
          </cell>
          <cell r="G991" t="str">
            <v>não</v>
          </cell>
          <cell r="H991">
            <v>44774</v>
          </cell>
          <cell r="I991" t="str">
            <v>não</v>
          </cell>
          <cell r="J991" t="str">
            <v>não</v>
          </cell>
          <cell r="K991">
            <v>2</v>
          </cell>
          <cell r="L991" t="str">
            <v>MS 3.099/DF</v>
          </cell>
          <cell r="M991" t="str">
            <v>1993/0025151-1</v>
          </cell>
          <cell r="N991">
            <v>34227</v>
          </cell>
          <cell r="O991" t="str">
            <v>Administrativo - Servidor Público Civil - Reajustes de Remuneração, Proventos ou Pensão - Índice de 28,86% Lei 8.622/1993 e 8.627/1993</v>
          </cell>
          <cell r="P991" t="str">
            <v>UNIÃO</v>
          </cell>
          <cell r="Q991" t="str">
            <v>Ministério da Saúde</v>
          </cell>
          <cell r="R991">
            <v>36684</v>
          </cell>
          <cell r="S991" t="str">
            <v>Mandado de Segurança 3.099/DF</v>
          </cell>
          <cell r="T991" t="str">
            <v>2014/0108206-0</v>
          </cell>
          <cell r="U991">
            <v>43794</v>
          </cell>
          <cell r="V991" t="str">
            <v>Rosalina Afonso Rosa Ribeiro</v>
          </cell>
          <cell r="W991" t="str">
            <v>129.929.501-06</v>
          </cell>
          <cell r="X991">
            <v>21022</v>
          </cell>
          <cell r="Y991">
            <v>65</v>
          </cell>
          <cell r="Z991" t="str">
            <v>Servidor Público Civil Ativo</v>
          </cell>
          <cell r="AA991" t="str">
            <v>Índice de 28,86% Lei 8.622/1993 e 8.627/1993</v>
          </cell>
          <cell r="AB991" t="str">
            <v>Alimentar</v>
          </cell>
          <cell r="AC991" t="str">
            <v>Não</v>
          </cell>
          <cell r="AD991" t="str">
            <v>Não</v>
          </cell>
          <cell r="AE991" t="str">
            <v>Não</v>
          </cell>
          <cell r="AF991" t="str">
            <v>-</v>
          </cell>
          <cell r="AG991" t="str">
            <v>-</v>
          </cell>
          <cell r="AH991" t="str">
            <v>Não informada</v>
          </cell>
          <cell r="AI991" t="str">
            <v>Não Informada</v>
          </cell>
          <cell r="AJ991" t="str">
            <v>Não</v>
          </cell>
          <cell r="AK991">
            <v>10</v>
          </cell>
          <cell r="AL991" t="str">
            <v>Machado &amp; Machado Advogados Associados</v>
          </cell>
          <cell r="AM991" t="str">
            <v>12.709.672/0001-50</v>
          </cell>
          <cell r="AN991">
            <v>0</v>
          </cell>
          <cell r="AO991" t="str">
            <v>x x x</v>
          </cell>
          <cell r="AP991" t="str">
            <v>x x x</v>
          </cell>
          <cell r="AQ991">
            <v>0</v>
          </cell>
          <cell r="AR991" t="str">
            <v>x x x</v>
          </cell>
          <cell r="AS991" t="str">
            <v>x x x</v>
          </cell>
          <cell r="AT991">
            <v>0</v>
          </cell>
          <cell r="AU991" t="str">
            <v>x x x</v>
          </cell>
          <cell r="AV991" t="str">
            <v>x x x</v>
          </cell>
          <cell r="AW991" t="str">
            <v>Dedução de Honorários Contratuais</v>
          </cell>
          <cell r="AX991">
            <v>44348</v>
          </cell>
          <cell r="AY991">
            <v>43658.27</v>
          </cell>
          <cell r="AZ991">
            <v>74499.61</v>
          </cell>
          <cell r="BA991">
            <v>118157.88</v>
          </cell>
          <cell r="BB991">
            <v>4365.82</v>
          </cell>
          <cell r="BC991">
            <v>7449.96</v>
          </cell>
          <cell r="BD991">
            <v>11815.78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39292.449999999997</v>
          </cell>
          <cell r="BO991">
            <v>67049.649999999994</v>
          </cell>
          <cell r="BP991">
            <v>106342.1</v>
          </cell>
          <cell r="BQ991">
            <v>43658.27</v>
          </cell>
          <cell r="BR991">
            <v>4802.3999999999996</v>
          </cell>
          <cell r="BS991">
            <v>9604.7999999999993</v>
          </cell>
          <cell r="BT991">
            <v>63</v>
          </cell>
          <cell r="BU991">
            <v>106342.1</v>
          </cell>
          <cell r="BV991">
            <v>4802.3999999999996</v>
          </cell>
          <cell r="BW991">
            <v>44020.63</v>
          </cell>
          <cell r="BX991">
            <v>75225.62</v>
          </cell>
          <cell r="BY991">
            <v>119246.25</v>
          </cell>
          <cell r="BZ991">
            <v>4402.0600000000004</v>
          </cell>
          <cell r="CA991">
            <v>7522.55</v>
          </cell>
          <cell r="CB991">
            <v>11924.61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39618.57</v>
          </cell>
          <cell r="CM991">
            <v>67703.070000000007</v>
          </cell>
          <cell r="CN991">
            <v>107321.64000000001</v>
          </cell>
          <cell r="CO991">
            <v>44020.63</v>
          </cell>
          <cell r="CP991">
            <v>4842.26</v>
          </cell>
          <cell r="CQ991">
            <v>9684.52</v>
          </cell>
          <cell r="CR991">
            <v>107321.64000000001</v>
          </cell>
          <cell r="CS991">
            <v>4842.26</v>
          </cell>
          <cell r="CT991">
            <v>44378</v>
          </cell>
          <cell r="CU991"/>
          <cell r="CV991">
            <v>8327</v>
          </cell>
          <cell r="CW991">
            <v>44774</v>
          </cell>
          <cell r="CX991">
            <v>1.1218741504407426</v>
          </cell>
          <cell r="CY991">
            <v>49385.599999999999</v>
          </cell>
          <cell r="CZ991">
            <v>84393.68</v>
          </cell>
          <cell r="DA991">
            <v>133779.28</v>
          </cell>
          <cell r="DB991">
            <v>49385.599999999999</v>
          </cell>
          <cell r="DC991">
            <v>5432.41</v>
          </cell>
          <cell r="DD991">
            <v>10864.82</v>
          </cell>
          <cell r="DE991">
            <v>36007.67</v>
          </cell>
          <cell r="DF991">
            <v>5432.41</v>
          </cell>
          <cell r="DG991">
            <v>218160</v>
          </cell>
          <cell r="DH991">
            <v>1</v>
          </cell>
          <cell r="DI991">
            <v>49385.599999999999</v>
          </cell>
          <cell r="DJ991">
            <v>84393.68</v>
          </cell>
          <cell r="DK991">
            <v>133779.28</v>
          </cell>
          <cell r="DL991">
            <v>49385.599999999999</v>
          </cell>
          <cell r="DM991">
            <v>5432.41</v>
          </cell>
          <cell r="DN991">
            <v>10864.82</v>
          </cell>
          <cell r="DO991">
            <v>36007.67</v>
          </cell>
          <cell r="DP991">
            <v>5432.41</v>
          </cell>
          <cell r="DQ991">
            <v>0</v>
          </cell>
          <cell r="DR991"/>
          <cell r="DS991">
            <v>0</v>
          </cell>
          <cell r="DT991">
            <v>0</v>
          </cell>
        </row>
        <row r="992">
          <cell r="A992">
            <v>8328</v>
          </cell>
          <cell r="B992">
            <v>8645</v>
          </cell>
          <cell r="C992" t="str">
            <v>2021/0174990-2</v>
          </cell>
          <cell r="D992" t="str">
            <v>0174990-78.2021.3.00.0000</v>
          </cell>
          <cell r="E992">
            <v>44354</v>
          </cell>
          <cell r="F992" t="str">
            <v>PAGO - 1ª. 2ª e 3ª ORDEM - ago/2022 - 2ª remessa</v>
          </cell>
          <cell r="G992" t="str">
            <v>não</v>
          </cell>
          <cell r="H992">
            <v>44774</v>
          </cell>
          <cell r="I992" t="str">
            <v>não</v>
          </cell>
          <cell r="J992" t="str">
            <v>não</v>
          </cell>
          <cell r="K992">
            <v>2</v>
          </cell>
          <cell r="L992" t="str">
            <v>MS 3.099/DF</v>
          </cell>
          <cell r="M992" t="str">
            <v>1993/0025151-1</v>
          </cell>
          <cell r="N992">
            <v>34227</v>
          </cell>
          <cell r="O992" t="str">
            <v>Administrativo - Servidor Público Civil - Reajustes de Remuneração, Proventos ou Pensão - Índice de 28,86% Lei 8.622/1993 e 8.627/1993</v>
          </cell>
          <cell r="P992" t="str">
            <v>UNIÃO</v>
          </cell>
          <cell r="Q992" t="str">
            <v>Ministério da Saúde</v>
          </cell>
          <cell r="R992">
            <v>36684</v>
          </cell>
          <cell r="S992" t="str">
            <v>Mandado de Segurança 3.099/DF</v>
          </cell>
          <cell r="T992" t="str">
            <v>2014/0108206-0</v>
          </cell>
          <cell r="U992">
            <v>43794</v>
          </cell>
          <cell r="V992" t="str">
            <v>Vail Izidoro Da Costa</v>
          </cell>
          <cell r="W992" t="str">
            <v>100.451.391-72</v>
          </cell>
          <cell r="X992">
            <v>15780</v>
          </cell>
          <cell r="Y992">
            <v>79</v>
          </cell>
          <cell r="Z992" t="str">
            <v>Servidor Público Civil Ativo</v>
          </cell>
          <cell r="AA992" t="str">
            <v>Índice de 28,86% Lei 8.622/1993 e 8.627/1993</v>
          </cell>
          <cell r="AB992" t="str">
            <v>Alimentar</v>
          </cell>
          <cell r="AC992" t="str">
            <v>Não</v>
          </cell>
          <cell r="AD992" t="str">
            <v>Não</v>
          </cell>
          <cell r="AE992" t="str">
            <v>Não</v>
          </cell>
          <cell r="AF992" t="str">
            <v>-</v>
          </cell>
          <cell r="AG992" t="str">
            <v>-</v>
          </cell>
          <cell r="AH992" t="str">
            <v>Não informada</v>
          </cell>
          <cell r="AI992" t="str">
            <v>Não Informada</v>
          </cell>
          <cell r="AJ992" t="str">
            <v>Não</v>
          </cell>
          <cell r="AK992">
            <v>10</v>
          </cell>
          <cell r="AL992" t="str">
            <v>Machado &amp; Machado Advogados Associados</v>
          </cell>
          <cell r="AM992" t="str">
            <v>12.709.672/0001-50</v>
          </cell>
          <cell r="AN992">
            <v>0</v>
          </cell>
          <cell r="AO992" t="str">
            <v>x x x</v>
          </cell>
          <cell r="AP992" t="str">
            <v>x x x</v>
          </cell>
          <cell r="AQ992">
            <v>0</v>
          </cell>
          <cell r="AR992" t="str">
            <v>x x x</v>
          </cell>
          <cell r="AS992" t="str">
            <v>x x x</v>
          </cell>
          <cell r="AT992">
            <v>0</v>
          </cell>
          <cell r="AU992" t="str">
            <v>x x x</v>
          </cell>
          <cell r="AV992" t="str">
            <v>x x x</v>
          </cell>
          <cell r="AW992" t="str">
            <v>Dedução de Honorários Contratuais</v>
          </cell>
          <cell r="AX992">
            <v>44348</v>
          </cell>
          <cell r="AY992">
            <v>49072.81</v>
          </cell>
          <cell r="AZ992">
            <v>83605.899999999994</v>
          </cell>
          <cell r="BA992">
            <v>132678.72</v>
          </cell>
          <cell r="BB992">
            <v>4907.28</v>
          </cell>
          <cell r="BC992">
            <v>8360.59</v>
          </cell>
          <cell r="BD992">
            <v>13267.87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44165.53</v>
          </cell>
          <cell r="BO992">
            <v>75245.320000000007</v>
          </cell>
          <cell r="BP992">
            <v>119410.85</v>
          </cell>
          <cell r="BQ992">
            <v>49072.81</v>
          </cell>
          <cell r="BR992">
            <v>5398</v>
          </cell>
          <cell r="BS992">
            <v>10796</v>
          </cell>
          <cell r="BT992">
            <v>63</v>
          </cell>
          <cell r="BU992">
            <v>119410.85</v>
          </cell>
          <cell r="BV992">
            <v>5398</v>
          </cell>
          <cell r="BW992">
            <v>49480.11</v>
          </cell>
          <cell r="BX992">
            <v>84420.840000000011</v>
          </cell>
          <cell r="BY992">
            <v>133900.95000000001</v>
          </cell>
          <cell r="BZ992">
            <v>4948.01</v>
          </cell>
          <cell r="CA992">
            <v>8442.08</v>
          </cell>
          <cell r="CB992">
            <v>13390.09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44532.1</v>
          </cell>
          <cell r="CM992">
            <v>75978.760000000009</v>
          </cell>
          <cell r="CN992">
            <v>120510.86</v>
          </cell>
          <cell r="CO992">
            <v>49480.11</v>
          </cell>
          <cell r="CP992">
            <v>5442.81</v>
          </cell>
          <cell r="CQ992">
            <v>10885.62</v>
          </cell>
          <cell r="CR992">
            <v>120510.86</v>
          </cell>
          <cell r="CS992">
            <v>5442.81</v>
          </cell>
          <cell r="CT992">
            <v>44378</v>
          </cell>
          <cell r="CU992"/>
          <cell r="CV992">
            <v>8328</v>
          </cell>
          <cell r="CW992">
            <v>44774</v>
          </cell>
          <cell r="CX992">
            <v>1.1218741504407426</v>
          </cell>
          <cell r="CY992">
            <v>55510.45</v>
          </cell>
          <cell r="CZ992">
            <v>94709.560000000012</v>
          </cell>
          <cell r="DA992">
            <v>150220.01</v>
          </cell>
          <cell r="DB992">
            <v>55510.45</v>
          </cell>
          <cell r="DC992">
            <v>6106.14</v>
          </cell>
          <cell r="DD992">
            <v>12212.28</v>
          </cell>
          <cell r="DE992">
            <v>40488.449999999997</v>
          </cell>
          <cell r="DF992">
            <v>6106.14</v>
          </cell>
          <cell r="DG992">
            <v>218160</v>
          </cell>
          <cell r="DH992">
            <v>1</v>
          </cell>
          <cell r="DI992">
            <v>55510.45</v>
          </cell>
          <cell r="DJ992">
            <v>94709.560000000012</v>
          </cell>
          <cell r="DK992">
            <v>150220.01</v>
          </cell>
          <cell r="DL992">
            <v>55510.45</v>
          </cell>
          <cell r="DM992">
            <v>6106.14</v>
          </cell>
          <cell r="DN992">
            <v>12212.28</v>
          </cell>
          <cell r="DO992">
            <v>40488.449999999997</v>
          </cell>
          <cell r="DP992">
            <v>6106.14</v>
          </cell>
          <cell r="DQ992">
            <v>0</v>
          </cell>
          <cell r="DR992"/>
          <cell r="DS992">
            <v>0</v>
          </cell>
          <cell r="DT992">
            <v>0</v>
          </cell>
        </row>
        <row r="993">
          <cell r="A993">
            <v>8329</v>
          </cell>
          <cell r="B993">
            <v>8646</v>
          </cell>
          <cell r="C993" t="str">
            <v>2021/0174991-4</v>
          </cell>
          <cell r="D993" t="str">
            <v>0174991-63.2021.3.00.0000</v>
          </cell>
          <cell r="E993">
            <v>44354</v>
          </cell>
          <cell r="F993" t="str">
            <v>PAGO - 1ª. 2ª e 3ª ORDEM - ago/2022 - 2ª remessa</v>
          </cell>
          <cell r="G993" t="str">
            <v>não</v>
          </cell>
          <cell r="H993">
            <v>44774</v>
          </cell>
          <cell r="I993" t="str">
            <v>não</v>
          </cell>
          <cell r="J993" t="str">
            <v>não</v>
          </cell>
          <cell r="K993">
            <v>2</v>
          </cell>
          <cell r="L993" t="str">
            <v>MS 3.099/DF</v>
          </cell>
          <cell r="M993" t="str">
            <v>1993/0025151-1</v>
          </cell>
          <cell r="N993">
            <v>34227</v>
          </cell>
          <cell r="O993" t="str">
            <v>Administrativo - Servidor Público Civil - Reajustes de Remuneração, Proventos ou Pensão - Índice de 28,86% Lei 8.622/1993 e 8.627/1993</v>
          </cell>
          <cell r="P993" t="str">
            <v>UNIÃO</v>
          </cell>
          <cell r="Q993" t="str">
            <v>-</v>
          </cell>
          <cell r="R993">
            <v>36684</v>
          </cell>
          <cell r="S993" t="str">
            <v>Mandado de Segurança 3.099/DF</v>
          </cell>
          <cell r="T993" t="str">
            <v>2014/0108206-0</v>
          </cell>
          <cell r="U993">
            <v>43794</v>
          </cell>
          <cell r="V993" t="str">
            <v>Machado &amp; Machado Advogados Associados</v>
          </cell>
          <cell r="W993" t="str">
            <v>12.709.672/0001-50</v>
          </cell>
          <cell r="X993" t="str">
            <v>-</v>
          </cell>
          <cell r="Y993" t="str">
            <v>-</v>
          </cell>
          <cell r="Z993" t="str">
            <v>-</v>
          </cell>
          <cell r="AA993" t="str">
            <v>Honorários de sucumbência</v>
          </cell>
          <cell r="AB993" t="str">
            <v>Alimentar</v>
          </cell>
          <cell r="AC993" t="str">
            <v>Não</v>
          </cell>
          <cell r="AD993" t="str">
            <v>Não</v>
          </cell>
          <cell r="AE993" t="str">
            <v>Não</v>
          </cell>
          <cell r="AF993" t="str">
            <v>-</v>
          </cell>
          <cell r="AG993" t="str">
            <v>-</v>
          </cell>
          <cell r="AH993" t="str">
            <v>Não informada</v>
          </cell>
          <cell r="AI993" t="str">
            <v>Não Informada</v>
          </cell>
          <cell r="AJ993" t="str">
            <v>Não</v>
          </cell>
          <cell r="AK993">
            <v>0</v>
          </cell>
          <cell r="AL993" t="str">
            <v>x x x</v>
          </cell>
          <cell r="AM993" t="str">
            <v>x x x</v>
          </cell>
          <cell r="AN993">
            <v>0</v>
          </cell>
          <cell r="AO993" t="str">
            <v>x x x</v>
          </cell>
          <cell r="AP993" t="str">
            <v>x x x</v>
          </cell>
          <cell r="AQ993">
            <v>0</v>
          </cell>
          <cell r="AR993" t="str">
            <v>x x x</v>
          </cell>
          <cell r="AS993" t="str">
            <v>x x x</v>
          </cell>
          <cell r="AT993">
            <v>0</v>
          </cell>
          <cell r="AU993" t="str">
            <v>x x x</v>
          </cell>
          <cell r="AV993" t="str">
            <v>x x x</v>
          </cell>
          <cell r="AW993" t="str">
            <v>x x x</v>
          </cell>
          <cell r="AX993">
            <v>44348</v>
          </cell>
          <cell r="AY993">
            <v>17508.439999999999</v>
          </cell>
          <cell r="AZ993">
            <v>0</v>
          </cell>
          <cell r="BA993">
            <v>17508.439999999999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17508.439999999999</v>
          </cell>
          <cell r="BO993">
            <v>0</v>
          </cell>
          <cell r="BP993">
            <v>17508.439999999999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17653.759999999998</v>
          </cell>
          <cell r="BX993">
            <v>0</v>
          </cell>
          <cell r="BY993">
            <v>17653.759999999998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17653.759999999998</v>
          </cell>
          <cell r="CM993">
            <v>0</v>
          </cell>
          <cell r="CN993">
            <v>17653.759999999998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44378</v>
          </cell>
          <cell r="CU993"/>
          <cell r="CV993">
            <v>8329</v>
          </cell>
          <cell r="CW993">
            <v>44774</v>
          </cell>
          <cell r="CX993">
            <v>1.1218741504407426</v>
          </cell>
          <cell r="CY993">
            <v>19805.29</v>
          </cell>
          <cell r="CZ993">
            <v>0</v>
          </cell>
          <cell r="DA993">
            <v>19805.29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218160</v>
          </cell>
          <cell r="DH993">
            <v>1</v>
          </cell>
          <cell r="DI993">
            <v>19805.29</v>
          </cell>
          <cell r="DJ993">
            <v>0</v>
          </cell>
          <cell r="DK993">
            <v>19805.29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/>
          <cell r="DS993">
            <v>0</v>
          </cell>
          <cell r="DT993">
            <v>0</v>
          </cell>
        </row>
        <row r="994">
          <cell r="A994">
            <v>8330</v>
          </cell>
          <cell r="B994">
            <v>8658</v>
          </cell>
          <cell r="C994" t="str">
            <v>2021/0174993-8</v>
          </cell>
          <cell r="D994" t="str">
            <v>0174993-33.2021.3.00.0000</v>
          </cell>
          <cell r="E994">
            <v>44354</v>
          </cell>
          <cell r="F994" t="str">
            <v>PAGO - 1ª. 2ª ORDEM - set/2022 - 6ª remessa</v>
          </cell>
          <cell r="G994" t="str">
            <v>não</v>
          </cell>
          <cell r="H994">
            <v>44805</v>
          </cell>
          <cell r="I994" t="str">
            <v>sim</v>
          </cell>
          <cell r="J994" t="str">
            <v>não</v>
          </cell>
          <cell r="K994">
            <v>6</v>
          </cell>
          <cell r="L994" t="str">
            <v>MS 10.438/DF</v>
          </cell>
          <cell r="M994" t="str">
            <v>2005/0023175-9</v>
          </cell>
          <cell r="N994">
            <v>38405</v>
          </cell>
          <cell r="O994" t="str">
            <v>Administrativo - Militar - Pensão</v>
          </cell>
          <cell r="P994" t="str">
            <v>UNIÃO</v>
          </cell>
          <cell r="Q994" t="str">
            <v>Ministério da Fazenda</v>
          </cell>
          <cell r="R994">
            <v>39338</v>
          </cell>
          <cell r="S994" t="str">
            <v>Mandado de Segurança 10.438/DF</v>
          </cell>
          <cell r="T994" t="str">
            <v>2021/0051441-9</v>
          </cell>
          <cell r="U994">
            <v>44337</v>
          </cell>
          <cell r="V994" t="str">
            <v>Idelson Ferreira Santos</v>
          </cell>
          <cell r="W994" t="str">
            <v>291.505.821-00</v>
          </cell>
          <cell r="X994">
            <v>22577</v>
          </cell>
          <cell r="Y994">
            <v>61</v>
          </cell>
          <cell r="Z994" t="str">
            <v>Servidor Público Militar Inativo</v>
          </cell>
          <cell r="AA994" t="str">
            <v>Soldo previsto na Lei Estadual 1.063/2002</v>
          </cell>
          <cell r="AB994" t="str">
            <v>Alimentar</v>
          </cell>
          <cell r="AC994" t="str">
            <v>Não</v>
          </cell>
          <cell r="AD994" t="str">
            <v>Não</v>
          </cell>
          <cell r="AE994" t="str">
            <v>Não</v>
          </cell>
          <cell r="AF994" t="str">
            <v>-</v>
          </cell>
          <cell r="AG994" t="str">
            <v>-</v>
          </cell>
          <cell r="AH994" t="str">
            <v>Não informada</v>
          </cell>
          <cell r="AI994" t="str">
            <v>Não Informada</v>
          </cell>
          <cell r="AJ994" t="str">
            <v>Não</v>
          </cell>
          <cell r="AK994">
            <v>20.5</v>
          </cell>
          <cell r="AL994" t="str">
            <v>Leon e Advogados Associados</v>
          </cell>
          <cell r="AM994" t="str">
            <v>17.858.268/0001-61</v>
          </cell>
          <cell r="AN994">
            <v>10.5</v>
          </cell>
          <cell r="AO994" t="str">
            <v>Silveira Cruz Advogados</v>
          </cell>
          <cell r="AP994" t="str">
            <v>07.419.539/0001-29</v>
          </cell>
          <cell r="AQ994">
            <v>0</v>
          </cell>
          <cell r="AR994" t="str">
            <v>x x x</v>
          </cell>
          <cell r="AS994" t="str">
            <v>x x x</v>
          </cell>
          <cell r="AT994">
            <v>0</v>
          </cell>
          <cell r="AU994" t="str">
            <v>x x x</v>
          </cell>
          <cell r="AV994" t="str">
            <v>x x x</v>
          </cell>
          <cell r="AW994" t="str">
            <v>Dedução de Honorários Contratuais</v>
          </cell>
          <cell r="AX994">
            <v>44348</v>
          </cell>
          <cell r="AY994">
            <v>278777.86</v>
          </cell>
          <cell r="AZ994">
            <v>110915.11</v>
          </cell>
          <cell r="BA994">
            <v>389692.97</v>
          </cell>
          <cell r="BB994">
            <v>57149.46</v>
          </cell>
          <cell r="BC994">
            <v>22737.59</v>
          </cell>
          <cell r="BD994">
            <v>79887.05</v>
          </cell>
          <cell r="BE994">
            <v>29271.67</v>
          </cell>
          <cell r="BF994">
            <v>11646.09</v>
          </cell>
          <cell r="BG994">
            <v>40917.760000000002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192356.73</v>
          </cell>
          <cell r="BO994">
            <v>76531.429999999993</v>
          </cell>
          <cell r="BP994">
            <v>268888.15999999997</v>
          </cell>
          <cell r="BQ994">
            <v>0</v>
          </cell>
          <cell r="BR994">
            <v>0</v>
          </cell>
          <cell r="BS994">
            <v>0</v>
          </cell>
          <cell r="BT994">
            <v>80</v>
          </cell>
          <cell r="BU994">
            <v>268888.15999999997</v>
          </cell>
          <cell r="BV994">
            <v>0</v>
          </cell>
          <cell r="BW994">
            <v>281091.71000000002</v>
          </cell>
          <cell r="BX994">
            <v>112523.25</v>
          </cell>
          <cell r="BY994">
            <v>393614.96</v>
          </cell>
          <cell r="BZ994">
            <v>57623.8</v>
          </cell>
          <cell r="CA994">
            <v>23067.25</v>
          </cell>
          <cell r="CB994">
            <v>80691.05</v>
          </cell>
          <cell r="CC994">
            <v>29514.62</v>
          </cell>
          <cell r="CD994">
            <v>11814.930000000004</v>
          </cell>
          <cell r="CE994">
            <v>41329.550000000003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193953.29000000004</v>
          </cell>
          <cell r="CM994">
            <v>77641.070000000007</v>
          </cell>
          <cell r="CN994">
            <v>271594.36000000004</v>
          </cell>
          <cell r="CO994">
            <v>0</v>
          </cell>
          <cell r="CP994">
            <v>0</v>
          </cell>
          <cell r="CQ994">
            <v>0</v>
          </cell>
          <cell r="CR994">
            <v>271594.36000000004</v>
          </cell>
          <cell r="CS994">
            <v>0</v>
          </cell>
          <cell r="CT994">
            <v>44378</v>
          </cell>
          <cell r="CU994"/>
          <cell r="CV994">
            <v>8330</v>
          </cell>
          <cell r="CW994">
            <v>44805</v>
          </cell>
          <cell r="CX994">
            <v>1.1136844691425249</v>
          </cell>
          <cell r="CY994">
            <v>313047.46999999997</v>
          </cell>
          <cell r="CZ994">
            <v>125315.39000000001</v>
          </cell>
          <cell r="DA994">
            <v>438362.86</v>
          </cell>
          <cell r="DB994">
            <v>0</v>
          </cell>
          <cell r="DC994">
            <v>0</v>
          </cell>
          <cell r="DD994">
            <v>0</v>
          </cell>
          <cell r="DE994">
            <v>177154.98</v>
          </cell>
          <cell r="DF994">
            <v>0</v>
          </cell>
          <cell r="DG994">
            <v>218160</v>
          </cell>
          <cell r="DH994">
            <v>71.412863306896014</v>
          </cell>
          <cell r="DI994">
            <v>313047.46999999997</v>
          </cell>
          <cell r="DJ994">
            <v>125315.39000000001</v>
          </cell>
          <cell r="DK994">
            <v>438362.86</v>
          </cell>
          <cell r="DL994">
            <v>0</v>
          </cell>
          <cell r="DM994">
            <v>0</v>
          </cell>
          <cell r="DN994">
            <v>0</v>
          </cell>
          <cell r="DO994">
            <v>177154.98</v>
          </cell>
          <cell r="DP994">
            <v>0</v>
          </cell>
          <cell r="DQ994">
            <v>0</v>
          </cell>
          <cell r="DR994"/>
          <cell r="DS994">
            <v>0</v>
          </cell>
          <cell r="DT994">
            <v>0</v>
          </cell>
        </row>
        <row r="995">
          <cell r="A995">
            <v>8331</v>
          </cell>
          <cell r="B995">
            <v>8659</v>
          </cell>
          <cell r="C995" t="str">
            <v>2021/0174996-3</v>
          </cell>
          <cell r="D995" t="str">
            <v>0174996-85.2021.3.00.0000</v>
          </cell>
          <cell r="E995">
            <v>44354</v>
          </cell>
          <cell r="F995" t="str">
            <v>PAGO - 1ª. 2ª ORDEM - set/2022 - 6ª remessa</v>
          </cell>
          <cell r="G995" t="str">
            <v>não</v>
          </cell>
          <cell r="H995">
            <v>44805</v>
          </cell>
          <cell r="I995" t="str">
            <v>sim</v>
          </cell>
          <cell r="J995" t="str">
            <v>não</v>
          </cell>
          <cell r="K995">
            <v>6</v>
          </cell>
          <cell r="L995" t="str">
            <v>MS 10.438/DF</v>
          </cell>
          <cell r="M995" t="str">
            <v>2005/0023175-9</v>
          </cell>
          <cell r="N995">
            <v>38405</v>
          </cell>
          <cell r="O995" t="str">
            <v>Administrativo - Militar - Pensão</v>
          </cell>
          <cell r="P995" t="str">
            <v>UNIÃO</v>
          </cell>
          <cell r="Q995" t="str">
            <v>Ministério da Fazenda</v>
          </cell>
          <cell r="R995">
            <v>39338</v>
          </cell>
          <cell r="S995" t="str">
            <v>Mandado de Segurança 10.438/DF</v>
          </cell>
          <cell r="T995" t="str">
            <v>2021/0051441-9</v>
          </cell>
          <cell r="U995">
            <v>44337</v>
          </cell>
          <cell r="V995" t="str">
            <v>João de Jesus Carvalho</v>
          </cell>
          <cell r="W995" t="str">
            <v>138.947.652-91</v>
          </cell>
          <cell r="X995">
            <v>21963</v>
          </cell>
          <cell r="Y995">
            <v>62</v>
          </cell>
          <cell r="Z995" t="str">
            <v>Servidor Público Militar Inativo</v>
          </cell>
          <cell r="AA995" t="str">
            <v>Soldo previsto na Lei Estadual 1.063/2002</v>
          </cell>
          <cell r="AB995" t="str">
            <v>Alimentar</v>
          </cell>
          <cell r="AC995" t="str">
            <v>Não</v>
          </cell>
          <cell r="AD995" t="str">
            <v>Não</v>
          </cell>
          <cell r="AE995" t="str">
            <v>Não</v>
          </cell>
          <cell r="AF995" t="str">
            <v>-</v>
          </cell>
          <cell r="AG995" t="str">
            <v>-</v>
          </cell>
          <cell r="AH995" t="str">
            <v>Não informada</v>
          </cell>
          <cell r="AI995" t="str">
            <v>Não Informada</v>
          </cell>
          <cell r="AJ995" t="str">
            <v>Não</v>
          </cell>
          <cell r="AK995">
            <v>20.5</v>
          </cell>
          <cell r="AL995" t="str">
            <v>Leon e Advogados Associados</v>
          </cell>
          <cell r="AM995" t="str">
            <v>17.858.268/0001-61</v>
          </cell>
          <cell r="AN995">
            <v>10.5</v>
          </cell>
          <cell r="AO995" t="str">
            <v>Silveira Cruz Advogados</v>
          </cell>
          <cell r="AP995" t="str">
            <v>07.419.539/0001-29</v>
          </cell>
          <cell r="AQ995">
            <v>0</v>
          </cell>
          <cell r="AR995" t="str">
            <v>x x x</v>
          </cell>
          <cell r="AS995" t="str">
            <v>x x x</v>
          </cell>
          <cell r="AT995">
            <v>0</v>
          </cell>
          <cell r="AU995" t="str">
            <v>x x x</v>
          </cell>
          <cell r="AV995" t="str">
            <v>x x x</v>
          </cell>
          <cell r="AW995" t="str">
            <v>Dedução de Honorários Contratuais</v>
          </cell>
          <cell r="AX995">
            <v>44348</v>
          </cell>
          <cell r="AY995">
            <v>408238.55</v>
          </cell>
          <cell r="AZ995">
            <v>168646.85</v>
          </cell>
          <cell r="BA995">
            <v>576885.4</v>
          </cell>
          <cell r="BB995">
            <v>83688.899999999994</v>
          </cell>
          <cell r="BC995">
            <v>34572.6</v>
          </cell>
          <cell r="BD995">
            <v>118261.5</v>
          </cell>
          <cell r="BE995">
            <v>42865.04</v>
          </cell>
          <cell r="BF995">
            <v>17707.919999999998</v>
          </cell>
          <cell r="BG995">
            <v>60572.959999999999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281684.61</v>
          </cell>
          <cell r="BO995">
            <v>116366.33</v>
          </cell>
          <cell r="BP995">
            <v>398050.94</v>
          </cell>
          <cell r="BQ995">
            <v>0</v>
          </cell>
          <cell r="BR995">
            <v>0</v>
          </cell>
          <cell r="BS995">
            <v>0</v>
          </cell>
          <cell r="BT995">
            <v>80</v>
          </cell>
          <cell r="BU995">
            <v>398050.94</v>
          </cell>
          <cell r="BV995">
            <v>0</v>
          </cell>
          <cell r="BW995">
            <v>411626.92</v>
          </cell>
          <cell r="BX995">
            <v>171053.44</v>
          </cell>
          <cell r="BY995">
            <v>582680.36</v>
          </cell>
          <cell r="BZ995">
            <v>84383.51</v>
          </cell>
          <cell r="CA995">
            <v>35065.949999999997</v>
          </cell>
          <cell r="CB995">
            <v>119449.45999999999</v>
          </cell>
          <cell r="CC995">
            <v>43220.82</v>
          </cell>
          <cell r="CD995">
            <v>17960.599999999999</v>
          </cell>
          <cell r="CE995">
            <v>61181.42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284022.58999999997</v>
          </cell>
          <cell r="CM995">
            <v>118026.88999999996</v>
          </cell>
          <cell r="CN995">
            <v>402049.47999999992</v>
          </cell>
          <cell r="CO995">
            <v>0</v>
          </cell>
          <cell r="CP995">
            <v>0</v>
          </cell>
          <cell r="CQ995">
            <v>0</v>
          </cell>
          <cell r="CR995">
            <v>402049.47999999992</v>
          </cell>
          <cell r="CS995">
            <v>0</v>
          </cell>
          <cell r="CT995">
            <v>44378</v>
          </cell>
          <cell r="CU995"/>
          <cell r="CV995">
            <v>8331</v>
          </cell>
          <cell r="CW995">
            <v>44805</v>
          </cell>
          <cell r="CX995">
            <v>1.1136844691425249</v>
          </cell>
          <cell r="CY995">
            <v>458422.5</v>
          </cell>
          <cell r="CZ995">
            <v>190499.56000000006</v>
          </cell>
          <cell r="DA995">
            <v>648922.06000000006</v>
          </cell>
          <cell r="DB995">
            <v>0</v>
          </cell>
          <cell r="DC995">
            <v>0</v>
          </cell>
          <cell r="DD995">
            <v>0</v>
          </cell>
          <cell r="DE995">
            <v>257256.66</v>
          </cell>
          <cell r="DF995">
            <v>0</v>
          </cell>
          <cell r="DG995">
            <v>218160</v>
          </cell>
          <cell r="DH995">
            <v>70.643691786344874</v>
          </cell>
          <cell r="DI995">
            <v>458422.5</v>
          </cell>
          <cell r="DJ995">
            <v>190499.56000000006</v>
          </cell>
          <cell r="DK995">
            <v>648922.06000000006</v>
          </cell>
          <cell r="DL995">
            <v>0</v>
          </cell>
          <cell r="DM995">
            <v>0</v>
          </cell>
          <cell r="DN995">
            <v>0</v>
          </cell>
          <cell r="DO995">
            <v>257256.66</v>
          </cell>
          <cell r="DP995">
            <v>0</v>
          </cell>
          <cell r="DQ995">
            <v>0</v>
          </cell>
          <cell r="DR995"/>
          <cell r="DS995">
            <v>0</v>
          </cell>
          <cell r="DT995">
            <v>0</v>
          </cell>
        </row>
        <row r="996">
          <cell r="A996">
            <v>8332</v>
          </cell>
          <cell r="B996">
            <v>8660</v>
          </cell>
          <cell r="C996" t="str">
            <v>2021/0174997-5</v>
          </cell>
          <cell r="D996" t="str">
            <v>0174997-70.2021.3.00.0000</v>
          </cell>
          <cell r="E996">
            <v>44354</v>
          </cell>
          <cell r="F996" t="str">
            <v>PAGO - 1ª. 2ª ORDEM - set/2022 - 3ª remessa</v>
          </cell>
          <cell r="G996" t="str">
            <v>não</v>
          </cell>
          <cell r="H996">
            <v>44805</v>
          </cell>
          <cell r="I996" t="str">
            <v>sim</v>
          </cell>
          <cell r="J996" t="str">
            <v>não</v>
          </cell>
          <cell r="K996">
            <v>3</v>
          </cell>
          <cell r="L996" t="str">
            <v>MS 10.438/DF</v>
          </cell>
          <cell r="M996" t="str">
            <v>2005/0023175-9</v>
          </cell>
          <cell r="N996">
            <v>38405</v>
          </cell>
          <cell r="O996" t="str">
            <v>Administrativo - Militar - Pensão</v>
          </cell>
          <cell r="P996" t="str">
            <v>UNIÃO</v>
          </cell>
          <cell r="Q996" t="str">
            <v>Ministério da Fazenda</v>
          </cell>
          <cell r="R996">
            <v>39338</v>
          </cell>
          <cell r="S996" t="str">
            <v>Mandado de Segurança 10.438/DF</v>
          </cell>
          <cell r="T996" t="str">
            <v>2021/0051441-9</v>
          </cell>
          <cell r="U996">
            <v>44337</v>
          </cell>
          <cell r="V996" t="str">
            <v>Joel Ferreira</v>
          </cell>
          <cell r="W996" t="str">
            <v>113.756.122-04</v>
          </cell>
          <cell r="X996">
            <v>21670</v>
          </cell>
          <cell r="Y996">
            <v>63</v>
          </cell>
          <cell r="Z996" t="str">
            <v>Servidor Público Militar Inativo</v>
          </cell>
          <cell r="AA996" t="str">
            <v>Soldo previsto na Lei Estadual 1.063/2002</v>
          </cell>
          <cell r="AB996" t="str">
            <v>Alimentar</v>
          </cell>
          <cell r="AC996" t="str">
            <v>Não</v>
          </cell>
          <cell r="AD996" t="str">
            <v>Não</v>
          </cell>
          <cell r="AE996" t="str">
            <v>Não</v>
          </cell>
          <cell r="AF996" t="str">
            <v>-</v>
          </cell>
          <cell r="AG996" t="str">
            <v>-</v>
          </cell>
          <cell r="AH996" t="str">
            <v>Não informada</v>
          </cell>
          <cell r="AI996" t="str">
            <v>Não Informada</v>
          </cell>
          <cell r="AJ996" t="str">
            <v>Não</v>
          </cell>
          <cell r="AK996">
            <v>20.5</v>
          </cell>
          <cell r="AL996" t="str">
            <v>Leon e Advogados Associados</v>
          </cell>
          <cell r="AM996" t="str">
            <v>17.858.268/0001-61</v>
          </cell>
          <cell r="AN996">
            <v>10.5</v>
          </cell>
          <cell r="AO996" t="str">
            <v>Silveira Cruz Advogados</v>
          </cell>
          <cell r="AP996" t="str">
            <v>07.419.539/0001-29</v>
          </cell>
          <cell r="AQ996">
            <v>0</v>
          </cell>
          <cell r="AR996" t="str">
            <v>x x x</v>
          </cell>
          <cell r="AS996" t="str">
            <v>x x x</v>
          </cell>
          <cell r="AT996">
            <v>0</v>
          </cell>
          <cell r="AU996" t="str">
            <v>x x x</v>
          </cell>
          <cell r="AV996" t="str">
            <v>x x x</v>
          </cell>
          <cell r="AW996" t="str">
            <v>Dedução de Honorários Contratuais</v>
          </cell>
          <cell r="AX996">
            <v>44348</v>
          </cell>
          <cell r="AY996">
            <v>331836.68</v>
          </cell>
          <cell r="AZ996">
            <v>133156.51</v>
          </cell>
          <cell r="BA996">
            <v>464993.19</v>
          </cell>
          <cell r="BB996">
            <v>68026.509999999995</v>
          </cell>
          <cell r="BC996">
            <v>27297.09</v>
          </cell>
          <cell r="BD996">
            <v>95323.6</v>
          </cell>
          <cell r="BE996">
            <v>34842.85</v>
          </cell>
          <cell r="BF996">
            <v>13981.43</v>
          </cell>
          <cell r="BG996">
            <v>48824.28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228967.32</v>
          </cell>
          <cell r="BO996">
            <v>91877.99</v>
          </cell>
          <cell r="BP996">
            <v>320845.31</v>
          </cell>
          <cell r="BQ996">
            <v>0</v>
          </cell>
          <cell r="BR996">
            <v>0</v>
          </cell>
          <cell r="BS996">
            <v>0</v>
          </cell>
          <cell r="BT996">
            <v>80</v>
          </cell>
          <cell r="BU996">
            <v>320845.31</v>
          </cell>
          <cell r="BV996">
            <v>0</v>
          </cell>
          <cell r="BW996">
            <v>334590.92</v>
          </cell>
          <cell r="BX996">
            <v>135080.10000000003</v>
          </cell>
          <cell r="BY996">
            <v>469671.02</v>
          </cell>
          <cell r="BZ996">
            <v>68591.13</v>
          </cell>
          <cell r="CA996">
            <v>27691.410000000003</v>
          </cell>
          <cell r="CB996">
            <v>96282.540000000008</v>
          </cell>
          <cell r="CC996">
            <v>35132.04</v>
          </cell>
          <cell r="CD996">
            <v>14183.400000000001</v>
          </cell>
          <cell r="CE996">
            <v>49315.44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230867.74999999997</v>
          </cell>
          <cell r="CM996">
            <v>93205.290000000008</v>
          </cell>
          <cell r="CN996">
            <v>324073.03999999998</v>
          </cell>
          <cell r="CO996">
            <v>0</v>
          </cell>
          <cell r="CP996">
            <v>0</v>
          </cell>
          <cell r="CQ996">
            <v>0</v>
          </cell>
          <cell r="CR996">
            <v>324073.03999999998</v>
          </cell>
          <cell r="CS996">
            <v>0</v>
          </cell>
          <cell r="CT996">
            <v>44378</v>
          </cell>
          <cell r="CU996"/>
          <cell r="CV996">
            <v>8332</v>
          </cell>
          <cell r="CW996">
            <v>44805</v>
          </cell>
          <cell r="CX996">
            <v>1.1136844691425249</v>
          </cell>
          <cell r="CY996">
            <v>372628.71</v>
          </cell>
          <cell r="CZ996">
            <v>150436.60999999999</v>
          </cell>
          <cell r="DA996">
            <v>523065.32</v>
          </cell>
          <cell r="DB996">
            <v>0</v>
          </cell>
          <cell r="DC996">
            <v>0</v>
          </cell>
          <cell r="DD996">
            <v>0</v>
          </cell>
          <cell r="DE996">
            <v>210478.46</v>
          </cell>
          <cell r="DF996">
            <v>0</v>
          </cell>
          <cell r="DG996">
            <v>218160</v>
          </cell>
          <cell r="DH996">
            <v>71.239421875646428</v>
          </cell>
          <cell r="DI996">
            <v>372628.71</v>
          </cell>
          <cell r="DJ996">
            <v>150436.60999999999</v>
          </cell>
          <cell r="DK996">
            <v>523065.32</v>
          </cell>
          <cell r="DL996">
            <v>0</v>
          </cell>
          <cell r="DM996">
            <v>0</v>
          </cell>
          <cell r="DN996">
            <v>0</v>
          </cell>
          <cell r="DO996">
            <v>210478.46</v>
          </cell>
          <cell r="DP996">
            <v>0</v>
          </cell>
          <cell r="DQ996">
            <v>0</v>
          </cell>
          <cell r="DR996"/>
          <cell r="DS996">
            <v>0</v>
          </cell>
          <cell r="DT996">
            <v>0</v>
          </cell>
        </row>
        <row r="997">
          <cell r="A997">
            <v>8333</v>
          </cell>
          <cell r="B997">
            <v>8662</v>
          </cell>
          <cell r="C997" t="str">
            <v>2021/0174999-9</v>
          </cell>
          <cell r="D997" t="str">
            <v>0174999-40.2021.3.00.0000</v>
          </cell>
          <cell r="E997">
            <v>44354</v>
          </cell>
          <cell r="F997" t="str">
            <v>PAGO - 1ª. 2ª ORDEM - set/2022 - 6ª remessa</v>
          </cell>
          <cell r="G997" t="str">
            <v>não</v>
          </cell>
          <cell r="H997">
            <v>44805</v>
          </cell>
          <cell r="I997" t="str">
            <v>sim</v>
          </cell>
          <cell r="J997" t="str">
            <v>não</v>
          </cell>
          <cell r="K997">
            <v>6</v>
          </cell>
          <cell r="L997" t="str">
            <v>MS 10.438/DF</v>
          </cell>
          <cell r="M997" t="str">
            <v>2005/0023175-9</v>
          </cell>
          <cell r="N997">
            <v>38405</v>
          </cell>
          <cell r="O997" t="str">
            <v>Administrativo - Militar - Pensão</v>
          </cell>
          <cell r="P997" t="str">
            <v>UNIÃO</v>
          </cell>
          <cell r="Q997" t="str">
            <v>Ministério da Fazenda</v>
          </cell>
          <cell r="R997">
            <v>39338</v>
          </cell>
          <cell r="S997" t="str">
            <v>Mandado de Segurança 10.438/DF</v>
          </cell>
          <cell r="T997" t="str">
            <v>2021/0051441-9</v>
          </cell>
          <cell r="U997">
            <v>44337</v>
          </cell>
          <cell r="V997" t="str">
            <v>Jonas Pires da Costa</v>
          </cell>
          <cell r="W997" t="str">
            <v>068.191.502-10</v>
          </cell>
          <cell r="X997">
            <v>20873</v>
          </cell>
          <cell r="Y997">
            <v>65</v>
          </cell>
          <cell r="Z997" t="str">
            <v>Servidor Público Militar Inativo</v>
          </cell>
          <cell r="AA997" t="str">
            <v>Soldo previsto na Lei Estadual 1.063/2002</v>
          </cell>
          <cell r="AB997" t="str">
            <v>Alimentar</v>
          </cell>
          <cell r="AC997" t="str">
            <v>Não</v>
          </cell>
          <cell r="AD997" t="str">
            <v>Não</v>
          </cell>
          <cell r="AE997" t="str">
            <v>Não</v>
          </cell>
          <cell r="AF997" t="str">
            <v>-</v>
          </cell>
          <cell r="AG997" t="str">
            <v>-</v>
          </cell>
          <cell r="AH997" t="str">
            <v>Não informada</v>
          </cell>
          <cell r="AI997" t="str">
            <v>Não Informada</v>
          </cell>
          <cell r="AJ997" t="str">
            <v>Não</v>
          </cell>
          <cell r="AK997">
            <v>20.5</v>
          </cell>
          <cell r="AL997" t="str">
            <v>Leon e Advogados Associados</v>
          </cell>
          <cell r="AM997" t="str">
            <v>17.858.268/0001-61</v>
          </cell>
          <cell r="AN997">
            <v>10.5</v>
          </cell>
          <cell r="AO997" t="str">
            <v>Silveira Cruz Advogados</v>
          </cell>
          <cell r="AP997" t="str">
            <v>07.419.539/0001-29</v>
          </cell>
          <cell r="AQ997">
            <v>0</v>
          </cell>
          <cell r="AR997" t="str">
            <v>x x x</v>
          </cell>
          <cell r="AS997" t="str">
            <v>x x x</v>
          </cell>
          <cell r="AT997">
            <v>0</v>
          </cell>
          <cell r="AU997" t="str">
            <v>x x x</v>
          </cell>
          <cell r="AV997" t="str">
            <v>x x x</v>
          </cell>
          <cell r="AW997" t="str">
            <v>Dedução de Honorários Contratuais</v>
          </cell>
          <cell r="AX997">
            <v>44348</v>
          </cell>
          <cell r="AY997">
            <v>317421.25</v>
          </cell>
          <cell r="AZ997">
            <v>127236.71</v>
          </cell>
          <cell r="BA997">
            <v>444657.96</v>
          </cell>
          <cell r="BB997">
            <v>65071.35</v>
          </cell>
          <cell r="BC997">
            <v>26083.53</v>
          </cell>
          <cell r="BD997">
            <v>91154.880000000005</v>
          </cell>
          <cell r="BE997">
            <v>33329.230000000003</v>
          </cell>
          <cell r="BF997">
            <v>13359.85</v>
          </cell>
          <cell r="BG997">
            <v>46689.08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219020.67</v>
          </cell>
          <cell r="BO997">
            <v>87793.33</v>
          </cell>
          <cell r="BP997">
            <v>306814</v>
          </cell>
          <cell r="BQ997">
            <v>0</v>
          </cell>
          <cell r="BR997">
            <v>0</v>
          </cell>
          <cell r="BS997">
            <v>0</v>
          </cell>
          <cell r="BT997">
            <v>80</v>
          </cell>
          <cell r="BU997">
            <v>306814</v>
          </cell>
          <cell r="BV997">
            <v>0</v>
          </cell>
          <cell r="BW997">
            <v>320055.84000000003</v>
          </cell>
          <cell r="BX997">
            <v>129075.62</v>
          </cell>
          <cell r="BY997">
            <v>449131.46</v>
          </cell>
          <cell r="BZ997">
            <v>65611.44</v>
          </cell>
          <cell r="CA997">
            <v>26460.489999999991</v>
          </cell>
          <cell r="CB997">
            <v>92071.93</v>
          </cell>
          <cell r="CC997">
            <v>33605.86</v>
          </cell>
          <cell r="CD997">
            <v>13552.93</v>
          </cell>
          <cell r="CE997">
            <v>47158.79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220838.54000000004</v>
          </cell>
          <cell r="CM997">
            <v>89062.200000000012</v>
          </cell>
          <cell r="CN997">
            <v>309900.74000000005</v>
          </cell>
          <cell r="CO997">
            <v>0</v>
          </cell>
          <cell r="CP997">
            <v>0</v>
          </cell>
          <cell r="CQ997">
            <v>0</v>
          </cell>
          <cell r="CR997">
            <v>309900.74000000005</v>
          </cell>
          <cell r="CS997">
            <v>0</v>
          </cell>
          <cell r="CT997">
            <v>44378</v>
          </cell>
          <cell r="CU997"/>
          <cell r="CV997">
            <v>8333</v>
          </cell>
          <cell r="CW997">
            <v>44805</v>
          </cell>
          <cell r="CX997">
            <v>1.1136844691425249</v>
          </cell>
          <cell r="CY997">
            <v>356441.21</v>
          </cell>
          <cell r="CZ997">
            <v>143749.51999999996</v>
          </cell>
          <cell r="DA997">
            <v>500190.73</v>
          </cell>
          <cell r="DB997">
            <v>0</v>
          </cell>
          <cell r="DC997">
            <v>0</v>
          </cell>
          <cell r="DD997">
            <v>0</v>
          </cell>
          <cell r="DE997">
            <v>201382.09</v>
          </cell>
          <cell r="DF997">
            <v>0</v>
          </cell>
          <cell r="DG997">
            <v>218160</v>
          </cell>
          <cell r="DH997">
            <v>71.261058756526737</v>
          </cell>
          <cell r="DI997">
            <v>356441.21</v>
          </cell>
          <cell r="DJ997">
            <v>143749.51999999996</v>
          </cell>
          <cell r="DK997">
            <v>500190.73</v>
          </cell>
          <cell r="DL997">
            <v>0</v>
          </cell>
          <cell r="DM997">
            <v>0</v>
          </cell>
          <cell r="DN997">
            <v>0</v>
          </cell>
          <cell r="DO997">
            <v>201382.09</v>
          </cell>
          <cell r="DP997">
            <v>0</v>
          </cell>
          <cell r="DQ997">
            <v>0</v>
          </cell>
          <cell r="DR997"/>
          <cell r="DS997">
            <v>0</v>
          </cell>
          <cell r="DT997">
            <v>0</v>
          </cell>
        </row>
        <row r="998">
          <cell r="A998">
            <v>8334</v>
          </cell>
          <cell r="B998">
            <v>8663</v>
          </cell>
          <cell r="C998" t="str">
            <v>2021/0175024-7</v>
          </cell>
          <cell r="D998" t="str">
            <v>0175024-53.2021.3.00.0000</v>
          </cell>
          <cell r="E998">
            <v>44354</v>
          </cell>
          <cell r="F998" t="str">
            <v>PAGO - 1ª. 2ª ORDEM - set/2022 - 3ª remessa</v>
          </cell>
          <cell r="G998" t="str">
            <v>não</v>
          </cell>
          <cell r="H998">
            <v>44805</v>
          </cell>
          <cell r="I998" t="str">
            <v>sim</v>
          </cell>
          <cell r="J998" t="str">
            <v>não</v>
          </cell>
          <cell r="K998">
            <v>3</v>
          </cell>
          <cell r="L998" t="str">
            <v>MS 10.438/DF</v>
          </cell>
          <cell r="M998" t="str">
            <v>2005/0023175-9</v>
          </cell>
          <cell r="N998">
            <v>38405</v>
          </cell>
          <cell r="O998" t="str">
            <v>Administrativo - Militar - Pensão</v>
          </cell>
          <cell r="P998" t="str">
            <v>UNIÃO</v>
          </cell>
          <cell r="Q998" t="str">
            <v>Ministério da Fazenda</v>
          </cell>
          <cell r="R998">
            <v>39338</v>
          </cell>
          <cell r="S998" t="str">
            <v>Mandado de Segurança 10.438/DF</v>
          </cell>
          <cell r="T998" t="str">
            <v>2021/0051441-9</v>
          </cell>
          <cell r="U998">
            <v>44337</v>
          </cell>
          <cell r="V998" t="str">
            <v>José Beserra de Melo</v>
          </cell>
          <cell r="W998" t="str">
            <v>106.668.772-20</v>
          </cell>
          <cell r="X998">
            <v>21777</v>
          </cell>
          <cell r="Y998">
            <v>63</v>
          </cell>
          <cell r="Z998" t="str">
            <v>Servidor Público Militar Inativo</v>
          </cell>
          <cell r="AA998" t="str">
            <v>Soldo previsto na Lei Estadual 1.063/2002</v>
          </cell>
          <cell r="AB998" t="str">
            <v>Alimentar</v>
          </cell>
          <cell r="AC998" t="str">
            <v>Não</v>
          </cell>
          <cell r="AD998" t="str">
            <v>Não</v>
          </cell>
          <cell r="AE998" t="str">
            <v>Não</v>
          </cell>
          <cell r="AF998" t="str">
            <v>-</v>
          </cell>
          <cell r="AG998" t="str">
            <v>-</v>
          </cell>
          <cell r="AH998" t="str">
            <v>Não informada</v>
          </cell>
          <cell r="AI998" t="str">
            <v>Não Informada</v>
          </cell>
          <cell r="AJ998" t="str">
            <v>Não</v>
          </cell>
          <cell r="AK998">
            <v>20.5</v>
          </cell>
          <cell r="AL998" t="str">
            <v>Leon e Advogados Associados</v>
          </cell>
          <cell r="AM998" t="str">
            <v>17.858.268/0001-61</v>
          </cell>
          <cell r="AN998">
            <v>10.5</v>
          </cell>
          <cell r="AO998" t="str">
            <v>Silveira Cruz Advogados</v>
          </cell>
          <cell r="AP998" t="str">
            <v>07.419.539/0001-29</v>
          </cell>
          <cell r="AQ998">
            <v>0</v>
          </cell>
          <cell r="AR998" t="str">
            <v>x x x</v>
          </cell>
          <cell r="AS998" t="str">
            <v>x x x</v>
          </cell>
          <cell r="AT998">
            <v>0</v>
          </cell>
          <cell r="AU998" t="str">
            <v>x x x</v>
          </cell>
          <cell r="AV998" t="str">
            <v>x x x</v>
          </cell>
          <cell r="AW998" t="str">
            <v>Dedução de Honorários Contratuais</v>
          </cell>
          <cell r="AX998">
            <v>44348</v>
          </cell>
          <cell r="AY998">
            <v>373274.38</v>
          </cell>
          <cell r="AZ998">
            <v>149396.78</v>
          </cell>
          <cell r="BA998">
            <v>522671.16</v>
          </cell>
          <cell r="BB998">
            <v>76521.240000000005</v>
          </cell>
          <cell r="BC998">
            <v>30626.34</v>
          </cell>
          <cell r="BD998">
            <v>107147.58</v>
          </cell>
          <cell r="BE998">
            <v>39193.800000000003</v>
          </cell>
          <cell r="BF998">
            <v>15686.67</v>
          </cell>
          <cell r="BG998">
            <v>54880.47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257559.34</v>
          </cell>
          <cell r="BO998">
            <v>103083.77</v>
          </cell>
          <cell r="BP998">
            <v>360643.11</v>
          </cell>
          <cell r="BQ998">
            <v>0</v>
          </cell>
          <cell r="BR998">
            <v>0</v>
          </cell>
          <cell r="BS998">
            <v>0</v>
          </cell>
          <cell r="BT998">
            <v>80</v>
          </cell>
          <cell r="BU998">
            <v>360643.11</v>
          </cell>
          <cell r="BV998">
            <v>0</v>
          </cell>
          <cell r="BW998">
            <v>376372.55</v>
          </cell>
          <cell r="BX998">
            <v>151557.37000000005</v>
          </cell>
          <cell r="BY998">
            <v>527929.92000000004</v>
          </cell>
          <cell r="BZ998">
            <v>77156.37</v>
          </cell>
          <cell r="CA998">
            <v>31069.25</v>
          </cell>
          <cell r="CB998">
            <v>108225.62</v>
          </cell>
          <cell r="CC998">
            <v>39519.11</v>
          </cell>
          <cell r="CD998">
            <v>15913.520000000004</v>
          </cell>
          <cell r="CE998">
            <v>55432.630000000005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259697.07</v>
          </cell>
          <cell r="CM998">
            <v>104574.59999999998</v>
          </cell>
          <cell r="CN998">
            <v>364271.67</v>
          </cell>
          <cell r="CO998">
            <v>0</v>
          </cell>
          <cell r="CP998">
            <v>0</v>
          </cell>
          <cell r="CQ998">
            <v>0</v>
          </cell>
          <cell r="CR998">
            <v>364271.67</v>
          </cell>
          <cell r="CS998">
            <v>0</v>
          </cell>
          <cell r="CT998">
            <v>44378</v>
          </cell>
          <cell r="CU998"/>
          <cell r="CV998">
            <v>8334</v>
          </cell>
          <cell r="CW998">
            <v>44805</v>
          </cell>
          <cell r="CX998">
            <v>1.1136844691425249</v>
          </cell>
          <cell r="CY998">
            <v>419160.26</v>
          </cell>
          <cell r="CZ998">
            <v>168787.08999999997</v>
          </cell>
          <cell r="DA998">
            <v>587947.35</v>
          </cell>
          <cell r="DB998">
            <v>0</v>
          </cell>
          <cell r="DC998">
            <v>0</v>
          </cell>
          <cell r="DD998">
            <v>0</v>
          </cell>
          <cell r="DE998">
            <v>236896.58</v>
          </cell>
          <cell r="DF998">
            <v>0</v>
          </cell>
          <cell r="DG998">
            <v>218160</v>
          </cell>
          <cell r="DH998">
            <v>71.29214205999908</v>
          </cell>
          <cell r="DI998">
            <v>419160.26</v>
          </cell>
          <cell r="DJ998">
            <v>168787.08999999997</v>
          </cell>
          <cell r="DK998">
            <v>587947.35</v>
          </cell>
          <cell r="DL998">
            <v>0</v>
          </cell>
          <cell r="DM998">
            <v>0</v>
          </cell>
          <cell r="DN998">
            <v>0</v>
          </cell>
          <cell r="DO998">
            <v>236896.58</v>
          </cell>
          <cell r="DP998">
            <v>0</v>
          </cell>
          <cell r="DQ998">
            <v>0</v>
          </cell>
          <cell r="DR998"/>
          <cell r="DS998">
            <v>0</v>
          </cell>
          <cell r="DT998">
            <v>0</v>
          </cell>
        </row>
        <row r="999">
          <cell r="A999">
            <v>8335</v>
          </cell>
          <cell r="B999">
            <v>8664</v>
          </cell>
          <cell r="C999" t="str">
            <v>2021/0175028-4</v>
          </cell>
          <cell r="D999" t="str">
            <v>0175028-90.2021.3.00.0000</v>
          </cell>
          <cell r="E999">
            <v>44354</v>
          </cell>
          <cell r="F999" t="str">
            <v>PAGO - 1ª. 2ª ORDEM - set/2022 - 3ª remessa</v>
          </cell>
          <cell r="G999" t="str">
            <v>não</v>
          </cell>
          <cell r="H999">
            <v>44805</v>
          </cell>
          <cell r="I999" t="str">
            <v>sim</v>
          </cell>
          <cell r="J999" t="str">
            <v>não</v>
          </cell>
          <cell r="K999">
            <v>3</v>
          </cell>
          <cell r="L999" t="str">
            <v>MS 10.438/DF</v>
          </cell>
          <cell r="M999" t="str">
            <v>2005/0023175-9</v>
          </cell>
          <cell r="N999">
            <v>38405</v>
          </cell>
          <cell r="O999" t="str">
            <v>Administrativo - Militar - Pensão</v>
          </cell>
          <cell r="P999" t="str">
            <v>UNIÃO</v>
          </cell>
          <cell r="Q999" t="str">
            <v>Ministério da Fazenda</v>
          </cell>
          <cell r="R999">
            <v>39338</v>
          </cell>
          <cell r="S999" t="str">
            <v>Mandado de Segurança 10.438/DF</v>
          </cell>
          <cell r="T999" t="str">
            <v>2021/0051441-9</v>
          </cell>
          <cell r="U999">
            <v>44337</v>
          </cell>
          <cell r="V999" t="str">
            <v>José Couto de Oliveira Filho</v>
          </cell>
          <cell r="W999" t="str">
            <v>129.265.074-53</v>
          </cell>
          <cell r="X999">
            <v>20350</v>
          </cell>
          <cell r="Y999">
            <v>67</v>
          </cell>
          <cell r="Z999" t="str">
            <v>Servidor Público Militar Inativo</v>
          </cell>
          <cell r="AA999" t="str">
            <v>Soldo previsto na Lei Estadual 1.063/2002</v>
          </cell>
          <cell r="AB999" t="str">
            <v>Alimentar</v>
          </cell>
          <cell r="AC999" t="str">
            <v>Não</v>
          </cell>
          <cell r="AD999" t="str">
            <v>Não</v>
          </cell>
          <cell r="AE999" t="str">
            <v>Não</v>
          </cell>
          <cell r="AF999" t="str">
            <v>-</v>
          </cell>
          <cell r="AG999" t="str">
            <v>-</v>
          </cell>
          <cell r="AH999" t="str">
            <v>Não informada</v>
          </cell>
          <cell r="AI999" t="str">
            <v>Não Informada</v>
          </cell>
          <cell r="AJ999" t="str">
            <v>Não</v>
          </cell>
          <cell r="AK999">
            <v>20.5</v>
          </cell>
          <cell r="AL999" t="str">
            <v>Leon e Advogados Associados</v>
          </cell>
          <cell r="AM999" t="str">
            <v>17.858.268/0001-61</v>
          </cell>
          <cell r="AN999">
            <v>10.5</v>
          </cell>
          <cell r="AO999" t="str">
            <v>Silveira Cruz Advogados</v>
          </cell>
          <cell r="AP999" t="str">
            <v>07.419.539/0001-29</v>
          </cell>
          <cell r="AQ999">
            <v>0</v>
          </cell>
          <cell r="AR999" t="str">
            <v>x x x</v>
          </cell>
          <cell r="AS999" t="str">
            <v>x x x</v>
          </cell>
          <cell r="AT999">
            <v>0</v>
          </cell>
          <cell r="AU999" t="str">
            <v>x x x</v>
          </cell>
          <cell r="AV999" t="str">
            <v>x x x</v>
          </cell>
          <cell r="AW999" t="str">
            <v>Dedução de Honorários Contratuais</v>
          </cell>
          <cell r="AX999">
            <v>44348</v>
          </cell>
          <cell r="AY999">
            <v>304624.12</v>
          </cell>
          <cell r="AZ999">
            <v>122127.15</v>
          </cell>
          <cell r="BA999">
            <v>426751.27</v>
          </cell>
          <cell r="BB999">
            <v>62447.94</v>
          </cell>
          <cell r="BC999">
            <v>25036.07</v>
          </cell>
          <cell r="BD999">
            <v>87484.01</v>
          </cell>
          <cell r="BE999">
            <v>31985.53</v>
          </cell>
          <cell r="BF999">
            <v>12823.35</v>
          </cell>
          <cell r="BG999">
            <v>44808.88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210190.65</v>
          </cell>
          <cell r="BO999">
            <v>84267.73</v>
          </cell>
          <cell r="BP999">
            <v>294458.38</v>
          </cell>
          <cell r="BQ999">
            <v>0</v>
          </cell>
          <cell r="BR999">
            <v>0</v>
          </cell>
          <cell r="BS999">
            <v>0</v>
          </cell>
          <cell r="BT999">
            <v>80</v>
          </cell>
          <cell r="BU999">
            <v>294458.38</v>
          </cell>
          <cell r="BV999">
            <v>0</v>
          </cell>
          <cell r="BW999">
            <v>307152.5</v>
          </cell>
          <cell r="BX999">
            <v>123892.09000000003</v>
          </cell>
          <cell r="BY999">
            <v>431044.59</v>
          </cell>
          <cell r="BZ999">
            <v>62966.26</v>
          </cell>
          <cell r="CA999">
            <v>25397.869999999988</v>
          </cell>
          <cell r="CB999">
            <v>88364.12999999999</v>
          </cell>
          <cell r="CC999">
            <v>32251.01</v>
          </cell>
          <cell r="CD999">
            <v>13008.66</v>
          </cell>
          <cell r="CE999">
            <v>45259.67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211935.22999999998</v>
          </cell>
          <cell r="CM999">
            <v>85485.560000000056</v>
          </cell>
          <cell r="CN999">
            <v>297420.79000000004</v>
          </cell>
          <cell r="CO999">
            <v>0</v>
          </cell>
          <cell r="CP999">
            <v>0</v>
          </cell>
          <cell r="CQ999">
            <v>0</v>
          </cell>
          <cell r="CR999">
            <v>297420.79000000004</v>
          </cell>
          <cell r="CS999">
            <v>0</v>
          </cell>
          <cell r="CT999">
            <v>44378</v>
          </cell>
          <cell r="CU999"/>
          <cell r="CV999">
            <v>8335</v>
          </cell>
          <cell r="CW999">
            <v>44805</v>
          </cell>
          <cell r="CX999">
            <v>1.1136844691425249</v>
          </cell>
          <cell r="CY999">
            <v>342070.96</v>
          </cell>
          <cell r="CZ999">
            <v>137976.69999999995</v>
          </cell>
          <cell r="DA999">
            <v>480047.66</v>
          </cell>
          <cell r="DB999">
            <v>0</v>
          </cell>
          <cell r="DC999">
            <v>0</v>
          </cell>
          <cell r="DD999">
            <v>0</v>
          </cell>
          <cell r="DE999">
            <v>193256.19</v>
          </cell>
          <cell r="DF999">
            <v>0</v>
          </cell>
          <cell r="DG999">
            <v>218160</v>
          </cell>
          <cell r="DH999">
            <v>71.257708036739515</v>
          </cell>
          <cell r="DI999">
            <v>342070.96</v>
          </cell>
          <cell r="DJ999">
            <v>137976.69999999995</v>
          </cell>
          <cell r="DK999">
            <v>480047.66</v>
          </cell>
          <cell r="DL999">
            <v>0</v>
          </cell>
          <cell r="DM999">
            <v>0</v>
          </cell>
          <cell r="DN999">
            <v>0</v>
          </cell>
          <cell r="DO999">
            <v>193256.19</v>
          </cell>
          <cell r="DP999">
            <v>0</v>
          </cell>
          <cell r="DQ999">
            <v>0</v>
          </cell>
          <cell r="DR999"/>
          <cell r="DS999">
            <v>0</v>
          </cell>
          <cell r="DT999">
            <v>0</v>
          </cell>
        </row>
        <row r="1000">
          <cell r="A1000">
            <v>8336</v>
          </cell>
          <cell r="B1000">
            <v>8665</v>
          </cell>
          <cell r="C1000" t="str">
            <v>2021/0175031-2</v>
          </cell>
          <cell r="D1000" t="str">
            <v>0175031-45.2021.3.00.0000</v>
          </cell>
          <cell r="E1000">
            <v>44354</v>
          </cell>
          <cell r="F1000" t="str">
            <v>PAGO - 1ª. 2ª ORDEM - set/2022 - 6ª remessa</v>
          </cell>
          <cell r="G1000" t="str">
            <v>não</v>
          </cell>
          <cell r="H1000">
            <v>44805</v>
          </cell>
          <cell r="I1000" t="str">
            <v>sim</v>
          </cell>
          <cell r="J1000" t="str">
            <v>não</v>
          </cell>
          <cell r="K1000">
            <v>6</v>
          </cell>
          <cell r="L1000" t="str">
            <v>MS 10.438/DF</v>
          </cell>
          <cell r="M1000" t="str">
            <v>2005/0023175-9</v>
          </cell>
          <cell r="N1000">
            <v>38405</v>
          </cell>
          <cell r="O1000" t="str">
            <v>Administrativo - Militar - Pensão</v>
          </cell>
          <cell r="P1000" t="str">
            <v>UNIÃO</v>
          </cell>
          <cell r="Q1000" t="str">
            <v>Ministério da Fazenda</v>
          </cell>
          <cell r="R1000">
            <v>39338</v>
          </cell>
          <cell r="S1000" t="str">
            <v>Mandado de Segurança 10.438/DF</v>
          </cell>
          <cell r="T1000" t="str">
            <v>2021/0051441-9</v>
          </cell>
          <cell r="U1000">
            <v>44337</v>
          </cell>
          <cell r="V1000" t="str">
            <v>José de Jesus Costa Farias</v>
          </cell>
          <cell r="W1000" t="str">
            <v>155.370.801-68</v>
          </cell>
          <cell r="X1000">
            <v>20678</v>
          </cell>
          <cell r="Y1000">
            <v>66</v>
          </cell>
          <cell r="Z1000" t="str">
            <v>Servidor Público Militar Inativo</v>
          </cell>
          <cell r="AA1000" t="str">
            <v>Soldo previsto na Lei Estadual 1.063/2002</v>
          </cell>
          <cell r="AB1000" t="str">
            <v>Alimentar</v>
          </cell>
          <cell r="AC1000" t="str">
            <v>Não</v>
          </cell>
          <cell r="AD1000" t="str">
            <v>Não</v>
          </cell>
          <cell r="AE1000" t="str">
            <v>Não</v>
          </cell>
          <cell r="AF1000" t="str">
            <v>-</v>
          </cell>
          <cell r="AG1000" t="str">
            <v>-</v>
          </cell>
          <cell r="AH1000" t="str">
            <v>Não informada</v>
          </cell>
          <cell r="AI1000" t="str">
            <v>Não Informada</v>
          </cell>
          <cell r="AJ1000" t="str">
            <v>Não</v>
          </cell>
          <cell r="AK1000">
            <v>20.5</v>
          </cell>
          <cell r="AL1000" t="str">
            <v>Leon e Advogados Associados</v>
          </cell>
          <cell r="AM1000" t="str">
            <v>17.858.268/0001-61</v>
          </cell>
          <cell r="AN1000">
            <v>10.5</v>
          </cell>
          <cell r="AO1000" t="str">
            <v>Silveira Cruz Advogados</v>
          </cell>
          <cell r="AP1000" t="str">
            <v>07.419.539/0001-29</v>
          </cell>
          <cell r="AQ1000">
            <v>0</v>
          </cell>
          <cell r="AR1000" t="str">
            <v>x x x</v>
          </cell>
          <cell r="AS1000" t="str">
            <v>x x x</v>
          </cell>
          <cell r="AT1000">
            <v>0</v>
          </cell>
          <cell r="AU1000" t="str">
            <v>x x x</v>
          </cell>
          <cell r="AV1000" t="str">
            <v>x x x</v>
          </cell>
          <cell r="AW1000" t="str">
            <v>Dedução de Honorários Contratuais</v>
          </cell>
          <cell r="AX1000">
            <v>44348</v>
          </cell>
          <cell r="AY1000">
            <v>297929.28000000003</v>
          </cell>
          <cell r="AZ1000">
            <v>119647.2</v>
          </cell>
          <cell r="BA1000">
            <v>417576.48</v>
          </cell>
          <cell r="BB1000">
            <v>61075.5</v>
          </cell>
          <cell r="BC1000">
            <v>24527.67</v>
          </cell>
          <cell r="BD1000">
            <v>85603.17</v>
          </cell>
          <cell r="BE1000">
            <v>31282.57</v>
          </cell>
          <cell r="BF1000">
            <v>12562.96</v>
          </cell>
          <cell r="BG1000">
            <v>43845.53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205571.21</v>
          </cell>
          <cell r="BO1000">
            <v>82556.570000000007</v>
          </cell>
          <cell r="BP1000">
            <v>288127.78000000003</v>
          </cell>
          <cell r="BQ1000">
            <v>0</v>
          </cell>
          <cell r="BR1000">
            <v>0</v>
          </cell>
          <cell r="BS1000">
            <v>0</v>
          </cell>
          <cell r="BT1000">
            <v>80</v>
          </cell>
          <cell r="BU1000">
            <v>288127.78000000003</v>
          </cell>
          <cell r="BV1000">
            <v>0</v>
          </cell>
          <cell r="BW1000">
            <v>300402.09000000003</v>
          </cell>
          <cell r="BX1000">
            <v>121375.04999999999</v>
          </cell>
          <cell r="BY1000">
            <v>421777.14</v>
          </cell>
          <cell r="BZ1000">
            <v>61582.42</v>
          </cell>
          <cell r="CA1000">
            <v>24881.869999999995</v>
          </cell>
          <cell r="CB1000">
            <v>86464.29</v>
          </cell>
          <cell r="CC1000">
            <v>31542.21</v>
          </cell>
          <cell r="CD1000">
            <v>12744.370000000003</v>
          </cell>
          <cell r="CE1000">
            <v>44286.58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207277.46000000005</v>
          </cell>
          <cell r="CM1000">
            <v>83748.810000000027</v>
          </cell>
          <cell r="CN1000">
            <v>291026.27000000008</v>
          </cell>
          <cell r="CO1000">
            <v>0</v>
          </cell>
          <cell r="CP1000">
            <v>0</v>
          </cell>
          <cell r="CQ1000">
            <v>0</v>
          </cell>
          <cell r="CR1000">
            <v>291026.27000000008</v>
          </cell>
          <cell r="CS1000">
            <v>0</v>
          </cell>
          <cell r="CT1000">
            <v>44378</v>
          </cell>
          <cell r="CU1000"/>
          <cell r="CV1000">
            <v>8336</v>
          </cell>
          <cell r="CW1000">
            <v>44805</v>
          </cell>
          <cell r="CX1000">
            <v>1.1136844691425249</v>
          </cell>
          <cell r="CY1000">
            <v>334553.14</v>
          </cell>
          <cell r="CZ1000">
            <v>135173.51</v>
          </cell>
          <cell r="DA1000">
            <v>469726.65</v>
          </cell>
          <cell r="DB1000">
            <v>0</v>
          </cell>
          <cell r="DC1000">
            <v>0</v>
          </cell>
          <cell r="DD1000">
            <v>0</v>
          </cell>
          <cell r="DE1000">
            <v>188937.88</v>
          </cell>
          <cell r="DF1000">
            <v>0</v>
          </cell>
          <cell r="DG1000">
            <v>218160</v>
          </cell>
          <cell r="DH1000">
            <v>71.222942108990409</v>
          </cell>
          <cell r="DI1000">
            <v>334553.14</v>
          </cell>
          <cell r="DJ1000">
            <v>135173.51</v>
          </cell>
          <cell r="DK1000">
            <v>469726.65</v>
          </cell>
          <cell r="DL1000">
            <v>0</v>
          </cell>
          <cell r="DM1000">
            <v>0</v>
          </cell>
          <cell r="DN1000">
            <v>0</v>
          </cell>
          <cell r="DO1000">
            <v>188937.88</v>
          </cell>
          <cell r="DP1000">
            <v>0</v>
          </cell>
          <cell r="DQ1000">
            <v>0</v>
          </cell>
          <cell r="DR1000"/>
          <cell r="DS1000">
            <v>0</v>
          </cell>
          <cell r="DT1000">
            <v>0</v>
          </cell>
        </row>
        <row r="1001">
          <cell r="A1001">
            <v>8337</v>
          </cell>
          <cell r="B1001">
            <v>8666</v>
          </cell>
          <cell r="C1001" t="str">
            <v>2021/0175036-1</v>
          </cell>
          <cell r="D1001" t="str">
            <v>0175036-67.2021.3.00.0000</v>
          </cell>
          <cell r="E1001">
            <v>44354</v>
          </cell>
          <cell r="F1001" t="str">
            <v>PAGO - 1ª. 2ª ORDEM - set/2022 - 3ª remessa</v>
          </cell>
          <cell r="G1001" t="str">
            <v>não</v>
          </cell>
          <cell r="H1001">
            <v>44805</v>
          </cell>
          <cell r="I1001" t="str">
            <v>sim</v>
          </cell>
          <cell r="J1001" t="str">
            <v>não</v>
          </cell>
          <cell r="K1001">
            <v>3</v>
          </cell>
          <cell r="L1001" t="str">
            <v>MS 10.438/DF</v>
          </cell>
          <cell r="M1001" t="str">
            <v>2005/0023175-9</v>
          </cell>
          <cell r="N1001">
            <v>38405</v>
          </cell>
          <cell r="O1001" t="str">
            <v>Administrativo - Militar - Pensão</v>
          </cell>
          <cell r="P1001" t="str">
            <v>UNIÃO</v>
          </cell>
          <cell r="Q1001" t="str">
            <v>Ministério da Fazenda</v>
          </cell>
          <cell r="R1001">
            <v>39338</v>
          </cell>
          <cell r="S1001" t="str">
            <v>Mandado de Segurança 10.438/DF</v>
          </cell>
          <cell r="T1001" t="str">
            <v>2021/0051441-9</v>
          </cell>
          <cell r="U1001">
            <v>44337</v>
          </cell>
          <cell r="V1001" t="str">
            <v>José Ivaldo Vieira</v>
          </cell>
          <cell r="W1001" t="str">
            <v>175.717.823-68</v>
          </cell>
          <cell r="X1001">
            <v>21861</v>
          </cell>
          <cell r="Y1001">
            <v>63</v>
          </cell>
          <cell r="Z1001" t="str">
            <v>Servidor Público Militar Inativo</v>
          </cell>
          <cell r="AA1001" t="str">
            <v>Soldo previsto na Lei Estadual 1.063/2002</v>
          </cell>
          <cell r="AB1001" t="str">
            <v>Alimentar</v>
          </cell>
          <cell r="AC1001" t="str">
            <v>Não</v>
          </cell>
          <cell r="AD1001" t="str">
            <v>Não</v>
          </cell>
          <cell r="AE1001" t="str">
            <v>Não</v>
          </cell>
          <cell r="AF1001" t="str">
            <v>-</v>
          </cell>
          <cell r="AG1001" t="str">
            <v>-</v>
          </cell>
          <cell r="AH1001" t="str">
            <v>Não informada</v>
          </cell>
          <cell r="AI1001" t="str">
            <v>Não Informada</v>
          </cell>
          <cell r="AJ1001" t="str">
            <v>Não</v>
          </cell>
          <cell r="AK1001">
            <v>20.5</v>
          </cell>
          <cell r="AL1001" t="str">
            <v>Leon e Advogados Associados</v>
          </cell>
          <cell r="AM1001" t="str">
            <v>17.858.268/0001-61</v>
          </cell>
          <cell r="AN1001">
            <v>10.5</v>
          </cell>
          <cell r="AO1001" t="str">
            <v>Silveira Cruz Advogados</v>
          </cell>
          <cell r="AP1001" t="str">
            <v>07.419.539/0001-29</v>
          </cell>
          <cell r="AQ1001">
            <v>0</v>
          </cell>
          <cell r="AR1001" t="str">
            <v>x x x</v>
          </cell>
          <cell r="AS1001" t="str">
            <v>x x x</v>
          </cell>
          <cell r="AT1001">
            <v>0</v>
          </cell>
          <cell r="AU1001" t="str">
            <v>x x x</v>
          </cell>
          <cell r="AV1001" t="str">
            <v>x x x</v>
          </cell>
          <cell r="AW1001" t="str">
            <v>Dedução de Honorários Contratuais</v>
          </cell>
          <cell r="AX1001">
            <v>44348</v>
          </cell>
          <cell r="AY1001">
            <v>303997.76</v>
          </cell>
          <cell r="AZ1001">
            <v>121502.26</v>
          </cell>
          <cell r="BA1001">
            <v>425500.02</v>
          </cell>
          <cell r="BB1001">
            <v>62319.54</v>
          </cell>
          <cell r="BC1001">
            <v>24907.96</v>
          </cell>
          <cell r="BD1001">
            <v>87227.5</v>
          </cell>
          <cell r="BE1001">
            <v>31919.759999999998</v>
          </cell>
          <cell r="BF1001">
            <v>12757.74</v>
          </cell>
          <cell r="BG1001">
            <v>44677.5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209758.46</v>
          </cell>
          <cell r="BO1001">
            <v>83836.56</v>
          </cell>
          <cell r="BP1001">
            <v>293595.02</v>
          </cell>
          <cell r="BQ1001">
            <v>0</v>
          </cell>
          <cell r="BR1001">
            <v>0</v>
          </cell>
          <cell r="BS1001">
            <v>0</v>
          </cell>
          <cell r="BT1001">
            <v>80</v>
          </cell>
          <cell r="BU1001">
            <v>293595.02</v>
          </cell>
          <cell r="BV1001">
            <v>0</v>
          </cell>
          <cell r="BW1001">
            <v>306520.94</v>
          </cell>
          <cell r="BX1001">
            <v>123260.46999999997</v>
          </cell>
          <cell r="BY1001">
            <v>429781.41</v>
          </cell>
          <cell r="BZ1001">
            <v>62836.79</v>
          </cell>
          <cell r="CA1001">
            <v>25268.379999999997</v>
          </cell>
          <cell r="CB1001">
            <v>88105.17</v>
          </cell>
          <cell r="CC1001">
            <v>32184.69</v>
          </cell>
          <cell r="CD1001">
            <v>12942.34</v>
          </cell>
          <cell r="CE1001">
            <v>45127.03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211499.46</v>
          </cell>
          <cell r="CM1001">
            <v>85049.750000000029</v>
          </cell>
          <cell r="CN1001">
            <v>296549.21000000002</v>
          </cell>
          <cell r="CO1001">
            <v>0</v>
          </cell>
          <cell r="CP1001">
            <v>0</v>
          </cell>
          <cell r="CQ1001">
            <v>0</v>
          </cell>
          <cell r="CR1001">
            <v>296549.21000000002</v>
          </cell>
          <cell r="CS1001">
            <v>0</v>
          </cell>
          <cell r="CT1001">
            <v>44378</v>
          </cell>
          <cell r="CU1001"/>
          <cell r="CV1001">
            <v>8337</v>
          </cell>
          <cell r="CW1001">
            <v>44805</v>
          </cell>
          <cell r="CX1001">
            <v>1.1136844691425249</v>
          </cell>
          <cell r="CY1001">
            <v>341367.61</v>
          </cell>
          <cell r="CZ1001">
            <v>137273.27000000002</v>
          </cell>
          <cell r="DA1001">
            <v>478640.88</v>
          </cell>
          <cell r="DB1001">
            <v>0</v>
          </cell>
          <cell r="DC1001">
            <v>0</v>
          </cell>
          <cell r="DD1001">
            <v>0</v>
          </cell>
          <cell r="DE1001">
            <v>192988.93</v>
          </cell>
          <cell r="DF1001">
            <v>0</v>
          </cell>
          <cell r="DG1001">
            <v>218160</v>
          </cell>
          <cell r="DH1001">
            <v>71.320195216087683</v>
          </cell>
          <cell r="DI1001">
            <v>341367.61</v>
          </cell>
          <cell r="DJ1001">
            <v>137273.27000000002</v>
          </cell>
          <cell r="DK1001">
            <v>478640.88</v>
          </cell>
          <cell r="DL1001">
            <v>0</v>
          </cell>
          <cell r="DM1001">
            <v>0</v>
          </cell>
          <cell r="DN1001">
            <v>0</v>
          </cell>
          <cell r="DO1001">
            <v>192988.93</v>
          </cell>
          <cell r="DP1001">
            <v>0</v>
          </cell>
          <cell r="DQ1001">
            <v>0</v>
          </cell>
          <cell r="DR1001"/>
          <cell r="DS1001">
            <v>0</v>
          </cell>
          <cell r="DT1001">
            <v>0</v>
          </cell>
        </row>
        <row r="1002">
          <cell r="A1002">
            <v>8338</v>
          </cell>
          <cell r="B1002">
            <v>8735</v>
          </cell>
          <cell r="C1002" t="str">
            <v>2021/0175038-5</v>
          </cell>
          <cell r="D1002" t="str">
            <v>0175038-37.2021.3.00.0000</v>
          </cell>
          <cell r="E1002">
            <v>44354</v>
          </cell>
          <cell r="F1002" t="str">
            <v>PAGO - 1ª. 2ª ORDEM - set/2022 - 6ª remessa</v>
          </cell>
          <cell r="G1002" t="str">
            <v>não</v>
          </cell>
          <cell r="H1002">
            <v>44805</v>
          </cell>
          <cell r="I1002" t="str">
            <v>sim</v>
          </cell>
          <cell r="J1002" t="str">
            <v>não</v>
          </cell>
          <cell r="K1002">
            <v>6</v>
          </cell>
          <cell r="L1002" t="str">
            <v>MS 10.438/DF</v>
          </cell>
          <cell r="M1002" t="str">
            <v>2005/0023175-9</v>
          </cell>
          <cell r="N1002">
            <v>38405</v>
          </cell>
          <cell r="O1002" t="str">
            <v>Administrativo - Militar - Pensão</v>
          </cell>
          <cell r="P1002" t="str">
            <v>UNIÃO</v>
          </cell>
          <cell r="Q1002" t="str">
            <v>Ministério da Fazenda</v>
          </cell>
          <cell r="R1002">
            <v>39338</v>
          </cell>
          <cell r="S1002" t="str">
            <v>Mandado de Segurança 10.438/DF</v>
          </cell>
          <cell r="T1002" t="str">
            <v>2021/0051441-9</v>
          </cell>
          <cell r="U1002">
            <v>44337</v>
          </cell>
          <cell r="V1002" t="str">
            <v>Osmar Rosa Pereira</v>
          </cell>
          <cell r="W1002" t="str">
            <v>213.892.681-87</v>
          </cell>
          <cell r="X1002">
            <v>22352</v>
          </cell>
          <cell r="Y1002">
            <v>61</v>
          </cell>
          <cell r="Z1002" t="str">
            <v>Servidor Público Militar Inativo</v>
          </cell>
          <cell r="AA1002" t="str">
            <v>Soldo previsto na Lei Estadual 1.063/2002</v>
          </cell>
          <cell r="AB1002" t="str">
            <v>Alimentar</v>
          </cell>
          <cell r="AC1002" t="str">
            <v>Não</v>
          </cell>
          <cell r="AD1002" t="str">
            <v>Não</v>
          </cell>
          <cell r="AE1002" t="str">
            <v>Não</v>
          </cell>
          <cell r="AF1002" t="str">
            <v>-</v>
          </cell>
          <cell r="AG1002" t="str">
            <v>-</v>
          </cell>
          <cell r="AH1002" t="str">
            <v>Não informada</v>
          </cell>
          <cell r="AI1002" t="str">
            <v>Não Informada</v>
          </cell>
          <cell r="AJ1002" t="str">
            <v>Não</v>
          </cell>
          <cell r="AK1002">
            <v>20.5</v>
          </cell>
          <cell r="AL1002" t="str">
            <v>Leon e Advogados Associados</v>
          </cell>
          <cell r="AM1002" t="str">
            <v>17.858.268/0001-61</v>
          </cell>
          <cell r="AN1002">
            <v>10.5</v>
          </cell>
          <cell r="AO1002" t="str">
            <v>Silveira Cruz Advogados</v>
          </cell>
          <cell r="AP1002" t="str">
            <v>07.419.539/0001-29</v>
          </cell>
          <cell r="AQ1002">
            <v>0</v>
          </cell>
          <cell r="AR1002" t="str">
            <v>x x x</v>
          </cell>
          <cell r="AS1002" t="str">
            <v>x x x</v>
          </cell>
          <cell r="AT1002">
            <v>0</v>
          </cell>
          <cell r="AU1002" t="str">
            <v>x x x</v>
          </cell>
          <cell r="AV1002" t="str">
            <v>x x x</v>
          </cell>
          <cell r="AW1002" t="str">
            <v>Dedução de Honorários Contratuais</v>
          </cell>
          <cell r="AX1002">
            <v>44348</v>
          </cell>
          <cell r="AY1002">
            <v>304343.46999999997</v>
          </cell>
          <cell r="AZ1002">
            <v>121693.98</v>
          </cell>
          <cell r="BA1002">
            <v>426037.45</v>
          </cell>
          <cell r="BB1002">
            <v>62390.41</v>
          </cell>
          <cell r="BC1002">
            <v>24947.26</v>
          </cell>
          <cell r="BD1002">
            <v>87337.67</v>
          </cell>
          <cell r="BE1002">
            <v>31956.06</v>
          </cell>
          <cell r="BF1002">
            <v>12777.87</v>
          </cell>
          <cell r="BG1002">
            <v>44733.93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209997</v>
          </cell>
          <cell r="BO1002">
            <v>83968.85</v>
          </cell>
          <cell r="BP1002">
            <v>293965.84999999998</v>
          </cell>
          <cell r="BQ1002">
            <v>0</v>
          </cell>
          <cell r="BR1002">
            <v>0</v>
          </cell>
          <cell r="BS1002">
            <v>0</v>
          </cell>
          <cell r="BT1002">
            <v>80</v>
          </cell>
          <cell r="BU1002">
            <v>293965.84999999998</v>
          </cell>
          <cell r="BV1002">
            <v>0</v>
          </cell>
          <cell r="BW1002">
            <v>306869.52</v>
          </cell>
          <cell r="BX1002">
            <v>123454.63999999996</v>
          </cell>
          <cell r="BY1002">
            <v>430324.16</v>
          </cell>
          <cell r="BZ1002">
            <v>62908.25</v>
          </cell>
          <cell r="CA1002">
            <v>25308.190000000002</v>
          </cell>
          <cell r="CB1002">
            <v>88216.44</v>
          </cell>
          <cell r="CC1002">
            <v>32221.29</v>
          </cell>
          <cell r="CD1002">
            <v>12962.729999999996</v>
          </cell>
          <cell r="CE1002">
            <v>45184.02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211739.98</v>
          </cell>
          <cell r="CM1002">
            <v>85183.72</v>
          </cell>
          <cell r="CN1002">
            <v>296923.7</v>
          </cell>
          <cell r="CO1002">
            <v>0</v>
          </cell>
          <cell r="CP1002">
            <v>0</v>
          </cell>
          <cell r="CQ1002">
            <v>0</v>
          </cell>
          <cell r="CR1002">
            <v>296923.7</v>
          </cell>
          <cell r="CS1002">
            <v>0</v>
          </cell>
          <cell r="CT1002">
            <v>44378</v>
          </cell>
          <cell r="CU1002"/>
          <cell r="CV1002">
            <v>8338</v>
          </cell>
          <cell r="CW1002">
            <v>44805</v>
          </cell>
          <cell r="CX1002">
            <v>1.1136844691425249</v>
          </cell>
          <cell r="CY1002">
            <v>341755.81</v>
          </cell>
          <cell r="CZ1002">
            <v>137489.52000000002</v>
          </cell>
          <cell r="DA1002">
            <v>479245.33</v>
          </cell>
          <cell r="DB1002">
            <v>0</v>
          </cell>
          <cell r="DC1002">
            <v>0</v>
          </cell>
          <cell r="DD1002">
            <v>0</v>
          </cell>
          <cell r="DE1002">
            <v>193189.76000000001</v>
          </cell>
          <cell r="DF1002">
            <v>0</v>
          </cell>
          <cell r="DG1002">
            <v>218160</v>
          </cell>
          <cell r="DH1002">
            <v>71.311244702165382</v>
          </cell>
          <cell r="DI1002">
            <v>341755.81</v>
          </cell>
          <cell r="DJ1002">
            <v>137489.52000000002</v>
          </cell>
          <cell r="DK1002">
            <v>479245.33</v>
          </cell>
          <cell r="DL1002">
            <v>0</v>
          </cell>
          <cell r="DM1002">
            <v>0</v>
          </cell>
          <cell r="DN1002">
            <v>0</v>
          </cell>
          <cell r="DO1002">
            <v>193189.76000000001</v>
          </cell>
          <cell r="DP1002">
            <v>0</v>
          </cell>
          <cell r="DQ1002">
            <v>0</v>
          </cell>
          <cell r="DR1002"/>
          <cell r="DS1002">
            <v>0</v>
          </cell>
          <cell r="DT1002">
            <v>0</v>
          </cell>
        </row>
        <row r="1003">
          <cell r="A1003">
            <v>8339</v>
          </cell>
          <cell r="B1003">
            <v>8736</v>
          </cell>
          <cell r="C1003" t="str">
            <v>2021/0175040-1</v>
          </cell>
          <cell r="D1003" t="str">
            <v>0175040-07.2021.3.00.0000</v>
          </cell>
          <cell r="E1003">
            <v>44354</v>
          </cell>
          <cell r="F1003" t="str">
            <v>PAGO - 1ª. 2ª ORDEM - set/2022 - 6ª remessa</v>
          </cell>
          <cell r="G1003" t="str">
            <v>não</v>
          </cell>
          <cell r="H1003">
            <v>44805</v>
          </cell>
          <cell r="I1003" t="str">
            <v>sim</v>
          </cell>
          <cell r="J1003" t="str">
            <v>não</v>
          </cell>
          <cell r="K1003">
            <v>6</v>
          </cell>
          <cell r="L1003" t="str">
            <v>MS 10.438/DF</v>
          </cell>
          <cell r="M1003" t="str">
            <v>2005/0023175-9</v>
          </cell>
          <cell r="N1003">
            <v>38405</v>
          </cell>
          <cell r="O1003" t="str">
            <v>Administrativo - Militar - Pensão</v>
          </cell>
          <cell r="P1003" t="str">
            <v>UNIÃO</v>
          </cell>
          <cell r="Q1003" t="str">
            <v>Ministério da Fazenda</v>
          </cell>
          <cell r="R1003">
            <v>39338</v>
          </cell>
          <cell r="S1003" t="str">
            <v>Mandado de Segurança 10.438/DF</v>
          </cell>
          <cell r="T1003" t="str">
            <v>2021/0051441-9</v>
          </cell>
          <cell r="U1003">
            <v>44337</v>
          </cell>
          <cell r="V1003" t="str">
            <v>Valmir de Almeida Santana</v>
          </cell>
          <cell r="W1003" t="str">
            <v>107.296.402-30</v>
          </cell>
          <cell r="X1003">
            <v>21055</v>
          </cell>
          <cell r="Y1003">
            <v>65</v>
          </cell>
          <cell r="Z1003" t="str">
            <v>Servidor Público Militar Inativo</v>
          </cell>
          <cell r="AA1003" t="str">
            <v>Soldo previsto na Lei Estadual 1.063/2002</v>
          </cell>
          <cell r="AB1003" t="str">
            <v>Alimentar</v>
          </cell>
          <cell r="AC1003" t="str">
            <v>Não</v>
          </cell>
          <cell r="AD1003" t="str">
            <v>Não</v>
          </cell>
          <cell r="AE1003" t="str">
            <v>Não</v>
          </cell>
          <cell r="AF1003" t="str">
            <v>-</v>
          </cell>
          <cell r="AG1003" t="str">
            <v>-</v>
          </cell>
          <cell r="AH1003" t="str">
            <v>Não informada</v>
          </cell>
          <cell r="AI1003" t="str">
            <v>Não Informada</v>
          </cell>
          <cell r="AJ1003" t="str">
            <v>Não</v>
          </cell>
          <cell r="AK1003">
            <v>20.5</v>
          </cell>
          <cell r="AL1003" t="str">
            <v>Leon e Advogados Associados</v>
          </cell>
          <cell r="AM1003" t="str">
            <v>17.858.268/0001-61</v>
          </cell>
          <cell r="AN1003">
            <v>10.5</v>
          </cell>
          <cell r="AO1003" t="str">
            <v>Silveira Cruz Advogados</v>
          </cell>
          <cell r="AP1003" t="str">
            <v>07.419.539/0001-29</v>
          </cell>
          <cell r="AQ1003">
            <v>0</v>
          </cell>
          <cell r="AR1003" t="str">
            <v>x x x</v>
          </cell>
          <cell r="AS1003" t="str">
            <v>x x x</v>
          </cell>
          <cell r="AT1003">
            <v>0</v>
          </cell>
          <cell r="AU1003" t="str">
            <v>x x x</v>
          </cell>
          <cell r="AV1003" t="str">
            <v>x x x</v>
          </cell>
          <cell r="AW1003" t="str">
            <v>Dedução de Honorários Contratuais</v>
          </cell>
          <cell r="AX1003">
            <v>44348</v>
          </cell>
          <cell r="AY1003">
            <v>319338.82</v>
          </cell>
          <cell r="AZ1003">
            <v>127851.23</v>
          </cell>
          <cell r="BA1003">
            <v>447190.05</v>
          </cell>
          <cell r="BB1003">
            <v>65464.45</v>
          </cell>
          <cell r="BC1003">
            <v>26209.51</v>
          </cell>
          <cell r="BD1003">
            <v>91673.96</v>
          </cell>
          <cell r="BE1003">
            <v>33530.57</v>
          </cell>
          <cell r="BF1003">
            <v>13424.38</v>
          </cell>
          <cell r="BG1003">
            <v>46954.95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220343.8</v>
          </cell>
          <cell r="BO1003">
            <v>88217.34</v>
          </cell>
          <cell r="BP1003">
            <v>308561.14</v>
          </cell>
          <cell r="BQ1003">
            <v>0</v>
          </cell>
          <cell r="BR1003">
            <v>0</v>
          </cell>
          <cell r="BS1003">
            <v>0</v>
          </cell>
          <cell r="BT1003">
            <v>80</v>
          </cell>
          <cell r="BU1003">
            <v>308561.14</v>
          </cell>
          <cell r="BV1003">
            <v>0</v>
          </cell>
          <cell r="BW1003">
            <v>321989.33</v>
          </cell>
          <cell r="BX1003">
            <v>129699.96999999997</v>
          </cell>
          <cell r="BY1003">
            <v>451689.3</v>
          </cell>
          <cell r="BZ1003">
            <v>66007.81</v>
          </cell>
          <cell r="CA1003">
            <v>26588.479999999996</v>
          </cell>
          <cell r="CB1003">
            <v>92596.29</v>
          </cell>
          <cell r="CC1003">
            <v>33808.870000000003</v>
          </cell>
          <cell r="CD1003">
            <v>13618.489999999998</v>
          </cell>
          <cell r="CE1003">
            <v>47427.360000000001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222172.65000000002</v>
          </cell>
          <cell r="CM1003">
            <v>89493</v>
          </cell>
          <cell r="CN1003">
            <v>311665.65000000002</v>
          </cell>
          <cell r="CO1003">
            <v>0</v>
          </cell>
          <cell r="CP1003">
            <v>0</v>
          </cell>
          <cell r="CQ1003">
            <v>0</v>
          </cell>
          <cell r="CR1003">
            <v>311665.65000000002</v>
          </cell>
          <cell r="CS1003">
            <v>0</v>
          </cell>
          <cell r="CT1003">
            <v>44378</v>
          </cell>
          <cell r="CU1003"/>
          <cell r="CV1003">
            <v>8339</v>
          </cell>
          <cell r="CW1003">
            <v>44805</v>
          </cell>
          <cell r="CX1003">
            <v>1.1136844691425249</v>
          </cell>
          <cell r="CY1003">
            <v>358594.51</v>
          </cell>
          <cell r="CZ1003">
            <v>144444.83999999997</v>
          </cell>
          <cell r="DA1003">
            <v>503039.35</v>
          </cell>
          <cell r="DB1003">
            <v>0</v>
          </cell>
          <cell r="DC1003">
            <v>0</v>
          </cell>
          <cell r="DD1003">
            <v>0</v>
          </cell>
          <cell r="DE1003">
            <v>202652.31</v>
          </cell>
          <cell r="DF1003">
            <v>0</v>
          </cell>
          <cell r="DG1003">
            <v>218160</v>
          </cell>
          <cell r="DH1003">
            <v>71.285578354854351</v>
          </cell>
          <cell r="DI1003">
            <v>358594.51</v>
          </cell>
          <cell r="DJ1003">
            <v>144444.83999999997</v>
          </cell>
          <cell r="DK1003">
            <v>503039.35</v>
          </cell>
          <cell r="DL1003">
            <v>0</v>
          </cell>
          <cell r="DM1003">
            <v>0</v>
          </cell>
          <cell r="DN1003">
            <v>0</v>
          </cell>
          <cell r="DO1003">
            <v>202652.31</v>
          </cell>
          <cell r="DP1003">
            <v>0</v>
          </cell>
          <cell r="DQ1003">
            <v>0</v>
          </cell>
          <cell r="DR1003"/>
          <cell r="DS1003">
            <v>0</v>
          </cell>
          <cell r="DT1003">
            <v>0</v>
          </cell>
        </row>
        <row r="1004">
          <cell r="A1004">
            <v>8340</v>
          </cell>
          <cell r="B1004">
            <v>8768</v>
          </cell>
          <cell r="C1004" t="str">
            <v>2021/0175084-2</v>
          </cell>
          <cell r="D1004" t="str">
            <v>0175084-26.2021.3.00.0000</v>
          </cell>
          <cell r="E1004">
            <v>44354</v>
          </cell>
          <cell r="F1004" t="str">
            <v>PAGO - 1ª. 2ª ORDEM - set/2022 - 2ª remessa</v>
          </cell>
          <cell r="G1004" t="str">
            <v>não</v>
          </cell>
          <cell r="H1004">
            <v>44805</v>
          </cell>
          <cell r="I1004" t="str">
            <v>sim</v>
          </cell>
          <cell r="J1004" t="str">
            <v>não</v>
          </cell>
          <cell r="K1004">
            <v>2</v>
          </cell>
          <cell r="L1004" t="str">
            <v>MS 10.438/DF</v>
          </cell>
          <cell r="M1004" t="str">
            <v>2005/0023175-9</v>
          </cell>
          <cell r="N1004">
            <v>38405</v>
          </cell>
          <cell r="O1004" t="str">
            <v>Administrativo - Militar - Pensão</v>
          </cell>
          <cell r="P1004" t="str">
            <v>UNIÃO</v>
          </cell>
          <cell r="Q1004" t="str">
            <v>Ministério da Fazenda</v>
          </cell>
          <cell r="R1004">
            <v>39338</v>
          </cell>
          <cell r="S1004" t="str">
            <v>Mandado de Segurança 10.438/DF</v>
          </cell>
          <cell r="T1004" t="str">
            <v>2021/0051447-0</v>
          </cell>
          <cell r="U1004">
            <v>44337</v>
          </cell>
          <cell r="V1004" t="str">
            <v>José Carlos Gomes da Rocha</v>
          </cell>
          <cell r="W1004" t="str">
            <v>806.654.547-91</v>
          </cell>
          <cell r="X1004">
            <v>23161</v>
          </cell>
          <cell r="Y1004">
            <v>59</v>
          </cell>
          <cell r="Z1004" t="str">
            <v>Servidor Público Militar Ativo</v>
          </cell>
          <cell r="AA1004" t="str">
            <v>Soldo previsto na Lei Estadual 1.063/2002</v>
          </cell>
          <cell r="AB1004" t="str">
            <v>Alimentar</v>
          </cell>
          <cell r="AC1004" t="str">
            <v>Não</v>
          </cell>
          <cell r="AD1004" t="str">
            <v>Não</v>
          </cell>
          <cell r="AE1004" t="str">
            <v>Não</v>
          </cell>
          <cell r="AF1004" t="str">
            <v>-</v>
          </cell>
          <cell r="AG1004" t="str">
            <v>-</v>
          </cell>
          <cell r="AH1004" t="str">
            <v>Não informada</v>
          </cell>
          <cell r="AI1004" t="str">
            <v>Não Informada</v>
          </cell>
          <cell r="AJ1004" t="str">
            <v>Não</v>
          </cell>
          <cell r="AK1004">
            <v>20.5</v>
          </cell>
          <cell r="AL1004" t="str">
            <v>Leon e Advogados Associados</v>
          </cell>
          <cell r="AM1004" t="str">
            <v>17.858.268/0001-61</v>
          </cell>
          <cell r="AN1004">
            <v>10.5</v>
          </cell>
          <cell r="AO1004" t="str">
            <v>Silveira Cruz Advogados</v>
          </cell>
          <cell r="AP1004" t="str">
            <v>07.419.539/0001-29</v>
          </cell>
          <cell r="AQ1004">
            <v>0</v>
          </cell>
          <cell r="AR1004" t="str">
            <v>x x x</v>
          </cell>
          <cell r="AS1004" t="str">
            <v>x x x</v>
          </cell>
          <cell r="AT1004">
            <v>0</v>
          </cell>
          <cell r="AU1004" t="str">
            <v>x x x</v>
          </cell>
          <cell r="AV1004" t="str">
            <v>x x x</v>
          </cell>
          <cell r="AW1004" t="str">
            <v>Dedução de Honorários Contratuais</v>
          </cell>
          <cell r="AX1004">
            <v>44348</v>
          </cell>
          <cell r="AY1004">
            <v>1709820.06</v>
          </cell>
          <cell r="AZ1004">
            <v>699276.07</v>
          </cell>
          <cell r="BA1004">
            <v>2409096.13</v>
          </cell>
          <cell r="BB1004">
            <v>350513.11</v>
          </cell>
          <cell r="BC1004">
            <v>143351.59</v>
          </cell>
          <cell r="BD1004">
            <v>493864.7</v>
          </cell>
          <cell r="BE1004">
            <v>179531.1</v>
          </cell>
          <cell r="BF1004">
            <v>73423.990000000005</v>
          </cell>
          <cell r="BG1004">
            <v>252955.09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1179775.8500000001</v>
          </cell>
          <cell r="BO1004">
            <v>482500.49</v>
          </cell>
          <cell r="BP1004">
            <v>1662276.34</v>
          </cell>
          <cell r="BQ1004">
            <v>0</v>
          </cell>
          <cell r="BR1004">
            <v>0</v>
          </cell>
          <cell r="BS1004">
            <v>0</v>
          </cell>
          <cell r="BT1004">
            <v>80</v>
          </cell>
          <cell r="BU1004">
            <v>1662276.34</v>
          </cell>
          <cell r="BV1004">
            <v>0</v>
          </cell>
          <cell r="BW1004">
            <v>1724011.56</v>
          </cell>
          <cell r="BX1004">
            <v>709296.98999999976</v>
          </cell>
          <cell r="BY1004">
            <v>2433308.5499999998</v>
          </cell>
          <cell r="BZ1004">
            <v>353422.36</v>
          </cell>
          <cell r="CA1004">
            <v>145405.88</v>
          </cell>
          <cell r="CB1004">
            <v>498828.24</v>
          </cell>
          <cell r="CC1004">
            <v>181021.21</v>
          </cell>
          <cell r="CD1004">
            <v>74476.169999999984</v>
          </cell>
          <cell r="CE1004">
            <v>255497.37999999998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1189567.9900000002</v>
          </cell>
          <cell r="CM1004">
            <v>489414.93999999994</v>
          </cell>
          <cell r="CN1004">
            <v>1678982.9300000002</v>
          </cell>
          <cell r="CO1004">
            <v>0</v>
          </cell>
          <cell r="CP1004">
            <v>0</v>
          </cell>
          <cell r="CQ1004">
            <v>0</v>
          </cell>
          <cell r="CR1004">
            <v>1678982.9300000002</v>
          </cell>
          <cell r="CS1004">
            <v>0</v>
          </cell>
          <cell r="CT1004">
            <v>44378</v>
          </cell>
          <cell r="CU1004"/>
          <cell r="CV1004">
            <v>8340</v>
          </cell>
          <cell r="CW1004">
            <v>44805</v>
          </cell>
          <cell r="CX1004">
            <v>1.1136844691425249</v>
          </cell>
          <cell r="CY1004">
            <v>1920004.89</v>
          </cell>
          <cell r="CZ1004">
            <v>789933.05</v>
          </cell>
          <cell r="DA1004">
            <v>2709937.94</v>
          </cell>
          <cell r="DB1004">
            <v>0</v>
          </cell>
          <cell r="DC1004">
            <v>0</v>
          </cell>
          <cell r="DD1004">
            <v>0</v>
          </cell>
          <cell r="DE1004">
            <v>1079924.1299999999</v>
          </cell>
          <cell r="DF1004">
            <v>0</v>
          </cell>
          <cell r="DG1004">
            <v>218160</v>
          </cell>
          <cell r="DH1004">
            <v>70.850511432745208</v>
          </cell>
          <cell r="DI1004">
            <v>1920004.89</v>
          </cell>
          <cell r="DJ1004">
            <v>789933.05</v>
          </cell>
          <cell r="DK1004">
            <v>2709937.94</v>
          </cell>
          <cell r="DL1004">
            <v>0</v>
          </cell>
          <cell r="DM1004">
            <v>0</v>
          </cell>
          <cell r="DN1004">
            <v>0</v>
          </cell>
          <cell r="DO1004">
            <v>1079924.1299999999</v>
          </cell>
          <cell r="DP1004">
            <v>0</v>
          </cell>
          <cell r="DQ1004">
            <v>0</v>
          </cell>
          <cell r="DR1004"/>
          <cell r="DS1004">
            <v>0</v>
          </cell>
          <cell r="DT1004">
            <v>0</v>
          </cell>
        </row>
        <row r="1005">
          <cell r="A1005">
            <v>8341</v>
          </cell>
          <cell r="B1005">
            <v>8792</v>
          </cell>
          <cell r="C1005" t="str">
            <v>2021/0175093-1</v>
          </cell>
          <cell r="D1005" t="str">
            <v>0175093-85.2021.3.00.0000</v>
          </cell>
          <cell r="E1005">
            <v>44354</v>
          </cell>
          <cell r="F1005" t="str">
            <v>PAGO - 1ª. 2ª ORDEM - set/2022 - 2ª remessa</v>
          </cell>
          <cell r="G1005" t="str">
            <v>não</v>
          </cell>
          <cell r="H1005">
            <v>44805</v>
          </cell>
          <cell r="I1005" t="str">
            <v>sim</v>
          </cell>
          <cell r="J1005" t="str">
            <v>não</v>
          </cell>
          <cell r="K1005">
            <v>2</v>
          </cell>
          <cell r="L1005" t="str">
            <v>MS 10.438/DF</v>
          </cell>
          <cell r="M1005" t="str">
            <v>2005/0023175-9</v>
          </cell>
          <cell r="N1005">
            <v>38405</v>
          </cell>
          <cell r="O1005" t="str">
            <v>Administrativo - Militar - Pensão</v>
          </cell>
          <cell r="P1005" t="str">
            <v>UNIÃO</v>
          </cell>
          <cell r="Q1005" t="str">
            <v>Ministério da Fazenda</v>
          </cell>
          <cell r="R1005">
            <v>39338</v>
          </cell>
          <cell r="S1005" t="str">
            <v>Mandado de Segurança 10.438/DF</v>
          </cell>
          <cell r="T1005" t="str">
            <v>2021/0051447-0</v>
          </cell>
          <cell r="U1005">
            <v>44337</v>
          </cell>
          <cell r="V1005" t="str">
            <v>José Celestino Afonso Pimentel</v>
          </cell>
          <cell r="W1005" t="str">
            <v>590.253.287-68</v>
          </cell>
          <cell r="X1005">
            <v>22008</v>
          </cell>
          <cell r="Y1005">
            <v>62</v>
          </cell>
          <cell r="Z1005" t="str">
            <v>Servidor Público Militar Inativo</v>
          </cell>
          <cell r="AA1005" t="str">
            <v>Soldo previsto na Lei Estadual 1.063/2002</v>
          </cell>
          <cell r="AB1005" t="str">
            <v>Alimentar</v>
          </cell>
          <cell r="AC1005" t="str">
            <v>Não</v>
          </cell>
          <cell r="AD1005" t="str">
            <v>Não</v>
          </cell>
          <cell r="AE1005" t="str">
            <v>Não</v>
          </cell>
          <cell r="AF1005" t="str">
            <v>-</v>
          </cell>
          <cell r="AG1005" t="str">
            <v>-</v>
          </cell>
          <cell r="AH1005" t="str">
            <v>Não informada</v>
          </cell>
          <cell r="AI1005" t="str">
            <v>Não Informada</v>
          </cell>
          <cell r="AJ1005" t="str">
            <v>Não</v>
          </cell>
          <cell r="AK1005">
            <v>20.5</v>
          </cell>
          <cell r="AL1005" t="str">
            <v>Leon e Advogados Associados</v>
          </cell>
          <cell r="AM1005" t="str">
            <v>17.858.268/0001-61</v>
          </cell>
          <cell r="AN1005">
            <v>10.5</v>
          </cell>
          <cell r="AO1005" t="str">
            <v>Silveira Cruz Advogados</v>
          </cell>
          <cell r="AP1005" t="str">
            <v>07.419.539/0001-29</v>
          </cell>
          <cell r="AQ1005">
            <v>0</v>
          </cell>
          <cell r="AR1005" t="str">
            <v>x x x</v>
          </cell>
          <cell r="AS1005" t="str">
            <v>x x x</v>
          </cell>
          <cell r="AT1005">
            <v>0</v>
          </cell>
          <cell r="AU1005" t="str">
            <v>x x x</v>
          </cell>
          <cell r="AV1005" t="str">
            <v>x x x</v>
          </cell>
          <cell r="AW1005" t="str">
            <v>Dedução de Honorários Contratuais</v>
          </cell>
          <cell r="AX1005">
            <v>44348</v>
          </cell>
          <cell r="AY1005">
            <v>1755499.45</v>
          </cell>
          <cell r="AZ1005">
            <v>722997.37</v>
          </cell>
          <cell r="BA1005">
            <v>2478496.8199999998</v>
          </cell>
          <cell r="BB1005">
            <v>359877.38</v>
          </cell>
          <cell r="BC1005">
            <v>148214.46</v>
          </cell>
          <cell r="BD1005">
            <v>508091.84</v>
          </cell>
          <cell r="BE1005">
            <v>184327.44</v>
          </cell>
          <cell r="BF1005">
            <v>75914.720000000001</v>
          </cell>
          <cell r="BG1005">
            <v>260242.16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1211294.6299999999</v>
          </cell>
          <cell r="BO1005">
            <v>498868.19</v>
          </cell>
          <cell r="BP1005">
            <v>1710162.82</v>
          </cell>
          <cell r="BQ1005">
            <v>0</v>
          </cell>
          <cell r="BR1005">
            <v>0</v>
          </cell>
          <cell r="BS1005">
            <v>0</v>
          </cell>
          <cell r="BT1005">
            <v>80</v>
          </cell>
          <cell r="BU1005">
            <v>1710162.82</v>
          </cell>
          <cell r="BV1005">
            <v>0</v>
          </cell>
          <cell r="BW1005">
            <v>1770070.09</v>
          </cell>
          <cell r="BX1005">
            <v>733327.82999999984</v>
          </cell>
          <cell r="BY1005">
            <v>2503397.92</v>
          </cell>
          <cell r="BZ1005">
            <v>362864.36</v>
          </cell>
          <cell r="CA1005">
            <v>150332.19</v>
          </cell>
          <cell r="CB1005">
            <v>513196.55</v>
          </cell>
          <cell r="CC1005">
            <v>185857.35</v>
          </cell>
          <cell r="CD1005">
            <v>76999.41</v>
          </cell>
          <cell r="CE1005">
            <v>262856.76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1221348.3799999999</v>
          </cell>
          <cell r="CM1005">
            <v>505996.23</v>
          </cell>
          <cell r="CN1005">
            <v>1727344.6099999999</v>
          </cell>
          <cell r="CO1005">
            <v>0</v>
          </cell>
          <cell r="CP1005">
            <v>0</v>
          </cell>
          <cell r="CQ1005">
            <v>0</v>
          </cell>
          <cell r="CR1005">
            <v>1727344.6099999999</v>
          </cell>
          <cell r="CS1005">
            <v>0</v>
          </cell>
          <cell r="CT1005">
            <v>44378</v>
          </cell>
          <cell r="CU1005"/>
          <cell r="CV1005">
            <v>8341</v>
          </cell>
          <cell r="CW1005">
            <v>44805</v>
          </cell>
          <cell r="CX1005">
            <v>1.1136844691425249</v>
          </cell>
          <cell r="CY1005">
            <v>1971299.56</v>
          </cell>
          <cell r="CZ1005">
            <v>816695.81999999983</v>
          </cell>
          <cell r="DA1005">
            <v>2787995.38</v>
          </cell>
          <cell r="DB1005">
            <v>0</v>
          </cell>
          <cell r="DC1005">
            <v>0</v>
          </cell>
          <cell r="DD1005">
            <v>0</v>
          </cell>
          <cell r="DE1005">
            <v>1107020.99</v>
          </cell>
          <cell r="DF1005">
            <v>0</v>
          </cell>
          <cell r="DG1005">
            <v>218160</v>
          </cell>
          <cell r="DH1005">
            <v>70.706701099339696</v>
          </cell>
          <cell r="DI1005">
            <v>1971299.56</v>
          </cell>
          <cell r="DJ1005">
            <v>816695.81999999983</v>
          </cell>
          <cell r="DK1005">
            <v>2787995.38</v>
          </cell>
          <cell r="DL1005">
            <v>0</v>
          </cell>
          <cell r="DM1005">
            <v>0</v>
          </cell>
          <cell r="DN1005">
            <v>0</v>
          </cell>
          <cell r="DO1005">
            <v>1107020.99</v>
          </cell>
          <cell r="DP1005">
            <v>0</v>
          </cell>
          <cell r="DQ1005">
            <v>0</v>
          </cell>
          <cell r="DR1005"/>
          <cell r="DS1005">
            <v>0</v>
          </cell>
          <cell r="DT1005">
            <v>0</v>
          </cell>
        </row>
        <row r="1006">
          <cell r="A1006">
            <v>8342</v>
          </cell>
          <cell r="B1006">
            <v>8793</v>
          </cell>
          <cell r="C1006" t="str">
            <v>2021/0175122-1</v>
          </cell>
          <cell r="D1006" t="str">
            <v>0175122-38.2021.3.00.0000</v>
          </cell>
          <cell r="E1006">
            <v>44354</v>
          </cell>
          <cell r="F1006" t="str">
            <v>PAGO - 1ª. 2ª ORDEM - set/2022 - 2ª remessa</v>
          </cell>
          <cell r="G1006" t="str">
            <v>não</v>
          </cell>
          <cell r="H1006">
            <v>44805</v>
          </cell>
          <cell r="I1006" t="str">
            <v>sim</v>
          </cell>
          <cell r="J1006" t="str">
            <v>não</v>
          </cell>
          <cell r="K1006">
            <v>2</v>
          </cell>
          <cell r="L1006" t="str">
            <v>MS 10.438/DF</v>
          </cell>
          <cell r="M1006" t="str">
            <v>2005/0023175-9</v>
          </cell>
          <cell r="N1006">
            <v>38405</v>
          </cell>
          <cell r="O1006" t="str">
            <v>Administrativo - Militar - Pensão</v>
          </cell>
          <cell r="P1006" t="str">
            <v>UNIÃO</v>
          </cell>
          <cell r="Q1006" t="str">
            <v>Ministério da Fazenda</v>
          </cell>
          <cell r="R1006">
            <v>39338</v>
          </cell>
          <cell r="S1006" t="str">
            <v>Mandado de Segurança 10.438/DF</v>
          </cell>
          <cell r="T1006" t="str">
            <v>2021/0051447-0</v>
          </cell>
          <cell r="U1006">
            <v>44337</v>
          </cell>
          <cell r="V1006" t="str">
            <v>José Dionízio Costa da Silva</v>
          </cell>
          <cell r="W1006" t="str">
            <v>763.148.557-72</v>
          </cell>
          <cell r="X1006">
            <v>22715</v>
          </cell>
          <cell r="Y1006">
            <v>60</v>
          </cell>
          <cell r="Z1006" t="str">
            <v>Servidor Público Militar Inativo</v>
          </cell>
          <cell r="AA1006" t="str">
            <v>Soldo previsto na Lei Estadual 1.063/2002</v>
          </cell>
          <cell r="AB1006" t="str">
            <v>Alimentar</v>
          </cell>
          <cell r="AC1006" t="str">
            <v>Não</v>
          </cell>
          <cell r="AD1006" t="str">
            <v>Não</v>
          </cell>
          <cell r="AE1006" t="str">
            <v>Não</v>
          </cell>
          <cell r="AF1006" t="str">
            <v>-</v>
          </cell>
          <cell r="AG1006" t="str">
            <v>-</v>
          </cell>
          <cell r="AH1006" t="str">
            <v>Não informada</v>
          </cell>
          <cell r="AI1006" t="str">
            <v>Não Informada</v>
          </cell>
          <cell r="AJ1006" t="str">
            <v>Não</v>
          </cell>
          <cell r="AK1006">
            <v>20.5</v>
          </cell>
          <cell r="AL1006" t="str">
            <v>Leon e Advogados Associados</v>
          </cell>
          <cell r="AM1006" t="str">
            <v>17.858.268/0001-61</v>
          </cell>
          <cell r="AN1006">
            <v>10.5</v>
          </cell>
          <cell r="AO1006" t="str">
            <v>Silveira Cruz Advogados</v>
          </cell>
          <cell r="AP1006" t="str">
            <v>07.419.539/0001-29</v>
          </cell>
          <cell r="AQ1006">
            <v>0</v>
          </cell>
          <cell r="AR1006" t="str">
            <v>x x x</v>
          </cell>
          <cell r="AS1006" t="str">
            <v>x x x</v>
          </cell>
          <cell r="AT1006">
            <v>0</v>
          </cell>
          <cell r="AU1006" t="str">
            <v>x x x</v>
          </cell>
          <cell r="AV1006" t="str">
            <v>x x x</v>
          </cell>
          <cell r="AW1006" t="str">
            <v>Dedução de Honorários Contratuais</v>
          </cell>
          <cell r="AX1006">
            <v>44348</v>
          </cell>
          <cell r="AY1006">
            <v>1741939.46</v>
          </cell>
          <cell r="AZ1006">
            <v>716688.79</v>
          </cell>
          <cell r="BA1006">
            <v>2458628.25</v>
          </cell>
          <cell r="BB1006">
            <v>357097.58</v>
          </cell>
          <cell r="BC1006">
            <v>146921.21</v>
          </cell>
          <cell r="BD1006">
            <v>504018.79</v>
          </cell>
          <cell r="BE1006">
            <v>182903.64</v>
          </cell>
          <cell r="BF1006">
            <v>75252.320000000007</v>
          </cell>
          <cell r="BG1006">
            <v>258155.96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1201938.24</v>
          </cell>
          <cell r="BO1006">
            <v>494515.26</v>
          </cell>
          <cell r="BP1006">
            <v>1696453.5</v>
          </cell>
          <cell r="BQ1006">
            <v>0</v>
          </cell>
          <cell r="BR1006">
            <v>0</v>
          </cell>
          <cell r="BS1006">
            <v>0</v>
          </cell>
          <cell r="BT1006">
            <v>80</v>
          </cell>
          <cell r="BU1006">
            <v>1696453.5</v>
          </cell>
          <cell r="BV1006">
            <v>0</v>
          </cell>
          <cell r="BW1006">
            <v>1756397.55</v>
          </cell>
          <cell r="BX1006">
            <v>726933.44000000018</v>
          </cell>
          <cell r="BY1006">
            <v>2483330.9900000002</v>
          </cell>
          <cell r="BZ1006">
            <v>360061.49</v>
          </cell>
          <cell r="CA1006">
            <v>149021.34000000003</v>
          </cell>
          <cell r="CB1006">
            <v>509082.83</v>
          </cell>
          <cell r="CC1006">
            <v>184421.74</v>
          </cell>
          <cell r="CD1006">
            <v>76328</v>
          </cell>
          <cell r="CE1006">
            <v>260749.74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1211914.32</v>
          </cell>
          <cell r="CM1006">
            <v>501584.10000000009</v>
          </cell>
          <cell r="CN1006">
            <v>1713498.4200000002</v>
          </cell>
          <cell r="CO1006">
            <v>0</v>
          </cell>
          <cell r="CP1006">
            <v>0</v>
          </cell>
          <cell r="CQ1006">
            <v>0</v>
          </cell>
          <cell r="CR1006">
            <v>1713498.4200000002</v>
          </cell>
          <cell r="CS1006">
            <v>0</v>
          </cell>
          <cell r="CT1006">
            <v>44378</v>
          </cell>
          <cell r="CU1006"/>
          <cell r="CV1006">
            <v>8342</v>
          </cell>
          <cell r="CW1006">
            <v>44805</v>
          </cell>
          <cell r="CX1006">
            <v>1.1136844691425249</v>
          </cell>
          <cell r="CY1006">
            <v>1956072.67</v>
          </cell>
          <cell r="CZ1006">
            <v>809574.48</v>
          </cell>
          <cell r="DA1006">
            <v>2765647.15</v>
          </cell>
          <cell r="DB1006">
            <v>0</v>
          </cell>
          <cell r="DC1006">
            <v>0</v>
          </cell>
          <cell r="DD1006">
            <v>0</v>
          </cell>
          <cell r="DE1006">
            <v>1098722.05</v>
          </cell>
          <cell r="DF1006">
            <v>0</v>
          </cell>
          <cell r="DG1006">
            <v>218160</v>
          </cell>
          <cell r="DH1006">
            <v>70.727484885409197</v>
          </cell>
          <cell r="DI1006">
            <v>1956072.67</v>
          </cell>
          <cell r="DJ1006">
            <v>809574.48</v>
          </cell>
          <cell r="DK1006">
            <v>2765647.15</v>
          </cell>
          <cell r="DL1006">
            <v>0</v>
          </cell>
          <cell r="DM1006">
            <v>0</v>
          </cell>
          <cell r="DN1006">
            <v>0</v>
          </cell>
          <cell r="DO1006">
            <v>1098722.05</v>
          </cell>
          <cell r="DP1006">
            <v>0</v>
          </cell>
          <cell r="DQ1006">
            <v>0</v>
          </cell>
          <cell r="DR1006"/>
          <cell r="DS1006">
            <v>0</v>
          </cell>
          <cell r="DT1006">
            <v>0</v>
          </cell>
        </row>
        <row r="1007">
          <cell r="A1007">
            <v>8343</v>
          </cell>
          <cell r="B1007">
            <v>8794</v>
          </cell>
          <cell r="C1007" t="str">
            <v>2021/0175125-7</v>
          </cell>
          <cell r="D1007" t="str">
            <v>0175125-90.2021.3.00.0000</v>
          </cell>
          <cell r="E1007">
            <v>44354</v>
          </cell>
          <cell r="F1007" t="str">
            <v>PAGO - 1ª. 2ª ORDEM - set/2022 - 2ª remessa</v>
          </cell>
          <cell r="G1007" t="str">
            <v>não</v>
          </cell>
          <cell r="H1007">
            <v>44805</v>
          </cell>
          <cell r="I1007" t="str">
            <v>sim</v>
          </cell>
          <cell r="J1007" t="str">
            <v>não</v>
          </cell>
          <cell r="K1007">
            <v>2</v>
          </cell>
          <cell r="L1007" t="str">
            <v>MS 10.438/DF</v>
          </cell>
          <cell r="M1007" t="str">
            <v>2005/0023175-9</v>
          </cell>
          <cell r="N1007">
            <v>38405</v>
          </cell>
          <cell r="O1007" t="str">
            <v>Administrativo - Militar - Pensão</v>
          </cell>
          <cell r="P1007" t="str">
            <v>UNIÃO</v>
          </cell>
          <cell r="Q1007" t="str">
            <v>Ministério da Fazenda</v>
          </cell>
          <cell r="R1007">
            <v>39338</v>
          </cell>
          <cell r="S1007" t="str">
            <v>Mandado de Segurança 10.438/DF</v>
          </cell>
          <cell r="T1007" t="str">
            <v>2021/0051447-0</v>
          </cell>
          <cell r="U1007">
            <v>44337</v>
          </cell>
          <cell r="V1007" t="str">
            <v>José Jorge de Aguiar dos Santos</v>
          </cell>
          <cell r="W1007" t="str">
            <v>345.601.907-63</v>
          </cell>
          <cell r="X1007">
            <v>20438</v>
          </cell>
          <cell r="Y1007">
            <v>67</v>
          </cell>
          <cell r="Z1007" t="str">
            <v>Servidor Público Militar Inativo</v>
          </cell>
          <cell r="AA1007" t="str">
            <v>Soldo previsto na Lei Estadual 1.063/2002</v>
          </cell>
          <cell r="AB1007" t="str">
            <v>Alimentar</v>
          </cell>
          <cell r="AC1007" t="str">
            <v>Não</v>
          </cell>
          <cell r="AD1007" t="str">
            <v>Não</v>
          </cell>
          <cell r="AE1007" t="str">
            <v>Não</v>
          </cell>
          <cell r="AF1007" t="str">
            <v>-</v>
          </cell>
          <cell r="AG1007" t="str">
            <v>-</v>
          </cell>
          <cell r="AH1007" t="str">
            <v>Não informada</v>
          </cell>
          <cell r="AI1007" t="str">
            <v>Não Informada</v>
          </cell>
          <cell r="AJ1007" t="str">
            <v>Não</v>
          </cell>
          <cell r="AK1007">
            <v>20.5</v>
          </cell>
          <cell r="AL1007" t="str">
            <v>Leon e Advogados Associados</v>
          </cell>
          <cell r="AM1007" t="str">
            <v>17.858.268/0001-61</v>
          </cell>
          <cell r="AN1007">
            <v>10.5</v>
          </cell>
          <cell r="AO1007" t="str">
            <v>Silveira Cruz Advogados</v>
          </cell>
          <cell r="AP1007" t="str">
            <v>07.419.539/0001-29</v>
          </cell>
          <cell r="AQ1007">
            <v>0</v>
          </cell>
          <cell r="AR1007" t="str">
            <v>x x x</v>
          </cell>
          <cell r="AS1007" t="str">
            <v>x x x</v>
          </cell>
          <cell r="AT1007">
            <v>0</v>
          </cell>
          <cell r="AU1007" t="str">
            <v>x x x</v>
          </cell>
          <cell r="AV1007" t="str">
            <v>x x x</v>
          </cell>
          <cell r="AW1007" t="str">
            <v>Dedução de Honorários Contratuais</v>
          </cell>
          <cell r="AX1007">
            <v>44348</v>
          </cell>
          <cell r="AY1007">
            <v>1650773.18</v>
          </cell>
          <cell r="AZ1007">
            <v>663092.07999999996</v>
          </cell>
          <cell r="BA1007">
            <v>2313865.2599999998</v>
          </cell>
          <cell r="BB1007">
            <v>338408.5</v>
          </cell>
          <cell r="BC1007">
            <v>135933.87</v>
          </cell>
          <cell r="BD1007">
            <v>474342.37</v>
          </cell>
          <cell r="BE1007">
            <v>173331.18</v>
          </cell>
          <cell r="BF1007">
            <v>69624.67</v>
          </cell>
          <cell r="BG1007">
            <v>242955.85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1139033.5</v>
          </cell>
          <cell r="BO1007">
            <v>457533.54</v>
          </cell>
          <cell r="BP1007">
            <v>1596567.04</v>
          </cell>
          <cell r="BQ1007">
            <v>0</v>
          </cell>
          <cell r="BR1007">
            <v>0</v>
          </cell>
          <cell r="BS1007">
            <v>0</v>
          </cell>
          <cell r="BT1007">
            <v>80</v>
          </cell>
          <cell r="BU1007">
            <v>1596567.04</v>
          </cell>
          <cell r="BV1007">
            <v>0</v>
          </cell>
          <cell r="BW1007">
            <v>1664474.59</v>
          </cell>
          <cell r="BX1007">
            <v>672667.0399999998</v>
          </cell>
          <cell r="BY1007">
            <v>2337141.63</v>
          </cell>
          <cell r="BZ1007">
            <v>341217.29</v>
          </cell>
          <cell r="CA1007">
            <v>137896.72999999998</v>
          </cell>
          <cell r="CB1007">
            <v>479114.01999999996</v>
          </cell>
          <cell r="CC1007">
            <v>174769.83</v>
          </cell>
          <cell r="CD1007">
            <v>70630.030000000028</v>
          </cell>
          <cell r="CE1007">
            <v>245399.86000000002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1148487.47</v>
          </cell>
          <cell r="CM1007">
            <v>464140.28</v>
          </cell>
          <cell r="CN1007">
            <v>1612627.75</v>
          </cell>
          <cell r="CO1007">
            <v>0</v>
          </cell>
          <cell r="CP1007">
            <v>0</v>
          </cell>
          <cell r="CQ1007">
            <v>0</v>
          </cell>
          <cell r="CR1007">
            <v>1612627.75</v>
          </cell>
          <cell r="CS1007">
            <v>0</v>
          </cell>
          <cell r="CT1007">
            <v>44378</v>
          </cell>
          <cell r="CU1007"/>
          <cell r="CV1007">
            <v>8343</v>
          </cell>
          <cell r="CW1007">
            <v>44805</v>
          </cell>
          <cell r="CX1007">
            <v>1.1136844691425249</v>
          </cell>
          <cell r="CY1007">
            <v>1853699.5</v>
          </cell>
          <cell r="CZ1007">
            <v>749138.83000000007</v>
          </cell>
          <cell r="DA1007">
            <v>2602838.33</v>
          </cell>
          <cell r="DB1007">
            <v>0</v>
          </cell>
          <cell r="DC1007">
            <v>0</v>
          </cell>
          <cell r="DD1007">
            <v>0</v>
          </cell>
          <cell r="DE1007">
            <v>1046819.61</v>
          </cell>
          <cell r="DF1007">
            <v>0</v>
          </cell>
          <cell r="DG1007">
            <v>218160</v>
          </cell>
          <cell r="DH1007">
            <v>71.218387966493481</v>
          </cell>
          <cell r="DI1007">
            <v>1853699.5</v>
          </cell>
          <cell r="DJ1007">
            <v>749138.83000000007</v>
          </cell>
          <cell r="DK1007">
            <v>2602838.33</v>
          </cell>
          <cell r="DL1007">
            <v>0</v>
          </cell>
          <cell r="DM1007">
            <v>0</v>
          </cell>
          <cell r="DN1007">
            <v>0</v>
          </cell>
          <cell r="DO1007">
            <v>1046819.61</v>
          </cell>
          <cell r="DP1007">
            <v>0</v>
          </cell>
          <cell r="DQ1007">
            <v>0</v>
          </cell>
          <cell r="DR1007">
            <v>3858960.61</v>
          </cell>
          <cell r="DS1007">
            <v>0</v>
          </cell>
          <cell r="DT1007">
            <v>0</v>
          </cell>
        </row>
        <row r="1008">
          <cell r="A1008">
            <v>8344</v>
          </cell>
          <cell r="B1008">
            <v>8795</v>
          </cell>
          <cell r="C1008" t="str">
            <v>2021/0175129-4</v>
          </cell>
          <cell r="D1008" t="str">
            <v>0175129-30.2021.3.00.0000</v>
          </cell>
          <cell r="E1008">
            <v>44354</v>
          </cell>
          <cell r="F1008" t="str">
            <v>PAGO - 1ª. 2ª ORDEM - set/2022 - 2ª remessa</v>
          </cell>
          <cell r="G1008" t="str">
            <v>sim</v>
          </cell>
          <cell r="H1008">
            <v>44805</v>
          </cell>
          <cell r="I1008" t="str">
            <v>sim</v>
          </cell>
          <cell r="J1008" t="str">
            <v>não</v>
          </cell>
          <cell r="K1008">
            <v>2</v>
          </cell>
          <cell r="L1008" t="str">
            <v>MS 10.438/DF</v>
          </cell>
          <cell r="M1008" t="str">
            <v>2005/0023175-9</v>
          </cell>
          <cell r="N1008">
            <v>38405</v>
          </cell>
          <cell r="O1008" t="str">
            <v>Administrativo - Militar - Pensão</v>
          </cell>
          <cell r="P1008" t="str">
            <v>UNIÃO</v>
          </cell>
          <cell r="Q1008" t="str">
            <v>Ministério da Fazenda</v>
          </cell>
          <cell r="R1008">
            <v>39338</v>
          </cell>
          <cell r="S1008" t="str">
            <v>Mandado de Segurança 10.438/DF</v>
          </cell>
          <cell r="T1008" t="str">
            <v>2021/0051447-0</v>
          </cell>
          <cell r="U1008">
            <v>44337</v>
          </cell>
          <cell r="V1008" t="str">
            <v>José Olívio de Jesus Araújo</v>
          </cell>
          <cell r="W1008" t="str">
            <v>027.464.332-49</v>
          </cell>
          <cell r="X1008">
            <v>19366</v>
          </cell>
          <cell r="Y1008">
            <v>69</v>
          </cell>
          <cell r="Z1008" t="str">
            <v>Servidor Público Militar Inativo</v>
          </cell>
          <cell r="AA1008" t="str">
            <v>Soldo previsto na Lei Estadual 1.063/2002</v>
          </cell>
          <cell r="AB1008" t="str">
            <v>Alimentar</v>
          </cell>
          <cell r="AC1008" t="str">
            <v>Não</v>
          </cell>
          <cell r="AD1008" t="str">
            <v>Não</v>
          </cell>
          <cell r="AE1008" t="str">
            <v>Não</v>
          </cell>
          <cell r="AF1008" t="str">
            <v>-</v>
          </cell>
          <cell r="AG1008" t="str">
            <v>-</v>
          </cell>
          <cell r="AH1008" t="str">
            <v>Não informada</v>
          </cell>
          <cell r="AI1008" t="str">
            <v>Não Informada</v>
          </cell>
          <cell r="AJ1008" t="str">
            <v>Não</v>
          </cell>
          <cell r="AK1008">
            <v>20.5</v>
          </cell>
          <cell r="AL1008" t="str">
            <v>Leon e Advogados Associados</v>
          </cell>
          <cell r="AM1008" t="str">
            <v>17.858.268/0001-61</v>
          </cell>
          <cell r="AN1008">
            <v>10.5</v>
          </cell>
          <cell r="AO1008" t="str">
            <v>Silveira Cruz Advogados</v>
          </cell>
          <cell r="AP1008" t="str">
            <v>07.419.539/0001-29</v>
          </cell>
          <cell r="AQ1008">
            <v>0</v>
          </cell>
          <cell r="AR1008" t="str">
            <v>x x x</v>
          </cell>
          <cell r="AS1008" t="str">
            <v>x x x</v>
          </cell>
          <cell r="AT1008">
            <v>0</v>
          </cell>
          <cell r="AU1008" t="str">
            <v>x x x</v>
          </cell>
          <cell r="AV1008" t="str">
            <v>x x x</v>
          </cell>
          <cell r="AW1008" t="str">
            <v>Dedução de Honorários Contratuais</v>
          </cell>
          <cell r="AX1008">
            <v>44348</v>
          </cell>
          <cell r="AY1008">
            <v>1407892.13</v>
          </cell>
          <cell r="AZ1008">
            <v>556150.69999999995</v>
          </cell>
          <cell r="BA1008">
            <v>1964042.83</v>
          </cell>
          <cell r="BB1008">
            <v>288617.88</v>
          </cell>
          <cell r="BC1008">
            <v>114010.9</v>
          </cell>
          <cell r="BD1008">
            <v>402628.78</v>
          </cell>
          <cell r="BE1008">
            <v>147828.67000000001</v>
          </cell>
          <cell r="BF1008">
            <v>58395.82</v>
          </cell>
          <cell r="BG1008">
            <v>206224.49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971445.58</v>
          </cell>
          <cell r="BO1008">
            <v>383743.98</v>
          </cell>
          <cell r="BP1008">
            <v>1355189.56</v>
          </cell>
          <cell r="BQ1008">
            <v>0</v>
          </cell>
          <cell r="BR1008">
            <v>0</v>
          </cell>
          <cell r="BS1008">
            <v>0</v>
          </cell>
          <cell r="BT1008">
            <v>80</v>
          </cell>
          <cell r="BU1008">
            <v>1355189.56</v>
          </cell>
          <cell r="BV1008">
            <v>0</v>
          </cell>
          <cell r="BW1008">
            <v>1419577.63</v>
          </cell>
          <cell r="BX1008">
            <v>564239.03</v>
          </cell>
          <cell r="BY1008">
            <v>1983816.66</v>
          </cell>
          <cell r="BZ1008">
            <v>291013.40999999997</v>
          </cell>
          <cell r="CA1008">
            <v>115668.98999999999</v>
          </cell>
          <cell r="CB1008">
            <v>406682.39999999997</v>
          </cell>
          <cell r="CC1008">
            <v>149055.65</v>
          </cell>
          <cell r="CD1008">
            <v>59245.079999999987</v>
          </cell>
          <cell r="CE1008">
            <v>208300.72999999998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979508.57</v>
          </cell>
          <cell r="CM1008">
            <v>389324.95999999985</v>
          </cell>
          <cell r="CN1008">
            <v>1368833.5299999998</v>
          </cell>
          <cell r="CO1008">
            <v>0</v>
          </cell>
          <cell r="CP1008">
            <v>0</v>
          </cell>
          <cell r="CQ1008">
            <v>0</v>
          </cell>
          <cell r="CR1008">
            <v>1368833.5299999998</v>
          </cell>
          <cell r="CS1008">
            <v>0</v>
          </cell>
          <cell r="CT1008">
            <v>44378</v>
          </cell>
          <cell r="CU1008"/>
          <cell r="CV1008">
            <v>8344</v>
          </cell>
          <cell r="CW1008">
            <v>44805</v>
          </cell>
          <cell r="CX1008">
            <v>1.1136844691425249</v>
          </cell>
          <cell r="CY1008">
            <v>1580961.55</v>
          </cell>
          <cell r="CZ1008">
            <v>628384.24999999977</v>
          </cell>
          <cell r="DA1008">
            <v>2209345.7999999998</v>
          </cell>
          <cell r="DB1008">
            <v>0</v>
          </cell>
          <cell r="DC1008">
            <v>0</v>
          </cell>
          <cell r="DD1008">
            <v>0</v>
          </cell>
          <cell r="DE1008">
            <v>896064.36</v>
          </cell>
          <cell r="DF1008">
            <v>0</v>
          </cell>
          <cell r="DG1008">
            <v>218160</v>
          </cell>
          <cell r="DH1008">
            <v>71.55790415425237</v>
          </cell>
          <cell r="DI1008">
            <v>156110.72</v>
          </cell>
          <cell r="DJ1008">
            <v>62049.279999999999</v>
          </cell>
          <cell r="DK1008">
            <v>218160</v>
          </cell>
          <cell r="DL1008">
            <v>0</v>
          </cell>
          <cell r="DM1008">
            <v>0</v>
          </cell>
          <cell r="DN1008">
            <v>0</v>
          </cell>
          <cell r="DO1008">
            <v>88481.12</v>
          </cell>
          <cell r="DP1008">
            <v>0</v>
          </cell>
          <cell r="DQ1008">
            <v>1424850.83</v>
          </cell>
          <cell r="DR1008"/>
          <cell r="DS1008">
            <v>566334.96999999974</v>
          </cell>
          <cell r="DT1008">
            <v>1991185.7999999998</v>
          </cell>
        </row>
        <row r="1009">
          <cell r="A1009">
            <v>8345</v>
          </cell>
          <cell r="B1009">
            <v>8796</v>
          </cell>
          <cell r="C1009" t="str">
            <v>2021/0175132-2</v>
          </cell>
          <cell r="D1009" t="str">
            <v>0175132-82.2021.3.00.0000</v>
          </cell>
          <cell r="E1009">
            <v>44354</v>
          </cell>
          <cell r="F1009" t="str">
            <v>PAGO - 1ª. 2ª ORDEM - set/2022 - 2ª remessa</v>
          </cell>
          <cell r="G1009" t="str">
            <v>sim</v>
          </cell>
          <cell r="H1009">
            <v>44805</v>
          </cell>
          <cell r="I1009" t="str">
            <v>sim</v>
          </cell>
          <cell r="J1009" t="str">
            <v>não</v>
          </cell>
          <cell r="K1009">
            <v>2</v>
          </cell>
          <cell r="L1009" t="str">
            <v>MS 10.438/DF</v>
          </cell>
          <cell r="M1009" t="str">
            <v>2005/0023175-9</v>
          </cell>
          <cell r="N1009">
            <v>38405</v>
          </cell>
          <cell r="O1009" t="str">
            <v>Administrativo - Militar - Pensão</v>
          </cell>
          <cell r="P1009" t="str">
            <v>UNIÃO</v>
          </cell>
          <cell r="Q1009" t="str">
            <v>Ministério da Fazenda</v>
          </cell>
          <cell r="R1009">
            <v>39338</v>
          </cell>
          <cell r="S1009" t="str">
            <v>Mandado de Segurança 10.438/DF</v>
          </cell>
          <cell r="T1009" t="str">
            <v>2021/0051447-0</v>
          </cell>
          <cell r="U1009">
            <v>44337</v>
          </cell>
          <cell r="V1009" t="str">
            <v>José Pessoa Filho</v>
          </cell>
          <cell r="W1009" t="str">
            <v>048.817.881-91</v>
          </cell>
          <cell r="X1009">
            <v>18169</v>
          </cell>
          <cell r="Y1009">
            <v>73</v>
          </cell>
          <cell r="Z1009" t="str">
            <v>Servidor Público Militar Inativo</v>
          </cell>
          <cell r="AA1009" t="str">
            <v>Soldo previsto na Lei Estadual 1.063/2002</v>
          </cell>
          <cell r="AB1009" t="str">
            <v>Alimentar</v>
          </cell>
          <cell r="AC1009" t="str">
            <v>Não</v>
          </cell>
          <cell r="AD1009" t="str">
            <v>Não</v>
          </cell>
          <cell r="AE1009" t="str">
            <v>Não</v>
          </cell>
          <cell r="AF1009" t="str">
            <v>-</v>
          </cell>
          <cell r="AG1009" t="str">
            <v>-</v>
          </cell>
          <cell r="AH1009" t="str">
            <v>Não informada</v>
          </cell>
          <cell r="AI1009" t="str">
            <v>Não Informada</v>
          </cell>
          <cell r="AJ1009" t="str">
            <v>Não</v>
          </cell>
          <cell r="AK1009">
            <v>20.5</v>
          </cell>
          <cell r="AL1009" t="str">
            <v>Leon e Advogados Associados</v>
          </cell>
          <cell r="AM1009" t="str">
            <v>17.858.268/0001-61</v>
          </cell>
          <cell r="AN1009">
            <v>10.5</v>
          </cell>
          <cell r="AO1009" t="str">
            <v>Silveira Cruz Advogados</v>
          </cell>
          <cell r="AP1009" t="str">
            <v>07.419.539/0001-29</v>
          </cell>
          <cell r="AQ1009">
            <v>0</v>
          </cell>
          <cell r="AR1009" t="str">
            <v>x x x</v>
          </cell>
          <cell r="AS1009" t="str">
            <v>x x x</v>
          </cell>
          <cell r="AT1009">
            <v>0</v>
          </cell>
          <cell r="AU1009" t="str">
            <v>x x x</v>
          </cell>
          <cell r="AV1009" t="str">
            <v>x x x</v>
          </cell>
          <cell r="AW1009" t="str">
            <v>Dedução de Honorários Contratuais</v>
          </cell>
          <cell r="AX1009">
            <v>44348</v>
          </cell>
          <cell r="AY1009">
            <v>1466939.87</v>
          </cell>
          <cell r="AZ1009">
            <v>583307.49</v>
          </cell>
          <cell r="BA1009">
            <v>2050247.36</v>
          </cell>
          <cell r="BB1009">
            <v>300722.67</v>
          </cell>
          <cell r="BC1009">
            <v>119578.03</v>
          </cell>
          <cell r="BD1009">
            <v>420300.7</v>
          </cell>
          <cell r="BE1009">
            <v>154028.68</v>
          </cell>
          <cell r="BF1009">
            <v>61247.29</v>
          </cell>
          <cell r="BG1009">
            <v>215275.97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1012188.52</v>
          </cell>
          <cell r="BO1009">
            <v>402482.17</v>
          </cell>
          <cell r="BP1009">
            <v>1414670.69</v>
          </cell>
          <cell r="BQ1009">
            <v>0</v>
          </cell>
          <cell r="BR1009">
            <v>0</v>
          </cell>
          <cell r="BS1009">
            <v>0</v>
          </cell>
          <cell r="BT1009">
            <v>80</v>
          </cell>
          <cell r="BU1009">
            <v>1414670.69</v>
          </cell>
          <cell r="BV1009">
            <v>0</v>
          </cell>
          <cell r="BW1009">
            <v>1479115.47</v>
          </cell>
          <cell r="BX1009">
            <v>591766.85000000009</v>
          </cell>
          <cell r="BY1009">
            <v>2070882.32</v>
          </cell>
          <cell r="BZ1009">
            <v>303218.67</v>
          </cell>
          <cell r="CA1009">
            <v>121312.19999999995</v>
          </cell>
          <cell r="CB1009">
            <v>424530.86999999994</v>
          </cell>
          <cell r="CC1009">
            <v>155307.12</v>
          </cell>
          <cell r="CD1009">
            <v>62135.510000000009</v>
          </cell>
          <cell r="CE1009">
            <v>217442.63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1020589.68</v>
          </cell>
          <cell r="CM1009">
            <v>408319.14</v>
          </cell>
          <cell r="CN1009">
            <v>1428908.82</v>
          </cell>
          <cell r="CO1009">
            <v>0</v>
          </cell>
          <cell r="CP1009">
            <v>0</v>
          </cell>
          <cell r="CQ1009">
            <v>0</v>
          </cell>
          <cell r="CR1009">
            <v>1428908.82</v>
          </cell>
          <cell r="CS1009">
            <v>0</v>
          </cell>
          <cell r="CT1009">
            <v>44378</v>
          </cell>
          <cell r="CU1009"/>
          <cell r="CV1009">
            <v>8345</v>
          </cell>
          <cell r="CW1009">
            <v>44805</v>
          </cell>
          <cell r="CX1009">
            <v>1.1136844691425249</v>
          </cell>
          <cell r="CY1009">
            <v>1647267.92</v>
          </cell>
          <cell r="CZ1009">
            <v>659041.55000000028</v>
          </cell>
          <cell r="DA1009">
            <v>2306309.4700000002</v>
          </cell>
          <cell r="DB1009">
            <v>0</v>
          </cell>
          <cell r="DC1009">
            <v>0</v>
          </cell>
          <cell r="DD1009">
            <v>0</v>
          </cell>
          <cell r="DE1009">
            <v>932311.98</v>
          </cell>
          <cell r="DF1009">
            <v>0</v>
          </cell>
          <cell r="DG1009">
            <v>218160</v>
          </cell>
          <cell r="DH1009">
            <v>71.424409491758269</v>
          </cell>
          <cell r="DI1009">
            <v>155819.49</v>
          </cell>
          <cell r="DJ1009">
            <v>62340.510000000009</v>
          </cell>
          <cell r="DK1009">
            <v>218160</v>
          </cell>
          <cell r="DL1009">
            <v>0</v>
          </cell>
          <cell r="DM1009">
            <v>0</v>
          </cell>
          <cell r="DN1009">
            <v>0</v>
          </cell>
          <cell r="DO1009">
            <v>88189.89</v>
          </cell>
          <cell r="DP1009">
            <v>0</v>
          </cell>
          <cell r="DQ1009">
            <v>1491448.43</v>
          </cell>
          <cell r="DR1009"/>
          <cell r="DS1009">
            <v>596701.04000000027</v>
          </cell>
          <cell r="DT1009">
            <v>2088149.4700000002</v>
          </cell>
        </row>
        <row r="1010">
          <cell r="A1010">
            <v>8346</v>
          </cell>
          <cell r="B1010">
            <v>8798</v>
          </cell>
          <cell r="C1010" t="str">
            <v>2021/0175134-6</v>
          </cell>
          <cell r="D1010" t="str">
            <v>0175134-52.2021.3.00.0000</v>
          </cell>
          <cell r="E1010">
            <v>44354</v>
          </cell>
          <cell r="F1010" t="str">
            <v>PAGO - 1ª. 2ª ORDEM - set/2022 - 2ª remessa</v>
          </cell>
          <cell r="G1010" t="str">
            <v>sim</v>
          </cell>
          <cell r="H1010">
            <v>44805</v>
          </cell>
          <cell r="I1010" t="str">
            <v>sim</v>
          </cell>
          <cell r="J1010" t="str">
            <v>não</v>
          </cell>
          <cell r="K1010">
            <v>2</v>
          </cell>
          <cell r="L1010" t="str">
            <v>MS 10.438/DF</v>
          </cell>
          <cell r="M1010" t="str">
            <v>2005/0023175-9</v>
          </cell>
          <cell r="N1010">
            <v>38405</v>
          </cell>
          <cell r="O1010" t="str">
            <v>Administrativo - Militar - Pensão</v>
          </cell>
          <cell r="P1010" t="str">
            <v>UNIÃO</v>
          </cell>
          <cell r="Q1010" t="str">
            <v>Ministério da Fazenda</v>
          </cell>
          <cell r="R1010">
            <v>39338</v>
          </cell>
          <cell r="S1010" t="str">
            <v>Mandado de Segurança 10.438/DF</v>
          </cell>
          <cell r="T1010" t="str">
            <v>2021/0051447-0</v>
          </cell>
          <cell r="U1010">
            <v>44337</v>
          </cell>
          <cell r="V1010" t="str">
            <v>Lino Lima de Aguiar</v>
          </cell>
          <cell r="W1010" t="str">
            <v>346.654.127-15</v>
          </cell>
          <cell r="X1010">
            <v>19086</v>
          </cell>
          <cell r="Y1010">
            <v>70</v>
          </cell>
          <cell r="Z1010" t="str">
            <v>Servidor Público Militar Inativo</v>
          </cell>
          <cell r="AA1010" t="str">
            <v>Soldo previsto na Lei Estadual 1.063/2002</v>
          </cell>
          <cell r="AB1010" t="str">
            <v>Alimentar</v>
          </cell>
          <cell r="AC1010" t="str">
            <v>Não</v>
          </cell>
          <cell r="AD1010" t="str">
            <v>Não</v>
          </cell>
          <cell r="AE1010" t="str">
            <v>Não</v>
          </cell>
          <cell r="AF1010" t="str">
            <v>-</v>
          </cell>
          <cell r="AG1010" t="str">
            <v>-</v>
          </cell>
          <cell r="AH1010" t="str">
            <v>Não informada</v>
          </cell>
          <cell r="AI1010" t="str">
            <v>Não Informada</v>
          </cell>
          <cell r="AJ1010" t="str">
            <v>Não</v>
          </cell>
          <cell r="AK1010">
            <v>20.5</v>
          </cell>
          <cell r="AL1010" t="str">
            <v>Leon e Advogados Associados</v>
          </cell>
          <cell r="AM1010" t="str">
            <v>17.858.268/0001-61</v>
          </cell>
          <cell r="AN1010">
            <v>10.5</v>
          </cell>
          <cell r="AO1010" t="str">
            <v>Silveira Cruz Advogados</v>
          </cell>
          <cell r="AP1010" t="str">
            <v>07.419.539/0001-29</v>
          </cell>
          <cell r="AQ1010">
            <v>0</v>
          </cell>
          <cell r="AR1010" t="str">
            <v>x x x</v>
          </cell>
          <cell r="AS1010" t="str">
            <v>x x x</v>
          </cell>
          <cell r="AT1010">
            <v>0</v>
          </cell>
          <cell r="AU1010" t="str">
            <v>x x x</v>
          </cell>
          <cell r="AV1010" t="str">
            <v>x x x</v>
          </cell>
          <cell r="AW1010" t="str">
            <v>Dedução de Honorários Contratuais</v>
          </cell>
          <cell r="AX1010">
            <v>44348</v>
          </cell>
          <cell r="AY1010">
            <v>1522297.37</v>
          </cell>
          <cell r="AZ1010">
            <v>608767.09</v>
          </cell>
          <cell r="BA1010">
            <v>2131064.46</v>
          </cell>
          <cell r="BB1010">
            <v>312070.96000000002</v>
          </cell>
          <cell r="BC1010">
            <v>124797.25</v>
          </cell>
          <cell r="BD1010">
            <v>436868.21</v>
          </cell>
          <cell r="BE1010">
            <v>159841.22</v>
          </cell>
          <cell r="BF1010">
            <v>63920.54</v>
          </cell>
          <cell r="BG1010">
            <v>223761.76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1050385.19</v>
          </cell>
          <cell r="BO1010">
            <v>420049.3</v>
          </cell>
          <cell r="BP1010">
            <v>1470434.49</v>
          </cell>
          <cell r="BQ1010">
            <v>0</v>
          </cell>
          <cell r="BR1010">
            <v>0</v>
          </cell>
          <cell r="BS1010">
            <v>0</v>
          </cell>
          <cell r="BT1010">
            <v>80</v>
          </cell>
          <cell r="BU1010">
            <v>1470434.49</v>
          </cell>
          <cell r="BV1010">
            <v>0</v>
          </cell>
          <cell r="BW1010">
            <v>1534932.43</v>
          </cell>
          <cell r="BX1010">
            <v>617574.29000000027</v>
          </cell>
          <cell r="BY1010">
            <v>2152506.7200000002</v>
          </cell>
          <cell r="BZ1010">
            <v>314661.14</v>
          </cell>
          <cell r="CA1010">
            <v>126602.71999999997</v>
          </cell>
          <cell r="CB1010">
            <v>441263.86</v>
          </cell>
          <cell r="CC1010">
            <v>161167.9</v>
          </cell>
          <cell r="CD1010">
            <v>64845.289999999979</v>
          </cell>
          <cell r="CE1010">
            <v>226013.18999999997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1059103.3900000001</v>
          </cell>
          <cell r="CM1010">
            <v>426126.28</v>
          </cell>
          <cell r="CN1010">
            <v>1485229.6700000002</v>
          </cell>
          <cell r="CO1010">
            <v>0</v>
          </cell>
          <cell r="CP1010">
            <v>0</v>
          </cell>
          <cell r="CQ1010">
            <v>0</v>
          </cell>
          <cell r="CR1010">
            <v>1485229.6700000002</v>
          </cell>
          <cell r="CS1010">
            <v>0</v>
          </cell>
          <cell r="CT1010">
            <v>44378</v>
          </cell>
          <cell r="CU1010"/>
          <cell r="CV1010">
            <v>8346</v>
          </cell>
          <cell r="CW1010">
            <v>44805</v>
          </cell>
          <cell r="CX1010">
            <v>1.1136844691425249</v>
          </cell>
          <cell r="CY1010">
            <v>1709430.4</v>
          </cell>
          <cell r="CZ1010">
            <v>687782.89999999991</v>
          </cell>
          <cell r="DA1010">
            <v>2397213.2999999998</v>
          </cell>
          <cell r="DB1010">
            <v>0</v>
          </cell>
          <cell r="DC1010">
            <v>0</v>
          </cell>
          <cell r="DD1010">
            <v>0</v>
          </cell>
          <cell r="DE1010">
            <v>966294.28</v>
          </cell>
          <cell r="DF1010">
            <v>0</v>
          </cell>
          <cell r="DG1010">
            <v>218160</v>
          </cell>
          <cell r="DH1010">
            <v>71.30906540523533</v>
          </cell>
          <cell r="DI1010">
            <v>155567.85</v>
          </cell>
          <cell r="DJ1010">
            <v>62592.149999999994</v>
          </cell>
          <cell r="DK1010">
            <v>218160</v>
          </cell>
          <cell r="DL1010">
            <v>0</v>
          </cell>
          <cell r="DM1010">
            <v>0</v>
          </cell>
          <cell r="DN1010">
            <v>0</v>
          </cell>
          <cell r="DO1010">
            <v>87938.25</v>
          </cell>
          <cell r="DP1010">
            <v>0</v>
          </cell>
          <cell r="DQ1010">
            <v>1553862.5499999998</v>
          </cell>
          <cell r="DR1010"/>
          <cell r="DS1010">
            <v>625190.74999999988</v>
          </cell>
          <cell r="DT1010">
            <v>2179053.2999999998</v>
          </cell>
        </row>
        <row r="1011">
          <cell r="A1011">
            <v>8347</v>
          </cell>
          <cell r="B1011">
            <v>8799</v>
          </cell>
          <cell r="C1011" t="str">
            <v>2021/0175138-3</v>
          </cell>
          <cell r="D1011" t="str">
            <v>0175138-89.2021.3.00.0000</v>
          </cell>
          <cell r="E1011">
            <v>44354</v>
          </cell>
          <cell r="F1011" t="str">
            <v>PAGO - 1ª. 2ª ORDEM - set/2022 - 2ª remessa</v>
          </cell>
          <cell r="G1011" t="str">
            <v>sim</v>
          </cell>
          <cell r="H1011">
            <v>44805</v>
          </cell>
          <cell r="I1011" t="str">
            <v>sim</v>
          </cell>
          <cell r="J1011" t="str">
            <v>não</v>
          </cell>
          <cell r="K1011">
            <v>2</v>
          </cell>
          <cell r="L1011" t="str">
            <v>MS 10.438/DF</v>
          </cell>
          <cell r="M1011" t="str">
            <v>2005/0023175-9</v>
          </cell>
          <cell r="N1011">
            <v>38405</v>
          </cell>
          <cell r="O1011" t="str">
            <v>Administrativo - Militar - Pensão</v>
          </cell>
          <cell r="P1011" t="str">
            <v>UNIÃO</v>
          </cell>
          <cell r="Q1011" t="str">
            <v>Ministério da Fazenda</v>
          </cell>
          <cell r="R1011">
            <v>39338</v>
          </cell>
          <cell r="S1011" t="str">
            <v>Mandado de Segurança 10.438/DF</v>
          </cell>
          <cell r="T1011" t="str">
            <v>2021/0051447-0</v>
          </cell>
          <cell r="U1011">
            <v>44337</v>
          </cell>
          <cell r="V1011" t="str">
            <v>Luiz Carlos Morales Einhardt</v>
          </cell>
          <cell r="W1011" t="str">
            <v>255.413.900-87</v>
          </cell>
          <cell r="X1011">
            <v>19425</v>
          </cell>
          <cell r="Y1011">
            <v>69</v>
          </cell>
          <cell r="Z1011" t="str">
            <v>Servidor Público Militar Inativo</v>
          </cell>
          <cell r="AA1011" t="str">
            <v>Soldo previsto na Lei Estadual 1.063/2002</v>
          </cell>
          <cell r="AB1011" t="str">
            <v>Alimentar</v>
          </cell>
          <cell r="AC1011" t="str">
            <v>Não</v>
          </cell>
          <cell r="AD1011" t="str">
            <v>Não</v>
          </cell>
          <cell r="AE1011" t="str">
            <v>Não</v>
          </cell>
          <cell r="AF1011" t="str">
            <v>-</v>
          </cell>
          <cell r="AG1011" t="str">
            <v>-</v>
          </cell>
          <cell r="AH1011" t="str">
            <v>Não informada</v>
          </cell>
          <cell r="AI1011" t="str">
            <v>Não Informada</v>
          </cell>
          <cell r="AJ1011" t="str">
            <v>Não</v>
          </cell>
          <cell r="AK1011">
            <v>20.5</v>
          </cell>
          <cell r="AL1011" t="str">
            <v>Leon e Advogados Associados</v>
          </cell>
          <cell r="AM1011" t="str">
            <v>17.858.268/0001-61</v>
          </cell>
          <cell r="AN1011">
            <v>10.5</v>
          </cell>
          <cell r="AO1011" t="str">
            <v>Silveira Cruz Advogados</v>
          </cell>
          <cell r="AP1011" t="str">
            <v>07.419.539/0001-29</v>
          </cell>
          <cell r="AQ1011">
            <v>0</v>
          </cell>
          <cell r="AR1011" t="str">
            <v>x x x</v>
          </cell>
          <cell r="AS1011" t="str">
            <v>x x x</v>
          </cell>
          <cell r="AT1011">
            <v>0</v>
          </cell>
          <cell r="AU1011" t="str">
            <v>x x x</v>
          </cell>
          <cell r="AV1011" t="str">
            <v>x x x</v>
          </cell>
          <cell r="AW1011" t="str">
            <v>Dedução de Honorários Contratuais</v>
          </cell>
          <cell r="AX1011">
            <v>44348</v>
          </cell>
          <cell r="AY1011">
            <v>1407892.13</v>
          </cell>
          <cell r="AZ1011">
            <v>556150.69999999995</v>
          </cell>
          <cell r="BA1011">
            <v>1964042.83</v>
          </cell>
          <cell r="BB1011">
            <v>288617.88</v>
          </cell>
          <cell r="BC1011">
            <v>114010.9</v>
          </cell>
          <cell r="BD1011">
            <v>402628.78</v>
          </cell>
          <cell r="BE1011">
            <v>147828.67000000001</v>
          </cell>
          <cell r="BF1011">
            <v>58395.82</v>
          </cell>
          <cell r="BG1011">
            <v>206224.49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971445.58</v>
          </cell>
          <cell r="BO1011">
            <v>383743.98</v>
          </cell>
          <cell r="BP1011">
            <v>1355189.56</v>
          </cell>
          <cell r="BQ1011">
            <v>0</v>
          </cell>
          <cell r="BR1011">
            <v>0</v>
          </cell>
          <cell r="BS1011">
            <v>0</v>
          </cell>
          <cell r="BT1011">
            <v>80</v>
          </cell>
          <cell r="BU1011">
            <v>1355189.56</v>
          </cell>
          <cell r="BV1011">
            <v>0</v>
          </cell>
          <cell r="BW1011">
            <v>1419577.63</v>
          </cell>
          <cell r="BX1011">
            <v>564239.03</v>
          </cell>
          <cell r="BY1011">
            <v>1983816.66</v>
          </cell>
          <cell r="BZ1011">
            <v>291013.40999999997</v>
          </cell>
          <cell r="CA1011">
            <v>115668.98999999999</v>
          </cell>
          <cell r="CB1011">
            <v>406682.39999999997</v>
          </cell>
          <cell r="CC1011">
            <v>149055.65</v>
          </cell>
          <cell r="CD1011">
            <v>59245.079999999987</v>
          </cell>
          <cell r="CE1011">
            <v>208300.72999999998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979508.57</v>
          </cell>
          <cell r="CM1011">
            <v>389324.95999999985</v>
          </cell>
          <cell r="CN1011">
            <v>1368833.5299999998</v>
          </cell>
          <cell r="CO1011">
            <v>0</v>
          </cell>
          <cell r="CP1011">
            <v>0</v>
          </cell>
          <cell r="CQ1011">
            <v>0</v>
          </cell>
          <cell r="CR1011">
            <v>1368833.5299999998</v>
          </cell>
          <cell r="CS1011">
            <v>0</v>
          </cell>
          <cell r="CT1011">
            <v>44378</v>
          </cell>
          <cell r="CU1011"/>
          <cell r="CV1011">
            <v>8347</v>
          </cell>
          <cell r="CW1011">
            <v>44805</v>
          </cell>
          <cell r="CX1011">
            <v>1.1136844691425249</v>
          </cell>
          <cell r="CY1011">
            <v>1580961.55</v>
          </cell>
          <cell r="CZ1011">
            <v>628384.24999999977</v>
          </cell>
          <cell r="DA1011">
            <v>2209345.7999999998</v>
          </cell>
          <cell r="DB1011">
            <v>0</v>
          </cell>
          <cell r="DC1011">
            <v>0</v>
          </cell>
          <cell r="DD1011">
            <v>0</v>
          </cell>
          <cell r="DE1011">
            <v>896064.36</v>
          </cell>
          <cell r="DF1011">
            <v>0</v>
          </cell>
          <cell r="DG1011">
            <v>218160</v>
          </cell>
          <cell r="DH1011">
            <v>71.55790415425237</v>
          </cell>
          <cell r="DI1011">
            <v>156110.72</v>
          </cell>
          <cell r="DJ1011">
            <v>62049.279999999999</v>
          </cell>
          <cell r="DK1011">
            <v>218160</v>
          </cell>
          <cell r="DL1011">
            <v>0</v>
          </cell>
          <cell r="DM1011">
            <v>0</v>
          </cell>
          <cell r="DN1011">
            <v>0</v>
          </cell>
          <cell r="DO1011">
            <v>88481.12</v>
          </cell>
          <cell r="DP1011">
            <v>0</v>
          </cell>
          <cell r="DQ1011">
            <v>1424850.83</v>
          </cell>
          <cell r="DR1011"/>
          <cell r="DS1011">
            <v>566334.96999999974</v>
          </cell>
          <cell r="DT1011">
            <v>1991185.7999999998</v>
          </cell>
        </row>
        <row r="1012">
          <cell r="A1012">
            <v>8348</v>
          </cell>
          <cell r="B1012">
            <v>8801</v>
          </cell>
          <cell r="C1012" t="str">
            <v>2021/0175140-0</v>
          </cell>
          <cell r="D1012" t="str">
            <v>0175140-59.2021.3.00.0000</v>
          </cell>
          <cell r="E1012">
            <v>44354</v>
          </cell>
          <cell r="F1012" t="str">
            <v>PAGO - 1ª. 2ª ORDEM - set/2022 - 2ª remessa</v>
          </cell>
          <cell r="G1012" t="str">
            <v>sim</v>
          </cell>
          <cell r="H1012">
            <v>44805</v>
          </cell>
          <cell r="I1012" t="str">
            <v>sim</v>
          </cell>
          <cell r="J1012" t="str">
            <v>não</v>
          </cell>
          <cell r="K1012">
            <v>2</v>
          </cell>
          <cell r="L1012" t="str">
            <v>MS 10.438/DF</v>
          </cell>
          <cell r="M1012" t="str">
            <v>2005/0023175-9</v>
          </cell>
          <cell r="N1012">
            <v>38405</v>
          </cell>
          <cell r="O1012" t="str">
            <v>Administrativo - Militar - Pensão</v>
          </cell>
          <cell r="P1012" t="str">
            <v>UNIÃO</v>
          </cell>
          <cell r="Q1012" t="str">
            <v>Ministério da Fazenda</v>
          </cell>
          <cell r="R1012">
            <v>39338</v>
          </cell>
          <cell r="S1012" t="str">
            <v>Mandado de Segurança 10.438/DF</v>
          </cell>
          <cell r="T1012" t="str">
            <v>2021/0051447-0</v>
          </cell>
          <cell r="U1012">
            <v>44337</v>
          </cell>
          <cell r="V1012" t="str">
            <v>Luiz Powrosnek</v>
          </cell>
          <cell r="W1012" t="str">
            <v>221.903.929-34</v>
          </cell>
          <cell r="X1012">
            <v>19683</v>
          </cell>
          <cell r="Y1012">
            <v>69</v>
          </cell>
          <cell r="Z1012" t="str">
            <v>Servidor Público Militar Inativo</v>
          </cell>
          <cell r="AA1012" t="str">
            <v>Soldo previsto na Lei Estadual 1.063/2002</v>
          </cell>
          <cell r="AB1012" t="str">
            <v>Alimentar</v>
          </cell>
          <cell r="AC1012" t="str">
            <v>Não</v>
          </cell>
          <cell r="AD1012" t="str">
            <v>Não</v>
          </cell>
          <cell r="AE1012" t="str">
            <v>Não</v>
          </cell>
          <cell r="AF1012" t="str">
            <v>-</v>
          </cell>
          <cell r="AG1012" t="str">
            <v>-</v>
          </cell>
          <cell r="AH1012" t="str">
            <v>Não informada</v>
          </cell>
          <cell r="AI1012" t="str">
            <v>Não Informada</v>
          </cell>
          <cell r="AJ1012" t="str">
            <v>Não</v>
          </cell>
          <cell r="AK1012">
            <v>20.5</v>
          </cell>
          <cell r="AL1012" t="str">
            <v>Leon e Advogados Associados</v>
          </cell>
          <cell r="AM1012" t="str">
            <v>17.858.268/0001-61</v>
          </cell>
          <cell r="AN1012">
            <v>10.5</v>
          </cell>
          <cell r="AO1012" t="str">
            <v>Silveira Cruz Advogados</v>
          </cell>
          <cell r="AP1012" t="str">
            <v>07.419.539/0001-29</v>
          </cell>
          <cell r="AQ1012">
            <v>0</v>
          </cell>
          <cell r="AR1012" t="str">
            <v>x x x</v>
          </cell>
          <cell r="AS1012" t="str">
            <v>x x x</v>
          </cell>
          <cell r="AT1012">
            <v>0</v>
          </cell>
          <cell r="AU1012" t="str">
            <v>x x x</v>
          </cell>
          <cell r="AV1012" t="str">
            <v>x x x</v>
          </cell>
          <cell r="AW1012" t="str">
            <v>Dedução de Honorários Contratuais</v>
          </cell>
          <cell r="AX1012">
            <v>44348</v>
          </cell>
          <cell r="AY1012">
            <v>1470630.12</v>
          </cell>
          <cell r="AZ1012">
            <v>585004.68999999994</v>
          </cell>
          <cell r="BA1012">
            <v>2055634.81</v>
          </cell>
          <cell r="BB1012">
            <v>301479.17</v>
          </cell>
          <cell r="BC1012">
            <v>119925.96</v>
          </cell>
          <cell r="BD1012">
            <v>421405.13</v>
          </cell>
          <cell r="BE1012">
            <v>154416.16</v>
          </cell>
          <cell r="BF1012">
            <v>61425.49</v>
          </cell>
          <cell r="BG1012">
            <v>215841.65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1014734.79</v>
          </cell>
          <cell r="BO1012">
            <v>403653.24</v>
          </cell>
          <cell r="BP1012">
            <v>1418388.03</v>
          </cell>
          <cell r="BQ1012">
            <v>0</v>
          </cell>
          <cell r="BR1012">
            <v>0</v>
          </cell>
          <cell r="BS1012">
            <v>0</v>
          </cell>
          <cell r="BT1012">
            <v>80</v>
          </cell>
          <cell r="BU1012">
            <v>1418388.03</v>
          </cell>
          <cell r="BV1012">
            <v>0</v>
          </cell>
          <cell r="BW1012">
            <v>1482836.34</v>
          </cell>
          <cell r="BX1012">
            <v>593487.23</v>
          </cell>
          <cell r="BY1012">
            <v>2076323.57</v>
          </cell>
          <cell r="BZ1012">
            <v>303981.44</v>
          </cell>
          <cell r="CA1012">
            <v>121664.87000000005</v>
          </cell>
          <cell r="CB1012">
            <v>425646.31000000006</v>
          </cell>
          <cell r="CC1012">
            <v>155697.81</v>
          </cell>
          <cell r="CD1012">
            <v>62316.149999999994</v>
          </cell>
          <cell r="CE1012">
            <v>218013.96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1023157.0900000001</v>
          </cell>
          <cell r="CM1012">
            <v>409506.20999999996</v>
          </cell>
          <cell r="CN1012">
            <v>1432663.3</v>
          </cell>
          <cell r="CO1012">
            <v>0</v>
          </cell>
          <cell r="CP1012">
            <v>0</v>
          </cell>
          <cell r="CQ1012">
            <v>0</v>
          </cell>
          <cell r="CR1012">
            <v>1432663.3</v>
          </cell>
          <cell r="CS1012">
            <v>0</v>
          </cell>
          <cell r="CT1012">
            <v>44378</v>
          </cell>
          <cell r="CU1012"/>
          <cell r="CV1012">
            <v>8348</v>
          </cell>
          <cell r="CW1012">
            <v>44805</v>
          </cell>
          <cell r="CX1012">
            <v>1.1136844691425249</v>
          </cell>
          <cell r="CY1012">
            <v>1651411.8</v>
          </cell>
          <cell r="CZ1012">
            <v>660957.51</v>
          </cell>
          <cell r="DA1012">
            <v>2312369.31</v>
          </cell>
          <cell r="DB1012">
            <v>0</v>
          </cell>
          <cell r="DC1012">
            <v>0</v>
          </cell>
          <cell r="DD1012">
            <v>0</v>
          </cell>
          <cell r="DE1012">
            <v>934577.31</v>
          </cell>
          <cell r="DF1012">
            <v>0</v>
          </cell>
          <cell r="DG1012">
            <v>218160</v>
          </cell>
          <cell r="DH1012">
            <v>71.416438233216297</v>
          </cell>
          <cell r="DI1012">
            <v>155802.1</v>
          </cell>
          <cell r="DJ1012">
            <v>62357.899999999994</v>
          </cell>
          <cell r="DK1012">
            <v>218160</v>
          </cell>
          <cell r="DL1012">
            <v>0</v>
          </cell>
          <cell r="DM1012">
            <v>0</v>
          </cell>
          <cell r="DN1012">
            <v>0</v>
          </cell>
          <cell r="DO1012">
            <v>88172.5</v>
          </cell>
          <cell r="DP1012">
            <v>0</v>
          </cell>
          <cell r="DQ1012">
            <v>1495609.7</v>
          </cell>
          <cell r="DR1012"/>
          <cell r="DS1012">
            <v>598599.61</v>
          </cell>
          <cell r="DT1012">
            <v>2094209.31</v>
          </cell>
        </row>
        <row r="1013">
          <cell r="A1013">
            <v>8349</v>
          </cell>
          <cell r="B1013">
            <v>8802</v>
          </cell>
          <cell r="C1013" t="str">
            <v>2021/0175165-0</v>
          </cell>
          <cell r="D1013" t="str">
            <v>0175165-72.2021.3.00.0000</v>
          </cell>
          <cell r="E1013">
            <v>44354</v>
          </cell>
          <cell r="F1013" t="str">
            <v>PAGO - 1ª. 2ª ORDEM - set/2022 - 3ª remessa</v>
          </cell>
          <cell r="G1013" t="str">
            <v>sim</v>
          </cell>
          <cell r="H1013">
            <v>44805</v>
          </cell>
          <cell r="I1013" t="str">
            <v>sim</v>
          </cell>
          <cell r="J1013" t="str">
            <v>não</v>
          </cell>
          <cell r="K1013">
            <v>3</v>
          </cell>
          <cell r="L1013" t="str">
            <v>MS 10.438/DF</v>
          </cell>
          <cell r="M1013" t="str">
            <v>2005/0023175-9</v>
          </cell>
          <cell r="N1013">
            <v>38405</v>
          </cell>
          <cell r="O1013" t="str">
            <v>Administrativo - Militar - Pensão</v>
          </cell>
          <cell r="P1013" t="str">
            <v>UNIÃO</v>
          </cell>
          <cell r="Q1013" t="str">
            <v>Ministério da Fazenda</v>
          </cell>
          <cell r="R1013">
            <v>39338</v>
          </cell>
          <cell r="S1013" t="str">
            <v>Mandado de Segurança 10.438/DF</v>
          </cell>
          <cell r="T1013" t="str">
            <v>2021/0068782-6</v>
          </cell>
          <cell r="U1013">
            <v>44337</v>
          </cell>
          <cell r="V1013" t="str">
            <v>Braz Nery</v>
          </cell>
          <cell r="W1013" t="str">
            <v>036.001.732-00</v>
          </cell>
          <cell r="X1013">
            <v>19027</v>
          </cell>
          <cell r="Y1013">
            <v>70</v>
          </cell>
          <cell r="Z1013" t="str">
            <v>Servidor Público Militar Inativo</v>
          </cell>
          <cell r="AA1013" t="str">
            <v>Soldo previsto na Lei Estadual 1.063/2002</v>
          </cell>
          <cell r="AB1013" t="str">
            <v>Alimentar</v>
          </cell>
          <cell r="AC1013" t="str">
            <v>Não</v>
          </cell>
          <cell r="AD1013" t="str">
            <v>Não</v>
          </cell>
          <cell r="AE1013" t="str">
            <v>Não</v>
          </cell>
          <cell r="AF1013" t="str">
            <v>-</v>
          </cell>
          <cell r="AG1013" t="str">
            <v>-</v>
          </cell>
          <cell r="AH1013" t="str">
            <v>Não informada</v>
          </cell>
          <cell r="AI1013" t="str">
            <v>Não Informada</v>
          </cell>
          <cell r="AJ1013" t="str">
            <v>Não</v>
          </cell>
          <cell r="AK1013">
            <v>20.5</v>
          </cell>
          <cell r="AL1013" t="str">
            <v>Leon e Advogados Associados</v>
          </cell>
          <cell r="AM1013" t="str">
            <v>17.858.268/0001-61</v>
          </cell>
          <cell r="AN1013">
            <v>10.5</v>
          </cell>
          <cell r="AO1013" t="str">
            <v>Silveira Cruz Advogados</v>
          </cell>
          <cell r="AP1013" t="str">
            <v>07.419.539/0001-29</v>
          </cell>
          <cell r="AQ1013">
            <v>0</v>
          </cell>
          <cell r="AR1013" t="str">
            <v>x x x</v>
          </cell>
          <cell r="AS1013" t="str">
            <v>x x x</v>
          </cell>
          <cell r="AT1013">
            <v>0</v>
          </cell>
          <cell r="AU1013" t="str">
            <v>x x x</v>
          </cell>
          <cell r="AV1013" t="str">
            <v>x x x</v>
          </cell>
          <cell r="AW1013" t="str">
            <v>Dedução de Honorários Contratuais</v>
          </cell>
          <cell r="AX1013">
            <v>44348</v>
          </cell>
          <cell r="AY1013">
            <v>444474.24</v>
          </cell>
          <cell r="AZ1013">
            <v>176534.2</v>
          </cell>
          <cell r="BA1013">
            <v>621008.43999999994</v>
          </cell>
          <cell r="BB1013">
            <v>91117.21</v>
          </cell>
          <cell r="BC1013">
            <v>36189.519999999997</v>
          </cell>
          <cell r="BD1013">
            <v>127306.73</v>
          </cell>
          <cell r="BE1013">
            <v>46669.79</v>
          </cell>
          <cell r="BF1013">
            <v>18536.09</v>
          </cell>
          <cell r="BG1013">
            <v>65205.88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306687.24</v>
          </cell>
          <cell r="BO1013">
            <v>121808.59</v>
          </cell>
          <cell r="BP1013">
            <v>428495.83</v>
          </cell>
          <cell r="BQ1013">
            <v>0</v>
          </cell>
          <cell r="BR1013">
            <v>0</v>
          </cell>
          <cell r="BS1013">
            <v>0</v>
          </cell>
          <cell r="BT1013">
            <v>80</v>
          </cell>
          <cell r="BU1013">
            <v>428495.83</v>
          </cell>
          <cell r="BV1013">
            <v>0</v>
          </cell>
          <cell r="BW1013">
            <v>448163.37</v>
          </cell>
          <cell r="BX1013">
            <v>179095.63</v>
          </cell>
          <cell r="BY1013">
            <v>627259</v>
          </cell>
          <cell r="BZ1013">
            <v>91873.49</v>
          </cell>
          <cell r="CA1013">
            <v>36714.599999999991</v>
          </cell>
          <cell r="CB1013">
            <v>128588.09</v>
          </cell>
          <cell r="CC1013">
            <v>47057.15</v>
          </cell>
          <cell r="CD1013">
            <v>18805.04</v>
          </cell>
          <cell r="CE1013">
            <v>65862.19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309232.73</v>
          </cell>
          <cell r="CM1013">
            <v>123575.98999999999</v>
          </cell>
          <cell r="CN1013">
            <v>432808.72</v>
          </cell>
          <cell r="CO1013">
            <v>0</v>
          </cell>
          <cell r="CP1013">
            <v>0</v>
          </cell>
          <cell r="CQ1013">
            <v>0</v>
          </cell>
          <cell r="CR1013">
            <v>432808.72</v>
          </cell>
          <cell r="CS1013">
            <v>0</v>
          </cell>
          <cell r="CT1013">
            <v>44378</v>
          </cell>
          <cell r="CU1013"/>
          <cell r="CV1013">
            <v>8349</v>
          </cell>
          <cell r="CW1013">
            <v>44805</v>
          </cell>
          <cell r="CX1013">
            <v>1.1136844691425249</v>
          </cell>
          <cell r="CY1013">
            <v>499112.58</v>
          </cell>
          <cell r="CZ1013">
            <v>199456.01999999996</v>
          </cell>
          <cell r="DA1013">
            <v>698568.6</v>
          </cell>
          <cell r="DB1013">
            <v>0</v>
          </cell>
          <cell r="DC1013">
            <v>0</v>
          </cell>
          <cell r="DD1013">
            <v>0</v>
          </cell>
          <cell r="DE1013">
            <v>282556.31</v>
          </cell>
          <cell r="DF1013">
            <v>0</v>
          </cell>
          <cell r="DG1013">
            <v>218160</v>
          </cell>
          <cell r="DH1013">
            <v>71.447897887193903</v>
          </cell>
          <cell r="DI1013">
            <v>155870.73000000001</v>
          </cell>
          <cell r="DJ1013">
            <v>62289.26999999999</v>
          </cell>
          <cell r="DK1013">
            <v>218160</v>
          </cell>
          <cell r="DL1013">
            <v>0</v>
          </cell>
          <cell r="DM1013">
            <v>0</v>
          </cell>
          <cell r="DN1013">
            <v>0</v>
          </cell>
          <cell r="DO1013">
            <v>88241.13</v>
          </cell>
          <cell r="DP1013">
            <v>0</v>
          </cell>
          <cell r="DQ1013">
            <v>343241.85</v>
          </cell>
          <cell r="DR1013"/>
          <cell r="DS1013">
            <v>137166.74999999997</v>
          </cell>
          <cell r="DT1013">
            <v>480408.6</v>
          </cell>
        </row>
        <row r="1014">
          <cell r="A1014">
            <v>8350</v>
          </cell>
          <cell r="B1014">
            <v>8804</v>
          </cell>
          <cell r="C1014" t="str">
            <v>2021/0175166-2</v>
          </cell>
          <cell r="D1014" t="str">
            <v>0175166-57.2021.3.00.0000</v>
          </cell>
          <cell r="E1014">
            <v>44354</v>
          </cell>
          <cell r="F1014" t="str">
            <v>PAGO - 1ª. 2ª ORDEM - set/2022 - 3ª remessa</v>
          </cell>
          <cell r="G1014" t="str">
            <v>sim</v>
          </cell>
          <cell r="H1014">
            <v>44805</v>
          </cell>
          <cell r="I1014" t="str">
            <v>sim</v>
          </cell>
          <cell r="J1014" t="str">
            <v>não</v>
          </cell>
          <cell r="K1014">
            <v>3</v>
          </cell>
          <cell r="L1014" t="str">
            <v>MS 10.438/DF</v>
          </cell>
          <cell r="M1014" t="str">
            <v>2005/0023175-9</v>
          </cell>
          <cell r="N1014">
            <v>38405</v>
          </cell>
          <cell r="O1014" t="str">
            <v>Administrativo - Militar - Pensão</v>
          </cell>
          <cell r="P1014" t="str">
            <v>UNIÃO</v>
          </cell>
          <cell r="Q1014" t="str">
            <v>Ministério da Fazenda</v>
          </cell>
          <cell r="R1014">
            <v>39338</v>
          </cell>
          <cell r="S1014" t="str">
            <v>Mandado de Segurança 10.438/DF</v>
          </cell>
          <cell r="T1014" t="str">
            <v>2021/0068782-6</v>
          </cell>
          <cell r="U1014">
            <v>44337</v>
          </cell>
          <cell r="V1014" t="str">
            <v>Cláudio Gomes do Nascimento</v>
          </cell>
          <cell r="W1014" t="str">
            <v>068.051.082-68</v>
          </cell>
          <cell r="X1014">
            <v>20690</v>
          </cell>
          <cell r="Y1014">
            <v>66</v>
          </cell>
          <cell r="Z1014" t="str">
            <v>Servidor Público Militar Inativo</v>
          </cell>
          <cell r="AA1014" t="str">
            <v>Soldo previsto na Lei Estadual 1.063/2002</v>
          </cell>
          <cell r="AB1014" t="str">
            <v>Alimentar</v>
          </cell>
          <cell r="AC1014" t="str">
            <v>Não</v>
          </cell>
          <cell r="AD1014" t="str">
            <v>Não</v>
          </cell>
          <cell r="AE1014" t="str">
            <v>Não</v>
          </cell>
          <cell r="AF1014" t="str">
            <v>-</v>
          </cell>
          <cell r="AG1014" t="str">
            <v>-</v>
          </cell>
          <cell r="AH1014" t="str">
            <v>Não informada</v>
          </cell>
          <cell r="AI1014" t="str">
            <v>Não Informada</v>
          </cell>
          <cell r="AJ1014" t="str">
            <v>Não</v>
          </cell>
          <cell r="AK1014">
            <v>20.5</v>
          </cell>
          <cell r="AL1014" t="str">
            <v>Leon e Advogados Associados</v>
          </cell>
          <cell r="AM1014" t="str">
            <v>17.858.268/0001-61</v>
          </cell>
          <cell r="AN1014">
            <v>10.5</v>
          </cell>
          <cell r="AO1014" t="str">
            <v>Silveira Cruz Advogados</v>
          </cell>
          <cell r="AP1014" t="str">
            <v>07.419.539/0001-29</v>
          </cell>
          <cell r="AQ1014">
            <v>0</v>
          </cell>
          <cell r="AR1014" t="str">
            <v>x x x</v>
          </cell>
          <cell r="AS1014" t="str">
            <v>x x x</v>
          </cell>
          <cell r="AT1014">
            <v>0</v>
          </cell>
          <cell r="AU1014" t="str">
            <v>x x x</v>
          </cell>
          <cell r="AV1014" t="str">
            <v>x x x</v>
          </cell>
          <cell r="AW1014" t="str">
            <v>Dedução de Honorários Contratuais</v>
          </cell>
          <cell r="AX1014">
            <v>44348</v>
          </cell>
          <cell r="AY1014">
            <v>390722.78</v>
          </cell>
          <cell r="AZ1014">
            <v>155133.69</v>
          </cell>
          <cell r="BA1014">
            <v>545856.47</v>
          </cell>
          <cell r="BB1014">
            <v>80098.16</v>
          </cell>
          <cell r="BC1014">
            <v>31802.41</v>
          </cell>
          <cell r="BD1014">
            <v>111900.57</v>
          </cell>
          <cell r="BE1014">
            <v>41025.89</v>
          </cell>
          <cell r="BF1014">
            <v>16289.03</v>
          </cell>
          <cell r="BG1014">
            <v>57314.92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269598.73</v>
          </cell>
          <cell r="BO1014">
            <v>107042.25</v>
          </cell>
          <cell r="BP1014">
            <v>376640.98</v>
          </cell>
          <cell r="BQ1014">
            <v>0</v>
          </cell>
          <cell r="BR1014">
            <v>0</v>
          </cell>
          <cell r="BS1014">
            <v>0</v>
          </cell>
          <cell r="BT1014">
            <v>80</v>
          </cell>
          <cell r="BU1014">
            <v>376640.98</v>
          </cell>
          <cell r="BV1014">
            <v>0</v>
          </cell>
          <cell r="BW1014">
            <v>393965.77</v>
          </cell>
          <cell r="BX1014">
            <v>157384.92999999993</v>
          </cell>
          <cell r="BY1014">
            <v>551350.69999999995</v>
          </cell>
          <cell r="BZ1014">
            <v>80762.98</v>
          </cell>
          <cell r="CA1014">
            <v>32263.899999999994</v>
          </cell>
          <cell r="CB1014">
            <v>113026.87999999999</v>
          </cell>
          <cell r="CC1014">
            <v>41366.400000000001</v>
          </cell>
          <cell r="CD1014">
            <v>16525.410000000003</v>
          </cell>
          <cell r="CE1014">
            <v>57891.810000000005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271836.39</v>
          </cell>
          <cell r="CM1014">
            <v>108595.62</v>
          </cell>
          <cell r="CN1014">
            <v>380432.01</v>
          </cell>
          <cell r="CO1014">
            <v>0</v>
          </cell>
          <cell r="CP1014">
            <v>0</v>
          </cell>
          <cell r="CQ1014">
            <v>0</v>
          </cell>
          <cell r="CR1014">
            <v>380432.01</v>
          </cell>
          <cell r="CS1014">
            <v>0</v>
          </cell>
          <cell r="CT1014">
            <v>44378</v>
          </cell>
          <cell r="CU1014"/>
          <cell r="CV1014">
            <v>8350</v>
          </cell>
          <cell r="CW1014">
            <v>44805</v>
          </cell>
          <cell r="CX1014">
            <v>1.1136844691425249</v>
          </cell>
          <cell r="CY1014">
            <v>438753.55</v>
          </cell>
          <cell r="CZ1014">
            <v>175277.15999999997</v>
          </cell>
          <cell r="DA1014">
            <v>614030.71</v>
          </cell>
          <cell r="DB1014">
            <v>0</v>
          </cell>
          <cell r="DC1014">
            <v>0</v>
          </cell>
          <cell r="DD1014">
            <v>0</v>
          </cell>
          <cell r="DE1014">
            <v>248404.03</v>
          </cell>
          <cell r="DF1014">
            <v>0</v>
          </cell>
          <cell r="DG1014">
            <v>218160</v>
          </cell>
          <cell r="DH1014">
            <v>71.454659002316035</v>
          </cell>
          <cell r="DI1014">
            <v>155885.48000000001</v>
          </cell>
          <cell r="DJ1014">
            <v>62274.51999999999</v>
          </cell>
          <cell r="DK1014">
            <v>218160</v>
          </cell>
          <cell r="DL1014">
            <v>0</v>
          </cell>
          <cell r="DM1014">
            <v>0</v>
          </cell>
          <cell r="DN1014">
            <v>0</v>
          </cell>
          <cell r="DO1014">
            <v>88255.88</v>
          </cell>
          <cell r="DP1014">
            <v>0</v>
          </cell>
          <cell r="DQ1014">
            <v>282868.06999999995</v>
          </cell>
          <cell r="DR1014"/>
          <cell r="DS1014">
            <v>113002.63999999998</v>
          </cell>
          <cell r="DT1014">
            <v>395870.70999999996</v>
          </cell>
        </row>
        <row r="1015">
          <cell r="A1015">
            <v>8351</v>
          </cell>
          <cell r="B1015">
            <v>8805</v>
          </cell>
          <cell r="C1015" t="str">
            <v>2021/0175171-4</v>
          </cell>
          <cell r="D1015" t="str">
            <v>0175171-79.2021.3.00.0000</v>
          </cell>
          <cell r="E1015">
            <v>44354</v>
          </cell>
          <cell r="F1015" t="str">
            <v>PAGO - 1ª. 2ª ORDEM - set/2022 - 3ª remessa</v>
          </cell>
          <cell r="G1015" t="str">
            <v>sim</v>
          </cell>
          <cell r="H1015">
            <v>44805</v>
          </cell>
          <cell r="I1015" t="str">
            <v>sim</v>
          </cell>
          <cell r="J1015" t="str">
            <v>não</v>
          </cell>
          <cell r="K1015">
            <v>3</v>
          </cell>
          <cell r="L1015" t="str">
            <v>MS 10.438/DF</v>
          </cell>
          <cell r="M1015" t="str">
            <v>2005/0023175-9</v>
          </cell>
          <cell r="N1015">
            <v>38405</v>
          </cell>
          <cell r="O1015" t="str">
            <v>Administrativo - Militar - Pensão</v>
          </cell>
          <cell r="P1015" t="str">
            <v>UNIÃO</v>
          </cell>
          <cell r="Q1015" t="str">
            <v>Ministério da Fazenda</v>
          </cell>
          <cell r="R1015">
            <v>39338</v>
          </cell>
          <cell r="S1015" t="str">
            <v>Mandado de Segurança 10.438/DF</v>
          </cell>
          <cell r="T1015" t="str">
            <v>2021/0068782-6</v>
          </cell>
          <cell r="U1015">
            <v>44337</v>
          </cell>
          <cell r="V1015" t="str">
            <v>Daniel Andrade Oliveira</v>
          </cell>
          <cell r="W1015" t="str">
            <v>106.646.532-00</v>
          </cell>
          <cell r="X1015">
            <v>22383</v>
          </cell>
          <cell r="Y1015">
            <v>61</v>
          </cell>
          <cell r="Z1015" t="str">
            <v>Servidor Público Militar Inativo</v>
          </cell>
          <cell r="AA1015" t="str">
            <v>Soldo previsto na Lei Estadual 1.063/2002</v>
          </cell>
          <cell r="AB1015" t="str">
            <v>Alimentar</v>
          </cell>
          <cell r="AC1015" t="str">
            <v>Não</v>
          </cell>
          <cell r="AD1015" t="str">
            <v>Não</v>
          </cell>
          <cell r="AE1015" t="str">
            <v>Não</v>
          </cell>
          <cell r="AF1015" t="str">
            <v>-</v>
          </cell>
          <cell r="AG1015" t="str">
            <v>-</v>
          </cell>
          <cell r="AH1015" t="str">
            <v>Não informada</v>
          </cell>
          <cell r="AI1015" t="str">
            <v>Não Informada</v>
          </cell>
          <cell r="AJ1015" t="str">
            <v>Não</v>
          </cell>
          <cell r="AK1015">
            <v>20.5</v>
          </cell>
          <cell r="AL1015" t="str">
            <v>Leon e Advogados Associados</v>
          </cell>
          <cell r="AM1015" t="str">
            <v>17.858.268/0001-61</v>
          </cell>
          <cell r="AN1015">
            <v>10.5</v>
          </cell>
          <cell r="AO1015" t="str">
            <v>Silveira Cruz Advogados</v>
          </cell>
          <cell r="AP1015" t="str">
            <v>07.419.539/0001-29</v>
          </cell>
          <cell r="AQ1015">
            <v>0</v>
          </cell>
          <cell r="AR1015" t="str">
            <v>x x x</v>
          </cell>
          <cell r="AS1015" t="str">
            <v>x x x</v>
          </cell>
          <cell r="AT1015">
            <v>0</v>
          </cell>
          <cell r="AU1015" t="str">
            <v>x x x</v>
          </cell>
          <cell r="AV1015" t="str">
            <v>x x x</v>
          </cell>
          <cell r="AW1015" t="str">
            <v>Dedução de Honorários Contratuais</v>
          </cell>
          <cell r="AX1015">
            <v>44348</v>
          </cell>
          <cell r="AY1015">
            <v>484215</v>
          </cell>
          <cell r="AZ1015">
            <v>192345.28</v>
          </cell>
          <cell r="BA1015">
            <v>676560.28</v>
          </cell>
          <cell r="BB1015">
            <v>99264.07</v>
          </cell>
          <cell r="BC1015">
            <v>39430.78</v>
          </cell>
          <cell r="BD1015">
            <v>138694.85</v>
          </cell>
          <cell r="BE1015">
            <v>50842.57</v>
          </cell>
          <cell r="BF1015">
            <v>20196.25</v>
          </cell>
          <cell r="BG1015">
            <v>71038.820000000007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334108.36</v>
          </cell>
          <cell r="BO1015">
            <v>132718.25</v>
          </cell>
          <cell r="BP1015">
            <v>466826.61</v>
          </cell>
          <cell r="BQ1015">
            <v>0</v>
          </cell>
          <cell r="BR1015">
            <v>0</v>
          </cell>
          <cell r="BS1015">
            <v>0</v>
          </cell>
          <cell r="BT1015">
            <v>80</v>
          </cell>
          <cell r="BU1015">
            <v>466826.61</v>
          </cell>
          <cell r="BV1015">
            <v>0</v>
          </cell>
          <cell r="BW1015">
            <v>488233.98</v>
          </cell>
          <cell r="BX1015">
            <v>195135.95999999996</v>
          </cell>
          <cell r="BY1015">
            <v>683369.94</v>
          </cell>
          <cell r="BZ1015">
            <v>100087.96</v>
          </cell>
          <cell r="CA1015">
            <v>40002.86</v>
          </cell>
          <cell r="CB1015">
            <v>140090.82</v>
          </cell>
          <cell r="CC1015">
            <v>51264.56</v>
          </cell>
          <cell r="CD1015">
            <v>20489.270000000004</v>
          </cell>
          <cell r="CE1015">
            <v>71753.83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336881.45999999996</v>
          </cell>
          <cell r="CM1015">
            <v>134643.83000000002</v>
          </cell>
          <cell r="CN1015">
            <v>471525.29</v>
          </cell>
          <cell r="CO1015">
            <v>0</v>
          </cell>
          <cell r="CP1015">
            <v>0</v>
          </cell>
          <cell r="CQ1015">
            <v>0</v>
          </cell>
          <cell r="CR1015">
            <v>471525.29</v>
          </cell>
          <cell r="CS1015">
            <v>0</v>
          </cell>
          <cell r="CT1015">
            <v>44378</v>
          </cell>
          <cell r="CU1015"/>
          <cell r="CV1015">
            <v>8351</v>
          </cell>
          <cell r="CW1015">
            <v>44805</v>
          </cell>
          <cell r="CX1015">
            <v>1.1136844691425249</v>
          </cell>
          <cell r="CY1015">
            <v>543738.6</v>
          </cell>
          <cell r="CZ1015">
            <v>217319.88</v>
          </cell>
          <cell r="DA1015">
            <v>761058.48</v>
          </cell>
          <cell r="DB1015">
            <v>0</v>
          </cell>
          <cell r="DC1015">
            <v>0</v>
          </cell>
          <cell r="DD1015">
            <v>0</v>
          </cell>
          <cell r="DE1015">
            <v>307810.46000000002</v>
          </cell>
          <cell r="DF1015">
            <v>0</v>
          </cell>
          <cell r="DG1015">
            <v>218160</v>
          </cell>
          <cell r="DH1015">
            <v>71.445048480374339</v>
          </cell>
          <cell r="DI1015">
            <v>155864.51</v>
          </cell>
          <cell r="DJ1015">
            <v>62295.489999999991</v>
          </cell>
          <cell r="DK1015">
            <v>218160</v>
          </cell>
          <cell r="DL1015">
            <v>0</v>
          </cell>
          <cell r="DM1015">
            <v>0</v>
          </cell>
          <cell r="DN1015">
            <v>0</v>
          </cell>
          <cell r="DO1015">
            <v>88234.91</v>
          </cell>
          <cell r="DP1015">
            <v>0</v>
          </cell>
          <cell r="DQ1015">
            <v>387874.08999999997</v>
          </cell>
          <cell r="DR1015"/>
          <cell r="DS1015">
            <v>155024.39000000001</v>
          </cell>
          <cell r="DT1015">
            <v>542898.48</v>
          </cell>
        </row>
        <row r="1016">
          <cell r="A1016">
            <v>8352</v>
          </cell>
          <cell r="B1016">
            <v>8809</v>
          </cell>
          <cell r="C1016" t="str">
            <v>2021/0175174-0</v>
          </cell>
          <cell r="D1016" t="str">
            <v>0175174-34.2021.3.00.0000</v>
          </cell>
          <cell r="E1016">
            <v>44354</v>
          </cell>
          <cell r="F1016" t="str">
            <v>PAGO - 1ª. 2ª ORDEM - set/2022 - 3ª remessa</v>
          </cell>
          <cell r="G1016" t="str">
            <v>sim</v>
          </cell>
          <cell r="H1016">
            <v>44805</v>
          </cell>
          <cell r="I1016" t="str">
            <v>sim</v>
          </cell>
          <cell r="J1016" t="str">
            <v>não</v>
          </cell>
          <cell r="K1016">
            <v>3</v>
          </cell>
          <cell r="L1016" t="str">
            <v>MS 10.438/DF</v>
          </cell>
          <cell r="M1016" t="str">
            <v>2005/0023175-9</v>
          </cell>
          <cell r="N1016">
            <v>38405</v>
          </cell>
          <cell r="O1016" t="str">
            <v>Administrativo - Militar - Pensão</v>
          </cell>
          <cell r="P1016" t="str">
            <v>UNIÃO</v>
          </cell>
          <cell r="Q1016" t="str">
            <v>Ministério da Fazenda</v>
          </cell>
          <cell r="R1016">
            <v>39338</v>
          </cell>
          <cell r="S1016" t="str">
            <v>Mandado de Segurança 10.438/DF</v>
          </cell>
          <cell r="T1016" t="str">
            <v>2021/0068782-6</v>
          </cell>
          <cell r="U1016">
            <v>44337</v>
          </cell>
          <cell r="V1016" t="str">
            <v>Elizeu dos Santos Moreira</v>
          </cell>
          <cell r="W1016" t="str">
            <v>052.162.902-06</v>
          </cell>
          <cell r="X1016">
            <v>21262</v>
          </cell>
          <cell r="Y1016">
            <v>64</v>
          </cell>
          <cell r="Z1016" t="str">
            <v>Servidor Público Militar Inativo</v>
          </cell>
          <cell r="AA1016" t="str">
            <v>Soldo previsto na Lei Estadual 1.063/2002</v>
          </cell>
          <cell r="AB1016" t="str">
            <v>Alimentar</v>
          </cell>
          <cell r="AC1016" t="str">
            <v>Não</v>
          </cell>
          <cell r="AD1016" t="str">
            <v>Não</v>
          </cell>
          <cell r="AE1016" t="str">
            <v>Não</v>
          </cell>
          <cell r="AF1016" t="str">
            <v>-</v>
          </cell>
          <cell r="AG1016" t="str">
            <v>-</v>
          </cell>
          <cell r="AH1016" t="str">
            <v>Não informada</v>
          </cell>
          <cell r="AI1016" t="str">
            <v>Não Informada</v>
          </cell>
          <cell r="AJ1016" t="str">
            <v>Não</v>
          </cell>
          <cell r="AK1016">
            <v>20.5</v>
          </cell>
          <cell r="AL1016" t="str">
            <v>Leon e Advogados Associados</v>
          </cell>
          <cell r="AM1016" t="str">
            <v>17.858.268/0001-61</v>
          </cell>
          <cell r="AN1016">
            <v>10.5</v>
          </cell>
          <cell r="AO1016" t="str">
            <v>Silveira Cruz Advogados</v>
          </cell>
          <cell r="AP1016" t="str">
            <v>07.419.539/0001-29</v>
          </cell>
          <cell r="AQ1016">
            <v>0</v>
          </cell>
          <cell r="AR1016" t="str">
            <v>x x x</v>
          </cell>
          <cell r="AS1016" t="str">
            <v>x x x</v>
          </cell>
          <cell r="AT1016">
            <v>0</v>
          </cell>
          <cell r="AU1016" t="str">
            <v>x x x</v>
          </cell>
          <cell r="AV1016" t="str">
            <v>x x x</v>
          </cell>
          <cell r="AW1016" t="str">
            <v>Dedução de Honorários Contratuais</v>
          </cell>
          <cell r="AX1016">
            <v>44348</v>
          </cell>
          <cell r="AY1016">
            <v>424430.02</v>
          </cell>
          <cell r="AZ1016">
            <v>168278.39999999999</v>
          </cell>
          <cell r="BA1016">
            <v>592708.42000000004</v>
          </cell>
          <cell r="BB1016">
            <v>87008.15</v>
          </cell>
          <cell r="BC1016">
            <v>34497.07</v>
          </cell>
          <cell r="BD1016">
            <v>121505.22</v>
          </cell>
          <cell r="BE1016">
            <v>44565.15</v>
          </cell>
          <cell r="BF1016">
            <v>17669.23</v>
          </cell>
          <cell r="BG1016">
            <v>62234.38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292856.71999999997</v>
          </cell>
          <cell r="BO1016">
            <v>116112.1</v>
          </cell>
          <cell r="BP1016">
            <v>408968.82</v>
          </cell>
          <cell r="BQ1016">
            <v>0</v>
          </cell>
          <cell r="BR1016">
            <v>0</v>
          </cell>
          <cell r="BS1016">
            <v>0</v>
          </cell>
          <cell r="BT1016">
            <v>80</v>
          </cell>
          <cell r="BU1016">
            <v>408968.82</v>
          </cell>
          <cell r="BV1016">
            <v>0</v>
          </cell>
          <cell r="BW1016">
            <v>427952.78</v>
          </cell>
          <cell r="BX1016">
            <v>170721.88</v>
          </cell>
          <cell r="BY1016">
            <v>598674.66</v>
          </cell>
          <cell r="BZ1016">
            <v>87730.31</v>
          </cell>
          <cell r="CA1016">
            <v>34997.97</v>
          </cell>
          <cell r="CB1016">
            <v>122728.28</v>
          </cell>
          <cell r="CC1016">
            <v>44935.040000000001</v>
          </cell>
          <cell r="CD1016">
            <v>17925.79</v>
          </cell>
          <cell r="CE1016">
            <v>62860.83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295287.43000000005</v>
          </cell>
          <cell r="CM1016">
            <v>117798.12</v>
          </cell>
          <cell r="CN1016">
            <v>413085.55000000005</v>
          </cell>
          <cell r="CO1016">
            <v>0</v>
          </cell>
          <cell r="CP1016">
            <v>0</v>
          </cell>
          <cell r="CQ1016">
            <v>0</v>
          </cell>
          <cell r="CR1016">
            <v>413085.55000000005</v>
          </cell>
          <cell r="CS1016">
            <v>0</v>
          </cell>
          <cell r="CT1016">
            <v>44378</v>
          </cell>
          <cell r="CU1016"/>
          <cell r="CV1016">
            <v>8352</v>
          </cell>
          <cell r="CW1016">
            <v>44805</v>
          </cell>
          <cell r="CX1016">
            <v>1.1136844691425249</v>
          </cell>
          <cell r="CY1016">
            <v>476604.36</v>
          </cell>
          <cell r="CZ1016">
            <v>190130.31000000006</v>
          </cell>
          <cell r="DA1016">
            <v>666734.67000000004</v>
          </cell>
          <cell r="DB1016">
            <v>0</v>
          </cell>
          <cell r="DC1016">
            <v>0</v>
          </cell>
          <cell r="DD1016">
            <v>0</v>
          </cell>
          <cell r="DE1016">
            <v>269916.61</v>
          </cell>
          <cell r="DF1016">
            <v>0</v>
          </cell>
          <cell r="DG1016">
            <v>218160</v>
          </cell>
          <cell r="DH1016">
            <v>71.483362339624549</v>
          </cell>
          <cell r="DI1016">
            <v>155948.1</v>
          </cell>
          <cell r="DJ1016">
            <v>62211.899999999994</v>
          </cell>
          <cell r="DK1016">
            <v>218160</v>
          </cell>
          <cell r="DL1016">
            <v>0</v>
          </cell>
          <cell r="DM1016">
            <v>0</v>
          </cell>
          <cell r="DN1016">
            <v>0</v>
          </cell>
          <cell r="DO1016">
            <v>88318.5</v>
          </cell>
          <cell r="DP1016">
            <v>0</v>
          </cell>
          <cell r="DQ1016">
            <v>320656.26</v>
          </cell>
          <cell r="DR1016"/>
          <cell r="DS1016">
            <v>127918.41000000006</v>
          </cell>
          <cell r="DT1016">
            <v>448574.67000000004</v>
          </cell>
        </row>
        <row r="1017">
          <cell r="A1017">
            <v>8353</v>
          </cell>
          <cell r="B1017">
            <v>8812</v>
          </cell>
          <cell r="C1017" t="str">
            <v>2021/0175176-3</v>
          </cell>
          <cell r="D1017" t="str">
            <v>0175176-04.2021.3.00.0000</v>
          </cell>
          <cell r="E1017">
            <v>44354</v>
          </cell>
          <cell r="F1017" t="str">
            <v>PAGO - 1ª. 2ª ORDEM - set/2022 - 3ª remessa</v>
          </cell>
          <cell r="G1017" t="str">
            <v>sim</v>
          </cell>
          <cell r="H1017">
            <v>44805</v>
          </cell>
          <cell r="I1017" t="str">
            <v>sim</v>
          </cell>
          <cell r="J1017" t="str">
            <v>não</v>
          </cell>
          <cell r="K1017">
            <v>3</v>
          </cell>
          <cell r="L1017" t="str">
            <v>MS 10.438/DF</v>
          </cell>
          <cell r="M1017" t="str">
            <v>2005/0023175-9</v>
          </cell>
          <cell r="N1017">
            <v>38405</v>
          </cell>
          <cell r="O1017" t="str">
            <v>Administrativo - Militar - Pensão</v>
          </cell>
          <cell r="P1017" t="str">
            <v>UNIÃO</v>
          </cell>
          <cell r="Q1017" t="str">
            <v>Ministério da Fazenda</v>
          </cell>
          <cell r="R1017">
            <v>39338</v>
          </cell>
          <cell r="S1017" t="str">
            <v>Mandado de Segurança 10.438/DF</v>
          </cell>
          <cell r="T1017" t="str">
            <v>2021/0068782-6</v>
          </cell>
          <cell r="U1017">
            <v>44337</v>
          </cell>
          <cell r="V1017" t="str">
            <v>Fernando Pereira Dantas</v>
          </cell>
          <cell r="W1017" t="str">
            <v>040.411.512-87</v>
          </cell>
          <cell r="X1017">
            <v>19912</v>
          </cell>
          <cell r="Y1017">
            <v>68</v>
          </cell>
          <cell r="Z1017" t="str">
            <v>Servidor Público Militar Inativo</v>
          </cell>
          <cell r="AA1017" t="str">
            <v>Soldo previsto na Lei Estadual 1.063/2002</v>
          </cell>
          <cell r="AB1017" t="str">
            <v>Alimentar</v>
          </cell>
          <cell r="AC1017" t="str">
            <v>Não</v>
          </cell>
          <cell r="AD1017" t="str">
            <v>Não</v>
          </cell>
          <cell r="AE1017" t="str">
            <v>Não</v>
          </cell>
          <cell r="AF1017" t="str">
            <v>-</v>
          </cell>
          <cell r="AG1017" t="str">
            <v>-</v>
          </cell>
          <cell r="AH1017" t="str">
            <v>Não informada</v>
          </cell>
          <cell r="AI1017" t="str">
            <v>Não Informada</v>
          </cell>
          <cell r="AJ1017" t="str">
            <v>Não</v>
          </cell>
          <cell r="AK1017">
            <v>20.5</v>
          </cell>
          <cell r="AL1017" t="str">
            <v>Leon e Advogados Associados</v>
          </cell>
          <cell r="AM1017" t="str">
            <v>17.858.268/0001-61</v>
          </cell>
          <cell r="AN1017">
            <v>10.5</v>
          </cell>
          <cell r="AO1017" t="str">
            <v>Silveira Cruz Advogados</v>
          </cell>
          <cell r="AP1017" t="str">
            <v>07.419.539/0001-29</v>
          </cell>
          <cell r="AQ1017">
            <v>0</v>
          </cell>
          <cell r="AR1017" t="str">
            <v>x x x</v>
          </cell>
          <cell r="AS1017" t="str">
            <v>x x x</v>
          </cell>
          <cell r="AT1017">
            <v>0</v>
          </cell>
          <cell r="AU1017" t="str">
            <v>x x x</v>
          </cell>
          <cell r="AV1017" t="str">
            <v>x x x</v>
          </cell>
          <cell r="AW1017" t="str">
            <v>Dedução de Honorários Contratuais</v>
          </cell>
          <cell r="AX1017">
            <v>44348</v>
          </cell>
          <cell r="AY1017">
            <v>455074.85</v>
          </cell>
          <cell r="AZ1017">
            <v>180762.97</v>
          </cell>
          <cell r="BA1017">
            <v>635837.81999999995</v>
          </cell>
          <cell r="BB1017">
            <v>93290.34</v>
          </cell>
          <cell r="BC1017">
            <v>37056.410000000003</v>
          </cell>
          <cell r="BD1017">
            <v>130346.75</v>
          </cell>
          <cell r="BE1017">
            <v>47782.85</v>
          </cell>
          <cell r="BF1017">
            <v>18980.12</v>
          </cell>
          <cell r="BG1017">
            <v>66762.97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314001.65999999997</v>
          </cell>
          <cell r="BO1017">
            <v>124726.44</v>
          </cell>
          <cell r="BP1017">
            <v>438728.1</v>
          </cell>
          <cell r="BQ1017">
            <v>0</v>
          </cell>
          <cell r="BR1017">
            <v>0</v>
          </cell>
          <cell r="BS1017">
            <v>0</v>
          </cell>
          <cell r="BT1017">
            <v>80</v>
          </cell>
          <cell r="BU1017">
            <v>438728.1</v>
          </cell>
          <cell r="BV1017">
            <v>0</v>
          </cell>
          <cell r="BW1017">
            <v>458851.97</v>
          </cell>
          <cell r="BX1017">
            <v>183385.65000000002</v>
          </cell>
          <cell r="BY1017">
            <v>642237.62</v>
          </cell>
          <cell r="BZ1017">
            <v>94064.65</v>
          </cell>
          <cell r="CA1017">
            <v>37594.049999999988</v>
          </cell>
          <cell r="CB1017">
            <v>131658.69999999998</v>
          </cell>
          <cell r="CC1017">
            <v>48179.45</v>
          </cell>
          <cell r="CD1017">
            <v>19255.479999999996</v>
          </cell>
          <cell r="CE1017">
            <v>67434.929999999993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316607.86999999994</v>
          </cell>
          <cell r="CM1017">
            <v>126536.12</v>
          </cell>
          <cell r="CN1017">
            <v>443143.98999999993</v>
          </cell>
          <cell r="CO1017">
            <v>0</v>
          </cell>
          <cell r="CP1017">
            <v>0</v>
          </cell>
          <cell r="CQ1017">
            <v>0</v>
          </cell>
          <cell r="CR1017">
            <v>443143.98999999993</v>
          </cell>
          <cell r="CS1017">
            <v>0</v>
          </cell>
          <cell r="CT1017">
            <v>44378</v>
          </cell>
          <cell r="CU1017"/>
          <cell r="CV1017">
            <v>8353</v>
          </cell>
          <cell r="CW1017">
            <v>44805</v>
          </cell>
          <cell r="CX1017">
            <v>1.1136844691425249</v>
          </cell>
          <cell r="CY1017">
            <v>511016.31</v>
          </cell>
          <cell r="CZ1017">
            <v>204233.75000000006</v>
          </cell>
          <cell r="DA1017">
            <v>715250.06</v>
          </cell>
          <cell r="DB1017">
            <v>0</v>
          </cell>
          <cell r="DC1017">
            <v>0</v>
          </cell>
          <cell r="DD1017">
            <v>0</v>
          </cell>
          <cell r="DE1017">
            <v>289288.78999999998</v>
          </cell>
          <cell r="DF1017">
            <v>0</v>
          </cell>
          <cell r="DG1017">
            <v>218160</v>
          </cell>
          <cell r="DH1017">
            <v>71.445825534079646</v>
          </cell>
          <cell r="DI1017">
            <v>155866.21</v>
          </cell>
          <cell r="DJ1017">
            <v>62293.790000000008</v>
          </cell>
          <cell r="DK1017">
            <v>218160</v>
          </cell>
          <cell r="DL1017">
            <v>0</v>
          </cell>
          <cell r="DM1017">
            <v>0</v>
          </cell>
          <cell r="DN1017">
            <v>0</v>
          </cell>
          <cell r="DO1017">
            <v>88236.61</v>
          </cell>
          <cell r="DP1017">
            <v>0</v>
          </cell>
          <cell r="DQ1017">
            <v>355150.1</v>
          </cell>
          <cell r="DR1017"/>
          <cell r="DS1017">
            <v>141939.96000000005</v>
          </cell>
          <cell r="DT1017">
            <v>497090.06000000006</v>
          </cell>
        </row>
        <row r="1018">
          <cell r="A1018">
            <v>8354</v>
          </cell>
          <cell r="B1018">
            <v>8815</v>
          </cell>
          <cell r="C1018" t="str">
            <v>2021/0175201-6</v>
          </cell>
          <cell r="D1018" t="str">
            <v>0175201-17.2021.3.00.0000</v>
          </cell>
          <cell r="E1018">
            <v>44354</v>
          </cell>
          <cell r="F1018" t="str">
            <v>PAGO - 1ª. 2ª ORDEM - set/2022 - 3ª remessa</v>
          </cell>
          <cell r="G1018" t="str">
            <v>sim</v>
          </cell>
          <cell r="H1018">
            <v>44805</v>
          </cell>
          <cell r="I1018" t="str">
            <v>sim</v>
          </cell>
          <cell r="J1018" t="str">
            <v>não</v>
          </cell>
          <cell r="K1018">
            <v>3</v>
          </cell>
          <cell r="L1018" t="str">
            <v>MS 10.438/DF</v>
          </cell>
          <cell r="M1018" t="str">
            <v>2005/0023175-9</v>
          </cell>
          <cell r="N1018">
            <v>38405</v>
          </cell>
          <cell r="O1018" t="str">
            <v>Administrativo - Militar - Pensão</v>
          </cell>
          <cell r="P1018" t="str">
            <v>UNIÃO</v>
          </cell>
          <cell r="Q1018" t="str">
            <v>Ministério da Fazenda</v>
          </cell>
          <cell r="R1018">
            <v>39338</v>
          </cell>
          <cell r="S1018" t="str">
            <v>Mandado de Segurança 10.438/DF</v>
          </cell>
          <cell r="T1018" t="str">
            <v>2021/0068782-6</v>
          </cell>
          <cell r="U1018">
            <v>44337</v>
          </cell>
          <cell r="V1018" t="str">
            <v>Francisco Carlos Duarte Serejo</v>
          </cell>
          <cell r="W1018" t="str">
            <v>137.997.463-15</v>
          </cell>
          <cell r="X1018">
            <v>20997</v>
          </cell>
          <cell r="Y1018">
            <v>65</v>
          </cell>
          <cell r="Z1018" t="str">
            <v>Servidor Público Militar Inativo</v>
          </cell>
          <cell r="AA1018" t="str">
            <v>Soldo previsto na Lei Estadual 1.063/2002</v>
          </cell>
          <cell r="AB1018" t="str">
            <v>Alimentar</v>
          </cell>
          <cell r="AC1018" t="str">
            <v>Não</v>
          </cell>
          <cell r="AD1018" t="str">
            <v>Não</v>
          </cell>
          <cell r="AE1018" t="str">
            <v>Não</v>
          </cell>
          <cell r="AF1018" t="str">
            <v>-</v>
          </cell>
          <cell r="AG1018" t="str">
            <v>-</v>
          </cell>
          <cell r="AH1018" t="str">
            <v>Não informada</v>
          </cell>
          <cell r="AI1018" t="str">
            <v>Não Informada</v>
          </cell>
          <cell r="AJ1018" t="str">
            <v>Não</v>
          </cell>
          <cell r="AK1018">
            <v>20.5</v>
          </cell>
          <cell r="AL1018" t="str">
            <v>Leon e Advogados Associados</v>
          </cell>
          <cell r="AM1018" t="str">
            <v>17.858.268/0001-61</v>
          </cell>
          <cell r="AN1018">
            <v>10.5</v>
          </cell>
          <cell r="AO1018" t="str">
            <v>Silveira Cruz Advogados</v>
          </cell>
          <cell r="AP1018" t="str">
            <v>07.419.539/0001-29</v>
          </cell>
          <cell r="AQ1018">
            <v>0</v>
          </cell>
          <cell r="AR1018" t="str">
            <v>x x x</v>
          </cell>
          <cell r="AS1018" t="str">
            <v>x x x</v>
          </cell>
          <cell r="AT1018">
            <v>0</v>
          </cell>
          <cell r="AU1018" t="str">
            <v>x x x</v>
          </cell>
          <cell r="AV1018" t="str">
            <v>x x x</v>
          </cell>
          <cell r="AW1018" t="str">
            <v>Dedução de Honorários Contratuais</v>
          </cell>
          <cell r="AX1018">
            <v>44348</v>
          </cell>
          <cell r="AY1018">
            <v>405751.16</v>
          </cell>
          <cell r="AZ1018">
            <v>161095.76999999999</v>
          </cell>
          <cell r="BA1018">
            <v>566846.93000000005</v>
          </cell>
          <cell r="BB1018">
            <v>83178.98</v>
          </cell>
          <cell r="BC1018">
            <v>33024.639999999999</v>
          </cell>
          <cell r="BD1018">
            <v>116203.62</v>
          </cell>
          <cell r="BE1018">
            <v>42603.87</v>
          </cell>
          <cell r="BF1018">
            <v>16915.05</v>
          </cell>
          <cell r="BG1018">
            <v>59518.92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279968.31</v>
          </cell>
          <cell r="BO1018">
            <v>111156.08</v>
          </cell>
          <cell r="BP1018">
            <v>391124.39</v>
          </cell>
          <cell r="BQ1018">
            <v>0</v>
          </cell>
          <cell r="BR1018">
            <v>0</v>
          </cell>
          <cell r="BS1018">
            <v>0</v>
          </cell>
          <cell r="BT1018">
            <v>80</v>
          </cell>
          <cell r="BU1018">
            <v>391124.39</v>
          </cell>
          <cell r="BV1018">
            <v>0</v>
          </cell>
          <cell r="BW1018">
            <v>409118.89</v>
          </cell>
          <cell r="BX1018">
            <v>163433.55999999994</v>
          </cell>
          <cell r="BY1018">
            <v>572552.44999999995</v>
          </cell>
          <cell r="BZ1018">
            <v>83869.37</v>
          </cell>
          <cell r="CA1018">
            <v>33503.87000000001</v>
          </cell>
          <cell r="CB1018">
            <v>117373.24</v>
          </cell>
          <cell r="CC1018">
            <v>42957.48</v>
          </cell>
          <cell r="CD1018">
            <v>17160.520000000004</v>
          </cell>
          <cell r="CE1018">
            <v>60118.000000000007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282292.04000000004</v>
          </cell>
          <cell r="CM1018">
            <v>112769.16999999998</v>
          </cell>
          <cell r="CN1018">
            <v>395061.21</v>
          </cell>
          <cell r="CO1018">
            <v>0</v>
          </cell>
          <cell r="CP1018">
            <v>0</v>
          </cell>
          <cell r="CQ1018">
            <v>0</v>
          </cell>
          <cell r="CR1018">
            <v>395061.21</v>
          </cell>
          <cell r="CS1018">
            <v>0</v>
          </cell>
          <cell r="CT1018">
            <v>44378</v>
          </cell>
          <cell r="CU1018"/>
          <cell r="CV1018">
            <v>8354</v>
          </cell>
          <cell r="CW1018">
            <v>44805</v>
          </cell>
          <cell r="CX1018">
            <v>1.1136844691425249</v>
          </cell>
          <cell r="CY1018">
            <v>455629.35</v>
          </cell>
          <cell r="CZ1018">
            <v>182013.42000000004</v>
          </cell>
          <cell r="DA1018">
            <v>637642.77</v>
          </cell>
          <cell r="DB1018">
            <v>0</v>
          </cell>
          <cell r="DC1018">
            <v>0</v>
          </cell>
          <cell r="DD1018">
            <v>0</v>
          </cell>
          <cell r="DE1018">
            <v>257960.09</v>
          </cell>
          <cell r="DF1018">
            <v>0</v>
          </cell>
          <cell r="DG1018">
            <v>218160</v>
          </cell>
          <cell r="DH1018">
            <v>71.455267970810681</v>
          </cell>
          <cell r="DI1018">
            <v>155886.81</v>
          </cell>
          <cell r="DJ1018">
            <v>62273.19</v>
          </cell>
          <cell r="DK1018">
            <v>218160</v>
          </cell>
          <cell r="DL1018">
            <v>0</v>
          </cell>
          <cell r="DM1018">
            <v>0</v>
          </cell>
          <cell r="DN1018">
            <v>0</v>
          </cell>
          <cell r="DO1018">
            <v>88257.21</v>
          </cell>
          <cell r="DP1018">
            <v>0</v>
          </cell>
          <cell r="DQ1018">
            <v>299742.53999999998</v>
          </cell>
          <cell r="DR1018"/>
          <cell r="DS1018">
            <v>119740.23000000004</v>
          </cell>
          <cell r="DT1018">
            <v>419482.77</v>
          </cell>
        </row>
        <row r="1019">
          <cell r="A1019">
            <v>8355</v>
          </cell>
          <cell r="B1019">
            <v>8816</v>
          </cell>
          <cell r="C1019" t="str">
            <v>2021/0175205-3</v>
          </cell>
          <cell r="D1019" t="str">
            <v>0175205-54.2021.3.00.0000</v>
          </cell>
          <cell r="E1019">
            <v>44354</v>
          </cell>
          <cell r="F1019" t="str">
            <v>PAGO - 1ª. 2ª ORDEM - set/2022 - 3ª remessa</v>
          </cell>
          <cell r="G1019" t="str">
            <v>sim</v>
          </cell>
          <cell r="H1019">
            <v>44805</v>
          </cell>
          <cell r="I1019" t="str">
            <v>sim</v>
          </cell>
          <cell r="J1019" t="str">
            <v>não</v>
          </cell>
          <cell r="K1019">
            <v>3</v>
          </cell>
          <cell r="L1019" t="str">
            <v>MS 10.438/DF</v>
          </cell>
          <cell r="M1019" t="str">
            <v>2005/0023175-9</v>
          </cell>
          <cell r="N1019">
            <v>38405</v>
          </cell>
          <cell r="O1019" t="str">
            <v>Administrativo - Militar - Pensão</v>
          </cell>
          <cell r="P1019" t="str">
            <v>UNIÃO</v>
          </cell>
          <cell r="Q1019" t="str">
            <v>Ministério da Fazenda</v>
          </cell>
          <cell r="R1019">
            <v>39338</v>
          </cell>
          <cell r="S1019" t="str">
            <v>Mandado de Segurança 10.438/DF</v>
          </cell>
          <cell r="T1019" t="str">
            <v>2021/0068782-6</v>
          </cell>
          <cell r="U1019">
            <v>44337</v>
          </cell>
          <cell r="V1019" t="str">
            <v>Francisco das Chagas de Souza Mendes</v>
          </cell>
          <cell r="W1019" t="str">
            <v>139.655.812-87</v>
          </cell>
          <cell r="X1019">
            <v>22390</v>
          </cell>
          <cell r="Y1019">
            <v>61</v>
          </cell>
          <cell r="Z1019" t="str">
            <v>Servidor Público Militar Inativo</v>
          </cell>
          <cell r="AA1019" t="str">
            <v>Soldo previsto na Lei Estadual 1.063/2002</v>
          </cell>
          <cell r="AB1019" t="str">
            <v>Alimentar</v>
          </cell>
          <cell r="AC1019" t="str">
            <v>Não</v>
          </cell>
          <cell r="AD1019" t="str">
            <v>Não</v>
          </cell>
          <cell r="AE1019" t="str">
            <v>Não</v>
          </cell>
          <cell r="AF1019" t="str">
            <v>-</v>
          </cell>
          <cell r="AG1019" t="str">
            <v>-</v>
          </cell>
          <cell r="AH1019" t="str">
            <v>Não informada</v>
          </cell>
          <cell r="AI1019" t="str">
            <v>Não Informada</v>
          </cell>
          <cell r="AJ1019" t="str">
            <v>Não</v>
          </cell>
          <cell r="AK1019">
            <v>20.5</v>
          </cell>
          <cell r="AL1019" t="str">
            <v>Leon e Advogados Associados</v>
          </cell>
          <cell r="AM1019" t="str">
            <v>17.858.268/0001-61</v>
          </cell>
          <cell r="AN1019">
            <v>10.5</v>
          </cell>
          <cell r="AO1019" t="str">
            <v>Silveira Cruz Advogados</v>
          </cell>
          <cell r="AP1019" t="str">
            <v>07.419.539/0001-29</v>
          </cell>
          <cell r="AQ1019">
            <v>0</v>
          </cell>
          <cell r="AR1019" t="str">
            <v>x x x</v>
          </cell>
          <cell r="AS1019" t="str">
            <v>x x x</v>
          </cell>
          <cell r="AT1019">
            <v>0</v>
          </cell>
          <cell r="AU1019" t="str">
            <v>x x x</v>
          </cell>
          <cell r="AV1019" t="str">
            <v>x x x</v>
          </cell>
          <cell r="AW1019" t="str">
            <v>Dedução de Honorários Contratuais</v>
          </cell>
          <cell r="AX1019">
            <v>44348</v>
          </cell>
          <cell r="AY1019">
            <v>445361.04</v>
          </cell>
          <cell r="AZ1019">
            <v>176902.01</v>
          </cell>
          <cell r="BA1019">
            <v>622263.05000000005</v>
          </cell>
          <cell r="BB1019">
            <v>91299.01</v>
          </cell>
          <cell r="BC1019">
            <v>36264.910000000003</v>
          </cell>
          <cell r="BD1019">
            <v>127563.92</v>
          </cell>
          <cell r="BE1019">
            <v>46762.9</v>
          </cell>
          <cell r="BF1019">
            <v>18574.72</v>
          </cell>
          <cell r="BG1019">
            <v>65337.62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307299.13</v>
          </cell>
          <cell r="BO1019">
            <v>122062.38</v>
          </cell>
          <cell r="BP1019">
            <v>429361.51</v>
          </cell>
          <cell r="BQ1019">
            <v>0</v>
          </cell>
          <cell r="BR1019">
            <v>0</v>
          </cell>
          <cell r="BS1019">
            <v>0</v>
          </cell>
          <cell r="BT1019">
            <v>80</v>
          </cell>
          <cell r="BU1019">
            <v>429361.51</v>
          </cell>
          <cell r="BV1019">
            <v>0</v>
          </cell>
          <cell r="BW1019">
            <v>449057.53</v>
          </cell>
          <cell r="BX1019">
            <v>179468.67999999993</v>
          </cell>
          <cell r="BY1019">
            <v>628526.21</v>
          </cell>
          <cell r="BZ1019">
            <v>92056.79</v>
          </cell>
          <cell r="CA1019">
            <v>36791.060000000012</v>
          </cell>
          <cell r="CB1019">
            <v>128847.85</v>
          </cell>
          <cell r="CC1019">
            <v>47151.040000000001</v>
          </cell>
          <cell r="CD1019">
            <v>18844.21</v>
          </cell>
          <cell r="CE1019">
            <v>65995.25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309849.70000000007</v>
          </cell>
          <cell r="CM1019">
            <v>123833.41000000003</v>
          </cell>
          <cell r="CN1019">
            <v>433683.1100000001</v>
          </cell>
          <cell r="CO1019">
            <v>0</v>
          </cell>
          <cell r="CP1019">
            <v>0</v>
          </cell>
          <cell r="CQ1019">
            <v>0</v>
          </cell>
          <cell r="CR1019">
            <v>433683.1100000001</v>
          </cell>
          <cell r="CS1019">
            <v>0</v>
          </cell>
          <cell r="CT1019">
            <v>44378</v>
          </cell>
          <cell r="CU1019"/>
          <cell r="CV1019">
            <v>8355</v>
          </cell>
          <cell r="CW1019">
            <v>44805</v>
          </cell>
          <cell r="CX1019">
            <v>1.1136844691425249</v>
          </cell>
          <cell r="CY1019">
            <v>500108.39</v>
          </cell>
          <cell r="CZ1019">
            <v>199871.47999999998</v>
          </cell>
          <cell r="DA1019">
            <v>699979.87</v>
          </cell>
          <cell r="DB1019">
            <v>0</v>
          </cell>
          <cell r="DC1019">
            <v>0</v>
          </cell>
          <cell r="DD1019">
            <v>0</v>
          </cell>
          <cell r="DE1019">
            <v>283114.63</v>
          </cell>
          <cell r="DF1019">
            <v>0</v>
          </cell>
          <cell r="DG1019">
            <v>218160</v>
          </cell>
          <cell r="DH1019">
            <v>71.446110300286207</v>
          </cell>
          <cell r="DI1019">
            <v>155866.82999999999</v>
          </cell>
          <cell r="DJ1019">
            <v>62293.170000000013</v>
          </cell>
          <cell r="DK1019">
            <v>218160</v>
          </cell>
          <cell r="DL1019">
            <v>0</v>
          </cell>
          <cell r="DM1019">
            <v>0</v>
          </cell>
          <cell r="DN1019">
            <v>0</v>
          </cell>
          <cell r="DO1019">
            <v>88237.23</v>
          </cell>
          <cell r="DP1019">
            <v>0</v>
          </cell>
          <cell r="DQ1019">
            <v>344241.56000000006</v>
          </cell>
          <cell r="DR1019"/>
          <cell r="DS1019">
            <v>137578.30999999997</v>
          </cell>
          <cell r="DT1019">
            <v>481819.87</v>
          </cell>
        </row>
        <row r="1020">
          <cell r="A1020">
            <v>8356</v>
          </cell>
          <cell r="B1020">
            <v>8818</v>
          </cell>
          <cell r="C1020" t="str">
            <v>2021/0175208-9</v>
          </cell>
          <cell r="D1020" t="str">
            <v>0175208-09.2021.3.00.0000</v>
          </cell>
          <cell r="E1020">
            <v>44354</v>
          </cell>
          <cell r="F1020" t="str">
            <v>PAGO - 1ª. 2ª ORDEM - set/2022 - 3ª remessa</v>
          </cell>
          <cell r="G1020" t="str">
            <v>sim</v>
          </cell>
          <cell r="H1020">
            <v>44805</v>
          </cell>
          <cell r="I1020" t="str">
            <v>sim</v>
          </cell>
          <cell r="J1020" t="str">
            <v>não</v>
          </cell>
          <cell r="K1020">
            <v>3</v>
          </cell>
          <cell r="L1020" t="str">
            <v>MS 10.438/DF</v>
          </cell>
          <cell r="M1020" t="str">
            <v>2005/0023175-9</v>
          </cell>
          <cell r="N1020">
            <v>38405</v>
          </cell>
          <cell r="O1020" t="str">
            <v>Administrativo - Militar - Pensão</v>
          </cell>
          <cell r="P1020" t="str">
            <v>UNIÃO</v>
          </cell>
          <cell r="Q1020" t="str">
            <v>Ministério da Fazenda</v>
          </cell>
          <cell r="R1020">
            <v>39338</v>
          </cell>
          <cell r="S1020" t="str">
            <v>Mandado de Segurança 10.438/DF</v>
          </cell>
          <cell r="T1020" t="str">
            <v>2021/0068782-6</v>
          </cell>
          <cell r="U1020">
            <v>44337</v>
          </cell>
          <cell r="V1020" t="str">
            <v>Francisco das Chagas Silva</v>
          </cell>
          <cell r="W1020" t="str">
            <v>149.131.513-04</v>
          </cell>
          <cell r="X1020">
            <v>22031</v>
          </cell>
          <cell r="Y1020">
            <v>62</v>
          </cell>
          <cell r="Z1020" t="str">
            <v>Servidor Público Militar Ativo</v>
          </cell>
          <cell r="AA1020" t="str">
            <v>Soldo previsto na Lei Estadual 1.063/2002</v>
          </cell>
          <cell r="AB1020" t="str">
            <v>Alimentar</v>
          </cell>
          <cell r="AC1020" t="str">
            <v>Não</v>
          </cell>
          <cell r="AD1020" t="str">
            <v>Não</v>
          </cell>
          <cell r="AE1020" t="str">
            <v>Não</v>
          </cell>
          <cell r="AF1020" t="str">
            <v>-</v>
          </cell>
          <cell r="AG1020" t="str">
            <v>-</v>
          </cell>
          <cell r="AH1020" t="str">
            <v>Não informada</v>
          </cell>
          <cell r="AI1020" t="str">
            <v>Não Informada</v>
          </cell>
          <cell r="AJ1020" t="str">
            <v>Não</v>
          </cell>
          <cell r="AK1020">
            <v>20.5</v>
          </cell>
          <cell r="AL1020" t="str">
            <v>Leon e Advogados Associados</v>
          </cell>
          <cell r="AM1020" t="str">
            <v>17.858.268/0001-61</v>
          </cell>
          <cell r="AN1020">
            <v>10.5</v>
          </cell>
          <cell r="AO1020" t="str">
            <v>Silveira Cruz Advogados</v>
          </cell>
          <cell r="AP1020" t="str">
            <v>07.419.539/0001-29</v>
          </cell>
          <cell r="AQ1020">
            <v>0</v>
          </cell>
          <cell r="AR1020" t="str">
            <v>x x x</v>
          </cell>
          <cell r="AS1020" t="str">
            <v>x x x</v>
          </cell>
          <cell r="AT1020">
            <v>0</v>
          </cell>
          <cell r="AU1020" t="str">
            <v>x x x</v>
          </cell>
          <cell r="AV1020" t="str">
            <v>x x x</v>
          </cell>
          <cell r="AW1020" t="str">
            <v>Dedução de Honorários Contratuais</v>
          </cell>
          <cell r="AX1020">
            <v>44348</v>
          </cell>
          <cell r="AY1020">
            <v>464225.89</v>
          </cell>
          <cell r="AZ1020">
            <v>183410.5</v>
          </cell>
          <cell r="BA1020">
            <v>647636.39</v>
          </cell>
          <cell r="BB1020">
            <v>95166.3</v>
          </cell>
          <cell r="BC1020">
            <v>37599.15</v>
          </cell>
          <cell r="BD1020">
            <v>132765.45000000001</v>
          </cell>
          <cell r="BE1020">
            <v>48743.71</v>
          </cell>
          <cell r="BF1020">
            <v>19258.11</v>
          </cell>
          <cell r="BG1020">
            <v>68001.820000000007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320315.88</v>
          </cell>
          <cell r="BO1020">
            <v>126553.24</v>
          </cell>
          <cell r="BP1020">
            <v>446869.12</v>
          </cell>
          <cell r="BQ1020">
            <v>0</v>
          </cell>
          <cell r="BR1020">
            <v>0</v>
          </cell>
          <cell r="BS1020">
            <v>0</v>
          </cell>
          <cell r="BT1020">
            <v>80</v>
          </cell>
          <cell r="BU1020">
            <v>446869.12</v>
          </cell>
          <cell r="BV1020">
            <v>0</v>
          </cell>
          <cell r="BW1020">
            <v>468078.96</v>
          </cell>
          <cell r="BX1020">
            <v>186077.72000000003</v>
          </cell>
          <cell r="BY1020">
            <v>654156.68000000005</v>
          </cell>
          <cell r="BZ1020">
            <v>95956.18</v>
          </cell>
          <cell r="CA1020">
            <v>38145.920000000013</v>
          </cell>
          <cell r="CB1020">
            <v>134102.1</v>
          </cell>
          <cell r="CC1020">
            <v>49148.29</v>
          </cell>
          <cell r="CD1020">
            <v>19538.150000000001</v>
          </cell>
          <cell r="CE1020">
            <v>68686.44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322974.49000000005</v>
          </cell>
          <cell r="CM1020">
            <v>128393.64999999997</v>
          </cell>
          <cell r="CN1020">
            <v>451368.14</v>
          </cell>
          <cell r="CO1020">
            <v>0</v>
          </cell>
          <cell r="CP1020">
            <v>0</v>
          </cell>
          <cell r="CQ1020">
            <v>0</v>
          </cell>
          <cell r="CR1020">
            <v>451368.14</v>
          </cell>
          <cell r="CS1020">
            <v>0</v>
          </cell>
          <cell r="CT1020">
            <v>44378</v>
          </cell>
          <cell r="CU1020"/>
          <cell r="CV1020">
            <v>8356</v>
          </cell>
          <cell r="CW1020">
            <v>44805</v>
          </cell>
          <cell r="CX1020">
            <v>1.1136844691425249</v>
          </cell>
          <cell r="CY1020">
            <v>521292.26</v>
          </cell>
          <cell r="CZ1020">
            <v>207231.87</v>
          </cell>
          <cell r="DA1020">
            <v>728524.13</v>
          </cell>
          <cell r="DB1020">
            <v>0</v>
          </cell>
          <cell r="DC1020">
            <v>0</v>
          </cell>
          <cell r="DD1020">
            <v>0</v>
          </cell>
          <cell r="DE1020">
            <v>295449.78000000003</v>
          </cell>
          <cell r="DF1020">
            <v>0</v>
          </cell>
          <cell r="DG1020">
            <v>218160</v>
          </cell>
          <cell r="DH1020">
            <v>71.554563333406676</v>
          </cell>
          <cell r="DI1020">
            <v>156103.43</v>
          </cell>
          <cell r="DJ1020">
            <v>62056.570000000007</v>
          </cell>
          <cell r="DK1020">
            <v>218160</v>
          </cell>
          <cell r="DL1020">
            <v>0</v>
          </cell>
          <cell r="DM1020">
            <v>0</v>
          </cell>
          <cell r="DN1020">
            <v>0</v>
          </cell>
          <cell r="DO1020">
            <v>88473.83</v>
          </cell>
          <cell r="DP1020">
            <v>0</v>
          </cell>
          <cell r="DQ1020">
            <v>365188.83</v>
          </cell>
          <cell r="DR1020"/>
          <cell r="DS1020">
            <v>145175.29999999999</v>
          </cell>
          <cell r="DT1020">
            <v>510364.13</v>
          </cell>
        </row>
        <row r="1021">
          <cell r="A1021">
            <v>8357</v>
          </cell>
          <cell r="B1021">
            <v>8819</v>
          </cell>
          <cell r="C1021" t="str">
            <v>2021/0175209-0</v>
          </cell>
          <cell r="D1021" t="str">
            <v>0175209-91.2021.3.00.0000</v>
          </cell>
          <cell r="E1021">
            <v>44354</v>
          </cell>
          <cell r="F1021" t="str">
            <v>PAGO - 1ª. 2ª ORDEM - set/2022 - 6ª remessa</v>
          </cell>
          <cell r="G1021" t="str">
            <v>sim</v>
          </cell>
          <cell r="H1021">
            <v>44805</v>
          </cell>
          <cell r="I1021" t="str">
            <v>sim</v>
          </cell>
          <cell r="J1021" t="str">
            <v>não</v>
          </cell>
          <cell r="K1021">
            <v>6</v>
          </cell>
          <cell r="L1021" t="str">
            <v>MS 10.438/DF</v>
          </cell>
          <cell r="M1021" t="str">
            <v>2005/0023175-9</v>
          </cell>
          <cell r="N1021">
            <v>38405</v>
          </cell>
          <cell r="O1021" t="str">
            <v>Administrativo - Militar - Pensão</v>
          </cell>
          <cell r="P1021" t="str">
            <v>UNIÃO</v>
          </cell>
          <cell r="Q1021" t="str">
            <v>Ministério da Fazenda</v>
          </cell>
          <cell r="R1021">
            <v>39338</v>
          </cell>
          <cell r="S1021" t="str">
            <v>Mandado de Segurança 10.438/DF</v>
          </cell>
          <cell r="T1021" t="str">
            <v>2021/0068782-6</v>
          </cell>
          <cell r="U1021">
            <v>44337</v>
          </cell>
          <cell r="V1021" t="str">
            <v>Francisco de Sales Gatinho</v>
          </cell>
          <cell r="W1021" t="str">
            <v>063.046.642-49</v>
          </cell>
          <cell r="X1021">
            <v>19022</v>
          </cell>
          <cell r="Y1021">
            <v>70</v>
          </cell>
          <cell r="Z1021" t="str">
            <v>Servidor Público Militar Inativo</v>
          </cell>
          <cell r="AA1021" t="str">
            <v>Soldo previsto na Lei Estadual 1.063/2002</v>
          </cell>
          <cell r="AB1021" t="str">
            <v>Alimentar</v>
          </cell>
          <cell r="AC1021" t="str">
            <v>Não</v>
          </cell>
          <cell r="AD1021" t="str">
            <v>Não</v>
          </cell>
          <cell r="AE1021" t="str">
            <v>Não</v>
          </cell>
          <cell r="AF1021" t="str">
            <v>-</v>
          </cell>
          <cell r="AG1021" t="str">
            <v>-</v>
          </cell>
          <cell r="AH1021" t="str">
            <v>Não informada</v>
          </cell>
          <cell r="AI1021" t="str">
            <v>Não Informada</v>
          </cell>
          <cell r="AJ1021" t="str">
            <v>Não</v>
          </cell>
          <cell r="AK1021">
            <v>20.5</v>
          </cell>
          <cell r="AL1021" t="str">
            <v>Leon e Advogados Associados</v>
          </cell>
          <cell r="AM1021" t="str">
            <v>17.858.268/0001-61</v>
          </cell>
          <cell r="AN1021">
            <v>10.5</v>
          </cell>
          <cell r="AO1021" t="str">
            <v>Silveira Cruz Advogados</v>
          </cell>
          <cell r="AP1021" t="str">
            <v>07.419.539/0001-29</v>
          </cell>
          <cell r="AQ1021">
            <v>0</v>
          </cell>
          <cell r="AR1021" t="str">
            <v>x x x</v>
          </cell>
          <cell r="AS1021" t="str">
            <v>x x x</v>
          </cell>
          <cell r="AT1021">
            <v>0</v>
          </cell>
          <cell r="AU1021" t="str">
            <v>x x x</v>
          </cell>
          <cell r="AV1021" t="str">
            <v>x x x</v>
          </cell>
          <cell r="AW1021" t="str">
            <v>Dedução de Honorários Contratuais</v>
          </cell>
          <cell r="AX1021">
            <v>44348</v>
          </cell>
          <cell r="AY1021">
            <v>488101.03</v>
          </cell>
          <cell r="AZ1021">
            <v>193889.87</v>
          </cell>
          <cell r="BA1021">
            <v>681990.9</v>
          </cell>
          <cell r="BB1021">
            <v>100060.71</v>
          </cell>
          <cell r="BC1021">
            <v>39747.42</v>
          </cell>
          <cell r="BD1021">
            <v>139808.13</v>
          </cell>
          <cell r="BE1021">
            <v>51250.6</v>
          </cell>
          <cell r="BF1021">
            <v>20358.439999999999</v>
          </cell>
          <cell r="BG1021">
            <v>71609.039999999994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336789.72</v>
          </cell>
          <cell r="BO1021">
            <v>133784.01</v>
          </cell>
          <cell r="BP1021">
            <v>470573.73</v>
          </cell>
          <cell r="BQ1021">
            <v>0</v>
          </cell>
          <cell r="BR1021">
            <v>0</v>
          </cell>
          <cell r="BS1021">
            <v>0</v>
          </cell>
          <cell r="BT1021">
            <v>80</v>
          </cell>
          <cell r="BU1021">
            <v>470573.73</v>
          </cell>
          <cell r="BV1021">
            <v>0</v>
          </cell>
          <cell r="BW1021">
            <v>492152.26</v>
          </cell>
          <cell r="BX1021">
            <v>196702.94999999995</v>
          </cell>
          <cell r="BY1021">
            <v>688855.21</v>
          </cell>
          <cell r="BZ1021">
            <v>100891.21</v>
          </cell>
          <cell r="CA1021">
            <v>40324.089999999982</v>
          </cell>
          <cell r="CB1021">
            <v>141215.29999999999</v>
          </cell>
          <cell r="CC1021">
            <v>51675.98</v>
          </cell>
          <cell r="CD1021">
            <v>20653.799999999996</v>
          </cell>
          <cell r="CE1021">
            <v>72329.78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339585.07</v>
          </cell>
          <cell r="CM1021">
            <v>135725.06</v>
          </cell>
          <cell r="CN1021">
            <v>475310.13</v>
          </cell>
          <cell r="CO1021">
            <v>0</v>
          </cell>
          <cell r="CP1021">
            <v>0</v>
          </cell>
          <cell r="CQ1021">
            <v>0</v>
          </cell>
          <cell r="CR1021">
            <v>475310.13</v>
          </cell>
          <cell r="CS1021">
            <v>0</v>
          </cell>
          <cell r="CT1021">
            <v>44378</v>
          </cell>
          <cell r="CU1021"/>
          <cell r="CV1021">
            <v>8357</v>
          </cell>
          <cell r="CW1021">
            <v>44805</v>
          </cell>
          <cell r="CX1021">
            <v>1.1136844691425249</v>
          </cell>
          <cell r="CY1021">
            <v>548102.31999999995</v>
          </cell>
          <cell r="CZ1021">
            <v>219065.02000000002</v>
          </cell>
          <cell r="DA1021">
            <v>767167.34</v>
          </cell>
          <cell r="DB1021">
            <v>0</v>
          </cell>
          <cell r="DC1021">
            <v>0</v>
          </cell>
          <cell r="DD1021">
            <v>0</v>
          </cell>
          <cell r="DE1021">
            <v>310280.45</v>
          </cell>
          <cell r="DF1021">
            <v>0</v>
          </cell>
          <cell r="DG1021">
            <v>218160</v>
          </cell>
          <cell r="DH1021">
            <v>71.444949676820173</v>
          </cell>
          <cell r="DI1021">
            <v>155864.29999999999</v>
          </cell>
          <cell r="DJ1021">
            <v>62295.700000000012</v>
          </cell>
          <cell r="DK1021">
            <v>218160</v>
          </cell>
          <cell r="DL1021">
            <v>0</v>
          </cell>
          <cell r="DM1021">
            <v>0</v>
          </cell>
          <cell r="DN1021">
            <v>0</v>
          </cell>
          <cell r="DO1021">
            <v>88234.7</v>
          </cell>
          <cell r="DP1021">
            <v>0</v>
          </cell>
          <cell r="DQ1021">
            <v>392238.01999999996</v>
          </cell>
          <cell r="DR1021"/>
          <cell r="DS1021">
            <v>156769.32</v>
          </cell>
          <cell r="DT1021">
            <v>549007.34</v>
          </cell>
        </row>
        <row r="1022">
          <cell r="A1022">
            <v>8358</v>
          </cell>
          <cell r="B1022">
            <v>8821</v>
          </cell>
          <cell r="C1022" t="str">
            <v>2021/0175210-5</v>
          </cell>
          <cell r="D1022" t="str">
            <v>0175210-76.2021.3.00.0000</v>
          </cell>
          <cell r="E1022">
            <v>44354</v>
          </cell>
          <cell r="F1022" t="str">
            <v>PAGO - 1ª. 2ª ORDEM - set/2022 - 6ª remessa</v>
          </cell>
          <cell r="G1022" t="str">
            <v>sim</v>
          </cell>
          <cell r="H1022">
            <v>44805</v>
          </cell>
          <cell r="I1022" t="str">
            <v>sim</v>
          </cell>
          <cell r="J1022" t="str">
            <v>não</v>
          </cell>
          <cell r="K1022">
            <v>6</v>
          </cell>
          <cell r="L1022" t="str">
            <v>MS 10.438/DF</v>
          </cell>
          <cell r="M1022" t="str">
            <v>2005/0023175-9</v>
          </cell>
          <cell r="N1022">
            <v>38405</v>
          </cell>
          <cell r="O1022" t="str">
            <v>Administrativo - Militar - Pensão</v>
          </cell>
          <cell r="P1022" t="str">
            <v>UNIÃO</v>
          </cell>
          <cell r="Q1022" t="str">
            <v>Ministério da Fazenda</v>
          </cell>
          <cell r="R1022">
            <v>39338</v>
          </cell>
          <cell r="S1022" t="str">
            <v>Mandado de Segurança 10.438/DF</v>
          </cell>
          <cell r="T1022" t="str">
            <v>2021/0068782-6</v>
          </cell>
          <cell r="U1022">
            <v>44337</v>
          </cell>
          <cell r="V1022" t="str">
            <v>Francisco Raimundo de Oliveira</v>
          </cell>
          <cell r="W1022" t="str">
            <v>030.683.822-20</v>
          </cell>
          <cell r="X1022">
            <v>14281</v>
          </cell>
          <cell r="Y1022">
            <v>83</v>
          </cell>
          <cell r="Z1022" t="str">
            <v>Servidor Público Militar Inativo</v>
          </cell>
          <cell r="AA1022" t="str">
            <v>Soldo previsto na Lei Estadual 1.063/2002</v>
          </cell>
          <cell r="AB1022" t="str">
            <v>Alimentar</v>
          </cell>
          <cell r="AC1022" t="str">
            <v>Não</v>
          </cell>
          <cell r="AD1022" t="str">
            <v>Não</v>
          </cell>
          <cell r="AE1022" t="str">
            <v>Não</v>
          </cell>
          <cell r="AF1022" t="str">
            <v>-</v>
          </cell>
          <cell r="AG1022" t="str">
            <v>-</v>
          </cell>
          <cell r="AH1022" t="str">
            <v>Não informada</v>
          </cell>
          <cell r="AI1022" t="str">
            <v>Não Informada</v>
          </cell>
          <cell r="AJ1022" t="str">
            <v>Não</v>
          </cell>
          <cell r="AK1022">
            <v>20.5</v>
          </cell>
          <cell r="AL1022" t="str">
            <v>Leon e Advogados Associados</v>
          </cell>
          <cell r="AM1022" t="str">
            <v>17.858.268/0001-61</v>
          </cell>
          <cell r="AN1022">
            <v>10.5</v>
          </cell>
          <cell r="AO1022" t="str">
            <v>Silveira Cruz Advogados</v>
          </cell>
          <cell r="AP1022" t="str">
            <v>07.419.539/0001-29</v>
          </cell>
          <cell r="AQ1022">
            <v>0</v>
          </cell>
          <cell r="AR1022" t="str">
            <v>x x x</v>
          </cell>
          <cell r="AS1022" t="str">
            <v>x x x</v>
          </cell>
          <cell r="AT1022">
            <v>0</v>
          </cell>
          <cell r="AU1022" t="str">
            <v>x x x</v>
          </cell>
          <cell r="AV1022" t="str">
            <v>x x x</v>
          </cell>
          <cell r="AW1022" t="str">
            <v>Dedução de Honorários Contratuais</v>
          </cell>
          <cell r="AX1022">
            <v>44348</v>
          </cell>
          <cell r="AY1022">
            <v>476445.47</v>
          </cell>
          <cell r="AZ1022">
            <v>189257.17</v>
          </cell>
          <cell r="BA1022">
            <v>665702.64</v>
          </cell>
          <cell r="BB1022">
            <v>97671.32</v>
          </cell>
          <cell r="BC1022">
            <v>38797.72</v>
          </cell>
          <cell r="BD1022">
            <v>136469.04</v>
          </cell>
          <cell r="BE1022">
            <v>50026.77</v>
          </cell>
          <cell r="BF1022">
            <v>19872</v>
          </cell>
          <cell r="BG1022">
            <v>69898.77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328747.38</v>
          </cell>
          <cell r="BO1022">
            <v>130587.45</v>
          </cell>
          <cell r="BP1022">
            <v>459334.83</v>
          </cell>
          <cell r="BQ1022">
            <v>0</v>
          </cell>
          <cell r="BR1022">
            <v>0</v>
          </cell>
          <cell r="BS1022">
            <v>0</v>
          </cell>
          <cell r="BT1022">
            <v>80</v>
          </cell>
          <cell r="BU1022">
            <v>459334.83</v>
          </cell>
          <cell r="BV1022">
            <v>0</v>
          </cell>
          <cell r="BW1022">
            <v>480399.96</v>
          </cell>
          <cell r="BX1022">
            <v>192003.05</v>
          </cell>
          <cell r="BY1022">
            <v>672403.01</v>
          </cell>
          <cell r="BZ1022">
            <v>98481.99</v>
          </cell>
          <cell r="CA1022">
            <v>39360.62000000001</v>
          </cell>
          <cell r="CB1022">
            <v>137842.61000000002</v>
          </cell>
          <cell r="CC1022">
            <v>50441.99</v>
          </cell>
          <cell r="CD1022">
            <v>20160.32</v>
          </cell>
          <cell r="CE1022">
            <v>70602.31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331475.98000000004</v>
          </cell>
          <cell r="CM1022">
            <v>132482.10999999999</v>
          </cell>
          <cell r="CN1022">
            <v>463958.09</v>
          </cell>
          <cell r="CO1022">
            <v>0</v>
          </cell>
          <cell r="CP1022">
            <v>0</v>
          </cell>
          <cell r="CQ1022">
            <v>0</v>
          </cell>
          <cell r="CR1022">
            <v>463958.09</v>
          </cell>
          <cell r="CS1022">
            <v>0</v>
          </cell>
          <cell r="CT1022">
            <v>44378</v>
          </cell>
          <cell r="CU1022"/>
          <cell r="CV1022">
            <v>8358</v>
          </cell>
          <cell r="CW1022">
            <v>44805</v>
          </cell>
          <cell r="CX1022">
            <v>1.1136844691425249</v>
          </cell>
          <cell r="CY1022">
            <v>535013.97</v>
          </cell>
          <cell r="CZ1022">
            <v>213830.81000000006</v>
          </cell>
          <cell r="DA1022">
            <v>748844.78</v>
          </cell>
          <cell r="DB1022">
            <v>0</v>
          </cell>
          <cell r="DC1022">
            <v>0</v>
          </cell>
          <cell r="DD1022">
            <v>0</v>
          </cell>
          <cell r="DE1022">
            <v>302872.08</v>
          </cell>
          <cell r="DF1022">
            <v>0</v>
          </cell>
          <cell r="DG1022">
            <v>218160</v>
          </cell>
          <cell r="DH1022">
            <v>71.445242630922792</v>
          </cell>
          <cell r="DI1022">
            <v>155864.94</v>
          </cell>
          <cell r="DJ1022">
            <v>62295.06</v>
          </cell>
          <cell r="DK1022">
            <v>218160</v>
          </cell>
          <cell r="DL1022">
            <v>0</v>
          </cell>
          <cell r="DM1022">
            <v>0</v>
          </cell>
          <cell r="DN1022">
            <v>0</v>
          </cell>
          <cell r="DO1022">
            <v>88235.33</v>
          </cell>
          <cell r="DP1022">
            <v>0</v>
          </cell>
          <cell r="DQ1022">
            <v>379149.02999999997</v>
          </cell>
          <cell r="DR1022"/>
          <cell r="DS1022">
            <v>151535.75000000006</v>
          </cell>
          <cell r="DT1022">
            <v>530684.78</v>
          </cell>
        </row>
        <row r="1023">
          <cell r="A1023">
            <v>8359</v>
          </cell>
          <cell r="B1023">
            <v>8822</v>
          </cell>
          <cell r="C1023" t="str">
            <v>2021/0175213-0</v>
          </cell>
          <cell r="D1023" t="str">
            <v>0175213-31.2021.3.00.0000</v>
          </cell>
          <cell r="E1023">
            <v>44354</v>
          </cell>
          <cell r="F1023" t="str">
            <v>PAGO - 1ª. 2ª ORDEM - set/2022 - 1ª remessa</v>
          </cell>
          <cell r="G1023" t="str">
            <v>sim</v>
          </cell>
          <cell r="H1023">
            <v>44805</v>
          </cell>
          <cell r="I1023" t="str">
            <v>não</v>
          </cell>
          <cell r="J1023" t="str">
            <v>não</v>
          </cell>
          <cell r="K1023">
            <v>1</v>
          </cell>
          <cell r="L1023" t="str">
            <v>MS 7.497/DF</v>
          </cell>
          <cell r="M1023" t="str">
            <v>2001/0054702-8</v>
          </cell>
          <cell r="N1023">
            <v>37004</v>
          </cell>
          <cell r="O1023" t="str">
            <v>Administrativo - Servidor Público Civil - Sistema Remuneratório e Benefícios - Gratificações da Lei 8.112/1990</v>
          </cell>
          <cell r="P1023" t="str">
            <v>UNIÃO</v>
          </cell>
          <cell r="Q1023" t="str">
            <v>Ministério do Planejamento, Orçamento e Gestão</v>
          </cell>
          <cell r="R1023">
            <v>37960</v>
          </cell>
          <cell r="S1023" t="str">
            <v>Mandado de Segurança 7.497/DF</v>
          </cell>
          <cell r="T1023" t="str">
            <v>2007/0007393-7</v>
          </cell>
          <cell r="U1023">
            <v>44125</v>
          </cell>
          <cell r="V1023" t="str">
            <v>Kaliana Lima da Silva</v>
          </cell>
          <cell r="W1023" t="str">
            <v>518.211.252-15</v>
          </cell>
          <cell r="X1023">
            <v>32031</v>
          </cell>
          <cell r="Y1023">
            <v>35</v>
          </cell>
          <cell r="Z1023" t="str">
            <v>Pensionista Civil</v>
          </cell>
          <cell r="AA1023" t="str">
            <v>Gratificação de Operações Especiais - GOE</v>
          </cell>
          <cell r="AB1023" t="str">
            <v>Alimentar</v>
          </cell>
          <cell r="AC1023" t="str">
            <v>Não</v>
          </cell>
          <cell r="AD1023" t="str">
            <v>Não</v>
          </cell>
          <cell r="AE1023" t="str">
            <v>Não</v>
          </cell>
          <cell r="AF1023" t="str">
            <v>-</v>
          </cell>
          <cell r="AG1023" t="str">
            <v>-</v>
          </cell>
          <cell r="AH1023" t="str">
            <v>Não informada</v>
          </cell>
          <cell r="AI1023" t="str">
            <v>Não Informada</v>
          </cell>
          <cell r="AJ1023" t="str">
            <v>Não</v>
          </cell>
          <cell r="AK1023">
            <v>7</v>
          </cell>
          <cell r="AL1023" t="str">
            <v>Pedro Paulo Castelo Branco Coêlho - Sociedade Individual de Advocacia</v>
          </cell>
          <cell r="AM1023" t="str">
            <v>04.027.005/0001-69</v>
          </cell>
          <cell r="AN1023">
            <v>13</v>
          </cell>
          <cell r="AO1023" t="str">
            <v>Couto &amp; Nascimento Advogados Associados</v>
          </cell>
          <cell r="AP1023" t="str">
            <v>04.329.675/0001-30</v>
          </cell>
          <cell r="AQ1023">
            <v>0</v>
          </cell>
          <cell r="AR1023" t="str">
            <v>x x x</v>
          </cell>
          <cell r="AS1023" t="str">
            <v>x x x</v>
          </cell>
          <cell r="AT1023">
            <v>0</v>
          </cell>
          <cell r="AU1023" t="str">
            <v>x x x</v>
          </cell>
          <cell r="AV1023" t="str">
            <v>x x x</v>
          </cell>
          <cell r="AW1023" t="str">
            <v>Dedução de Honorários Contratuais</v>
          </cell>
          <cell r="AX1023">
            <v>44348</v>
          </cell>
          <cell r="AY1023">
            <v>251623.4</v>
          </cell>
          <cell r="AZ1023">
            <v>264392.88</v>
          </cell>
          <cell r="BA1023">
            <v>516016.28</v>
          </cell>
          <cell r="BB1023">
            <v>17613.63</v>
          </cell>
          <cell r="BC1023">
            <v>18507.5</v>
          </cell>
          <cell r="BD1023">
            <v>36121.129999999997</v>
          </cell>
          <cell r="BE1023">
            <v>32711.040000000001</v>
          </cell>
          <cell r="BF1023">
            <v>34371.07</v>
          </cell>
          <cell r="BG1023">
            <v>67082.11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201298.73</v>
          </cell>
          <cell r="BO1023">
            <v>211514.31</v>
          </cell>
          <cell r="BP1023">
            <v>412813.04</v>
          </cell>
          <cell r="BQ1023">
            <v>0</v>
          </cell>
          <cell r="BR1023">
            <v>0</v>
          </cell>
          <cell r="BS1023">
            <v>0</v>
          </cell>
          <cell r="BT1023">
            <v>37</v>
          </cell>
          <cell r="BU1023">
            <v>412813.04</v>
          </cell>
          <cell r="BV1023">
            <v>0</v>
          </cell>
          <cell r="BW1023">
            <v>253711.87</v>
          </cell>
          <cell r="BX1023">
            <v>267207.91000000003</v>
          </cell>
          <cell r="BY1023">
            <v>520919.78</v>
          </cell>
          <cell r="BZ1023">
            <v>17759.830000000002</v>
          </cell>
          <cell r="CA1023">
            <v>18704.54</v>
          </cell>
          <cell r="CB1023">
            <v>36464.370000000003</v>
          </cell>
          <cell r="CC1023">
            <v>32982.54</v>
          </cell>
          <cell r="CD1023">
            <v>34737.019999999997</v>
          </cell>
          <cell r="CE1023">
            <v>67719.56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202969.49999999997</v>
          </cell>
          <cell r="CM1023">
            <v>213766.35</v>
          </cell>
          <cell r="CN1023">
            <v>416735.85</v>
          </cell>
          <cell r="CO1023">
            <v>0</v>
          </cell>
          <cell r="CP1023">
            <v>0</v>
          </cell>
          <cell r="CQ1023">
            <v>0</v>
          </cell>
          <cell r="CR1023">
            <v>416735.85</v>
          </cell>
          <cell r="CS1023">
            <v>0</v>
          </cell>
          <cell r="CT1023">
            <v>44378</v>
          </cell>
          <cell r="CU1023"/>
          <cell r="CV1023">
            <v>8359</v>
          </cell>
          <cell r="CW1023">
            <v>44805</v>
          </cell>
          <cell r="CX1023">
            <v>1.1136844691425249</v>
          </cell>
          <cell r="CY1023">
            <v>282554.96000000002</v>
          </cell>
          <cell r="CZ1023">
            <v>297585.3</v>
          </cell>
          <cell r="DA1023">
            <v>580140.26</v>
          </cell>
          <cell r="DB1023">
            <v>0</v>
          </cell>
          <cell r="DC1023">
            <v>0</v>
          </cell>
          <cell r="DD1023">
            <v>0</v>
          </cell>
          <cell r="DE1023">
            <v>166526.91</v>
          </cell>
          <cell r="DF1023">
            <v>0</v>
          </cell>
          <cell r="DG1023">
            <v>218160</v>
          </cell>
          <cell r="DH1023">
            <v>48.704594299316518</v>
          </cell>
          <cell r="DI1023">
            <v>106253.94</v>
          </cell>
          <cell r="DJ1023">
            <v>111906.06</v>
          </cell>
          <cell r="DK1023">
            <v>218160</v>
          </cell>
          <cell r="DL1023">
            <v>0</v>
          </cell>
          <cell r="DM1023">
            <v>0</v>
          </cell>
          <cell r="DN1023">
            <v>0</v>
          </cell>
          <cell r="DO1023">
            <v>62621.94</v>
          </cell>
          <cell r="DP1023">
            <v>0</v>
          </cell>
          <cell r="DQ1023">
            <v>176301.02000000002</v>
          </cell>
          <cell r="DR1023"/>
          <cell r="DS1023">
            <v>185679.24</v>
          </cell>
          <cell r="DT1023">
            <v>361980.26</v>
          </cell>
        </row>
        <row r="1024">
          <cell r="A1024">
            <v>8360</v>
          </cell>
          <cell r="B1024">
            <v>8823</v>
          </cell>
          <cell r="C1024" t="str">
            <v>2021/0175215-4</v>
          </cell>
          <cell r="D1024" t="str">
            <v>0175215-98.2021.3.00.0000</v>
          </cell>
          <cell r="E1024">
            <v>44354</v>
          </cell>
          <cell r="F1024" t="str">
            <v>PAGO - 1ª. 2ª ORDEM - set/2022 - 1ª remessa</v>
          </cell>
          <cell r="G1024" t="str">
            <v>sim</v>
          </cell>
          <cell r="H1024">
            <v>44805</v>
          </cell>
          <cell r="I1024" t="str">
            <v>não</v>
          </cell>
          <cell r="J1024" t="str">
            <v>não</v>
          </cell>
          <cell r="K1024">
            <v>1</v>
          </cell>
          <cell r="L1024" t="str">
            <v>MS 7.497/DF</v>
          </cell>
          <cell r="M1024" t="str">
            <v>2001/0054702-8</v>
          </cell>
          <cell r="N1024">
            <v>37004</v>
          </cell>
          <cell r="O1024" t="str">
            <v>Administrativo - Servidor Público Civil - Sistema Remuneratório e Benefícios - Gratificações da Lei 8.112/1990</v>
          </cell>
          <cell r="P1024" t="str">
            <v>UNIÃO</v>
          </cell>
          <cell r="Q1024" t="str">
            <v>Ministério do Planejamento, Orçamento e Gestão</v>
          </cell>
          <cell r="R1024">
            <v>37960</v>
          </cell>
          <cell r="S1024" t="str">
            <v>Mandado de Segurança 7.497/DF</v>
          </cell>
          <cell r="T1024" t="str">
            <v>2007/0007393-7</v>
          </cell>
          <cell r="U1024">
            <v>44125</v>
          </cell>
          <cell r="V1024" t="str">
            <v>Maria das Graças Reis Franco</v>
          </cell>
          <cell r="W1024" t="str">
            <v>514.168.592-68</v>
          </cell>
          <cell r="X1024">
            <v>18814</v>
          </cell>
          <cell r="Y1024">
            <v>71</v>
          </cell>
          <cell r="Z1024" t="str">
            <v>Pensionista Civil</v>
          </cell>
          <cell r="AA1024" t="str">
            <v>Gratificação de Operações Especiais - GOE</v>
          </cell>
          <cell r="AB1024" t="str">
            <v>Alimentar</v>
          </cell>
          <cell r="AC1024" t="str">
            <v>Não</v>
          </cell>
          <cell r="AD1024" t="str">
            <v>Não</v>
          </cell>
          <cell r="AE1024" t="str">
            <v>Não</v>
          </cell>
          <cell r="AF1024" t="str">
            <v>-</v>
          </cell>
          <cell r="AG1024" t="str">
            <v>-</v>
          </cell>
          <cell r="AH1024" t="str">
            <v>Não informada</v>
          </cell>
          <cell r="AI1024" t="str">
            <v>Não Informada</v>
          </cell>
          <cell r="AJ1024" t="str">
            <v>Não</v>
          </cell>
          <cell r="AK1024">
            <v>7</v>
          </cell>
          <cell r="AL1024" t="str">
            <v>Pedro Paulo Castelo Branco Coêlho - Sociedade Individual de Advocacia</v>
          </cell>
          <cell r="AM1024" t="str">
            <v>04.027.005/0001-69</v>
          </cell>
          <cell r="AN1024">
            <v>13</v>
          </cell>
          <cell r="AO1024" t="str">
            <v>Couto &amp; Nascimento Advogados Associados</v>
          </cell>
          <cell r="AP1024" t="str">
            <v>04.329.675/0001-30</v>
          </cell>
          <cell r="AQ1024">
            <v>0</v>
          </cell>
          <cell r="AR1024" t="str">
            <v>x x x</v>
          </cell>
          <cell r="AS1024" t="str">
            <v>x x x</v>
          </cell>
          <cell r="AT1024">
            <v>0</v>
          </cell>
          <cell r="AU1024" t="str">
            <v>x x x</v>
          </cell>
          <cell r="AV1024" t="str">
            <v>x x x</v>
          </cell>
          <cell r="AW1024" t="str">
            <v>Dedução de Honorários Contratuais</v>
          </cell>
          <cell r="AX1024">
            <v>44348</v>
          </cell>
          <cell r="AY1024">
            <v>101837.17</v>
          </cell>
          <cell r="AZ1024">
            <v>107001.60000000001</v>
          </cell>
          <cell r="BA1024">
            <v>208838.77</v>
          </cell>
          <cell r="BB1024">
            <v>7128.6</v>
          </cell>
          <cell r="BC1024">
            <v>7490.11</v>
          </cell>
          <cell r="BD1024">
            <v>14618.71</v>
          </cell>
          <cell r="BE1024">
            <v>13238.83</v>
          </cell>
          <cell r="BF1024">
            <v>13910.21</v>
          </cell>
          <cell r="BG1024">
            <v>27149.040000000001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81469.740000000005</v>
          </cell>
          <cell r="BO1024">
            <v>85601.279999999999</v>
          </cell>
          <cell r="BP1024">
            <v>167071.01999999999</v>
          </cell>
          <cell r="BQ1024">
            <v>0</v>
          </cell>
          <cell r="BR1024">
            <v>0</v>
          </cell>
          <cell r="BS1024">
            <v>0</v>
          </cell>
          <cell r="BT1024">
            <v>37</v>
          </cell>
          <cell r="BU1024">
            <v>167071.01999999999</v>
          </cell>
          <cell r="BV1024">
            <v>0</v>
          </cell>
          <cell r="BW1024">
            <v>102682.41</v>
          </cell>
          <cell r="BX1024">
            <v>108140.87</v>
          </cell>
          <cell r="BY1024">
            <v>210823.28</v>
          </cell>
          <cell r="BZ1024">
            <v>7187.76</v>
          </cell>
          <cell r="CA1024">
            <v>7569.85</v>
          </cell>
          <cell r="CB1024">
            <v>14757.61</v>
          </cell>
          <cell r="CC1024">
            <v>13348.71</v>
          </cell>
          <cell r="CD1024">
            <v>14058.310000000001</v>
          </cell>
          <cell r="CE1024">
            <v>27407.02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82145.94</v>
          </cell>
          <cell r="CM1024">
            <v>86512.709999999992</v>
          </cell>
          <cell r="CN1024">
            <v>168658.65</v>
          </cell>
          <cell r="CO1024">
            <v>0</v>
          </cell>
          <cell r="CP1024">
            <v>0</v>
          </cell>
          <cell r="CQ1024">
            <v>0</v>
          </cell>
          <cell r="CR1024">
            <v>168658.65</v>
          </cell>
          <cell r="CS1024">
            <v>0</v>
          </cell>
          <cell r="CT1024">
            <v>44378</v>
          </cell>
          <cell r="CU1024"/>
          <cell r="CV1024">
            <v>8360</v>
          </cell>
          <cell r="CW1024">
            <v>44805</v>
          </cell>
          <cell r="CX1024">
            <v>1.1136844691425249</v>
          </cell>
          <cell r="CY1024">
            <v>114355.8</v>
          </cell>
          <cell r="CZ1024">
            <v>120434.80999999998</v>
          </cell>
          <cell r="DA1024">
            <v>234790.61</v>
          </cell>
          <cell r="DB1024">
            <v>0</v>
          </cell>
          <cell r="DC1024">
            <v>0</v>
          </cell>
          <cell r="DD1024">
            <v>0</v>
          </cell>
          <cell r="DE1024">
            <v>67397.679999999993</v>
          </cell>
          <cell r="DF1024">
            <v>0</v>
          </cell>
          <cell r="DG1024">
            <v>218160</v>
          </cell>
          <cell r="DH1024">
            <v>48.705440136639197</v>
          </cell>
          <cell r="DI1024">
            <v>106255.78</v>
          </cell>
          <cell r="DJ1024">
            <v>111904.22</v>
          </cell>
          <cell r="DK1024">
            <v>218160</v>
          </cell>
          <cell r="DL1024">
            <v>0</v>
          </cell>
          <cell r="DM1024">
            <v>0</v>
          </cell>
          <cell r="DN1024">
            <v>0</v>
          </cell>
          <cell r="DO1024">
            <v>62623.78</v>
          </cell>
          <cell r="DP1024">
            <v>0</v>
          </cell>
          <cell r="DQ1024">
            <v>8100.0200000000041</v>
          </cell>
          <cell r="DR1024"/>
          <cell r="DS1024">
            <v>8530.589999999982</v>
          </cell>
          <cell r="DT1024">
            <v>16630.609999999986</v>
          </cell>
        </row>
        <row r="1025">
          <cell r="A1025">
            <v>8361</v>
          </cell>
          <cell r="B1025">
            <v>8825</v>
          </cell>
          <cell r="C1025" t="str">
            <v>2021/0175218-0</v>
          </cell>
          <cell r="D1025" t="str">
            <v>0175218-53.2021.3.00.0000</v>
          </cell>
          <cell r="E1025">
            <v>44354</v>
          </cell>
          <cell r="F1025" t="str">
            <v>PAGO - 1ª. 2ª ORDEM - set/2022 - 1ª remessa</v>
          </cell>
          <cell r="G1025" t="str">
            <v>sim</v>
          </cell>
          <cell r="H1025">
            <v>44805</v>
          </cell>
          <cell r="I1025" t="str">
            <v>não</v>
          </cell>
          <cell r="J1025" t="str">
            <v>não</v>
          </cell>
          <cell r="K1025">
            <v>1</v>
          </cell>
          <cell r="L1025" t="str">
            <v>MS 7.497/DF</v>
          </cell>
          <cell r="M1025" t="str">
            <v>2001/0054702-8</v>
          </cell>
          <cell r="N1025">
            <v>37004</v>
          </cell>
          <cell r="O1025" t="str">
            <v>Administrativo - Servidor Público Civil - Sistema Remuneratório e Benefícios - Gratificações da Lei 8.112/1990</v>
          </cell>
          <cell r="P1025" t="str">
            <v>UNIÃO</v>
          </cell>
          <cell r="Q1025" t="str">
            <v>Ministério do Planejamento, Orçamento e Gestão</v>
          </cell>
          <cell r="R1025">
            <v>37960</v>
          </cell>
          <cell r="S1025" t="str">
            <v>Mandado de Segurança 7.497/DF</v>
          </cell>
          <cell r="T1025" t="str">
            <v>2007/0007393-7</v>
          </cell>
          <cell r="U1025">
            <v>44125</v>
          </cell>
          <cell r="V1025" t="str">
            <v>Maria de Nazaré Pessoa Juvêncio</v>
          </cell>
          <cell r="W1025" t="str">
            <v>216.067.142-87</v>
          </cell>
          <cell r="X1025">
            <v>17452</v>
          </cell>
          <cell r="Y1025">
            <v>75</v>
          </cell>
          <cell r="Z1025" t="str">
            <v>Pensionista Civil</v>
          </cell>
          <cell r="AA1025" t="str">
            <v>Gratificação de Operações Especiais - GOE</v>
          </cell>
          <cell r="AB1025" t="str">
            <v>Alimentar</v>
          </cell>
          <cell r="AC1025" t="str">
            <v>Não</v>
          </cell>
          <cell r="AD1025" t="str">
            <v>Não</v>
          </cell>
          <cell r="AE1025" t="str">
            <v>Não</v>
          </cell>
          <cell r="AF1025" t="str">
            <v>-</v>
          </cell>
          <cell r="AG1025" t="str">
            <v>-</v>
          </cell>
          <cell r="AH1025" t="str">
            <v>Não informada</v>
          </cell>
          <cell r="AI1025" t="str">
            <v>Não Informada</v>
          </cell>
          <cell r="AJ1025" t="str">
            <v>Não</v>
          </cell>
          <cell r="AK1025">
            <v>7</v>
          </cell>
          <cell r="AL1025" t="str">
            <v>Pedro Paulo Castelo Branco Coêlho - Sociedade Individual de Advocacia</v>
          </cell>
          <cell r="AM1025" t="str">
            <v>04.027.005/0001-69</v>
          </cell>
          <cell r="AN1025">
            <v>13</v>
          </cell>
          <cell r="AO1025" t="str">
            <v>Couto &amp; Nascimento Advogados Associados</v>
          </cell>
          <cell r="AP1025" t="str">
            <v>04.329.675/0001-30</v>
          </cell>
          <cell r="AQ1025">
            <v>0</v>
          </cell>
          <cell r="AR1025" t="str">
            <v>x x x</v>
          </cell>
          <cell r="AS1025" t="str">
            <v>x x x</v>
          </cell>
          <cell r="AT1025">
            <v>0</v>
          </cell>
          <cell r="AU1025" t="str">
            <v>x x x</v>
          </cell>
          <cell r="AV1025" t="str">
            <v>x x x</v>
          </cell>
          <cell r="AW1025" t="str">
            <v>Dedução de Honorários Contratuais</v>
          </cell>
          <cell r="AX1025">
            <v>44348</v>
          </cell>
          <cell r="AY1025">
            <v>124412.78</v>
          </cell>
          <cell r="AZ1025">
            <v>130784.54</v>
          </cell>
          <cell r="BA1025">
            <v>255197.32</v>
          </cell>
          <cell r="BB1025">
            <v>8708.89</v>
          </cell>
          <cell r="BC1025">
            <v>9154.92</v>
          </cell>
          <cell r="BD1025">
            <v>17863.810000000001</v>
          </cell>
          <cell r="BE1025">
            <v>16173.66</v>
          </cell>
          <cell r="BF1025">
            <v>17001.990000000002</v>
          </cell>
          <cell r="BG1025">
            <v>33175.65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99530.23</v>
          </cell>
          <cell r="BO1025">
            <v>104627.63</v>
          </cell>
          <cell r="BP1025">
            <v>204157.86</v>
          </cell>
          <cell r="BQ1025">
            <v>0</v>
          </cell>
          <cell r="BR1025">
            <v>0</v>
          </cell>
          <cell r="BS1025">
            <v>0</v>
          </cell>
          <cell r="BT1025">
            <v>37</v>
          </cell>
          <cell r="BU1025">
            <v>204157.86</v>
          </cell>
          <cell r="BV1025">
            <v>0</v>
          </cell>
          <cell r="BW1025">
            <v>125445.4</v>
          </cell>
          <cell r="BX1025">
            <v>132176.88</v>
          </cell>
          <cell r="BY1025">
            <v>257622.28</v>
          </cell>
          <cell r="BZ1025">
            <v>8781.17</v>
          </cell>
          <cell r="CA1025">
            <v>9252.3700000000008</v>
          </cell>
          <cell r="CB1025">
            <v>18033.54</v>
          </cell>
          <cell r="CC1025">
            <v>16307.9</v>
          </cell>
          <cell r="CD1025">
            <v>17182.979999999996</v>
          </cell>
          <cell r="CE1025">
            <v>33490.879999999997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100356.33</v>
          </cell>
          <cell r="CM1025">
            <v>105741.53000000001</v>
          </cell>
          <cell r="CN1025">
            <v>206097.86000000002</v>
          </cell>
          <cell r="CO1025">
            <v>0</v>
          </cell>
          <cell r="CP1025">
            <v>0</v>
          </cell>
          <cell r="CQ1025">
            <v>0</v>
          </cell>
          <cell r="CR1025">
            <v>206097.86000000002</v>
          </cell>
          <cell r="CS1025">
            <v>0</v>
          </cell>
          <cell r="CT1025">
            <v>44378</v>
          </cell>
          <cell r="CU1025"/>
          <cell r="CV1025">
            <v>8361</v>
          </cell>
          <cell r="CW1025">
            <v>44805</v>
          </cell>
          <cell r="CX1025">
            <v>1.1136844691425249</v>
          </cell>
          <cell r="CY1025">
            <v>139706.59</v>
          </cell>
          <cell r="CZ1025">
            <v>147203.34</v>
          </cell>
          <cell r="DA1025">
            <v>286909.93</v>
          </cell>
          <cell r="DB1025">
            <v>0</v>
          </cell>
          <cell r="DC1025">
            <v>0</v>
          </cell>
          <cell r="DD1025">
            <v>0</v>
          </cell>
          <cell r="DE1025">
            <v>82324.600000000006</v>
          </cell>
          <cell r="DF1025">
            <v>0</v>
          </cell>
          <cell r="DG1025">
            <v>218160</v>
          </cell>
          <cell r="DH1025">
            <v>48.693535981832348</v>
          </cell>
          <cell r="DI1025">
            <v>106229.81</v>
          </cell>
          <cell r="DJ1025">
            <v>111930.19</v>
          </cell>
          <cell r="DK1025">
            <v>218160</v>
          </cell>
          <cell r="DL1025">
            <v>0</v>
          </cell>
          <cell r="DM1025">
            <v>0</v>
          </cell>
          <cell r="DN1025">
            <v>0</v>
          </cell>
          <cell r="DO1025">
            <v>62597.81</v>
          </cell>
          <cell r="DP1025">
            <v>0</v>
          </cell>
          <cell r="DQ1025">
            <v>33476.78</v>
          </cell>
          <cell r="DR1025"/>
          <cell r="DS1025">
            <v>35273.149999999994</v>
          </cell>
          <cell r="DT1025">
            <v>68749.929999999993</v>
          </cell>
        </row>
        <row r="1026">
          <cell r="A1026">
            <v>8362</v>
          </cell>
          <cell r="B1026">
            <v>8826</v>
          </cell>
          <cell r="C1026" t="str">
            <v>2021/0175263-5</v>
          </cell>
          <cell r="D1026" t="str">
            <v>0175263-57.2021.3.00.0000</v>
          </cell>
          <cell r="E1026">
            <v>44354</v>
          </cell>
          <cell r="F1026" t="str">
            <v>PAGO - 1ª. 2ª ORDEM - set/2022 - 1ª remessa</v>
          </cell>
          <cell r="G1026" t="str">
            <v>sim</v>
          </cell>
          <cell r="H1026">
            <v>44805</v>
          </cell>
          <cell r="I1026" t="str">
            <v>não</v>
          </cell>
          <cell r="J1026" t="str">
            <v>não</v>
          </cell>
          <cell r="K1026">
            <v>1</v>
          </cell>
          <cell r="L1026" t="str">
            <v>MS 7.497/DF</v>
          </cell>
          <cell r="M1026" t="str">
            <v>2001/0054702-8</v>
          </cell>
          <cell r="N1026">
            <v>37004</v>
          </cell>
          <cell r="O1026" t="str">
            <v>Administrativo - Servidor Público Civil - Sistema Remuneratório e Benefícios - Gratificações da Lei 8.112/1990</v>
          </cell>
          <cell r="P1026" t="str">
            <v>UNIÃO</v>
          </cell>
          <cell r="Q1026" t="str">
            <v>Ministério do Planejamento, Orçamento e Gestão</v>
          </cell>
          <cell r="R1026">
            <v>37960</v>
          </cell>
          <cell r="S1026" t="str">
            <v>Mandado de Segurança 7.497/DF</v>
          </cell>
          <cell r="T1026" t="str">
            <v>2007/0007393-7</v>
          </cell>
          <cell r="U1026">
            <v>44125</v>
          </cell>
          <cell r="V1026" t="str">
            <v>Maria José Nascimento de Araújo</v>
          </cell>
          <cell r="W1026" t="str">
            <v>037.745.202-59</v>
          </cell>
          <cell r="X1026">
            <v>17031</v>
          </cell>
          <cell r="Y1026">
            <v>76</v>
          </cell>
          <cell r="Z1026" t="str">
            <v>Pensionista Civil</v>
          </cell>
          <cell r="AA1026" t="str">
            <v>Gratificação de Operações Especiais - GOE</v>
          </cell>
          <cell r="AB1026" t="str">
            <v>Alimentar</v>
          </cell>
          <cell r="AC1026" t="str">
            <v>Não</v>
          </cell>
          <cell r="AD1026" t="str">
            <v>Não</v>
          </cell>
          <cell r="AE1026" t="str">
            <v>Não</v>
          </cell>
          <cell r="AF1026" t="str">
            <v>-</v>
          </cell>
          <cell r="AG1026" t="str">
            <v>-</v>
          </cell>
          <cell r="AH1026" t="str">
            <v>Não informada</v>
          </cell>
          <cell r="AI1026" t="str">
            <v>Não Informada</v>
          </cell>
          <cell r="AJ1026" t="str">
            <v>Não</v>
          </cell>
          <cell r="AK1026">
            <v>7</v>
          </cell>
          <cell r="AL1026" t="str">
            <v>Pedro Paulo Castelo Branco Coêlho - Sociedade Individual de Advocacia</v>
          </cell>
          <cell r="AM1026" t="str">
            <v>04.027.005/0001-69</v>
          </cell>
          <cell r="AN1026">
            <v>13</v>
          </cell>
          <cell r="AO1026" t="str">
            <v>Couto &amp; Nascimento Advogados Associados</v>
          </cell>
          <cell r="AP1026" t="str">
            <v>04.329.675/0001-30</v>
          </cell>
          <cell r="AQ1026">
            <v>0</v>
          </cell>
          <cell r="AR1026" t="str">
            <v>x x x</v>
          </cell>
          <cell r="AS1026" t="str">
            <v>x x x</v>
          </cell>
          <cell r="AT1026">
            <v>0</v>
          </cell>
          <cell r="AU1026" t="str">
            <v>x x x</v>
          </cell>
          <cell r="AV1026" t="str">
            <v>x x x</v>
          </cell>
          <cell r="AW1026" t="str">
            <v>Dedução de Honorários Contratuais</v>
          </cell>
          <cell r="AX1026">
            <v>44348</v>
          </cell>
          <cell r="AY1026">
            <v>240285.51</v>
          </cell>
          <cell r="AZ1026">
            <v>252748.61</v>
          </cell>
          <cell r="BA1026">
            <v>493034.12</v>
          </cell>
          <cell r="BB1026">
            <v>16819.98</v>
          </cell>
          <cell r="BC1026">
            <v>17692.400000000001</v>
          </cell>
          <cell r="BD1026">
            <v>34512.379999999997</v>
          </cell>
          <cell r="BE1026">
            <v>31237.11</v>
          </cell>
          <cell r="BF1026">
            <v>32857.32</v>
          </cell>
          <cell r="BG1026">
            <v>64094.43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192228.42</v>
          </cell>
          <cell r="BO1026">
            <v>202198.89</v>
          </cell>
          <cell r="BP1026">
            <v>394427.31</v>
          </cell>
          <cell r="BQ1026">
            <v>0</v>
          </cell>
          <cell r="BR1026">
            <v>0</v>
          </cell>
          <cell r="BS1026">
            <v>0</v>
          </cell>
          <cell r="BT1026">
            <v>37</v>
          </cell>
          <cell r="BU1026">
            <v>394427.31</v>
          </cell>
          <cell r="BV1026">
            <v>0</v>
          </cell>
          <cell r="BW1026">
            <v>242279.87</v>
          </cell>
          <cell r="BX1026">
            <v>255439.03000000003</v>
          </cell>
          <cell r="BY1026">
            <v>497718.9</v>
          </cell>
          <cell r="BZ1026">
            <v>16959.59</v>
          </cell>
          <cell r="CA1026">
            <v>17880.720000000005</v>
          </cell>
          <cell r="CB1026">
            <v>34840.310000000005</v>
          </cell>
          <cell r="CC1026">
            <v>31496.38</v>
          </cell>
          <cell r="CD1026">
            <v>33207.06</v>
          </cell>
          <cell r="CE1026">
            <v>64703.44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193823.9</v>
          </cell>
          <cell r="CM1026">
            <v>204351.25000000003</v>
          </cell>
          <cell r="CN1026">
            <v>398175.15</v>
          </cell>
          <cell r="CO1026">
            <v>0</v>
          </cell>
          <cell r="CP1026">
            <v>0</v>
          </cell>
          <cell r="CQ1026">
            <v>0</v>
          </cell>
          <cell r="CR1026">
            <v>398175.15</v>
          </cell>
          <cell r="CS1026">
            <v>0</v>
          </cell>
          <cell r="CT1026">
            <v>44378</v>
          </cell>
          <cell r="CU1026"/>
          <cell r="CV1026">
            <v>8362</v>
          </cell>
          <cell r="CW1026">
            <v>44805</v>
          </cell>
          <cell r="CX1026">
            <v>1.1136844691425249</v>
          </cell>
          <cell r="CY1026">
            <v>269823.32</v>
          </cell>
          <cell r="CZ1026">
            <v>284478.48000000004</v>
          </cell>
          <cell r="DA1026">
            <v>554301.80000000005</v>
          </cell>
          <cell r="DB1026">
            <v>0</v>
          </cell>
          <cell r="DC1026">
            <v>0</v>
          </cell>
          <cell r="DD1026">
            <v>0</v>
          </cell>
          <cell r="DE1026">
            <v>158962.96</v>
          </cell>
          <cell r="DF1026">
            <v>0</v>
          </cell>
          <cell r="DG1026">
            <v>218160</v>
          </cell>
          <cell r="DH1026">
            <v>48.678052281266268</v>
          </cell>
          <cell r="DI1026">
            <v>106196.03</v>
          </cell>
          <cell r="DJ1026">
            <v>111963.97</v>
          </cell>
          <cell r="DK1026">
            <v>218160</v>
          </cell>
          <cell r="DL1026">
            <v>0</v>
          </cell>
          <cell r="DM1026">
            <v>0</v>
          </cell>
          <cell r="DN1026">
            <v>0</v>
          </cell>
          <cell r="DO1026">
            <v>62564.03</v>
          </cell>
          <cell r="DP1026">
            <v>0</v>
          </cell>
          <cell r="DQ1026">
            <v>163627.29</v>
          </cell>
          <cell r="DR1026"/>
          <cell r="DS1026">
            <v>172514.51000000004</v>
          </cell>
          <cell r="DT1026">
            <v>336141.80000000005</v>
          </cell>
        </row>
        <row r="1027">
          <cell r="A1027">
            <v>8363</v>
          </cell>
          <cell r="B1027">
            <v>8828</v>
          </cell>
          <cell r="C1027" t="str">
            <v>2021/0175264-7</v>
          </cell>
          <cell r="D1027" t="str">
            <v>0175264-42.2021.3.00.0000</v>
          </cell>
          <cell r="E1027">
            <v>44354</v>
          </cell>
          <cell r="F1027" t="str">
            <v>PAGO - 1ª. 2ª ORDEM - set/2022 - 1ª remessa</v>
          </cell>
          <cell r="G1027" t="str">
            <v>sim</v>
          </cell>
          <cell r="H1027">
            <v>44805</v>
          </cell>
          <cell r="I1027" t="str">
            <v>não</v>
          </cell>
          <cell r="J1027" t="str">
            <v>não</v>
          </cell>
          <cell r="K1027">
            <v>1</v>
          </cell>
          <cell r="L1027" t="str">
            <v>MS 7.497/DF</v>
          </cell>
          <cell r="M1027" t="str">
            <v>2001/0054702-8</v>
          </cell>
          <cell r="N1027">
            <v>37004</v>
          </cell>
          <cell r="O1027" t="str">
            <v>Administrativo - Servidor Público Civil - Sistema Remuneratório e Benefícios - Gratificações da Lei 8.112/1990</v>
          </cell>
          <cell r="P1027" t="str">
            <v>UNIÃO</v>
          </cell>
          <cell r="Q1027" t="str">
            <v>Ministério do Planejamento, Orçamento e Gestão</v>
          </cell>
          <cell r="R1027">
            <v>37960</v>
          </cell>
          <cell r="S1027" t="str">
            <v>Mandado de Segurança 7.497/DF</v>
          </cell>
          <cell r="T1027" t="str">
            <v>2007/0007393-7</v>
          </cell>
          <cell r="U1027">
            <v>44125</v>
          </cell>
          <cell r="V1027" t="str">
            <v>Mário Mandu Pessoa Neto</v>
          </cell>
          <cell r="W1027" t="str">
            <v>509.948.402-68</v>
          </cell>
          <cell r="X1027">
            <v>30470</v>
          </cell>
          <cell r="Y1027">
            <v>39</v>
          </cell>
          <cell r="Z1027" t="str">
            <v>Pensionista Civil</v>
          </cell>
          <cell r="AA1027" t="str">
            <v>Gratificação de Operações Especiais - GOE</v>
          </cell>
          <cell r="AB1027" t="str">
            <v>Alimentar</v>
          </cell>
          <cell r="AC1027" t="str">
            <v>Não</v>
          </cell>
          <cell r="AD1027" t="str">
            <v>Não</v>
          </cell>
          <cell r="AE1027" t="str">
            <v>Não</v>
          </cell>
          <cell r="AF1027" t="str">
            <v>-</v>
          </cell>
          <cell r="AG1027" t="str">
            <v>-</v>
          </cell>
          <cell r="AH1027" t="str">
            <v>Não informada</v>
          </cell>
          <cell r="AI1027" t="str">
            <v>Não Informada</v>
          </cell>
          <cell r="AJ1027" t="str">
            <v>Não</v>
          </cell>
          <cell r="AK1027">
            <v>7</v>
          </cell>
          <cell r="AL1027" t="str">
            <v>Pedro Paulo Castelo Branco Coêlho - Sociedade Individual de Advocacia</v>
          </cell>
          <cell r="AM1027" t="str">
            <v>04.027.005/0001-69</v>
          </cell>
          <cell r="AN1027">
            <v>13</v>
          </cell>
          <cell r="AO1027" t="str">
            <v>Couto &amp; Nascimento Advogados Associados</v>
          </cell>
          <cell r="AP1027" t="str">
            <v>04.329.675/0001-30</v>
          </cell>
          <cell r="AQ1027">
            <v>0</v>
          </cell>
          <cell r="AR1027" t="str">
            <v>x x x</v>
          </cell>
          <cell r="AS1027" t="str">
            <v>x x x</v>
          </cell>
          <cell r="AT1027">
            <v>0</v>
          </cell>
          <cell r="AU1027" t="str">
            <v>x x x</v>
          </cell>
          <cell r="AV1027" t="str">
            <v>x x x</v>
          </cell>
          <cell r="AW1027" t="str">
            <v>Dedução de Honorários Contratuais</v>
          </cell>
          <cell r="AX1027">
            <v>44348</v>
          </cell>
          <cell r="AY1027">
            <v>120559.79</v>
          </cell>
          <cell r="AZ1027">
            <v>126677.85</v>
          </cell>
          <cell r="BA1027">
            <v>247237.64</v>
          </cell>
          <cell r="BB1027">
            <v>8439.18</v>
          </cell>
          <cell r="BC1027">
            <v>8867.4500000000007</v>
          </cell>
          <cell r="BD1027">
            <v>17306.63</v>
          </cell>
          <cell r="BE1027">
            <v>15672.77</v>
          </cell>
          <cell r="BF1027">
            <v>16468.12</v>
          </cell>
          <cell r="BG1027">
            <v>32140.89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96447.84</v>
          </cell>
          <cell r="BO1027">
            <v>101342.28</v>
          </cell>
          <cell r="BP1027">
            <v>197790.12</v>
          </cell>
          <cell r="BQ1027">
            <v>0</v>
          </cell>
          <cell r="BR1027">
            <v>0</v>
          </cell>
          <cell r="BS1027">
            <v>0</v>
          </cell>
          <cell r="BT1027">
            <v>37</v>
          </cell>
          <cell r="BU1027">
            <v>197790.12</v>
          </cell>
          <cell r="BV1027">
            <v>0</v>
          </cell>
          <cell r="BW1027">
            <v>121560.43</v>
          </cell>
          <cell r="BX1027">
            <v>128026.6</v>
          </cell>
          <cell r="BY1027">
            <v>249587.03</v>
          </cell>
          <cell r="BZ1027">
            <v>8509.23</v>
          </cell>
          <cell r="CA1027">
            <v>8961.8500000000022</v>
          </cell>
          <cell r="CB1027">
            <v>17471.080000000002</v>
          </cell>
          <cell r="CC1027">
            <v>15802.85</v>
          </cell>
          <cell r="CD1027">
            <v>16643.450000000004</v>
          </cell>
          <cell r="CE1027">
            <v>32446.300000000003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97248.349999999991</v>
          </cell>
          <cell r="CM1027">
            <v>102421.3</v>
          </cell>
          <cell r="CN1027">
            <v>199669.65</v>
          </cell>
          <cell r="CO1027">
            <v>0</v>
          </cell>
          <cell r="CP1027">
            <v>0</v>
          </cell>
          <cell r="CQ1027">
            <v>0</v>
          </cell>
          <cell r="CR1027">
            <v>199669.65</v>
          </cell>
          <cell r="CS1027">
            <v>0</v>
          </cell>
          <cell r="CT1027">
            <v>44378</v>
          </cell>
          <cell r="CU1027"/>
          <cell r="CV1027">
            <v>8363</v>
          </cell>
          <cell r="CW1027">
            <v>44805</v>
          </cell>
          <cell r="CX1027">
            <v>1.1136844691425249</v>
          </cell>
          <cell r="CY1027">
            <v>135379.96</v>
          </cell>
          <cell r="CZ1027">
            <v>142581.23000000001</v>
          </cell>
          <cell r="DA1027">
            <v>277961.19</v>
          </cell>
          <cell r="DB1027">
            <v>0</v>
          </cell>
          <cell r="DC1027">
            <v>0</v>
          </cell>
          <cell r="DD1027">
            <v>0</v>
          </cell>
          <cell r="DE1027">
            <v>79787.72</v>
          </cell>
          <cell r="DF1027">
            <v>0</v>
          </cell>
          <cell r="DG1027">
            <v>218160</v>
          </cell>
          <cell r="DH1027">
            <v>48.704626714254601</v>
          </cell>
          <cell r="DI1027">
            <v>106254.01</v>
          </cell>
          <cell r="DJ1027">
            <v>111905.99</v>
          </cell>
          <cell r="DK1027">
            <v>218160</v>
          </cell>
          <cell r="DL1027">
            <v>0</v>
          </cell>
          <cell r="DM1027">
            <v>0</v>
          </cell>
          <cell r="DN1027">
            <v>0</v>
          </cell>
          <cell r="DO1027">
            <v>62622</v>
          </cell>
          <cell r="DP1027">
            <v>0</v>
          </cell>
          <cell r="DQ1027">
            <v>29125.949999999997</v>
          </cell>
          <cell r="DR1027"/>
          <cell r="DS1027">
            <v>30675.240000000005</v>
          </cell>
          <cell r="DT1027">
            <v>59801.19</v>
          </cell>
        </row>
        <row r="1028">
          <cell r="A1028">
            <v>8364</v>
          </cell>
          <cell r="B1028">
            <v>8830</v>
          </cell>
          <cell r="C1028" t="str">
            <v>2021/0175265-9</v>
          </cell>
          <cell r="D1028" t="str">
            <v>0175265-27.2021.3.00.0000</v>
          </cell>
          <cell r="E1028">
            <v>44354</v>
          </cell>
          <cell r="F1028" t="str">
            <v>PAGO - 1ª. 2ª ORDEM - set/2022 - 1ª remessa</v>
          </cell>
          <cell r="G1028" t="str">
            <v>sim</v>
          </cell>
          <cell r="H1028">
            <v>44805</v>
          </cell>
          <cell r="I1028" t="str">
            <v>não</v>
          </cell>
          <cell r="J1028" t="str">
            <v>não</v>
          </cell>
          <cell r="K1028">
            <v>1</v>
          </cell>
          <cell r="L1028" t="str">
            <v>MS 7.497/DF</v>
          </cell>
          <cell r="M1028" t="str">
            <v>2001/0054702-8</v>
          </cell>
          <cell r="N1028">
            <v>37004</v>
          </cell>
          <cell r="O1028" t="str">
            <v>Administrativo - Servidor Público Civil - Sistema Remuneratório e Benefícios - Gratificações da Lei 8.112/1990</v>
          </cell>
          <cell r="P1028" t="str">
            <v>UNIÃO</v>
          </cell>
          <cell r="Q1028" t="str">
            <v>Ministério do Planejamento, Orçamento e Gestão</v>
          </cell>
          <cell r="R1028">
            <v>37960</v>
          </cell>
          <cell r="S1028" t="str">
            <v>Mandado de Segurança 7.497/DF</v>
          </cell>
          <cell r="T1028" t="str">
            <v>2007/0007393-7</v>
          </cell>
          <cell r="U1028">
            <v>44125</v>
          </cell>
          <cell r="V1028" t="str">
            <v>Nahir Pereira Lima</v>
          </cell>
          <cell r="W1028" t="str">
            <v>517.710.472-91</v>
          </cell>
          <cell r="X1028">
            <v>16205</v>
          </cell>
          <cell r="Y1028">
            <v>78</v>
          </cell>
          <cell r="Z1028" t="str">
            <v>Pensionista Civil</v>
          </cell>
          <cell r="AA1028" t="str">
            <v>Gratificação de Operações Especiais - GOE</v>
          </cell>
          <cell r="AB1028" t="str">
            <v>Alimentar</v>
          </cell>
          <cell r="AC1028" t="str">
            <v>Não</v>
          </cell>
          <cell r="AD1028" t="str">
            <v>Não</v>
          </cell>
          <cell r="AE1028" t="str">
            <v>Não</v>
          </cell>
          <cell r="AF1028" t="str">
            <v>-</v>
          </cell>
          <cell r="AG1028" t="str">
            <v>-</v>
          </cell>
          <cell r="AH1028" t="str">
            <v>Não informada</v>
          </cell>
          <cell r="AI1028" t="str">
            <v>Não Informada</v>
          </cell>
          <cell r="AJ1028" t="str">
            <v>Não</v>
          </cell>
          <cell r="AK1028">
            <v>7</v>
          </cell>
          <cell r="AL1028" t="str">
            <v>Pedro Paulo Castelo Branco Coêlho - Sociedade Individual de Advocacia</v>
          </cell>
          <cell r="AM1028" t="str">
            <v>04.027.005/0001-69</v>
          </cell>
          <cell r="AN1028">
            <v>13</v>
          </cell>
          <cell r="AO1028" t="str">
            <v>Couto &amp; Nascimento Advogados Associados</v>
          </cell>
          <cell r="AP1028" t="str">
            <v>04.329.675/0001-30</v>
          </cell>
          <cell r="AQ1028">
            <v>0</v>
          </cell>
          <cell r="AR1028" t="str">
            <v>x x x</v>
          </cell>
          <cell r="AS1028" t="str">
            <v>x x x</v>
          </cell>
          <cell r="AT1028">
            <v>0</v>
          </cell>
          <cell r="AU1028" t="str">
            <v>x x x</v>
          </cell>
          <cell r="AV1028" t="str">
            <v>x x x</v>
          </cell>
          <cell r="AW1028" t="str">
            <v>Dedução de Honorários Contratuais</v>
          </cell>
          <cell r="AX1028">
            <v>44348</v>
          </cell>
          <cell r="AY1028">
            <v>126526.39</v>
          </cell>
          <cell r="AZ1028">
            <v>132930.01</v>
          </cell>
          <cell r="BA1028">
            <v>259456.4</v>
          </cell>
          <cell r="BB1028">
            <v>8856.84</v>
          </cell>
          <cell r="BC1028">
            <v>9305.1</v>
          </cell>
          <cell r="BD1028">
            <v>18161.939999999999</v>
          </cell>
          <cell r="BE1028">
            <v>16448.43</v>
          </cell>
          <cell r="BF1028">
            <v>17280.900000000001</v>
          </cell>
          <cell r="BG1028">
            <v>33729.33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101221.12</v>
          </cell>
          <cell r="BO1028">
            <v>106344.01</v>
          </cell>
          <cell r="BP1028">
            <v>207565.13</v>
          </cell>
          <cell r="BQ1028">
            <v>0</v>
          </cell>
          <cell r="BR1028">
            <v>0</v>
          </cell>
          <cell r="BS1028">
            <v>0</v>
          </cell>
          <cell r="BT1028">
            <v>37</v>
          </cell>
          <cell r="BU1028">
            <v>207565.13</v>
          </cell>
          <cell r="BV1028">
            <v>0</v>
          </cell>
          <cell r="BW1028">
            <v>127576.55</v>
          </cell>
          <cell r="BX1028">
            <v>134345.37</v>
          </cell>
          <cell r="BY1028">
            <v>261921.92000000001</v>
          </cell>
          <cell r="BZ1028">
            <v>8930.35</v>
          </cell>
          <cell r="CA1028">
            <v>9404.17</v>
          </cell>
          <cell r="CB1028">
            <v>18334.52</v>
          </cell>
          <cell r="CC1028">
            <v>16584.95</v>
          </cell>
          <cell r="CD1028">
            <v>17464.889999999996</v>
          </cell>
          <cell r="CE1028">
            <v>34049.839999999997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102061.25</v>
          </cell>
          <cell r="CM1028">
            <v>107476.31</v>
          </cell>
          <cell r="CN1028">
            <v>209537.56</v>
          </cell>
          <cell r="CO1028">
            <v>0</v>
          </cell>
          <cell r="CP1028">
            <v>0</v>
          </cell>
          <cell r="CQ1028">
            <v>0</v>
          </cell>
          <cell r="CR1028">
            <v>209537.56</v>
          </cell>
          <cell r="CS1028">
            <v>0</v>
          </cell>
          <cell r="CT1028">
            <v>44378</v>
          </cell>
          <cell r="CU1028"/>
          <cell r="CV1028">
            <v>8364</v>
          </cell>
          <cell r="CW1028">
            <v>44805</v>
          </cell>
          <cell r="CX1028">
            <v>1.1136844691425249</v>
          </cell>
          <cell r="CY1028">
            <v>142080.01999999999</v>
          </cell>
          <cell r="CZ1028">
            <v>149618.35</v>
          </cell>
          <cell r="DA1028">
            <v>291698.37</v>
          </cell>
          <cell r="DB1028">
            <v>0</v>
          </cell>
          <cell r="DC1028">
            <v>0</v>
          </cell>
          <cell r="DD1028">
            <v>0</v>
          </cell>
          <cell r="DE1028">
            <v>83740.34</v>
          </cell>
          <cell r="DF1028">
            <v>0</v>
          </cell>
          <cell r="DG1028">
            <v>218160</v>
          </cell>
          <cell r="DH1028">
            <v>48.707855309578861</v>
          </cell>
          <cell r="DI1028">
            <v>106261.05</v>
          </cell>
          <cell r="DJ1028">
            <v>111898.95</v>
          </cell>
          <cell r="DK1028">
            <v>218160</v>
          </cell>
          <cell r="DL1028">
            <v>0</v>
          </cell>
          <cell r="DM1028">
            <v>0</v>
          </cell>
          <cell r="DN1028">
            <v>0</v>
          </cell>
          <cell r="DO1028">
            <v>62629.04</v>
          </cell>
          <cell r="DP1028">
            <v>0</v>
          </cell>
          <cell r="DQ1028">
            <v>35818.969999999987</v>
          </cell>
          <cell r="DR1028"/>
          <cell r="DS1028">
            <v>37719.400000000009</v>
          </cell>
          <cell r="DT1028">
            <v>73538.37</v>
          </cell>
        </row>
        <row r="1029">
          <cell r="A1029">
            <v>8365</v>
          </cell>
          <cell r="B1029">
            <v>8832</v>
          </cell>
          <cell r="C1029" t="str">
            <v>2021/0175270-0</v>
          </cell>
          <cell r="D1029" t="str">
            <v>0175270-49.2021.3.00.0000</v>
          </cell>
          <cell r="E1029">
            <v>44354</v>
          </cell>
          <cell r="F1029" t="str">
            <v>PAGO - 1ª. 2ª ORDEM - set/2022 - 1ª remessa</v>
          </cell>
          <cell r="G1029" t="str">
            <v>sim</v>
          </cell>
          <cell r="H1029">
            <v>44805</v>
          </cell>
          <cell r="I1029" t="str">
            <v>não</v>
          </cell>
          <cell r="J1029" t="str">
            <v>não</v>
          </cell>
          <cell r="K1029">
            <v>1</v>
          </cell>
          <cell r="L1029" t="str">
            <v>MS 7.497/DF</v>
          </cell>
          <cell r="M1029" t="str">
            <v>2001/0054702-8</v>
          </cell>
          <cell r="N1029">
            <v>37004</v>
          </cell>
          <cell r="O1029" t="str">
            <v>Administrativo - Servidor Público Civil - Sistema Remuneratório e Benefícios - Gratificações da Lei 8.112/1990</v>
          </cell>
          <cell r="P1029" t="str">
            <v>UNIÃO</v>
          </cell>
          <cell r="Q1029" t="str">
            <v>-</v>
          </cell>
          <cell r="R1029">
            <v>37960</v>
          </cell>
          <cell r="S1029" t="str">
            <v>Mandado de Segurança 7.497/DF</v>
          </cell>
          <cell r="T1029" t="str">
            <v>2007/0007393-7</v>
          </cell>
          <cell r="U1029">
            <v>44125</v>
          </cell>
          <cell r="V1029" t="str">
            <v>Pedro Paulo Castelo Branco Coêlho - Sociedade Individual de Advocacia</v>
          </cell>
          <cell r="W1029" t="str">
            <v>04.027.005/0001-69</v>
          </cell>
          <cell r="X1029" t="str">
            <v>-</v>
          </cell>
          <cell r="Y1029" t="str">
            <v>-</v>
          </cell>
          <cell r="Z1029" t="str">
            <v>-</v>
          </cell>
          <cell r="AA1029" t="str">
            <v>Honorários de sucumbência</v>
          </cell>
          <cell r="AB1029" t="str">
            <v>Alimentar</v>
          </cell>
          <cell r="AC1029" t="str">
            <v>Não</v>
          </cell>
          <cell r="AD1029" t="str">
            <v>Não</v>
          </cell>
          <cell r="AE1029" t="str">
            <v>Não</v>
          </cell>
          <cell r="AF1029" t="str">
            <v>-</v>
          </cell>
          <cell r="AG1029" t="str">
            <v>-</v>
          </cell>
          <cell r="AH1029" t="str">
            <v>Não informada</v>
          </cell>
          <cell r="AI1029" t="str">
            <v>Não Informada</v>
          </cell>
          <cell r="AJ1029" t="str">
            <v>Não</v>
          </cell>
          <cell r="AK1029">
            <v>0</v>
          </cell>
          <cell r="AL1029" t="str">
            <v>x x x</v>
          </cell>
          <cell r="AM1029" t="str">
            <v>x x x</v>
          </cell>
          <cell r="AN1029">
            <v>0</v>
          </cell>
          <cell r="AO1029" t="str">
            <v>x x x</v>
          </cell>
          <cell r="AP1029" t="str">
            <v>x x x</v>
          </cell>
          <cell r="AQ1029">
            <v>0</v>
          </cell>
          <cell r="AR1029" t="str">
            <v>x x x</v>
          </cell>
          <cell r="AS1029" t="str">
            <v>x x x</v>
          </cell>
          <cell r="AT1029">
            <v>0</v>
          </cell>
          <cell r="AU1029" t="str">
            <v>x x x</v>
          </cell>
          <cell r="AV1029" t="str">
            <v>x x x</v>
          </cell>
          <cell r="AW1029" t="str">
            <v>x x x</v>
          </cell>
          <cell r="AX1029">
            <v>44348</v>
          </cell>
          <cell r="AY1029">
            <v>55433.85</v>
          </cell>
          <cell r="AZ1029">
            <v>0</v>
          </cell>
          <cell r="BA1029">
            <v>55433.85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55433.85</v>
          </cell>
          <cell r="BO1029">
            <v>0</v>
          </cell>
          <cell r="BP1029">
            <v>55433.85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55893.95</v>
          </cell>
          <cell r="BX1029">
            <v>0</v>
          </cell>
          <cell r="BY1029">
            <v>55893.95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55893.95</v>
          </cell>
          <cell r="CM1029">
            <v>0</v>
          </cell>
          <cell r="CN1029">
            <v>55893.95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44378</v>
          </cell>
          <cell r="CU1029"/>
          <cell r="CV1029">
            <v>8365</v>
          </cell>
          <cell r="CW1029">
            <v>44805</v>
          </cell>
          <cell r="CX1029">
            <v>1.1136844691425249</v>
          </cell>
          <cell r="CY1029">
            <v>62248.22</v>
          </cell>
          <cell r="CZ1029">
            <v>0</v>
          </cell>
          <cell r="DA1029">
            <v>62248.22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218160</v>
          </cell>
          <cell r="DH1029">
            <v>1</v>
          </cell>
          <cell r="DI1029">
            <v>62248.22</v>
          </cell>
          <cell r="DJ1029">
            <v>0</v>
          </cell>
          <cell r="DK1029">
            <v>62248.22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/>
          <cell r="DS1029">
            <v>0</v>
          </cell>
          <cell r="DT1029">
            <v>0</v>
          </cell>
        </row>
        <row r="1030">
          <cell r="A1030">
            <v>8366</v>
          </cell>
          <cell r="B1030">
            <v>8833</v>
          </cell>
          <cell r="C1030" t="str">
            <v>2021/0175272-4</v>
          </cell>
          <cell r="D1030" t="str">
            <v>0175272-19.2021.3.00.0000</v>
          </cell>
          <cell r="E1030">
            <v>44354</v>
          </cell>
          <cell r="F1030" t="str">
            <v>PAGO - 1ª. 2ª ORDEM - set/2022 - 1ª remessa</v>
          </cell>
          <cell r="G1030" t="str">
            <v>sim</v>
          </cell>
          <cell r="H1030">
            <v>44805</v>
          </cell>
          <cell r="I1030" t="str">
            <v>não</v>
          </cell>
          <cell r="J1030" t="str">
            <v>não</v>
          </cell>
          <cell r="K1030">
            <v>1</v>
          </cell>
          <cell r="L1030" t="str">
            <v>MS 7.497/DF</v>
          </cell>
          <cell r="M1030" t="str">
            <v>2001/0054702-8</v>
          </cell>
          <cell r="N1030">
            <v>37004</v>
          </cell>
          <cell r="O1030" t="str">
            <v>Administrativo - Servidor Público Civil - Sistema Remuneratório e Benefícios - Gratificações da Lei 8.112/1990</v>
          </cell>
          <cell r="P1030" t="str">
            <v>UNIÃO</v>
          </cell>
          <cell r="Q1030" t="str">
            <v>-</v>
          </cell>
          <cell r="R1030">
            <v>37960</v>
          </cell>
          <cell r="S1030" t="str">
            <v>Mandado de Segurança 7.497/DF</v>
          </cell>
          <cell r="T1030" t="str">
            <v>2007/0007393-7</v>
          </cell>
          <cell r="U1030">
            <v>44125</v>
          </cell>
          <cell r="V1030" t="str">
            <v>Couto &amp; Nascimento Advogados Associados</v>
          </cell>
          <cell r="W1030" t="str">
            <v>04.329.675/0001-30</v>
          </cell>
          <cell r="X1030" t="str">
            <v>-</v>
          </cell>
          <cell r="Y1030" t="str">
            <v>-</v>
          </cell>
          <cell r="Z1030" t="str">
            <v>-</v>
          </cell>
          <cell r="AA1030" t="str">
            <v>Honorários de sucumbência</v>
          </cell>
          <cell r="AB1030" t="str">
            <v>Alimentar</v>
          </cell>
          <cell r="AC1030" t="str">
            <v>Não</v>
          </cell>
          <cell r="AD1030" t="str">
            <v>Não</v>
          </cell>
          <cell r="AE1030" t="str">
            <v>Não</v>
          </cell>
          <cell r="AF1030" t="str">
            <v>-</v>
          </cell>
          <cell r="AG1030" t="str">
            <v>-</v>
          </cell>
          <cell r="AH1030" t="str">
            <v>Não informada</v>
          </cell>
          <cell r="AI1030" t="str">
            <v>Não Informada</v>
          </cell>
          <cell r="AJ1030" t="str">
            <v>Não</v>
          </cell>
          <cell r="AK1030">
            <v>0</v>
          </cell>
          <cell r="AL1030" t="str">
            <v>x x x</v>
          </cell>
          <cell r="AM1030" t="str">
            <v>x x x</v>
          </cell>
          <cell r="AN1030">
            <v>0</v>
          </cell>
          <cell r="AO1030" t="str">
            <v>x x x</v>
          </cell>
          <cell r="AP1030" t="str">
            <v>x x x</v>
          </cell>
          <cell r="AQ1030">
            <v>0</v>
          </cell>
          <cell r="AR1030" t="str">
            <v>x x x</v>
          </cell>
          <cell r="AS1030" t="str">
            <v>x x x</v>
          </cell>
          <cell r="AT1030">
            <v>0</v>
          </cell>
          <cell r="AU1030" t="str">
            <v>x x x</v>
          </cell>
          <cell r="AV1030" t="str">
            <v>x x x</v>
          </cell>
          <cell r="AW1030" t="str">
            <v>x x x</v>
          </cell>
          <cell r="AX1030">
            <v>44348</v>
          </cell>
          <cell r="AY1030">
            <v>102948.59</v>
          </cell>
          <cell r="AZ1030">
            <v>0</v>
          </cell>
          <cell r="BA1030">
            <v>102948.59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102948.59</v>
          </cell>
          <cell r="BO1030">
            <v>0</v>
          </cell>
          <cell r="BP1030">
            <v>102948.59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103803.06</v>
          </cell>
          <cell r="BX1030">
            <v>0</v>
          </cell>
          <cell r="BY1030">
            <v>103803.06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103803.06</v>
          </cell>
          <cell r="CM1030">
            <v>0</v>
          </cell>
          <cell r="CN1030">
            <v>103803.06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44378</v>
          </cell>
          <cell r="CU1030"/>
          <cell r="CV1030">
            <v>8366</v>
          </cell>
          <cell r="CW1030">
            <v>44805</v>
          </cell>
          <cell r="CX1030">
            <v>1.1136844691425249</v>
          </cell>
          <cell r="CY1030">
            <v>115603.85</v>
          </cell>
          <cell r="CZ1030">
            <v>0</v>
          </cell>
          <cell r="DA1030">
            <v>115603.85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218160</v>
          </cell>
          <cell r="DH1030">
            <v>1</v>
          </cell>
          <cell r="DI1030">
            <v>115603.85</v>
          </cell>
          <cell r="DJ1030">
            <v>0</v>
          </cell>
          <cell r="DK1030">
            <v>115603.85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/>
          <cell r="DS1030">
            <v>0</v>
          </cell>
          <cell r="DT1030">
            <v>0</v>
          </cell>
        </row>
        <row r="1031">
          <cell r="A1031">
            <v>8367</v>
          </cell>
          <cell r="B1031">
            <v>8834</v>
          </cell>
          <cell r="C1031" t="str">
            <v>2021/0175354-4</v>
          </cell>
          <cell r="D1031" t="str">
            <v>0175354-50.2021.3.00.0000</v>
          </cell>
          <cell r="E1031">
            <v>44354</v>
          </cell>
          <cell r="F1031" t="str">
            <v>Aguardando PGTO</v>
          </cell>
          <cell r="G1031"/>
          <cell r="H1031"/>
          <cell r="I1031"/>
          <cell r="J1031"/>
          <cell r="K1031"/>
          <cell r="L1031" t="str">
            <v>MS 6.315/DF</v>
          </cell>
          <cell r="M1031" t="str">
            <v>1999/0034949-0</v>
          </cell>
          <cell r="N1031">
            <v>36279</v>
          </cell>
          <cell r="O1031" t="str">
            <v>Administrativo - Anistia (principal)</v>
          </cell>
          <cell r="P1031" t="str">
            <v>União</v>
          </cell>
          <cell r="Q1031" t="str">
            <v>Ministério dos Transportes</v>
          </cell>
          <cell r="R1031">
            <v>38147</v>
          </cell>
          <cell r="S1031" t="str">
            <v>Mandado de Segurança 6.315/DF</v>
          </cell>
          <cell r="T1031" t="str">
            <v>2009/0116811_9</v>
          </cell>
          <cell r="U1031">
            <v>44092</v>
          </cell>
          <cell r="V1031" t="str">
            <v>Maria de Fátima Bezerra Uchoa</v>
          </cell>
          <cell r="W1031" t="str">
            <v>113.056.143-72</v>
          </cell>
          <cell r="X1031">
            <v>20283</v>
          </cell>
          <cell r="Y1031">
            <v>67</v>
          </cell>
          <cell r="Z1031" t="str">
            <v>Anistiado Político Civil</v>
          </cell>
          <cell r="AA1031" t="str">
            <v>Anistia Política - Reparação Econômica</v>
          </cell>
          <cell r="AB1031" t="str">
            <v>Comum</v>
          </cell>
          <cell r="AC1031" t="str">
            <v>Não</v>
          </cell>
          <cell r="AD1031" t="str">
            <v>Não</v>
          </cell>
          <cell r="AE1031" t="str">
            <v>Não</v>
          </cell>
          <cell r="AF1031" t="str">
            <v>-</v>
          </cell>
          <cell r="AG1031" t="str">
            <v>-</v>
          </cell>
          <cell r="AH1031" t="str">
            <v>Não informada</v>
          </cell>
          <cell r="AI1031" t="str">
            <v>Não Informada</v>
          </cell>
          <cell r="AJ1031" t="str">
            <v>Sim</v>
          </cell>
          <cell r="AK1031">
            <v>0</v>
          </cell>
          <cell r="AL1031" t="str">
            <v>x x x</v>
          </cell>
          <cell r="AM1031" t="str">
            <v>x x x</v>
          </cell>
          <cell r="AN1031">
            <v>0</v>
          </cell>
          <cell r="AO1031" t="str">
            <v>x x x</v>
          </cell>
          <cell r="AP1031" t="str">
            <v>x x x</v>
          </cell>
          <cell r="AQ1031">
            <v>0</v>
          </cell>
          <cell r="AR1031" t="str">
            <v>x x x</v>
          </cell>
          <cell r="AS1031" t="str">
            <v>x x x</v>
          </cell>
          <cell r="AT1031">
            <v>0</v>
          </cell>
          <cell r="AU1031" t="str">
            <v>x x x</v>
          </cell>
          <cell r="AV1031" t="str">
            <v>x x x</v>
          </cell>
          <cell r="AW1031" t="str">
            <v>x x x</v>
          </cell>
          <cell r="AX1031">
            <v>44348</v>
          </cell>
          <cell r="AY1031">
            <v>30415.96</v>
          </cell>
          <cell r="AZ1031">
            <v>38299.33</v>
          </cell>
          <cell r="BA1031">
            <v>68715.289999999994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30415.96</v>
          </cell>
          <cell r="BO1031">
            <v>38299.33</v>
          </cell>
          <cell r="BP1031">
            <v>68715.289999999994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30668.41</v>
          </cell>
          <cell r="BX1031">
            <v>38692.22</v>
          </cell>
          <cell r="BY1031">
            <v>69360.63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30668.41</v>
          </cell>
          <cell r="CM1031">
            <v>38692.219999999987</v>
          </cell>
          <cell r="CN1031">
            <v>69360.62999999999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44378</v>
          </cell>
          <cell r="CU1031"/>
          <cell r="CV1031" t="str">
            <v/>
          </cell>
          <cell r="CW1031" t="str">
            <v/>
          </cell>
          <cell r="CX1031" t="str">
            <v/>
          </cell>
          <cell r="CY1031" t="str">
            <v/>
          </cell>
          <cell r="CZ1031" t="str">
            <v/>
          </cell>
          <cell r="DA1031" t="str">
            <v/>
          </cell>
          <cell r="DB1031" t="str">
            <v/>
          </cell>
          <cell r="DC1031" t="str">
            <v/>
          </cell>
          <cell r="DD1031" t="str">
            <v/>
          </cell>
          <cell r="DE1031" t="str">
            <v/>
          </cell>
          <cell r="DF1031" t="str">
            <v/>
          </cell>
          <cell r="DG1031" t="str">
            <v/>
          </cell>
          <cell r="DH1031" t="str">
            <v/>
          </cell>
          <cell r="DI1031" t="str">
            <v/>
          </cell>
          <cell r="DJ1031" t="str">
            <v/>
          </cell>
          <cell r="DK1031" t="str">
            <v/>
          </cell>
          <cell r="DL1031" t="str">
            <v/>
          </cell>
          <cell r="DM1031" t="str">
            <v/>
          </cell>
          <cell r="DN1031" t="str">
            <v/>
          </cell>
          <cell r="DO1031" t="str">
            <v/>
          </cell>
          <cell r="DP1031" t="str">
            <v/>
          </cell>
          <cell r="DQ1031" t="str">
            <v/>
          </cell>
          <cell r="DR1031"/>
          <cell r="DS1031" t="str">
            <v/>
          </cell>
          <cell r="DT1031">
            <v>0</v>
          </cell>
        </row>
        <row r="1032">
          <cell r="A1032">
            <v>8368</v>
          </cell>
          <cell r="B1032">
            <v>8835</v>
          </cell>
          <cell r="C1032" t="str">
            <v>2021/0178147-4</v>
          </cell>
          <cell r="D1032" t="str">
            <v>0178147-59.2021.3.00.0000</v>
          </cell>
          <cell r="E1032">
            <v>44356</v>
          </cell>
          <cell r="F1032" t="str">
            <v>PAGO - 1ª. 2ª ORDEM - set/2022 - 2ª remessa</v>
          </cell>
          <cell r="G1032" t="str">
            <v>sim</v>
          </cell>
          <cell r="H1032">
            <v>44805</v>
          </cell>
          <cell r="I1032" t="str">
            <v>sim</v>
          </cell>
          <cell r="J1032" t="str">
            <v>não</v>
          </cell>
          <cell r="K1032">
            <v>2</v>
          </cell>
          <cell r="L1032" t="str">
            <v>MS 10.438/DF</v>
          </cell>
          <cell r="M1032" t="str">
            <v>2005/0023175-9</v>
          </cell>
          <cell r="N1032">
            <v>38405</v>
          </cell>
          <cell r="O1032" t="str">
            <v>Administrativo - Militar - Pensão</v>
          </cell>
          <cell r="P1032" t="str">
            <v>UNIÃO</v>
          </cell>
          <cell r="Q1032" t="str">
            <v>Ministério da Fazenda</v>
          </cell>
          <cell r="R1032">
            <v>39338</v>
          </cell>
          <cell r="S1032" t="str">
            <v>Mandado de Segurança 10.438/DF</v>
          </cell>
          <cell r="T1032" t="str">
            <v>2021/0051668-0</v>
          </cell>
          <cell r="U1032">
            <v>44341</v>
          </cell>
          <cell r="V1032" t="str">
            <v>Ananias Pinheiro da Silva</v>
          </cell>
          <cell r="W1032" t="str">
            <v>026.438.802-00</v>
          </cell>
          <cell r="X1032">
            <v>19469</v>
          </cell>
          <cell r="Y1032">
            <v>69</v>
          </cell>
          <cell r="Z1032" t="str">
            <v>Servidor Público Militar Inativo</v>
          </cell>
          <cell r="AA1032" t="str">
            <v>Soldo previsto na Lei Estadual 1.063/2002</v>
          </cell>
          <cell r="AB1032" t="str">
            <v>Alimentar</v>
          </cell>
          <cell r="AC1032" t="str">
            <v>Não</v>
          </cell>
          <cell r="AD1032" t="str">
            <v>Não</v>
          </cell>
          <cell r="AE1032" t="str">
            <v>Não</v>
          </cell>
          <cell r="AF1032" t="str">
            <v>-</v>
          </cell>
          <cell r="AG1032" t="str">
            <v>-</v>
          </cell>
          <cell r="AH1032" t="str">
            <v>Não informada</v>
          </cell>
          <cell r="AI1032" t="str">
            <v>Não Informada</v>
          </cell>
          <cell r="AJ1032" t="str">
            <v>Não</v>
          </cell>
          <cell r="AK1032">
            <v>20.5</v>
          </cell>
          <cell r="AL1032" t="str">
            <v>Leon e Advogados Associados</v>
          </cell>
          <cell r="AM1032" t="str">
            <v>17.858.268/0001-61</v>
          </cell>
          <cell r="AN1032">
            <v>10.5</v>
          </cell>
          <cell r="AO1032" t="str">
            <v>Silveira Cruz Advogados</v>
          </cell>
          <cell r="AP1032" t="str">
            <v>07.419.539/0001-29</v>
          </cell>
          <cell r="AQ1032">
            <v>0</v>
          </cell>
          <cell r="AR1032" t="str">
            <v>x x x</v>
          </cell>
          <cell r="AS1032" t="str">
            <v>x x x</v>
          </cell>
          <cell r="AT1032">
            <v>0</v>
          </cell>
          <cell r="AU1032" t="str">
            <v>x x x</v>
          </cell>
          <cell r="AV1032" t="str">
            <v>x x x</v>
          </cell>
          <cell r="AW1032" t="str">
            <v>Dedução de Honorários Contratuais</v>
          </cell>
          <cell r="AX1032">
            <v>44348</v>
          </cell>
          <cell r="AY1032">
            <v>1308149.02</v>
          </cell>
          <cell r="AZ1032">
            <v>523219.61</v>
          </cell>
          <cell r="BA1032">
            <v>1831368.63</v>
          </cell>
          <cell r="BB1032">
            <v>268170.53999999998</v>
          </cell>
          <cell r="BC1032">
            <v>107260.02</v>
          </cell>
          <cell r="BD1032">
            <v>375430.56</v>
          </cell>
          <cell r="BE1032">
            <v>137355.64000000001</v>
          </cell>
          <cell r="BF1032">
            <v>54938.06</v>
          </cell>
          <cell r="BG1032">
            <v>192293.7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902622.84</v>
          </cell>
          <cell r="BO1032">
            <v>361021.53</v>
          </cell>
          <cell r="BP1032">
            <v>1263644.3700000001</v>
          </cell>
          <cell r="BQ1032">
            <v>0</v>
          </cell>
          <cell r="BR1032">
            <v>0</v>
          </cell>
          <cell r="BS1032">
            <v>0</v>
          </cell>
          <cell r="BT1032">
            <v>80</v>
          </cell>
          <cell r="BU1032">
            <v>1263644.3700000001</v>
          </cell>
          <cell r="BV1032">
            <v>0</v>
          </cell>
          <cell r="BW1032">
            <v>1319006.6499999999</v>
          </cell>
          <cell r="BX1032">
            <v>530788.62000000011</v>
          </cell>
          <cell r="BY1032">
            <v>1849795.27</v>
          </cell>
          <cell r="BZ1032">
            <v>270396.36</v>
          </cell>
          <cell r="CA1032">
            <v>108811.65000000002</v>
          </cell>
          <cell r="CB1032">
            <v>379208.01</v>
          </cell>
          <cell r="CC1032">
            <v>138495.69</v>
          </cell>
          <cell r="CD1032">
            <v>55732.800000000017</v>
          </cell>
          <cell r="CE1032">
            <v>194228.49000000002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910114.60000000009</v>
          </cell>
          <cell r="CM1032">
            <v>366244.16999999993</v>
          </cell>
          <cell r="CN1032">
            <v>1276358.77</v>
          </cell>
          <cell r="CO1032">
            <v>0</v>
          </cell>
          <cell r="CP1032">
            <v>0</v>
          </cell>
          <cell r="CQ1032">
            <v>0</v>
          </cell>
          <cell r="CR1032">
            <v>1276358.77</v>
          </cell>
          <cell r="CS1032">
            <v>0</v>
          </cell>
          <cell r="CT1032">
            <v>44378</v>
          </cell>
          <cell r="CU1032"/>
          <cell r="CV1032">
            <v>8368</v>
          </cell>
          <cell r="CW1032">
            <v>44805</v>
          </cell>
          <cell r="CX1032">
            <v>1.1136844691425249</v>
          </cell>
          <cell r="CY1032">
            <v>1468957.22</v>
          </cell>
          <cell r="CZ1032">
            <v>591131.04</v>
          </cell>
          <cell r="DA1032">
            <v>2060088.26</v>
          </cell>
          <cell r="DB1032">
            <v>0</v>
          </cell>
          <cell r="DC1032">
            <v>0</v>
          </cell>
          <cell r="DD1032">
            <v>0</v>
          </cell>
          <cell r="DE1032">
            <v>830329.85</v>
          </cell>
          <cell r="DF1032">
            <v>0</v>
          </cell>
          <cell r="DG1032">
            <v>218160</v>
          </cell>
          <cell r="DH1032">
            <v>71.305547850653738</v>
          </cell>
          <cell r="DI1032">
            <v>155560.18</v>
          </cell>
          <cell r="DJ1032">
            <v>62599.820000000007</v>
          </cell>
          <cell r="DK1032">
            <v>218160</v>
          </cell>
          <cell r="DL1032">
            <v>0</v>
          </cell>
          <cell r="DM1032">
            <v>0</v>
          </cell>
          <cell r="DN1032">
            <v>0</v>
          </cell>
          <cell r="DO1032">
            <v>87930.58</v>
          </cell>
          <cell r="DP1032">
            <v>0</v>
          </cell>
          <cell r="DQ1032">
            <v>1313397.04</v>
          </cell>
          <cell r="DR1032"/>
          <cell r="DS1032">
            <v>528531.22</v>
          </cell>
          <cell r="DT1032">
            <v>1841928.26</v>
          </cell>
        </row>
        <row r="1033">
          <cell r="A1033">
            <v>8369</v>
          </cell>
          <cell r="B1033">
            <v>8839</v>
          </cell>
          <cell r="C1033" t="str">
            <v>2021/0178151-4</v>
          </cell>
          <cell r="D1033" t="str">
            <v>0178151-96.2021.3.00.0000</v>
          </cell>
          <cell r="E1033">
            <v>44356</v>
          </cell>
          <cell r="F1033" t="str">
            <v>PAGO - 1ª. 2ª ORDEM - set/2022 - 2ª remessa</v>
          </cell>
          <cell r="G1033" t="str">
            <v>sim</v>
          </cell>
          <cell r="H1033">
            <v>44805</v>
          </cell>
          <cell r="I1033" t="str">
            <v>sim</v>
          </cell>
          <cell r="J1033" t="str">
            <v>não</v>
          </cell>
          <cell r="K1033">
            <v>2</v>
          </cell>
          <cell r="L1033" t="str">
            <v>MS 10.438/DF</v>
          </cell>
          <cell r="M1033" t="str">
            <v>2005/0023175-9</v>
          </cell>
          <cell r="N1033">
            <v>38405</v>
          </cell>
          <cell r="O1033" t="str">
            <v>Administrativo - Militar - Pensão</v>
          </cell>
          <cell r="P1033" t="str">
            <v>UNIÃO</v>
          </cell>
          <cell r="Q1033" t="str">
            <v>Ministério da Fazenda</v>
          </cell>
          <cell r="R1033">
            <v>39338</v>
          </cell>
          <cell r="S1033" t="str">
            <v>Mandado de Segurança 10.438/DF</v>
          </cell>
          <cell r="T1033" t="str">
            <v>2021/0051668-0</v>
          </cell>
          <cell r="U1033">
            <v>44341</v>
          </cell>
          <cell r="V1033" t="str">
            <v>Antônio Fernando de Lima</v>
          </cell>
          <cell r="W1033" t="str">
            <v>171.878.424-49</v>
          </cell>
          <cell r="X1033">
            <v>21255</v>
          </cell>
          <cell r="Y1033">
            <v>64</v>
          </cell>
          <cell r="Z1033" t="str">
            <v>Servidor Público Militar Inativo</v>
          </cell>
          <cell r="AA1033" t="str">
            <v>Soldo previsto na Lei Estadual 1.063/2002</v>
          </cell>
          <cell r="AB1033" t="str">
            <v>Alimentar</v>
          </cell>
          <cell r="AC1033" t="str">
            <v>Não</v>
          </cell>
          <cell r="AD1033" t="str">
            <v>Não</v>
          </cell>
          <cell r="AE1033" t="str">
            <v>Não</v>
          </cell>
          <cell r="AF1033" t="str">
            <v>-</v>
          </cell>
          <cell r="AG1033" t="str">
            <v>-</v>
          </cell>
          <cell r="AH1033" t="str">
            <v>Não informada</v>
          </cell>
          <cell r="AI1033" t="str">
            <v>Não Informada</v>
          </cell>
          <cell r="AJ1033" t="str">
            <v>Não</v>
          </cell>
          <cell r="AK1033">
            <v>20.5</v>
          </cell>
          <cell r="AL1033" t="str">
            <v>Leon e Advogados Associados</v>
          </cell>
          <cell r="AM1033" t="str">
            <v>17.858.268/0001-61</v>
          </cell>
          <cell r="AN1033">
            <v>10.5</v>
          </cell>
          <cell r="AO1033" t="str">
            <v>Silveira Cruz Advogados</v>
          </cell>
          <cell r="AP1033" t="str">
            <v>07.419.539/0001-29</v>
          </cell>
          <cell r="AQ1033">
            <v>0</v>
          </cell>
          <cell r="AR1033" t="str">
            <v>x x x</v>
          </cell>
          <cell r="AS1033" t="str">
            <v>x x x</v>
          </cell>
          <cell r="AT1033">
            <v>0</v>
          </cell>
          <cell r="AU1033" t="str">
            <v>x x x</v>
          </cell>
          <cell r="AV1033" t="str">
            <v>x x x</v>
          </cell>
          <cell r="AW1033" t="str">
            <v>Dedução de Honorários Contratuais</v>
          </cell>
          <cell r="AX1033">
            <v>44348</v>
          </cell>
          <cell r="AY1033">
            <v>1313124.3</v>
          </cell>
          <cell r="AZ1033">
            <v>525210.79</v>
          </cell>
          <cell r="BA1033">
            <v>1838335.09</v>
          </cell>
          <cell r="BB1033">
            <v>269190.48</v>
          </cell>
          <cell r="BC1033">
            <v>107668.21</v>
          </cell>
          <cell r="BD1033">
            <v>376858.69</v>
          </cell>
          <cell r="BE1033">
            <v>137878.04999999999</v>
          </cell>
          <cell r="BF1033">
            <v>55147.13</v>
          </cell>
          <cell r="BG1033">
            <v>193025.18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906055.77</v>
          </cell>
          <cell r="BO1033">
            <v>362395.45</v>
          </cell>
          <cell r="BP1033">
            <v>1268451.22</v>
          </cell>
          <cell r="BQ1033">
            <v>0</v>
          </cell>
          <cell r="BR1033">
            <v>0</v>
          </cell>
          <cell r="BS1033">
            <v>0</v>
          </cell>
          <cell r="BT1033">
            <v>80</v>
          </cell>
          <cell r="BU1033">
            <v>1268451.22</v>
          </cell>
          <cell r="BV1033">
            <v>0</v>
          </cell>
          <cell r="BW1033">
            <v>1324023.23</v>
          </cell>
          <cell r="BX1033">
            <v>532808.59000000008</v>
          </cell>
          <cell r="BY1033">
            <v>1856831.82</v>
          </cell>
          <cell r="BZ1033">
            <v>271424.76</v>
          </cell>
          <cell r="CA1033">
            <v>109225.75</v>
          </cell>
          <cell r="CB1033">
            <v>380650.51</v>
          </cell>
          <cell r="CC1033">
            <v>139022.43</v>
          </cell>
          <cell r="CD1033">
            <v>55944.890000000014</v>
          </cell>
          <cell r="CE1033">
            <v>194967.32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913576.04</v>
          </cell>
          <cell r="CM1033">
            <v>367637.95000000019</v>
          </cell>
          <cell r="CN1033">
            <v>1281213.9900000002</v>
          </cell>
          <cell r="CO1033">
            <v>0</v>
          </cell>
          <cell r="CP1033">
            <v>0</v>
          </cell>
          <cell r="CQ1033">
            <v>0</v>
          </cell>
          <cell r="CR1033">
            <v>1281213.9900000002</v>
          </cell>
          <cell r="CS1033">
            <v>0</v>
          </cell>
          <cell r="CT1033">
            <v>44378</v>
          </cell>
          <cell r="CU1033"/>
          <cell r="CV1033">
            <v>8369</v>
          </cell>
          <cell r="CW1033">
            <v>44805</v>
          </cell>
          <cell r="CX1033">
            <v>1.1136844691425249</v>
          </cell>
          <cell r="CY1033">
            <v>1474544.1</v>
          </cell>
          <cell r="CZ1033">
            <v>593380.64999999991</v>
          </cell>
          <cell r="DA1033">
            <v>2067924.75</v>
          </cell>
          <cell r="DB1033">
            <v>0</v>
          </cell>
          <cell r="DC1033">
            <v>0</v>
          </cell>
          <cell r="DD1033">
            <v>0</v>
          </cell>
          <cell r="DE1033">
            <v>833487.43</v>
          </cell>
          <cell r="DF1033">
            <v>0</v>
          </cell>
          <cell r="DG1033">
            <v>218160</v>
          </cell>
          <cell r="DH1033">
            <v>71.305500840879247</v>
          </cell>
          <cell r="DI1033">
            <v>155560.07999999999</v>
          </cell>
          <cell r="DJ1033">
            <v>62599.920000000013</v>
          </cell>
          <cell r="DK1033">
            <v>218160</v>
          </cell>
          <cell r="DL1033">
            <v>0</v>
          </cell>
          <cell r="DM1033">
            <v>0</v>
          </cell>
          <cell r="DN1033">
            <v>0</v>
          </cell>
          <cell r="DO1033">
            <v>87930.48</v>
          </cell>
          <cell r="DP1033">
            <v>0</v>
          </cell>
          <cell r="DQ1033">
            <v>1318984.02</v>
          </cell>
          <cell r="DR1033"/>
          <cell r="DS1033">
            <v>530780.72999999986</v>
          </cell>
          <cell r="DT1033">
            <v>1849764.75</v>
          </cell>
        </row>
        <row r="1034">
          <cell r="A1034">
            <v>8370</v>
          </cell>
          <cell r="B1034">
            <v>8840</v>
          </cell>
          <cell r="C1034" t="str">
            <v>2021/0178154-0</v>
          </cell>
          <cell r="D1034" t="str">
            <v>0178154-51.2021.3.00.0000</v>
          </cell>
          <cell r="E1034">
            <v>44356</v>
          </cell>
          <cell r="F1034" t="str">
            <v>PAGO - 1ª. 2ª ORDEM - set/2022 - 2ª remessa</v>
          </cell>
          <cell r="G1034" t="str">
            <v>sim</v>
          </cell>
          <cell r="H1034">
            <v>44805</v>
          </cell>
          <cell r="I1034" t="str">
            <v>sim</v>
          </cell>
          <cell r="J1034" t="str">
            <v>não</v>
          </cell>
          <cell r="K1034">
            <v>2</v>
          </cell>
          <cell r="L1034" t="str">
            <v>MS 10.438/DF</v>
          </cell>
          <cell r="M1034" t="str">
            <v>2005/0023175-9</v>
          </cell>
          <cell r="N1034">
            <v>38405</v>
          </cell>
          <cell r="O1034" t="str">
            <v>Administrativo - Militar - Pensão</v>
          </cell>
          <cell r="P1034" t="str">
            <v>UNIÃO</v>
          </cell>
          <cell r="Q1034" t="str">
            <v>Ministério da Fazenda</v>
          </cell>
          <cell r="R1034">
            <v>39338</v>
          </cell>
          <cell r="S1034" t="str">
            <v>Mandado de Segurança 10.438/DF</v>
          </cell>
          <cell r="T1034" t="str">
            <v>2021/0051668-0</v>
          </cell>
          <cell r="U1034">
            <v>44341</v>
          </cell>
          <cell r="V1034" t="str">
            <v>Antônio Soares de Araújo</v>
          </cell>
          <cell r="W1034" t="str">
            <v>081.087.494-68</v>
          </cell>
          <cell r="X1034">
            <v>19056</v>
          </cell>
          <cell r="Y1034">
            <v>70</v>
          </cell>
          <cell r="Z1034" t="str">
            <v>Servidor Público Militar Inativo</v>
          </cell>
          <cell r="AA1034" t="str">
            <v>Soldo previsto na Lei Estadual 1.063/2002</v>
          </cell>
          <cell r="AB1034" t="str">
            <v>Alimentar</v>
          </cell>
          <cell r="AC1034" t="str">
            <v>Não</v>
          </cell>
          <cell r="AD1034" t="str">
            <v>Não</v>
          </cell>
          <cell r="AE1034" t="str">
            <v>Não</v>
          </cell>
          <cell r="AF1034" t="str">
            <v>-</v>
          </cell>
          <cell r="AG1034" t="str">
            <v>-</v>
          </cell>
          <cell r="AH1034" t="str">
            <v>Não informada</v>
          </cell>
          <cell r="AI1034" t="str">
            <v>Não Informada</v>
          </cell>
          <cell r="AJ1034" t="str">
            <v>Não</v>
          </cell>
          <cell r="AK1034">
            <v>20.5</v>
          </cell>
          <cell r="AL1034" t="str">
            <v>Leon e Advogados Associados</v>
          </cell>
          <cell r="AM1034" t="str">
            <v>17.858.268/0001-61</v>
          </cell>
          <cell r="AN1034">
            <v>10.5</v>
          </cell>
          <cell r="AO1034" t="str">
            <v>Silveira Cruz Advogados</v>
          </cell>
          <cell r="AP1034" t="str">
            <v>07.419.539/0001-29</v>
          </cell>
          <cell r="AQ1034">
            <v>0</v>
          </cell>
          <cell r="AR1034" t="str">
            <v>x x x</v>
          </cell>
          <cell r="AS1034" t="str">
            <v>x x x</v>
          </cell>
          <cell r="AT1034">
            <v>0</v>
          </cell>
          <cell r="AU1034" t="str">
            <v>x x x</v>
          </cell>
          <cell r="AV1034" t="str">
            <v>x x x</v>
          </cell>
          <cell r="AW1034" t="str">
            <v>Dedução de Honorários Contratuais</v>
          </cell>
          <cell r="AX1034">
            <v>44348</v>
          </cell>
          <cell r="AY1034">
            <v>1298198.46</v>
          </cell>
          <cell r="AZ1034">
            <v>519237.26</v>
          </cell>
          <cell r="BA1034">
            <v>1817435.72</v>
          </cell>
          <cell r="BB1034">
            <v>266130.68</v>
          </cell>
          <cell r="BC1034">
            <v>106443.64</v>
          </cell>
          <cell r="BD1034">
            <v>372574.32</v>
          </cell>
          <cell r="BE1034">
            <v>136310.82999999999</v>
          </cell>
          <cell r="BF1034">
            <v>54519.92</v>
          </cell>
          <cell r="BG1034">
            <v>190830.75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895756.95</v>
          </cell>
          <cell r="BO1034">
            <v>358273.7</v>
          </cell>
          <cell r="BP1034">
            <v>1254030.6499999999</v>
          </cell>
          <cell r="BQ1034">
            <v>0</v>
          </cell>
          <cell r="BR1034">
            <v>0</v>
          </cell>
          <cell r="BS1034">
            <v>0</v>
          </cell>
          <cell r="BT1034">
            <v>80</v>
          </cell>
          <cell r="BU1034">
            <v>1254030.6499999999</v>
          </cell>
          <cell r="BV1034">
            <v>0</v>
          </cell>
          <cell r="BW1034">
            <v>1308973.5</v>
          </cell>
          <cell r="BX1034">
            <v>526748.65999999992</v>
          </cell>
          <cell r="BY1034">
            <v>1835722.16</v>
          </cell>
          <cell r="BZ1034">
            <v>268339.56</v>
          </cell>
          <cell r="CA1034">
            <v>107983.45999999996</v>
          </cell>
          <cell r="CB1034">
            <v>376323.01999999996</v>
          </cell>
          <cell r="CC1034">
            <v>137442.21</v>
          </cell>
          <cell r="CD1034">
            <v>55308.600000000006</v>
          </cell>
          <cell r="CE1034">
            <v>192750.81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903191.73</v>
          </cell>
          <cell r="CM1034">
            <v>363456.60000000009</v>
          </cell>
          <cell r="CN1034">
            <v>1266648.33</v>
          </cell>
          <cell r="CO1034">
            <v>0</v>
          </cell>
          <cell r="CP1034">
            <v>0</v>
          </cell>
          <cell r="CQ1034">
            <v>0</v>
          </cell>
          <cell r="CR1034">
            <v>1266648.33</v>
          </cell>
          <cell r="CS1034">
            <v>0</v>
          </cell>
          <cell r="CT1034">
            <v>44378</v>
          </cell>
          <cell r="CU1034"/>
          <cell r="CV1034">
            <v>8370</v>
          </cell>
          <cell r="CW1034">
            <v>44805</v>
          </cell>
          <cell r="CX1034">
            <v>1.1136844691425249</v>
          </cell>
          <cell r="CY1034">
            <v>1457783.45</v>
          </cell>
          <cell r="CZ1034">
            <v>586631.80000000005</v>
          </cell>
          <cell r="DA1034">
            <v>2044415.25</v>
          </cell>
          <cell r="DB1034">
            <v>0</v>
          </cell>
          <cell r="DC1034">
            <v>0</v>
          </cell>
          <cell r="DD1034">
            <v>0</v>
          </cell>
          <cell r="DE1034">
            <v>824014.72</v>
          </cell>
          <cell r="DF1034">
            <v>0</v>
          </cell>
          <cell r="DG1034">
            <v>218160</v>
          </cell>
          <cell r="DH1034">
            <v>71.305643508577816</v>
          </cell>
          <cell r="DI1034">
            <v>155560.39000000001</v>
          </cell>
          <cell r="DJ1034">
            <v>62599.609999999986</v>
          </cell>
          <cell r="DK1034">
            <v>218160</v>
          </cell>
          <cell r="DL1034">
            <v>0</v>
          </cell>
          <cell r="DM1034">
            <v>0</v>
          </cell>
          <cell r="DN1034">
            <v>0</v>
          </cell>
          <cell r="DO1034">
            <v>87930.79</v>
          </cell>
          <cell r="DP1034">
            <v>0</v>
          </cell>
          <cell r="DQ1034">
            <v>1302223.06</v>
          </cell>
          <cell r="DR1034"/>
          <cell r="DS1034">
            <v>524032.19000000006</v>
          </cell>
          <cell r="DT1034">
            <v>1826255.25</v>
          </cell>
        </row>
        <row r="1035">
          <cell r="A1035">
            <v>8371</v>
          </cell>
          <cell r="B1035">
            <v>8841</v>
          </cell>
          <cell r="C1035" t="str">
            <v>2021/0178158-7</v>
          </cell>
          <cell r="D1035" t="str">
            <v>0178158-88.2021.3.00.0000</v>
          </cell>
          <cell r="E1035">
            <v>44356</v>
          </cell>
          <cell r="F1035" t="str">
            <v>PAGO - 1ª. 2ª ORDEM - set/2022 - 2ª remessa</v>
          </cell>
          <cell r="G1035" t="str">
            <v>sim</v>
          </cell>
          <cell r="H1035">
            <v>44805</v>
          </cell>
          <cell r="I1035" t="str">
            <v>sim</v>
          </cell>
          <cell r="J1035" t="str">
            <v>não</v>
          </cell>
          <cell r="K1035">
            <v>2</v>
          </cell>
          <cell r="L1035" t="str">
            <v>MS 10.438/DF</v>
          </cell>
          <cell r="M1035" t="str">
            <v>2005/0023175-9</v>
          </cell>
          <cell r="N1035">
            <v>38405</v>
          </cell>
          <cell r="O1035" t="str">
            <v>Administrativo - Militar - Pensão</v>
          </cell>
          <cell r="P1035" t="str">
            <v>UNIÃO</v>
          </cell>
          <cell r="Q1035" t="str">
            <v>Ministério da Fazenda</v>
          </cell>
          <cell r="R1035">
            <v>39338</v>
          </cell>
          <cell r="S1035" t="str">
            <v>Mandado de Segurança 10.438/DF</v>
          </cell>
          <cell r="T1035" t="str">
            <v>2021/0051668-0</v>
          </cell>
          <cell r="U1035">
            <v>44341</v>
          </cell>
          <cell r="V1035" t="str">
            <v>Carlos Manuel Diniz Tomaz</v>
          </cell>
          <cell r="W1035" t="str">
            <v>446.737.607-00</v>
          </cell>
          <cell r="X1035">
            <v>21141</v>
          </cell>
          <cell r="Y1035">
            <v>65</v>
          </cell>
          <cell r="Z1035" t="str">
            <v>Servidor Público Militar Inativo</v>
          </cell>
          <cell r="AA1035" t="str">
            <v>Soldo previsto na Lei Estadual 1.063/2002</v>
          </cell>
          <cell r="AB1035" t="str">
            <v>Alimentar</v>
          </cell>
          <cell r="AC1035" t="str">
            <v>Não</v>
          </cell>
          <cell r="AD1035" t="str">
            <v>Não</v>
          </cell>
          <cell r="AE1035" t="str">
            <v>Não</v>
          </cell>
          <cell r="AF1035" t="str">
            <v>-</v>
          </cell>
          <cell r="AG1035" t="str">
            <v>-</v>
          </cell>
          <cell r="AH1035" t="str">
            <v>Não informada</v>
          </cell>
          <cell r="AI1035" t="str">
            <v>Não Informada</v>
          </cell>
          <cell r="AJ1035" t="str">
            <v>Não</v>
          </cell>
          <cell r="AK1035">
            <v>20.5</v>
          </cell>
          <cell r="AL1035" t="str">
            <v>Leon e Advogados Associados</v>
          </cell>
          <cell r="AM1035" t="str">
            <v>17.858.268/0001-61</v>
          </cell>
          <cell r="AN1035">
            <v>10.5</v>
          </cell>
          <cell r="AO1035" t="str">
            <v>Silveira Cruz Advogados</v>
          </cell>
          <cell r="AP1035" t="str">
            <v>07.419.539/0001-29</v>
          </cell>
          <cell r="AQ1035">
            <v>0</v>
          </cell>
          <cell r="AR1035" t="str">
            <v>x x x</v>
          </cell>
          <cell r="AS1035" t="str">
            <v>x x x</v>
          </cell>
          <cell r="AT1035">
            <v>0</v>
          </cell>
          <cell r="AU1035" t="str">
            <v>x x x</v>
          </cell>
          <cell r="AV1035" t="str">
            <v>x x x</v>
          </cell>
          <cell r="AW1035" t="str">
            <v>Dedução de Honorários Contratuais</v>
          </cell>
          <cell r="AX1035">
            <v>44348</v>
          </cell>
          <cell r="AY1035">
            <v>1189414.25</v>
          </cell>
          <cell r="AZ1035">
            <v>487613.93</v>
          </cell>
          <cell r="BA1035">
            <v>1677028.18</v>
          </cell>
          <cell r="BB1035">
            <v>243829.92</v>
          </cell>
          <cell r="BC1035">
            <v>99960.85</v>
          </cell>
          <cell r="BD1035">
            <v>343790.77</v>
          </cell>
          <cell r="BE1035">
            <v>124888.49</v>
          </cell>
          <cell r="BF1035">
            <v>51199.46</v>
          </cell>
          <cell r="BG1035">
            <v>176087.95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820695.84</v>
          </cell>
          <cell r="BO1035">
            <v>336453.62</v>
          </cell>
          <cell r="BP1035">
            <v>1157149.46</v>
          </cell>
          <cell r="BQ1035">
            <v>0</v>
          </cell>
          <cell r="BR1035">
            <v>0</v>
          </cell>
          <cell r="BS1035">
            <v>0</v>
          </cell>
          <cell r="BT1035">
            <v>80</v>
          </cell>
          <cell r="BU1035">
            <v>1157149.46</v>
          </cell>
          <cell r="BV1035">
            <v>0</v>
          </cell>
          <cell r="BW1035">
            <v>1199286.3799999999</v>
          </cell>
          <cell r="BX1035">
            <v>494594.57000000007</v>
          </cell>
          <cell r="BY1035">
            <v>1693880.95</v>
          </cell>
          <cell r="BZ1035">
            <v>245853.7</v>
          </cell>
          <cell r="CA1035">
            <v>101391.87</v>
          </cell>
          <cell r="CB1035">
            <v>347245.57</v>
          </cell>
          <cell r="CC1035">
            <v>125925.06</v>
          </cell>
          <cell r="CD1035">
            <v>51932.420000000013</v>
          </cell>
          <cell r="CE1035">
            <v>177857.48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827507.61999999988</v>
          </cell>
          <cell r="CM1035">
            <v>341270.28</v>
          </cell>
          <cell r="CN1035">
            <v>1168777.8999999999</v>
          </cell>
          <cell r="CO1035">
            <v>0</v>
          </cell>
          <cell r="CP1035">
            <v>0</v>
          </cell>
          <cell r="CQ1035">
            <v>0</v>
          </cell>
          <cell r="CR1035">
            <v>1168777.8999999999</v>
          </cell>
          <cell r="CS1035">
            <v>0</v>
          </cell>
          <cell r="CT1035">
            <v>44378</v>
          </cell>
          <cell r="CU1035"/>
          <cell r="CV1035">
            <v>8371</v>
          </cell>
          <cell r="CW1035">
            <v>44805</v>
          </cell>
          <cell r="CX1035">
            <v>1.1136844691425249</v>
          </cell>
          <cell r="CY1035">
            <v>1335626.6100000001</v>
          </cell>
          <cell r="CZ1035">
            <v>550822.2899999998</v>
          </cell>
          <cell r="DA1035">
            <v>1886448.9</v>
          </cell>
          <cell r="DB1035">
            <v>0</v>
          </cell>
          <cell r="DC1035">
            <v>0</v>
          </cell>
          <cell r="DD1035">
            <v>0</v>
          </cell>
          <cell r="DE1035">
            <v>750827.45</v>
          </cell>
          <cell r="DF1035">
            <v>0</v>
          </cell>
          <cell r="DG1035">
            <v>218160</v>
          </cell>
          <cell r="DH1035">
            <v>70.801102007056755</v>
          </cell>
          <cell r="DI1035">
            <v>154459.68</v>
          </cell>
          <cell r="DJ1035">
            <v>63700.320000000007</v>
          </cell>
          <cell r="DK1035">
            <v>218160</v>
          </cell>
          <cell r="DL1035">
            <v>0</v>
          </cell>
          <cell r="DM1035">
            <v>0</v>
          </cell>
          <cell r="DN1035">
            <v>0</v>
          </cell>
          <cell r="DO1035">
            <v>86830.080000000002</v>
          </cell>
          <cell r="DP1035">
            <v>0</v>
          </cell>
          <cell r="DQ1035">
            <v>1181166.9300000002</v>
          </cell>
          <cell r="DR1035"/>
          <cell r="DS1035">
            <v>487121.9699999998</v>
          </cell>
          <cell r="DT1035">
            <v>1668288.9</v>
          </cell>
        </row>
        <row r="1036">
          <cell r="A1036">
            <v>8372</v>
          </cell>
          <cell r="B1036">
            <v>8842</v>
          </cell>
          <cell r="C1036" t="str">
            <v>2021/0178160-3</v>
          </cell>
          <cell r="D1036" t="str">
            <v>0178160-58.2021.3.00.0000</v>
          </cell>
          <cell r="E1036">
            <v>44356</v>
          </cell>
          <cell r="F1036" t="str">
            <v>PAGO - 1ª. 2ª ORDEM - set/2022 - 2ª remessa</v>
          </cell>
          <cell r="G1036" t="str">
            <v>sim</v>
          </cell>
          <cell r="H1036">
            <v>44805</v>
          </cell>
          <cell r="I1036" t="str">
            <v>sim</v>
          </cell>
          <cell r="J1036" t="str">
            <v>não</v>
          </cell>
          <cell r="K1036">
            <v>2</v>
          </cell>
          <cell r="L1036" t="str">
            <v>MS 10.438/DF</v>
          </cell>
          <cell r="M1036" t="str">
            <v>2005/0023175-9</v>
          </cell>
          <cell r="N1036">
            <v>38405</v>
          </cell>
          <cell r="O1036" t="str">
            <v>Administrativo - Militar - Pensão</v>
          </cell>
          <cell r="P1036" t="str">
            <v>UNIÃO</v>
          </cell>
          <cell r="Q1036" t="str">
            <v>Ministério da Fazenda</v>
          </cell>
          <cell r="R1036">
            <v>39338</v>
          </cell>
          <cell r="S1036" t="str">
            <v>Mandado de Segurança 10.438/DF</v>
          </cell>
          <cell r="T1036" t="str">
            <v>2021/0051668-0</v>
          </cell>
          <cell r="U1036">
            <v>44341</v>
          </cell>
          <cell r="V1036" t="str">
            <v>Dário Sebastião Procópio</v>
          </cell>
          <cell r="W1036" t="str">
            <v>040.382.072-34</v>
          </cell>
          <cell r="X1036">
            <v>20129</v>
          </cell>
          <cell r="Y1036">
            <v>67</v>
          </cell>
          <cell r="Z1036" t="str">
            <v>Servidor Público Militar Inativo</v>
          </cell>
          <cell r="AA1036" t="str">
            <v>Soldo previsto na Lei Estadual 1.063/2002</v>
          </cell>
          <cell r="AB1036" t="str">
            <v>Alimentar</v>
          </cell>
          <cell r="AC1036" t="str">
            <v>Não</v>
          </cell>
          <cell r="AD1036" t="str">
            <v>Não</v>
          </cell>
          <cell r="AE1036" t="str">
            <v>Não</v>
          </cell>
          <cell r="AF1036" t="str">
            <v>-</v>
          </cell>
          <cell r="AG1036" t="str">
            <v>-</v>
          </cell>
          <cell r="AH1036" t="str">
            <v>Não informada</v>
          </cell>
          <cell r="AI1036" t="str">
            <v>Não Informada</v>
          </cell>
          <cell r="AJ1036" t="str">
            <v>Não</v>
          </cell>
          <cell r="AK1036">
            <v>20.5</v>
          </cell>
          <cell r="AL1036" t="str">
            <v>Leon e Advogados Associados</v>
          </cell>
          <cell r="AM1036" t="str">
            <v>17.858.268/0001-61</v>
          </cell>
          <cell r="AN1036">
            <v>10.5</v>
          </cell>
          <cell r="AO1036" t="str">
            <v>Silveira Cruz Advogados</v>
          </cell>
          <cell r="AP1036" t="str">
            <v>07.419.539/0001-29</v>
          </cell>
          <cell r="AQ1036">
            <v>0</v>
          </cell>
          <cell r="AR1036" t="str">
            <v>x x x</v>
          </cell>
          <cell r="AS1036" t="str">
            <v>x x x</v>
          </cell>
          <cell r="AT1036">
            <v>0</v>
          </cell>
          <cell r="AU1036" t="str">
            <v>x x x</v>
          </cell>
          <cell r="AV1036" t="str">
            <v>x x x</v>
          </cell>
          <cell r="AW1036" t="str">
            <v>Dedução de Honorários Contratuais</v>
          </cell>
          <cell r="AX1036">
            <v>44348</v>
          </cell>
          <cell r="AY1036">
            <v>1328050.1599999999</v>
          </cell>
          <cell r="AZ1036">
            <v>531184.32999999996</v>
          </cell>
          <cell r="BA1036">
            <v>1859234.49</v>
          </cell>
          <cell r="BB1036">
            <v>272250.28000000003</v>
          </cell>
          <cell r="BC1036">
            <v>108892.79</v>
          </cell>
          <cell r="BD1036">
            <v>381143.07</v>
          </cell>
          <cell r="BE1036">
            <v>139445.26</v>
          </cell>
          <cell r="BF1036">
            <v>55774.36</v>
          </cell>
          <cell r="BG1036">
            <v>195219.62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916354.62</v>
          </cell>
          <cell r="BO1036">
            <v>366517.18</v>
          </cell>
          <cell r="BP1036">
            <v>1282871.8</v>
          </cell>
          <cell r="BQ1036">
            <v>0</v>
          </cell>
          <cell r="BR1036">
            <v>0</v>
          </cell>
          <cell r="BS1036">
            <v>0</v>
          </cell>
          <cell r="BT1036">
            <v>80</v>
          </cell>
          <cell r="BU1036">
            <v>1282871.8</v>
          </cell>
          <cell r="BV1036">
            <v>0</v>
          </cell>
          <cell r="BW1036">
            <v>1339072.97</v>
          </cell>
          <cell r="BX1036">
            <v>538868.52</v>
          </cell>
          <cell r="BY1036">
            <v>1877941.49</v>
          </cell>
          <cell r="BZ1036">
            <v>274509.95</v>
          </cell>
          <cell r="CA1036">
            <v>110468.04000000004</v>
          </cell>
          <cell r="CB1036">
            <v>384977.99000000005</v>
          </cell>
          <cell r="CC1036">
            <v>140602.66</v>
          </cell>
          <cell r="CD1036">
            <v>56581.19</v>
          </cell>
          <cell r="CE1036">
            <v>197183.85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923960.36</v>
          </cell>
          <cell r="CM1036">
            <v>371819.29000000015</v>
          </cell>
          <cell r="CN1036">
            <v>1295779.6500000001</v>
          </cell>
          <cell r="CO1036">
            <v>0</v>
          </cell>
          <cell r="CP1036">
            <v>0</v>
          </cell>
          <cell r="CQ1036">
            <v>0</v>
          </cell>
          <cell r="CR1036">
            <v>1295779.6500000001</v>
          </cell>
          <cell r="CS1036">
            <v>0</v>
          </cell>
          <cell r="CT1036">
            <v>44378</v>
          </cell>
          <cell r="CU1036"/>
          <cell r="CV1036">
            <v>8372</v>
          </cell>
          <cell r="CW1036">
            <v>44805</v>
          </cell>
          <cell r="CX1036">
            <v>1.1136844691425249</v>
          </cell>
          <cell r="CY1036">
            <v>1491304.76</v>
          </cell>
          <cell r="CZ1036">
            <v>600129.51</v>
          </cell>
          <cell r="DA1036">
            <v>2091434.27</v>
          </cell>
          <cell r="DB1036">
            <v>0</v>
          </cell>
          <cell r="DC1036">
            <v>0</v>
          </cell>
          <cell r="DD1036">
            <v>0</v>
          </cell>
          <cell r="DE1036">
            <v>842960.14</v>
          </cell>
          <cell r="DF1036">
            <v>0</v>
          </cell>
          <cell r="DG1036">
            <v>218160</v>
          </cell>
          <cell r="DH1036">
            <v>71.305361176854007</v>
          </cell>
          <cell r="DI1036">
            <v>155559.76999999999</v>
          </cell>
          <cell r="DJ1036">
            <v>62600.23000000001</v>
          </cell>
          <cell r="DK1036">
            <v>218160</v>
          </cell>
          <cell r="DL1036">
            <v>0</v>
          </cell>
          <cell r="DM1036">
            <v>0</v>
          </cell>
          <cell r="DN1036">
            <v>0</v>
          </cell>
          <cell r="DO1036">
            <v>87930.17</v>
          </cell>
          <cell r="DP1036">
            <v>0</v>
          </cell>
          <cell r="DQ1036">
            <v>1335744.99</v>
          </cell>
          <cell r="DR1036"/>
          <cell r="DS1036">
            <v>537529.28</v>
          </cell>
          <cell r="DT1036">
            <v>1873274.27</v>
          </cell>
        </row>
        <row r="1037">
          <cell r="A1037">
            <v>8373</v>
          </cell>
          <cell r="B1037">
            <v>8843</v>
          </cell>
          <cell r="C1037" t="str">
            <v>2021/0178165-2</v>
          </cell>
          <cell r="D1037" t="str">
            <v>0178165-80.2021.3.00.0000</v>
          </cell>
          <cell r="E1037">
            <v>44356</v>
          </cell>
          <cell r="F1037" t="str">
            <v>PAGO - 1ª. 2ª ORDEM - set/2022 - 2ª remessa</v>
          </cell>
          <cell r="G1037" t="str">
            <v>sim</v>
          </cell>
          <cell r="H1037">
            <v>44805</v>
          </cell>
          <cell r="I1037" t="str">
            <v>sim</v>
          </cell>
          <cell r="J1037" t="str">
            <v>não</v>
          </cell>
          <cell r="K1037">
            <v>2</v>
          </cell>
          <cell r="L1037" t="str">
            <v>MS 10.438/DF</v>
          </cell>
          <cell r="M1037" t="str">
            <v>2005/0023175-9</v>
          </cell>
          <cell r="N1037">
            <v>38405</v>
          </cell>
          <cell r="O1037" t="str">
            <v>Administrativo - Militar - Pensão</v>
          </cell>
          <cell r="P1037" t="str">
            <v>UNIÃO</v>
          </cell>
          <cell r="Q1037" t="str">
            <v>Ministério da Fazenda</v>
          </cell>
          <cell r="R1037">
            <v>39338</v>
          </cell>
          <cell r="S1037" t="str">
            <v>Mandado de Segurança 10.438/DF</v>
          </cell>
          <cell r="T1037" t="str">
            <v>2021/0051668-0</v>
          </cell>
          <cell r="U1037">
            <v>44341</v>
          </cell>
          <cell r="V1037" t="str">
            <v>Dirceu Alfen Kruse</v>
          </cell>
          <cell r="W1037" t="str">
            <v>256.542.840-53</v>
          </cell>
          <cell r="X1037">
            <v>20487</v>
          </cell>
          <cell r="Y1037">
            <v>66</v>
          </cell>
          <cell r="Z1037" t="str">
            <v>Servidor Público Militar Inativo</v>
          </cell>
          <cell r="AA1037" t="str">
            <v>Soldo previsto na Lei Estadual 1.063/2002</v>
          </cell>
          <cell r="AB1037" t="str">
            <v>Alimentar</v>
          </cell>
          <cell r="AC1037" t="str">
            <v>Não</v>
          </cell>
          <cell r="AD1037" t="str">
            <v>Não</v>
          </cell>
          <cell r="AE1037" t="str">
            <v>Não</v>
          </cell>
          <cell r="AF1037" t="str">
            <v>-</v>
          </cell>
          <cell r="AG1037" t="str">
            <v>-</v>
          </cell>
          <cell r="AH1037" t="str">
            <v>Não informada</v>
          </cell>
          <cell r="AI1037" t="str">
            <v>Não Informada</v>
          </cell>
          <cell r="AJ1037" t="str">
            <v>Não</v>
          </cell>
          <cell r="AK1037">
            <v>20.5</v>
          </cell>
          <cell r="AL1037" t="str">
            <v>Leon e Advogados Associados</v>
          </cell>
          <cell r="AM1037" t="str">
            <v>17.858.268/0001-61</v>
          </cell>
          <cell r="AN1037">
            <v>10.5</v>
          </cell>
          <cell r="AO1037" t="str">
            <v>Silveira Cruz Advogados</v>
          </cell>
          <cell r="AP1037" t="str">
            <v>07.419.539/0001-29</v>
          </cell>
          <cell r="AQ1037">
            <v>0</v>
          </cell>
          <cell r="AR1037" t="str">
            <v>x x x</v>
          </cell>
          <cell r="AS1037" t="str">
            <v>x x x</v>
          </cell>
          <cell r="AT1037">
            <v>0</v>
          </cell>
          <cell r="AU1037" t="str">
            <v>x x x</v>
          </cell>
          <cell r="AV1037" t="str">
            <v>x x x</v>
          </cell>
          <cell r="AW1037" t="str">
            <v>Dedução de Honorários Contratuais</v>
          </cell>
          <cell r="AX1037">
            <v>44348</v>
          </cell>
          <cell r="AY1037">
            <v>1039900.95</v>
          </cell>
          <cell r="AZ1037">
            <v>415788.81</v>
          </cell>
          <cell r="BA1037">
            <v>1455689.76</v>
          </cell>
          <cell r="BB1037">
            <v>213179.69</v>
          </cell>
          <cell r="BC1037">
            <v>85236.71</v>
          </cell>
          <cell r="BD1037">
            <v>298416.40000000002</v>
          </cell>
          <cell r="BE1037">
            <v>109189.59</v>
          </cell>
          <cell r="BF1037">
            <v>43657.83</v>
          </cell>
          <cell r="BG1037">
            <v>152847.42000000001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717531.67</v>
          </cell>
          <cell r="BO1037">
            <v>286894.27</v>
          </cell>
          <cell r="BP1037">
            <v>1004425.94</v>
          </cell>
          <cell r="BQ1037">
            <v>0</v>
          </cell>
          <cell r="BR1037">
            <v>0</v>
          </cell>
          <cell r="BS1037">
            <v>0</v>
          </cell>
          <cell r="BT1037">
            <v>80</v>
          </cell>
          <cell r="BU1037">
            <v>1004425.94</v>
          </cell>
          <cell r="BV1037">
            <v>0</v>
          </cell>
          <cell r="BW1037">
            <v>1048532.12</v>
          </cell>
          <cell r="BX1037">
            <v>421804.54999999993</v>
          </cell>
          <cell r="BY1037">
            <v>1470336.67</v>
          </cell>
          <cell r="BZ1037">
            <v>214949.08</v>
          </cell>
          <cell r="CA1037">
            <v>86469.920000000013</v>
          </cell>
          <cell r="CB1037">
            <v>301419</v>
          </cell>
          <cell r="CC1037">
            <v>110095.87</v>
          </cell>
          <cell r="CD1037">
            <v>44289.47</v>
          </cell>
          <cell r="CE1037">
            <v>154385.34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723487.17</v>
          </cell>
          <cell r="CM1037">
            <v>291045.15999999992</v>
          </cell>
          <cell r="CN1037">
            <v>1014532.33</v>
          </cell>
          <cell r="CO1037">
            <v>0</v>
          </cell>
          <cell r="CP1037">
            <v>0</v>
          </cell>
          <cell r="CQ1037">
            <v>0</v>
          </cell>
          <cell r="CR1037">
            <v>1014532.33</v>
          </cell>
          <cell r="CS1037">
            <v>0</v>
          </cell>
          <cell r="CT1037">
            <v>44378</v>
          </cell>
          <cell r="CU1037"/>
          <cell r="CV1037">
            <v>8373</v>
          </cell>
          <cell r="CW1037">
            <v>44805</v>
          </cell>
          <cell r="CX1037">
            <v>1.1136844691425249</v>
          </cell>
          <cell r="CY1037">
            <v>1167733.93</v>
          </cell>
          <cell r="CZ1037">
            <v>469757.18000000017</v>
          </cell>
          <cell r="DA1037">
            <v>1637491.11</v>
          </cell>
          <cell r="DB1037">
            <v>0</v>
          </cell>
          <cell r="DC1037">
            <v>0</v>
          </cell>
          <cell r="DD1037">
            <v>0</v>
          </cell>
          <cell r="DE1037">
            <v>660111.68999999994</v>
          </cell>
          <cell r="DF1037">
            <v>0</v>
          </cell>
          <cell r="DG1037">
            <v>218160</v>
          </cell>
          <cell r="DH1037">
            <v>71.312382880661858</v>
          </cell>
          <cell r="DI1037">
            <v>155575.09</v>
          </cell>
          <cell r="DJ1037">
            <v>62584.91</v>
          </cell>
          <cell r="DK1037">
            <v>218160</v>
          </cell>
          <cell r="DL1037">
            <v>0</v>
          </cell>
          <cell r="DM1037">
            <v>0</v>
          </cell>
          <cell r="DN1037">
            <v>0</v>
          </cell>
          <cell r="DO1037">
            <v>87945.49</v>
          </cell>
          <cell r="DP1037">
            <v>0</v>
          </cell>
          <cell r="DQ1037">
            <v>1012158.84</v>
          </cell>
          <cell r="DR1037"/>
          <cell r="DS1037">
            <v>407172.27000000014</v>
          </cell>
          <cell r="DT1037">
            <v>1419331.11</v>
          </cell>
        </row>
        <row r="1038">
          <cell r="A1038">
            <v>8374</v>
          </cell>
          <cell r="B1038">
            <v>8865</v>
          </cell>
          <cell r="C1038" t="str">
            <v>2021/0178379-7</v>
          </cell>
          <cell r="D1038" t="str">
            <v>0178379-71.2021.3.00.0000</v>
          </cell>
          <cell r="E1038">
            <v>44356</v>
          </cell>
          <cell r="F1038" t="str">
            <v>PAGO - 1ª. 2ª ORDEM - set/2022 - 2ª remessa</v>
          </cell>
          <cell r="G1038" t="str">
            <v>sim</v>
          </cell>
          <cell r="H1038">
            <v>44805</v>
          </cell>
          <cell r="I1038" t="str">
            <v>sim</v>
          </cell>
          <cell r="J1038" t="str">
            <v>não</v>
          </cell>
          <cell r="K1038">
            <v>2</v>
          </cell>
          <cell r="L1038" t="str">
            <v>MS 10.438/DF</v>
          </cell>
          <cell r="M1038" t="str">
            <v>2005/0023175-9</v>
          </cell>
          <cell r="N1038">
            <v>38405</v>
          </cell>
          <cell r="O1038" t="str">
            <v>Administrativo - Militar - Pensão</v>
          </cell>
          <cell r="P1038" t="str">
            <v>UNIÃO</v>
          </cell>
          <cell r="Q1038" t="str">
            <v>Ministério da Fazenda</v>
          </cell>
          <cell r="R1038">
            <v>39338</v>
          </cell>
          <cell r="S1038" t="str">
            <v>Mandado de Segurança 10.438/DF</v>
          </cell>
          <cell r="T1038" t="str">
            <v>2021/0051668-0</v>
          </cell>
          <cell r="U1038">
            <v>44341</v>
          </cell>
          <cell r="V1038" t="str">
            <v>Élcio Luiz Figueiredo</v>
          </cell>
          <cell r="W1038" t="str">
            <v>565.380.737-00</v>
          </cell>
          <cell r="X1038">
            <v>21181</v>
          </cell>
          <cell r="Y1038">
            <v>65</v>
          </cell>
          <cell r="Z1038" t="str">
            <v>Servidor Público Militar Inativo</v>
          </cell>
          <cell r="AA1038" t="str">
            <v>Soldo previsto na Lei Estadual 1.063/2002</v>
          </cell>
          <cell r="AB1038" t="str">
            <v>Alimentar</v>
          </cell>
          <cell r="AC1038" t="str">
            <v>Não</v>
          </cell>
          <cell r="AD1038" t="str">
            <v>Não</v>
          </cell>
          <cell r="AE1038" t="str">
            <v>Não</v>
          </cell>
          <cell r="AF1038" t="str">
            <v>-</v>
          </cell>
          <cell r="AG1038" t="str">
            <v>-</v>
          </cell>
          <cell r="AH1038" t="str">
            <v>Não informada</v>
          </cell>
          <cell r="AI1038" t="str">
            <v>Não Informada</v>
          </cell>
          <cell r="AJ1038" t="str">
            <v>Não</v>
          </cell>
          <cell r="AK1038">
            <v>20.5</v>
          </cell>
          <cell r="AL1038" t="str">
            <v>Leon e Advogados Associados</v>
          </cell>
          <cell r="AM1038" t="str">
            <v>17.858.268/0001-61</v>
          </cell>
          <cell r="AN1038">
            <v>10.5</v>
          </cell>
          <cell r="AO1038" t="str">
            <v>Silveira Cruz Advogados</v>
          </cell>
          <cell r="AP1038" t="str">
            <v>07.419.539/0001-29</v>
          </cell>
          <cell r="AQ1038">
            <v>0</v>
          </cell>
          <cell r="AR1038" t="str">
            <v>x x x</v>
          </cell>
          <cell r="AS1038" t="str">
            <v>x x x</v>
          </cell>
          <cell r="AT1038">
            <v>0</v>
          </cell>
          <cell r="AU1038" t="str">
            <v>x x x</v>
          </cell>
          <cell r="AV1038" t="str">
            <v>x x x</v>
          </cell>
          <cell r="AW1038" t="str">
            <v>Dedução de Honorários Contratuais</v>
          </cell>
          <cell r="AX1038">
            <v>44348</v>
          </cell>
          <cell r="AY1038">
            <v>1073388.49</v>
          </cell>
          <cell r="AZ1038">
            <v>440037.39</v>
          </cell>
          <cell r="BA1038">
            <v>1513425.88</v>
          </cell>
          <cell r="BB1038">
            <v>220044.64</v>
          </cell>
          <cell r="BC1038">
            <v>90207.66</v>
          </cell>
          <cell r="BD1038">
            <v>310252.3</v>
          </cell>
          <cell r="BE1038">
            <v>112705.79</v>
          </cell>
          <cell r="BF1038">
            <v>46203.92</v>
          </cell>
          <cell r="BG1038">
            <v>158909.71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740638.06</v>
          </cell>
          <cell r="BO1038">
            <v>303625.81</v>
          </cell>
          <cell r="BP1038">
            <v>1044263.87</v>
          </cell>
          <cell r="BQ1038">
            <v>0</v>
          </cell>
          <cell r="BR1038">
            <v>0</v>
          </cell>
          <cell r="BS1038">
            <v>0</v>
          </cell>
          <cell r="BT1038">
            <v>80</v>
          </cell>
          <cell r="BU1038">
            <v>1044263.87</v>
          </cell>
          <cell r="BV1038">
            <v>0</v>
          </cell>
          <cell r="BW1038">
            <v>1082297.6100000001</v>
          </cell>
          <cell r="BX1038">
            <v>446336.99</v>
          </cell>
          <cell r="BY1038">
            <v>1528634.6</v>
          </cell>
          <cell r="BZ1038">
            <v>221871.01</v>
          </cell>
          <cell r="CA1038">
            <v>91499.07</v>
          </cell>
          <cell r="CB1038">
            <v>313370.08</v>
          </cell>
          <cell r="CC1038">
            <v>113641.24</v>
          </cell>
          <cell r="CD1038">
            <v>46865.37000000001</v>
          </cell>
          <cell r="CE1038">
            <v>160506.61000000002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746785.3600000001</v>
          </cell>
          <cell r="CM1038">
            <v>307972.54999999981</v>
          </cell>
          <cell r="CN1038">
            <v>1054757.9099999999</v>
          </cell>
          <cell r="CO1038">
            <v>0</v>
          </cell>
          <cell r="CP1038">
            <v>0</v>
          </cell>
          <cell r="CQ1038">
            <v>0</v>
          </cell>
          <cell r="CR1038">
            <v>1054757.9099999999</v>
          </cell>
          <cell r="CS1038">
            <v>0</v>
          </cell>
          <cell r="CT1038">
            <v>44378</v>
          </cell>
          <cell r="CU1038"/>
          <cell r="CV1038">
            <v>8374</v>
          </cell>
          <cell r="CW1038">
            <v>44805</v>
          </cell>
          <cell r="CX1038">
            <v>1.1136844691425249</v>
          </cell>
          <cell r="CY1038">
            <v>1205338.03</v>
          </cell>
          <cell r="CZ1038">
            <v>497078.58000000007</v>
          </cell>
          <cell r="DA1038">
            <v>1702416.61</v>
          </cell>
          <cell r="DB1038">
            <v>0</v>
          </cell>
          <cell r="DC1038">
            <v>0</v>
          </cell>
          <cell r="DD1038">
            <v>0</v>
          </cell>
          <cell r="DE1038">
            <v>677588.88</v>
          </cell>
          <cell r="DF1038">
            <v>0</v>
          </cell>
          <cell r="DG1038">
            <v>218160</v>
          </cell>
          <cell r="DH1038">
            <v>70.801590099617272</v>
          </cell>
          <cell r="DI1038">
            <v>154460.74</v>
          </cell>
          <cell r="DJ1038">
            <v>63699.260000000009</v>
          </cell>
          <cell r="DK1038">
            <v>218160</v>
          </cell>
          <cell r="DL1038">
            <v>0</v>
          </cell>
          <cell r="DM1038">
            <v>0</v>
          </cell>
          <cell r="DN1038">
            <v>0</v>
          </cell>
          <cell r="DO1038">
            <v>86831.14</v>
          </cell>
          <cell r="DP1038">
            <v>0</v>
          </cell>
          <cell r="DQ1038">
            <v>1050877.29</v>
          </cell>
          <cell r="DR1038"/>
          <cell r="DS1038">
            <v>433379.32000000007</v>
          </cell>
          <cell r="DT1038">
            <v>1484256.61</v>
          </cell>
        </row>
        <row r="1039">
          <cell r="A1039">
            <v>8375</v>
          </cell>
          <cell r="B1039">
            <v>8867</v>
          </cell>
          <cell r="C1039" t="str">
            <v>2021/0178380-1</v>
          </cell>
          <cell r="D1039" t="str">
            <v>0178380-56.2021.3.00.0000</v>
          </cell>
          <cell r="E1039">
            <v>44356</v>
          </cell>
          <cell r="F1039" t="str">
            <v>PAGO - 1ª. 2ª ORDEM - set/2022 - 2ª remessa</v>
          </cell>
          <cell r="G1039" t="str">
            <v>sim</v>
          </cell>
          <cell r="H1039">
            <v>44805</v>
          </cell>
          <cell r="I1039" t="str">
            <v>sim</v>
          </cell>
          <cell r="J1039" t="str">
            <v>não</v>
          </cell>
          <cell r="K1039">
            <v>2</v>
          </cell>
          <cell r="L1039" t="str">
            <v>MS 10.438/DF</v>
          </cell>
          <cell r="M1039" t="str">
            <v>2005/0023175-9</v>
          </cell>
          <cell r="N1039">
            <v>38405</v>
          </cell>
          <cell r="O1039" t="str">
            <v>Administrativo - Militar - Pensão</v>
          </cell>
          <cell r="P1039" t="str">
            <v>UNIÃO</v>
          </cell>
          <cell r="Q1039" t="str">
            <v>Ministério da Fazenda</v>
          </cell>
          <cell r="R1039">
            <v>39338</v>
          </cell>
          <cell r="S1039" t="str">
            <v>Mandado de Segurança 10.438/DF</v>
          </cell>
          <cell r="T1039" t="str">
            <v>2021/0051668-0</v>
          </cell>
          <cell r="U1039">
            <v>44341</v>
          </cell>
          <cell r="V1039" t="str">
            <v>Elpiniano de Souza Lopes</v>
          </cell>
          <cell r="W1039" t="str">
            <v>022.932.772-91</v>
          </cell>
          <cell r="X1039">
            <v>15632</v>
          </cell>
          <cell r="Y1039">
            <v>80</v>
          </cell>
          <cell r="Z1039" t="str">
            <v>Servidor Público Militar Inativo</v>
          </cell>
          <cell r="AA1039" t="str">
            <v>Soldo previsto na Lei Estadual 1.063/2002</v>
          </cell>
          <cell r="AB1039" t="str">
            <v>Alimentar</v>
          </cell>
          <cell r="AC1039" t="str">
            <v>Não</v>
          </cell>
          <cell r="AD1039" t="str">
            <v>Não</v>
          </cell>
          <cell r="AE1039" t="str">
            <v>Não</v>
          </cell>
          <cell r="AF1039" t="str">
            <v>-</v>
          </cell>
          <cell r="AG1039" t="str">
            <v>-</v>
          </cell>
          <cell r="AH1039" t="str">
            <v>Não informada</v>
          </cell>
          <cell r="AI1039" t="str">
            <v>Não Informada</v>
          </cell>
          <cell r="AJ1039" t="str">
            <v>Não</v>
          </cell>
          <cell r="AK1039">
            <v>20.5</v>
          </cell>
          <cell r="AL1039" t="str">
            <v>Leon e Advogados Associados</v>
          </cell>
          <cell r="AM1039" t="str">
            <v>17.858.268/0001-61</v>
          </cell>
          <cell r="AN1039">
            <v>10.5</v>
          </cell>
          <cell r="AO1039" t="str">
            <v>Silveira Cruz Advogados</v>
          </cell>
          <cell r="AP1039" t="str">
            <v>07.419.539/0001-29</v>
          </cell>
          <cell r="AQ1039">
            <v>0</v>
          </cell>
          <cell r="AR1039" t="str">
            <v>x x x</v>
          </cell>
          <cell r="AS1039" t="str">
            <v>x x x</v>
          </cell>
          <cell r="AT1039">
            <v>0</v>
          </cell>
          <cell r="AU1039" t="str">
            <v>x x x</v>
          </cell>
          <cell r="AV1039" t="str">
            <v>x x x</v>
          </cell>
          <cell r="AW1039" t="str">
            <v>Dedução de Honorários Contratuais</v>
          </cell>
          <cell r="AX1039">
            <v>44348</v>
          </cell>
          <cell r="AY1039">
            <v>1328050.1599999999</v>
          </cell>
          <cell r="AZ1039">
            <v>531184.32999999996</v>
          </cell>
          <cell r="BA1039">
            <v>1859234.49</v>
          </cell>
          <cell r="BB1039">
            <v>272250.28000000003</v>
          </cell>
          <cell r="BC1039">
            <v>108892.79</v>
          </cell>
          <cell r="BD1039">
            <v>381143.07</v>
          </cell>
          <cell r="BE1039">
            <v>139445.26</v>
          </cell>
          <cell r="BF1039">
            <v>55774.36</v>
          </cell>
          <cell r="BG1039">
            <v>195219.62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916354.62</v>
          </cell>
          <cell r="BO1039">
            <v>366517.18</v>
          </cell>
          <cell r="BP1039">
            <v>1282871.8</v>
          </cell>
          <cell r="BQ1039">
            <v>0</v>
          </cell>
          <cell r="BR1039">
            <v>0</v>
          </cell>
          <cell r="BS1039">
            <v>0</v>
          </cell>
          <cell r="BT1039">
            <v>80</v>
          </cell>
          <cell r="BU1039">
            <v>1282871.8</v>
          </cell>
          <cell r="BV1039">
            <v>0</v>
          </cell>
          <cell r="BW1039">
            <v>1339072.97</v>
          </cell>
          <cell r="BX1039">
            <v>538868.52</v>
          </cell>
          <cell r="BY1039">
            <v>1877941.49</v>
          </cell>
          <cell r="BZ1039">
            <v>274509.95</v>
          </cell>
          <cell r="CA1039">
            <v>110468.04000000004</v>
          </cell>
          <cell r="CB1039">
            <v>384977.99000000005</v>
          </cell>
          <cell r="CC1039">
            <v>140602.66</v>
          </cell>
          <cell r="CD1039">
            <v>56581.19</v>
          </cell>
          <cell r="CE1039">
            <v>197183.85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923960.36</v>
          </cell>
          <cell r="CM1039">
            <v>371819.29000000015</v>
          </cell>
          <cell r="CN1039">
            <v>1295779.6500000001</v>
          </cell>
          <cell r="CO1039">
            <v>0</v>
          </cell>
          <cell r="CP1039">
            <v>0</v>
          </cell>
          <cell r="CQ1039">
            <v>0</v>
          </cell>
          <cell r="CR1039">
            <v>1295779.6500000001</v>
          </cell>
          <cell r="CS1039">
            <v>0</v>
          </cell>
          <cell r="CT1039">
            <v>44378</v>
          </cell>
          <cell r="CU1039"/>
          <cell r="CV1039">
            <v>8375</v>
          </cell>
          <cell r="CW1039">
            <v>44805</v>
          </cell>
          <cell r="CX1039">
            <v>1.1136844691425249</v>
          </cell>
          <cell r="CY1039">
            <v>1491304.76</v>
          </cell>
          <cell r="CZ1039">
            <v>600129.51</v>
          </cell>
          <cell r="DA1039">
            <v>2091434.27</v>
          </cell>
          <cell r="DB1039">
            <v>0</v>
          </cell>
          <cell r="DC1039">
            <v>0</v>
          </cell>
          <cell r="DD1039">
            <v>0</v>
          </cell>
          <cell r="DE1039">
            <v>842960.14</v>
          </cell>
          <cell r="DF1039">
            <v>0</v>
          </cell>
          <cell r="DG1039">
            <v>218160</v>
          </cell>
          <cell r="DH1039">
            <v>71.305361176854007</v>
          </cell>
          <cell r="DI1039">
            <v>155559.76999999999</v>
          </cell>
          <cell r="DJ1039">
            <v>62600.23000000001</v>
          </cell>
          <cell r="DK1039">
            <v>218160</v>
          </cell>
          <cell r="DL1039">
            <v>0</v>
          </cell>
          <cell r="DM1039">
            <v>0</v>
          </cell>
          <cell r="DN1039">
            <v>0</v>
          </cell>
          <cell r="DO1039">
            <v>87930.17</v>
          </cell>
          <cell r="DP1039">
            <v>0</v>
          </cell>
          <cell r="DQ1039">
            <v>1335744.99</v>
          </cell>
          <cell r="DR1039"/>
          <cell r="DS1039">
            <v>537529.28</v>
          </cell>
          <cell r="DT1039">
            <v>1873274.27</v>
          </cell>
        </row>
        <row r="1040">
          <cell r="A1040">
            <v>8376</v>
          </cell>
          <cell r="B1040">
            <v>8869</v>
          </cell>
          <cell r="C1040" t="str">
            <v>2021/0178388-6</v>
          </cell>
          <cell r="D1040" t="str">
            <v>0178388-33.2021.3.00.0000</v>
          </cell>
          <cell r="E1040">
            <v>44356</v>
          </cell>
          <cell r="F1040" t="str">
            <v>PAGO - 1ª. 2ª ORDEM - set/2022 - 2ª remessa</v>
          </cell>
          <cell r="G1040" t="str">
            <v>sim</v>
          </cell>
          <cell r="H1040">
            <v>44805</v>
          </cell>
          <cell r="I1040" t="str">
            <v>sim</v>
          </cell>
          <cell r="J1040" t="str">
            <v>não</v>
          </cell>
          <cell r="K1040">
            <v>2</v>
          </cell>
          <cell r="L1040" t="str">
            <v>MS 10.438/DF</v>
          </cell>
          <cell r="M1040" t="str">
            <v>2005/0023175-9</v>
          </cell>
          <cell r="N1040">
            <v>38405</v>
          </cell>
          <cell r="O1040" t="str">
            <v>Administrativo - Militar - Pensão</v>
          </cell>
          <cell r="P1040" t="str">
            <v>UNIÃO</v>
          </cell>
          <cell r="Q1040" t="str">
            <v>Ministério da Fazenda</v>
          </cell>
          <cell r="R1040">
            <v>39338</v>
          </cell>
          <cell r="S1040" t="str">
            <v>Mandado de Segurança 10.438/DF</v>
          </cell>
          <cell r="T1040" t="str">
            <v>2021/0051668-0</v>
          </cell>
          <cell r="U1040">
            <v>44341</v>
          </cell>
          <cell r="V1040" t="str">
            <v>Evi Nunes de Lima</v>
          </cell>
          <cell r="W1040" t="str">
            <v>024.997.702-87</v>
          </cell>
          <cell r="X1040">
            <v>17590</v>
          </cell>
          <cell r="Y1040">
            <v>74</v>
          </cell>
          <cell r="Z1040" t="str">
            <v>Servidor Público Militar Inativo</v>
          </cell>
          <cell r="AA1040" t="str">
            <v>Soldo previsto na Lei Estadual 1.063/2002</v>
          </cell>
          <cell r="AB1040" t="str">
            <v>Alimentar</v>
          </cell>
          <cell r="AC1040" t="str">
            <v>Não</v>
          </cell>
          <cell r="AD1040" t="str">
            <v>Não</v>
          </cell>
          <cell r="AE1040" t="str">
            <v>Não</v>
          </cell>
          <cell r="AF1040" t="str">
            <v>-</v>
          </cell>
          <cell r="AG1040" t="str">
            <v>-</v>
          </cell>
          <cell r="AH1040" t="str">
            <v>Não informada</v>
          </cell>
          <cell r="AI1040" t="str">
            <v>Não Informada</v>
          </cell>
          <cell r="AJ1040" t="str">
            <v>Não</v>
          </cell>
          <cell r="AK1040">
            <v>20.5</v>
          </cell>
          <cell r="AL1040" t="str">
            <v>Leon e Advogados Associados</v>
          </cell>
          <cell r="AM1040" t="str">
            <v>17.858.268/0001-61</v>
          </cell>
          <cell r="AN1040">
            <v>10.5</v>
          </cell>
          <cell r="AO1040" t="str">
            <v>Silveira Cruz Advogados</v>
          </cell>
          <cell r="AP1040" t="str">
            <v>07.419.539/0001-29</v>
          </cell>
          <cell r="AQ1040">
            <v>0</v>
          </cell>
          <cell r="AR1040" t="str">
            <v>x x x</v>
          </cell>
          <cell r="AS1040" t="str">
            <v>x x x</v>
          </cell>
          <cell r="AT1040">
            <v>0</v>
          </cell>
          <cell r="AU1040" t="str">
            <v>x x x</v>
          </cell>
          <cell r="AV1040" t="str">
            <v>x x x</v>
          </cell>
          <cell r="AW1040" t="str">
            <v>Dedução de Honorários Contratuais</v>
          </cell>
          <cell r="AX1040">
            <v>44348</v>
          </cell>
          <cell r="AY1040">
            <v>1328050.1599999999</v>
          </cell>
          <cell r="AZ1040">
            <v>531184.32999999996</v>
          </cell>
          <cell r="BA1040">
            <v>1859234.49</v>
          </cell>
          <cell r="BB1040">
            <v>272250.28000000003</v>
          </cell>
          <cell r="BC1040">
            <v>108892.79</v>
          </cell>
          <cell r="BD1040">
            <v>381143.07</v>
          </cell>
          <cell r="BE1040">
            <v>139445.26</v>
          </cell>
          <cell r="BF1040">
            <v>55774.36</v>
          </cell>
          <cell r="BG1040">
            <v>195219.62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916354.62</v>
          </cell>
          <cell r="BO1040">
            <v>366517.18</v>
          </cell>
          <cell r="BP1040">
            <v>1282871.8</v>
          </cell>
          <cell r="BQ1040">
            <v>0</v>
          </cell>
          <cell r="BR1040">
            <v>0</v>
          </cell>
          <cell r="BS1040">
            <v>0</v>
          </cell>
          <cell r="BT1040">
            <v>80</v>
          </cell>
          <cell r="BU1040">
            <v>1282871.8</v>
          </cell>
          <cell r="BV1040">
            <v>0</v>
          </cell>
          <cell r="BW1040">
            <v>1339072.97</v>
          </cell>
          <cell r="BX1040">
            <v>538868.52</v>
          </cell>
          <cell r="BY1040">
            <v>1877941.49</v>
          </cell>
          <cell r="BZ1040">
            <v>274509.95</v>
          </cell>
          <cell r="CA1040">
            <v>110468.04000000004</v>
          </cell>
          <cell r="CB1040">
            <v>384977.99000000005</v>
          </cell>
          <cell r="CC1040">
            <v>140602.66</v>
          </cell>
          <cell r="CD1040">
            <v>56581.19</v>
          </cell>
          <cell r="CE1040">
            <v>197183.85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923960.36</v>
          </cell>
          <cell r="CM1040">
            <v>371819.29000000015</v>
          </cell>
          <cell r="CN1040">
            <v>1295779.6500000001</v>
          </cell>
          <cell r="CO1040">
            <v>0</v>
          </cell>
          <cell r="CP1040">
            <v>0</v>
          </cell>
          <cell r="CQ1040">
            <v>0</v>
          </cell>
          <cell r="CR1040">
            <v>1295779.6500000001</v>
          </cell>
          <cell r="CS1040">
            <v>0</v>
          </cell>
          <cell r="CT1040">
            <v>44378</v>
          </cell>
          <cell r="CU1040"/>
          <cell r="CV1040">
            <v>8376</v>
          </cell>
          <cell r="CW1040">
            <v>44805</v>
          </cell>
          <cell r="CX1040">
            <v>1.1136844691425249</v>
          </cell>
          <cell r="CY1040">
            <v>1491304.76</v>
          </cell>
          <cell r="CZ1040">
            <v>600129.51</v>
          </cell>
          <cell r="DA1040">
            <v>2091434.27</v>
          </cell>
          <cell r="DB1040">
            <v>0</v>
          </cell>
          <cell r="DC1040">
            <v>0</v>
          </cell>
          <cell r="DD1040">
            <v>0</v>
          </cell>
          <cell r="DE1040">
            <v>842960.14</v>
          </cell>
          <cell r="DF1040">
            <v>0</v>
          </cell>
          <cell r="DG1040">
            <v>218160</v>
          </cell>
          <cell r="DH1040">
            <v>71.305361176854007</v>
          </cell>
          <cell r="DI1040">
            <v>155559.76999999999</v>
          </cell>
          <cell r="DJ1040">
            <v>62600.23000000001</v>
          </cell>
          <cell r="DK1040">
            <v>218160</v>
          </cell>
          <cell r="DL1040">
            <v>0</v>
          </cell>
          <cell r="DM1040">
            <v>0</v>
          </cell>
          <cell r="DN1040">
            <v>0</v>
          </cell>
          <cell r="DO1040">
            <v>87930.17</v>
          </cell>
          <cell r="DP1040">
            <v>0</v>
          </cell>
          <cell r="DQ1040">
            <v>1335744.99</v>
          </cell>
          <cell r="DR1040"/>
          <cell r="DS1040">
            <v>537529.28</v>
          </cell>
          <cell r="DT1040">
            <v>1873274.27</v>
          </cell>
        </row>
        <row r="1041">
          <cell r="A1041">
            <v>8377</v>
          </cell>
          <cell r="B1041">
            <v>8871</v>
          </cell>
          <cell r="C1041" t="str">
            <v>2021/0178397-5</v>
          </cell>
          <cell r="D1041" t="str">
            <v>0178397-92.2021.3.00.0000</v>
          </cell>
          <cell r="E1041">
            <v>44356</v>
          </cell>
          <cell r="F1041" t="str">
            <v>PAGO - 1ª. 2ª ORDEM - set/2022 - 2ª remessa</v>
          </cell>
          <cell r="G1041" t="str">
            <v>sim</v>
          </cell>
          <cell r="H1041">
            <v>44805</v>
          </cell>
          <cell r="I1041" t="str">
            <v>sim</v>
          </cell>
          <cell r="J1041" t="str">
            <v>não</v>
          </cell>
          <cell r="K1041">
            <v>2</v>
          </cell>
          <cell r="L1041" t="str">
            <v>MS 10.438/DF</v>
          </cell>
          <cell r="M1041" t="str">
            <v>2005/0023175-9</v>
          </cell>
          <cell r="N1041">
            <v>38405</v>
          </cell>
          <cell r="O1041" t="str">
            <v>Administrativo - Militar - Pensão</v>
          </cell>
          <cell r="P1041" t="str">
            <v>UNIÃO</v>
          </cell>
          <cell r="Q1041" t="str">
            <v>Ministério da Fazenda</v>
          </cell>
          <cell r="R1041">
            <v>39338</v>
          </cell>
          <cell r="S1041" t="str">
            <v>Mandado de Segurança 10.438/DF</v>
          </cell>
          <cell r="T1041" t="str">
            <v>2021/0051668-0</v>
          </cell>
          <cell r="U1041">
            <v>44341</v>
          </cell>
          <cell r="V1041" t="str">
            <v>Francisco Fernandes de Sousa</v>
          </cell>
          <cell r="W1041" t="str">
            <v>145.550.931-00</v>
          </cell>
          <cell r="X1041">
            <v>20417</v>
          </cell>
          <cell r="Y1041">
            <v>67</v>
          </cell>
          <cell r="Z1041" t="str">
            <v>Servidor Público Militar Ativo</v>
          </cell>
          <cell r="AA1041" t="str">
            <v>Soldo previsto na Lei Estadual 1.063/2002</v>
          </cell>
          <cell r="AB1041" t="str">
            <v>Alimentar</v>
          </cell>
          <cell r="AC1041" t="str">
            <v>Não</v>
          </cell>
          <cell r="AD1041" t="str">
            <v>Não</v>
          </cell>
          <cell r="AE1041" t="str">
            <v>Não</v>
          </cell>
          <cell r="AF1041" t="str">
            <v>-</v>
          </cell>
          <cell r="AG1041" t="str">
            <v>-</v>
          </cell>
          <cell r="AH1041" t="str">
            <v>Não informada</v>
          </cell>
          <cell r="AI1041" t="str">
            <v>Não Informada</v>
          </cell>
          <cell r="AJ1041" t="str">
            <v>Não</v>
          </cell>
          <cell r="AK1041">
            <v>20.5</v>
          </cell>
          <cell r="AL1041" t="str">
            <v>Leon e Advogados Associados</v>
          </cell>
          <cell r="AM1041" t="str">
            <v>17.858.268/0001-61</v>
          </cell>
          <cell r="AN1041">
            <v>10.5</v>
          </cell>
          <cell r="AO1041" t="str">
            <v>Silveira Cruz Advogados</v>
          </cell>
          <cell r="AP1041" t="str">
            <v>07.419.539/0001-29</v>
          </cell>
          <cell r="AQ1041">
            <v>0</v>
          </cell>
          <cell r="AR1041" t="str">
            <v>x x x</v>
          </cell>
          <cell r="AS1041" t="str">
            <v>x x x</v>
          </cell>
          <cell r="AT1041">
            <v>0</v>
          </cell>
          <cell r="AU1041" t="str">
            <v>x x x</v>
          </cell>
          <cell r="AV1041" t="str">
            <v>x x x</v>
          </cell>
          <cell r="AW1041" t="str">
            <v>Dedução de Honorários Contratuais</v>
          </cell>
          <cell r="AX1041">
            <v>44348</v>
          </cell>
          <cell r="AY1041">
            <v>1169210.08</v>
          </cell>
          <cell r="AZ1041">
            <v>452802.29</v>
          </cell>
          <cell r="BA1041">
            <v>1622012.37</v>
          </cell>
          <cell r="BB1041">
            <v>239688.06</v>
          </cell>
          <cell r="BC1041">
            <v>92824.47</v>
          </cell>
          <cell r="BD1041">
            <v>332512.53000000003</v>
          </cell>
          <cell r="BE1041">
            <v>122767.05</v>
          </cell>
          <cell r="BF1041">
            <v>47544.24</v>
          </cell>
          <cell r="BG1041">
            <v>170311.29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806754.97</v>
          </cell>
          <cell r="BO1041">
            <v>312433.58</v>
          </cell>
          <cell r="BP1041">
            <v>1119188.55</v>
          </cell>
          <cell r="BQ1041">
            <v>0</v>
          </cell>
          <cell r="BR1041">
            <v>0</v>
          </cell>
          <cell r="BS1041">
            <v>0</v>
          </cell>
          <cell r="BT1041">
            <v>80</v>
          </cell>
          <cell r="BU1041">
            <v>1119188.55</v>
          </cell>
          <cell r="BV1041">
            <v>0</v>
          </cell>
          <cell r="BW1041">
            <v>1178914.52</v>
          </cell>
          <cell r="BX1041">
            <v>459444.15999999992</v>
          </cell>
          <cell r="BY1041">
            <v>1638358.68</v>
          </cell>
          <cell r="BZ1041">
            <v>241677.47</v>
          </cell>
          <cell r="CA1041">
            <v>94186.050000000017</v>
          </cell>
          <cell r="CB1041">
            <v>335863.52</v>
          </cell>
          <cell r="CC1041">
            <v>123786.02</v>
          </cell>
          <cell r="CD1041">
            <v>48241.62999999999</v>
          </cell>
          <cell r="CE1041">
            <v>172027.65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813451.03</v>
          </cell>
          <cell r="CM1041">
            <v>317016.48</v>
          </cell>
          <cell r="CN1041">
            <v>1130467.51</v>
          </cell>
          <cell r="CO1041">
            <v>0</v>
          </cell>
          <cell r="CP1041">
            <v>0</v>
          </cell>
          <cell r="CQ1041">
            <v>0</v>
          </cell>
          <cell r="CR1041">
            <v>1130467.51</v>
          </cell>
          <cell r="CS1041">
            <v>0</v>
          </cell>
          <cell r="CT1041">
            <v>44378</v>
          </cell>
          <cell r="CU1041"/>
          <cell r="CV1041">
            <v>8377</v>
          </cell>
          <cell r="CW1041">
            <v>44805</v>
          </cell>
          <cell r="CX1041">
            <v>1.1136844691425249</v>
          </cell>
          <cell r="CY1041">
            <v>1312938.79</v>
          </cell>
          <cell r="CZ1041">
            <v>511675.82000000007</v>
          </cell>
          <cell r="DA1041">
            <v>1824614.61</v>
          </cell>
          <cell r="DB1041">
            <v>0</v>
          </cell>
          <cell r="DC1041">
            <v>0</v>
          </cell>
          <cell r="DD1041">
            <v>0</v>
          </cell>
          <cell r="DE1041">
            <v>747308.26</v>
          </cell>
          <cell r="DF1041">
            <v>0</v>
          </cell>
          <cell r="DG1041">
            <v>218160</v>
          </cell>
          <cell r="DH1041">
            <v>71.95704686372099</v>
          </cell>
          <cell r="DI1041">
            <v>156981.49</v>
          </cell>
          <cell r="DJ1041">
            <v>61178.510000000009</v>
          </cell>
          <cell r="DK1041">
            <v>218160</v>
          </cell>
          <cell r="DL1041">
            <v>0</v>
          </cell>
          <cell r="DM1041">
            <v>0</v>
          </cell>
          <cell r="DN1041">
            <v>0</v>
          </cell>
          <cell r="DO1041">
            <v>89351.89</v>
          </cell>
          <cell r="DP1041">
            <v>0</v>
          </cell>
          <cell r="DQ1041">
            <v>1155957.3</v>
          </cell>
          <cell r="DR1041"/>
          <cell r="DS1041">
            <v>450497.31000000006</v>
          </cell>
          <cell r="DT1041">
            <v>1606454.61</v>
          </cell>
        </row>
        <row r="1042">
          <cell r="A1042">
            <v>8378</v>
          </cell>
          <cell r="B1042">
            <v>8872</v>
          </cell>
          <cell r="C1042" t="str">
            <v>2021/0178406-3</v>
          </cell>
          <cell r="D1042" t="str">
            <v>0178406-54.2021.3.00.0000</v>
          </cell>
          <cell r="E1042">
            <v>44356</v>
          </cell>
          <cell r="F1042" t="str">
            <v>PAGO - 1ª. 2ª ORDEM - set/2022 - 6ª remessa</v>
          </cell>
          <cell r="G1042" t="str">
            <v>sim</v>
          </cell>
          <cell r="H1042">
            <v>44805</v>
          </cell>
          <cell r="I1042" t="str">
            <v>sim</v>
          </cell>
          <cell r="J1042" t="str">
            <v>não</v>
          </cell>
          <cell r="K1042">
            <v>6</v>
          </cell>
          <cell r="L1042" t="str">
            <v>MS 10.438/DF</v>
          </cell>
          <cell r="M1042" t="str">
            <v>2005/0023175-9</v>
          </cell>
          <cell r="N1042">
            <v>38405</v>
          </cell>
          <cell r="O1042" t="str">
            <v>Administrativo - Militar - Pensão</v>
          </cell>
          <cell r="P1042" t="str">
            <v>UNIÃO</v>
          </cell>
          <cell r="Q1042" t="str">
            <v>Ministério da Fazenda</v>
          </cell>
          <cell r="R1042">
            <v>39338</v>
          </cell>
          <cell r="S1042" t="str">
            <v>Mandado de Segurança 10.438/DF</v>
          </cell>
          <cell r="T1042" t="str">
            <v>2021/0067130-1</v>
          </cell>
          <cell r="U1042">
            <v>44341</v>
          </cell>
          <cell r="V1042" t="str">
            <v>Jildesio da Silva Santana</v>
          </cell>
          <cell r="W1042" t="str">
            <v>151.890.151-49</v>
          </cell>
          <cell r="X1042">
            <v>20742</v>
          </cell>
          <cell r="Y1042">
            <v>66</v>
          </cell>
          <cell r="Z1042" t="str">
            <v>Servidor Público Militar Inativo</v>
          </cell>
          <cell r="AA1042" t="str">
            <v>Soldo previsto na Lei Estadual 1.063/2002</v>
          </cell>
          <cell r="AB1042" t="str">
            <v>Alimentar</v>
          </cell>
          <cell r="AC1042" t="str">
            <v>Não</v>
          </cell>
          <cell r="AD1042" t="str">
            <v>Não</v>
          </cell>
          <cell r="AE1042" t="str">
            <v>Não</v>
          </cell>
          <cell r="AF1042" t="str">
            <v>-</v>
          </cell>
          <cell r="AG1042" t="str">
            <v>-</v>
          </cell>
          <cell r="AH1042" t="str">
            <v>Não informada</v>
          </cell>
          <cell r="AI1042" t="str">
            <v>Não Informada</v>
          </cell>
          <cell r="AJ1042" t="str">
            <v>Não</v>
          </cell>
          <cell r="AK1042">
            <v>20.5</v>
          </cell>
          <cell r="AL1042" t="str">
            <v>Leon e Advogados Associados</v>
          </cell>
          <cell r="AM1042" t="str">
            <v>17.858.268/0001-61</v>
          </cell>
          <cell r="AN1042">
            <v>10.5</v>
          </cell>
          <cell r="AO1042" t="str">
            <v>Silveira Cruz Advogados</v>
          </cell>
          <cell r="AP1042" t="str">
            <v>07.419.539/0001-29</v>
          </cell>
          <cell r="AQ1042">
            <v>0</v>
          </cell>
          <cell r="AR1042" t="str">
            <v>x x x</v>
          </cell>
          <cell r="AS1042" t="str">
            <v>x x x</v>
          </cell>
          <cell r="AT1042">
            <v>0</v>
          </cell>
          <cell r="AU1042" t="str">
            <v>x x x</v>
          </cell>
          <cell r="AV1042" t="str">
            <v>x x x</v>
          </cell>
          <cell r="AW1042" t="str">
            <v>Dedução de Honorários Contratuais</v>
          </cell>
          <cell r="AX1042">
            <v>44348</v>
          </cell>
          <cell r="AY1042">
            <v>537544.56000000006</v>
          </cell>
          <cell r="AZ1042">
            <v>213225.94</v>
          </cell>
          <cell r="BA1042">
            <v>750770.5</v>
          </cell>
          <cell r="BB1042">
            <v>110196.63</v>
          </cell>
          <cell r="BC1042">
            <v>43711.32</v>
          </cell>
          <cell r="BD1042">
            <v>153907.95000000001</v>
          </cell>
          <cell r="BE1042">
            <v>56442.17</v>
          </cell>
          <cell r="BF1042">
            <v>22388.73</v>
          </cell>
          <cell r="BG1042">
            <v>78830.899999999994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370905.76</v>
          </cell>
          <cell r="BO1042">
            <v>147125.89000000001</v>
          </cell>
          <cell r="BP1042">
            <v>518031.65</v>
          </cell>
          <cell r="BQ1042">
            <v>0</v>
          </cell>
          <cell r="BR1042">
            <v>0</v>
          </cell>
          <cell r="BS1042">
            <v>0</v>
          </cell>
          <cell r="BT1042">
            <v>80</v>
          </cell>
          <cell r="BU1042">
            <v>518031.65</v>
          </cell>
          <cell r="BV1042">
            <v>0</v>
          </cell>
          <cell r="BW1042">
            <v>542006.17000000004</v>
          </cell>
          <cell r="BX1042">
            <v>216321.44999999995</v>
          </cell>
          <cell r="BY1042">
            <v>758327.62</v>
          </cell>
          <cell r="BZ1042">
            <v>111111.26</v>
          </cell>
          <cell r="CA1042">
            <v>44345.89</v>
          </cell>
          <cell r="CB1042">
            <v>155457.15</v>
          </cell>
          <cell r="CC1042">
            <v>56910.64</v>
          </cell>
          <cell r="CD1042">
            <v>22713.739999999991</v>
          </cell>
          <cell r="CE1042">
            <v>79624.37999999999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373984.27</v>
          </cell>
          <cell r="CM1042">
            <v>149261.82</v>
          </cell>
          <cell r="CN1042">
            <v>523246.09</v>
          </cell>
          <cell r="CO1042">
            <v>0</v>
          </cell>
          <cell r="CP1042">
            <v>0</v>
          </cell>
          <cell r="CQ1042">
            <v>0</v>
          </cell>
          <cell r="CR1042">
            <v>523246.09</v>
          </cell>
          <cell r="CS1042">
            <v>0</v>
          </cell>
          <cell r="CT1042">
            <v>44378</v>
          </cell>
          <cell r="CU1042"/>
          <cell r="CV1042">
            <v>8378</v>
          </cell>
          <cell r="CW1042">
            <v>44805</v>
          </cell>
          <cell r="CX1042">
            <v>1.1136844691425249</v>
          </cell>
          <cell r="CY1042">
            <v>603623.85</v>
          </cell>
          <cell r="CZ1042">
            <v>240913.83999999997</v>
          </cell>
          <cell r="DA1042">
            <v>844537.69</v>
          </cell>
          <cell r="DB1042">
            <v>0</v>
          </cell>
          <cell r="DC1042">
            <v>0</v>
          </cell>
          <cell r="DD1042">
            <v>0</v>
          </cell>
          <cell r="DE1042">
            <v>341817.16</v>
          </cell>
          <cell r="DF1042">
            <v>0</v>
          </cell>
          <cell r="DG1042">
            <v>218160</v>
          </cell>
          <cell r="DH1042">
            <v>71.473879395483237</v>
          </cell>
          <cell r="DI1042">
            <v>155927.41</v>
          </cell>
          <cell r="DJ1042">
            <v>62232.59</v>
          </cell>
          <cell r="DK1042">
            <v>218160</v>
          </cell>
          <cell r="DL1042">
            <v>0</v>
          </cell>
          <cell r="DM1042">
            <v>0</v>
          </cell>
          <cell r="DN1042">
            <v>0</v>
          </cell>
          <cell r="DO1042">
            <v>88297.81</v>
          </cell>
          <cell r="DP1042">
            <v>0</v>
          </cell>
          <cell r="DQ1042">
            <v>447696.43999999994</v>
          </cell>
          <cell r="DR1042"/>
          <cell r="DS1042">
            <v>178681.24999999997</v>
          </cell>
          <cell r="DT1042">
            <v>626377.68999999994</v>
          </cell>
        </row>
        <row r="1043">
          <cell r="A1043">
            <v>8379</v>
          </cell>
          <cell r="B1043">
            <v>8873</v>
          </cell>
          <cell r="C1043" t="str">
            <v>2021/0178407-5</v>
          </cell>
          <cell r="D1043" t="str">
            <v>0178407-39.2021.3.00.0000</v>
          </cell>
          <cell r="E1043">
            <v>44356</v>
          </cell>
          <cell r="F1043" t="str">
            <v>PAGO - 1ª. 2ª ORDEM - set/2022 - 6ª remessa</v>
          </cell>
          <cell r="G1043" t="str">
            <v>sim</v>
          </cell>
          <cell r="H1043">
            <v>44805</v>
          </cell>
          <cell r="I1043" t="str">
            <v>sim</v>
          </cell>
          <cell r="J1043" t="str">
            <v>não</v>
          </cell>
          <cell r="K1043">
            <v>6</v>
          </cell>
          <cell r="L1043" t="str">
            <v>MS 10.438/DF</v>
          </cell>
          <cell r="M1043" t="str">
            <v>2005/0023175-9</v>
          </cell>
          <cell r="N1043">
            <v>38405</v>
          </cell>
          <cell r="O1043" t="str">
            <v>Administrativo - Militar - Pensão</v>
          </cell>
          <cell r="P1043" t="str">
            <v>UNIÃO</v>
          </cell>
          <cell r="Q1043" t="str">
            <v>Ministério da Fazenda</v>
          </cell>
          <cell r="R1043">
            <v>39338</v>
          </cell>
          <cell r="S1043" t="str">
            <v>Mandado de Segurança 10.438/DF</v>
          </cell>
          <cell r="T1043" t="str">
            <v>2021/0067130-1</v>
          </cell>
          <cell r="U1043">
            <v>44341</v>
          </cell>
          <cell r="V1043" t="str">
            <v>João Ivan Oliveira Pereira</v>
          </cell>
          <cell r="W1043" t="str">
            <v>077.156.502-00</v>
          </cell>
          <cell r="X1043">
            <v>21795</v>
          </cell>
          <cell r="Y1043">
            <v>63</v>
          </cell>
          <cell r="Z1043" t="str">
            <v>Servidor Público Militar Inativo</v>
          </cell>
          <cell r="AA1043" t="str">
            <v>Soldo previsto na Lei Estadual 1.063/2002</v>
          </cell>
          <cell r="AB1043" t="str">
            <v>Alimentar</v>
          </cell>
          <cell r="AC1043" t="str">
            <v>Não</v>
          </cell>
          <cell r="AD1043" t="str">
            <v>Não</v>
          </cell>
          <cell r="AE1043" t="str">
            <v>Não</v>
          </cell>
          <cell r="AF1043" t="str">
            <v>-</v>
          </cell>
          <cell r="AG1043" t="str">
            <v>-</v>
          </cell>
          <cell r="AH1043" t="str">
            <v>Não informada</v>
          </cell>
          <cell r="AI1043" t="str">
            <v>Não Informada</v>
          </cell>
          <cell r="AJ1043" t="str">
            <v>Não</v>
          </cell>
          <cell r="AK1043">
            <v>20.5</v>
          </cell>
          <cell r="AL1043" t="str">
            <v>Leon e Advogados Associados</v>
          </cell>
          <cell r="AM1043" t="str">
            <v>17.858.268/0001-61</v>
          </cell>
          <cell r="AN1043">
            <v>10.5</v>
          </cell>
          <cell r="AO1043" t="str">
            <v>Silveira Cruz Advogados</v>
          </cell>
          <cell r="AP1043" t="str">
            <v>07.419.539/0001-29</v>
          </cell>
          <cell r="AQ1043">
            <v>0</v>
          </cell>
          <cell r="AR1043" t="str">
            <v>x x x</v>
          </cell>
          <cell r="AS1043" t="str">
            <v>x x x</v>
          </cell>
          <cell r="AT1043">
            <v>0</v>
          </cell>
          <cell r="AU1043" t="str">
            <v>x x x</v>
          </cell>
          <cell r="AV1043" t="str">
            <v>x x x</v>
          </cell>
          <cell r="AW1043" t="str">
            <v>Dedução de Honorários Contratuais</v>
          </cell>
          <cell r="AX1043">
            <v>44348</v>
          </cell>
          <cell r="AY1043">
            <v>535450.59</v>
          </cell>
          <cell r="AZ1043">
            <v>212353.77</v>
          </cell>
          <cell r="BA1043">
            <v>747804.36</v>
          </cell>
          <cell r="BB1043">
            <v>109767.37</v>
          </cell>
          <cell r="BC1043">
            <v>43532.52</v>
          </cell>
          <cell r="BD1043">
            <v>153299.89000000001</v>
          </cell>
          <cell r="BE1043">
            <v>56222.31</v>
          </cell>
          <cell r="BF1043">
            <v>22297.14</v>
          </cell>
          <cell r="BG1043">
            <v>78519.45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369460.91</v>
          </cell>
          <cell r="BO1043">
            <v>146524.10999999999</v>
          </cell>
          <cell r="BP1043">
            <v>515985.02</v>
          </cell>
          <cell r="BQ1043">
            <v>0</v>
          </cell>
          <cell r="BR1043">
            <v>0</v>
          </cell>
          <cell r="BS1043">
            <v>0</v>
          </cell>
          <cell r="BT1043">
            <v>80</v>
          </cell>
          <cell r="BU1043">
            <v>515985.02</v>
          </cell>
          <cell r="BV1043">
            <v>0</v>
          </cell>
          <cell r="BW1043">
            <v>539894.81999999995</v>
          </cell>
          <cell r="BX1043">
            <v>215436.88</v>
          </cell>
          <cell r="BY1043">
            <v>755331.7</v>
          </cell>
          <cell r="BZ1043">
            <v>110678.43</v>
          </cell>
          <cell r="CA1043">
            <v>44164.549999999988</v>
          </cell>
          <cell r="CB1043">
            <v>154842.97999999998</v>
          </cell>
          <cell r="CC1043">
            <v>56688.95</v>
          </cell>
          <cell r="CD1043">
            <v>22620.87000000001</v>
          </cell>
          <cell r="CE1043">
            <v>79309.820000000007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372527.43999999994</v>
          </cell>
          <cell r="CM1043">
            <v>148651.46000000002</v>
          </cell>
          <cell r="CN1043">
            <v>521178.89999999997</v>
          </cell>
          <cell r="CO1043">
            <v>0</v>
          </cell>
          <cell r="CP1043">
            <v>0</v>
          </cell>
          <cell r="CQ1043">
            <v>0</v>
          </cell>
          <cell r="CR1043">
            <v>521178.89999999997</v>
          </cell>
          <cell r="CS1043">
            <v>0</v>
          </cell>
          <cell r="CT1043">
            <v>44378</v>
          </cell>
          <cell r="CU1043"/>
          <cell r="CV1043">
            <v>8379</v>
          </cell>
          <cell r="CW1043">
            <v>44805</v>
          </cell>
          <cell r="CX1043">
            <v>1.1136844691425249</v>
          </cell>
          <cell r="CY1043">
            <v>601272.47</v>
          </cell>
          <cell r="CZ1043">
            <v>239928.71000000008</v>
          </cell>
          <cell r="DA1043">
            <v>841201.18</v>
          </cell>
          <cell r="DB1043">
            <v>0</v>
          </cell>
          <cell r="DC1043">
            <v>0</v>
          </cell>
          <cell r="DD1043">
            <v>0</v>
          </cell>
          <cell r="DE1043">
            <v>340500.1</v>
          </cell>
          <cell r="DF1043">
            <v>0</v>
          </cell>
          <cell r="DG1043">
            <v>218160</v>
          </cell>
          <cell r="DH1043">
            <v>71.477844336832717</v>
          </cell>
          <cell r="DI1043">
            <v>155936.06</v>
          </cell>
          <cell r="DJ1043">
            <v>62223.94</v>
          </cell>
          <cell r="DK1043">
            <v>218160</v>
          </cell>
          <cell r="DL1043">
            <v>0</v>
          </cell>
          <cell r="DM1043">
            <v>0</v>
          </cell>
          <cell r="DN1043">
            <v>0</v>
          </cell>
          <cell r="DO1043">
            <v>88306.46</v>
          </cell>
          <cell r="DP1043">
            <v>0</v>
          </cell>
          <cell r="DQ1043">
            <v>445336.41</v>
          </cell>
          <cell r="DR1043"/>
          <cell r="DS1043">
            <v>177704.77000000008</v>
          </cell>
          <cell r="DT1043">
            <v>623041.18000000005</v>
          </cell>
        </row>
        <row r="1044">
          <cell r="A1044">
            <v>8380</v>
          </cell>
          <cell r="B1044">
            <v>8874</v>
          </cell>
          <cell r="C1044" t="str">
            <v>2021/0178408-7</v>
          </cell>
          <cell r="D1044" t="str">
            <v>0178408-24.2021.3.00.0000</v>
          </cell>
          <cell r="E1044">
            <v>44356</v>
          </cell>
          <cell r="F1044" t="str">
            <v>PAGO - 1ª. 2ª ORDEM - set/2022 - 3ª remessa</v>
          </cell>
          <cell r="G1044" t="str">
            <v>sim</v>
          </cell>
          <cell r="H1044">
            <v>44805</v>
          </cell>
          <cell r="I1044" t="str">
            <v>sim</v>
          </cell>
          <cell r="J1044" t="str">
            <v>não</v>
          </cell>
          <cell r="K1044">
            <v>3</v>
          </cell>
          <cell r="L1044" t="str">
            <v>MS 10.438/DF</v>
          </cell>
          <cell r="M1044" t="str">
            <v>2005/0023175-9</v>
          </cell>
          <cell r="N1044">
            <v>38405</v>
          </cell>
          <cell r="O1044" t="str">
            <v>Administrativo - Militar - Pensão</v>
          </cell>
          <cell r="P1044" t="str">
            <v>UNIÃO</v>
          </cell>
          <cell r="Q1044" t="str">
            <v>Ministério da Fazenda</v>
          </cell>
          <cell r="R1044">
            <v>39338</v>
          </cell>
          <cell r="S1044" t="str">
            <v>Mandado de Segurança 10.438/DF</v>
          </cell>
          <cell r="T1044" t="str">
            <v>2021/0067130-1</v>
          </cell>
          <cell r="U1044">
            <v>44341</v>
          </cell>
          <cell r="V1044" t="str">
            <v>João Matos da Costa</v>
          </cell>
          <cell r="W1044" t="str">
            <v>030.593.912-20</v>
          </cell>
          <cell r="X1044">
            <v>17348</v>
          </cell>
          <cell r="Y1044">
            <v>75</v>
          </cell>
          <cell r="Z1044" t="str">
            <v>Servidor Público Militar Inativo</v>
          </cell>
          <cell r="AA1044" t="str">
            <v>Soldo previsto na Lei Estadual 1.063/2002</v>
          </cell>
          <cell r="AB1044" t="str">
            <v>Alimentar</v>
          </cell>
          <cell r="AC1044" t="str">
            <v>Não</v>
          </cell>
          <cell r="AD1044" t="str">
            <v>Não</v>
          </cell>
          <cell r="AE1044" t="str">
            <v>Não</v>
          </cell>
          <cell r="AF1044" t="str">
            <v>-</v>
          </cell>
          <cell r="AG1044" t="str">
            <v>-</v>
          </cell>
          <cell r="AH1044" t="str">
            <v>Não informada</v>
          </cell>
          <cell r="AI1044" t="str">
            <v>Não Informada</v>
          </cell>
          <cell r="AJ1044" t="str">
            <v>Não</v>
          </cell>
          <cell r="AK1044">
            <v>20.5</v>
          </cell>
          <cell r="AL1044" t="str">
            <v>Leon e Advogados Associados</v>
          </cell>
          <cell r="AM1044" t="str">
            <v>17.858.268/0001-61</v>
          </cell>
          <cell r="AN1044">
            <v>10.5</v>
          </cell>
          <cell r="AO1044" t="str">
            <v>Silveira Cruz Advogados</v>
          </cell>
          <cell r="AP1044" t="str">
            <v>07.419.539/0001-29</v>
          </cell>
          <cell r="AQ1044">
            <v>0</v>
          </cell>
          <cell r="AR1044" t="str">
            <v>x x x</v>
          </cell>
          <cell r="AS1044" t="str">
            <v>x x x</v>
          </cell>
          <cell r="AT1044">
            <v>0</v>
          </cell>
          <cell r="AU1044" t="str">
            <v>x x x</v>
          </cell>
          <cell r="AV1044" t="str">
            <v>x x x</v>
          </cell>
          <cell r="AW1044" t="str">
            <v>Dedução de Honorários Contratuais</v>
          </cell>
          <cell r="AX1044">
            <v>44348</v>
          </cell>
          <cell r="AY1044">
            <v>507380.79</v>
          </cell>
          <cell r="AZ1044">
            <v>201257.38</v>
          </cell>
          <cell r="BA1044">
            <v>708638.17</v>
          </cell>
          <cell r="BB1044">
            <v>104013.06</v>
          </cell>
          <cell r="BC1044">
            <v>41257.760000000002</v>
          </cell>
          <cell r="BD1044">
            <v>145270.82</v>
          </cell>
          <cell r="BE1044">
            <v>53274.98</v>
          </cell>
          <cell r="BF1044">
            <v>21132.02</v>
          </cell>
          <cell r="BG1044">
            <v>74407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350092.75</v>
          </cell>
          <cell r="BO1044">
            <v>138867.6</v>
          </cell>
          <cell r="BP1044">
            <v>488960.35</v>
          </cell>
          <cell r="BQ1044">
            <v>0</v>
          </cell>
          <cell r="BR1044">
            <v>0</v>
          </cell>
          <cell r="BS1044">
            <v>0</v>
          </cell>
          <cell r="BT1044">
            <v>80</v>
          </cell>
          <cell r="BU1044">
            <v>488960.35</v>
          </cell>
          <cell r="BV1044">
            <v>0</v>
          </cell>
          <cell r="BW1044">
            <v>511592.05</v>
          </cell>
          <cell r="BX1044">
            <v>204179.15999999997</v>
          </cell>
          <cell r="BY1044">
            <v>715771.21</v>
          </cell>
          <cell r="BZ1044">
            <v>104876.37</v>
          </cell>
          <cell r="CA1044">
            <v>41856.720000000001</v>
          </cell>
          <cell r="CB1044">
            <v>146733.09</v>
          </cell>
          <cell r="CC1044">
            <v>53717.16</v>
          </cell>
          <cell r="CD1044">
            <v>21438.809999999998</v>
          </cell>
          <cell r="CE1044">
            <v>75155.97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352998.52</v>
          </cell>
          <cell r="CM1044">
            <v>140883.63</v>
          </cell>
          <cell r="CN1044">
            <v>493882.15</v>
          </cell>
          <cell r="CO1044">
            <v>0</v>
          </cell>
          <cell r="CP1044">
            <v>0</v>
          </cell>
          <cell r="CQ1044">
            <v>0</v>
          </cell>
          <cell r="CR1044">
            <v>493882.15</v>
          </cell>
          <cell r="CS1044">
            <v>0</v>
          </cell>
          <cell r="CT1044">
            <v>44378</v>
          </cell>
          <cell r="CU1044"/>
          <cell r="CV1044">
            <v>8380</v>
          </cell>
          <cell r="CW1044">
            <v>44805</v>
          </cell>
          <cell r="CX1044">
            <v>1.1136844691425249</v>
          </cell>
          <cell r="CY1044">
            <v>569752.12</v>
          </cell>
          <cell r="CZ1044">
            <v>227391.16000000003</v>
          </cell>
          <cell r="DA1044">
            <v>797143.28</v>
          </cell>
          <cell r="DB1044">
            <v>0</v>
          </cell>
          <cell r="DC1044">
            <v>0</v>
          </cell>
          <cell r="DD1044">
            <v>0</v>
          </cell>
          <cell r="DE1044">
            <v>322637.7</v>
          </cell>
          <cell r="DF1044">
            <v>0</v>
          </cell>
          <cell r="DG1044">
            <v>218160</v>
          </cell>
          <cell r="DH1044">
            <v>71.474242372086479</v>
          </cell>
          <cell r="DI1044">
            <v>155928.20000000001</v>
          </cell>
          <cell r="DJ1044">
            <v>62231.799999999988</v>
          </cell>
          <cell r="DK1044">
            <v>218160</v>
          </cell>
          <cell r="DL1044">
            <v>0</v>
          </cell>
          <cell r="DM1044">
            <v>0</v>
          </cell>
          <cell r="DN1044">
            <v>0</v>
          </cell>
          <cell r="DO1044">
            <v>88298.6</v>
          </cell>
          <cell r="DP1044">
            <v>0</v>
          </cell>
          <cell r="DQ1044">
            <v>413823.92</v>
          </cell>
          <cell r="DR1044"/>
          <cell r="DS1044">
            <v>165159.36000000004</v>
          </cell>
          <cell r="DT1044">
            <v>578983.28</v>
          </cell>
        </row>
        <row r="1045">
          <cell r="A1045">
            <v>8381</v>
          </cell>
          <cell r="B1045">
            <v>8875</v>
          </cell>
          <cell r="C1045" t="str">
            <v>2021/0178418-8</v>
          </cell>
          <cell r="D1045" t="str">
            <v>0178418-68.2021.3.00.0000</v>
          </cell>
          <cell r="E1045">
            <v>44356</v>
          </cell>
          <cell r="F1045" t="str">
            <v>PAGO - 1ª. 2ª ORDEM - set/2022 - 6ª remessa</v>
          </cell>
          <cell r="G1045" t="str">
            <v>sim</v>
          </cell>
          <cell r="H1045">
            <v>44805</v>
          </cell>
          <cell r="I1045" t="str">
            <v>sim</v>
          </cell>
          <cell r="J1045" t="str">
            <v>não</v>
          </cell>
          <cell r="K1045">
            <v>6</v>
          </cell>
          <cell r="L1045" t="str">
            <v>MS 10.438/DF</v>
          </cell>
          <cell r="M1045" t="str">
            <v>2005/0023175-9</v>
          </cell>
          <cell r="N1045">
            <v>38405</v>
          </cell>
          <cell r="O1045" t="str">
            <v>Administrativo - Militar - Pensão</v>
          </cell>
          <cell r="P1045" t="str">
            <v>UNIÃO</v>
          </cell>
          <cell r="Q1045" t="str">
            <v>Ministério da Fazenda</v>
          </cell>
          <cell r="R1045">
            <v>39338</v>
          </cell>
          <cell r="S1045" t="str">
            <v>Mandado de Segurança 10.438/DF</v>
          </cell>
          <cell r="T1045" t="str">
            <v>2021/0067130-1</v>
          </cell>
          <cell r="U1045">
            <v>44341</v>
          </cell>
          <cell r="V1045" t="str">
            <v>João Menezes Filho</v>
          </cell>
          <cell r="W1045" t="str">
            <v>030.623.092-53</v>
          </cell>
          <cell r="X1045">
            <v>18167</v>
          </cell>
          <cell r="Y1045">
            <v>73</v>
          </cell>
          <cell r="Z1045" t="str">
            <v>Servidor Público Militar Inativo</v>
          </cell>
          <cell r="AA1045" t="str">
            <v>Soldo previsto na Lei Estadual 1.063/2002</v>
          </cell>
          <cell r="AB1045" t="str">
            <v>Alimentar</v>
          </cell>
          <cell r="AC1045" t="str">
            <v>Não</v>
          </cell>
          <cell r="AD1045" t="str">
            <v>Não</v>
          </cell>
          <cell r="AE1045" t="str">
            <v>Não</v>
          </cell>
          <cell r="AF1045" t="str">
            <v>-</v>
          </cell>
          <cell r="AG1045" t="str">
            <v>-</v>
          </cell>
          <cell r="AH1045" t="str">
            <v>Não informada</v>
          </cell>
          <cell r="AI1045" t="str">
            <v>Não Informada</v>
          </cell>
          <cell r="AJ1045" t="str">
            <v>Não</v>
          </cell>
          <cell r="AK1045">
            <v>20.5</v>
          </cell>
          <cell r="AL1045" t="str">
            <v>Leon e Advogados Associados</v>
          </cell>
          <cell r="AM1045" t="str">
            <v>17.858.268/0001-61</v>
          </cell>
          <cell r="AN1045">
            <v>10.5</v>
          </cell>
          <cell r="AO1045" t="str">
            <v>Silveira Cruz Advogados</v>
          </cell>
          <cell r="AP1045" t="str">
            <v>07.419.539/0001-29</v>
          </cell>
          <cell r="AQ1045">
            <v>0</v>
          </cell>
          <cell r="AR1045" t="str">
            <v>x x x</v>
          </cell>
          <cell r="AS1045" t="str">
            <v>x x x</v>
          </cell>
          <cell r="AT1045">
            <v>0</v>
          </cell>
          <cell r="AU1045" t="str">
            <v>x x x</v>
          </cell>
          <cell r="AV1045" t="str">
            <v>x x x</v>
          </cell>
          <cell r="AW1045" t="str">
            <v>Dedução de Honorários Contratuais</v>
          </cell>
          <cell r="AX1045">
            <v>44348</v>
          </cell>
          <cell r="AY1045">
            <v>513844.36</v>
          </cell>
          <cell r="AZ1045">
            <v>203822.02</v>
          </cell>
          <cell r="BA1045">
            <v>717666.38</v>
          </cell>
          <cell r="BB1045">
            <v>105338.09</v>
          </cell>
          <cell r="BC1045">
            <v>41783.51</v>
          </cell>
          <cell r="BD1045">
            <v>147121.60000000001</v>
          </cell>
          <cell r="BE1045">
            <v>53953.65</v>
          </cell>
          <cell r="BF1045">
            <v>21401.31</v>
          </cell>
          <cell r="BG1045">
            <v>75354.960000000006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354552.62</v>
          </cell>
          <cell r="BO1045">
            <v>140637.20000000001</v>
          </cell>
          <cell r="BP1045">
            <v>495189.82</v>
          </cell>
          <cell r="BQ1045">
            <v>0</v>
          </cell>
          <cell r="BR1045">
            <v>0</v>
          </cell>
          <cell r="BS1045">
            <v>0</v>
          </cell>
          <cell r="BT1045">
            <v>80</v>
          </cell>
          <cell r="BU1045">
            <v>495189.82</v>
          </cell>
          <cell r="BV1045">
            <v>0</v>
          </cell>
          <cell r="BW1045">
            <v>518109.26</v>
          </cell>
          <cell r="BX1045">
            <v>206781.03000000003</v>
          </cell>
          <cell r="BY1045">
            <v>724890.29</v>
          </cell>
          <cell r="BZ1045">
            <v>106212.39</v>
          </cell>
          <cell r="CA1045">
            <v>42390.10000000002</v>
          </cell>
          <cell r="CB1045">
            <v>148602.49000000002</v>
          </cell>
          <cell r="CC1045">
            <v>54401.47</v>
          </cell>
          <cell r="CD1045">
            <v>21712</v>
          </cell>
          <cell r="CE1045">
            <v>76113.47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357495.4</v>
          </cell>
          <cell r="CM1045">
            <v>142678.93</v>
          </cell>
          <cell r="CN1045">
            <v>500174.33</v>
          </cell>
          <cell r="CO1045">
            <v>0</v>
          </cell>
          <cell r="CP1045">
            <v>0</v>
          </cell>
          <cell r="CQ1045">
            <v>0</v>
          </cell>
          <cell r="CR1045">
            <v>500174.33</v>
          </cell>
          <cell r="CS1045">
            <v>0</v>
          </cell>
          <cell r="CT1045">
            <v>44378</v>
          </cell>
          <cell r="CU1045"/>
          <cell r="CV1045">
            <v>8381</v>
          </cell>
          <cell r="CW1045">
            <v>44805</v>
          </cell>
          <cell r="CX1045">
            <v>1.1136844691425249</v>
          </cell>
          <cell r="CY1045">
            <v>577010.23</v>
          </cell>
          <cell r="CZ1045">
            <v>230288.82000000007</v>
          </cell>
          <cell r="DA1045">
            <v>807299.05</v>
          </cell>
          <cell r="DB1045">
            <v>0</v>
          </cell>
          <cell r="DC1045">
            <v>0</v>
          </cell>
          <cell r="DD1045">
            <v>0</v>
          </cell>
          <cell r="DE1045">
            <v>326747.52000000002</v>
          </cell>
          <cell r="DF1045">
            <v>0</v>
          </cell>
          <cell r="DG1045">
            <v>218160</v>
          </cell>
          <cell r="DH1045">
            <v>71.474161898245754</v>
          </cell>
          <cell r="DI1045">
            <v>155928.03</v>
          </cell>
          <cell r="DJ1045">
            <v>62231.97</v>
          </cell>
          <cell r="DK1045">
            <v>218160</v>
          </cell>
          <cell r="DL1045">
            <v>0</v>
          </cell>
          <cell r="DM1045">
            <v>0</v>
          </cell>
          <cell r="DN1045">
            <v>0</v>
          </cell>
          <cell r="DO1045">
            <v>88298.42</v>
          </cell>
          <cell r="DP1045">
            <v>0</v>
          </cell>
          <cell r="DQ1045">
            <v>421082.19999999995</v>
          </cell>
          <cell r="DR1045"/>
          <cell r="DS1045">
            <v>168056.85000000006</v>
          </cell>
          <cell r="DT1045">
            <v>589139.05000000005</v>
          </cell>
        </row>
        <row r="1046">
          <cell r="A1046">
            <v>8382</v>
          </cell>
          <cell r="B1046">
            <v>8876</v>
          </cell>
          <cell r="C1046" t="str">
            <v>2021/0178428-9</v>
          </cell>
          <cell r="D1046" t="str">
            <v>0178428-15.2021.3.00.0000</v>
          </cell>
          <cell r="E1046">
            <v>44356</v>
          </cell>
          <cell r="F1046" t="str">
            <v>PAGO - 1ª. 2ª ORDEM - set/2022 - 6ª remessa</v>
          </cell>
          <cell r="G1046" t="str">
            <v>sim</v>
          </cell>
          <cell r="H1046">
            <v>44805</v>
          </cell>
          <cell r="I1046" t="str">
            <v>sim</v>
          </cell>
          <cell r="J1046" t="str">
            <v>não</v>
          </cell>
          <cell r="K1046">
            <v>6</v>
          </cell>
          <cell r="L1046" t="str">
            <v>MS 10.438/DF</v>
          </cell>
          <cell r="M1046" t="str">
            <v>2005/0023175-9</v>
          </cell>
          <cell r="N1046">
            <v>38405</v>
          </cell>
          <cell r="O1046" t="str">
            <v>Administrativo - Militar - Pensão</v>
          </cell>
          <cell r="P1046" t="str">
            <v>UNIÃO</v>
          </cell>
          <cell r="Q1046" t="str">
            <v>Ministério da Fazenda</v>
          </cell>
          <cell r="R1046">
            <v>39338</v>
          </cell>
          <cell r="S1046" t="str">
            <v>Mandado de Segurança 10.438/DF</v>
          </cell>
          <cell r="T1046" t="str">
            <v>2021/0067130-1</v>
          </cell>
          <cell r="U1046">
            <v>44341</v>
          </cell>
          <cell r="V1046" t="str">
            <v>João Rodrigues Moreira</v>
          </cell>
          <cell r="W1046" t="str">
            <v>036.002.542-00</v>
          </cell>
          <cell r="X1046">
            <v>18759</v>
          </cell>
          <cell r="Y1046">
            <v>71</v>
          </cell>
          <cell r="Z1046" t="str">
            <v>Servidor Público Militar Inativo</v>
          </cell>
          <cell r="AA1046" t="str">
            <v>Soldo previsto na Lei Estadual 1.063/2002</v>
          </cell>
          <cell r="AB1046" t="str">
            <v>Alimentar</v>
          </cell>
          <cell r="AC1046" t="str">
            <v>Não</v>
          </cell>
          <cell r="AD1046" t="str">
            <v>Não</v>
          </cell>
          <cell r="AE1046" t="str">
            <v>Não</v>
          </cell>
          <cell r="AF1046" t="str">
            <v>-</v>
          </cell>
          <cell r="AG1046" t="str">
            <v>-</v>
          </cell>
          <cell r="AH1046" t="str">
            <v>Não informada</v>
          </cell>
          <cell r="AI1046" t="str">
            <v>Não Informada</v>
          </cell>
          <cell r="AJ1046" t="str">
            <v>Não</v>
          </cell>
          <cell r="AK1046">
            <v>20.5</v>
          </cell>
          <cell r="AL1046" t="str">
            <v>Leon e Advogados Associados</v>
          </cell>
          <cell r="AM1046" t="str">
            <v>17.858.268/0001-61</v>
          </cell>
          <cell r="AN1046">
            <v>10.5</v>
          </cell>
          <cell r="AO1046" t="str">
            <v>Silveira Cruz Advogados</v>
          </cell>
          <cell r="AP1046" t="str">
            <v>07.419.539/0001-29</v>
          </cell>
          <cell r="AQ1046">
            <v>0</v>
          </cell>
          <cell r="AR1046" t="str">
            <v>x x x</v>
          </cell>
          <cell r="AS1046" t="str">
            <v>x x x</v>
          </cell>
          <cell r="AT1046">
            <v>0</v>
          </cell>
          <cell r="AU1046" t="str">
            <v>x x x</v>
          </cell>
          <cell r="AV1046" t="str">
            <v>x x x</v>
          </cell>
          <cell r="AW1046" t="str">
            <v>Dedução de Honorários Contratuais</v>
          </cell>
          <cell r="AX1046">
            <v>44348</v>
          </cell>
          <cell r="AY1046">
            <v>500915.95</v>
          </cell>
          <cell r="AZ1046">
            <v>198692.18</v>
          </cell>
          <cell r="BA1046">
            <v>699608.13</v>
          </cell>
          <cell r="BB1046">
            <v>102687.76</v>
          </cell>
          <cell r="BC1046">
            <v>40731.9</v>
          </cell>
          <cell r="BD1046">
            <v>143419.66</v>
          </cell>
          <cell r="BE1046">
            <v>52596.17</v>
          </cell>
          <cell r="BF1046">
            <v>20862.68</v>
          </cell>
          <cell r="BG1046">
            <v>73458.850000000006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345632.02</v>
          </cell>
          <cell r="BO1046">
            <v>137097.60000000001</v>
          </cell>
          <cell r="BP1046">
            <v>482729.62</v>
          </cell>
          <cell r="BQ1046">
            <v>0</v>
          </cell>
          <cell r="BR1046">
            <v>0</v>
          </cell>
          <cell r="BS1046">
            <v>0</v>
          </cell>
          <cell r="BT1046">
            <v>80</v>
          </cell>
          <cell r="BU1046">
            <v>482729.62</v>
          </cell>
          <cell r="BV1046">
            <v>0</v>
          </cell>
          <cell r="BW1046">
            <v>505073.55</v>
          </cell>
          <cell r="BX1046">
            <v>201576.72000000003</v>
          </cell>
          <cell r="BY1046">
            <v>706650.27</v>
          </cell>
          <cell r="BZ1046">
            <v>103540.07</v>
          </cell>
          <cell r="CA1046">
            <v>41323.22</v>
          </cell>
          <cell r="CB1046">
            <v>144863.29</v>
          </cell>
          <cell r="CC1046">
            <v>53032.72</v>
          </cell>
          <cell r="CD1046">
            <v>21165.540000000008</v>
          </cell>
          <cell r="CE1046">
            <v>74198.260000000009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348500.76</v>
          </cell>
          <cell r="CM1046">
            <v>139087.96000000002</v>
          </cell>
          <cell r="CN1046">
            <v>487588.72000000003</v>
          </cell>
          <cell r="CO1046">
            <v>0</v>
          </cell>
          <cell r="CP1046">
            <v>0</v>
          </cell>
          <cell r="CQ1046">
            <v>0</v>
          </cell>
          <cell r="CR1046">
            <v>487588.72000000003</v>
          </cell>
          <cell r="CS1046">
            <v>0</v>
          </cell>
          <cell r="CT1046">
            <v>44378</v>
          </cell>
          <cell r="CU1046"/>
          <cell r="CV1046">
            <v>8382</v>
          </cell>
          <cell r="CW1046">
            <v>44805</v>
          </cell>
          <cell r="CX1046">
            <v>1.1136844691425249</v>
          </cell>
          <cell r="CY1046">
            <v>562492.56000000006</v>
          </cell>
          <cell r="CZ1046">
            <v>224492.87</v>
          </cell>
          <cell r="DA1046">
            <v>786985.43</v>
          </cell>
          <cell r="DB1046">
            <v>0</v>
          </cell>
          <cell r="DC1046">
            <v>0</v>
          </cell>
          <cell r="DD1046">
            <v>0</v>
          </cell>
          <cell r="DE1046">
            <v>318527.08</v>
          </cell>
          <cell r="DF1046">
            <v>0</v>
          </cell>
          <cell r="DG1046">
            <v>218160</v>
          </cell>
          <cell r="DH1046">
            <v>71.474329581933944</v>
          </cell>
          <cell r="DI1046">
            <v>155928.39000000001</v>
          </cell>
          <cell r="DJ1046">
            <v>62231.609999999986</v>
          </cell>
          <cell r="DK1046">
            <v>218160</v>
          </cell>
          <cell r="DL1046">
            <v>0</v>
          </cell>
          <cell r="DM1046">
            <v>0</v>
          </cell>
          <cell r="DN1046">
            <v>0</v>
          </cell>
          <cell r="DO1046">
            <v>88298.79</v>
          </cell>
          <cell r="DP1046">
            <v>0</v>
          </cell>
          <cell r="DQ1046">
            <v>406564.17000000004</v>
          </cell>
          <cell r="DR1046"/>
          <cell r="DS1046">
            <v>162261.26</v>
          </cell>
          <cell r="DT1046">
            <v>568825.43000000005</v>
          </cell>
        </row>
        <row r="1047">
          <cell r="A1047">
            <v>8383</v>
          </cell>
          <cell r="B1047">
            <v>8877</v>
          </cell>
          <cell r="C1047" t="str">
            <v>2021/0178441-8</v>
          </cell>
          <cell r="D1047" t="str">
            <v>0178441-14.2021.3.00.0000</v>
          </cell>
          <cell r="E1047">
            <v>44356</v>
          </cell>
          <cell r="F1047" t="str">
            <v>PAGO - 1ª. 2ª ORDEM - set/2022 - 6ª remessa</v>
          </cell>
          <cell r="G1047" t="str">
            <v>sim</v>
          </cell>
          <cell r="H1047">
            <v>44805</v>
          </cell>
          <cell r="I1047" t="str">
            <v>sim</v>
          </cell>
          <cell r="J1047" t="str">
            <v>não</v>
          </cell>
          <cell r="K1047">
            <v>6</v>
          </cell>
          <cell r="L1047" t="str">
            <v>MS 10.438/DF</v>
          </cell>
          <cell r="M1047" t="str">
            <v>2005/0023175-9</v>
          </cell>
          <cell r="N1047">
            <v>38405</v>
          </cell>
          <cell r="O1047" t="str">
            <v>Administrativo - Militar - Pensão</v>
          </cell>
          <cell r="P1047" t="str">
            <v>UNIÃO</v>
          </cell>
          <cell r="Q1047" t="str">
            <v>Ministério da Fazenda</v>
          </cell>
          <cell r="R1047">
            <v>39338</v>
          </cell>
          <cell r="S1047" t="str">
            <v>Mandado de Segurança 10.438/DF</v>
          </cell>
          <cell r="T1047" t="str">
            <v>2021/0067130-1</v>
          </cell>
          <cell r="U1047">
            <v>44341</v>
          </cell>
          <cell r="V1047" t="str">
            <v>José Antônio dos Santos</v>
          </cell>
          <cell r="W1047" t="str">
            <v>113.423.822-34</v>
          </cell>
          <cell r="X1047">
            <v>22039</v>
          </cell>
          <cell r="Y1047">
            <v>62</v>
          </cell>
          <cell r="Z1047" t="str">
            <v>Servidor Público Militar Inativo</v>
          </cell>
          <cell r="AA1047" t="str">
            <v>Soldo previsto na Lei Estadual 1.063/2002</v>
          </cell>
          <cell r="AB1047" t="str">
            <v>Alimentar</v>
          </cell>
          <cell r="AC1047" t="str">
            <v>Não</v>
          </cell>
          <cell r="AD1047" t="str">
            <v>Não</v>
          </cell>
          <cell r="AE1047" t="str">
            <v>Não</v>
          </cell>
          <cell r="AF1047" t="str">
            <v>-</v>
          </cell>
          <cell r="AG1047" t="str">
            <v>-</v>
          </cell>
          <cell r="AH1047" t="str">
            <v>Não informada</v>
          </cell>
          <cell r="AI1047" t="str">
            <v>Não Informada</v>
          </cell>
          <cell r="AJ1047" t="str">
            <v>Não</v>
          </cell>
          <cell r="AK1047">
            <v>20.5</v>
          </cell>
          <cell r="AL1047" t="str">
            <v>Leon e Advogados Associados</v>
          </cell>
          <cell r="AM1047" t="str">
            <v>17.858.268/0001-61</v>
          </cell>
          <cell r="AN1047">
            <v>10.5</v>
          </cell>
          <cell r="AO1047" t="str">
            <v>Silveira Cruz Advogados</v>
          </cell>
          <cell r="AP1047" t="str">
            <v>07.419.539/0001-29</v>
          </cell>
          <cell r="AQ1047">
            <v>0</v>
          </cell>
          <cell r="AR1047" t="str">
            <v>x x x</v>
          </cell>
          <cell r="AS1047" t="str">
            <v>x x x</v>
          </cell>
          <cell r="AT1047">
            <v>0</v>
          </cell>
          <cell r="AU1047" t="str">
            <v>x x x</v>
          </cell>
          <cell r="AV1047" t="str">
            <v>x x x</v>
          </cell>
          <cell r="AW1047" t="str">
            <v>Dedução de Honorários Contratuais</v>
          </cell>
          <cell r="AX1047">
            <v>44348</v>
          </cell>
          <cell r="AY1047">
            <v>439738.76</v>
          </cell>
          <cell r="AZ1047">
            <v>174342.16</v>
          </cell>
          <cell r="BA1047">
            <v>614080.92000000004</v>
          </cell>
          <cell r="BB1047">
            <v>90146.44</v>
          </cell>
          <cell r="BC1047">
            <v>35740.14</v>
          </cell>
          <cell r="BD1047">
            <v>125886.58</v>
          </cell>
          <cell r="BE1047">
            <v>46172.56</v>
          </cell>
          <cell r="BF1047">
            <v>18305.93</v>
          </cell>
          <cell r="BG1047">
            <v>64478.49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303419.76</v>
          </cell>
          <cell r="BO1047">
            <v>120296.09</v>
          </cell>
          <cell r="BP1047">
            <v>423715.85</v>
          </cell>
          <cell r="BQ1047">
            <v>0</v>
          </cell>
          <cell r="BR1047">
            <v>0</v>
          </cell>
          <cell r="BS1047">
            <v>0</v>
          </cell>
          <cell r="BT1047">
            <v>80</v>
          </cell>
          <cell r="BU1047">
            <v>423715.85</v>
          </cell>
          <cell r="BV1047">
            <v>0</v>
          </cell>
          <cell r="BW1047">
            <v>443388.59</v>
          </cell>
          <cell r="BX1047">
            <v>176873.71000000002</v>
          </cell>
          <cell r="BY1047">
            <v>620262.30000000005</v>
          </cell>
          <cell r="BZ1047">
            <v>90894.66</v>
          </cell>
          <cell r="CA1047">
            <v>36259.100000000006</v>
          </cell>
          <cell r="CB1047">
            <v>127153.76000000001</v>
          </cell>
          <cell r="CC1047">
            <v>46555.8</v>
          </cell>
          <cell r="CD1047">
            <v>18571.730000000003</v>
          </cell>
          <cell r="CE1047">
            <v>65127.530000000006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305938.13000000006</v>
          </cell>
          <cell r="CM1047">
            <v>122042.88</v>
          </cell>
          <cell r="CN1047">
            <v>427981.01000000007</v>
          </cell>
          <cell r="CO1047">
            <v>0</v>
          </cell>
          <cell r="CP1047">
            <v>0</v>
          </cell>
          <cell r="CQ1047">
            <v>0</v>
          </cell>
          <cell r="CR1047">
            <v>427981.01000000007</v>
          </cell>
          <cell r="CS1047">
            <v>0</v>
          </cell>
          <cell r="CT1047">
            <v>44378</v>
          </cell>
          <cell r="CU1047"/>
          <cell r="CV1047">
            <v>8383</v>
          </cell>
          <cell r="CW1047">
            <v>44805</v>
          </cell>
          <cell r="CX1047">
            <v>1.1136844691425249</v>
          </cell>
          <cell r="CY1047">
            <v>493794.98</v>
          </cell>
          <cell r="CZ1047">
            <v>196981.51</v>
          </cell>
          <cell r="DA1047">
            <v>690776.49</v>
          </cell>
          <cell r="DB1047">
            <v>0</v>
          </cell>
          <cell r="DC1047">
            <v>0</v>
          </cell>
          <cell r="DD1047">
            <v>0</v>
          </cell>
          <cell r="DE1047">
            <v>279654.27</v>
          </cell>
          <cell r="DF1047">
            <v>0</v>
          </cell>
          <cell r="DG1047">
            <v>218160</v>
          </cell>
          <cell r="DH1047">
            <v>71.484045439936736</v>
          </cell>
          <cell r="DI1047">
            <v>155949.59</v>
          </cell>
          <cell r="DJ1047">
            <v>62210.41</v>
          </cell>
          <cell r="DK1047">
            <v>218160</v>
          </cell>
          <cell r="DL1047">
            <v>0</v>
          </cell>
          <cell r="DM1047">
            <v>0</v>
          </cell>
          <cell r="DN1047">
            <v>0</v>
          </cell>
          <cell r="DO1047">
            <v>88319.99</v>
          </cell>
          <cell r="DP1047">
            <v>0</v>
          </cell>
          <cell r="DQ1047">
            <v>337845.39</v>
          </cell>
          <cell r="DR1047"/>
          <cell r="DS1047">
            <v>134771.1</v>
          </cell>
          <cell r="DT1047">
            <v>472616.49</v>
          </cell>
        </row>
        <row r="1048">
          <cell r="A1048">
            <v>8384</v>
          </cell>
          <cell r="B1048">
            <v>8879</v>
          </cell>
          <cell r="C1048" t="str">
            <v>2021/0178443-1</v>
          </cell>
          <cell r="D1048" t="str">
            <v>0178443-81.2021.3.00.0000</v>
          </cell>
          <cell r="E1048">
            <v>44356</v>
          </cell>
          <cell r="F1048" t="str">
            <v>PAGO - 1ª. 2ª ORDEM - set/2022 - 6ª remessa</v>
          </cell>
          <cell r="G1048" t="str">
            <v>sim</v>
          </cell>
          <cell r="H1048">
            <v>44805</v>
          </cell>
          <cell r="I1048" t="str">
            <v>sim</v>
          </cell>
          <cell r="J1048" t="str">
            <v>não</v>
          </cell>
          <cell r="K1048">
            <v>6</v>
          </cell>
          <cell r="L1048" t="str">
            <v>MS 10.438/DF</v>
          </cell>
          <cell r="M1048" t="str">
            <v>2005/0023175-9</v>
          </cell>
          <cell r="N1048">
            <v>38405</v>
          </cell>
          <cell r="O1048" t="str">
            <v>Administrativo - Militar - Pensão</v>
          </cell>
          <cell r="P1048" t="str">
            <v>UNIÃO</v>
          </cell>
          <cell r="Q1048" t="str">
            <v>Ministério da Fazenda</v>
          </cell>
          <cell r="R1048">
            <v>39338</v>
          </cell>
          <cell r="S1048" t="str">
            <v>Mandado de Segurança 10.438/DF</v>
          </cell>
          <cell r="T1048" t="str">
            <v>2021/0067130-1</v>
          </cell>
          <cell r="U1048">
            <v>44341</v>
          </cell>
          <cell r="V1048" t="str">
            <v>José Batista Sobrinho</v>
          </cell>
          <cell r="W1048" t="str">
            <v>040.383.392-20</v>
          </cell>
          <cell r="X1048">
            <v>19933</v>
          </cell>
          <cell r="Y1048">
            <v>68</v>
          </cell>
          <cell r="Z1048" t="str">
            <v>Servidor Público Militar Inativo</v>
          </cell>
          <cell r="AA1048" t="str">
            <v>Soldo previsto na Lei Estadual 1.063/2002</v>
          </cell>
          <cell r="AB1048" t="str">
            <v>Alimentar</v>
          </cell>
          <cell r="AC1048" t="str">
            <v>Não</v>
          </cell>
          <cell r="AD1048" t="str">
            <v>Não</v>
          </cell>
          <cell r="AE1048" t="str">
            <v>Não</v>
          </cell>
          <cell r="AF1048" t="str">
            <v>-</v>
          </cell>
          <cell r="AG1048" t="str">
            <v>-</v>
          </cell>
          <cell r="AH1048" t="str">
            <v>Não informada</v>
          </cell>
          <cell r="AI1048" t="str">
            <v>Não Informada</v>
          </cell>
          <cell r="AJ1048" t="str">
            <v>Não</v>
          </cell>
          <cell r="AK1048">
            <v>20.5</v>
          </cell>
          <cell r="AL1048" t="str">
            <v>Leon e Advogados Associados</v>
          </cell>
          <cell r="AM1048" t="str">
            <v>17.858.268/0001-61</v>
          </cell>
          <cell r="AN1048">
            <v>10.5</v>
          </cell>
          <cell r="AO1048" t="str">
            <v>Silveira Cruz Advogados</v>
          </cell>
          <cell r="AP1048" t="str">
            <v>07.419.539/0001-29</v>
          </cell>
          <cell r="AQ1048">
            <v>0</v>
          </cell>
          <cell r="AR1048" t="str">
            <v>x x x</v>
          </cell>
          <cell r="AS1048" t="str">
            <v>x x x</v>
          </cell>
          <cell r="AT1048">
            <v>0</v>
          </cell>
          <cell r="AU1048" t="str">
            <v>x x x</v>
          </cell>
          <cell r="AV1048" t="str">
            <v>x x x</v>
          </cell>
          <cell r="AW1048" t="str">
            <v>Dedução de Honorários Contratuais</v>
          </cell>
          <cell r="AX1048">
            <v>44348</v>
          </cell>
          <cell r="AY1048">
            <v>478959.51</v>
          </cell>
          <cell r="AZ1048">
            <v>189932.68</v>
          </cell>
          <cell r="BA1048">
            <v>668892.18999999994</v>
          </cell>
          <cell r="BB1048">
            <v>98186.69</v>
          </cell>
          <cell r="BC1048">
            <v>38936.199999999997</v>
          </cell>
          <cell r="BD1048">
            <v>137122.89000000001</v>
          </cell>
          <cell r="BE1048">
            <v>50290.74</v>
          </cell>
          <cell r="BF1048">
            <v>19942.93</v>
          </cell>
          <cell r="BG1048">
            <v>70233.67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330482.08</v>
          </cell>
          <cell r="BO1048">
            <v>131053.55</v>
          </cell>
          <cell r="BP1048">
            <v>461535.63</v>
          </cell>
          <cell r="BQ1048">
            <v>0</v>
          </cell>
          <cell r="BR1048">
            <v>0</v>
          </cell>
          <cell r="BS1048">
            <v>0</v>
          </cell>
          <cell r="BT1048">
            <v>80</v>
          </cell>
          <cell r="BU1048">
            <v>461535.63</v>
          </cell>
          <cell r="BV1048">
            <v>0</v>
          </cell>
          <cell r="BW1048">
            <v>482934.87</v>
          </cell>
          <cell r="BX1048">
            <v>192690.37</v>
          </cell>
          <cell r="BY1048">
            <v>675625.24</v>
          </cell>
          <cell r="BZ1048">
            <v>99001.64</v>
          </cell>
          <cell r="CA1048">
            <v>39501.509999999995</v>
          </cell>
          <cell r="CB1048">
            <v>138503.15</v>
          </cell>
          <cell r="CC1048">
            <v>50708.160000000003</v>
          </cell>
          <cell r="CD1048">
            <v>20232.479999999996</v>
          </cell>
          <cell r="CE1048">
            <v>70940.639999999999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333225.06999999995</v>
          </cell>
          <cell r="CM1048">
            <v>132956.38</v>
          </cell>
          <cell r="CN1048">
            <v>466181.44999999995</v>
          </cell>
          <cell r="CO1048">
            <v>0</v>
          </cell>
          <cell r="CP1048">
            <v>0</v>
          </cell>
          <cell r="CQ1048">
            <v>0</v>
          </cell>
          <cell r="CR1048">
            <v>466181.44999999995</v>
          </cell>
          <cell r="CS1048">
            <v>0</v>
          </cell>
          <cell r="CT1048">
            <v>44378</v>
          </cell>
          <cell r="CU1048"/>
          <cell r="CV1048">
            <v>8384</v>
          </cell>
          <cell r="CW1048">
            <v>44805</v>
          </cell>
          <cell r="CX1048">
            <v>1.1136844691425249</v>
          </cell>
          <cell r="CY1048">
            <v>537837.06000000006</v>
          </cell>
          <cell r="CZ1048">
            <v>214596.2699999999</v>
          </cell>
          <cell r="DA1048">
            <v>752433.33</v>
          </cell>
          <cell r="DB1048">
            <v>0</v>
          </cell>
          <cell r="DC1048">
            <v>0</v>
          </cell>
          <cell r="DD1048">
            <v>0</v>
          </cell>
          <cell r="DE1048">
            <v>304582.71999999997</v>
          </cell>
          <cell r="DF1048">
            <v>0</v>
          </cell>
          <cell r="DG1048">
            <v>218160</v>
          </cell>
          <cell r="DH1048">
            <v>71.479696413767329</v>
          </cell>
          <cell r="DI1048">
            <v>155940.1</v>
          </cell>
          <cell r="DJ1048">
            <v>62219.899999999994</v>
          </cell>
          <cell r="DK1048">
            <v>218160</v>
          </cell>
          <cell r="DL1048">
            <v>0</v>
          </cell>
          <cell r="DM1048">
            <v>0</v>
          </cell>
          <cell r="DN1048">
            <v>0</v>
          </cell>
          <cell r="DO1048">
            <v>88310.5</v>
          </cell>
          <cell r="DP1048">
            <v>0</v>
          </cell>
          <cell r="DQ1048">
            <v>381896.96000000008</v>
          </cell>
          <cell r="DR1048"/>
          <cell r="DS1048">
            <v>152376.36999999991</v>
          </cell>
          <cell r="DT1048">
            <v>534273.32999999996</v>
          </cell>
        </row>
        <row r="1049">
          <cell r="A1049">
            <v>8385</v>
          </cell>
          <cell r="B1049">
            <v>8884</v>
          </cell>
          <cell r="C1049" t="str">
            <v>2021/0178445-5</v>
          </cell>
          <cell r="D1049" t="str">
            <v>0178445-51.2021.3.00.0000</v>
          </cell>
          <cell r="E1049">
            <v>44356</v>
          </cell>
          <cell r="F1049" t="str">
            <v>PAGO - 1ª. 2ª ORDEM - set/2022 - 6ª remessa</v>
          </cell>
          <cell r="G1049" t="str">
            <v>sim</v>
          </cell>
          <cell r="H1049">
            <v>44805</v>
          </cell>
          <cell r="I1049" t="str">
            <v>sim</v>
          </cell>
          <cell r="J1049" t="str">
            <v>não</v>
          </cell>
          <cell r="K1049">
            <v>6</v>
          </cell>
          <cell r="L1049" t="str">
            <v>MS 10.438/DF</v>
          </cell>
          <cell r="M1049" t="str">
            <v>2005/0023175-9</v>
          </cell>
          <cell r="N1049">
            <v>38405</v>
          </cell>
          <cell r="O1049" t="str">
            <v>Administrativo - Militar - Pensão</v>
          </cell>
          <cell r="P1049" t="str">
            <v>UNIÃO</v>
          </cell>
          <cell r="Q1049" t="str">
            <v>Ministério da Fazenda</v>
          </cell>
          <cell r="R1049">
            <v>39338</v>
          </cell>
          <cell r="S1049" t="str">
            <v>Mandado de Segurança 10.438/DF</v>
          </cell>
          <cell r="T1049" t="str">
            <v>2021/0067130-1</v>
          </cell>
          <cell r="U1049">
            <v>44341</v>
          </cell>
          <cell r="V1049" t="str">
            <v>José Carlos Arrigo</v>
          </cell>
          <cell r="W1049" t="str">
            <v>051.977.082-04</v>
          </cell>
          <cell r="X1049">
            <v>21088</v>
          </cell>
          <cell r="Y1049">
            <v>65</v>
          </cell>
          <cell r="Z1049" t="str">
            <v>Servidor Público Militar Inativo</v>
          </cell>
          <cell r="AA1049" t="str">
            <v>Soldo previsto na Lei Estadual 1.063/2002</v>
          </cell>
          <cell r="AB1049" t="str">
            <v>Alimentar</v>
          </cell>
          <cell r="AC1049" t="str">
            <v>Não</v>
          </cell>
          <cell r="AD1049" t="str">
            <v>Não</v>
          </cell>
          <cell r="AE1049" t="str">
            <v>Não</v>
          </cell>
          <cell r="AF1049" t="str">
            <v>-</v>
          </cell>
          <cell r="AG1049" t="str">
            <v>-</v>
          </cell>
          <cell r="AH1049" t="str">
            <v>Não informada</v>
          </cell>
          <cell r="AI1049" t="str">
            <v>Não Informada</v>
          </cell>
          <cell r="AJ1049" t="str">
            <v>Não</v>
          </cell>
          <cell r="AK1049">
            <v>20.5</v>
          </cell>
          <cell r="AL1049" t="str">
            <v>Leon e Advogados Associados</v>
          </cell>
          <cell r="AM1049" t="str">
            <v>17.858.268/0001-61</v>
          </cell>
          <cell r="AN1049">
            <v>10.5</v>
          </cell>
          <cell r="AO1049" t="str">
            <v>Silveira Cruz Advogados</v>
          </cell>
          <cell r="AP1049" t="str">
            <v>07.419.539/0001-29</v>
          </cell>
          <cell r="AQ1049">
            <v>0</v>
          </cell>
          <cell r="AR1049" t="str">
            <v>x x x</v>
          </cell>
          <cell r="AS1049" t="str">
            <v>x x x</v>
          </cell>
          <cell r="AT1049">
            <v>0</v>
          </cell>
          <cell r="AU1049" t="str">
            <v>x x x</v>
          </cell>
          <cell r="AV1049" t="str">
            <v>x x x</v>
          </cell>
          <cell r="AW1049" t="str">
            <v>Dedução de Honorários Contratuais</v>
          </cell>
          <cell r="AX1049">
            <v>44348</v>
          </cell>
          <cell r="AY1049">
            <v>307183.92</v>
          </cell>
          <cell r="AZ1049">
            <v>121653.99</v>
          </cell>
          <cell r="BA1049">
            <v>428837.91</v>
          </cell>
          <cell r="BB1049">
            <v>62972.7</v>
          </cell>
          <cell r="BC1049">
            <v>24939.07</v>
          </cell>
          <cell r="BD1049">
            <v>87911.77</v>
          </cell>
          <cell r="BE1049">
            <v>32254.31</v>
          </cell>
          <cell r="BF1049">
            <v>12773.67</v>
          </cell>
          <cell r="BG1049">
            <v>45027.98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211956.91</v>
          </cell>
          <cell r="BO1049">
            <v>83941.25</v>
          </cell>
          <cell r="BP1049">
            <v>295898.15999999997</v>
          </cell>
          <cell r="BQ1049">
            <v>0</v>
          </cell>
          <cell r="BR1049">
            <v>0</v>
          </cell>
          <cell r="BS1049">
            <v>0</v>
          </cell>
          <cell r="BT1049">
            <v>80</v>
          </cell>
          <cell r="BU1049">
            <v>295898.15999999997</v>
          </cell>
          <cell r="BV1049">
            <v>0</v>
          </cell>
          <cell r="BW1049">
            <v>309733.53999999998</v>
          </cell>
          <cell r="BX1049">
            <v>123421.31</v>
          </cell>
          <cell r="BY1049">
            <v>433154.85</v>
          </cell>
          <cell r="BZ1049">
            <v>63495.37</v>
          </cell>
          <cell r="CA1049">
            <v>25301.360000000008</v>
          </cell>
          <cell r="CB1049">
            <v>88796.73000000001</v>
          </cell>
          <cell r="CC1049">
            <v>32522.02</v>
          </cell>
          <cell r="CD1049">
            <v>12959.219999999998</v>
          </cell>
          <cell r="CE1049">
            <v>45481.24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213716.15</v>
          </cell>
          <cell r="CM1049">
            <v>85160.73000000001</v>
          </cell>
          <cell r="CN1049">
            <v>298876.88</v>
          </cell>
          <cell r="CO1049">
            <v>0</v>
          </cell>
          <cell r="CP1049">
            <v>0</v>
          </cell>
          <cell r="CQ1049">
            <v>0</v>
          </cell>
          <cell r="CR1049">
            <v>298876.88</v>
          </cell>
          <cell r="CS1049">
            <v>0</v>
          </cell>
          <cell r="CT1049">
            <v>44378</v>
          </cell>
          <cell r="CU1049"/>
          <cell r="CV1049">
            <v>8385</v>
          </cell>
          <cell r="CW1049">
            <v>44805</v>
          </cell>
          <cell r="CX1049">
            <v>1.1136844691425249</v>
          </cell>
          <cell r="CY1049">
            <v>344945.43</v>
          </cell>
          <cell r="CZ1049">
            <v>137452.39000000001</v>
          </cell>
          <cell r="DA1049">
            <v>482397.82</v>
          </cell>
          <cell r="DB1049">
            <v>0</v>
          </cell>
          <cell r="DC1049">
            <v>0</v>
          </cell>
          <cell r="DD1049">
            <v>0</v>
          </cell>
          <cell r="DE1049">
            <v>195402.1</v>
          </cell>
          <cell r="DF1049">
            <v>0</v>
          </cell>
          <cell r="DG1049">
            <v>218160</v>
          </cell>
          <cell r="DH1049">
            <v>71.506423888897345</v>
          </cell>
          <cell r="DI1049">
            <v>155998.41</v>
          </cell>
          <cell r="DJ1049">
            <v>62161.59</v>
          </cell>
          <cell r="DK1049">
            <v>218160</v>
          </cell>
          <cell r="DL1049">
            <v>0</v>
          </cell>
          <cell r="DM1049">
            <v>0</v>
          </cell>
          <cell r="DN1049">
            <v>0</v>
          </cell>
          <cell r="DO1049">
            <v>88368.8</v>
          </cell>
          <cell r="DP1049">
            <v>0</v>
          </cell>
          <cell r="DQ1049">
            <v>188947.02</v>
          </cell>
          <cell r="DR1049"/>
          <cell r="DS1049">
            <v>75290.800000000017</v>
          </cell>
          <cell r="DT1049">
            <v>264237.82</v>
          </cell>
        </row>
        <row r="1050">
          <cell r="A1050">
            <v>8386</v>
          </cell>
          <cell r="B1050">
            <v>8885</v>
          </cell>
          <cell r="C1050" t="str">
            <v>2021/0178453-2</v>
          </cell>
          <cell r="D1050" t="str">
            <v>0178453-28.2021.3.00.0000</v>
          </cell>
          <cell r="E1050">
            <v>44356</v>
          </cell>
          <cell r="F1050" t="str">
            <v>PAGO - 1ª. 2ª ORDEM - set/2022 - 6ª remessa</v>
          </cell>
          <cell r="G1050" t="str">
            <v>sim</v>
          </cell>
          <cell r="H1050">
            <v>44805</v>
          </cell>
          <cell r="I1050" t="str">
            <v>sim</v>
          </cell>
          <cell r="J1050" t="str">
            <v>não</v>
          </cell>
          <cell r="K1050">
            <v>6</v>
          </cell>
          <cell r="L1050" t="str">
            <v>MS 10.438/DF</v>
          </cell>
          <cell r="M1050" t="str">
            <v>2005/0023175-9</v>
          </cell>
          <cell r="N1050">
            <v>38405</v>
          </cell>
          <cell r="O1050" t="str">
            <v>Administrativo - Militar - Pensão</v>
          </cell>
          <cell r="P1050" t="str">
            <v>UNIÃO</v>
          </cell>
          <cell r="Q1050" t="str">
            <v>Ministério da Fazenda</v>
          </cell>
          <cell r="R1050">
            <v>39338</v>
          </cell>
          <cell r="S1050" t="str">
            <v>Mandado de Segurança 10.438/DF</v>
          </cell>
          <cell r="T1050" t="str">
            <v>2021/0067130-1</v>
          </cell>
          <cell r="U1050">
            <v>44341</v>
          </cell>
          <cell r="V1050" t="str">
            <v>José da Silva Cavalcante</v>
          </cell>
          <cell r="W1050" t="str">
            <v>047.934.043-91</v>
          </cell>
          <cell r="X1050">
            <v>17628</v>
          </cell>
          <cell r="Y1050">
            <v>74</v>
          </cell>
          <cell r="Z1050" t="str">
            <v>Servidor Público Militar Inativo</v>
          </cell>
          <cell r="AA1050" t="str">
            <v>Soldo previsto na Lei Estadual 1.063/2002</v>
          </cell>
          <cell r="AB1050" t="str">
            <v>Alimentar</v>
          </cell>
          <cell r="AC1050" t="str">
            <v>Não</v>
          </cell>
          <cell r="AD1050" t="str">
            <v>Não</v>
          </cell>
          <cell r="AE1050" t="str">
            <v>Não</v>
          </cell>
          <cell r="AF1050" t="str">
            <v>-</v>
          </cell>
          <cell r="AG1050" t="str">
            <v>-</v>
          </cell>
          <cell r="AH1050" t="str">
            <v>Não informada</v>
          </cell>
          <cell r="AI1050" t="str">
            <v>Não Informada</v>
          </cell>
          <cell r="AJ1050" t="str">
            <v>Não</v>
          </cell>
          <cell r="AK1050">
            <v>20.5</v>
          </cell>
          <cell r="AL1050" t="str">
            <v>Leon e Advogados Associados</v>
          </cell>
          <cell r="AM1050" t="str">
            <v>17.858.268/0001-61</v>
          </cell>
          <cell r="AN1050">
            <v>10.5</v>
          </cell>
          <cell r="AO1050" t="str">
            <v>Silveira Cruz Advogados</v>
          </cell>
          <cell r="AP1050" t="str">
            <v>07.419.539/0001-29</v>
          </cell>
          <cell r="AQ1050">
            <v>0</v>
          </cell>
          <cell r="AR1050" t="str">
            <v>x x x</v>
          </cell>
          <cell r="AS1050" t="str">
            <v>x x x</v>
          </cell>
          <cell r="AT1050">
            <v>0</v>
          </cell>
          <cell r="AU1050" t="str">
            <v>x x x</v>
          </cell>
          <cell r="AV1050" t="str">
            <v>x x x</v>
          </cell>
          <cell r="AW1050" t="str">
            <v>Dedução de Honorários Contratuais</v>
          </cell>
          <cell r="AX1050">
            <v>44348</v>
          </cell>
          <cell r="AY1050">
            <v>503071.31</v>
          </cell>
          <cell r="AZ1050">
            <v>199547.42</v>
          </cell>
          <cell r="BA1050">
            <v>702618.73</v>
          </cell>
          <cell r="BB1050">
            <v>103129.61</v>
          </cell>
          <cell r="BC1050">
            <v>40907.22</v>
          </cell>
          <cell r="BD1050">
            <v>144036.82999999999</v>
          </cell>
          <cell r="BE1050">
            <v>52822.48</v>
          </cell>
          <cell r="BF1050">
            <v>20952.48</v>
          </cell>
          <cell r="BG1050">
            <v>73774.960000000006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347119.22</v>
          </cell>
          <cell r="BO1050">
            <v>137687.72</v>
          </cell>
          <cell r="BP1050">
            <v>484806.94</v>
          </cell>
          <cell r="BQ1050">
            <v>0</v>
          </cell>
          <cell r="BR1050">
            <v>0</v>
          </cell>
          <cell r="BS1050">
            <v>0</v>
          </cell>
          <cell r="BT1050">
            <v>80</v>
          </cell>
          <cell r="BU1050">
            <v>484806.94</v>
          </cell>
          <cell r="BV1050">
            <v>0</v>
          </cell>
          <cell r="BW1050">
            <v>507246.8</v>
          </cell>
          <cell r="BX1050">
            <v>202444.38000000006</v>
          </cell>
          <cell r="BY1050">
            <v>709691.18</v>
          </cell>
          <cell r="BZ1050">
            <v>103985.59</v>
          </cell>
          <cell r="CA1050">
            <v>41501.089999999997</v>
          </cell>
          <cell r="CB1050">
            <v>145486.68</v>
          </cell>
          <cell r="CC1050">
            <v>53260.91</v>
          </cell>
          <cell r="CD1050">
            <v>21256.650000000009</v>
          </cell>
          <cell r="CE1050">
            <v>74517.560000000012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350000.29999999993</v>
          </cell>
          <cell r="CM1050">
            <v>139686.64000000001</v>
          </cell>
          <cell r="CN1050">
            <v>489686.93999999994</v>
          </cell>
          <cell r="CO1050">
            <v>0</v>
          </cell>
          <cell r="CP1050">
            <v>0</v>
          </cell>
          <cell r="CQ1050">
            <v>0</v>
          </cell>
          <cell r="CR1050">
            <v>489686.93999999994</v>
          </cell>
          <cell r="CS1050">
            <v>0</v>
          </cell>
          <cell r="CT1050">
            <v>44378</v>
          </cell>
          <cell r="CU1050"/>
          <cell r="CV1050">
            <v>8386</v>
          </cell>
          <cell r="CW1050">
            <v>44805</v>
          </cell>
          <cell r="CX1050">
            <v>1.1136844691425249</v>
          </cell>
          <cell r="CY1050">
            <v>564912.88</v>
          </cell>
          <cell r="CZ1050">
            <v>225459.16000000003</v>
          </cell>
          <cell r="DA1050">
            <v>790372.04</v>
          </cell>
          <cell r="DB1050">
            <v>0</v>
          </cell>
          <cell r="DC1050">
            <v>0</v>
          </cell>
          <cell r="DD1050">
            <v>0</v>
          </cell>
          <cell r="DE1050">
            <v>319897.53999999998</v>
          </cell>
          <cell r="DF1050">
            <v>0</v>
          </cell>
          <cell r="DG1050">
            <v>218160</v>
          </cell>
          <cell r="DH1050">
            <v>71.474299622238661</v>
          </cell>
          <cell r="DI1050">
            <v>155928.32999999999</v>
          </cell>
          <cell r="DJ1050">
            <v>62231.670000000013</v>
          </cell>
          <cell r="DK1050">
            <v>218160</v>
          </cell>
          <cell r="DL1050">
            <v>0</v>
          </cell>
          <cell r="DM1050">
            <v>0</v>
          </cell>
          <cell r="DN1050">
            <v>0</v>
          </cell>
          <cell r="DO1050">
            <v>88298.72</v>
          </cell>
          <cell r="DP1050">
            <v>0</v>
          </cell>
          <cell r="DQ1050">
            <v>408984.55000000005</v>
          </cell>
          <cell r="DR1050"/>
          <cell r="DS1050">
            <v>163227.49000000002</v>
          </cell>
          <cell r="DT1050">
            <v>572212.04</v>
          </cell>
        </row>
        <row r="1051">
          <cell r="A1051">
            <v>8387</v>
          </cell>
          <cell r="B1051">
            <v>8887</v>
          </cell>
          <cell r="C1051" t="str">
            <v>2021/0178457-0</v>
          </cell>
          <cell r="D1051" t="str">
            <v>0178457-65.2021.3.00.0000</v>
          </cell>
          <cell r="E1051">
            <v>44356</v>
          </cell>
          <cell r="F1051" t="str">
            <v>PAGO - 1ª. 2ª ORDEM - set/2022 - 3ª remessa</v>
          </cell>
          <cell r="G1051" t="str">
            <v>sim</v>
          </cell>
          <cell r="H1051">
            <v>44805</v>
          </cell>
          <cell r="I1051" t="str">
            <v>sim</v>
          </cell>
          <cell r="J1051" t="str">
            <v>não</v>
          </cell>
          <cell r="K1051">
            <v>3</v>
          </cell>
          <cell r="L1051" t="str">
            <v>MS 10.438/DF</v>
          </cell>
          <cell r="M1051" t="str">
            <v>2005/0023175-9</v>
          </cell>
          <cell r="N1051">
            <v>38405</v>
          </cell>
          <cell r="O1051" t="str">
            <v>Administrativo - Militar - Pensão</v>
          </cell>
          <cell r="P1051" t="str">
            <v>UNIÃO</v>
          </cell>
          <cell r="Q1051" t="str">
            <v>Ministério da Fazenda</v>
          </cell>
          <cell r="R1051">
            <v>39338</v>
          </cell>
          <cell r="S1051" t="str">
            <v>Mandado de Segurança 10.438/DF</v>
          </cell>
          <cell r="T1051" t="str">
            <v>2021/0067130-1</v>
          </cell>
          <cell r="U1051">
            <v>44341</v>
          </cell>
          <cell r="V1051" t="str">
            <v>José Ferreira Lemos</v>
          </cell>
          <cell r="W1051" t="str">
            <v>028.311.632-34</v>
          </cell>
          <cell r="X1051">
            <v>16686</v>
          </cell>
          <cell r="Y1051">
            <v>77</v>
          </cell>
          <cell r="Z1051" t="str">
            <v>Servidor Público Militar Inativo</v>
          </cell>
          <cell r="AA1051" t="str">
            <v>Soldo previsto na Lei Estadual 1.063/2002</v>
          </cell>
          <cell r="AB1051" t="str">
            <v>Alimentar</v>
          </cell>
          <cell r="AC1051" t="str">
            <v>Não</v>
          </cell>
          <cell r="AD1051" t="str">
            <v>Não</v>
          </cell>
          <cell r="AE1051" t="str">
            <v>Não</v>
          </cell>
          <cell r="AF1051" t="str">
            <v>-</v>
          </cell>
          <cell r="AG1051" t="str">
            <v>-</v>
          </cell>
          <cell r="AH1051" t="str">
            <v>Não informada</v>
          </cell>
          <cell r="AI1051" t="str">
            <v>Não Informada</v>
          </cell>
          <cell r="AJ1051" t="str">
            <v>Não</v>
          </cell>
          <cell r="AK1051">
            <v>20.5</v>
          </cell>
          <cell r="AL1051" t="str">
            <v>Leon e Advogados Associados</v>
          </cell>
          <cell r="AM1051" t="str">
            <v>17.858.268/0001-61</v>
          </cell>
          <cell r="AN1051">
            <v>10.5</v>
          </cell>
          <cell r="AO1051" t="str">
            <v>Silveira Cruz Advogados</v>
          </cell>
          <cell r="AP1051" t="str">
            <v>07.419.539/0001-29</v>
          </cell>
          <cell r="AQ1051">
            <v>0</v>
          </cell>
          <cell r="AR1051" t="str">
            <v>x x x</v>
          </cell>
          <cell r="AS1051" t="str">
            <v>x x x</v>
          </cell>
          <cell r="AT1051">
            <v>0</v>
          </cell>
          <cell r="AU1051" t="str">
            <v>x x x</v>
          </cell>
          <cell r="AV1051" t="str">
            <v>x x x</v>
          </cell>
          <cell r="AW1051" t="str">
            <v>Dedução de Honorários Contratuais</v>
          </cell>
          <cell r="AX1051">
            <v>44348</v>
          </cell>
          <cell r="AY1051">
            <v>503071.31</v>
          </cell>
          <cell r="AZ1051">
            <v>199547.42</v>
          </cell>
          <cell r="BA1051">
            <v>702618.73</v>
          </cell>
          <cell r="BB1051">
            <v>103129.61</v>
          </cell>
          <cell r="BC1051">
            <v>40907.22</v>
          </cell>
          <cell r="BD1051">
            <v>144036.82999999999</v>
          </cell>
          <cell r="BE1051">
            <v>52822.48</v>
          </cell>
          <cell r="BF1051">
            <v>20952.48</v>
          </cell>
          <cell r="BG1051">
            <v>73774.960000000006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347119.22</v>
          </cell>
          <cell r="BO1051">
            <v>137687.72</v>
          </cell>
          <cell r="BP1051">
            <v>484806.94</v>
          </cell>
          <cell r="BQ1051">
            <v>0</v>
          </cell>
          <cell r="BR1051">
            <v>0</v>
          </cell>
          <cell r="BS1051">
            <v>0</v>
          </cell>
          <cell r="BT1051">
            <v>80</v>
          </cell>
          <cell r="BU1051">
            <v>484806.94</v>
          </cell>
          <cell r="BV1051">
            <v>0</v>
          </cell>
          <cell r="BW1051">
            <v>507246.8</v>
          </cell>
          <cell r="BX1051">
            <v>202444.38000000006</v>
          </cell>
          <cell r="BY1051">
            <v>709691.18</v>
          </cell>
          <cell r="BZ1051">
            <v>103985.59</v>
          </cell>
          <cell r="CA1051">
            <v>41501.089999999997</v>
          </cell>
          <cell r="CB1051">
            <v>145486.68</v>
          </cell>
          <cell r="CC1051">
            <v>53260.91</v>
          </cell>
          <cell r="CD1051">
            <v>21256.650000000009</v>
          </cell>
          <cell r="CE1051">
            <v>74517.560000000012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350000.29999999993</v>
          </cell>
          <cell r="CM1051">
            <v>139686.64000000001</v>
          </cell>
          <cell r="CN1051">
            <v>489686.93999999994</v>
          </cell>
          <cell r="CO1051">
            <v>0</v>
          </cell>
          <cell r="CP1051">
            <v>0</v>
          </cell>
          <cell r="CQ1051">
            <v>0</v>
          </cell>
          <cell r="CR1051">
            <v>489686.93999999994</v>
          </cell>
          <cell r="CS1051">
            <v>0</v>
          </cell>
          <cell r="CT1051">
            <v>44378</v>
          </cell>
          <cell r="CU1051"/>
          <cell r="CV1051">
            <v>8387</v>
          </cell>
          <cell r="CW1051">
            <v>44805</v>
          </cell>
          <cell r="CX1051">
            <v>1.1136844691425249</v>
          </cell>
          <cell r="CY1051">
            <v>564912.88</v>
          </cell>
          <cell r="CZ1051">
            <v>225459.16000000003</v>
          </cell>
          <cell r="DA1051">
            <v>790372.04</v>
          </cell>
          <cell r="DB1051">
            <v>0</v>
          </cell>
          <cell r="DC1051">
            <v>0</v>
          </cell>
          <cell r="DD1051">
            <v>0</v>
          </cell>
          <cell r="DE1051">
            <v>319897.53999999998</v>
          </cell>
          <cell r="DF1051">
            <v>0</v>
          </cell>
          <cell r="DG1051">
            <v>218160</v>
          </cell>
          <cell r="DH1051">
            <v>71.474299622238661</v>
          </cell>
          <cell r="DI1051">
            <v>155928.32999999999</v>
          </cell>
          <cell r="DJ1051">
            <v>62231.670000000013</v>
          </cell>
          <cell r="DK1051">
            <v>218160</v>
          </cell>
          <cell r="DL1051">
            <v>0</v>
          </cell>
          <cell r="DM1051">
            <v>0</v>
          </cell>
          <cell r="DN1051">
            <v>0</v>
          </cell>
          <cell r="DO1051">
            <v>88298.72</v>
          </cell>
          <cell r="DP1051">
            <v>0</v>
          </cell>
          <cell r="DQ1051">
            <v>408984.55000000005</v>
          </cell>
          <cell r="DR1051"/>
          <cell r="DS1051">
            <v>163227.49000000002</v>
          </cell>
          <cell r="DT1051">
            <v>572212.04</v>
          </cell>
        </row>
        <row r="1052">
          <cell r="A1052">
            <v>8388</v>
          </cell>
          <cell r="B1052">
            <v>8888</v>
          </cell>
          <cell r="C1052" t="str">
            <v>2021/0178468-2</v>
          </cell>
          <cell r="D1052" t="str">
            <v>0178468-94.2021.3.00.0000</v>
          </cell>
          <cell r="E1052">
            <v>44356</v>
          </cell>
          <cell r="F1052" t="str">
            <v>Aguardando PGTO</v>
          </cell>
          <cell r="G1052"/>
          <cell r="H1052"/>
          <cell r="I1052"/>
          <cell r="J1052"/>
          <cell r="K1052"/>
          <cell r="L1052" t="str">
            <v>MS 25.384/DF</v>
          </cell>
          <cell r="M1052" t="str">
            <v>2019/0252150-8</v>
          </cell>
          <cell r="N1052">
            <v>43700</v>
          </cell>
          <cell r="O1052" t="str">
            <v>Administrativo - Militar - Regime - Anistia Política</v>
          </cell>
          <cell r="P1052" t="str">
            <v>União</v>
          </cell>
          <cell r="Q1052" t="str">
            <v>Ministério da Defesa</v>
          </cell>
          <cell r="R1052">
            <v>44120</v>
          </cell>
          <cell r="S1052" t="str">
            <v>Mandado de Segurança 25.384/DF</v>
          </cell>
          <cell r="T1052" t="str">
            <v>2021/0051706-9</v>
          </cell>
          <cell r="U1052">
            <v>44347</v>
          </cell>
          <cell r="V1052" t="str">
            <v>ANTONIO PINTO DE SOUZA</v>
          </cell>
          <cell r="W1052" t="str">
            <v>036.933.338-15</v>
          </cell>
          <cell r="X1052">
            <v>14229</v>
          </cell>
          <cell r="Y1052">
            <v>84</v>
          </cell>
          <cell r="Z1052" t="str">
            <v>Anistiado Político Militar</v>
          </cell>
          <cell r="AA1052" t="str">
            <v>Anistia Política - Reparação Econômica</v>
          </cell>
          <cell r="AB1052" t="str">
            <v>Comum</v>
          </cell>
          <cell r="AC1052" t="str">
            <v>Não</v>
          </cell>
          <cell r="AD1052" t="str">
            <v>Não</v>
          </cell>
          <cell r="AE1052" t="str">
            <v>Não</v>
          </cell>
          <cell r="AF1052" t="str">
            <v>-</v>
          </cell>
          <cell r="AG1052" t="str">
            <v>-</v>
          </cell>
          <cell r="AH1052" t="str">
            <v>Não informada</v>
          </cell>
          <cell r="AI1052" t="str">
            <v>Não Informada</v>
          </cell>
          <cell r="AJ1052" t="str">
            <v>Sim</v>
          </cell>
          <cell r="AK1052">
            <v>6.66</v>
          </cell>
          <cell r="AL1052" t="str">
            <v>Inácio Valério de Sousa &amp; Cavalcanti</v>
          </cell>
          <cell r="AM1052" t="str">
            <v>18.843.923/0001-70</v>
          </cell>
          <cell r="AN1052">
            <v>6.66</v>
          </cell>
          <cell r="AO1052" t="str">
            <v>Paulo Turazza Sociedade Individual de Advocacia</v>
          </cell>
          <cell r="AP1052" t="str">
            <v>29.501.821/0001-93</v>
          </cell>
          <cell r="AQ1052">
            <v>6.66</v>
          </cell>
          <cell r="AR1052" t="str">
            <v>Shigueru Sumida e Janine Massuda Advogados</v>
          </cell>
          <cell r="AS1052" t="str">
            <v>19.281.547/0001-30</v>
          </cell>
          <cell r="AT1052">
            <v>0</v>
          </cell>
          <cell r="AU1052" t="str">
            <v>x x x</v>
          </cell>
          <cell r="AV1052" t="str">
            <v>x x x</v>
          </cell>
          <cell r="AW1052" t="str">
            <v>Dedução de Honorários Contratuais</v>
          </cell>
          <cell r="AX1052">
            <v>44348</v>
          </cell>
          <cell r="AY1052">
            <v>266836.98</v>
          </cell>
          <cell r="AZ1052">
            <v>10878.14</v>
          </cell>
          <cell r="BA1052">
            <v>277715.12</v>
          </cell>
          <cell r="BB1052">
            <v>17788.57</v>
          </cell>
          <cell r="BC1052">
            <v>725.77</v>
          </cell>
          <cell r="BD1052">
            <v>18514.34</v>
          </cell>
          <cell r="BE1052">
            <v>17788.57</v>
          </cell>
          <cell r="BF1052">
            <v>725.77</v>
          </cell>
          <cell r="BG1052">
            <v>18514.34</v>
          </cell>
          <cell r="BH1052">
            <v>17788.57</v>
          </cell>
          <cell r="BI1052">
            <v>725.77</v>
          </cell>
          <cell r="BJ1052">
            <v>18514.34</v>
          </cell>
          <cell r="BK1052">
            <v>0</v>
          </cell>
          <cell r="BL1052">
            <v>0</v>
          </cell>
          <cell r="BM1052">
            <v>0</v>
          </cell>
          <cell r="BN1052">
            <v>213469.59</v>
          </cell>
          <cell r="BO1052">
            <v>8702.51</v>
          </cell>
          <cell r="BP1052">
            <v>222172.1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269051.71999999997</v>
          </cell>
          <cell r="BX1052">
            <v>11626.520000000019</v>
          </cell>
          <cell r="BY1052">
            <v>280678.24</v>
          </cell>
          <cell r="BZ1052">
            <v>17918.84</v>
          </cell>
          <cell r="CA1052">
            <v>774.31000000000131</v>
          </cell>
          <cell r="CB1052">
            <v>18693.150000000001</v>
          </cell>
          <cell r="CC1052">
            <v>17918.84</v>
          </cell>
          <cell r="CD1052">
            <v>774.31000000000131</v>
          </cell>
          <cell r="CE1052">
            <v>18693.150000000001</v>
          </cell>
          <cell r="CF1052">
            <v>17918.84</v>
          </cell>
          <cell r="CG1052">
            <v>774.31000000000131</v>
          </cell>
          <cell r="CH1052">
            <v>18693.150000000001</v>
          </cell>
          <cell r="CI1052">
            <v>0</v>
          </cell>
          <cell r="CJ1052">
            <v>0</v>
          </cell>
          <cell r="CK1052">
            <v>0</v>
          </cell>
          <cell r="CL1052">
            <v>215295.19999999998</v>
          </cell>
          <cell r="CM1052">
            <v>9303.5900000000256</v>
          </cell>
          <cell r="CN1052">
            <v>224598.79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44378</v>
          </cell>
          <cell r="CU1052"/>
          <cell r="CV1052" t="str">
            <v/>
          </cell>
          <cell r="CW1052" t="str">
            <v/>
          </cell>
          <cell r="CX1052" t="str">
            <v/>
          </cell>
          <cell r="CY1052" t="str">
            <v/>
          </cell>
          <cell r="CZ1052" t="str">
            <v/>
          </cell>
          <cell r="DA1052" t="str">
            <v/>
          </cell>
          <cell r="DB1052" t="str">
            <v/>
          </cell>
          <cell r="DC1052" t="str">
            <v/>
          </cell>
          <cell r="DD1052" t="str">
            <v/>
          </cell>
          <cell r="DE1052" t="str">
            <v/>
          </cell>
          <cell r="DF1052" t="str">
            <v/>
          </cell>
          <cell r="DG1052" t="str">
            <v/>
          </cell>
          <cell r="DH1052" t="str">
            <v/>
          </cell>
          <cell r="DI1052" t="str">
            <v/>
          </cell>
          <cell r="DJ1052" t="str">
            <v/>
          </cell>
          <cell r="DK1052" t="str">
            <v/>
          </cell>
          <cell r="DL1052" t="str">
            <v/>
          </cell>
          <cell r="DM1052" t="str">
            <v/>
          </cell>
          <cell r="DN1052" t="str">
            <v/>
          </cell>
          <cell r="DO1052" t="str">
            <v/>
          </cell>
          <cell r="DP1052" t="str">
            <v/>
          </cell>
          <cell r="DQ1052" t="str">
            <v/>
          </cell>
          <cell r="DR1052"/>
          <cell r="DS1052" t="str">
            <v/>
          </cell>
          <cell r="DT1052">
            <v>0</v>
          </cell>
        </row>
        <row r="1053">
          <cell r="A1053">
            <v>8389</v>
          </cell>
          <cell r="B1053">
            <v>8889</v>
          </cell>
          <cell r="C1053" t="str">
            <v>2021/0178470-9</v>
          </cell>
          <cell r="D1053" t="str">
            <v>0178470-64.2021.3.00.0000</v>
          </cell>
          <cell r="E1053">
            <v>44356</v>
          </cell>
          <cell r="F1053" t="str">
            <v>PAGO - 1ª. 2ª ORDEM - set/2022 - 6ª remessa</v>
          </cell>
          <cell r="G1053" t="str">
            <v>sim</v>
          </cell>
          <cell r="H1053">
            <v>44805</v>
          </cell>
          <cell r="I1053" t="str">
            <v>sim</v>
          </cell>
          <cell r="J1053" t="str">
            <v>não</v>
          </cell>
          <cell r="K1053">
            <v>6</v>
          </cell>
          <cell r="L1053" t="str">
            <v>MS 10.438/DF</v>
          </cell>
          <cell r="M1053" t="str">
            <v>2005/0023175-9</v>
          </cell>
          <cell r="N1053">
            <v>38405</v>
          </cell>
          <cell r="O1053" t="str">
            <v>Administrativo - Militar - Pensão</v>
          </cell>
          <cell r="P1053" t="str">
            <v>UNIÃO</v>
          </cell>
          <cell r="Q1053" t="str">
            <v>Ministério da Fazenda</v>
          </cell>
          <cell r="R1053">
            <v>39338</v>
          </cell>
          <cell r="S1053" t="str">
            <v>Mandado de Segurança 10.438/DF</v>
          </cell>
          <cell r="T1053" t="str">
            <v>2021/0090904-0</v>
          </cell>
          <cell r="U1053">
            <v>44348</v>
          </cell>
          <cell r="V1053" t="str">
            <v>Francisco Alves Pinheiro</v>
          </cell>
          <cell r="W1053" t="str">
            <v>003.125.762-34</v>
          </cell>
          <cell r="X1053">
            <v>11956</v>
          </cell>
          <cell r="Y1053">
            <v>90</v>
          </cell>
          <cell r="Z1053" t="str">
            <v>Servidor Público Militar Inativo</v>
          </cell>
          <cell r="AA1053" t="str">
            <v>Soldo previsto na Lei Estadual 1.063/2002</v>
          </cell>
          <cell r="AB1053" t="str">
            <v>Alimentar</v>
          </cell>
          <cell r="AC1053" t="str">
            <v>Não</v>
          </cell>
          <cell r="AD1053" t="str">
            <v>Não</v>
          </cell>
          <cell r="AE1053" t="str">
            <v>Não</v>
          </cell>
          <cell r="AF1053" t="str">
            <v>-</v>
          </cell>
          <cell r="AG1053" t="str">
            <v>-</v>
          </cell>
          <cell r="AH1053" t="str">
            <v>Não informada</v>
          </cell>
          <cell r="AI1053" t="str">
            <v>Não Informada</v>
          </cell>
          <cell r="AJ1053" t="str">
            <v>Não</v>
          </cell>
          <cell r="AK1053">
            <v>20.5</v>
          </cell>
          <cell r="AL1053" t="str">
            <v>Leon e Advogados Associados</v>
          </cell>
          <cell r="AM1053" t="str">
            <v>17.858.268/0001-61</v>
          </cell>
          <cell r="AN1053">
            <v>10.5</v>
          </cell>
          <cell r="AO1053" t="str">
            <v>Silveira Cruz Advogados</v>
          </cell>
          <cell r="AP1053" t="str">
            <v>07.419.539/0001-29</v>
          </cell>
          <cell r="AQ1053">
            <v>0</v>
          </cell>
          <cell r="AR1053" t="str">
            <v>x x x</v>
          </cell>
          <cell r="AS1053" t="str">
            <v>x x x</v>
          </cell>
          <cell r="AT1053">
            <v>0</v>
          </cell>
          <cell r="AU1053" t="str">
            <v>x x x</v>
          </cell>
          <cell r="AV1053" t="str">
            <v>x x x</v>
          </cell>
          <cell r="AW1053" t="str">
            <v>Dedução de Honorários Contratuais</v>
          </cell>
          <cell r="AX1053">
            <v>44348</v>
          </cell>
          <cell r="AY1053">
            <v>737219.1</v>
          </cell>
          <cell r="AZ1053">
            <v>295129.61</v>
          </cell>
          <cell r="BA1053">
            <v>1032348.71</v>
          </cell>
          <cell r="BB1053">
            <v>151129.91</v>
          </cell>
          <cell r="BC1053">
            <v>60501.57</v>
          </cell>
          <cell r="BD1053">
            <v>211631.48</v>
          </cell>
          <cell r="BE1053">
            <v>77408</v>
          </cell>
          <cell r="BF1053">
            <v>30988.61</v>
          </cell>
          <cell r="BG1053">
            <v>108396.61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508681.19</v>
          </cell>
          <cell r="BO1053">
            <v>203639.43</v>
          </cell>
          <cell r="BP1053">
            <v>712320.62</v>
          </cell>
          <cell r="BQ1053">
            <v>0</v>
          </cell>
          <cell r="BR1053">
            <v>0</v>
          </cell>
          <cell r="BS1053">
            <v>0</v>
          </cell>
          <cell r="BT1053">
            <v>80</v>
          </cell>
          <cell r="BU1053">
            <v>712320.62</v>
          </cell>
          <cell r="BV1053">
            <v>0</v>
          </cell>
          <cell r="BW1053">
            <v>743338.01</v>
          </cell>
          <cell r="BX1053">
            <v>299397.38</v>
          </cell>
          <cell r="BY1053">
            <v>1042735.39</v>
          </cell>
          <cell r="BZ1053">
            <v>152384.29</v>
          </cell>
          <cell r="CA1053">
            <v>61376.460000000021</v>
          </cell>
          <cell r="CB1053">
            <v>213760.75000000003</v>
          </cell>
          <cell r="CC1053">
            <v>78050.490000000005</v>
          </cell>
          <cell r="CD1053">
            <v>31436.720000000001</v>
          </cell>
          <cell r="CE1053">
            <v>109487.21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512903.23</v>
          </cell>
          <cell r="CM1053">
            <v>206584.20000000007</v>
          </cell>
          <cell r="CN1053">
            <v>719487.43</v>
          </cell>
          <cell r="CO1053">
            <v>0</v>
          </cell>
          <cell r="CP1053">
            <v>0</v>
          </cell>
          <cell r="CQ1053">
            <v>0</v>
          </cell>
          <cell r="CR1053">
            <v>719487.43</v>
          </cell>
          <cell r="CS1053">
            <v>0</v>
          </cell>
          <cell r="CT1053">
            <v>44378</v>
          </cell>
          <cell r="CU1053"/>
          <cell r="CV1053">
            <v>8389</v>
          </cell>
          <cell r="CW1053">
            <v>44805</v>
          </cell>
          <cell r="CX1053">
            <v>1.1136844691425249</v>
          </cell>
          <cell r="CY1053">
            <v>827843.99</v>
          </cell>
          <cell r="CZ1053">
            <v>333434.20999999996</v>
          </cell>
          <cell r="DA1053">
            <v>1161278.2</v>
          </cell>
          <cell r="DB1053">
            <v>0</v>
          </cell>
          <cell r="DC1053">
            <v>0</v>
          </cell>
          <cell r="DD1053">
            <v>0</v>
          </cell>
          <cell r="DE1053">
            <v>467847.75</v>
          </cell>
          <cell r="DF1053">
            <v>0</v>
          </cell>
          <cell r="DG1053">
            <v>218160</v>
          </cell>
          <cell r="DH1053">
            <v>71.287309965863486</v>
          </cell>
          <cell r="DI1053">
            <v>155520.39000000001</v>
          </cell>
          <cell r="DJ1053">
            <v>62639.609999999986</v>
          </cell>
          <cell r="DK1053">
            <v>218160</v>
          </cell>
          <cell r="DL1053">
            <v>0</v>
          </cell>
          <cell r="DM1053">
            <v>0</v>
          </cell>
          <cell r="DN1053">
            <v>0</v>
          </cell>
          <cell r="DO1053">
            <v>87890.79</v>
          </cell>
          <cell r="DP1053">
            <v>0</v>
          </cell>
          <cell r="DQ1053">
            <v>672323.6</v>
          </cell>
          <cell r="DR1053"/>
          <cell r="DS1053">
            <v>270794.59999999998</v>
          </cell>
          <cell r="DT1053">
            <v>943118.2</v>
          </cell>
        </row>
        <row r="1054">
          <cell r="A1054">
            <v>8390</v>
          </cell>
          <cell r="B1054">
            <v>8890</v>
          </cell>
          <cell r="C1054" t="str">
            <v>2021/0178472-2</v>
          </cell>
          <cell r="D1054" t="str">
            <v>0178472-34.2021.3.00.0000</v>
          </cell>
          <cell r="E1054">
            <v>44356</v>
          </cell>
          <cell r="F1054" t="str">
            <v>PAGO - 1ª. 2ª ORDEM - set/2022 - 3ª remessa</v>
          </cell>
          <cell r="G1054" t="str">
            <v>sim</v>
          </cell>
          <cell r="H1054">
            <v>44805</v>
          </cell>
          <cell r="I1054" t="str">
            <v>sim</v>
          </cell>
          <cell r="J1054" t="str">
            <v>não</v>
          </cell>
          <cell r="K1054">
            <v>3</v>
          </cell>
          <cell r="L1054" t="str">
            <v>MS 10.438/DF</v>
          </cell>
          <cell r="M1054" t="str">
            <v>2005/0023175-9</v>
          </cell>
          <cell r="N1054">
            <v>38405</v>
          </cell>
          <cell r="O1054" t="str">
            <v>Administrativo - Militar - Pensão</v>
          </cell>
          <cell r="P1054" t="str">
            <v>UNIÃO</v>
          </cell>
          <cell r="Q1054" t="str">
            <v>Ministério da Fazenda</v>
          </cell>
          <cell r="R1054">
            <v>39338</v>
          </cell>
          <cell r="S1054" t="str">
            <v>Mandado de Segurança 10.438/DF</v>
          </cell>
          <cell r="T1054" t="str">
            <v>2021/0090904-0</v>
          </cell>
          <cell r="U1054">
            <v>44348</v>
          </cell>
          <cell r="V1054" t="str">
            <v>Francisco da Silva Freire</v>
          </cell>
          <cell r="W1054" t="str">
            <v>040.306.722-72</v>
          </cell>
          <cell r="X1054">
            <v>19076</v>
          </cell>
          <cell r="Y1054">
            <v>70</v>
          </cell>
          <cell r="Z1054" t="str">
            <v>Servidor Público Militar Inativo</v>
          </cell>
          <cell r="AA1054" t="str">
            <v>Soldo previsto na Lei Estadual 1.063/2002</v>
          </cell>
          <cell r="AB1054" t="str">
            <v>Alimentar</v>
          </cell>
          <cell r="AC1054" t="str">
            <v>Não</v>
          </cell>
          <cell r="AD1054" t="str">
            <v>Não</v>
          </cell>
          <cell r="AE1054" t="str">
            <v>Não</v>
          </cell>
          <cell r="AF1054" t="str">
            <v>-</v>
          </cell>
          <cell r="AG1054" t="str">
            <v>-</v>
          </cell>
          <cell r="AH1054" t="str">
            <v>Não informada</v>
          </cell>
          <cell r="AI1054" t="str">
            <v>Não Informada</v>
          </cell>
          <cell r="AJ1054" t="str">
            <v>Não</v>
          </cell>
          <cell r="AK1054">
            <v>20.5</v>
          </cell>
          <cell r="AL1054" t="str">
            <v>Leon e Advogados Associados</v>
          </cell>
          <cell r="AM1054" t="str">
            <v>17.858.268/0001-61</v>
          </cell>
          <cell r="AN1054">
            <v>10.5</v>
          </cell>
          <cell r="AO1054" t="str">
            <v>Silveira Cruz Advogados</v>
          </cell>
          <cell r="AP1054" t="str">
            <v>07.419.539/0001-29</v>
          </cell>
          <cell r="AQ1054">
            <v>0</v>
          </cell>
          <cell r="AR1054" t="str">
            <v>x x x</v>
          </cell>
          <cell r="AS1054" t="str">
            <v>x x x</v>
          </cell>
          <cell r="AT1054">
            <v>0</v>
          </cell>
          <cell r="AU1054" t="str">
            <v>x x x</v>
          </cell>
          <cell r="AV1054" t="str">
            <v>x x x</v>
          </cell>
          <cell r="AW1054" t="str">
            <v>Dedução de Honorários Contratuais</v>
          </cell>
          <cell r="AX1054">
            <v>44348</v>
          </cell>
          <cell r="AY1054">
            <v>717129.84</v>
          </cell>
          <cell r="AZ1054">
            <v>287082.5</v>
          </cell>
          <cell r="BA1054">
            <v>1004212.34</v>
          </cell>
          <cell r="BB1054">
            <v>147011.60999999999</v>
          </cell>
          <cell r="BC1054">
            <v>58851.91</v>
          </cell>
          <cell r="BD1054">
            <v>205863.52</v>
          </cell>
          <cell r="BE1054">
            <v>75298.63</v>
          </cell>
          <cell r="BF1054">
            <v>30143.66</v>
          </cell>
          <cell r="BG1054">
            <v>105442.29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494819.6</v>
          </cell>
          <cell r="BO1054">
            <v>198086.93</v>
          </cell>
          <cell r="BP1054">
            <v>692906.53</v>
          </cell>
          <cell r="BQ1054">
            <v>0</v>
          </cell>
          <cell r="BR1054">
            <v>0</v>
          </cell>
          <cell r="BS1054">
            <v>0</v>
          </cell>
          <cell r="BT1054">
            <v>80</v>
          </cell>
          <cell r="BU1054">
            <v>692906.53</v>
          </cell>
          <cell r="BV1054">
            <v>0</v>
          </cell>
          <cell r="BW1054">
            <v>723082.01</v>
          </cell>
          <cell r="BX1054">
            <v>291233.92999999993</v>
          </cell>
          <cell r="BY1054">
            <v>1014315.94</v>
          </cell>
          <cell r="BZ1054">
            <v>148231.81</v>
          </cell>
          <cell r="CA1054">
            <v>59702.950000000012</v>
          </cell>
          <cell r="CB1054">
            <v>207934.76</v>
          </cell>
          <cell r="CC1054">
            <v>75923.61</v>
          </cell>
          <cell r="CD1054">
            <v>30579.549999999988</v>
          </cell>
          <cell r="CE1054">
            <v>106503.15999999999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498926.58999999997</v>
          </cell>
          <cell r="CM1054">
            <v>200951.43000000005</v>
          </cell>
          <cell r="CN1054">
            <v>699878.02</v>
          </cell>
          <cell r="CO1054">
            <v>0</v>
          </cell>
          <cell r="CP1054">
            <v>0</v>
          </cell>
          <cell r="CQ1054">
            <v>0</v>
          </cell>
          <cell r="CR1054">
            <v>699878.02</v>
          </cell>
          <cell r="CS1054">
            <v>0</v>
          </cell>
          <cell r="CT1054">
            <v>44378</v>
          </cell>
          <cell r="CU1054"/>
          <cell r="CV1054">
            <v>8390</v>
          </cell>
          <cell r="CW1054">
            <v>44805</v>
          </cell>
          <cell r="CX1054">
            <v>1.1136844691425249</v>
          </cell>
          <cell r="CY1054">
            <v>805285.2</v>
          </cell>
          <cell r="CZ1054">
            <v>324342.69999999995</v>
          </cell>
          <cell r="DA1054">
            <v>1129627.8999999999</v>
          </cell>
          <cell r="DB1054">
            <v>0</v>
          </cell>
          <cell r="DC1054">
            <v>0</v>
          </cell>
          <cell r="DD1054">
            <v>0</v>
          </cell>
          <cell r="DE1054">
            <v>455100.55</v>
          </cell>
          <cell r="DF1054">
            <v>0</v>
          </cell>
          <cell r="DG1054">
            <v>218160</v>
          </cell>
          <cell r="DH1054">
            <v>71.28765144699419</v>
          </cell>
          <cell r="DI1054">
            <v>155521.14000000001</v>
          </cell>
          <cell r="DJ1054">
            <v>62638.859999999986</v>
          </cell>
          <cell r="DK1054">
            <v>218160</v>
          </cell>
          <cell r="DL1054">
            <v>0</v>
          </cell>
          <cell r="DM1054">
            <v>0</v>
          </cell>
          <cell r="DN1054">
            <v>0</v>
          </cell>
          <cell r="DO1054">
            <v>87891.53</v>
          </cell>
          <cell r="DP1054">
            <v>0</v>
          </cell>
          <cell r="DQ1054">
            <v>649764.05999999994</v>
          </cell>
          <cell r="DR1054"/>
          <cell r="DS1054">
            <v>261703.83999999997</v>
          </cell>
          <cell r="DT1054">
            <v>911467.89999999991</v>
          </cell>
        </row>
        <row r="1055">
          <cell r="A1055">
            <v>8391</v>
          </cell>
          <cell r="B1055">
            <v>8891</v>
          </cell>
          <cell r="C1055" t="str">
            <v>2021/0178474-6</v>
          </cell>
          <cell r="D1055" t="str">
            <v>0178474-04.2021.3.00.0000</v>
          </cell>
          <cell r="E1055">
            <v>44356</v>
          </cell>
          <cell r="F1055" t="str">
            <v>PAGO - 1ª. 2ª ORDEM - set/2022 - 6ª remessa</v>
          </cell>
          <cell r="G1055" t="str">
            <v>sim</v>
          </cell>
          <cell r="H1055">
            <v>44805</v>
          </cell>
          <cell r="I1055" t="str">
            <v>sim</v>
          </cell>
          <cell r="J1055" t="str">
            <v>não</v>
          </cell>
          <cell r="K1055">
            <v>6</v>
          </cell>
          <cell r="L1055" t="str">
            <v>MS 10.438/DF</v>
          </cell>
          <cell r="M1055" t="str">
            <v>2005/0023175-9</v>
          </cell>
          <cell r="N1055">
            <v>38405</v>
          </cell>
          <cell r="O1055" t="str">
            <v>Administrativo - Militar - Pensão</v>
          </cell>
          <cell r="P1055" t="str">
            <v>UNIÃO</v>
          </cell>
          <cell r="Q1055" t="str">
            <v>Ministério da Fazenda</v>
          </cell>
          <cell r="R1055">
            <v>39338</v>
          </cell>
          <cell r="S1055" t="str">
            <v>Mandado de Segurança 10.438/DF</v>
          </cell>
          <cell r="T1055" t="str">
            <v>2021/0090904-0</v>
          </cell>
          <cell r="U1055">
            <v>44348</v>
          </cell>
          <cell r="V1055" t="str">
            <v>Gilmar Timóteo da Silva</v>
          </cell>
          <cell r="W1055" t="str">
            <v>166.657.754-53</v>
          </cell>
          <cell r="X1055">
            <v>20723</v>
          </cell>
          <cell r="Y1055">
            <v>66</v>
          </cell>
          <cell r="Z1055" t="str">
            <v>Servidor Público Militar Inativo</v>
          </cell>
          <cell r="AA1055" t="str">
            <v>Soldo previsto na Lei Estadual 1.063/2002</v>
          </cell>
          <cell r="AB1055" t="str">
            <v>Alimentar</v>
          </cell>
          <cell r="AC1055" t="str">
            <v>Não</v>
          </cell>
          <cell r="AD1055" t="str">
            <v>Não</v>
          </cell>
          <cell r="AE1055" t="str">
            <v>Não</v>
          </cell>
          <cell r="AF1055" t="str">
            <v>-</v>
          </cell>
          <cell r="AG1055" t="str">
            <v>-</v>
          </cell>
          <cell r="AH1055" t="str">
            <v>Não informada</v>
          </cell>
          <cell r="AI1055" t="str">
            <v>Não Informada</v>
          </cell>
          <cell r="AJ1055" t="str">
            <v>Não</v>
          </cell>
          <cell r="AK1055">
            <v>20.5</v>
          </cell>
          <cell r="AL1055" t="str">
            <v>Leon e Advogados Associados</v>
          </cell>
          <cell r="AM1055" t="str">
            <v>17.858.268/0001-61</v>
          </cell>
          <cell r="AN1055">
            <v>10.5</v>
          </cell>
          <cell r="AO1055" t="str">
            <v>Silveira Cruz Advogados</v>
          </cell>
          <cell r="AP1055" t="str">
            <v>07.419.539/0001-29</v>
          </cell>
          <cell r="AQ1055">
            <v>0</v>
          </cell>
          <cell r="AR1055" t="str">
            <v>x x x</v>
          </cell>
          <cell r="AS1055" t="str">
            <v>x x x</v>
          </cell>
          <cell r="AT1055">
            <v>0</v>
          </cell>
          <cell r="AU1055" t="str">
            <v>x x x</v>
          </cell>
          <cell r="AV1055" t="str">
            <v>x x x</v>
          </cell>
          <cell r="AW1055" t="str">
            <v>Dedução de Honorários Contratuais</v>
          </cell>
          <cell r="AX1055">
            <v>44348</v>
          </cell>
          <cell r="AY1055">
            <v>717129.84</v>
          </cell>
          <cell r="AZ1055">
            <v>287082.5</v>
          </cell>
          <cell r="BA1055">
            <v>1004212.34</v>
          </cell>
          <cell r="BB1055">
            <v>147011.60999999999</v>
          </cell>
          <cell r="BC1055">
            <v>58851.91</v>
          </cell>
          <cell r="BD1055">
            <v>205863.52</v>
          </cell>
          <cell r="BE1055">
            <v>75298.63</v>
          </cell>
          <cell r="BF1055">
            <v>30143.66</v>
          </cell>
          <cell r="BG1055">
            <v>105442.29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494819.6</v>
          </cell>
          <cell r="BO1055">
            <v>198086.93</v>
          </cell>
          <cell r="BP1055">
            <v>692906.53</v>
          </cell>
          <cell r="BQ1055">
            <v>0</v>
          </cell>
          <cell r="BR1055">
            <v>0</v>
          </cell>
          <cell r="BS1055">
            <v>0</v>
          </cell>
          <cell r="BT1055">
            <v>80</v>
          </cell>
          <cell r="BU1055">
            <v>692906.53</v>
          </cell>
          <cell r="BV1055">
            <v>0</v>
          </cell>
          <cell r="BW1055">
            <v>723082.01</v>
          </cell>
          <cell r="BX1055">
            <v>291233.92999999993</v>
          </cell>
          <cell r="BY1055">
            <v>1014315.94</v>
          </cell>
          <cell r="BZ1055">
            <v>148231.81</v>
          </cell>
          <cell r="CA1055">
            <v>59702.950000000012</v>
          </cell>
          <cell r="CB1055">
            <v>207934.76</v>
          </cell>
          <cell r="CC1055">
            <v>75923.61</v>
          </cell>
          <cell r="CD1055">
            <v>30579.549999999988</v>
          </cell>
          <cell r="CE1055">
            <v>106503.15999999999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498926.58999999997</v>
          </cell>
          <cell r="CM1055">
            <v>200951.43000000005</v>
          </cell>
          <cell r="CN1055">
            <v>699878.02</v>
          </cell>
          <cell r="CO1055">
            <v>0</v>
          </cell>
          <cell r="CP1055">
            <v>0</v>
          </cell>
          <cell r="CQ1055">
            <v>0</v>
          </cell>
          <cell r="CR1055">
            <v>699878.02</v>
          </cell>
          <cell r="CS1055">
            <v>0</v>
          </cell>
          <cell r="CT1055">
            <v>44378</v>
          </cell>
          <cell r="CU1055"/>
          <cell r="CV1055">
            <v>8391</v>
          </cell>
          <cell r="CW1055">
            <v>44805</v>
          </cell>
          <cell r="CX1055">
            <v>1.1136844691425249</v>
          </cell>
          <cell r="CY1055">
            <v>805285.2</v>
          </cell>
          <cell r="CZ1055">
            <v>324342.69999999995</v>
          </cell>
          <cell r="DA1055">
            <v>1129627.8999999999</v>
          </cell>
          <cell r="DB1055">
            <v>0</v>
          </cell>
          <cell r="DC1055">
            <v>0</v>
          </cell>
          <cell r="DD1055">
            <v>0</v>
          </cell>
          <cell r="DE1055">
            <v>455100.55</v>
          </cell>
          <cell r="DF1055">
            <v>0</v>
          </cell>
          <cell r="DG1055">
            <v>218160</v>
          </cell>
          <cell r="DH1055">
            <v>71.28765144699419</v>
          </cell>
          <cell r="DI1055">
            <v>155521.14000000001</v>
          </cell>
          <cell r="DJ1055">
            <v>62638.859999999986</v>
          </cell>
          <cell r="DK1055">
            <v>218160</v>
          </cell>
          <cell r="DL1055">
            <v>0</v>
          </cell>
          <cell r="DM1055">
            <v>0</v>
          </cell>
          <cell r="DN1055">
            <v>0</v>
          </cell>
          <cell r="DO1055">
            <v>87891.53</v>
          </cell>
          <cell r="DP1055">
            <v>0</v>
          </cell>
          <cell r="DQ1055">
            <v>649764.05999999994</v>
          </cell>
          <cell r="DR1055"/>
          <cell r="DS1055">
            <v>261703.83999999997</v>
          </cell>
          <cell r="DT1055">
            <v>911467.89999999991</v>
          </cell>
        </row>
        <row r="1056">
          <cell r="A1056">
            <v>8392</v>
          </cell>
          <cell r="B1056">
            <v>8892</v>
          </cell>
          <cell r="C1056" t="str">
            <v>2021/0178477-1</v>
          </cell>
          <cell r="D1056" t="str">
            <v>0178477-56.2021.3.00.0000</v>
          </cell>
          <cell r="E1056">
            <v>44356</v>
          </cell>
          <cell r="F1056" t="str">
            <v>PAGO - 1ª. 2ª ORDEM - set/2022 - 6ª remessa</v>
          </cell>
          <cell r="G1056" t="str">
            <v>sim</v>
          </cell>
          <cell r="H1056">
            <v>44805</v>
          </cell>
          <cell r="I1056" t="str">
            <v>sim</v>
          </cell>
          <cell r="J1056" t="str">
            <v>não</v>
          </cell>
          <cell r="K1056">
            <v>6</v>
          </cell>
          <cell r="L1056" t="str">
            <v>MS 10.438/DF</v>
          </cell>
          <cell r="M1056" t="str">
            <v>2005/0023175-9</v>
          </cell>
          <cell r="N1056">
            <v>38405</v>
          </cell>
          <cell r="O1056" t="str">
            <v>Administrativo - Militar - Pensão</v>
          </cell>
          <cell r="P1056" t="str">
            <v>UNIÃO</v>
          </cell>
          <cell r="Q1056" t="str">
            <v>Ministério da Fazenda</v>
          </cell>
          <cell r="R1056">
            <v>39338</v>
          </cell>
          <cell r="S1056" t="str">
            <v>Mandado de Segurança 10.438/DF</v>
          </cell>
          <cell r="T1056" t="str">
            <v>2021/0090904-0</v>
          </cell>
          <cell r="U1056">
            <v>44348</v>
          </cell>
          <cell r="V1056" t="str">
            <v>Hamilton Lobo Siqueira</v>
          </cell>
          <cell r="W1056" t="str">
            <v>036.005.642-34</v>
          </cell>
          <cell r="X1056">
            <v>19391</v>
          </cell>
          <cell r="Y1056">
            <v>69</v>
          </cell>
          <cell r="Z1056" t="str">
            <v>Servidor Público Militar Inativo</v>
          </cell>
          <cell r="AA1056" t="str">
            <v>Soldo previsto na Lei Estadual 1.063/2002</v>
          </cell>
          <cell r="AB1056" t="str">
            <v>Alimentar</v>
          </cell>
          <cell r="AC1056" t="str">
            <v>Não</v>
          </cell>
          <cell r="AD1056" t="str">
            <v>Não</v>
          </cell>
          <cell r="AE1056" t="str">
            <v>Não</v>
          </cell>
          <cell r="AF1056" t="str">
            <v>-</v>
          </cell>
          <cell r="AG1056" t="str">
            <v>-</v>
          </cell>
          <cell r="AH1056" t="str">
            <v>Não informada</v>
          </cell>
          <cell r="AI1056" t="str">
            <v>Não Informada</v>
          </cell>
          <cell r="AJ1056" t="str">
            <v>Não</v>
          </cell>
          <cell r="AK1056">
            <v>20.5</v>
          </cell>
          <cell r="AL1056" t="str">
            <v>Leon e Advogados Associados</v>
          </cell>
          <cell r="AM1056" t="str">
            <v>17.858.268/0001-61</v>
          </cell>
          <cell r="AN1056">
            <v>10.5</v>
          </cell>
          <cell r="AO1056" t="str">
            <v>Silveira Cruz Advogados</v>
          </cell>
          <cell r="AP1056" t="str">
            <v>07.419.539/0001-29</v>
          </cell>
          <cell r="AQ1056">
            <v>0</v>
          </cell>
          <cell r="AR1056" t="str">
            <v>x x x</v>
          </cell>
          <cell r="AS1056" t="str">
            <v>x x x</v>
          </cell>
          <cell r="AT1056">
            <v>0</v>
          </cell>
          <cell r="AU1056" t="str">
            <v>x x x</v>
          </cell>
          <cell r="AV1056" t="str">
            <v>x x x</v>
          </cell>
          <cell r="AW1056" t="str">
            <v>Dedução de Honorários Contratuais</v>
          </cell>
          <cell r="AX1056">
            <v>44348</v>
          </cell>
          <cell r="AY1056">
            <v>686711.48</v>
          </cell>
          <cell r="AZ1056">
            <v>274603.21000000002</v>
          </cell>
          <cell r="BA1056">
            <v>961314.69</v>
          </cell>
          <cell r="BB1056">
            <v>140775.85</v>
          </cell>
          <cell r="BC1056">
            <v>56293.66</v>
          </cell>
          <cell r="BD1056">
            <v>197069.51</v>
          </cell>
          <cell r="BE1056">
            <v>72104.7</v>
          </cell>
          <cell r="BF1056">
            <v>28833.34</v>
          </cell>
          <cell r="BG1056">
            <v>100938.04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473830.93</v>
          </cell>
          <cell r="BO1056">
            <v>189476.21</v>
          </cell>
          <cell r="BP1056">
            <v>663307.14</v>
          </cell>
          <cell r="BQ1056">
            <v>0</v>
          </cell>
          <cell r="BR1056">
            <v>0</v>
          </cell>
          <cell r="BS1056">
            <v>0</v>
          </cell>
          <cell r="BT1056">
            <v>80</v>
          </cell>
          <cell r="BU1056">
            <v>663307.14</v>
          </cell>
          <cell r="BV1056">
            <v>0</v>
          </cell>
          <cell r="BW1056">
            <v>692411.18</v>
          </cell>
          <cell r="BX1056">
            <v>278576.03999999992</v>
          </cell>
          <cell r="BY1056">
            <v>970987.22</v>
          </cell>
          <cell r="BZ1056">
            <v>141944.29</v>
          </cell>
          <cell r="CA1056">
            <v>57108.079999999987</v>
          </cell>
          <cell r="CB1056">
            <v>199052.37</v>
          </cell>
          <cell r="CC1056">
            <v>72703.17</v>
          </cell>
          <cell r="CD1056">
            <v>29250.48000000001</v>
          </cell>
          <cell r="CE1056">
            <v>101953.65000000001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477763.72000000003</v>
          </cell>
          <cell r="CM1056">
            <v>192217.47999999992</v>
          </cell>
          <cell r="CN1056">
            <v>669981.19999999995</v>
          </cell>
          <cell r="CO1056">
            <v>0</v>
          </cell>
          <cell r="CP1056">
            <v>0</v>
          </cell>
          <cell r="CQ1056">
            <v>0</v>
          </cell>
          <cell r="CR1056">
            <v>669981.19999999995</v>
          </cell>
          <cell r="CS1056">
            <v>0</v>
          </cell>
          <cell r="CT1056">
            <v>44378</v>
          </cell>
          <cell r="CU1056"/>
          <cell r="CV1056">
            <v>8392</v>
          </cell>
          <cell r="CW1056">
            <v>44805</v>
          </cell>
          <cell r="CX1056">
            <v>1.1136844691425249</v>
          </cell>
          <cell r="CY1056">
            <v>771127.57</v>
          </cell>
          <cell r="CZ1056">
            <v>310245.80999999994</v>
          </cell>
          <cell r="DA1056">
            <v>1081373.3799999999</v>
          </cell>
          <cell r="DB1056">
            <v>0</v>
          </cell>
          <cell r="DC1056">
            <v>0</v>
          </cell>
          <cell r="DD1056">
            <v>0</v>
          </cell>
          <cell r="DE1056">
            <v>435901.82</v>
          </cell>
          <cell r="DF1056">
            <v>0</v>
          </cell>
          <cell r="DG1056">
            <v>218160</v>
          </cell>
          <cell r="DH1056">
            <v>71.310019671466307</v>
          </cell>
          <cell r="DI1056">
            <v>155569.93</v>
          </cell>
          <cell r="DJ1056">
            <v>62590.070000000007</v>
          </cell>
          <cell r="DK1056">
            <v>218160</v>
          </cell>
          <cell r="DL1056">
            <v>0</v>
          </cell>
          <cell r="DM1056">
            <v>0</v>
          </cell>
          <cell r="DN1056">
            <v>0</v>
          </cell>
          <cell r="DO1056">
            <v>87940.33</v>
          </cell>
          <cell r="DP1056">
            <v>0</v>
          </cell>
          <cell r="DQ1056">
            <v>615557.6399999999</v>
          </cell>
          <cell r="DR1056"/>
          <cell r="DS1056">
            <v>247655.73999999993</v>
          </cell>
          <cell r="DT1056">
            <v>863213.37999999989</v>
          </cell>
        </row>
        <row r="1057">
          <cell r="A1057">
            <v>8393</v>
          </cell>
          <cell r="B1057">
            <v>8893</v>
          </cell>
          <cell r="C1057" t="str">
            <v>2021/0178480-0</v>
          </cell>
          <cell r="D1057" t="str">
            <v>0178480-11.2021.3.00.0000</v>
          </cell>
          <cell r="E1057">
            <v>44356</v>
          </cell>
          <cell r="F1057" t="str">
            <v>PAGO - 1ª. 2ª ORDEM - set/2022 - 6ª remessa</v>
          </cell>
          <cell r="G1057" t="str">
            <v>sim</v>
          </cell>
          <cell r="H1057">
            <v>44805</v>
          </cell>
          <cell r="I1057" t="str">
            <v>sim</v>
          </cell>
          <cell r="J1057" t="str">
            <v>não</v>
          </cell>
          <cell r="K1057">
            <v>6</v>
          </cell>
          <cell r="L1057" t="str">
            <v>MS 10.438/DF</v>
          </cell>
          <cell r="M1057" t="str">
            <v>2005/0023175-9</v>
          </cell>
          <cell r="N1057">
            <v>38405</v>
          </cell>
          <cell r="O1057" t="str">
            <v>Administrativo - Militar - Pensão</v>
          </cell>
          <cell r="P1057" t="str">
            <v>UNIÃO</v>
          </cell>
          <cell r="Q1057" t="str">
            <v>Ministério da Fazenda</v>
          </cell>
          <cell r="R1057">
            <v>39338</v>
          </cell>
          <cell r="S1057" t="str">
            <v>Mandado de Segurança 10.438/DF</v>
          </cell>
          <cell r="T1057" t="str">
            <v>2021/0090904-0</v>
          </cell>
          <cell r="U1057">
            <v>44348</v>
          </cell>
          <cell r="V1057" t="str">
            <v>Ivan Moraes de Andrade</v>
          </cell>
          <cell r="W1057" t="str">
            <v>103.493.674-34</v>
          </cell>
          <cell r="X1057">
            <v>19717</v>
          </cell>
          <cell r="Y1057">
            <v>69</v>
          </cell>
          <cell r="Z1057" t="str">
            <v>Servidor Público Militar Inativo</v>
          </cell>
          <cell r="AA1057" t="str">
            <v>Soldo previsto na Lei Estadual 1.063/2002</v>
          </cell>
          <cell r="AB1057" t="str">
            <v>Alimentar</v>
          </cell>
          <cell r="AC1057" t="str">
            <v>Não</v>
          </cell>
          <cell r="AD1057" t="str">
            <v>Não</v>
          </cell>
          <cell r="AE1057" t="str">
            <v>Não</v>
          </cell>
          <cell r="AF1057" t="str">
            <v>-</v>
          </cell>
          <cell r="AG1057" t="str">
            <v>-</v>
          </cell>
          <cell r="AH1057" t="str">
            <v>Não informada</v>
          </cell>
          <cell r="AI1057" t="str">
            <v>Não Informada</v>
          </cell>
          <cell r="AJ1057" t="str">
            <v>Não</v>
          </cell>
          <cell r="AK1057">
            <v>20.5</v>
          </cell>
          <cell r="AL1057" t="str">
            <v>Leon e Advogados Associados</v>
          </cell>
          <cell r="AM1057" t="str">
            <v>17.858.268/0001-61</v>
          </cell>
          <cell r="AN1057">
            <v>10.5</v>
          </cell>
          <cell r="AO1057" t="str">
            <v>Silveira Cruz Advogados</v>
          </cell>
          <cell r="AP1057" t="str">
            <v>07.419.539/0001-29</v>
          </cell>
          <cell r="AQ1057">
            <v>0</v>
          </cell>
          <cell r="AR1057" t="str">
            <v>x x x</v>
          </cell>
          <cell r="AS1057" t="str">
            <v>x x x</v>
          </cell>
          <cell r="AT1057">
            <v>0</v>
          </cell>
          <cell r="AU1057" t="str">
            <v>x x x</v>
          </cell>
          <cell r="AV1057" t="str">
            <v>x x x</v>
          </cell>
          <cell r="AW1057" t="str">
            <v>Dedução de Honorários Contratuais</v>
          </cell>
          <cell r="AX1057">
            <v>44348</v>
          </cell>
          <cell r="AY1057">
            <v>669672.89</v>
          </cell>
          <cell r="AZ1057">
            <v>267782.13</v>
          </cell>
          <cell r="BA1057">
            <v>937455.02</v>
          </cell>
          <cell r="BB1057">
            <v>137282.94</v>
          </cell>
          <cell r="BC1057">
            <v>54895.33</v>
          </cell>
          <cell r="BD1057">
            <v>192178.27</v>
          </cell>
          <cell r="BE1057">
            <v>70315.649999999994</v>
          </cell>
          <cell r="BF1057">
            <v>28117.119999999999</v>
          </cell>
          <cell r="BG1057">
            <v>98432.77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462074.3</v>
          </cell>
          <cell r="BO1057">
            <v>184769.68</v>
          </cell>
          <cell r="BP1057">
            <v>646843.98</v>
          </cell>
          <cell r="BQ1057">
            <v>0</v>
          </cell>
          <cell r="BR1057">
            <v>0</v>
          </cell>
          <cell r="BS1057">
            <v>0</v>
          </cell>
          <cell r="BT1057">
            <v>80</v>
          </cell>
          <cell r="BU1057">
            <v>646843.98</v>
          </cell>
          <cell r="BV1057">
            <v>0</v>
          </cell>
          <cell r="BW1057">
            <v>675231.17</v>
          </cell>
          <cell r="BX1057">
            <v>271656.32999999996</v>
          </cell>
          <cell r="BY1057">
            <v>946887.5</v>
          </cell>
          <cell r="BZ1057">
            <v>138422.38</v>
          </cell>
          <cell r="CA1057">
            <v>55689.539999999979</v>
          </cell>
          <cell r="CB1057">
            <v>194111.91999999998</v>
          </cell>
          <cell r="CC1057">
            <v>70899.27</v>
          </cell>
          <cell r="CD1057">
            <v>28523.900000000009</v>
          </cell>
          <cell r="CE1057">
            <v>99423.170000000013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465909.52</v>
          </cell>
          <cell r="CM1057">
            <v>187442.89</v>
          </cell>
          <cell r="CN1057">
            <v>653352.41</v>
          </cell>
          <cell r="CO1057">
            <v>0</v>
          </cell>
          <cell r="CP1057">
            <v>0</v>
          </cell>
          <cell r="CQ1057">
            <v>0</v>
          </cell>
          <cell r="CR1057">
            <v>653352.41</v>
          </cell>
          <cell r="CS1057">
            <v>0</v>
          </cell>
          <cell r="CT1057">
            <v>44378</v>
          </cell>
          <cell r="CU1057"/>
          <cell r="CV1057">
            <v>8393</v>
          </cell>
          <cell r="CW1057">
            <v>44805</v>
          </cell>
          <cell r="CX1057">
            <v>1.1136844691425249</v>
          </cell>
          <cell r="CY1057">
            <v>751994.46</v>
          </cell>
          <cell r="CZ1057">
            <v>302539.43999999994</v>
          </cell>
          <cell r="DA1057">
            <v>1054533.8999999999</v>
          </cell>
          <cell r="DB1057">
            <v>0</v>
          </cell>
          <cell r="DC1057">
            <v>0</v>
          </cell>
          <cell r="DD1057">
            <v>0</v>
          </cell>
          <cell r="DE1057">
            <v>425088.95</v>
          </cell>
          <cell r="DF1057">
            <v>0</v>
          </cell>
          <cell r="DG1057">
            <v>218160</v>
          </cell>
          <cell r="DH1057">
            <v>71.310600825634921</v>
          </cell>
          <cell r="DI1057">
            <v>155571.20000000001</v>
          </cell>
          <cell r="DJ1057">
            <v>62588.799999999988</v>
          </cell>
          <cell r="DK1057">
            <v>218160</v>
          </cell>
          <cell r="DL1057">
            <v>0</v>
          </cell>
          <cell r="DM1057">
            <v>0</v>
          </cell>
          <cell r="DN1057">
            <v>0</v>
          </cell>
          <cell r="DO1057">
            <v>87941.6</v>
          </cell>
          <cell r="DP1057">
            <v>0</v>
          </cell>
          <cell r="DQ1057">
            <v>596423.26</v>
          </cell>
          <cell r="DR1057"/>
          <cell r="DS1057">
            <v>239950.63999999996</v>
          </cell>
          <cell r="DT1057">
            <v>836373.89999999991</v>
          </cell>
        </row>
        <row r="1058">
          <cell r="A1058">
            <v>8394</v>
          </cell>
          <cell r="B1058">
            <v>8894</v>
          </cell>
          <cell r="C1058" t="str">
            <v>2021/0178501-2</v>
          </cell>
          <cell r="D1058" t="str">
            <v>0178501-84.2021.3.00.0000</v>
          </cell>
          <cell r="E1058">
            <v>44356</v>
          </cell>
          <cell r="F1058" t="str">
            <v>PAGO - 1ª. 2ª ORDEM - set/2022 - 3ª remessa</v>
          </cell>
          <cell r="G1058" t="str">
            <v>sim</v>
          </cell>
          <cell r="H1058">
            <v>44805</v>
          </cell>
          <cell r="I1058" t="str">
            <v>sim</v>
          </cell>
          <cell r="J1058" t="str">
            <v>não</v>
          </cell>
          <cell r="K1058">
            <v>3</v>
          </cell>
          <cell r="L1058" t="str">
            <v>MS 10.438/DF</v>
          </cell>
          <cell r="M1058" t="str">
            <v>2005/0023175-9</v>
          </cell>
          <cell r="N1058">
            <v>38405</v>
          </cell>
          <cell r="O1058" t="str">
            <v>Administrativo - Militar - Pensão</v>
          </cell>
          <cell r="P1058" t="str">
            <v>UNIÃO</v>
          </cell>
          <cell r="Q1058" t="str">
            <v>Ministério da Fazenda</v>
          </cell>
          <cell r="R1058">
            <v>39338</v>
          </cell>
          <cell r="S1058" t="str">
            <v>Mandado de Segurança 10.438/DF</v>
          </cell>
          <cell r="T1058" t="str">
            <v>2021/0090904-0</v>
          </cell>
          <cell r="U1058">
            <v>44348</v>
          </cell>
          <cell r="V1058" t="str">
            <v>Ivanildo Marcelino Veiga</v>
          </cell>
          <cell r="W1058" t="str">
            <v>129.184.154-72</v>
          </cell>
          <cell r="X1058">
            <v>20362</v>
          </cell>
          <cell r="Y1058">
            <v>67</v>
          </cell>
          <cell r="Z1058" t="str">
            <v>Servidor Público Militar Inativo</v>
          </cell>
          <cell r="AA1058" t="str">
            <v>Soldo previsto na Lei Estadual 1.063/2002</v>
          </cell>
          <cell r="AB1058" t="str">
            <v>Alimentar</v>
          </cell>
          <cell r="AC1058" t="str">
            <v>Não</v>
          </cell>
          <cell r="AD1058" t="str">
            <v>Não</v>
          </cell>
          <cell r="AE1058" t="str">
            <v>Não</v>
          </cell>
          <cell r="AF1058" t="str">
            <v>-</v>
          </cell>
          <cell r="AG1058" t="str">
            <v>-</v>
          </cell>
          <cell r="AH1058" t="str">
            <v>Não informada</v>
          </cell>
          <cell r="AI1058" t="str">
            <v>Não Informada</v>
          </cell>
          <cell r="AJ1058" t="str">
            <v>Não</v>
          </cell>
          <cell r="AK1058">
            <v>20.5</v>
          </cell>
          <cell r="AL1058" t="str">
            <v>Leon e Advogados Associados</v>
          </cell>
          <cell r="AM1058" t="str">
            <v>17.858.268/0001-61</v>
          </cell>
          <cell r="AN1058">
            <v>10.5</v>
          </cell>
          <cell r="AO1058" t="str">
            <v>Silveira Cruz Advogados</v>
          </cell>
          <cell r="AP1058" t="str">
            <v>07.419.539/0001-29</v>
          </cell>
          <cell r="AQ1058">
            <v>0</v>
          </cell>
          <cell r="AR1058" t="str">
            <v>x x x</v>
          </cell>
          <cell r="AS1058" t="str">
            <v>x x x</v>
          </cell>
          <cell r="AT1058">
            <v>0</v>
          </cell>
          <cell r="AU1058" t="str">
            <v>x x x</v>
          </cell>
          <cell r="AV1058" t="str">
            <v>x x x</v>
          </cell>
          <cell r="AW1058" t="str">
            <v>Dedução de Honorários Contratuais</v>
          </cell>
          <cell r="AX1058">
            <v>44348</v>
          </cell>
          <cell r="AY1058">
            <v>757309.61</v>
          </cell>
          <cell r="AZ1058">
            <v>303177.28000000003</v>
          </cell>
          <cell r="BA1058">
            <v>1060486.8899999999</v>
          </cell>
          <cell r="BB1058">
            <v>155248.47</v>
          </cell>
          <cell r="BC1058">
            <v>62151.34</v>
          </cell>
          <cell r="BD1058">
            <v>217399.81</v>
          </cell>
          <cell r="BE1058">
            <v>79517.5</v>
          </cell>
          <cell r="BF1058">
            <v>31833.62</v>
          </cell>
          <cell r="BG1058">
            <v>111351.12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522543.64</v>
          </cell>
          <cell r="BO1058">
            <v>209192.32000000001</v>
          </cell>
          <cell r="BP1058">
            <v>731735.96</v>
          </cell>
          <cell r="BQ1058">
            <v>0</v>
          </cell>
          <cell r="BR1058">
            <v>0</v>
          </cell>
          <cell r="BS1058">
            <v>0</v>
          </cell>
          <cell r="BT1058">
            <v>80</v>
          </cell>
          <cell r="BU1058">
            <v>731735.96</v>
          </cell>
          <cell r="BV1058">
            <v>0</v>
          </cell>
          <cell r="BW1058">
            <v>763595.27</v>
          </cell>
          <cell r="BX1058">
            <v>307561.39999999991</v>
          </cell>
          <cell r="BY1058">
            <v>1071156.67</v>
          </cell>
          <cell r="BZ1058">
            <v>156537.03</v>
          </cell>
          <cell r="CA1058">
            <v>63050.070000000007</v>
          </cell>
          <cell r="CB1058">
            <v>219587.1</v>
          </cell>
          <cell r="CC1058">
            <v>80177.5</v>
          </cell>
          <cell r="CD1058">
            <v>32293.940000000002</v>
          </cell>
          <cell r="CE1058">
            <v>112471.44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526880.74</v>
          </cell>
          <cell r="CM1058">
            <v>212217.39</v>
          </cell>
          <cell r="CN1058">
            <v>739098.13</v>
          </cell>
          <cell r="CO1058">
            <v>0</v>
          </cell>
          <cell r="CP1058">
            <v>0</v>
          </cell>
          <cell r="CQ1058">
            <v>0</v>
          </cell>
          <cell r="CR1058">
            <v>739098.13</v>
          </cell>
          <cell r="CS1058">
            <v>0</v>
          </cell>
          <cell r="CT1058">
            <v>44378</v>
          </cell>
          <cell r="CU1058"/>
          <cell r="CV1058">
            <v>8394</v>
          </cell>
          <cell r="CW1058">
            <v>44805</v>
          </cell>
          <cell r="CX1058">
            <v>1.1136844691425249</v>
          </cell>
          <cell r="CY1058">
            <v>850404.19</v>
          </cell>
          <cell r="CZ1058">
            <v>342526.35000000009</v>
          </cell>
          <cell r="DA1058">
            <v>1192930.54</v>
          </cell>
          <cell r="DB1058">
            <v>0</v>
          </cell>
          <cell r="DC1058">
            <v>0</v>
          </cell>
          <cell r="DD1058">
            <v>0</v>
          </cell>
          <cell r="DE1058">
            <v>480595.72</v>
          </cell>
          <cell r="DF1058">
            <v>0</v>
          </cell>
          <cell r="DG1058">
            <v>218160</v>
          </cell>
          <cell r="DH1058">
            <v>71.286982895081209</v>
          </cell>
          <cell r="DI1058">
            <v>155519.67999999999</v>
          </cell>
          <cell r="DJ1058">
            <v>62640.320000000007</v>
          </cell>
          <cell r="DK1058">
            <v>218160</v>
          </cell>
          <cell r="DL1058">
            <v>0</v>
          </cell>
          <cell r="DM1058">
            <v>0</v>
          </cell>
          <cell r="DN1058">
            <v>0</v>
          </cell>
          <cell r="DO1058">
            <v>87890.08</v>
          </cell>
          <cell r="DP1058">
            <v>0</v>
          </cell>
          <cell r="DQ1058">
            <v>694884.51</v>
          </cell>
          <cell r="DR1058"/>
          <cell r="DS1058">
            <v>279886.03000000009</v>
          </cell>
          <cell r="DT1058">
            <v>974770.54</v>
          </cell>
        </row>
        <row r="1059">
          <cell r="A1059">
            <v>8395</v>
          </cell>
          <cell r="B1059">
            <v>8933</v>
          </cell>
          <cell r="C1059" t="str">
            <v>2021/0178504-8</v>
          </cell>
          <cell r="D1059" t="str">
            <v>0178504-39.2021.3.00.0000</v>
          </cell>
          <cell r="E1059">
            <v>44356</v>
          </cell>
          <cell r="F1059" t="str">
            <v>PAGO - 1ª. 2ª ORDEM - set/2022 - 3ª remessa</v>
          </cell>
          <cell r="G1059" t="str">
            <v>sim</v>
          </cell>
          <cell r="H1059">
            <v>44805</v>
          </cell>
          <cell r="I1059" t="str">
            <v>sim</v>
          </cell>
          <cell r="J1059" t="str">
            <v>não</v>
          </cell>
          <cell r="K1059">
            <v>3</v>
          </cell>
          <cell r="L1059" t="str">
            <v>MS 10.438/DF</v>
          </cell>
          <cell r="M1059" t="str">
            <v>2005/0023175-9</v>
          </cell>
          <cell r="N1059">
            <v>38405</v>
          </cell>
          <cell r="O1059" t="str">
            <v>Administrativo - Militar - Pensão</v>
          </cell>
          <cell r="P1059" t="str">
            <v>UNIÃO</v>
          </cell>
          <cell r="Q1059" t="str">
            <v>Ministério da Fazenda</v>
          </cell>
          <cell r="R1059">
            <v>39338</v>
          </cell>
          <cell r="S1059" t="str">
            <v>Mandado de Segurança 10.438/DF</v>
          </cell>
          <cell r="T1059" t="str">
            <v>2021/0090904-0</v>
          </cell>
          <cell r="U1059">
            <v>44348</v>
          </cell>
          <cell r="V1059" t="str">
            <v>Jaci Ribeiro Rosa</v>
          </cell>
          <cell r="W1059" t="str">
            <v>199.646.509-06</v>
          </cell>
          <cell r="X1059">
            <v>17220</v>
          </cell>
          <cell r="Y1059">
            <v>75</v>
          </cell>
          <cell r="Z1059" t="str">
            <v>Servidor Público Militar Inativo</v>
          </cell>
          <cell r="AA1059" t="str">
            <v>Soldo previsto na Lei Estadual 1.063/2002</v>
          </cell>
          <cell r="AB1059" t="str">
            <v>Alimentar</v>
          </cell>
          <cell r="AC1059" t="str">
            <v>Não</v>
          </cell>
          <cell r="AD1059" t="str">
            <v>Não</v>
          </cell>
          <cell r="AE1059" t="str">
            <v>Não</v>
          </cell>
          <cell r="AF1059" t="str">
            <v>-</v>
          </cell>
          <cell r="AG1059" t="str">
            <v>-</v>
          </cell>
          <cell r="AH1059" t="str">
            <v>Não informada</v>
          </cell>
          <cell r="AI1059" t="str">
            <v>Não Informada</v>
          </cell>
          <cell r="AJ1059" t="str">
            <v>Não</v>
          </cell>
          <cell r="AK1059">
            <v>20.5</v>
          </cell>
          <cell r="AL1059" t="str">
            <v>Leon e Advogados Associados</v>
          </cell>
          <cell r="AM1059" t="str">
            <v>17.858.268/0001-61</v>
          </cell>
          <cell r="AN1059">
            <v>10.5</v>
          </cell>
          <cell r="AO1059" t="str">
            <v>Silveira Cruz Advogados</v>
          </cell>
          <cell r="AP1059" t="str">
            <v>07.419.539/0001-29</v>
          </cell>
          <cell r="AQ1059">
            <v>0</v>
          </cell>
          <cell r="AR1059" t="str">
            <v>x x x</v>
          </cell>
          <cell r="AS1059" t="str">
            <v>x x x</v>
          </cell>
          <cell r="AT1059">
            <v>0</v>
          </cell>
          <cell r="AU1059" t="str">
            <v>x x x</v>
          </cell>
          <cell r="AV1059" t="str">
            <v>x x x</v>
          </cell>
          <cell r="AW1059" t="str">
            <v>Dedução de Honorários Contratuais</v>
          </cell>
          <cell r="AX1059">
            <v>44348</v>
          </cell>
          <cell r="AY1059">
            <v>702779.81</v>
          </cell>
          <cell r="AZ1059">
            <v>281334.33</v>
          </cell>
          <cell r="BA1059">
            <v>984114.14</v>
          </cell>
          <cell r="BB1059">
            <v>144069.85999999999</v>
          </cell>
          <cell r="BC1059">
            <v>57673.53</v>
          </cell>
          <cell r="BD1059">
            <v>201743.39</v>
          </cell>
          <cell r="BE1059">
            <v>73791.88</v>
          </cell>
          <cell r="BF1059">
            <v>29540.1</v>
          </cell>
          <cell r="BG1059">
            <v>103331.98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484918.07</v>
          </cell>
          <cell r="BO1059">
            <v>194120.7</v>
          </cell>
          <cell r="BP1059">
            <v>679038.77</v>
          </cell>
          <cell r="BQ1059">
            <v>0</v>
          </cell>
          <cell r="BR1059">
            <v>0</v>
          </cell>
          <cell r="BS1059">
            <v>0</v>
          </cell>
          <cell r="BT1059">
            <v>80</v>
          </cell>
          <cell r="BU1059">
            <v>679038.77</v>
          </cell>
          <cell r="BV1059">
            <v>0</v>
          </cell>
          <cell r="BW1059">
            <v>708612.88</v>
          </cell>
          <cell r="BX1059">
            <v>285402.66000000003</v>
          </cell>
          <cell r="BY1059">
            <v>994015.54</v>
          </cell>
          <cell r="BZ1059">
            <v>145265.64000000001</v>
          </cell>
          <cell r="CA1059">
            <v>58507.53</v>
          </cell>
          <cell r="CB1059">
            <v>203773.17</v>
          </cell>
          <cell r="CC1059">
            <v>74404.350000000006</v>
          </cell>
          <cell r="CD1059">
            <v>29967.270000000004</v>
          </cell>
          <cell r="CE1059">
            <v>104371.62000000001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488942.89</v>
          </cell>
          <cell r="CM1059">
            <v>196927.86</v>
          </cell>
          <cell r="CN1059">
            <v>685870.75</v>
          </cell>
          <cell r="CO1059">
            <v>0</v>
          </cell>
          <cell r="CP1059">
            <v>0</v>
          </cell>
          <cell r="CQ1059">
            <v>0</v>
          </cell>
          <cell r="CR1059">
            <v>685870.75</v>
          </cell>
          <cell r="CS1059">
            <v>0</v>
          </cell>
          <cell r="CT1059">
            <v>44378</v>
          </cell>
          <cell r="CU1059"/>
          <cell r="CV1059">
            <v>8395</v>
          </cell>
          <cell r="CW1059">
            <v>44805</v>
          </cell>
          <cell r="CX1059">
            <v>1.1136844691425249</v>
          </cell>
          <cell r="CY1059">
            <v>789171.15</v>
          </cell>
          <cell r="CZ1059">
            <v>317848.50999999989</v>
          </cell>
          <cell r="DA1059">
            <v>1107019.6599999999</v>
          </cell>
          <cell r="DB1059">
            <v>0</v>
          </cell>
          <cell r="DC1059">
            <v>0</v>
          </cell>
          <cell r="DD1059">
            <v>0</v>
          </cell>
          <cell r="DE1059">
            <v>445995.06</v>
          </cell>
          <cell r="DF1059">
            <v>0</v>
          </cell>
          <cell r="DG1059">
            <v>218160</v>
          </cell>
          <cell r="DH1059">
            <v>71.287907389106351</v>
          </cell>
          <cell r="DI1059">
            <v>155521.69</v>
          </cell>
          <cell r="DJ1059">
            <v>62638.31</v>
          </cell>
          <cell r="DK1059">
            <v>218160</v>
          </cell>
          <cell r="DL1059">
            <v>0</v>
          </cell>
          <cell r="DM1059">
            <v>0</v>
          </cell>
          <cell r="DN1059">
            <v>0</v>
          </cell>
          <cell r="DO1059">
            <v>87892.09</v>
          </cell>
          <cell r="DP1059">
            <v>0</v>
          </cell>
          <cell r="DQ1059">
            <v>633649.46</v>
          </cell>
          <cell r="DR1059"/>
          <cell r="DS1059">
            <v>255210.1999999999</v>
          </cell>
          <cell r="DT1059">
            <v>888859.65999999992</v>
          </cell>
        </row>
        <row r="1060">
          <cell r="A1060">
            <v>8396</v>
          </cell>
          <cell r="B1060">
            <v>8934</v>
          </cell>
          <cell r="C1060" t="str">
            <v>2021/0178506-1</v>
          </cell>
          <cell r="D1060" t="str">
            <v>0178506-09.2021.3.00.0000</v>
          </cell>
          <cell r="E1060">
            <v>44356</v>
          </cell>
          <cell r="F1060" t="str">
            <v>PAGO - 1ª. 2ª ORDEM - set/2022 - 6ª remessa</v>
          </cell>
          <cell r="G1060" t="str">
            <v>sim</v>
          </cell>
          <cell r="H1060">
            <v>44805</v>
          </cell>
          <cell r="I1060" t="str">
            <v>sim</v>
          </cell>
          <cell r="J1060" t="str">
            <v>não</v>
          </cell>
          <cell r="K1060">
            <v>6</v>
          </cell>
          <cell r="L1060" t="str">
            <v>MS 10.438/DF</v>
          </cell>
          <cell r="M1060" t="str">
            <v>2005/0023175-9</v>
          </cell>
          <cell r="N1060">
            <v>38405</v>
          </cell>
          <cell r="O1060" t="str">
            <v>Administrativo - Militar - Pensão</v>
          </cell>
          <cell r="P1060" t="str">
            <v>UNIÃO</v>
          </cell>
          <cell r="Q1060" t="str">
            <v>Ministério da Fazenda</v>
          </cell>
          <cell r="R1060">
            <v>39338</v>
          </cell>
          <cell r="S1060" t="str">
            <v>Mandado de Segurança 10.438/DF</v>
          </cell>
          <cell r="T1060" t="str">
            <v>2021/0090904-0</v>
          </cell>
          <cell r="U1060">
            <v>44348</v>
          </cell>
          <cell r="V1060" t="str">
            <v>João Batista Abel</v>
          </cell>
          <cell r="W1060" t="str">
            <v>192.070.000-59</v>
          </cell>
          <cell r="X1060">
            <v>19454</v>
          </cell>
          <cell r="Y1060">
            <v>69</v>
          </cell>
          <cell r="Z1060" t="str">
            <v>Servidor Público Militar Inativo</v>
          </cell>
          <cell r="AA1060" t="str">
            <v>Soldo previsto na Lei Estadual 1.063/2002</v>
          </cell>
          <cell r="AB1060" t="str">
            <v>Alimentar</v>
          </cell>
          <cell r="AC1060" t="str">
            <v>Não</v>
          </cell>
          <cell r="AD1060" t="str">
            <v>Não</v>
          </cell>
          <cell r="AE1060" t="str">
            <v>Não</v>
          </cell>
          <cell r="AF1060" t="str">
            <v>-</v>
          </cell>
          <cell r="AG1060" t="str">
            <v>-</v>
          </cell>
          <cell r="AH1060" t="str">
            <v>Não informada</v>
          </cell>
          <cell r="AI1060" t="str">
            <v>Não Informada</v>
          </cell>
          <cell r="AJ1060" t="str">
            <v>Não</v>
          </cell>
          <cell r="AK1060">
            <v>20.5</v>
          </cell>
          <cell r="AL1060" t="str">
            <v>Leon e Advogados Associados</v>
          </cell>
          <cell r="AM1060" t="str">
            <v>17.858.268/0001-61</v>
          </cell>
          <cell r="AN1060">
            <v>10.5</v>
          </cell>
          <cell r="AO1060" t="str">
            <v>Silveira Cruz Advogados</v>
          </cell>
          <cell r="AP1060" t="str">
            <v>07.419.539/0001-29</v>
          </cell>
          <cell r="AQ1060">
            <v>0</v>
          </cell>
          <cell r="AR1060" t="str">
            <v>x x x</v>
          </cell>
          <cell r="AS1060" t="str">
            <v>x x x</v>
          </cell>
          <cell r="AT1060">
            <v>0</v>
          </cell>
          <cell r="AU1060" t="str">
            <v>x x x</v>
          </cell>
          <cell r="AV1060" t="str">
            <v>x x x</v>
          </cell>
          <cell r="AW1060" t="str">
            <v>Dedução de Honorários Contratuais</v>
          </cell>
          <cell r="AX1060">
            <v>44348</v>
          </cell>
          <cell r="AY1060">
            <v>682689.3</v>
          </cell>
          <cell r="AZ1060">
            <v>273286.67</v>
          </cell>
          <cell r="BA1060">
            <v>955975.97</v>
          </cell>
          <cell r="BB1060">
            <v>139951.29999999999</v>
          </cell>
          <cell r="BC1060">
            <v>56023.77</v>
          </cell>
          <cell r="BD1060">
            <v>195975.07</v>
          </cell>
          <cell r="BE1060">
            <v>71682.37</v>
          </cell>
          <cell r="BF1060">
            <v>28695.1</v>
          </cell>
          <cell r="BG1060">
            <v>100377.47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471055.63</v>
          </cell>
          <cell r="BO1060">
            <v>188567.8</v>
          </cell>
          <cell r="BP1060">
            <v>659623.43000000005</v>
          </cell>
          <cell r="BQ1060">
            <v>0</v>
          </cell>
          <cell r="BR1060">
            <v>0</v>
          </cell>
          <cell r="BS1060">
            <v>0</v>
          </cell>
          <cell r="BT1060">
            <v>80</v>
          </cell>
          <cell r="BU1060">
            <v>659623.43000000005</v>
          </cell>
          <cell r="BV1060">
            <v>0</v>
          </cell>
          <cell r="BW1060">
            <v>688355.62</v>
          </cell>
          <cell r="BX1060">
            <v>277238.65000000002</v>
          </cell>
          <cell r="BY1060">
            <v>965594.27</v>
          </cell>
          <cell r="BZ1060">
            <v>141112.9</v>
          </cell>
          <cell r="CA1060">
            <v>56833.920000000013</v>
          </cell>
          <cell r="CB1060">
            <v>197946.82</v>
          </cell>
          <cell r="CC1060">
            <v>72277.34</v>
          </cell>
          <cell r="CD1060">
            <v>29110.039999999994</v>
          </cell>
          <cell r="CE1060">
            <v>101387.37999999999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474965.38</v>
          </cell>
          <cell r="CM1060">
            <v>191294.69000000006</v>
          </cell>
          <cell r="CN1060">
            <v>666260.07000000007</v>
          </cell>
          <cell r="CO1060">
            <v>0</v>
          </cell>
          <cell r="CP1060">
            <v>0</v>
          </cell>
          <cell r="CQ1060">
            <v>0</v>
          </cell>
          <cell r="CR1060">
            <v>666260.07000000007</v>
          </cell>
          <cell r="CS1060">
            <v>0</v>
          </cell>
          <cell r="CT1060">
            <v>44378</v>
          </cell>
          <cell r="CU1060"/>
          <cell r="CV1060">
            <v>8396</v>
          </cell>
          <cell r="CW1060">
            <v>44805</v>
          </cell>
          <cell r="CX1060">
            <v>1.1136844691425249</v>
          </cell>
          <cell r="CY1060">
            <v>766610.96</v>
          </cell>
          <cell r="CZ1060">
            <v>308756.38000000012</v>
          </cell>
          <cell r="DA1060">
            <v>1075367.3400000001</v>
          </cell>
          <cell r="DB1060">
            <v>0</v>
          </cell>
          <cell r="DC1060">
            <v>0</v>
          </cell>
          <cell r="DD1060">
            <v>0</v>
          </cell>
          <cell r="DE1060">
            <v>433247.08</v>
          </cell>
          <cell r="DF1060">
            <v>0</v>
          </cell>
          <cell r="DG1060">
            <v>218160</v>
          </cell>
          <cell r="DH1060">
            <v>71.288287405120556</v>
          </cell>
          <cell r="DI1060">
            <v>155522.51999999999</v>
          </cell>
          <cell r="DJ1060">
            <v>62637.48000000001</v>
          </cell>
          <cell r="DK1060">
            <v>218160</v>
          </cell>
          <cell r="DL1060">
            <v>0</v>
          </cell>
          <cell r="DM1060">
            <v>0</v>
          </cell>
          <cell r="DN1060">
            <v>0</v>
          </cell>
          <cell r="DO1060">
            <v>87892.92</v>
          </cell>
          <cell r="DP1060">
            <v>0</v>
          </cell>
          <cell r="DQ1060">
            <v>611088.43999999994</v>
          </cell>
          <cell r="DR1060"/>
          <cell r="DS1060">
            <v>246118.90000000011</v>
          </cell>
          <cell r="DT1060">
            <v>857207.34000000008</v>
          </cell>
        </row>
        <row r="1061">
          <cell r="A1061">
            <v>8397</v>
          </cell>
          <cell r="B1061">
            <v>8935</v>
          </cell>
          <cell r="C1061" t="str">
            <v>2021/0178508-5</v>
          </cell>
          <cell r="D1061" t="str">
            <v>0178508-76.2021.3.00.0000</v>
          </cell>
          <cell r="E1061">
            <v>44356</v>
          </cell>
          <cell r="F1061" t="str">
            <v>PAGO - 1ª. 2ª ORDEM - set/2022 - 6ª remessa</v>
          </cell>
          <cell r="G1061" t="str">
            <v>sim</v>
          </cell>
          <cell r="H1061">
            <v>44805</v>
          </cell>
          <cell r="I1061" t="str">
            <v>sim</v>
          </cell>
          <cell r="J1061" t="str">
            <v>não</v>
          </cell>
          <cell r="K1061">
            <v>6</v>
          </cell>
          <cell r="L1061" t="str">
            <v>MS 10.438/DF</v>
          </cell>
          <cell r="M1061" t="str">
            <v>2005/0023175-9</v>
          </cell>
          <cell r="N1061">
            <v>38405</v>
          </cell>
          <cell r="O1061" t="str">
            <v>Administrativo - Militar - Pensão</v>
          </cell>
          <cell r="P1061" t="str">
            <v>UNIÃO</v>
          </cell>
          <cell r="Q1061" t="str">
            <v>Ministério da Fazenda</v>
          </cell>
          <cell r="R1061">
            <v>39338</v>
          </cell>
          <cell r="S1061" t="str">
            <v>Mandado de Segurança 10.438/DF</v>
          </cell>
          <cell r="T1061" t="str">
            <v>2021/0090904-0</v>
          </cell>
          <cell r="U1061">
            <v>44348</v>
          </cell>
          <cell r="V1061" t="str">
            <v>João da Mata Costa Neto</v>
          </cell>
          <cell r="W1061" t="str">
            <v>151.812.351-15</v>
          </cell>
          <cell r="X1061">
            <v>21280</v>
          </cell>
          <cell r="Y1061">
            <v>64</v>
          </cell>
          <cell r="Z1061" t="str">
            <v>Servidor Público Militar Inativo</v>
          </cell>
          <cell r="AA1061" t="str">
            <v>Soldo previsto na Lei Estadual 1.063/2002</v>
          </cell>
          <cell r="AB1061" t="str">
            <v>Alimentar</v>
          </cell>
          <cell r="AC1061" t="str">
            <v>Não</v>
          </cell>
          <cell r="AD1061" t="str">
            <v>Não</v>
          </cell>
          <cell r="AE1061" t="str">
            <v>Não</v>
          </cell>
          <cell r="AF1061" t="str">
            <v>-</v>
          </cell>
          <cell r="AG1061" t="str">
            <v>-</v>
          </cell>
          <cell r="AH1061" t="str">
            <v>Não informada</v>
          </cell>
          <cell r="AI1061" t="str">
            <v>Não Informada</v>
          </cell>
          <cell r="AJ1061" t="str">
            <v>Não</v>
          </cell>
          <cell r="AK1061">
            <v>20.5</v>
          </cell>
          <cell r="AL1061" t="str">
            <v>Leon e Advogados Associados</v>
          </cell>
          <cell r="AM1061" t="str">
            <v>17.858.268/0001-61</v>
          </cell>
          <cell r="AN1061">
            <v>10.5</v>
          </cell>
          <cell r="AO1061" t="str">
            <v>Silveira Cruz Advogados</v>
          </cell>
          <cell r="AP1061" t="str">
            <v>07.419.539/0001-29</v>
          </cell>
          <cell r="AQ1061">
            <v>0</v>
          </cell>
          <cell r="AR1061" t="str">
            <v>x x x</v>
          </cell>
          <cell r="AS1061" t="str">
            <v>x x x</v>
          </cell>
          <cell r="AT1061">
            <v>0</v>
          </cell>
          <cell r="AU1061" t="str">
            <v>x x x</v>
          </cell>
          <cell r="AV1061" t="str">
            <v>x x x</v>
          </cell>
          <cell r="AW1061" t="str">
            <v>Dedução de Honorários Contratuais</v>
          </cell>
          <cell r="AX1061">
            <v>44348</v>
          </cell>
          <cell r="AY1061">
            <v>754439.37</v>
          </cell>
          <cell r="AZ1061">
            <v>302027.53000000003</v>
          </cell>
          <cell r="BA1061">
            <v>1056466.8999999999</v>
          </cell>
          <cell r="BB1061">
            <v>154660.07</v>
          </cell>
          <cell r="BC1061">
            <v>61915.64</v>
          </cell>
          <cell r="BD1061">
            <v>216575.71</v>
          </cell>
          <cell r="BE1061">
            <v>79216.13</v>
          </cell>
          <cell r="BF1061">
            <v>31712.89</v>
          </cell>
          <cell r="BG1061">
            <v>110929.02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520563.17</v>
          </cell>
          <cell r="BO1061">
            <v>208399</v>
          </cell>
          <cell r="BP1061">
            <v>728962.17</v>
          </cell>
          <cell r="BQ1061">
            <v>0</v>
          </cell>
          <cell r="BR1061">
            <v>0</v>
          </cell>
          <cell r="BS1061">
            <v>0</v>
          </cell>
          <cell r="BT1061">
            <v>80</v>
          </cell>
          <cell r="BU1061">
            <v>728962.17</v>
          </cell>
          <cell r="BV1061">
            <v>0</v>
          </cell>
          <cell r="BW1061">
            <v>760701.21</v>
          </cell>
          <cell r="BX1061">
            <v>306395.02</v>
          </cell>
          <cell r="BY1061">
            <v>1067096.23</v>
          </cell>
          <cell r="BZ1061">
            <v>155943.74</v>
          </cell>
          <cell r="CA1061">
            <v>62810.97</v>
          </cell>
          <cell r="CB1061">
            <v>218754.71</v>
          </cell>
          <cell r="CC1061">
            <v>79873.62</v>
          </cell>
          <cell r="CD1061">
            <v>32171.47</v>
          </cell>
          <cell r="CE1061">
            <v>112045.09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524883.85</v>
          </cell>
          <cell r="CM1061">
            <v>211412.57999999996</v>
          </cell>
          <cell r="CN1061">
            <v>736296.42999999993</v>
          </cell>
          <cell r="CO1061">
            <v>0</v>
          </cell>
          <cell r="CP1061">
            <v>0</v>
          </cell>
          <cell r="CQ1061">
            <v>0</v>
          </cell>
          <cell r="CR1061">
            <v>736296.42999999993</v>
          </cell>
          <cell r="CS1061">
            <v>0</v>
          </cell>
          <cell r="CT1061">
            <v>44378</v>
          </cell>
          <cell r="CU1061"/>
          <cell r="CV1061">
            <v>8397</v>
          </cell>
          <cell r="CW1061">
            <v>44805</v>
          </cell>
          <cell r="CX1061">
            <v>1.1136844691425249</v>
          </cell>
          <cell r="CY1061">
            <v>847181.12</v>
          </cell>
          <cell r="CZ1061">
            <v>341227.37</v>
          </cell>
          <cell r="DA1061">
            <v>1188408.49</v>
          </cell>
          <cell r="DB1061">
            <v>0</v>
          </cell>
          <cell r="DC1061">
            <v>0</v>
          </cell>
          <cell r="DD1061">
            <v>0</v>
          </cell>
          <cell r="DE1061">
            <v>478774.48</v>
          </cell>
          <cell r="DF1061">
            <v>0</v>
          </cell>
          <cell r="DG1061">
            <v>218160</v>
          </cell>
          <cell r="DH1061">
            <v>71.287030270206159</v>
          </cell>
          <cell r="DI1061">
            <v>155519.78</v>
          </cell>
          <cell r="DJ1061">
            <v>62640.22</v>
          </cell>
          <cell r="DK1061">
            <v>218160</v>
          </cell>
          <cell r="DL1061">
            <v>0</v>
          </cell>
          <cell r="DM1061">
            <v>0</v>
          </cell>
          <cell r="DN1061">
            <v>0</v>
          </cell>
          <cell r="DO1061">
            <v>87890.18</v>
          </cell>
          <cell r="DP1061">
            <v>0</v>
          </cell>
          <cell r="DQ1061">
            <v>691661.34</v>
          </cell>
          <cell r="DR1061"/>
          <cell r="DS1061">
            <v>278587.15000000002</v>
          </cell>
          <cell r="DT1061">
            <v>970248.49</v>
          </cell>
        </row>
        <row r="1062">
          <cell r="A1062">
            <v>8398</v>
          </cell>
          <cell r="B1062">
            <v>8340</v>
          </cell>
          <cell r="C1062" t="str">
            <v>2021/0178515-0</v>
          </cell>
          <cell r="D1062" t="str">
            <v>0178515-68.2021.3.00.0000</v>
          </cell>
          <cell r="E1062">
            <v>44356</v>
          </cell>
          <cell r="F1062" t="str">
            <v>PAGO - 1ª. 2ª ORDEM - set/2022 - 3ª remessa</v>
          </cell>
          <cell r="G1062" t="str">
            <v>sim</v>
          </cell>
          <cell r="H1062">
            <v>44805</v>
          </cell>
          <cell r="I1062" t="str">
            <v>sim</v>
          </cell>
          <cell r="J1062" t="str">
            <v>não</v>
          </cell>
          <cell r="K1062">
            <v>3</v>
          </cell>
          <cell r="L1062" t="str">
            <v>MS 10.438/DF</v>
          </cell>
          <cell r="M1062" t="str">
            <v>2005/0023175-9</v>
          </cell>
          <cell r="N1062">
            <v>38405</v>
          </cell>
          <cell r="O1062" t="str">
            <v>Administrativo - Militar - Pensão</v>
          </cell>
          <cell r="P1062" t="str">
            <v>UNIÃO</v>
          </cell>
          <cell r="Q1062" t="str">
            <v>Ministério da Fazenda</v>
          </cell>
          <cell r="R1062">
            <v>39338</v>
          </cell>
          <cell r="S1062" t="str">
            <v>Mandado de Segurança 10.438/DF</v>
          </cell>
          <cell r="T1062" t="str">
            <v>2021/0090904-0</v>
          </cell>
          <cell r="U1062">
            <v>44348</v>
          </cell>
          <cell r="V1062" t="str">
            <v>Jurandi José Félix da Silva</v>
          </cell>
          <cell r="W1062" t="str">
            <v>166.732.394-68</v>
          </cell>
          <cell r="X1062">
            <v>20416</v>
          </cell>
          <cell r="Y1062">
            <v>67</v>
          </cell>
          <cell r="Z1062" t="str">
            <v>Servidor Público Militar Inativo</v>
          </cell>
          <cell r="AA1062" t="str">
            <v>Soldo previsto na Lei Estadual 1.063/2002</v>
          </cell>
          <cell r="AB1062" t="str">
            <v>Alimentar</v>
          </cell>
          <cell r="AC1062" t="str">
            <v>Não</v>
          </cell>
          <cell r="AD1062" t="str">
            <v>Não</v>
          </cell>
          <cell r="AE1062" t="str">
            <v>Não</v>
          </cell>
          <cell r="AF1062" t="str">
            <v>-</v>
          </cell>
          <cell r="AG1062" t="str">
            <v>-</v>
          </cell>
          <cell r="AH1062" t="str">
            <v>Não informada</v>
          </cell>
          <cell r="AI1062" t="str">
            <v>Não Informada</v>
          </cell>
          <cell r="AJ1062" t="str">
            <v>Não</v>
          </cell>
          <cell r="AK1062">
            <v>20.5</v>
          </cell>
          <cell r="AL1062" t="str">
            <v>Leon e Advogados Associados</v>
          </cell>
          <cell r="AM1062" t="str">
            <v>17.858.268/0001-61</v>
          </cell>
          <cell r="AN1062">
            <v>10.5</v>
          </cell>
          <cell r="AO1062" t="str">
            <v>Silveira Cruz Advogados</v>
          </cell>
          <cell r="AP1062" t="str">
            <v>07.419.539/0001-29</v>
          </cell>
          <cell r="AQ1062">
            <v>0</v>
          </cell>
          <cell r="AR1062" t="str">
            <v>x x x</v>
          </cell>
          <cell r="AS1062" t="str">
            <v>x x x</v>
          </cell>
          <cell r="AT1062">
            <v>0</v>
          </cell>
          <cell r="AU1062" t="str">
            <v>x x x</v>
          </cell>
          <cell r="AV1062" t="str">
            <v>x x x</v>
          </cell>
          <cell r="AW1062" t="str">
            <v>Dedução de Honorários Contratuais</v>
          </cell>
          <cell r="AX1062">
            <v>44348</v>
          </cell>
          <cell r="AY1062">
            <v>740089.35</v>
          </cell>
          <cell r="AZ1062">
            <v>296279.36</v>
          </cell>
          <cell r="BA1062">
            <v>1036368.71</v>
          </cell>
          <cell r="BB1062">
            <v>151718.31</v>
          </cell>
          <cell r="BC1062">
            <v>60737.27</v>
          </cell>
          <cell r="BD1062">
            <v>212455.58</v>
          </cell>
          <cell r="BE1062">
            <v>77709.38</v>
          </cell>
          <cell r="BF1062">
            <v>31109.33</v>
          </cell>
          <cell r="BG1062">
            <v>108818.71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510661.66</v>
          </cell>
          <cell r="BO1062">
            <v>204432.76</v>
          </cell>
          <cell r="BP1062">
            <v>715094.42</v>
          </cell>
          <cell r="BQ1062">
            <v>0</v>
          </cell>
          <cell r="BR1062">
            <v>0</v>
          </cell>
          <cell r="BS1062">
            <v>0</v>
          </cell>
          <cell r="BT1062">
            <v>80</v>
          </cell>
          <cell r="BU1062">
            <v>715094.42</v>
          </cell>
          <cell r="BV1062">
            <v>0</v>
          </cell>
          <cell r="BW1062">
            <v>746232.09</v>
          </cell>
          <cell r="BX1062">
            <v>300563.75</v>
          </cell>
          <cell r="BY1062">
            <v>1046795.84</v>
          </cell>
          <cell r="BZ1062">
            <v>152977.57</v>
          </cell>
          <cell r="CA1062">
            <v>61615.56</v>
          </cell>
          <cell r="CB1062">
            <v>214593.13</v>
          </cell>
          <cell r="CC1062">
            <v>78354.36</v>
          </cell>
          <cell r="CD1062">
            <v>31559.179999999993</v>
          </cell>
          <cell r="CE1062">
            <v>109913.54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514900.16000000003</v>
          </cell>
          <cell r="CM1062">
            <v>207389.00999999989</v>
          </cell>
          <cell r="CN1062">
            <v>722289.16999999993</v>
          </cell>
          <cell r="CO1062">
            <v>0</v>
          </cell>
          <cell r="CP1062">
            <v>0</v>
          </cell>
          <cell r="CQ1062">
            <v>0</v>
          </cell>
          <cell r="CR1062">
            <v>722289.16999999993</v>
          </cell>
          <cell r="CS1062">
            <v>0</v>
          </cell>
          <cell r="CT1062">
            <v>44378</v>
          </cell>
          <cell r="CU1062"/>
          <cell r="CV1062">
            <v>8398</v>
          </cell>
          <cell r="CW1062">
            <v>44805</v>
          </cell>
          <cell r="CX1062">
            <v>1.1136844691425249</v>
          </cell>
          <cell r="CY1062">
            <v>831067.08</v>
          </cell>
          <cell r="CZ1062">
            <v>334733.18000000005</v>
          </cell>
          <cell r="DA1062">
            <v>1165800.26</v>
          </cell>
          <cell r="DB1062">
            <v>0</v>
          </cell>
          <cell r="DC1062">
            <v>0</v>
          </cell>
          <cell r="DD1062">
            <v>0</v>
          </cell>
          <cell r="DE1062">
            <v>469669</v>
          </cell>
          <cell r="DF1062">
            <v>0</v>
          </cell>
          <cell r="DG1062">
            <v>218160</v>
          </cell>
          <cell r="DH1062">
            <v>71.287261507387214</v>
          </cell>
          <cell r="DI1062">
            <v>155520.28</v>
          </cell>
          <cell r="DJ1062">
            <v>62639.72</v>
          </cell>
          <cell r="DK1062">
            <v>218160</v>
          </cell>
          <cell r="DL1062">
            <v>0</v>
          </cell>
          <cell r="DM1062">
            <v>0</v>
          </cell>
          <cell r="DN1062">
            <v>0</v>
          </cell>
          <cell r="DO1062">
            <v>87890.68</v>
          </cell>
          <cell r="DP1062">
            <v>0</v>
          </cell>
          <cell r="DQ1062">
            <v>675546.79999999993</v>
          </cell>
          <cell r="DR1062"/>
          <cell r="DS1062">
            <v>272093.46000000008</v>
          </cell>
          <cell r="DT1062">
            <v>947640.26</v>
          </cell>
        </row>
        <row r="1063">
          <cell r="A1063">
            <v>8399</v>
          </cell>
          <cell r="B1063">
            <v>8341</v>
          </cell>
          <cell r="C1063" t="str">
            <v>2021/0178516-2</v>
          </cell>
          <cell r="D1063" t="str">
            <v>0178516-53.2021.3.00.0000</v>
          </cell>
          <cell r="E1063">
            <v>44356</v>
          </cell>
          <cell r="F1063" t="str">
            <v>PAGO - 1ª. 2ª ORDEM - set/2022 - 3ª remessa</v>
          </cell>
          <cell r="G1063" t="str">
            <v>sim</v>
          </cell>
          <cell r="H1063">
            <v>44805</v>
          </cell>
          <cell r="I1063" t="str">
            <v>sim</v>
          </cell>
          <cell r="J1063" t="str">
            <v>não</v>
          </cell>
          <cell r="K1063">
            <v>3</v>
          </cell>
          <cell r="L1063" t="str">
            <v>MS 10.438/DF</v>
          </cell>
          <cell r="M1063" t="str">
            <v>2005/0023175-9</v>
          </cell>
          <cell r="N1063">
            <v>38405</v>
          </cell>
          <cell r="O1063" t="str">
            <v>Administrativo - Militar - Pensão</v>
          </cell>
          <cell r="P1063" t="str">
            <v>UNIÃO</v>
          </cell>
          <cell r="Q1063" t="str">
            <v>Ministério da Fazenda</v>
          </cell>
          <cell r="R1063">
            <v>39338</v>
          </cell>
          <cell r="S1063" t="str">
            <v>Mandado de Segurança 10.438/DF</v>
          </cell>
          <cell r="T1063" t="str">
            <v>2021/0092596-3</v>
          </cell>
          <cell r="U1063">
            <v>44344</v>
          </cell>
          <cell r="V1063" t="str">
            <v>Eurico Evangelista Coelho</v>
          </cell>
          <cell r="W1063" t="str">
            <v>021.974.212-04</v>
          </cell>
          <cell r="X1063">
            <v>18766</v>
          </cell>
          <cell r="Y1063">
            <v>71</v>
          </cell>
          <cell r="Z1063" t="str">
            <v>Servidor Público Militar Inativo</v>
          </cell>
          <cell r="AA1063" t="str">
            <v>Soldo previsto na Lei Estadual 1.063/2002</v>
          </cell>
          <cell r="AB1063" t="str">
            <v>Alimentar</v>
          </cell>
          <cell r="AC1063" t="str">
            <v>Não</v>
          </cell>
          <cell r="AD1063" t="str">
            <v>Não</v>
          </cell>
          <cell r="AE1063" t="str">
            <v>Não</v>
          </cell>
          <cell r="AF1063" t="str">
            <v>-</v>
          </cell>
          <cell r="AG1063" t="str">
            <v>-</v>
          </cell>
          <cell r="AH1063" t="str">
            <v>Não informada</v>
          </cell>
          <cell r="AI1063" t="str">
            <v>Não Informada</v>
          </cell>
          <cell r="AJ1063" t="str">
            <v>Não</v>
          </cell>
          <cell r="AK1063">
            <v>20.5</v>
          </cell>
          <cell r="AL1063" t="str">
            <v>Leon e Advogados Associados</v>
          </cell>
          <cell r="AM1063" t="str">
            <v>17.858.268/0001-61</v>
          </cell>
          <cell r="AN1063">
            <v>10.5</v>
          </cell>
          <cell r="AO1063" t="str">
            <v>Silveira Cruz Advogados</v>
          </cell>
          <cell r="AP1063" t="str">
            <v>07.419.539/0001-29</v>
          </cell>
          <cell r="AQ1063">
            <v>0</v>
          </cell>
          <cell r="AR1063" t="str">
            <v>x x x</v>
          </cell>
          <cell r="AS1063" t="str">
            <v>x x x</v>
          </cell>
          <cell r="AT1063">
            <v>0</v>
          </cell>
          <cell r="AU1063" t="str">
            <v>x x x</v>
          </cell>
          <cell r="AV1063" t="str">
            <v>x x x</v>
          </cell>
          <cell r="AW1063" t="str">
            <v>Dedução de Honorários Contratuais</v>
          </cell>
          <cell r="AX1063">
            <v>44348</v>
          </cell>
          <cell r="AY1063">
            <v>645443.79</v>
          </cell>
          <cell r="AZ1063">
            <v>256906.83</v>
          </cell>
          <cell r="BA1063">
            <v>902350.62</v>
          </cell>
          <cell r="BB1063">
            <v>132315.97</v>
          </cell>
          <cell r="BC1063">
            <v>52665.9</v>
          </cell>
          <cell r="BD1063">
            <v>184981.87</v>
          </cell>
          <cell r="BE1063">
            <v>67771.59</v>
          </cell>
          <cell r="BF1063">
            <v>26975.22</v>
          </cell>
          <cell r="BG1063">
            <v>94746.81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445356.23</v>
          </cell>
          <cell r="BO1063">
            <v>177265.71</v>
          </cell>
          <cell r="BP1063">
            <v>622621.93999999994</v>
          </cell>
          <cell r="BQ1063">
            <v>0</v>
          </cell>
          <cell r="BR1063">
            <v>0</v>
          </cell>
          <cell r="BS1063">
            <v>0</v>
          </cell>
          <cell r="BT1063">
            <v>80</v>
          </cell>
          <cell r="BU1063">
            <v>622621.93999999994</v>
          </cell>
          <cell r="BV1063">
            <v>0</v>
          </cell>
          <cell r="BW1063">
            <v>650800.97</v>
          </cell>
          <cell r="BX1063">
            <v>260631</v>
          </cell>
          <cell r="BY1063">
            <v>911431.97</v>
          </cell>
          <cell r="BZ1063">
            <v>133414.19</v>
          </cell>
          <cell r="CA1063">
            <v>53429.34</v>
          </cell>
          <cell r="CB1063">
            <v>186843.53</v>
          </cell>
          <cell r="CC1063">
            <v>68334.100000000006</v>
          </cell>
          <cell r="CD1063">
            <v>27366.25</v>
          </cell>
          <cell r="CE1063">
            <v>95700.35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449052.67999999993</v>
          </cell>
          <cell r="CM1063">
            <v>179835.41000000003</v>
          </cell>
          <cell r="CN1063">
            <v>628888.09</v>
          </cell>
          <cell r="CO1063">
            <v>0</v>
          </cell>
          <cell r="CP1063">
            <v>0</v>
          </cell>
          <cell r="CQ1063">
            <v>0</v>
          </cell>
          <cell r="CR1063">
            <v>628888.09</v>
          </cell>
          <cell r="CS1063">
            <v>0</v>
          </cell>
          <cell r="CT1063">
            <v>44378</v>
          </cell>
          <cell r="CU1063"/>
          <cell r="CV1063">
            <v>8399</v>
          </cell>
          <cell r="CW1063">
            <v>44805</v>
          </cell>
          <cell r="CX1063">
            <v>1.1136844691425249</v>
          </cell>
          <cell r="CY1063">
            <v>724786.93</v>
          </cell>
          <cell r="CZ1063">
            <v>290260.68999999994</v>
          </cell>
          <cell r="DA1063">
            <v>1015047.62</v>
          </cell>
          <cell r="DB1063">
            <v>0</v>
          </cell>
          <cell r="DC1063">
            <v>0</v>
          </cell>
          <cell r="DD1063">
            <v>0</v>
          </cell>
          <cell r="DE1063">
            <v>410122.16</v>
          </cell>
          <cell r="DF1063">
            <v>0</v>
          </cell>
          <cell r="DG1063">
            <v>218160</v>
          </cell>
          <cell r="DH1063">
            <v>71.404229291232667</v>
          </cell>
          <cell r="DI1063">
            <v>155775.46</v>
          </cell>
          <cell r="DJ1063">
            <v>62384.540000000008</v>
          </cell>
          <cell r="DK1063">
            <v>218160</v>
          </cell>
          <cell r="DL1063">
            <v>0</v>
          </cell>
          <cell r="DM1063">
            <v>0</v>
          </cell>
          <cell r="DN1063">
            <v>0</v>
          </cell>
          <cell r="DO1063">
            <v>88145.86</v>
          </cell>
          <cell r="DP1063">
            <v>0</v>
          </cell>
          <cell r="DQ1063">
            <v>569011.47000000009</v>
          </cell>
          <cell r="DR1063"/>
          <cell r="DS1063">
            <v>227876.14999999994</v>
          </cell>
          <cell r="DT1063">
            <v>796887.62</v>
          </cell>
        </row>
        <row r="1064">
          <cell r="A1064">
            <v>8400</v>
          </cell>
          <cell r="B1064">
            <v>8342</v>
          </cell>
          <cell r="C1064" t="str">
            <v>2021/0178518-6</v>
          </cell>
          <cell r="D1064" t="str">
            <v>0178518-23.2021.3.00.0000</v>
          </cell>
          <cell r="E1064">
            <v>44356</v>
          </cell>
          <cell r="F1064" t="str">
            <v>PAGO - 1ª. 2ª ORDEM - set/2022 - 3ª remessa</v>
          </cell>
          <cell r="G1064" t="str">
            <v>sim</v>
          </cell>
          <cell r="H1064">
            <v>44805</v>
          </cell>
          <cell r="I1064" t="str">
            <v>sim</v>
          </cell>
          <cell r="J1064" t="str">
            <v>não</v>
          </cell>
          <cell r="K1064">
            <v>3</v>
          </cell>
          <cell r="L1064" t="str">
            <v>MS 10.438/DF</v>
          </cell>
          <cell r="M1064" t="str">
            <v>2005/0023175-9</v>
          </cell>
          <cell r="N1064">
            <v>38405</v>
          </cell>
          <cell r="O1064" t="str">
            <v>Administrativo - Militar - Pensão</v>
          </cell>
          <cell r="P1064" t="str">
            <v>UNIÃO</v>
          </cell>
          <cell r="Q1064" t="str">
            <v>Ministério da Fazenda</v>
          </cell>
          <cell r="R1064">
            <v>39338</v>
          </cell>
          <cell r="S1064" t="str">
            <v>Mandado de Segurança 10.438/DF</v>
          </cell>
          <cell r="T1064" t="str">
            <v>2021/0092596-3</v>
          </cell>
          <cell r="U1064">
            <v>44344</v>
          </cell>
          <cell r="V1064" t="str">
            <v>Everaldo Elias da Silva</v>
          </cell>
          <cell r="W1064" t="str">
            <v>168.234.784-20</v>
          </cell>
          <cell r="X1064">
            <v>20599</v>
          </cell>
          <cell r="Y1064">
            <v>66</v>
          </cell>
          <cell r="Z1064" t="str">
            <v>Servidor Público Militar Inativo</v>
          </cell>
          <cell r="AA1064" t="str">
            <v>Soldo previsto na Lei Estadual 1.063/2002</v>
          </cell>
          <cell r="AB1064" t="str">
            <v>Alimentar</v>
          </cell>
          <cell r="AC1064" t="str">
            <v>Não</v>
          </cell>
          <cell r="AD1064" t="str">
            <v>Não</v>
          </cell>
          <cell r="AE1064" t="str">
            <v>Não</v>
          </cell>
          <cell r="AF1064" t="str">
            <v>-</v>
          </cell>
          <cell r="AG1064" t="str">
            <v>-</v>
          </cell>
          <cell r="AH1064" t="str">
            <v>Não informada</v>
          </cell>
          <cell r="AI1064" t="str">
            <v>Não Informada</v>
          </cell>
          <cell r="AJ1064" t="str">
            <v>Não</v>
          </cell>
          <cell r="AK1064">
            <v>20.5</v>
          </cell>
          <cell r="AL1064" t="str">
            <v>Leon e Advogados Associados</v>
          </cell>
          <cell r="AM1064" t="str">
            <v>17.858.268/0001-61</v>
          </cell>
          <cell r="AN1064">
            <v>10.5</v>
          </cell>
          <cell r="AO1064" t="str">
            <v>Silveira Cruz Advogados</v>
          </cell>
          <cell r="AP1064" t="str">
            <v>07.419.539/0001-29</v>
          </cell>
          <cell r="AQ1064">
            <v>0</v>
          </cell>
          <cell r="AR1064" t="str">
            <v>x x x</v>
          </cell>
          <cell r="AS1064" t="str">
            <v>x x x</v>
          </cell>
          <cell r="AT1064">
            <v>0</v>
          </cell>
          <cell r="AU1064" t="str">
            <v>x x x</v>
          </cell>
          <cell r="AV1064" t="str">
            <v>x x x</v>
          </cell>
          <cell r="AW1064" t="str">
            <v>Dedução de Honorários Contratuais</v>
          </cell>
          <cell r="AX1064">
            <v>44348</v>
          </cell>
          <cell r="AY1064">
            <v>642847.46</v>
          </cell>
          <cell r="AZ1064">
            <v>255872.69</v>
          </cell>
          <cell r="BA1064">
            <v>898720.15</v>
          </cell>
          <cell r="BB1064">
            <v>131783.72</v>
          </cell>
          <cell r="BC1064">
            <v>52453.91</v>
          </cell>
          <cell r="BD1064">
            <v>184237.63</v>
          </cell>
          <cell r="BE1064">
            <v>67498.98</v>
          </cell>
          <cell r="BF1064">
            <v>26866.63</v>
          </cell>
          <cell r="BG1064">
            <v>94365.61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443564.76</v>
          </cell>
          <cell r="BO1064">
            <v>176552.15</v>
          </cell>
          <cell r="BP1064">
            <v>620116.91</v>
          </cell>
          <cell r="BQ1064">
            <v>0</v>
          </cell>
          <cell r="BR1064">
            <v>0</v>
          </cell>
          <cell r="BS1064">
            <v>0</v>
          </cell>
          <cell r="BT1064">
            <v>80</v>
          </cell>
          <cell r="BU1064">
            <v>620116.91</v>
          </cell>
          <cell r="BV1064">
            <v>0</v>
          </cell>
          <cell r="BW1064">
            <v>648183.09</v>
          </cell>
          <cell r="BX1064">
            <v>259581.88</v>
          </cell>
          <cell r="BY1064">
            <v>907764.97</v>
          </cell>
          <cell r="BZ1064">
            <v>132877.53</v>
          </cell>
          <cell r="CA1064">
            <v>53214.270000000019</v>
          </cell>
          <cell r="CB1064">
            <v>186091.80000000002</v>
          </cell>
          <cell r="CC1064">
            <v>68059.22</v>
          </cell>
          <cell r="CD1064">
            <v>27256.089999999997</v>
          </cell>
          <cell r="CE1064">
            <v>95315.31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447246.33999999997</v>
          </cell>
          <cell r="CM1064">
            <v>179111.5199999999</v>
          </cell>
          <cell r="CN1064">
            <v>626357.85999999987</v>
          </cell>
          <cell r="CO1064">
            <v>0</v>
          </cell>
          <cell r="CP1064">
            <v>0</v>
          </cell>
          <cell r="CQ1064">
            <v>0</v>
          </cell>
          <cell r="CR1064">
            <v>626357.85999999987</v>
          </cell>
          <cell r="CS1064">
            <v>0</v>
          </cell>
          <cell r="CT1064">
            <v>44378</v>
          </cell>
          <cell r="CU1064"/>
          <cell r="CV1064">
            <v>8400</v>
          </cell>
          <cell r="CW1064">
            <v>44805</v>
          </cell>
          <cell r="CX1064">
            <v>1.1136844691425249</v>
          </cell>
          <cell r="CY1064">
            <v>721871.44</v>
          </cell>
          <cell r="CZ1064">
            <v>289092.30000000005</v>
          </cell>
          <cell r="DA1064">
            <v>1010963.74</v>
          </cell>
          <cell r="DB1064">
            <v>0</v>
          </cell>
          <cell r="DC1064">
            <v>0</v>
          </cell>
          <cell r="DD1064">
            <v>0</v>
          </cell>
          <cell r="DE1064">
            <v>408472.67</v>
          </cell>
          <cell r="DF1064">
            <v>0</v>
          </cell>
          <cell r="DG1064">
            <v>218160</v>
          </cell>
          <cell r="DH1064">
            <v>71.40428597369872</v>
          </cell>
          <cell r="DI1064">
            <v>155775.59</v>
          </cell>
          <cell r="DJ1064">
            <v>62384.41</v>
          </cell>
          <cell r="DK1064">
            <v>218160</v>
          </cell>
          <cell r="DL1064">
            <v>0</v>
          </cell>
          <cell r="DM1064">
            <v>0</v>
          </cell>
          <cell r="DN1064">
            <v>0</v>
          </cell>
          <cell r="DO1064">
            <v>88145.98</v>
          </cell>
          <cell r="DP1064">
            <v>0</v>
          </cell>
          <cell r="DQ1064">
            <v>566095.85</v>
          </cell>
          <cell r="DR1064"/>
          <cell r="DS1064">
            <v>226707.89000000004</v>
          </cell>
          <cell r="DT1064">
            <v>792803.74</v>
          </cell>
        </row>
        <row r="1065">
          <cell r="A1065">
            <v>8401</v>
          </cell>
          <cell r="B1065">
            <v>8343</v>
          </cell>
          <cell r="C1065" t="str">
            <v>2021/0178520-2</v>
          </cell>
          <cell r="D1065" t="str">
            <v>0178520-90.2021.3.00.0000</v>
          </cell>
          <cell r="E1065">
            <v>44356</v>
          </cell>
          <cell r="F1065" t="str">
            <v>PAGO - 1ª. 2ª ORDEM - set/2022 - 3ª remessa</v>
          </cell>
          <cell r="G1065" t="str">
            <v>sim</v>
          </cell>
          <cell r="H1065">
            <v>44805</v>
          </cell>
          <cell r="I1065" t="str">
            <v>sim</v>
          </cell>
          <cell r="J1065" t="str">
            <v>não</v>
          </cell>
          <cell r="K1065">
            <v>3</v>
          </cell>
          <cell r="L1065" t="str">
            <v>MS 10.438/DF</v>
          </cell>
          <cell r="M1065" t="str">
            <v>2005/0023175-9</v>
          </cell>
          <cell r="N1065">
            <v>38405</v>
          </cell>
          <cell r="O1065" t="str">
            <v>Administrativo - Militar - Pensão</v>
          </cell>
          <cell r="P1065" t="str">
            <v>UNIÃO</v>
          </cell>
          <cell r="Q1065" t="str">
            <v>Ministério da Fazenda</v>
          </cell>
          <cell r="R1065">
            <v>39338</v>
          </cell>
          <cell r="S1065" t="str">
            <v>Mandado de Segurança 10.438/DF</v>
          </cell>
          <cell r="T1065" t="str">
            <v>2021/0092596-3</v>
          </cell>
          <cell r="U1065">
            <v>44344</v>
          </cell>
          <cell r="V1065" t="str">
            <v>Everaldo Rosa Cabral</v>
          </cell>
          <cell r="W1065" t="str">
            <v>166.542.344-72</v>
          </cell>
          <cell r="X1065">
            <v>21609</v>
          </cell>
          <cell r="Y1065">
            <v>63</v>
          </cell>
          <cell r="Z1065" t="str">
            <v>Servidor Público Militar Inativo</v>
          </cell>
          <cell r="AA1065" t="str">
            <v>Soldo previsto na Lei Estadual 1.063/2002</v>
          </cell>
          <cell r="AB1065" t="str">
            <v>Alimentar</v>
          </cell>
          <cell r="AC1065" t="str">
            <v>Não</v>
          </cell>
          <cell r="AD1065" t="str">
            <v>Não</v>
          </cell>
          <cell r="AE1065" t="str">
            <v>Não</v>
          </cell>
          <cell r="AF1065" t="str">
            <v>-</v>
          </cell>
          <cell r="AG1065" t="str">
            <v>-</v>
          </cell>
          <cell r="AH1065" t="str">
            <v>Não informada</v>
          </cell>
          <cell r="AI1065" t="str">
            <v>Não Informada</v>
          </cell>
          <cell r="AJ1065" t="str">
            <v>Não</v>
          </cell>
          <cell r="AK1065">
            <v>20.5</v>
          </cell>
          <cell r="AL1065" t="str">
            <v>Leon e Advogados Associados</v>
          </cell>
          <cell r="AM1065" t="str">
            <v>17.858.268/0001-61</v>
          </cell>
          <cell r="AN1065">
            <v>10.5</v>
          </cell>
          <cell r="AO1065" t="str">
            <v>Silveira Cruz Advogados</v>
          </cell>
          <cell r="AP1065" t="str">
            <v>07.419.539/0001-29</v>
          </cell>
          <cell r="AQ1065">
            <v>0</v>
          </cell>
          <cell r="AR1065" t="str">
            <v>x x x</v>
          </cell>
          <cell r="AS1065" t="str">
            <v>x x x</v>
          </cell>
          <cell r="AT1065">
            <v>0</v>
          </cell>
          <cell r="AU1065" t="str">
            <v>x x x</v>
          </cell>
          <cell r="AV1065" t="str">
            <v>x x x</v>
          </cell>
          <cell r="AW1065" t="str">
            <v>Dedução de Honorários Contratuais</v>
          </cell>
          <cell r="AX1065">
            <v>44348</v>
          </cell>
          <cell r="AY1065">
            <v>582478.32999999996</v>
          </cell>
          <cell r="AZ1065">
            <v>231784.33</v>
          </cell>
          <cell r="BA1065">
            <v>814262.66</v>
          </cell>
          <cell r="BB1065">
            <v>119408.05</v>
          </cell>
          <cell r="BC1065">
            <v>47515.79</v>
          </cell>
          <cell r="BD1065">
            <v>166923.84</v>
          </cell>
          <cell r="BE1065">
            <v>61160.22</v>
          </cell>
          <cell r="BF1065">
            <v>24337.35</v>
          </cell>
          <cell r="BG1065">
            <v>85497.57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401910.06</v>
          </cell>
          <cell r="BO1065">
            <v>159931.19</v>
          </cell>
          <cell r="BP1065">
            <v>561841.25</v>
          </cell>
          <cell r="BQ1065">
            <v>0</v>
          </cell>
          <cell r="BR1065">
            <v>0</v>
          </cell>
          <cell r="BS1065">
            <v>0</v>
          </cell>
          <cell r="BT1065">
            <v>80</v>
          </cell>
          <cell r="BU1065">
            <v>561841.25</v>
          </cell>
          <cell r="BV1065">
            <v>0</v>
          </cell>
          <cell r="BW1065">
            <v>587312.9</v>
          </cell>
          <cell r="BX1065">
            <v>235144.68999999994</v>
          </cell>
          <cell r="BY1065">
            <v>822457.59</v>
          </cell>
          <cell r="BZ1065">
            <v>120399.14</v>
          </cell>
          <cell r="CA1065">
            <v>48204.64999999998</v>
          </cell>
          <cell r="CB1065">
            <v>168603.78999999998</v>
          </cell>
          <cell r="CC1065">
            <v>61667.85</v>
          </cell>
          <cell r="CD1065">
            <v>24690.18</v>
          </cell>
          <cell r="CE1065">
            <v>86358.03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405245.91000000003</v>
          </cell>
          <cell r="CM1065">
            <v>162249.85999999999</v>
          </cell>
          <cell r="CN1065">
            <v>567495.77</v>
          </cell>
          <cell r="CO1065">
            <v>0</v>
          </cell>
          <cell r="CP1065">
            <v>0</v>
          </cell>
          <cell r="CQ1065">
            <v>0</v>
          </cell>
          <cell r="CR1065">
            <v>567495.77</v>
          </cell>
          <cell r="CS1065">
            <v>0</v>
          </cell>
          <cell r="CT1065">
            <v>44378</v>
          </cell>
          <cell r="CU1065"/>
          <cell r="CV1065">
            <v>8401</v>
          </cell>
          <cell r="CW1065">
            <v>44805</v>
          </cell>
          <cell r="CX1065">
            <v>1.1136844691425249</v>
          </cell>
          <cell r="CY1065">
            <v>654081.25</v>
          </cell>
          <cell r="CZ1065">
            <v>261876.99</v>
          </cell>
          <cell r="DA1065">
            <v>915958.24</v>
          </cell>
          <cell r="DB1065">
            <v>0</v>
          </cell>
          <cell r="DC1065">
            <v>0</v>
          </cell>
          <cell r="DD1065">
            <v>0</v>
          </cell>
          <cell r="DE1065">
            <v>370134.19</v>
          </cell>
          <cell r="DF1065">
            <v>0</v>
          </cell>
          <cell r="DG1065">
            <v>218160</v>
          </cell>
          <cell r="DH1065">
            <v>71.40950552505538</v>
          </cell>
          <cell r="DI1065">
            <v>155786.97</v>
          </cell>
          <cell r="DJ1065">
            <v>62373.03</v>
          </cell>
          <cell r="DK1065">
            <v>218160</v>
          </cell>
          <cell r="DL1065">
            <v>0</v>
          </cell>
          <cell r="DM1065">
            <v>0</v>
          </cell>
          <cell r="DN1065">
            <v>0</v>
          </cell>
          <cell r="DO1065">
            <v>88157.37</v>
          </cell>
          <cell r="DP1065">
            <v>0</v>
          </cell>
          <cell r="DQ1065">
            <v>498294.28</v>
          </cell>
          <cell r="DR1065"/>
          <cell r="DS1065">
            <v>199503.96</v>
          </cell>
          <cell r="DT1065">
            <v>697798.24</v>
          </cell>
        </row>
        <row r="1066">
          <cell r="A1066">
            <v>8402</v>
          </cell>
          <cell r="B1066">
            <v>8344</v>
          </cell>
          <cell r="C1066" t="str">
            <v>2021/0178522-6</v>
          </cell>
          <cell r="D1066" t="str">
            <v>0178522-60.2021.3.00.0000</v>
          </cell>
          <cell r="E1066">
            <v>44356</v>
          </cell>
          <cell r="F1066" t="str">
            <v>PAGO - 1ª. 2ª ORDEM - set/2022 - 3ª remessa</v>
          </cell>
          <cell r="G1066" t="str">
            <v>sim</v>
          </cell>
          <cell r="H1066">
            <v>44805</v>
          </cell>
          <cell r="I1066" t="str">
            <v>sim</v>
          </cell>
          <cell r="J1066" t="str">
            <v>não</v>
          </cell>
          <cell r="K1066">
            <v>3</v>
          </cell>
          <cell r="L1066" t="str">
            <v>MS 10.438/DF</v>
          </cell>
          <cell r="M1066" t="str">
            <v>2005/0023175-9</v>
          </cell>
          <cell r="N1066">
            <v>38405</v>
          </cell>
          <cell r="O1066" t="str">
            <v>Administrativo - Militar - Pensão</v>
          </cell>
          <cell r="P1066" t="str">
            <v>UNIÃO</v>
          </cell>
          <cell r="Q1066" t="str">
            <v>Ministério da Fazenda</v>
          </cell>
          <cell r="R1066">
            <v>39338</v>
          </cell>
          <cell r="S1066" t="str">
            <v>Mandado de Segurança 10.438/DF</v>
          </cell>
          <cell r="T1066" t="str">
            <v>2021/0092596-3</v>
          </cell>
          <cell r="U1066">
            <v>44344</v>
          </cell>
          <cell r="V1066" t="str">
            <v>Francisco Carlos Barros Costa</v>
          </cell>
          <cell r="W1066" t="str">
            <v>106.891.412-20</v>
          </cell>
          <cell r="X1066">
            <v>22415</v>
          </cell>
          <cell r="Y1066">
            <v>61</v>
          </cell>
          <cell r="Z1066" t="str">
            <v>Servidor Público Militar Inativo</v>
          </cell>
          <cell r="AA1066" t="str">
            <v>Soldo previsto na Lei Estadual 1.063/2002</v>
          </cell>
          <cell r="AB1066" t="str">
            <v>Alimentar</v>
          </cell>
          <cell r="AC1066" t="str">
            <v>Não</v>
          </cell>
          <cell r="AD1066" t="str">
            <v>Não</v>
          </cell>
          <cell r="AE1066" t="str">
            <v>Não</v>
          </cell>
          <cell r="AF1066" t="str">
            <v>-</v>
          </cell>
          <cell r="AG1066" t="str">
            <v>-</v>
          </cell>
          <cell r="AH1066" t="str">
            <v>Não informada</v>
          </cell>
          <cell r="AI1066" t="str">
            <v>Não Informada</v>
          </cell>
          <cell r="AJ1066" t="str">
            <v>Não</v>
          </cell>
          <cell r="AK1066">
            <v>20.5</v>
          </cell>
          <cell r="AL1066" t="str">
            <v>Leon e Advogados Associados</v>
          </cell>
          <cell r="AM1066" t="str">
            <v>17.858.268/0001-61</v>
          </cell>
          <cell r="AN1066">
            <v>10.5</v>
          </cell>
          <cell r="AO1066" t="str">
            <v>Silveira Cruz Advogados</v>
          </cell>
          <cell r="AP1066" t="str">
            <v>07.419.539/0001-29</v>
          </cell>
          <cell r="AQ1066">
            <v>0</v>
          </cell>
          <cell r="AR1066" t="str">
            <v>x x x</v>
          </cell>
          <cell r="AS1066" t="str">
            <v>x x x</v>
          </cell>
          <cell r="AT1066">
            <v>0</v>
          </cell>
          <cell r="AU1066" t="str">
            <v>x x x</v>
          </cell>
          <cell r="AV1066" t="str">
            <v>x x x</v>
          </cell>
          <cell r="AW1066" t="str">
            <v>Dedução de Honorários Contratuais</v>
          </cell>
          <cell r="AX1066">
            <v>44348</v>
          </cell>
          <cell r="AY1066">
            <v>676597.41</v>
          </cell>
          <cell r="AZ1066">
            <v>269315.53000000003</v>
          </cell>
          <cell r="BA1066">
            <v>945912.94</v>
          </cell>
          <cell r="BB1066">
            <v>138702.46</v>
          </cell>
          <cell r="BC1066">
            <v>55209.69</v>
          </cell>
          <cell r="BD1066">
            <v>193912.15</v>
          </cell>
          <cell r="BE1066">
            <v>71042.720000000001</v>
          </cell>
          <cell r="BF1066">
            <v>28278.13</v>
          </cell>
          <cell r="BG1066">
            <v>99320.85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466852.23</v>
          </cell>
          <cell r="BO1066">
            <v>185827.71</v>
          </cell>
          <cell r="BP1066">
            <v>652679.93999999994</v>
          </cell>
          <cell r="BQ1066">
            <v>0</v>
          </cell>
          <cell r="BR1066">
            <v>0</v>
          </cell>
          <cell r="BS1066">
            <v>0</v>
          </cell>
          <cell r="BT1066">
            <v>80</v>
          </cell>
          <cell r="BU1066">
            <v>652679.93999999994</v>
          </cell>
          <cell r="BV1066">
            <v>0</v>
          </cell>
          <cell r="BW1066">
            <v>682213.16</v>
          </cell>
          <cell r="BX1066">
            <v>273219.52999999991</v>
          </cell>
          <cell r="BY1066">
            <v>955432.69</v>
          </cell>
          <cell r="BZ1066">
            <v>139853.69</v>
          </cell>
          <cell r="CA1066">
            <v>56009.999999999971</v>
          </cell>
          <cell r="CB1066">
            <v>195863.68999999997</v>
          </cell>
          <cell r="CC1066">
            <v>71632.38</v>
          </cell>
          <cell r="CD1066">
            <v>28688.040000000008</v>
          </cell>
          <cell r="CE1066">
            <v>100320.42000000001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470727.08999999997</v>
          </cell>
          <cell r="CM1066">
            <v>188521.49</v>
          </cell>
          <cell r="CN1066">
            <v>659248.57999999996</v>
          </cell>
          <cell r="CO1066">
            <v>0</v>
          </cell>
          <cell r="CP1066">
            <v>0</v>
          </cell>
          <cell r="CQ1066">
            <v>0</v>
          </cell>
          <cell r="CR1066">
            <v>659248.57999999996</v>
          </cell>
          <cell r="CS1066">
            <v>0</v>
          </cell>
          <cell r="CT1066">
            <v>44378</v>
          </cell>
          <cell r="CU1066"/>
          <cell r="CV1066">
            <v>8402</v>
          </cell>
          <cell r="CW1066">
            <v>44805</v>
          </cell>
          <cell r="CX1066">
            <v>1.1136844691425249</v>
          </cell>
          <cell r="CY1066">
            <v>759770.2</v>
          </cell>
          <cell r="CZ1066">
            <v>304280.34000000008</v>
          </cell>
          <cell r="DA1066">
            <v>1064050.54</v>
          </cell>
          <cell r="DB1066">
            <v>0</v>
          </cell>
          <cell r="DC1066">
            <v>0</v>
          </cell>
          <cell r="DD1066">
            <v>0</v>
          </cell>
          <cell r="DE1066">
            <v>429914.53</v>
          </cell>
          <cell r="DF1066">
            <v>0</v>
          </cell>
          <cell r="DG1066">
            <v>218160</v>
          </cell>
          <cell r="DH1066">
            <v>71.403582014064853</v>
          </cell>
          <cell r="DI1066">
            <v>155774.04999999999</v>
          </cell>
          <cell r="DJ1066">
            <v>62385.950000000012</v>
          </cell>
          <cell r="DK1066">
            <v>218160</v>
          </cell>
          <cell r="DL1066">
            <v>0</v>
          </cell>
          <cell r="DM1066">
            <v>0</v>
          </cell>
          <cell r="DN1066">
            <v>0</v>
          </cell>
          <cell r="DO1066">
            <v>88144.45</v>
          </cell>
          <cell r="DP1066">
            <v>0</v>
          </cell>
          <cell r="DQ1066">
            <v>603996.14999999991</v>
          </cell>
          <cell r="DR1066"/>
          <cell r="DS1066">
            <v>241894.39000000007</v>
          </cell>
          <cell r="DT1066">
            <v>845890.54</v>
          </cell>
        </row>
        <row r="1067">
          <cell r="A1067">
            <v>8403</v>
          </cell>
          <cell r="B1067">
            <v>8345</v>
          </cell>
          <cell r="C1067" t="str">
            <v>2021/0178525-1</v>
          </cell>
          <cell r="D1067" t="str">
            <v>0178525-15.2021.3.00.0000</v>
          </cell>
          <cell r="E1067">
            <v>44356</v>
          </cell>
          <cell r="F1067" t="str">
            <v>PAGO - 1ª. 2ª ORDEM - set/2022 - 6ª remessa</v>
          </cell>
          <cell r="G1067" t="str">
            <v>sim</v>
          </cell>
          <cell r="H1067">
            <v>44805</v>
          </cell>
          <cell r="I1067" t="str">
            <v>sim</v>
          </cell>
          <cell r="J1067" t="str">
            <v>não</v>
          </cell>
          <cell r="K1067">
            <v>6</v>
          </cell>
          <cell r="L1067" t="str">
            <v>MS 10.438/DF</v>
          </cell>
          <cell r="M1067" t="str">
            <v>2005/0023175-9</v>
          </cell>
          <cell r="N1067">
            <v>38405</v>
          </cell>
          <cell r="O1067" t="str">
            <v>Administrativo - Militar - Pensão</v>
          </cell>
          <cell r="P1067" t="str">
            <v>UNIÃO</v>
          </cell>
          <cell r="Q1067" t="str">
            <v>Ministério da Fazenda</v>
          </cell>
          <cell r="R1067">
            <v>39338</v>
          </cell>
          <cell r="S1067" t="str">
            <v>Mandado de Segurança 10.438/DF</v>
          </cell>
          <cell r="T1067" t="str">
            <v>2021/0092596-3</v>
          </cell>
          <cell r="U1067">
            <v>44344</v>
          </cell>
          <cell r="V1067" t="str">
            <v>Francisco das Chagas Silva</v>
          </cell>
          <cell r="W1067" t="str">
            <v>052.120.812-20</v>
          </cell>
          <cell r="X1067">
            <v>19869</v>
          </cell>
          <cell r="Y1067">
            <v>68</v>
          </cell>
          <cell r="Z1067" t="str">
            <v>Servidor Público Militar Inativo</v>
          </cell>
          <cell r="AA1067" t="str">
            <v>Soldo previsto na Lei Estadual 1.063/2002</v>
          </cell>
          <cell r="AB1067" t="str">
            <v>Alimentar</v>
          </cell>
          <cell r="AC1067" t="str">
            <v>Não</v>
          </cell>
          <cell r="AD1067" t="str">
            <v>Não</v>
          </cell>
          <cell r="AE1067" t="str">
            <v>Não</v>
          </cell>
          <cell r="AF1067" t="str">
            <v>-</v>
          </cell>
          <cell r="AG1067" t="str">
            <v>-</v>
          </cell>
          <cell r="AH1067" t="str">
            <v>Não informada</v>
          </cell>
          <cell r="AI1067" t="str">
            <v>Não Informada</v>
          </cell>
          <cell r="AJ1067" t="str">
            <v>Não</v>
          </cell>
          <cell r="AK1067">
            <v>20.5</v>
          </cell>
          <cell r="AL1067" t="str">
            <v>Leon e Advogados Associados</v>
          </cell>
          <cell r="AM1067" t="str">
            <v>17.858.268/0001-61</v>
          </cell>
          <cell r="AN1067">
            <v>10.5</v>
          </cell>
          <cell r="AO1067" t="str">
            <v>Silveira Cruz Advogados</v>
          </cell>
          <cell r="AP1067" t="str">
            <v>07.419.539/0001-29</v>
          </cell>
          <cell r="AQ1067">
            <v>0</v>
          </cell>
          <cell r="AR1067" t="str">
            <v>x x x</v>
          </cell>
          <cell r="AS1067" t="str">
            <v>x x x</v>
          </cell>
          <cell r="AT1067">
            <v>0</v>
          </cell>
          <cell r="AU1067" t="str">
            <v>x x x</v>
          </cell>
          <cell r="AV1067" t="str">
            <v>x x x</v>
          </cell>
          <cell r="AW1067" t="str">
            <v>Dedução de Honorários Contratuais</v>
          </cell>
          <cell r="AX1067">
            <v>44348</v>
          </cell>
          <cell r="AY1067">
            <v>642846.18000000005</v>
          </cell>
          <cell r="AZ1067">
            <v>255872.17</v>
          </cell>
          <cell r="BA1067">
            <v>898718.35</v>
          </cell>
          <cell r="BB1067">
            <v>131783.46</v>
          </cell>
          <cell r="BC1067">
            <v>52453.8</v>
          </cell>
          <cell r="BD1067">
            <v>184237.26</v>
          </cell>
          <cell r="BE1067">
            <v>67498.84</v>
          </cell>
          <cell r="BF1067">
            <v>26866.58</v>
          </cell>
          <cell r="BG1067">
            <v>94365.42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443563.88</v>
          </cell>
          <cell r="BO1067">
            <v>176551.79</v>
          </cell>
          <cell r="BP1067">
            <v>620115.67000000004</v>
          </cell>
          <cell r="BQ1067">
            <v>0</v>
          </cell>
          <cell r="BR1067">
            <v>0</v>
          </cell>
          <cell r="BS1067">
            <v>0</v>
          </cell>
          <cell r="BT1067">
            <v>80</v>
          </cell>
          <cell r="BU1067">
            <v>620115.67000000004</v>
          </cell>
          <cell r="BV1067">
            <v>0</v>
          </cell>
          <cell r="BW1067">
            <v>648181.80000000005</v>
          </cell>
          <cell r="BX1067">
            <v>259581.34999999998</v>
          </cell>
          <cell r="BY1067">
            <v>907763.15</v>
          </cell>
          <cell r="BZ1067">
            <v>132877.26</v>
          </cell>
          <cell r="CA1067">
            <v>53214.16</v>
          </cell>
          <cell r="CB1067">
            <v>186091.42</v>
          </cell>
          <cell r="CC1067">
            <v>68059.08</v>
          </cell>
          <cell r="CD1067">
            <v>27256.03</v>
          </cell>
          <cell r="CE1067">
            <v>95315.11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447245.46</v>
          </cell>
          <cell r="CM1067">
            <v>179111.15999999997</v>
          </cell>
          <cell r="CN1067">
            <v>626356.62</v>
          </cell>
          <cell r="CO1067">
            <v>0</v>
          </cell>
          <cell r="CP1067">
            <v>0</v>
          </cell>
          <cell r="CQ1067">
            <v>0</v>
          </cell>
          <cell r="CR1067">
            <v>626356.62</v>
          </cell>
          <cell r="CS1067">
            <v>0</v>
          </cell>
          <cell r="CT1067">
            <v>44378</v>
          </cell>
          <cell r="CU1067"/>
          <cell r="CV1067">
            <v>8403</v>
          </cell>
          <cell r="CW1067">
            <v>44805</v>
          </cell>
          <cell r="CX1067">
            <v>1.1136844691425249</v>
          </cell>
          <cell r="CY1067">
            <v>721870</v>
          </cell>
          <cell r="CZ1067">
            <v>289091.71999999997</v>
          </cell>
          <cell r="DA1067">
            <v>1010961.72</v>
          </cell>
          <cell r="DB1067">
            <v>0</v>
          </cell>
          <cell r="DC1067">
            <v>0</v>
          </cell>
          <cell r="DD1067">
            <v>0</v>
          </cell>
          <cell r="DE1067">
            <v>408471.87</v>
          </cell>
          <cell r="DF1067">
            <v>0</v>
          </cell>
          <cell r="DG1067">
            <v>218160</v>
          </cell>
          <cell r="DH1067">
            <v>71.404286207790349</v>
          </cell>
          <cell r="DI1067">
            <v>155775.59</v>
          </cell>
          <cell r="DJ1067">
            <v>62384.41</v>
          </cell>
          <cell r="DK1067">
            <v>218160</v>
          </cell>
          <cell r="DL1067">
            <v>0</v>
          </cell>
          <cell r="DM1067">
            <v>0</v>
          </cell>
          <cell r="DN1067">
            <v>0</v>
          </cell>
          <cell r="DO1067">
            <v>88145.99</v>
          </cell>
          <cell r="DP1067">
            <v>0</v>
          </cell>
          <cell r="DQ1067">
            <v>566094.41</v>
          </cell>
          <cell r="DR1067"/>
          <cell r="DS1067">
            <v>226707.30999999997</v>
          </cell>
          <cell r="DT1067">
            <v>792801.72</v>
          </cell>
        </row>
        <row r="1068">
          <cell r="A1068">
            <v>8404</v>
          </cell>
          <cell r="B1068">
            <v>8346</v>
          </cell>
          <cell r="C1068" t="str">
            <v>2021/0178569-2</v>
          </cell>
          <cell r="D1068" t="str">
            <v>0178569-34.2021.3.00.0000</v>
          </cell>
          <cell r="E1068">
            <v>44356</v>
          </cell>
          <cell r="F1068" t="str">
            <v>PAGO - 1ª. 2ª ORDEM - set/2022 - 3ª remessa</v>
          </cell>
          <cell r="G1068" t="str">
            <v>sim</v>
          </cell>
          <cell r="H1068">
            <v>44805</v>
          </cell>
          <cell r="I1068" t="str">
            <v>sim</v>
          </cell>
          <cell r="J1068" t="str">
            <v>não</v>
          </cell>
          <cell r="K1068">
            <v>3</v>
          </cell>
          <cell r="L1068" t="str">
            <v>MS 10.438/DF</v>
          </cell>
          <cell r="M1068" t="str">
            <v>2005/0023175-9</v>
          </cell>
          <cell r="N1068">
            <v>38405</v>
          </cell>
          <cell r="O1068" t="str">
            <v>Administrativo - Militar - Pensão</v>
          </cell>
          <cell r="P1068" t="str">
            <v>UNIÃO</v>
          </cell>
          <cell r="Q1068" t="str">
            <v>Ministério da Fazenda</v>
          </cell>
          <cell r="R1068">
            <v>39338</v>
          </cell>
          <cell r="S1068" t="str">
            <v>Mandado de Segurança 10.438/DF</v>
          </cell>
          <cell r="T1068" t="str">
            <v>2021/0092596-3</v>
          </cell>
          <cell r="U1068">
            <v>44344</v>
          </cell>
          <cell r="V1068" t="str">
            <v>Francisco Paulo Campos</v>
          </cell>
          <cell r="W1068" t="str">
            <v>275.971.131-53</v>
          </cell>
          <cell r="X1068">
            <v>22007</v>
          </cell>
          <cell r="Y1068">
            <v>62</v>
          </cell>
          <cell r="Z1068" t="str">
            <v>Servidor Público Militar Inativo</v>
          </cell>
          <cell r="AA1068" t="str">
            <v>Soldo previsto na Lei Estadual 1.063/2002</v>
          </cell>
          <cell r="AB1068" t="str">
            <v>Alimentar</v>
          </cell>
          <cell r="AC1068" t="str">
            <v>Não</v>
          </cell>
          <cell r="AD1068" t="str">
            <v>Não</v>
          </cell>
          <cell r="AE1068" t="str">
            <v>Não</v>
          </cell>
          <cell r="AF1068" t="str">
            <v>-</v>
          </cell>
          <cell r="AG1068" t="str">
            <v>-</v>
          </cell>
          <cell r="AH1068" t="str">
            <v>Não informada</v>
          </cell>
          <cell r="AI1068" t="str">
            <v>Não Informada</v>
          </cell>
          <cell r="AJ1068" t="str">
            <v>Não</v>
          </cell>
          <cell r="AK1068">
            <v>20.5</v>
          </cell>
          <cell r="AL1068" t="str">
            <v>Leon e Advogados Associados</v>
          </cell>
          <cell r="AM1068" t="str">
            <v>17.858.268/0001-61</v>
          </cell>
          <cell r="AN1068">
            <v>10.5</v>
          </cell>
          <cell r="AO1068" t="str">
            <v>Silveira Cruz Advogados</v>
          </cell>
          <cell r="AP1068" t="str">
            <v>07.419.539/0001-29</v>
          </cell>
          <cell r="AQ1068">
            <v>0</v>
          </cell>
          <cell r="AR1068" t="str">
            <v>x x x</v>
          </cell>
          <cell r="AS1068" t="str">
            <v>x x x</v>
          </cell>
          <cell r="AT1068">
            <v>0</v>
          </cell>
          <cell r="AU1068" t="str">
            <v>x x x</v>
          </cell>
          <cell r="AV1068" t="str">
            <v>x x x</v>
          </cell>
          <cell r="AW1068" t="str">
            <v>Dedução de Honorários Contratuais</v>
          </cell>
          <cell r="AX1068">
            <v>44348</v>
          </cell>
          <cell r="AY1068">
            <v>632463.34</v>
          </cell>
          <cell r="AZ1068">
            <v>251736.63</v>
          </cell>
          <cell r="BA1068">
            <v>884199.97</v>
          </cell>
          <cell r="BB1068">
            <v>129654.98</v>
          </cell>
          <cell r="BC1068">
            <v>51606.01</v>
          </cell>
          <cell r="BD1068">
            <v>181260.99</v>
          </cell>
          <cell r="BE1068">
            <v>66408.649999999994</v>
          </cell>
          <cell r="BF1068">
            <v>26432.34</v>
          </cell>
          <cell r="BG1068">
            <v>92840.99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436399.71</v>
          </cell>
          <cell r="BO1068">
            <v>173698.28</v>
          </cell>
          <cell r="BP1068">
            <v>610097.99</v>
          </cell>
          <cell r="BQ1068">
            <v>0</v>
          </cell>
          <cell r="BR1068">
            <v>0</v>
          </cell>
          <cell r="BS1068">
            <v>0</v>
          </cell>
          <cell r="BT1068">
            <v>80</v>
          </cell>
          <cell r="BU1068">
            <v>610097.99</v>
          </cell>
          <cell r="BV1068">
            <v>0</v>
          </cell>
          <cell r="BW1068">
            <v>637712.78</v>
          </cell>
          <cell r="BX1068">
            <v>255385.88</v>
          </cell>
          <cell r="BY1068">
            <v>893098.66</v>
          </cell>
          <cell r="BZ1068">
            <v>130731.11</v>
          </cell>
          <cell r="CA1068">
            <v>52354.090000000011</v>
          </cell>
          <cell r="CB1068">
            <v>183085.2</v>
          </cell>
          <cell r="CC1068">
            <v>66959.839999999997</v>
          </cell>
          <cell r="CD1068">
            <v>26815.509999999995</v>
          </cell>
          <cell r="CE1068">
            <v>93775.349999999991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440021.83000000007</v>
          </cell>
          <cell r="CM1068">
            <v>176216.28000000003</v>
          </cell>
          <cell r="CN1068">
            <v>616238.1100000001</v>
          </cell>
          <cell r="CO1068">
            <v>0</v>
          </cell>
          <cell r="CP1068">
            <v>0</v>
          </cell>
          <cell r="CQ1068">
            <v>0</v>
          </cell>
          <cell r="CR1068">
            <v>616238.1100000001</v>
          </cell>
          <cell r="CS1068">
            <v>0</v>
          </cell>
          <cell r="CT1068">
            <v>44378</v>
          </cell>
          <cell r="CU1068"/>
          <cell r="CV1068">
            <v>8404</v>
          </cell>
          <cell r="CW1068">
            <v>44805</v>
          </cell>
          <cell r="CX1068">
            <v>1.1136844691425249</v>
          </cell>
          <cell r="CY1068">
            <v>710210.81</v>
          </cell>
          <cell r="CZ1068">
            <v>284419.28999999992</v>
          </cell>
          <cell r="DA1068">
            <v>994630.1</v>
          </cell>
          <cell r="DB1068">
            <v>0</v>
          </cell>
          <cell r="DC1068">
            <v>0</v>
          </cell>
          <cell r="DD1068">
            <v>0</v>
          </cell>
          <cell r="DE1068">
            <v>401875.48</v>
          </cell>
          <cell r="DF1068">
            <v>0</v>
          </cell>
          <cell r="DG1068">
            <v>218160</v>
          </cell>
          <cell r="DH1068">
            <v>71.404516111064808</v>
          </cell>
          <cell r="DI1068">
            <v>155776.09</v>
          </cell>
          <cell r="DJ1068">
            <v>62383.91</v>
          </cell>
          <cell r="DK1068">
            <v>218160</v>
          </cell>
          <cell r="DL1068">
            <v>0</v>
          </cell>
          <cell r="DM1068">
            <v>0</v>
          </cell>
          <cell r="DN1068">
            <v>0</v>
          </cell>
          <cell r="DO1068">
            <v>88146.49</v>
          </cell>
          <cell r="DP1068">
            <v>0</v>
          </cell>
          <cell r="DQ1068">
            <v>554434.72000000009</v>
          </cell>
          <cell r="DR1068"/>
          <cell r="DS1068">
            <v>222035.37999999992</v>
          </cell>
          <cell r="DT1068">
            <v>776470.1</v>
          </cell>
        </row>
        <row r="1069">
          <cell r="A1069">
            <v>8405</v>
          </cell>
          <cell r="B1069">
            <v>8347</v>
          </cell>
          <cell r="C1069" t="str">
            <v>2021/0178572-0</v>
          </cell>
          <cell r="D1069" t="str">
            <v>0178572-86.2021.3.00.0000</v>
          </cell>
          <cell r="E1069">
            <v>44356</v>
          </cell>
          <cell r="F1069" t="str">
            <v>PAGO - 1ª. 2ª ORDEM - set/2022 - 3ª remessa</v>
          </cell>
          <cell r="G1069" t="str">
            <v>sim</v>
          </cell>
          <cell r="H1069">
            <v>44805</v>
          </cell>
          <cell r="I1069" t="str">
            <v>sim</v>
          </cell>
          <cell r="J1069" t="str">
            <v>não</v>
          </cell>
          <cell r="K1069">
            <v>3</v>
          </cell>
          <cell r="L1069" t="str">
            <v>MS 10.438/DF</v>
          </cell>
          <cell r="M1069" t="str">
            <v>2005/0023175-9</v>
          </cell>
          <cell r="N1069">
            <v>38405</v>
          </cell>
          <cell r="O1069" t="str">
            <v>Administrativo - Militar - Pensão</v>
          </cell>
          <cell r="P1069" t="str">
            <v>UNIÃO</v>
          </cell>
          <cell r="Q1069" t="str">
            <v>Ministério da Fazenda</v>
          </cell>
          <cell r="R1069">
            <v>39338</v>
          </cell>
          <cell r="S1069" t="str">
            <v>Mandado de Segurança 10.438/DF</v>
          </cell>
          <cell r="T1069" t="str">
            <v>2021/0092596-3</v>
          </cell>
          <cell r="U1069">
            <v>44344</v>
          </cell>
          <cell r="V1069" t="str">
            <v>Gilberto Gonçalves Pires</v>
          </cell>
          <cell r="W1069" t="str">
            <v>139.013.892-53</v>
          </cell>
          <cell r="X1069">
            <v>22224</v>
          </cell>
          <cell r="Y1069">
            <v>62</v>
          </cell>
          <cell r="Z1069" t="str">
            <v>Servidor Público Militar Inativo</v>
          </cell>
          <cell r="AA1069" t="str">
            <v>Soldo previsto na Lei Estadual 1.063/2002</v>
          </cell>
          <cell r="AB1069" t="str">
            <v>Alimentar</v>
          </cell>
          <cell r="AC1069" t="str">
            <v>Não</v>
          </cell>
          <cell r="AD1069" t="str">
            <v>Não</v>
          </cell>
          <cell r="AE1069" t="str">
            <v>Não</v>
          </cell>
          <cell r="AF1069" t="str">
            <v>-</v>
          </cell>
          <cell r="AG1069" t="str">
            <v>-</v>
          </cell>
          <cell r="AH1069" t="str">
            <v>Não informada</v>
          </cell>
          <cell r="AI1069" t="str">
            <v>Não Informada</v>
          </cell>
          <cell r="AJ1069" t="str">
            <v>Não</v>
          </cell>
          <cell r="AK1069">
            <v>20.5</v>
          </cell>
          <cell r="AL1069" t="str">
            <v>Leon e Advogados Associados</v>
          </cell>
          <cell r="AM1069" t="str">
            <v>17.858.268/0001-61</v>
          </cell>
          <cell r="AN1069">
            <v>10.5</v>
          </cell>
          <cell r="AO1069" t="str">
            <v>Silveira Cruz Advogados</v>
          </cell>
          <cell r="AP1069" t="str">
            <v>07.419.539/0001-29</v>
          </cell>
          <cell r="AQ1069">
            <v>0</v>
          </cell>
          <cell r="AR1069" t="str">
            <v>x x x</v>
          </cell>
          <cell r="AS1069" t="str">
            <v>x x x</v>
          </cell>
          <cell r="AT1069">
            <v>0</v>
          </cell>
          <cell r="AU1069" t="str">
            <v>x x x</v>
          </cell>
          <cell r="AV1069" t="str">
            <v>x x x</v>
          </cell>
          <cell r="AW1069" t="str">
            <v>Dedução de Honorários Contratuais</v>
          </cell>
          <cell r="AX1069">
            <v>44348</v>
          </cell>
          <cell r="AY1069">
            <v>635059.68000000005</v>
          </cell>
          <cell r="AZ1069">
            <v>252770.79</v>
          </cell>
          <cell r="BA1069">
            <v>887830.47</v>
          </cell>
          <cell r="BB1069">
            <v>130187.23</v>
          </cell>
          <cell r="BC1069">
            <v>51818.01</v>
          </cell>
          <cell r="BD1069">
            <v>182005.24</v>
          </cell>
          <cell r="BE1069">
            <v>66681.259999999995</v>
          </cell>
          <cell r="BF1069">
            <v>26540.93</v>
          </cell>
          <cell r="BG1069">
            <v>93222.19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438191.19</v>
          </cell>
          <cell r="BO1069">
            <v>174411.85</v>
          </cell>
          <cell r="BP1069">
            <v>612603.04</v>
          </cell>
          <cell r="BQ1069">
            <v>0</v>
          </cell>
          <cell r="BR1069">
            <v>0</v>
          </cell>
          <cell r="BS1069">
            <v>0</v>
          </cell>
          <cell r="BT1069">
            <v>80</v>
          </cell>
          <cell r="BU1069">
            <v>612603.04</v>
          </cell>
          <cell r="BV1069">
            <v>0</v>
          </cell>
          <cell r="BW1069">
            <v>640330.67000000004</v>
          </cell>
          <cell r="BX1069">
            <v>256435.0199999999</v>
          </cell>
          <cell r="BY1069">
            <v>896765.69</v>
          </cell>
          <cell r="BZ1069">
            <v>131267.78</v>
          </cell>
          <cell r="CA1069">
            <v>52569.16</v>
          </cell>
          <cell r="CB1069">
            <v>183836.94</v>
          </cell>
          <cell r="CC1069">
            <v>67234.720000000001</v>
          </cell>
          <cell r="CD1069">
            <v>26925.67</v>
          </cell>
          <cell r="CE1069">
            <v>94160.39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441828.17000000004</v>
          </cell>
          <cell r="CM1069">
            <v>176940.18999999994</v>
          </cell>
          <cell r="CN1069">
            <v>618768.36</v>
          </cell>
          <cell r="CO1069">
            <v>0</v>
          </cell>
          <cell r="CP1069">
            <v>0</v>
          </cell>
          <cell r="CQ1069">
            <v>0</v>
          </cell>
          <cell r="CR1069">
            <v>618768.36</v>
          </cell>
          <cell r="CS1069">
            <v>0</v>
          </cell>
          <cell r="CT1069">
            <v>44378</v>
          </cell>
          <cell r="CU1069"/>
          <cell r="CV1069">
            <v>8405</v>
          </cell>
          <cell r="CW1069">
            <v>44805</v>
          </cell>
          <cell r="CX1069">
            <v>1.1136844691425249</v>
          </cell>
          <cell r="CY1069">
            <v>713126.32</v>
          </cell>
          <cell r="CZ1069">
            <v>285587.70000000007</v>
          </cell>
          <cell r="DA1069">
            <v>998714.02</v>
          </cell>
          <cell r="DB1069">
            <v>0</v>
          </cell>
          <cell r="DC1069">
            <v>0</v>
          </cell>
          <cell r="DD1069">
            <v>0</v>
          </cell>
          <cell r="DE1069">
            <v>403524.97</v>
          </cell>
          <cell r="DF1069">
            <v>0</v>
          </cell>
          <cell r="DG1069">
            <v>218160</v>
          </cell>
          <cell r="DH1069">
            <v>71.404456703231219</v>
          </cell>
          <cell r="DI1069">
            <v>155775.96</v>
          </cell>
          <cell r="DJ1069">
            <v>62384.040000000008</v>
          </cell>
          <cell r="DK1069">
            <v>218160</v>
          </cell>
          <cell r="DL1069">
            <v>0</v>
          </cell>
          <cell r="DM1069">
            <v>0</v>
          </cell>
          <cell r="DN1069">
            <v>0</v>
          </cell>
          <cell r="DO1069">
            <v>88146.36</v>
          </cell>
          <cell r="DP1069">
            <v>0</v>
          </cell>
          <cell r="DQ1069">
            <v>557350.36</v>
          </cell>
          <cell r="DR1069"/>
          <cell r="DS1069">
            <v>223203.66000000006</v>
          </cell>
          <cell r="DT1069">
            <v>780554.02</v>
          </cell>
        </row>
        <row r="1070">
          <cell r="A1070">
            <v>8406</v>
          </cell>
          <cell r="B1070">
            <v>8348</v>
          </cell>
          <cell r="C1070" t="str">
            <v>2021/0178573-2</v>
          </cell>
          <cell r="D1070" t="str">
            <v>0178573-71.2021.3.00.0000</v>
          </cell>
          <cell r="E1070">
            <v>44356</v>
          </cell>
          <cell r="F1070" t="str">
            <v>PAGO - 1ª. 2ª ORDEM - set/2022 - 3ª remessa</v>
          </cell>
          <cell r="G1070" t="str">
            <v>sim</v>
          </cell>
          <cell r="H1070">
            <v>44805</v>
          </cell>
          <cell r="I1070" t="str">
            <v>sim</v>
          </cell>
          <cell r="J1070" t="str">
            <v>não</v>
          </cell>
          <cell r="K1070">
            <v>3</v>
          </cell>
          <cell r="L1070" t="str">
            <v>MS 10.438/DF</v>
          </cell>
          <cell r="M1070" t="str">
            <v>2005/0023175-9</v>
          </cell>
          <cell r="N1070">
            <v>38405</v>
          </cell>
          <cell r="O1070" t="str">
            <v>Administrativo - Militar - Pensão</v>
          </cell>
          <cell r="P1070" t="str">
            <v>UNIÃO</v>
          </cell>
          <cell r="Q1070" t="str">
            <v>Ministério da Fazenda</v>
          </cell>
          <cell r="R1070">
            <v>39338</v>
          </cell>
          <cell r="S1070" t="str">
            <v>Mandado de Segurança 10.438/DF</v>
          </cell>
          <cell r="T1070" t="str">
            <v>2021/0092596-3</v>
          </cell>
          <cell r="U1070">
            <v>44344</v>
          </cell>
          <cell r="V1070" t="str">
            <v>Gladstone de Amorim Tavares</v>
          </cell>
          <cell r="W1070" t="str">
            <v>040.376.182-49</v>
          </cell>
          <cell r="X1070">
            <v>21401</v>
          </cell>
          <cell r="Y1070">
            <v>64</v>
          </cell>
          <cell r="Z1070" t="str">
            <v>Servidor Público Militar Inativo</v>
          </cell>
          <cell r="AA1070" t="str">
            <v>Soldo previsto na Lei Estadual 1.063/2002</v>
          </cell>
          <cell r="AB1070" t="str">
            <v>Alimentar</v>
          </cell>
          <cell r="AC1070" t="str">
            <v>Não</v>
          </cell>
          <cell r="AD1070" t="str">
            <v>Não</v>
          </cell>
          <cell r="AE1070" t="str">
            <v>Não</v>
          </cell>
          <cell r="AF1070" t="str">
            <v>-</v>
          </cell>
          <cell r="AG1070" t="str">
            <v>-</v>
          </cell>
          <cell r="AH1070" t="str">
            <v>Não informada</v>
          </cell>
          <cell r="AI1070" t="str">
            <v>Não Informada</v>
          </cell>
          <cell r="AJ1070" t="str">
            <v>Não</v>
          </cell>
          <cell r="AK1070">
            <v>20.5</v>
          </cell>
          <cell r="AL1070" t="str">
            <v>Leon e Advogados Associados</v>
          </cell>
          <cell r="AM1070" t="str">
            <v>17.858.268/0001-61</v>
          </cell>
          <cell r="AN1070">
            <v>10.5</v>
          </cell>
          <cell r="AO1070" t="str">
            <v>Silveira Cruz Advogados</v>
          </cell>
          <cell r="AP1070" t="str">
            <v>07.419.539/0001-29</v>
          </cell>
          <cell r="AQ1070">
            <v>0</v>
          </cell>
          <cell r="AR1070" t="str">
            <v>x x x</v>
          </cell>
          <cell r="AS1070" t="str">
            <v>x x x</v>
          </cell>
          <cell r="AT1070">
            <v>0</v>
          </cell>
          <cell r="AU1070" t="str">
            <v>x x x</v>
          </cell>
          <cell r="AV1070" t="str">
            <v>x x x</v>
          </cell>
          <cell r="AW1070" t="str">
            <v>Dedução de Honorários Contratuais</v>
          </cell>
          <cell r="AX1070">
            <v>44348</v>
          </cell>
          <cell r="AY1070">
            <v>580758.22</v>
          </cell>
          <cell r="AZ1070">
            <v>231007.54</v>
          </cell>
          <cell r="BA1070">
            <v>811765.76000000001</v>
          </cell>
          <cell r="BB1070">
            <v>119055.43</v>
          </cell>
          <cell r="BC1070">
            <v>47356.55</v>
          </cell>
          <cell r="BD1070">
            <v>166411.98000000001</v>
          </cell>
          <cell r="BE1070">
            <v>60979.61</v>
          </cell>
          <cell r="BF1070">
            <v>24255.79</v>
          </cell>
          <cell r="BG1070">
            <v>85235.4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400723.18</v>
          </cell>
          <cell r="BO1070">
            <v>159395.20000000001</v>
          </cell>
          <cell r="BP1070">
            <v>560118.38</v>
          </cell>
          <cell r="BQ1070">
            <v>0</v>
          </cell>
          <cell r="BR1070">
            <v>0</v>
          </cell>
          <cell r="BS1070">
            <v>0</v>
          </cell>
          <cell r="BT1070">
            <v>80</v>
          </cell>
          <cell r="BU1070">
            <v>560118.38</v>
          </cell>
          <cell r="BV1070">
            <v>0</v>
          </cell>
          <cell r="BW1070">
            <v>585578.51</v>
          </cell>
          <cell r="BX1070">
            <v>234357.21999999997</v>
          </cell>
          <cell r="BY1070">
            <v>819935.73</v>
          </cell>
          <cell r="BZ1070">
            <v>120043.59</v>
          </cell>
          <cell r="CA1070">
            <v>48043.22</v>
          </cell>
          <cell r="CB1070">
            <v>168086.81</v>
          </cell>
          <cell r="CC1070">
            <v>61485.74</v>
          </cell>
          <cell r="CD1070">
            <v>24607.500000000007</v>
          </cell>
          <cell r="CE1070">
            <v>86093.24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404049.18000000005</v>
          </cell>
          <cell r="CM1070">
            <v>161706.50000000012</v>
          </cell>
          <cell r="CN1070">
            <v>565755.68000000017</v>
          </cell>
          <cell r="CO1070">
            <v>0</v>
          </cell>
          <cell r="CP1070">
            <v>0</v>
          </cell>
          <cell r="CQ1070">
            <v>0</v>
          </cell>
          <cell r="CR1070">
            <v>565755.68000000017</v>
          </cell>
          <cell r="CS1070">
            <v>0</v>
          </cell>
          <cell r="CT1070">
            <v>44378</v>
          </cell>
          <cell r="CU1070"/>
          <cell r="CV1070">
            <v>8406</v>
          </cell>
          <cell r="CW1070">
            <v>44805</v>
          </cell>
          <cell r="CX1070">
            <v>1.1136844691425249</v>
          </cell>
          <cell r="CY1070">
            <v>652149.68999999994</v>
          </cell>
          <cell r="CZ1070">
            <v>260999.99000000011</v>
          </cell>
          <cell r="DA1070">
            <v>913149.68</v>
          </cell>
          <cell r="DB1070">
            <v>0</v>
          </cell>
          <cell r="DC1070">
            <v>0</v>
          </cell>
          <cell r="DD1070">
            <v>0</v>
          </cell>
          <cell r="DE1070">
            <v>369073.28</v>
          </cell>
          <cell r="DF1070">
            <v>0</v>
          </cell>
          <cell r="DG1070">
            <v>218160</v>
          </cell>
          <cell r="DH1070">
            <v>71.417611404079992</v>
          </cell>
          <cell r="DI1070">
            <v>155804.66</v>
          </cell>
          <cell r="DJ1070">
            <v>62355.34</v>
          </cell>
          <cell r="DK1070">
            <v>218160</v>
          </cell>
          <cell r="DL1070">
            <v>0</v>
          </cell>
          <cell r="DM1070">
            <v>0</v>
          </cell>
          <cell r="DN1070">
            <v>0</v>
          </cell>
          <cell r="DO1070">
            <v>88175.05</v>
          </cell>
          <cell r="DP1070">
            <v>0</v>
          </cell>
          <cell r="DQ1070">
            <v>496345.02999999991</v>
          </cell>
          <cell r="DR1070"/>
          <cell r="DS1070">
            <v>198644.65000000011</v>
          </cell>
          <cell r="DT1070">
            <v>694989.68</v>
          </cell>
        </row>
        <row r="1071">
          <cell r="A1071">
            <v>8407</v>
          </cell>
          <cell r="B1071">
            <v>8368</v>
          </cell>
          <cell r="C1071" t="str">
            <v>2021/0178574-4</v>
          </cell>
          <cell r="D1071" t="str">
            <v>0178574-56.2021.3.00.0000</v>
          </cell>
          <cell r="E1071">
            <v>44356</v>
          </cell>
          <cell r="F1071" t="str">
            <v>PAGO - 1ª. 2ª ORDEM - set/2022 - 6ª remessa</v>
          </cell>
          <cell r="G1071" t="str">
            <v>sim</v>
          </cell>
          <cell r="H1071">
            <v>44805</v>
          </cell>
          <cell r="I1071" t="str">
            <v>sim</v>
          </cell>
          <cell r="J1071" t="str">
            <v>não</v>
          </cell>
          <cell r="K1071">
            <v>6</v>
          </cell>
          <cell r="L1071" t="str">
            <v>MS 10.438/DF</v>
          </cell>
          <cell r="M1071" t="str">
            <v>2005/0023175-9</v>
          </cell>
          <cell r="N1071">
            <v>38405</v>
          </cell>
          <cell r="O1071" t="str">
            <v>Administrativo - Militar - Pensão</v>
          </cell>
          <cell r="P1071" t="str">
            <v>UNIÃO</v>
          </cell>
          <cell r="Q1071" t="str">
            <v>Ministério da Fazenda</v>
          </cell>
          <cell r="R1071">
            <v>39338</v>
          </cell>
          <cell r="S1071" t="str">
            <v>Mandado de Segurança 10.438/DF</v>
          </cell>
          <cell r="T1071" t="str">
            <v>2021/0092596-3</v>
          </cell>
          <cell r="U1071">
            <v>44344</v>
          </cell>
          <cell r="V1071" t="str">
            <v>Guiomar Dombroski</v>
          </cell>
          <cell r="W1071" t="str">
            <v>106.785.652-87</v>
          </cell>
          <cell r="X1071">
            <v>20392</v>
          </cell>
          <cell r="Y1071">
            <v>67</v>
          </cell>
          <cell r="Z1071" t="str">
            <v>Servidor Público Militar Inativo</v>
          </cell>
          <cell r="AA1071" t="str">
            <v>Soldo previsto na Lei Estadual 1.063/2002</v>
          </cell>
          <cell r="AB1071" t="str">
            <v>Alimentar</v>
          </cell>
          <cell r="AC1071" t="str">
            <v>Não</v>
          </cell>
          <cell r="AD1071" t="str">
            <v>Não</v>
          </cell>
          <cell r="AE1071" t="str">
            <v>Não</v>
          </cell>
          <cell r="AF1071" t="str">
            <v>-</v>
          </cell>
          <cell r="AG1071" t="str">
            <v>-</v>
          </cell>
          <cell r="AH1071" t="str">
            <v>Não informada</v>
          </cell>
          <cell r="AI1071" t="str">
            <v>Não Informada</v>
          </cell>
          <cell r="AJ1071" t="str">
            <v>Não</v>
          </cell>
          <cell r="AK1071">
            <v>20.5</v>
          </cell>
          <cell r="AL1071" t="str">
            <v>Leon e Advogados Associados</v>
          </cell>
          <cell r="AM1071" t="str">
            <v>17.858.268/0001-61</v>
          </cell>
          <cell r="AN1071">
            <v>10.5</v>
          </cell>
          <cell r="AO1071" t="str">
            <v>Silveira Cruz Advogados</v>
          </cell>
          <cell r="AP1071" t="str">
            <v>07.419.539/0001-29</v>
          </cell>
          <cell r="AQ1071">
            <v>0</v>
          </cell>
          <cell r="AR1071" t="str">
            <v>x x x</v>
          </cell>
          <cell r="AS1071" t="str">
            <v>x x x</v>
          </cell>
          <cell r="AT1071">
            <v>0</v>
          </cell>
          <cell r="AU1071" t="str">
            <v>x x x</v>
          </cell>
          <cell r="AV1071" t="str">
            <v>x x x</v>
          </cell>
          <cell r="AW1071" t="str">
            <v>Dedução de Honorários Contratuais</v>
          </cell>
          <cell r="AX1071">
            <v>44348</v>
          </cell>
          <cell r="AY1071">
            <v>642847.46</v>
          </cell>
          <cell r="AZ1071">
            <v>255872.69</v>
          </cell>
          <cell r="BA1071">
            <v>898720.15</v>
          </cell>
          <cell r="BB1071">
            <v>131783.72</v>
          </cell>
          <cell r="BC1071">
            <v>52453.91</v>
          </cell>
          <cell r="BD1071">
            <v>184237.63</v>
          </cell>
          <cell r="BE1071">
            <v>67498.98</v>
          </cell>
          <cell r="BF1071">
            <v>26866.63</v>
          </cell>
          <cell r="BG1071">
            <v>94365.61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443564.76</v>
          </cell>
          <cell r="BO1071">
            <v>176552.15</v>
          </cell>
          <cell r="BP1071">
            <v>620116.91</v>
          </cell>
          <cell r="BQ1071">
            <v>0</v>
          </cell>
          <cell r="BR1071">
            <v>0</v>
          </cell>
          <cell r="BS1071">
            <v>0</v>
          </cell>
          <cell r="BT1071">
            <v>80</v>
          </cell>
          <cell r="BU1071">
            <v>620116.91</v>
          </cell>
          <cell r="BV1071">
            <v>0</v>
          </cell>
          <cell r="BW1071">
            <v>648183.09</v>
          </cell>
          <cell r="BX1071">
            <v>259581.88</v>
          </cell>
          <cell r="BY1071">
            <v>907764.97</v>
          </cell>
          <cell r="BZ1071">
            <v>132877.53</v>
          </cell>
          <cell r="CA1071">
            <v>53214.270000000019</v>
          </cell>
          <cell r="CB1071">
            <v>186091.80000000002</v>
          </cell>
          <cell r="CC1071">
            <v>68059.22</v>
          </cell>
          <cell r="CD1071">
            <v>27256.089999999997</v>
          </cell>
          <cell r="CE1071">
            <v>95315.31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447246.33999999997</v>
          </cell>
          <cell r="CM1071">
            <v>179111.5199999999</v>
          </cell>
          <cell r="CN1071">
            <v>626357.85999999987</v>
          </cell>
          <cell r="CO1071">
            <v>0</v>
          </cell>
          <cell r="CP1071">
            <v>0</v>
          </cell>
          <cell r="CQ1071">
            <v>0</v>
          </cell>
          <cell r="CR1071">
            <v>626357.85999999987</v>
          </cell>
          <cell r="CS1071">
            <v>0</v>
          </cell>
          <cell r="CT1071">
            <v>44378</v>
          </cell>
          <cell r="CU1071"/>
          <cell r="CV1071">
            <v>8407</v>
          </cell>
          <cell r="CW1071">
            <v>44805</v>
          </cell>
          <cell r="CX1071">
            <v>1.1136844691425249</v>
          </cell>
          <cell r="CY1071">
            <v>721871.44</v>
          </cell>
          <cell r="CZ1071">
            <v>289092.30000000005</v>
          </cell>
          <cell r="DA1071">
            <v>1010963.74</v>
          </cell>
          <cell r="DB1071">
            <v>0</v>
          </cell>
          <cell r="DC1071">
            <v>0</v>
          </cell>
          <cell r="DD1071">
            <v>0</v>
          </cell>
          <cell r="DE1071">
            <v>408472.67</v>
          </cell>
          <cell r="DF1071">
            <v>0</v>
          </cell>
          <cell r="DG1071">
            <v>218160</v>
          </cell>
          <cell r="DH1071">
            <v>71.40428597369872</v>
          </cell>
          <cell r="DI1071">
            <v>155775.59</v>
          </cell>
          <cell r="DJ1071">
            <v>62384.41</v>
          </cell>
          <cell r="DK1071">
            <v>218160</v>
          </cell>
          <cell r="DL1071">
            <v>0</v>
          </cell>
          <cell r="DM1071">
            <v>0</v>
          </cell>
          <cell r="DN1071">
            <v>0</v>
          </cell>
          <cell r="DO1071">
            <v>88145.98</v>
          </cell>
          <cell r="DP1071">
            <v>0</v>
          </cell>
          <cell r="DQ1071">
            <v>566095.85</v>
          </cell>
          <cell r="DR1071"/>
          <cell r="DS1071">
            <v>226707.89000000004</v>
          </cell>
          <cell r="DT1071">
            <v>792803.74</v>
          </cell>
        </row>
        <row r="1072">
          <cell r="A1072">
            <v>8408</v>
          </cell>
          <cell r="B1072">
            <v>8369</v>
          </cell>
          <cell r="C1072" t="str">
            <v>2021/0178577-0</v>
          </cell>
          <cell r="D1072" t="str">
            <v>0178577-11.2021.3.00.0000</v>
          </cell>
          <cell r="E1072">
            <v>44356</v>
          </cell>
          <cell r="F1072" t="str">
            <v>PAGO - 1ª. 2ª ORDEM - set/2022 - 6ª remessa</v>
          </cell>
          <cell r="G1072" t="str">
            <v>sim</v>
          </cell>
          <cell r="H1072">
            <v>44805</v>
          </cell>
          <cell r="I1072" t="str">
            <v>sim</v>
          </cell>
          <cell r="J1072" t="str">
            <v>não</v>
          </cell>
          <cell r="K1072">
            <v>6</v>
          </cell>
          <cell r="L1072" t="str">
            <v>MS 10.438/DF</v>
          </cell>
          <cell r="M1072" t="str">
            <v>2005/0023175-9</v>
          </cell>
          <cell r="N1072">
            <v>38405</v>
          </cell>
          <cell r="O1072" t="str">
            <v>Administrativo - Militar - Pensão</v>
          </cell>
          <cell r="P1072" t="str">
            <v>UNIÃO</v>
          </cell>
          <cell r="Q1072" t="str">
            <v>Ministério da Fazenda</v>
          </cell>
          <cell r="R1072">
            <v>39338</v>
          </cell>
          <cell r="S1072" t="str">
            <v>Mandado de Segurança 10.438/DF</v>
          </cell>
          <cell r="T1072" t="str">
            <v>2021/0092596-3</v>
          </cell>
          <cell r="U1072">
            <v>44344</v>
          </cell>
          <cell r="V1072" t="str">
            <v>Hélio Soares Ribeiro</v>
          </cell>
          <cell r="W1072" t="str">
            <v>134.105.121-87</v>
          </cell>
          <cell r="X1072">
            <v>20380</v>
          </cell>
          <cell r="Y1072">
            <v>67</v>
          </cell>
          <cell r="Z1072" t="str">
            <v>Servidor Público Militar Inativo</v>
          </cell>
          <cell r="AA1072" t="str">
            <v>Soldo previsto na Lei Estadual 1.063/2002</v>
          </cell>
          <cell r="AB1072" t="str">
            <v>Alimentar</v>
          </cell>
          <cell r="AC1072" t="str">
            <v>Não</v>
          </cell>
          <cell r="AD1072" t="str">
            <v>Não</v>
          </cell>
          <cell r="AE1072" t="str">
            <v>Não</v>
          </cell>
          <cell r="AF1072" t="str">
            <v>-</v>
          </cell>
          <cell r="AG1072" t="str">
            <v>-</v>
          </cell>
          <cell r="AH1072" t="str">
            <v>Não informada</v>
          </cell>
          <cell r="AI1072" t="str">
            <v>Não Informada</v>
          </cell>
          <cell r="AJ1072" t="str">
            <v>Não</v>
          </cell>
          <cell r="AK1072">
            <v>20.5</v>
          </cell>
          <cell r="AL1072" t="str">
            <v>Leon e Advogados Associados</v>
          </cell>
          <cell r="AM1072" t="str">
            <v>17.858.268/0001-61</v>
          </cell>
          <cell r="AN1072">
            <v>10.5</v>
          </cell>
          <cell r="AO1072" t="str">
            <v>Silveira Cruz Advogados</v>
          </cell>
          <cell r="AP1072" t="str">
            <v>07.419.539/0001-29</v>
          </cell>
          <cell r="AQ1072">
            <v>0</v>
          </cell>
          <cell r="AR1072" t="str">
            <v>x x x</v>
          </cell>
          <cell r="AS1072" t="str">
            <v>x x x</v>
          </cell>
          <cell r="AT1072">
            <v>0</v>
          </cell>
          <cell r="AU1072" t="str">
            <v>x x x</v>
          </cell>
          <cell r="AV1072" t="str">
            <v>x x x</v>
          </cell>
          <cell r="AW1072" t="str">
            <v>Dedução de Honorários Contratuais</v>
          </cell>
          <cell r="AX1072">
            <v>44348</v>
          </cell>
          <cell r="AY1072">
            <v>635059.67000000004</v>
          </cell>
          <cell r="AZ1072">
            <v>252770.79</v>
          </cell>
          <cell r="BA1072">
            <v>887830.46</v>
          </cell>
          <cell r="BB1072">
            <v>130187.23</v>
          </cell>
          <cell r="BC1072">
            <v>51818.01</v>
          </cell>
          <cell r="BD1072">
            <v>182005.24</v>
          </cell>
          <cell r="BE1072">
            <v>66681.259999999995</v>
          </cell>
          <cell r="BF1072">
            <v>26540.93</v>
          </cell>
          <cell r="BG1072">
            <v>93222.19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438191.18</v>
          </cell>
          <cell r="BO1072">
            <v>174411.85</v>
          </cell>
          <cell r="BP1072">
            <v>612603.03</v>
          </cell>
          <cell r="BQ1072">
            <v>0</v>
          </cell>
          <cell r="BR1072">
            <v>0</v>
          </cell>
          <cell r="BS1072">
            <v>0</v>
          </cell>
          <cell r="BT1072">
            <v>80</v>
          </cell>
          <cell r="BU1072">
            <v>612603.03</v>
          </cell>
          <cell r="BV1072">
            <v>0</v>
          </cell>
          <cell r="BW1072">
            <v>640330.66</v>
          </cell>
          <cell r="BX1072">
            <v>256435.02000000002</v>
          </cell>
          <cell r="BY1072">
            <v>896765.68</v>
          </cell>
          <cell r="BZ1072">
            <v>131267.78</v>
          </cell>
          <cell r="CA1072">
            <v>52569.16</v>
          </cell>
          <cell r="CB1072">
            <v>183836.94</v>
          </cell>
          <cell r="CC1072">
            <v>67234.710000000006</v>
          </cell>
          <cell r="CD1072">
            <v>26925.67</v>
          </cell>
          <cell r="CE1072">
            <v>94160.38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441828.17</v>
          </cell>
          <cell r="CM1072">
            <v>176940.19</v>
          </cell>
          <cell r="CN1072">
            <v>618768.36</v>
          </cell>
          <cell r="CO1072">
            <v>0</v>
          </cell>
          <cell r="CP1072">
            <v>0</v>
          </cell>
          <cell r="CQ1072">
            <v>0</v>
          </cell>
          <cell r="CR1072">
            <v>618768.36</v>
          </cell>
          <cell r="CS1072">
            <v>0</v>
          </cell>
          <cell r="CT1072">
            <v>44378</v>
          </cell>
          <cell r="CU1072"/>
          <cell r="CV1072">
            <v>8408</v>
          </cell>
          <cell r="CW1072">
            <v>44805</v>
          </cell>
          <cell r="CX1072">
            <v>1.1136844691425249</v>
          </cell>
          <cell r="CY1072">
            <v>713126.31</v>
          </cell>
          <cell r="CZ1072">
            <v>285587.69999999995</v>
          </cell>
          <cell r="DA1072">
            <v>998714.01</v>
          </cell>
          <cell r="DB1072">
            <v>0</v>
          </cell>
          <cell r="DC1072">
            <v>0</v>
          </cell>
          <cell r="DD1072">
            <v>0</v>
          </cell>
          <cell r="DE1072">
            <v>403524.96</v>
          </cell>
          <cell r="DF1072">
            <v>0</v>
          </cell>
          <cell r="DG1072">
            <v>218160</v>
          </cell>
          <cell r="DH1072">
            <v>71.404456416907578</v>
          </cell>
          <cell r="DI1072">
            <v>155775.96</v>
          </cell>
          <cell r="DJ1072">
            <v>62384.040000000008</v>
          </cell>
          <cell r="DK1072">
            <v>218160</v>
          </cell>
          <cell r="DL1072">
            <v>0</v>
          </cell>
          <cell r="DM1072">
            <v>0</v>
          </cell>
          <cell r="DN1072">
            <v>0</v>
          </cell>
          <cell r="DO1072">
            <v>88146.35</v>
          </cell>
          <cell r="DP1072">
            <v>0</v>
          </cell>
          <cell r="DQ1072">
            <v>557350.35000000009</v>
          </cell>
          <cell r="DR1072"/>
          <cell r="DS1072">
            <v>223203.65999999995</v>
          </cell>
          <cell r="DT1072">
            <v>780554.01</v>
          </cell>
        </row>
        <row r="1073">
          <cell r="A1073">
            <v>8409</v>
          </cell>
          <cell r="B1073">
            <v>8370</v>
          </cell>
          <cell r="C1073" t="str">
            <v>2021/0178580-8</v>
          </cell>
          <cell r="D1073" t="str">
            <v>0178580-63.2021.3.00.0000</v>
          </cell>
          <cell r="E1073">
            <v>44356</v>
          </cell>
          <cell r="F1073" t="str">
            <v>PAGO - 1ª. 2ª ORDEM - set/2022 - 6ª remessa</v>
          </cell>
          <cell r="G1073" t="str">
            <v>sim</v>
          </cell>
          <cell r="H1073">
            <v>44805</v>
          </cell>
          <cell r="I1073" t="str">
            <v>sim</v>
          </cell>
          <cell r="J1073" t="str">
            <v>não</v>
          </cell>
          <cell r="K1073">
            <v>6</v>
          </cell>
          <cell r="L1073" t="str">
            <v>MS 10.438/DF</v>
          </cell>
          <cell r="M1073" t="str">
            <v>2005/0023175-9</v>
          </cell>
          <cell r="N1073">
            <v>38405</v>
          </cell>
          <cell r="O1073" t="str">
            <v>Administrativo - Militar - Pensão</v>
          </cell>
          <cell r="P1073" t="str">
            <v>UNIÃO</v>
          </cell>
          <cell r="Q1073" t="str">
            <v>Ministério da Fazenda</v>
          </cell>
          <cell r="R1073">
            <v>39338</v>
          </cell>
          <cell r="S1073" t="str">
            <v>Mandado de Segurança 10.438/DF</v>
          </cell>
          <cell r="T1073" t="str">
            <v>2021/0095503-1</v>
          </cell>
          <cell r="U1073">
            <v>44348</v>
          </cell>
          <cell r="V1073" t="str">
            <v>Juliva Vieira Cortes</v>
          </cell>
          <cell r="W1073" t="str">
            <v>079.213.492-34</v>
          </cell>
          <cell r="X1073">
            <v>21051</v>
          </cell>
          <cell r="Y1073">
            <v>65</v>
          </cell>
          <cell r="Z1073" t="str">
            <v>Servidor Público Militar Inativo</v>
          </cell>
          <cell r="AA1073" t="str">
            <v>Soldo previsto na Lei Estadual 1.063/2002</v>
          </cell>
          <cell r="AB1073" t="str">
            <v>Alimentar</v>
          </cell>
          <cell r="AC1073" t="str">
            <v>Não</v>
          </cell>
          <cell r="AD1073" t="str">
            <v>Não</v>
          </cell>
          <cell r="AE1073" t="str">
            <v>Não</v>
          </cell>
          <cell r="AF1073" t="str">
            <v>-</v>
          </cell>
          <cell r="AG1073" t="str">
            <v>-</v>
          </cell>
          <cell r="AH1073" t="str">
            <v>Não informada</v>
          </cell>
          <cell r="AI1073" t="str">
            <v>Não Informada</v>
          </cell>
          <cell r="AJ1073" t="str">
            <v>Não</v>
          </cell>
          <cell r="AK1073">
            <v>20.5</v>
          </cell>
          <cell r="AL1073" t="str">
            <v>Leon e Advogados Associados</v>
          </cell>
          <cell r="AM1073" t="str">
            <v>17.858.268/0001-61</v>
          </cell>
          <cell r="AN1073">
            <v>10.5</v>
          </cell>
          <cell r="AO1073" t="str">
            <v>Silveira Cruz Advogados</v>
          </cell>
          <cell r="AP1073" t="str">
            <v>07.419.539/0001-29</v>
          </cell>
          <cell r="AQ1073">
            <v>0</v>
          </cell>
          <cell r="AR1073" t="str">
            <v>x x x</v>
          </cell>
          <cell r="AS1073" t="str">
            <v>x x x</v>
          </cell>
          <cell r="AT1073">
            <v>0</v>
          </cell>
          <cell r="AU1073" t="str">
            <v>x x x</v>
          </cell>
          <cell r="AV1073" t="str">
            <v>x x x</v>
          </cell>
          <cell r="AW1073" t="str">
            <v>Dedução de Honorários Contratuais</v>
          </cell>
          <cell r="AX1073">
            <v>44348</v>
          </cell>
          <cell r="AY1073">
            <v>631969.26</v>
          </cell>
          <cell r="AZ1073">
            <v>252973.85</v>
          </cell>
          <cell r="BA1073">
            <v>884943.11</v>
          </cell>
          <cell r="BB1073">
            <v>129553.69</v>
          </cell>
          <cell r="BC1073">
            <v>51859.64</v>
          </cell>
          <cell r="BD1073">
            <v>181413.33</v>
          </cell>
          <cell r="BE1073">
            <v>66356.77</v>
          </cell>
          <cell r="BF1073">
            <v>26562.25</v>
          </cell>
          <cell r="BG1073">
            <v>92919.02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436058.8</v>
          </cell>
          <cell r="BO1073">
            <v>174551.96</v>
          </cell>
          <cell r="BP1073">
            <v>610610.76</v>
          </cell>
          <cell r="BQ1073">
            <v>0</v>
          </cell>
          <cell r="BR1073">
            <v>0</v>
          </cell>
          <cell r="BS1073">
            <v>0</v>
          </cell>
          <cell r="BT1073">
            <v>80</v>
          </cell>
          <cell r="BU1073">
            <v>610610.76</v>
          </cell>
          <cell r="BV1073">
            <v>0</v>
          </cell>
          <cell r="BW1073">
            <v>637214.6</v>
          </cell>
          <cell r="BX1073">
            <v>256632.15000000002</v>
          </cell>
          <cell r="BY1073">
            <v>893846.75</v>
          </cell>
          <cell r="BZ1073">
            <v>130628.99</v>
          </cell>
          <cell r="CA1073">
            <v>52609.58</v>
          </cell>
          <cell r="CB1073">
            <v>183238.57</v>
          </cell>
          <cell r="CC1073">
            <v>66907.53</v>
          </cell>
          <cell r="CD1073">
            <v>26946.369999999995</v>
          </cell>
          <cell r="CE1073">
            <v>93853.9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439678.07999999996</v>
          </cell>
          <cell r="CM1073">
            <v>177076.19999999995</v>
          </cell>
          <cell r="CN1073">
            <v>616754.27999999991</v>
          </cell>
          <cell r="CO1073">
            <v>0</v>
          </cell>
          <cell r="CP1073">
            <v>0</v>
          </cell>
          <cell r="CQ1073">
            <v>0</v>
          </cell>
          <cell r="CR1073">
            <v>616754.27999999991</v>
          </cell>
          <cell r="CS1073">
            <v>0</v>
          </cell>
          <cell r="CT1073">
            <v>44378</v>
          </cell>
          <cell r="CU1073"/>
          <cell r="CV1073">
            <v>8409</v>
          </cell>
          <cell r="CW1073">
            <v>44805</v>
          </cell>
          <cell r="CX1073">
            <v>1.1136844691425249</v>
          </cell>
          <cell r="CY1073">
            <v>709656</v>
          </cell>
          <cell r="CZ1073">
            <v>285807.24</v>
          </cell>
          <cell r="DA1073">
            <v>995463.24</v>
          </cell>
          <cell r="DB1073">
            <v>0</v>
          </cell>
          <cell r="DC1073">
            <v>0</v>
          </cell>
          <cell r="DD1073">
            <v>0</v>
          </cell>
          <cell r="DE1073">
            <v>401062.39</v>
          </cell>
          <cell r="DF1073">
            <v>0</v>
          </cell>
          <cell r="DG1073">
            <v>218160</v>
          </cell>
          <cell r="DH1073">
            <v>71.289021179727342</v>
          </cell>
          <cell r="DI1073">
            <v>155524.12</v>
          </cell>
          <cell r="DJ1073">
            <v>62635.880000000005</v>
          </cell>
          <cell r="DK1073">
            <v>218160</v>
          </cell>
          <cell r="DL1073">
            <v>0</v>
          </cell>
          <cell r="DM1073">
            <v>0</v>
          </cell>
          <cell r="DN1073">
            <v>0</v>
          </cell>
          <cell r="DO1073">
            <v>87894.52</v>
          </cell>
          <cell r="DP1073">
            <v>0</v>
          </cell>
          <cell r="DQ1073">
            <v>554131.88</v>
          </cell>
          <cell r="DR1073"/>
          <cell r="DS1073">
            <v>223171.36</v>
          </cell>
          <cell r="DT1073">
            <v>777303.24</v>
          </cell>
        </row>
        <row r="1074">
          <cell r="A1074">
            <v>8410</v>
          </cell>
          <cell r="B1074">
            <v>8371</v>
          </cell>
          <cell r="C1074" t="str">
            <v>2021/0178584-5</v>
          </cell>
          <cell r="D1074" t="str">
            <v>0178584-03.2021.3.00.0000</v>
          </cell>
          <cell r="E1074">
            <v>44356</v>
          </cell>
          <cell r="F1074" t="str">
            <v>PAGO - 1ª. 2ª ORDEM - set/2022 - 6ª remessa</v>
          </cell>
          <cell r="G1074" t="str">
            <v>sim</v>
          </cell>
          <cell r="H1074">
            <v>44805</v>
          </cell>
          <cell r="I1074" t="str">
            <v>sim</v>
          </cell>
          <cell r="J1074" t="str">
            <v>não</v>
          </cell>
          <cell r="K1074">
            <v>6</v>
          </cell>
          <cell r="L1074" t="str">
            <v>MS 10.438/DF</v>
          </cell>
          <cell r="M1074" t="str">
            <v>2005/0023175-9</v>
          </cell>
          <cell r="N1074">
            <v>38405</v>
          </cell>
          <cell r="O1074" t="str">
            <v>Administrativo - Militar - Pensão</v>
          </cell>
          <cell r="P1074" t="str">
            <v>UNIÃO</v>
          </cell>
          <cell r="Q1074" t="str">
            <v>Ministério da Fazenda</v>
          </cell>
          <cell r="R1074">
            <v>39338</v>
          </cell>
          <cell r="S1074" t="str">
            <v>Mandado de Segurança 10.438/DF</v>
          </cell>
          <cell r="T1074" t="str">
            <v>2021/0095503-1</v>
          </cell>
          <cell r="U1074">
            <v>44348</v>
          </cell>
          <cell r="V1074" t="str">
            <v>Levi Pereira Rosa</v>
          </cell>
          <cell r="W1074" t="str">
            <v>152.666.301-59</v>
          </cell>
          <cell r="X1074">
            <v>20738</v>
          </cell>
          <cell r="Y1074">
            <v>66</v>
          </cell>
          <cell r="Z1074" t="str">
            <v>Servidor Público Militar Inativo</v>
          </cell>
          <cell r="AA1074" t="str">
            <v>Soldo previsto na Lei Estadual 1.063/2002</v>
          </cell>
          <cell r="AB1074" t="str">
            <v>Alimentar</v>
          </cell>
          <cell r="AC1074" t="str">
            <v>Não</v>
          </cell>
          <cell r="AD1074" t="str">
            <v>Não</v>
          </cell>
          <cell r="AE1074" t="str">
            <v>Não</v>
          </cell>
          <cell r="AF1074" t="str">
            <v>-</v>
          </cell>
          <cell r="AG1074" t="str">
            <v>-</v>
          </cell>
          <cell r="AH1074" t="str">
            <v>Não informada</v>
          </cell>
          <cell r="AI1074" t="str">
            <v>Não Informada</v>
          </cell>
          <cell r="AJ1074" t="str">
            <v>Não</v>
          </cell>
          <cell r="AK1074">
            <v>20.5</v>
          </cell>
          <cell r="AL1074" t="str">
            <v>Leon e Advogados Associados</v>
          </cell>
          <cell r="AM1074" t="str">
            <v>17.858.268/0001-61</v>
          </cell>
          <cell r="AN1074">
            <v>10.5</v>
          </cell>
          <cell r="AO1074" t="str">
            <v>Silveira Cruz Advogados</v>
          </cell>
          <cell r="AP1074" t="str">
            <v>07.419.539/0001-29</v>
          </cell>
          <cell r="AQ1074">
            <v>0</v>
          </cell>
          <cell r="AR1074" t="str">
            <v>x x x</v>
          </cell>
          <cell r="AS1074" t="str">
            <v>x x x</v>
          </cell>
          <cell r="AT1074">
            <v>0</v>
          </cell>
          <cell r="AU1074" t="str">
            <v>x x x</v>
          </cell>
          <cell r="AV1074" t="str">
            <v>x x x</v>
          </cell>
          <cell r="AW1074" t="str">
            <v>Dedução de Honorários Contratuais</v>
          </cell>
          <cell r="AX1074">
            <v>44348</v>
          </cell>
          <cell r="AY1074">
            <v>644939.43000000005</v>
          </cell>
          <cell r="AZ1074">
            <v>258169.39</v>
          </cell>
          <cell r="BA1074">
            <v>903108.82</v>
          </cell>
          <cell r="BB1074">
            <v>132212.57999999999</v>
          </cell>
          <cell r="BC1074">
            <v>52924.72</v>
          </cell>
          <cell r="BD1074">
            <v>185137.3</v>
          </cell>
          <cell r="BE1074">
            <v>67718.64</v>
          </cell>
          <cell r="BF1074">
            <v>27107.78</v>
          </cell>
          <cell r="BG1074">
            <v>94826.42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445008.21</v>
          </cell>
          <cell r="BO1074">
            <v>178136.89</v>
          </cell>
          <cell r="BP1074">
            <v>623145.1</v>
          </cell>
          <cell r="BQ1074">
            <v>0</v>
          </cell>
          <cell r="BR1074">
            <v>0</v>
          </cell>
          <cell r="BS1074">
            <v>0</v>
          </cell>
          <cell r="BT1074">
            <v>80</v>
          </cell>
          <cell r="BU1074">
            <v>623145.1</v>
          </cell>
          <cell r="BV1074">
            <v>0</v>
          </cell>
          <cell r="BW1074">
            <v>650292.42000000004</v>
          </cell>
          <cell r="BX1074">
            <v>261902.79999999993</v>
          </cell>
          <cell r="BY1074">
            <v>912195.22</v>
          </cell>
          <cell r="BZ1074">
            <v>133309.94</v>
          </cell>
          <cell r="CA1074">
            <v>53690.06</v>
          </cell>
          <cell r="CB1074">
            <v>187000</v>
          </cell>
          <cell r="CC1074">
            <v>68280.7</v>
          </cell>
          <cell r="CD1074">
            <v>27499.78</v>
          </cell>
          <cell r="CE1074">
            <v>95780.479999999996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448701.78</v>
          </cell>
          <cell r="CM1074">
            <v>180712.96000000008</v>
          </cell>
          <cell r="CN1074">
            <v>629414.74000000011</v>
          </cell>
          <cell r="CO1074">
            <v>0</v>
          </cell>
          <cell r="CP1074">
            <v>0</v>
          </cell>
          <cell r="CQ1074">
            <v>0</v>
          </cell>
          <cell r="CR1074">
            <v>629414.74000000011</v>
          </cell>
          <cell r="CS1074">
            <v>0</v>
          </cell>
          <cell r="CT1074">
            <v>44378</v>
          </cell>
          <cell r="CU1074"/>
          <cell r="CV1074">
            <v>8410</v>
          </cell>
          <cell r="CW1074">
            <v>44805</v>
          </cell>
          <cell r="CX1074">
            <v>1.1136844691425249</v>
          </cell>
          <cell r="CY1074">
            <v>724220.56</v>
          </cell>
          <cell r="CZ1074">
            <v>291677.07999999996</v>
          </cell>
          <cell r="DA1074">
            <v>1015897.64</v>
          </cell>
          <cell r="DB1074">
            <v>0</v>
          </cell>
          <cell r="DC1074">
            <v>0</v>
          </cell>
          <cell r="DD1074">
            <v>0</v>
          </cell>
          <cell r="DE1074">
            <v>409292.29</v>
          </cell>
          <cell r="DF1074">
            <v>0</v>
          </cell>
          <cell r="DG1074">
            <v>218160</v>
          </cell>
          <cell r="DH1074">
            <v>71.288733380658314</v>
          </cell>
          <cell r="DI1074">
            <v>155523.5</v>
          </cell>
          <cell r="DJ1074">
            <v>62636.5</v>
          </cell>
          <cell r="DK1074">
            <v>218160</v>
          </cell>
          <cell r="DL1074">
            <v>0</v>
          </cell>
          <cell r="DM1074">
            <v>0</v>
          </cell>
          <cell r="DN1074">
            <v>0</v>
          </cell>
          <cell r="DO1074">
            <v>87893.89</v>
          </cell>
          <cell r="DP1074">
            <v>0</v>
          </cell>
          <cell r="DQ1074">
            <v>568697.06000000006</v>
          </cell>
          <cell r="DR1074"/>
          <cell r="DS1074">
            <v>229040.57999999996</v>
          </cell>
          <cell r="DT1074">
            <v>797737.64</v>
          </cell>
        </row>
        <row r="1075">
          <cell r="A1075">
            <v>8411</v>
          </cell>
          <cell r="B1075">
            <v>8372</v>
          </cell>
          <cell r="C1075" t="str">
            <v>2021/0178585-7</v>
          </cell>
          <cell r="D1075" t="str">
            <v>0178585-85.2021.3.00.0000</v>
          </cell>
          <cell r="E1075">
            <v>44356</v>
          </cell>
          <cell r="F1075" t="str">
            <v>PAGO - 1ª. 2ª ORDEM - set/2022 - 3ª remessa</v>
          </cell>
          <cell r="G1075" t="str">
            <v>sim</v>
          </cell>
          <cell r="H1075">
            <v>44805</v>
          </cell>
          <cell r="I1075" t="str">
            <v>sim</v>
          </cell>
          <cell r="J1075" t="str">
            <v>não</v>
          </cell>
          <cell r="K1075">
            <v>3</v>
          </cell>
          <cell r="L1075" t="str">
            <v>MS 10.438/DF</v>
          </cell>
          <cell r="M1075" t="str">
            <v>2005/0023175-9</v>
          </cell>
          <cell r="N1075">
            <v>38405</v>
          </cell>
          <cell r="O1075" t="str">
            <v>Administrativo - Militar - Pensão</v>
          </cell>
          <cell r="P1075" t="str">
            <v>UNIÃO</v>
          </cell>
          <cell r="Q1075" t="str">
            <v>Ministério da Fazenda</v>
          </cell>
          <cell r="R1075">
            <v>39338</v>
          </cell>
          <cell r="S1075" t="str">
            <v>Mandado de Segurança 10.438/DF</v>
          </cell>
          <cell r="T1075" t="str">
            <v>2021/0095503-1</v>
          </cell>
          <cell r="U1075">
            <v>44348</v>
          </cell>
          <cell r="V1075" t="str">
            <v>Luiz Alberto Lira Filho</v>
          </cell>
          <cell r="W1075" t="str">
            <v>152.010.662-91</v>
          </cell>
          <cell r="X1075">
            <v>21023</v>
          </cell>
          <cell r="Y1075">
            <v>65</v>
          </cell>
          <cell r="Z1075" t="str">
            <v>Servidor Público Militar Inativo</v>
          </cell>
          <cell r="AA1075" t="str">
            <v>Soldo previsto na Lei Estadual 1.063/2002</v>
          </cell>
          <cell r="AB1075" t="str">
            <v>Alimentar</v>
          </cell>
          <cell r="AC1075" t="str">
            <v>Não</v>
          </cell>
          <cell r="AD1075" t="str">
            <v>Não</v>
          </cell>
          <cell r="AE1075" t="str">
            <v>Não</v>
          </cell>
          <cell r="AF1075" t="str">
            <v>-</v>
          </cell>
          <cell r="AG1075" t="str">
            <v>-</v>
          </cell>
          <cell r="AH1075" t="str">
            <v>Não informada</v>
          </cell>
          <cell r="AI1075" t="str">
            <v>Não Informada</v>
          </cell>
          <cell r="AJ1075" t="str">
            <v>Não</v>
          </cell>
          <cell r="AK1075">
            <v>20.5</v>
          </cell>
          <cell r="AL1075" t="str">
            <v>Leon e Advogados Associados</v>
          </cell>
          <cell r="AM1075" t="str">
            <v>17.858.268/0001-61</v>
          </cell>
          <cell r="AN1075">
            <v>10.5</v>
          </cell>
          <cell r="AO1075" t="str">
            <v>Silveira Cruz Advogados</v>
          </cell>
          <cell r="AP1075" t="str">
            <v>07.419.539/0001-29</v>
          </cell>
          <cell r="AQ1075">
            <v>0</v>
          </cell>
          <cell r="AR1075" t="str">
            <v>x x x</v>
          </cell>
          <cell r="AS1075" t="str">
            <v>x x x</v>
          </cell>
          <cell r="AT1075">
            <v>0</v>
          </cell>
          <cell r="AU1075" t="str">
            <v>x x x</v>
          </cell>
          <cell r="AV1075" t="str">
            <v>x x x</v>
          </cell>
          <cell r="AW1075" t="str">
            <v>Dedução de Honorários Contratuais</v>
          </cell>
          <cell r="AX1075">
            <v>44348</v>
          </cell>
          <cell r="AY1075">
            <v>637157.84</v>
          </cell>
          <cell r="AZ1075">
            <v>255052.28</v>
          </cell>
          <cell r="BA1075">
            <v>892210.12</v>
          </cell>
          <cell r="BB1075">
            <v>130617.35</v>
          </cell>
          <cell r="BC1075">
            <v>52285.72</v>
          </cell>
          <cell r="BD1075">
            <v>182903.07</v>
          </cell>
          <cell r="BE1075">
            <v>66901.570000000007</v>
          </cell>
          <cell r="BF1075">
            <v>26780.49</v>
          </cell>
          <cell r="BG1075">
            <v>93682.06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439638.92</v>
          </cell>
          <cell r="BO1075">
            <v>175986.07</v>
          </cell>
          <cell r="BP1075">
            <v>615624.99</v>
          </cell>
          <cell r="BQ1075">
            <v>0</v>
          </cell>
          <cell r="BR1075">
            <v>0</v>
          </cell>
          <cell r="BS1075">
            <v>0</v>
          </cell>
          <cell r="BT1075">
            <v>80</v>
          </cell>
          <cell r="BU1075">
            <v>615624.99</v>
          </cell>
          <cell r="BV1075">
            <v>0</v>
          </cell>
          <cell r="BW1075">
            <v>642446.25</v>
          </cell>
          <cell r="BX1075">
            <v>258740.63</v>
          </cell>
          <cell r="BY1075">
            <v>901186.88</v>
          </cell>
          <cell r="BZ1075">
            <v>131701.48000000001</v>
          </cell>
          <cell r="CA1075">
            <v>53041.820000000007</v>
          </cell>
          <cell r="CB1075">
            <v>184743.30000000002</v>
          </cell>
          <cell r="CC1075">
            <v>67456.850000000006</v>
          </cell>
          <cell r="CD1075">
            <v>27167.75</v>
          </cell>
          <cell r="CE1075">
            <v>94624.6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443287.92000000004</v>
          </cell>
          <cell r="CM1075">
            <v>178531.06000000006</v>
          </cell>
          <cell r="CN1075">
            <v>621818.9800000001</v>
          </cell>
          <cell r="CO1075">
            <v>0</v>
          </cell>
          <cell r="CP1075">
            <v>0</v>
          </cell>
          <cell r="CQ1075">
            <v>0</v>
          </cell>
          <cell r="CR1075">
            <v>621818.9800000001</v>
          </cell>
          <cell r="CS1075">
            <v>0</v>
          </cell>
          <cell r="CT1075">
            <v>44378</v>
          </cell>
          <cell r="CU1075"/>
          <cell r="CV1075">
            <v>8411</v>
          </cell>
          <cell r="CW1075">
            <v>44805</v>
          </cell>
          <cell r="CX1075">
            <v>1.1136844691425249</v>
          </cell>
          <cell r="CY1075">
            <v>715482.41</v>
          </cell>
          <cell r="CZ1075">
            <v>288155.41999999993</v>
          </cell>
          <cell r="DA1075">
            <v>1003637.83</v>
          </cell>
          <cell r="DB1075">
            <v>0</v>
          </cell>
          <cell r="DC1075">
            <v>0</v>
          </cell>
          <cell r="DD1075">
            <v>0</v>
          </cell>
          <cell r="DE1075">
            <v>404354.68</v>
          </cell>
          <cell r="DF1075">
            <v>0</v>
          </cell>
          <cell r="DG1075">
            <v>218160</v>
          </cell>
          <cell r="DH1075">
            <v>71.288904086048646</v>
          </cell>
          <cell r="DI1075">
            <v>155523.87</v>
          </cell>
          <cell r="DJ1075">
            <v>62636.130000000005</v>
          </cell>
          <cell r="DK1075">
            <v>218160</v>
          </cell>
          <cell r="DL1075">
            <v>0</v>
          </cell>
          <cell r="DM1075">
            <v>0</v>
          </cell>
          <cell r="DN1075">
            <v>0</v>
          </cell>
          <cell r="DO1075">
            <v>87894.27</v>
          </cell>
          <cell r="DP1075">
            <v>0</v>
          </cell>
          <cell r="DQ1075">
            <v>559958.54</v>
          </cell>
          <cell r="DR1075"/>
          <cell r="DS1075">
            <v>225519.28999999992</v>
          </cell>
          <cell r="DT1075">
            <v>785477.83</v>
          </cell>
        </row>
        <row r="1076">
          <cell r="A1076">
            <v>8412</v>
          </cell>
          <cell r="B1076">
            <v>8373</v>
          </cell>
          <cell r="C1076" t="str">
            <v>2021/0178588-2</v>
          </cell>
          <cell r="D1076" t="str">
            <v>0178588-40.2021.3.00.0000</v>
          </cell>
          <cell r="E1076">
            <v>44356</v>
          </cell>
          <cell r="F1076" t="str">
            <v>PAGO - 1ª. 2ª ORDEM - set/2022 - 6ª remessa</v>
          </cell>
          <cell r="G1076" t="str">
            <v>sim</v>
          </cell>
          <cell r="H1076">
            <v>44805</v>
          </cell>
          <cell r="I1076" t="str">
            <v>sim</v>
          </cell>
          <cell r="J1076" t="str">
            <v>não</v>
          </cell>
          <cell r="K1076">
            <v>6</v>
          </cell>
          <cell r="L1076" t="str">
            <v>MS 10.438/DF</v>
          </cell>
          <cell r="M1076" t="str">
            <v>2005/0023175-9</v>
          </cell>
          <cell r="N1076">
            <v>38405</v>
          </cell>
          <cell r="O1076" t="str">
            <v>Administrativo - Militar - Pensão</v>
          </cell>
          <cell r="P1076" t="str">
            <v>UNIÃO</v>
          </cell>
          <cell r="Q1076" t="str">
            <v>Ministério da Fazenda</v>
          </cell>
          <cell r="R1076">
            <v>39338</v>
          </cell>
          <cell r="S1076" t="str">
            <v>Mandado de Segurança 10.438/DF</v>
          </cell>
          <cell r="T1076" t="str">
            <v>2021/0095503-1</v>
          </cell>
          <cell r="U1076">
            <v>44348</v>
          </cell>
          <cell r="V1076" t="str">
            <v>Manoel Brito de Macedo</v>
          </cell>
          <cell r="W1076" t="str">
            <v>011.666.972-15</v>
          </cell>
          <cell r="X1076">
            <v>13992</v>
          </cell>
          <cell r="Y1076">
            <v>84</v>
          </cell>
          <cell r="Z1076" t="str">
            <v>Servidor Público Militar Inativo</v>
          </cell>
          <cell r="AA1076" t="str">
            <v>Soldo previsto na Lei Estadual 1.063/2002</v>
          </cell>
          <cell r="AB1076" t="str">
            <v>Alimentar</v>
          </cell>
          <cell r="AC1076" t="str">
            <v>Não</v>
          </cell>
          <cell r="AD1076" t="str">
            <v>Não</v>
          </cell>
          <cell r="AE1076" t="str">
            <v>Não</v>
          </cell>
          <cell r="AF1076" t="str">
            <v>-</v>
          </cell>
          <cell r="AG1076" t="str">
            <v>-</v>
          </cell>
          <cell r="AH1076" t="str">
            <v>Não informada</v>
          </cell>
          <cell r="AI1076" t="str">
            <v>Não Informada</v>
          </cell>
          <cell r="AJ1076" t="str">
            <v>Não</v>
          </cell>
          <cell r="AK1076">
            <v>20.5</v>
          </cell>
          <cell r="AL1076" t="str">
            <v>Leon e Advogados Associados</v>
          </cell>
          <cell r="AM1076" t="str">
            <v>17.858.268/0001-61</v>
          </cell>
          <cell r="AN1076">
            <v>10.5</v>
          </cell>
          <cell r="AO1076" t="str">
            <v>Silveira Cruz Advogados</v>
          </cell>
          <cell r="AP1076" t="str">
            <v>07.419.539/0001-29</v>
          </cell>
          <cell r="AQ1076">
            <v>0</v>
          </cell>
          <cell r="AR1076" t="str">
            <v>x x x</v>
          </cell>
          <cell r="AS1076" t="str">
            <v>x x x</v>
          </cell>
          <cell r="AT1076">
            <v>0</v>
          </cell>
          <cell r="AU1076" t="str">
            <v>x x x</v>
          </cell>
          <cell r="AV1076" t="str">
            <v>x x x</v>
          </cell>
          <cell r="AW1076" t="str">
            <v>Dedução de Honorários Contratuais</v>
          </cell>
          <cell r="AX1076">
            <v>44348</v>
          </cell>
          <cell r="AY1076">
            <v>683849.94</v>
          </cell>
          <cell r="AZ1076">
            <v>273756.01</v>
          </cell>
          <cell r="BA1076">
            <v>957605.95</v>
          </cell>
          <cell r="BB1076">
            <v>140189.23000000001</v>
          </cell>
          <cell r="BC1076">
            <v>56119.98</v>
          </cell>
          <cell r="BD1076">
            <v>196309.21</v>
          </cell>
          <cell r="BE1076">
            <v>71804.240000000005</v>
          </cell>
          <cell r="BF1076">
            <v>28744.38</v>
          </cell>
          <cell r="BG1076">
            <v>100548.62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471856.47</v>
          </cell>
          <cell r="BO1076">
            <v>188891.65</v>
          </cell>
          <cell r="BP1076">
            <v>660748.12</v>
          </cell>
          <cell r="BQ1076">
            <v>0</v>
          </cell>
          <cell r="BR1076">
            <v>0</v>
          </cell>
          <cell r="BS1076">
            <v>0</v>
          </cell>
          <cell r="BT1076">
            <v>80</v>
          </cell>
          <cell r="BU1076">
            <v>660748.12</v>
          </cell>
          <cell r="BV1076">
            <v>0</v>
          </cell>
          <cell r="BW1076">
            <v>689525.89</v>
          </cell>
          <cell r="BX1076">
            <v>277714.76</v>
          </cell>
          <cell r="BY1076">
            <v>967240.65</v>
          </cell>
          <cell r="BZ1076">
            <v>141352.79999999999</v>
          </cell>
          <cell r="CA1076">
            <v>56931.50999999998</v>
          </cell>
          <cell r="CB1076">
            <v>198284.30999999997</v>
          </cell>
          <cell r="CC1076">
            <v>72400.210000000006</v>
          </cell>
          <cell r="CD1076">
            <v>29160.039999999994</v>
          </cell>
          <cell r="CE1076">
            <v>101560.25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475772.88000000006</v>
          </cell>
          <cell r="CM1076">
            <v>191623.21000000002</v>
          </cell>
          <cell r="CN1076">
            <v>667396.09000000008</v>
          </cell>
          <cell r="CO1076">
            <v>0</v>
          </cell>
          <cell r="CP1076">
            <v>0</v>
          </cell>
          <cell r="CQ1076">
            <v>0</v>
          </cell>
          <cell r="CR1076">
            <v>667396.09000000008</v>
          </cell>
          <cell r="CS1076">
            <v>0</v>
          </cell>
          <cell r="CT1076">
            <v>44378</v>
          </cell>
          <cell r="CU1076"/>
          <cell r="CV1076">
            <v>8412</v>
          </cell>
          <cell r="CW1076">
            <v>44805</v>
          </cell>
          <cell r="CX1076">
            <v>1.1136844691425249</v>
          </cell>
          <cell r="CY1076">
            <v>767914.27</v>
          </cell>
          <cell r="CZ1076">
            <v>309286.60999999987</v>
          </cell>
          <cell r="DA1076">
            <v>1077200.8799999999</v>
          </cell>
          <cell r="DB1076">
            <v>0</v>
          </cell>
          <cell r="DC1076">
            <v>0</v>
          </cell>
          <cell r="DD1076">
            <v>0</v>
          </cell>
          <cell r="DE1076">
            <v>433981.99</v>
          </cell>
          <cell r="DF1076">
            <v>0</v>
          </cell>
          <cell r="DG1076">
            <v>218160</v>
          </cell>
          <cell r="DH1076">
            <v>71.287935635552031</v>
          </cell>
          <cell r="DI1076">
            <v>155521.76</v>
          </cell>
          <cell r="DJ1076">
            <v>62638.239999999991</v>
          </cell>
          <cell r="DK1076">
            <v>218160</v>
          </cell>
          <cell r="DL1076">
            <v>0</v>
          </cell>
          <cell r="DM1076">
            <v>0</v>
          </cell>
          <cell r="DN1076">
            <v>0</v>
          </cell>
          <cell r="DO1076">
            <v>87892.15</v>
          </cell>
          <cell r="DP1076">
            <v>0</v>
          </cell>
          <cell r="DQ1076">
            <v>612392.51</v>
          </cell>
          <cell r="DR1076"/>
          <cell r="DS1076">
            <v>246648.36999999988</v>
          </cell>
          <cell r="DT1076">
            <v>859040.87999999989</v>
          </cell>
        </row>
        <row r="1077">
          <cell r="A1077">
            <v>8413</v>
          </cell>
          <cell r="B1077">
            <v>8374</v>
          </cell>
          <cell r="C1077" t="str">
            <v>2021/0178590-9</v>
          </cell>
          <cell r="D1077" t="str">
            <v>0178590-10.2021.3.00.0000</v>
          </cell>
          <cell r="E1077">
            <v>44356</v>
          </cell>
          <cell r="F1077" t="str">
            <v>PAGO - 1ª. 2ª ORDEM - set/2022 - 3ª remessa</v>
          </cell>
          <cell r="G1077" t="str">
            <v>sim</v>
          </cell>
          <cell r="H1077">
            <v>44805</v>
          </cell>
          <cell r="I1077" t="str">
            <v>sim</v>
          </cell>
          <cell r="J1077" t="str">
            <v>não</v>
          </cell>
          <cell r="K1077">
            <v>3</v>
          </cell>
          <cell r="L1077" t="str">
            <v>MS 10.438/DF</v>
          </cell>
          <cell r="M1077" t="str">
            <v>2005/0023175-9</v>
          </cell>
          <cell r="N1077">
            <v>38405</v>
          </cell>
          <cell r="O1077" t="str">
            <v>Administrativo - Militar - Pensão</v>
          </cell>
          <cell r="P1077" t="str">
            <v>UNIÃO</v>
          </cell>
          <cell r="Q1077" t="str">
            <v>Ministério da Fazenda</v>
          </cell>
          <cell r="R1077">
            <v>39338</v>
          </cell>
          <cell r="S1077" t="str">
            <v>Mandado de Segurança 10.438/DF</v>
          </cell>
          <cell r="T1077" t="str">
            <v>2021/0095503-1</v>
          </cell>
          <cell r="U1077">
            <v>44348</v>
          </cell>
          <cell r="V1077" t="str">
            <v>Manoel Irineu de Queiroz</v>
          </cell>
          <cell r="W1077" t="str">
            <v>044.933.972-68</v>
          </cell>
          <cell r="X1077">
            <v>20804</v>
          </cell>
          <cell r="Y1077">
            <v>66</v>
          </cell>
          <cell r="Z1077" t="str">
            <v>Servidor Público Militar Inativo</v>
          </cell>
          <cell r="AA1077" t="str">
            <v>Soldo previsto na Lei Estadual 1.063/2002</v>
          </cell>
          <cell r="AB1077" t="str">
            <v>Alimentar</v>
          </cell>
          <cell r="AC1077" t="str">
            <v>Não</v>
          </cell>
          <cell r="AD1077" t="str">
            <v>Não</v>
          </cell>
          <cell r="AE1077" t="str">
            <v>Não</v>
          </cell>
          <cell r="AF1077" t="str">
            <v>-</v>
          </cell>
          <cell r="AG1077" t="str">
            <v>-</v>
          </cell>
          <cell r="AH1077" t="str">
            <v>Não informada</v>
          </cell>
          <cell r="AI1077" t="str">
            <v>Não Informada</v>
          </cell>
          <cell r="AJ1077" t="str">
            <v>Não</v>
          </cell>
          <cell r="AK1077">
            <v>20.5</v>
          </cell>
          <cell r="AL1077" t="str">
            <v>Leon e Advogados Associados</v>
          </cell>
          <cell r="AM1077" t="str">
            <v>17.858.268/0001-61</v>
          </cell>
          <cell r="AN1077">
            <v>10.5</v>
          </cell>
          <cell r="AO1077" t="str">
            <v>Silveira Cruz Advogados</v>
          </cell>
          <cell r="AP1077" t="str">
            <v>07.419.539/0001-29</v>
          </cell>
          <cell r="AQ1077">
            <v>0</v>
          </cell>
          <cell r="AR1077" t="str">
            <v>x x x</v>
          </cell>
          <cell r="AS1077" t="str">
            <v>x x x</v>
          </cell>
          <cell r="AT1077">
            <v>0</v>
          </cell>
          <cell r="AU1077" t="str">
            <v>x x x</v>
          </cell>
          <cell r="AV1077" t="str">
            <v>x x x</v>
          </cell>
          <cell r="AW1077" t="str">
            <v>Dedução de Honorários Contratuais</v>
          </cell>
          <cell r="AX1077">
            <v>44348</v>
          </cell>
          <cell r="AY1077">
            <v>676068.35</v>
          </cell>
          <cell r="AZ1077">
            <v>270638.90999999997</v>
          </cell>
          <cell r="BA1077">
            <v>946707.26</v>
          </cell>
          <cell r="BB1077">
            <v>138594.01</v>
          </cell>
          <cell r="BC1077">
            <v>55480.97</v>
          </cell>
          <cell r="BD1077">
            <v>194074.98</v>
          </cell>
          <cell r="BE1077">
            <v>70987.17</v>
          </cell>
          <cell r="BF1077">
            <v>28417.09</v>
          </cell>
          <cell r="BG1077">
            <v>99404.26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466487.17</v>
          </cell>
          <cell r="BO1077">
            <v>186740.85</v>
          </cell>
          <cell r="BP1077">
            <v>653228.02</v>
          </cell>
          <cell r="BQ1077">
            <v>0</v>
          </cell>
          <cell r="BR1077">
            <v>0</v>
          </cell>
          <cell r="BS1077">
            <v>0</v>
          </cell>
          <cell r="BT1077">
            <v>80</v>
          </cell>
          <cell r="BU1077">
            <v>653228.02</v>
          </cell>
          <cell r="BV1077">
            <v>0</v>
          </cell>
          <cell r="BW1077">
            <v>681679.71</v>
          </cell>
          <cell r="BX1077">
            <v>274552.59000000008</v>
          </cell>
          <cell r="BY1077">
            <v>956232.3</v>
          </cell>
          <cell r="BZ1077">
            <v>139744.34</v>
          </cell>
          <cell r="CA1077">
            <v>56283.26999999999</v>
          </cell>
          <cell r="CB1077">
            <v>196027.61</v>
          </cell>
          <cell r="CC1077">
            <v>71576.36</v>
          </cell>
          <cell r="CD1077">
            <v>28828.010000000009</v>
          </cell>
          <cell r="CE1077">
            <v>100404.37000000001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470359.01</v>
          </cell>
          <cell r="CM1077">
            <v>189441.31000000006</v>
          </cell>
          <cell r="CN1077">
            <v>659800.32000000007</v>
          </cell>
          <cell r="CO1077">
            <v>0</v>
          </cell>
          <cell r="CP1077">
            <v>0</v>
          </cell>
          <cell r="CQ1077">
            <v>0</v>
          </cell>
          <cell r="CR1077">
            <v>659800.32000000007</v>
          </cell>
          <cell r="CS1077">
            <v>0</v>
          </cell>
          <cell r="CT1077">
            <v>44378</v>
          </cell>
          <cell r="CU1077"/>
          <cell r="CV1077">
            <v>8413</v>
          </cell>
          <cell r="CW1077">
            <v>44805</v>
          </cell>
          <cell r="CX1077">
            <v>1.1136844691425249</v>
          </cell>
          <cell r="CY1077">
            <v>759176.1</v>
          </cell>
          <cell r="CZ1077">
            <v>305764.96000000008</v>
          </cell>
          <cell r="DA1077">
            <v>1064941.06</v>
          </cell>
          <cell r="DB1077">
            <v>0</v>
          </cell>
          <cell r="DC1077">
            <v>0</v>
          </cell>
          <cell r="DD1077">
            <v>0</v>
          </cell>
          <cell r="DE1077">
            <v>429044.37</v>
          </cell>
          <cell r="DF1077">
            <v>0</v>
          </cell>
          <cell r="DG1077">
            <v>218160</v>
          </cell>
          <cell r="DH1077">
            <v>71.288086121874201</v>
          </cell>
          <cell r="DI1077">
            <v>155522.07999999999</v>
          </cell>
          <cell r="DJ1077">
            <v>62637.920000000013</v>
          </cell>
          <cell r="DK1077">
            <v>218160</v>
          </cell>
          <cell r="DL1077">
            <v>0</v>
          </cell>
          <cell r="DM1077">
            <v>0</v>
          </cell>
          <cell r="DN1077">
            <v>0</v>
          </cell>
          <cell r="DO1077">
            <v>87892.479999999996</v>
          </cell>
          <cell r="DP1077">
            <v>0</v>
          </cell>
          <cell r="DQ1077">
            <v>603654.02</v>
          </cell>
          <cell r="DR1077"/>
          <cell r="DS1077">
            <v>243127.04000000007</v>
          </cell>
          <cell r="DT1077">
            <v>846781.06</v>
          </cell>
        </row>
        <row r="1078">
          <cell r="A1078">
            <v>8414</v>
          </cell>
          <cell r="B1078">
            <v>8375</v>
          </cell>
          <cell r="C1078" t="str">
            <v>2021/0178591-0</v>
          </cell>
          <cell r="D1078" t="str">
            <v>0178591-92.2021.3.00.0000</v>
          </cell>
          <cell r="E1078">
            <v>44356</v>
          </cell>
          <cell r="F1078" t="str">
            <v>PAGO - 1ª. 2ª ORDEM - set/2022 - 6ª remessa</v>
          </cell>
          <cell r="G1078" t="str">
            <v>sim</v>
          </cell>
          <cell r="H1078">
            <v>44805</v>
          </cell>
          <cell r="I1078" t="str">
            <v>sim</v>
          </cell>
          <cell r="J1078" t="str">
            <v>não</v>
          </cell>
          <cell r="K1078">
            <v>6</v>
          </cell>
          <cell r="L1078" t="str">
            <v>MS 10.438/DF</v>
          </cell>
          <cell r="M1078" t="str">
            <v>2005/0023175-9</v>
          </cell>
          <cell r="N1078">
            <v>38405</v>
          </cell>
          <cell r="O1078" t="str">
            <v>Administrativo - Militar - Pensão</v>
          </cell>
          <cell r="P1078" t="str">
            <v>UNIÃO</v>
          </cell>
          <cell r="Q1078" t="str">
            <v>Ministério da Fazenda</v>
          </cell>
          <cell r="R1078">
            <v>39338</v>
          </cell>
          <cell r="S1078" t="str">
            <v>Mandado de Segurança 10.438/DF</v>
          </cell>
          <cell r="T1078" t="str">
            <v>2021/0095503-1</v>
          </cell>
          <cell r="U1078">
            <v>44348</v>
          </cell>
          <cell r="V1078" t="str">
            <v>Mario Sérgio Muniz dos Santos</v>
          </cell>
          <cell r="W1078" t="str">
            <v>113.898.262-87</v>
          </cell>
          <cell r="X1078">
            <v>21673</v>
          </cell>
          <cell r="Y1078">
            <v>63</v>
          </cell>
          <cell r="Z1078" t="str">
            <v>Servidor Público Militar Inativo</v>
          </cell>
          <cell r="AA1078" t="str">
            <v>Soldo previsto na Lei Estadual 1.063/2002</v>
          </cell>
          <cell r="AB1078" t="str">
            <v>Alimentar</v>
          </cell>
          <cell r="AC1078" t="str">
            <v>Não</v>
          </cell>
          <cell r="AD1078" t="str">
            <v>Não</v>
          </cell>
          <cell r="AE1078" t="str">
            <v>Não</v>
          </cell>
          <cell r="AF1078" t="str">
            <v>-</v>
          </cell>
          <cell r="AG1078" t="str">
            <v>-</v>
          </cell>
          <cell r="AH1078" t="str">
            <v>Não informada</v>
          </cell>
          <cell r="AI1078" t="str">
            <v>Não Informada</v>
          </cell>
          <cell r="AJ1078" t="str">
            <v>Não</v>
          </cell>
          <cell r="AK1078">
            <v>20.5</v>
          </cell>
          <cell r="AL1078" t="str">
            <v>Leon e Advogados Associados</v>
          </cell>
          <cell r="AM1078" t="str">
            <v>17.858.268/0001-61</v>
          </cell>
          <cell r="AN1078">
            <v>10.5</v>
          </cell>
          <cell r="AO1078" t="str">
            <v>Silveira Cruz Advogados</v>
          </cell>
          <cell r="AP1078" t="str">
            <v>07.419.539/0001-29</v>
          </cell>
          <cell r="AQ1078">
            <v>0</v>
          </cell>
          <cell r="AR1078" t="str">
            <v>x x x</v>
          </cell>
          <cell r="AS1078" t="str">
            <v>x x x</v>
          </cell>
          <cell r="AT1078">
            <v>0</v>
          </cell>
          <cell r="AU1078" t="str">
            <v>x x x</v>
          </cell>
          <cell r="AV1078" t="str">
            <v>x x x</v>
          </cell>
          <cell r="AW1078" t="str">
            <v>Dedução de Honorários Contratuais</v>
          </cell>
          <cell r="AX1078">
            <v>44348</v>
          </cell>
          <cell r="AY1078">
            <v>634563.54</v>
          </cell>
          <cell r="AZ1078">
            <v>254013.07</v>
          </cell>
          <cell r="BA1078">
            <v>888576.61</v>
          </cell>
          <cell r="BB1078">
            <v>130085.52</v>
          </cell>
          <cell r="BC1078">
            <v>52072.68</v>
          </cell>
          <cell r="BD1078">
            <v>182158.2</v>
          </cell>
          <cell r="BE1078">
            <v>66629.17</v>
          </cell>
          <cell r="BF1078">
            <v>26671.37</v>
          </cell>
          <cell r="BG1078">
            <v>93300.54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437848.85</v>
          </cell>
          <cell r="BO1078">
            <v>175269.02</v>
          </cell>
          <cell r="BP1078">
            <v>613117.87</v>
          </cell>
          <cell r="BQ1078">
            <v>0</v>
          </cell>
          <cell r="BR1078">
            <v>0</v>
          </cell>
          <cell r="BS1078">
            <v>0</v>
          </cell>
          <cell r="BT1078">
            <v>80</v>
          </cell>
          <cell r="BU1078">
            <v>613117.87</v>
          </cell>
          <cell r="BV1078">
            <v>0</v>
          </cell>
          <cell r="BW1078">
            <v>639830.41</v>
          </cell>
          <cell r="BX1078">
            <v>257686.39</v>
          </cell>
          <cell r="BY1078">
            <v>897516.8</v>
          </cell>
          <cell r="BZ1078">
            <v>131165.23000000001</v>
          </cell>
          <cell r="CA1078">
            <v>52825.700000000012</v>
          </cell>
          <cell r="CB1078">
            <v>183990.93000000002</v>
          </cell>
          <cell r="CC1078">
            <v>67182.19</v>
          </cell>
          <cell r="CD1078">
            <v>27057.060000000012</v>
          </cell>
          <cell r="CE1078">
            <v>94239.250000000015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441482.99000000005</v>
          </cell>
          <cell r="CM1078">
            <v>177803.62999999995</v>
          </cell>
          <cell r="CN1078">
            <v>619286.62</v>
          </cell>
          <cell r="CO1078">
            <v>0</v>
          </cell>
          <cell r="CP1078">
            <v>0</v>
          </cell>
          <cell r="CQ1078">
            <v>0</v>
          </cell>
          <cell r="CR1078">
            <v>619286.62</v>
          </cell>
          <cell r="CS1078">
            <v>0</v>
          </cell>
          <cell r="CT1078">
            <v>44378</v>
          </cell>
          <cell r="CU1078"/>
          <cell r="CV1078">
            <v>8414</v>
          </cell>
          <cell r="CW1078">
            <v>44805</v>
          </cell>
          <cell r="CX1078">
            <v>1.1136844691425249</v>
          </cell>
          <cell r="CY1078">
            <v>712569.19</v>
          </cell>
          <cell r="CZ1078">
            <v>286981.33000000007</v>
          </cell>
          <cell r="DA1078">
            <v>999550.52</v>
          </cell>
          <cell r="DB1078">
            <v>0</v>
          </cell>
          <cell r="DC1078">
            <v>0</v>
          </cell>
          <cell r="DD1078">
            <v>0</v>
          </cell>
          <cell r="DE1078">
            <v>402708.52</v>
          </cell>
          <cell r="DF1078">
            <v>0</v>
          </cell>
          <cell r="DG1078">
            <v>218160</v>
          </cell>
          <cell r="DH1078">
            <v>71.288961962622963</v>
          </cell>
          <cell r="DI1078">
            <v>155523.99</v>
          </cell>
          <cell r="DJ1078">
            <v>62636.010000000009</v>
          </cell>
          <cell r="DK1078">
            <v>218160</v>
          </cell>
          <cell r="DL1078">
            <v>0</v>
          </cell>
          <cell r="DM1078">
            <v>0</v>
          </cell>
          <cell r="DN1078">
            <v>0</v>
          </cell>
          <cell r="DO1078">
            <v>87894.39</v>
          </cell>
          <cell r="DP1078">
            <v>0</v>
          </cell>
          <cell r="DQ1078">
            <v>557045.19999999995</v>
          </cell>
          <cell r="DR1078"/>
          <cell r="DS1078">
            <v>224345.32000000007</v>
          </cell>
          <cell r="DT1078">
            <v>781390.52</v>
          </cell>
        </row>
        <row r="1079">
          <cell r="A1079">
            <v>8415</v>
          </cell>
          <cell r="B1079">
            <v>8376</v>
          </cell>
          <cell r="C1079" t="str">
            <v>2021/0178592-2</v>
          </cell>
          <cell r="D1079" t="str">
            <v>0178592-77.2021.3.00.0000</v>
          </cell>
          <cell r="E1079">
            <v>44356</v>
          </cell>
          <cell r="F1079" t="str">
            <v>PAGO - 1ª. 2ª ORDEM - set/2022 - 3ª remessa</v>
          </cell>
          <cell r="G1079" t="str">
            <v>sim</v>
          </cell>
          <cell r="H1079">
            <v>44805</v>
          </cell>
          <cell r="I1079" t="str">
            <v>sim</v>
          </cell>
          <cell r="J1079" t="str">
            <v>não</v>
          </cell>
          <cell r="K1079">
            <v>3</v>
          </cell>
          <cell r="L1079" t="str">
            <v>MS 10.438/DF</v>
          </cell>
          <cell r="M1079" t="str">
            <v>2005/0023175-9</v>
          </cell>
          <cell r="N1079">
            <v>38405</v>
          </cell>
          <cell r="O1079" t="str">
            <v>Administrativo - Militar - Pensão</v>
          </cell>
          <cell r="P1079" t="str">
            <v>UNIÃO</v>
          </cell>
          <cell r="Q1079" t="str">
            <v>Ministério da Fazenda</v>
          </cell>
          <cell r="R1079">
            <v>39338</v>
          </cell>
          <cell r="S1079" t="str">
            <v>Mandado de Segurança 10.438/DF</v>
          </cell>
          <cell r="T1079" t="str">
            <v>2021/0095503-1</v>
          </cell>
          <cell r="U1079">
            <v>44348</v>
          </cell>
          <cell r="V1079" t="str">
            <v>Moisés de Sousa Barbosa</v>
          </cell>
          <cell r="W1079" t="str">
            <v>101.005.553-49</v>
          </cell>
          <cell r="X1079">
            <v>20211</v>
          </cell>
          <cell r="Y1079">
            <v>67</v>
          </cell>
          <cell r="Z1079" t="str">
            <v>Servidor Público Militar Inativo</v>
          </cell>
          <cell r="AA1079" t="str">
            <v>Soldo previsto na Lei Estadual 1.063/2002</v>
          </cell>
          <cell r="AB1079" t="str">
            <v>Alimentar</v>
          </cell>
          <cell r="AC1079" t="str">
            <v>Não</v>
          </cell>
          <cell r="AD1079" t="str">
            <v>Não</v>
          </cell>
          <cell r="AE1079" t="str">
            <v>Não</v>
          </cell>
          <cell r="AF1079" t="str">
            <v>-</v>
          </cell>
          <cell r="AG1079" t="str">
            <v>-</v>
          </cell>
          <cell r="AH1079" t="str">
            <v>Não informada</v>
          </cell>
          <cell r="AI1079" t="str">
            <v>Não Informada</v>
          </cell>
          <cell r="AJ1079" t="str">
            <v>Não</v>
          </cell>
          <cell r="AK1079">
            <v>20.5</v>
          </cell>
          <cell r="AL1079" t="str">
            <v>Leon e Advogados Associados</v>
          </cell>
          <cell r="AM1079" t="str">
            <v>17.858.268/0001-61</v>
          </cell>
          <cell r="AN1079">
            <v>10.5</v>
          </cell>
          <cell r="AO1079" t="str">
            <v>Silveira Cruz Advogados</v>
          </cell>
          <cell r="AP1079" t="str">
            <v>07.419.539/0001-29</v>
          </cell>
          <cell r="AQ1079">
            <v>0</v>
          </cell>
          <cell r="AR1079" t="str">
            <v>x x x</v>
          </cell>
          <cell r="AS1079" t="str">
            <v>x x x</v>
          </cell>
          <cell r="AT1079">
            <v>0</v>
          </cell>
          <cell r="AU1079" t="str">
            <v>x x x</v>
          </cell>
          <cell r="AV1079" t="str">
            <v>x x x</v>
          </cell>
          <cell r="AW1079" t="str">
            <v>Dedução de Honorários Contratuais</v>
          </cell>
          <cell r="AX1079">
            <v>44348</v>
          </cell>
          <cell r="AY1079">
            <v>639752.11</v>
          </cell>
          <cell r="AZ1079">
            <v>256091.5</v>
          </cell>
          <cell r="BA1079">
            <v>895843.61</v>
          </cell>
          <cell r="BB1079">
            <v>131149.18</v>
          </cell>
          <cell r="BC1079">
            <v>52498.76</v>
          </cell>
          <cell r="BD1079">
            <v>183647.94</v>
          </cell>
          <cell r="BE1079">
            <v>67173.97</v>
          </cell>
          <cell r="BF1079">
            <v>26889.599999999999</v>
          </cell>
          <cell r="BG1079">
            <v>94063.57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441428.96</v>
          </cell>
          <cell r="BO1079">
            <v>176703.14</v>
          </cell>
          <cell r="BP1079">
            <v>618132.1</v>
          </cell>
          <cell r="BQ1079">
            <v>0</v>
          </cell>
          <cell r="BR1079">
            <v>0</v>
          </cell>
          <cell r="BS1079">
            <v>0</v>
          </cell>
          <cell r="BT1079">
            <v>80</v>
          </cell>
          <cell r="BU1079">
            <v>618132.1</v>
          </cell>
          <cell r="BV1079">
            <v>0</v>
          </cell>
          <cell r="BW1079">
            <v>645062.05000000005</v>
          </cell>
          <cell r="BX1079">
            <v>259794.87</v>
          </cell>
          <cell r="BY1079">
            <v>904856.92</v>
          </cell>
          <cell r="BZ1079">
            <v>132237.72</v>
          </cell>
          <cell r="CA1079">
            <v>53257.94</v>
          </cell>
          <cell r="CB1079">
            <v>185495.66</v>
          </cell>
          <cell r="CC1079">
            <v>67731.509999999995</v>
          </cell>
          <cell r="CD1079">
            <v>27278.459999999992</v>
          </cell>
          <cell r="CE1079">
            <v>95009.969999999987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445092.82000000007</v>
          </cell>
          <cell r="CM1079">
            <v>179258.46999999997</v>
          </cell>
          <cell r="CN1079">
            <v>624351.29</v>
          </cell>
          <cell r="CO1079">
            <v>0</v>
          </cell>
          <cell r="CP1079">
            <v>0</v>
          </cell>
          <cell r="CQ1079">
            <v>0</v>
          </cell>
          <cell r="CR1079">
            <v>624351.29</v>
          </cell>
          <cell r="CS1079">
            <v>0</v>
          </cell>
          <cell r="CT1079">
            <v>44378</v>
          </cell>
          <cell r="CU1079"/>
          <cell r="CV1079">
            <v>8415</v>
          </cell>
          <cell r="CW1079">
            <v>44805</v>
          </cell>
          <cell r="CX1079">
            <v>1.1136844691425249</v>
          </cell>
          <cell r="CY1079">
            <v>718395.58</v>
          </cell>
          <cell r="CZ1079">
            <v>289329.51</v>
          </cell>
          <cell r="DA1079">
            <v>1007725.09</v>
          </cell>
          <cell r="DB1079">
            <v>0</v>
          </cell>
          <cell r="DC1079">
            <v>0</v>
          </cell>
          <cell r="DD1079">
            <v>0</v>
          </cell>
          <cell r="DE1079">
            <v>406000.8</v>
          </cell>
          <cell r="DF1079">
            <v>0</v>
          </cell>
          <cell r="DG1079">
            <v>218160</v>
          </cell>
          <cell r="DH1079">
            <v>71.288845254413587</v>
          </cell>
          <cell r="DI1079">
            <v>155523.74</v>
          </cell>
          <cell r="DJ1079">
            <v>62636.260000000009</v>
          </cell>
          <cell r="DK1079">
            <v>218160</v>
          </cell>
          <cell r="DL1079">
            <v>0</v>
          </cell>
          <cell r="DM1079">
            <v>0</v>
          </cell>
          <cell r="DN1079">
            <v>0</v>
          </cell>
          <cell r="DO1079">
            <v>87894.14</v>
          </cell>
          <cell r="DP1079">
            <v>0</v>
          </cell>
          <cell r="DQ1079">
            <v>562871.84</v>
          </cell>
          <cell r="DR1079"/>
          <cell r="DS1079">
            <v>226693.25</v>
          </cell>
          <cell r="DT1079">
            <v>789565.09</v>
          </cell>
        </row>
        <row r="1080">
          <cell r="A1080">
            <v>8416</v>
          </cell>
          <cell r="B1080">
            <v>8377</v>
          </cell>
          <cell r="C1080" t="str">
            <v>2021/0178594-6</v>
          </cell>
          <cell r="D1080" t="str">
            <v>0178594-47.2021.3.00.0000</v>
          </cell>
          <cell r="E1080">
            <v>44356</v>
          </cell>
          <cell r="F1080" t="str">
            <v>PAGO - 1ª. 2ª ORDEM - set/2022 - 3ª remessa</v>
          </cell>
          <cell r="G1080" t="str">
            <v>sim</v>
          </cell>
          <cell r="H1080">
            <v>44805</v>
          </cell>
          <cell r="I1080" t="str">
            <v>sim</v>
          </cell>
          <cell r="J1080" t="str">
            <v>não</v>
          </cell>
          <cell r="K1080">
            <v>3</v>
          </cell>
          <cell r="L1080" t="str">
            <v>MS 10.438/DF</v>
          </cell>
          <cell r="M1080" t="str">
            <v>2005/0023175-9</v>
          </cell>
          <cell r="N1080">
            <v>38405</v>
          </cell>
          <cell r="O1080" t="str">
            <v>Administrativo - Militar - Pensão</v>
          </cell>
          <cell r="P1080" t="str">
            <v>UNIÃO</v>
          </cell>
          <cell r="Q1080" t="str">
            <v>Ministério da Fazenda</v>
          </cell>
          <cell r="R1080">
            <v>39338</v>
          </cell>
          <cell r="S1080" t="str">
            <v>Mandado de Segurança 10.438/DF</v>
          </cell>
          <cell r="T1080" t="str">
            <v>2021/0095503-1</v>
          </cell>
          <cell r="U1080">
            <v>44348</v>
          </cell>
          <cell r="V1080" t="str">
            <v>Nelson Teixeira dos Santos</v>
          </cell>
          <cell r="W1080" t="str">
            <v>113.717.492-72</v>
          </cell>
          <cell r="X1080">
            <v>22144</v>
          </cell>
          <cell r="Y1080">
            <v>62</v>
          </cell>
          <cell r="Z1080" t="str">
            <v>Servidor Público Militar Inativo</v>
          </cell>
          <cell r="AA1080" t="str">
            <v>Soldo previsto na Lei Estadual 1.063/2002</v>
          </cell>
          <cell r="AB1080" t="str">
            <v>Alimentar</v>
          </cell>
          <cell r="AC1080" t="str">
            <v>Não</v>
          </cell>
          <cell r="AD1080" t="str">
            <v>Não</v>
          </cell>
          <cell r="AE1080" t="str">
            <v>Não</v>
          </cell>
          <cell r="AF1080" t="str">
            <v>-</v>
          </cell>
          <cell r="AG1080" t="str">
            <v>-</v>
          </cell>
          <cell r="AH1080" t="str">
            <v>Não informada</v>
          </cell>
          <cell r="AI1080" t="str">
            <v>Não Informada</v>
          </cell>
          <cell r="AJ1080" t="str">
            <v>Não</v>
          </cell>
          <cell r="AK1080">
            <v>20.5</v>
          </cell>
          <cell r="AL1080" t="str">
            <v>Leon e Advogados Associados</v>
          </cell>
          <cell r="AM1080" t="str">
            <v>17.858.268/0001-61</v>
          </cell>
          <cell r="AN1080">
            <v>10.5</v>
          </cell>
          <cell r="AO1080" t="str">
            <v>Silveira Cruz Advogados</v>
          </cell>
          <cell r="AP1080" t="str">
            <v>07.419.539/0001-29</v>
          </cell>
          <cell r="AQ1080">
            <v>0</v>
          </cell>
          <cell r="AR1080" t="str">
            <v>x x x</v>
          </cell>
          <cell r="AS1080" t="str">
            <v>x x x</v>
          </cell>
          <cell r="AT1080">
            <v>0</v>
          </cell>
          <cell r="AU1080" t="str">
            <v>x x x</v>
          </cell>
          <cell r="AV1080" t="str">
            <v>x x x</v>
          </cell>
          <cell r="AW1080" t="str">
            <v>Dedução de Honorários Contratuais</v>
          </cell>
          <cell r="AX1080">
            <v>44348</v>
          </cell>
          <cell r="AY1080">
            <v>637157.84</v>
          </cell>
          <cell r="AZ1080">
            <v>255052.28</v>
          </cell>
          <cell r="BA1080">
            <v>892210.12</v>
          </cell>
          <cell r="BB1080">
            <v>130617.35</v>
          </cell>
          <cell r="BC1080">
            <v>52285.72</v>
          </cell>
          <cell r="BD1080">
            <v>182903.07</v>
          </cell>
          <cell r="BE1080">
            <v>66901.570000000007</v>
          </cell>
          <cell r="BF1080">
            <v>26780.49</v>
          </cell>
          <cell r="BG1080">
            <v>93682.06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439638.92</v>
          </cell>
          <cell r="BO1080">
            <v>175986.07</v>
          </cell>
          <cell r="BP1080">
            <v>615624.99</v>
          </cell>
          <cell r="BQ1080">
            <v>0</v>
          </cell>
          <cell r="BR1080">
            <v>0</v>
          </cell>
          <cell r="BS1080">
            <v>0</v>
          </cell>
          <cell r="BT1080">
            <v>80</v>
          </cell>
          <cell r="BU1080">
            <v>615624.99</v>
          </cell>
          <cell r="BV1080">
            <v>0</v>
          </cell>
          <cell r="BW1080">
            <v>642446.25</v>
          </cell>
          <cell r="BX1080">
            <v>258740.63</v>
          </cell>
          <cell r="BY1080">
            <v>901186.88</v>
          </cell>
          <cell r="BZ1080">
            <v>131701.48000000001</v>
          </cell>
          <cell r="CA1080">
            <v>53041.820000000007</v>
          </cell>
          <cell r="CB1080">
            <v>184743.30000000002</v>
          </cell>
          <cell r="CC1080">
            <v>67456.850000000006</v>
          </cell>
          <cell r="CD1080">
            <v>27167.75</v>
          </cell>
          <cell r="CE1080">
            <v>94624.6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443287.92000000004</v>
          </cell>
          <cell r="CM1080">
            <v>178531.06000000006</v>
          </cell>
          <cell r="CN1080">
            <v>621818.9800000001</v>
          </cell>
          <cell r="CO1080">
            <v>0</v>
          </cell>
          <cell r="CP1080">
            <v>0</v>
          </cell>
          <cell r="CQ1080">
            <v>0</v>
          </cell>
          <cell r="CR1080">
            <v>621818.9800000001</v>
          </cell>
          <cell r="CS1080">
            <v>0</v>
          </cell>
          <cell r="CT1080">
            <v>44378</v>
          </cell>
          <cell r="CU1080"/>
          <cell r="CV1080">
            <v>8416</v>
          </cell>
          <cell r="CW1080">
            <v>44805</v>
          </cell>
          <cell r="CX1080">
            <v>1.1136844691425249</v>
          </cell>
          <cell r="CY1080">
            <v>715482.41</v>
          </cell>
          <cell r="CZ1080">
            <v>288155.41999999993</v>
          </cell>
          <cell r="DA1080">
            <v>1003637.83</v>
          </cell>
          <cell r="DB1080">
            <v>0</v>
          </cell>
          <cell r="DC1080">
            <v>0</v>
          </cell>
          <cell r="DD1080">
            <v>0</v>
          </cell>
          <cell r="DE1080">
            <v>404354.68</v>
          </cell>
          <cell r="DF1080">
            <v>0</v>
          </cell>
          <cell r="DG1080">
            <v>218160</v>
          </cell>
          <cell r="DH1080">
            <v>71.288904086048646</v>
          </cell>
          <cell r="DI1080">
            <v>155523.87</v>
          </cell>
          <cell r="DJ1080">
            <v>62636.130000000005</v>
          </cell>
          <cell r="DK1080">
            <v>218160</v>
          </cell>
          <cell r="DL1080">
            <v>0</v>
          </cell>
          <cell r="DM1080">
            <v>0</v>
          </cell>
          <cell r="DN1080">
            <v>0</v>
          </cell>
          <cell r="DO1080">
            <v>87894.27</v>
          </cell>
          <cell r="DP1080">
            <v>0</v>
          </cell>
          <cell r="DQ1080">
            <v>559958.54</v>
          </cell>
          <cell r="DR1080"/>
          <cell r="DS1080">
            <v>225519.28999999992</v>
          </cell>
          <cell r="DT1080">
            <v>785477.83</v>
          </cell>
        </row>
        <row r="1081">
          <cell r="A1081">
            <v>8417</v>
          </cell>
          <cell r="B1081">
            <v>8442</v>
          </cell>
          <cell r="C1081" t="str">
            <v>2021/0178597-1</v>
          </cell>
          <cell r="D1081" t="str">
            <v>0178597-02.2021.3.00.0000</v>
          </cell>
          <cell r="E1081">
            <v>44356</v>
          </cell>
          <cell r="F1081" t="str">
            <v>PAGO - 1ª. 2ª ORDEM - set/2022 - 3ª remessa</v>
          </cell>
          <cell r="G1081" t="str">
            <v>sim</v>
          </cell>
          <cell r="H1081">
            <v>44805</v>
          </cell>
          <cell r="I1081" t="str">
            <v>sim</v>
          </cell>
          <cell r="J1081" t="str">
            <v>não</v>
          </cell>
          <cell r="K1081">
            <v>3</v>
          </cell>
          <cell r="L1081" t="str">
            <v>MS 10.438/DF</v>
          </cell>
          <cell r="M1081" t="str">
            <v>2005/0023175-9</v>
          </cell>
          <cell r="N1081">
            <v>38405</v>
          </cell>
          <cell r="O1081" t="str">
            <v>Administrativo - Militar - Pensão</v>
          </cell>
          <cell r="P1081" t="str">
            <v>UNIÃO</v>
          </cell>
          <cell r="Q1081" t="str">
            <v>Ministério da Fazenda</v>
          </cell>
          <cell r="R1081">
            <v>39338</v>
          </cell>
          <cell r="S1081" t="str">
            <v>Mandado de Segurança 10.438/DF</v>
          </cell>
          <cell r="T1081" t="str">
            <v>2021/0095503-1</v>
          </cell>
          <cell r="U1081">
            <v>44348</v>
          </cell>
          <cell r="V1081" t="str">
            <v>Otímio Ferreira</v>
          </cell>
          <cell r="W1081" t="str">
            <v>106.612.982-72</v>
          </cell>
          <cell r="X1081">
            <v>22006</v>
          </cell>
          <cell r="Y1081">
            <v>62</v>
          </cell>
          <cell r="Z1081" t="str">
            <v>Servidor Público Militar Inativo</v>
          </cell>
          <cell r="AA1081" t="str">
            <v>Soldo previsto na Lei Estadual 1.063/2002</v>
          </cell>
          <cell r="AB1081" t="str">
            <v>Alimentar</v>
          </cell>
          <cell r="AC1081" t="str">
            <v>Não</v>
          </cell>
          <cell r="AD1081" t="str">
            <v>Não</v>
          </cell>
          <cell r="AE1081" t="str">
            <v>Não</v>
          </cell>
          <cell r="AF1081" t="str">
            <v>-</v>
          </cell>
          <cell r="AG1081" t="str">
            <v>-</v>
          </cell>
          <cell r="AH1081" t="str">
            <v>Não informada</v>
          </cell>
          <cell r="AI1081" t="str">
            <v>Não Informada</v>
          </cell>
          <cell r="AJ1081" t="str">
            <v>Não</v>
          </cell>
          <cell r="AK1081">
            <v>20.5</v>
          </cell>
          <cell r="AL1081" t="str">
            <v>Leon e Advogados Associados</v>
          </cell>
          <cell r="AM1081" t="str">
            <v>17.858.268/0001-61</v>
          </cell>
          <cell r="AN1081">
            <v>10.5</v>
          </cell>
          <cell r="AO1081" t="str">
            <v>Silveira Cruz Advogados</v>
          </cell>
          <cell r="AP1081" t="str">
            <v>07.419.539/0001-29</v>
          </cell>
          <cell r="AQ1081">
            <v>0</v>
          </cell>
          <cell r="AR1081" t="str">
            <v>x x x</v>
          </cell>
          <cell r="AS1081" t="str">
            <v>x x x</v>
          </cell>
          <cell r="AT1081">
            <v>0</v>
          </cell>
          <cell r="AU1081" t="str">
            <v>x x x</v>
          </cell>
          <cell r="AV1081" t="str">
            <v>x x x</v>
          </cell>
          <cell r="AW1081" t="str">
            <v>Dedução de Honorários Contratuais</v>
          </cell>
          <cell r="AX1081">
            <v>44348</v>
          </cell>
          <cell r="AY1081">
            <v>637157.84</v>
          </cell>
          <cell r="AZ1081">
            <v>255052.28</v>
          </cell>
          <cell r="BA1081">
            <v>892210.12</v>
          </cell>
          <cell r="BB1081">
            <v>130617.35</v>
          </cell>
          <cell r="BC1081">
            <v>52285.72</v>
          </cell>
          <cell r="BD1081">
            <v>182903.07</v>
          </cell>
          <cell r="BE1081">
            <v>66901.570000000007</v>
          </cell>
          <cell r="BF1081">
            <v>26780.49</v>
          </cell>
          <cell r="BG1081">
            <v>93682.06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439638.92</v>
          </cell>
          <cell r="BO1081">
            <v>175986.07</v>
          </cell>
          <cell r="BP1081">
            <v>615624.99</v>
          </cell>
          <cell r="BQ1081">
            <v>0</v>
          </cell>
          <cell r="BR1081">
            <v>0</v>
          </cell>
          <cell r="BS1081">
            <v>0</v>
          </cell>
          <cell r="BT1081">
            <v>80</v>
          </cell>
          <cell r="BU1081">
            <v>615624.99</v>
          </cell>
          <cell r="BV1081">
            <v>0</v>
          </cell>
          <cell r="BW1081">
            <v>642446.25</v>
          </cell>
          <cell r="BX1081">
            <v>258740.63</v>
          </cell>
          <cell r="BY1081">
            <v>901186.88</v>
          </cell>
          <cell r="BZ1081">
            <v>131701.48000000001</v>
          </cell>
          <cell r="CA1081">
            <v>53041.820000000007</v>
          </cell>
          <cell r="CB1081">
            <v>184743.30000000002</v>
          </cell>
          <cell r="CC1081">
            <v>67456.850000000006</v>
          </cell>
          <cell r="CD1081">
            <v>27167.75</v>
          </cell>
          <cell r="CE1081">
            <v>94624.6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443287.92000000004</v>
          </cell>
          <cell r="CM1081">
            <v>178531.06000000006</v>
          </cell>
          <cell r="CN1081">
            <v>621818.9800000001</v>
          </cell>
          <cell r="CO1081">
            <v>0</v>
          </cell>
          <cell r="CP1081">
            <v>0</v>
          </cell>
          <cell r="CQ1081">
            <v>0</v>
          </cell>
          <cell r="CR1081">
            <v>621818.9800000001</v>
          </cell>
          <cell r="CS1081">
            <v>0</v>
          </cell>
          <cell r="CT1081">
            <v>44378</v>
          </cell>
          <cell r="CU1081"/>
          <cell r="CV1081">
            <v>8417</v>
          </cell>
          <cell r="CW1081">
            <v>44805</v>
          </cell>
          <cell r="CX1081">
            <v>1.1136844691425249</v>
          </cell>
          <cell r="CY1081">
            <v>715482.41</v>
          </cell>
          <cell r="CZ1081">
            <v>288155.41999999993</v>
          </cell>
          <cell r="DA1081">
            <v>1003637.83</v>
          </cell>
          <cell r="DB1081">
            <v>0</v>
          </cell>
          <cell r="DC1081">
            <v>0</v>
          </cell>
          <cell r="DD1081">
            <v>0</v>
          </cell>
          <cell r="DE1081">
            <v>404354.68</v>
          </cell>
          <cell r="DF1081">
            <v>0</v>
          </cell>
          <cell r="DG1081">
            <v>218160</v>
          </cell>
          <cell r="DH1081">
            <v>71.288904086048646</v>
          </cell>
          <cell r="DI1081">
            <v>155523.87</v>
          </cell>
          <cell r="DJ1081">
            <v>62636.130000000005</v>
          </cell>
          <cell r="DK1081">
            <v>218160</v>
          </cell>
          <cell r="DL1081">
            <v>0</v>
          </cell>
          <cell r="DM1081">
            <v>0</v>
          </cell>
          <cell r="DN1081">
            <v>0</v>
          </cell>
          <cell r="DO1081">
            <v>87894.27</v>
          </cell>
          <cell r="DP1081">
            <v>0</v>
          </cell>
          <cell r="DQ1081">
            <v>559958.54</v>
          </cell>
          <cell r="DR1081"/>
          <cell r="DS1081">
            <v>225519.28999999992</v>
          </cell>
          <cell r="DT1081">
            <v>785477.83</v>
          </cell>
        </row>
        <row r="1082">
          <cell r="A1082">
            <v>8418</v>
          </cell>
          <cell r="B1082">
            <v>8443</v>
          </cell>
          <cell r="C1082" t="str">
            <v>2021/0178598-3</v>
          </cell>
          <cell r="D1082" t="str">
            <v>0178598-84.2021.3.00.0000</v>
          </cell>
          <cell r="E1082">
            <v>44356</v>
          </cell>
          <cell r="F1082" t="str">
            <v>PAGO - 1ª. 2ª ORDEM - set/2022 - 3ª remessa</v>
          </cell>
          <cell r="G1082" t="str">
            <v>sim</v>
          </cell>
          <cell r="H1082">
            <v>44805</v>
          </cell>
          <cell r="I1082" t="str">
            <v>sim</v>
          </cell>
          <cell r="J1082" t="str">
            <v>não</v>
          </cell>
          <cell r="K1082">
            <v>3</v>
          </cell>
          <cell r="L1082" t="str">
            <v>MS 10.438/DF</v>
          </cell>
          <cell r="M1082" t="str">
            <v>2005/0023175-9</v>
          </cell>
          <cell r="N1082">
            <v>38405</v>
          </cell>
          <cell r="O1082" t="str">
            <v>Administrativo - Militar - Pensão</v>
          </cell>
          <cell r="P1082" t="str">
            <v>UNIÃO</v>
          </cell>
          <cell r="Q1082" t="str">
            <v>Ministério da Fazenda</v>
          </cell>
          <cell r="R1082">
            <v>39338</v>
          </cell>
          <cell r="S1082" t="str">
            <v>Mandado de Segurança 10.438/DF</v>
          </cell>
          <cell r="T1082" t="str">
            <v>2021/0095503-1</v>
          </cell>
          <cell r="U1082">
            <v>44348</v>
          </cell>
          <cell r="V1082" t="str">
            <v>Paulo Franco da Silva</v>
          </cell>
          <cell r="W1082" t="str">
            <v>114.179.601-59</v>
          </cell>
          <cell r="X1082">
            <v>19988</v>
          </cell>
          <cell r="Y1082">
            <v>68</v>
          </cell>
          <cell r="Z1082" t="str">
            <v>Servidor Público Militar Inativo</v>
          </cell>
          <cell r="AA1082" t="str">
            <v>Soldo previsto na Lei Estadual 1.063/2002</v>
          </cell>
          <cell r="AB1082" t="str">
            <v>Alimentar</v>
          </cell>
          <cell r="AC1082" t="str">
            <v>Não</v>
          </cell>
          <cell r="AD1082" t="str">
            <v>Não</v>
          </cell>
          <cell r="AE1082" t="str">
            <v>Não</v>
          </cell>
          <cell r="AF1082" t="str">
            <v>-</v>
          </cell>
          <cell r="AG1082" t="str">
            <v>-</v>
          </cell>
          <cell r="AH1082" t="str">
            <v>Não informada</v>
          </cell>
          <cell r="AI1082" t="str">
            <v>Não Informada</v>
          </cell>
          <cell r="AJ1082" t="str">
            <v>Não</v>
          </cell>
          <cell r="AK1082">
            <v>20.5</v>
          </cell>
          <cell r="AL1082" t="str">
            <v>Leon e Advogados Associados</v>
          </cell>
          <cell r="AM1082" t="str">
            <v>17.858.268/0001-61</v>
          </cell>
          <cell r="AN1082">
            <v>10.5</v>
          </cell>
          <cell r="AO1082" t="str">
            <v>Silveira Cruz Advogados</v>
          </cell>
          <cell r="AP1082" t="str">
            <v>07.419.539/0001-29</v>
          </cell>
          <cell r="AQ1082">
            <v>0</v>
          </cell>
          <cell r="AR1082" t="str">
            <v>x x x</v>
          </cell>
          <cell r="AS1082" t="str">
            <v>x x x</v>
          </cell>
          <cell r="AT1082">
            <v>0</v>
          </cell>
          <cell r="AU1082" t="str">
            <v>x x x</v>
          </cell>
          <cell r="AV1082" t="str">
            <v>x x x</v>
          </cell>
          <cell r="AW1082" t="str">
            <v>Dedução de Honorários Contratuais</v>
          </cell>
          <cell r="AX1082">
            <v>44348</v>
          </cell>
          <cell r="AY1082">
            <v>637157.84</v>
          </cell>
          <cell r="AZ1082">
            <v>255052.28</v>
          </cell>
          <cell r="BA1082">
            <v>892210.12</v>
          </cell>
          <cell r="BB1082">
            <v>130617.35</v>
          </cell>
          <cell r="BC1082">
            <v>52285.72</v>
          </cell>
          <cell r="BD1082">
            <v>182903.07</v>
          </cell>
          <cell r="BE1082">
            <v>66901.570000000007</v>
          </cell>
          <cell r="BF1082">
            <v>26780.49</v>
          </cell>
          <cell r="BG1082">
            <v>93682.06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439638.92</v>
          </cell>
          <cell r="BO1082">
            <v>175986.07</v>
          </cell>
          <cell r="BP1082">
            <v>615624.99</v>
          </cell>
          <cell r="BQ1082">
            <v>0</v>
          </cell>
          <cell r="BR1082">
            <v>0</v>
          </cell>
          <cell r="BS1082">
            <v>0</v>
          </cell>
          <cell r="BT1082">
            <v>80</v>
          </cell>
          <cell r="BU1082">
            <v>615624.99</v>
          </cell>
          <cell r="BV1082">
            <v>0</v>
          </cell>
          <cell r="BW1082">
            <v>642446.25</v>
          </cell>
          <cell r="BX1082">
            <v>258740.63</v>
          </cell>
          <cell r="BY1082">
            <v>901186.88</v>
          </cell>
          <cell r="BZ1082">
            <v>131701.48000000001</v>
          </cell>
          <cell r="CA1082">
            <v>53041.820000000007</v>
          </cell>
          <cell r="CB1082">
            <v>184743.30000000002</v>
          </cell>
          <cell r="CC1082">
            <v>67456.850000000006</v>
          </cell>
          <cell r="CD1082">
            <v>27167.75</v>
          </cell>
          <cell r="CE1082">
            <v>94624.6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443287.92000000004</v>
          </cell>
          <cell r="CM1082">
            <v>178531.06000000006</v>
          </cell>
          <cell r="CN1082">
            <v>621818.9800000001</v>
          </cell>
          <cell r="CO1082">
            <v>0</v>
          </cell>
          <cell r="CP1082">
            <v>0</v>
          </cell>
          <cell r="CQ1082">
            <v>0</v>
          </cell>
          <cell r="CR1082">
            <v>621818.9800000001</v>
          </cell>
          <cell r="CS1082">
            <v>0</v>
          </cell>
          <cell r="CT1082">
            <v>44378</v>
          </cell>
          <cell r="CU1082"/>
          <cell r="CV1082">
            <v>8418</v>
          </cell>
          <cell r="CW1082">
            <v>44805</v>
          </cell>
          <cell r="CX1082">
            <v>1.1136844691425249</v>
          </cell>
          <cell r="CY1082">
            <v>715482.41</v>
          </cell>
          <cell r="CZ1082">
            <v>288155.41999999993</v>
          </cell>
          <cell r="DA1082">
            <v>1003637.83</v>
          </cell>
          <cell r="DB1082">
            <v>0</v>
          </cell>
          <cell r="DC1082">
            <v>0</v>
          </cell>
          <cell r="DD1082">
            <v>0</v>
          </cell>
          <cell r="DE1082">
            <v>404354.68</v>
          </cell>
          <cell r="DF1082">
            <v>0</v>
          </cell>
          <cell r="DG1082">
            <v>218160</v>
          </cell>
          <cell r="DH1082">
            <v>71.288904086048646</v>
          </cell>
          <cell r="DI1082">
            <v>155523.87</v>
          </cell>
          <cell r="DJ1082">
            <v>62636.130000000005</v>
          </cell>
          <cell r="DK1082">
            <v>218160</v>
          </cell>
          <cell r="DL1082">
            <v>0</v>
          </cell>
          <cell r="DM1082">
            <v>0</v>
          </cell>
          <cell r="DN1082">
            <v>0</v>
          </cell>
          <cell r="DO1082">
            <v>87894.27</v>
          </cell>
          <cell r="DP1082">
            <v>0</v>
          </cell>
          <cell r="DQ1082">
            <v>559958.54</v>
          </cell>
          <cell r="DR1082"/>
          <cell r="DS1082">
            <v>225519.28999999992</v>
          </cell>
          <cell r="DT1082">
            <v>785477.83</v>
          </cell>
        </row>
        <row r="1083">
          <cell r="A1083">
            <v>8419</v>
          </cell>
          <cell r="B1083">
            <v>8444</v>
          </cell>
          <cell r="C1083" t="str">
            <v>2021/0178600-9</v>
          </cell>
          <cell r="D1083" t="str">
            <v>0178600-54.2021.3.00.0000</v>
          </cell>
          <cell r="E1083">
            <v>44356</v>
          </cell>
          <cell r="F1083" t="str">
            <v>Aguardando PGTO</v>
          </cell>
          <cell r="G1083"/>
          <cell r="H1083"/>
          <cell r="I1083"/>
          <cell r="J1083"/>
          <cell r="K1083"/>
          <cell r="L1083" t="str">
            <v>MS 20.029/DF</v>
          </cell>
          <cell r="M1083" t="str">
            <v>2013/0098653-0</v>
          </cell>
          <cell r="N1083">
            <v>41374</v>
          </cell>
          <cell r="O1083" t="str">
            <v>Administrativo - Militar - Regime - Anistia Política</v>
          </cell>
          <cell r="P1083" t="str">
            <v>UNIÃO</v>
          </cell>
          <cell r="Q1083" t="str">
            <v>Ministério da Defesa</v>
          </cell>
          <cell r="R1083">
            <v>43596</v>
          </cell>
          <cell r="S1083" t="str">
            <v>Mandado de Segurança 20.029/DF</v>
          </cell>
          <cell r="T1083" t="str">
            <v>2019/0265005-2</v>
          </cell>
          <cell r="U1083">
            <v>44342</v>
          </cell>
          <cell r="V1083" t="str">
            <v>José Ariovaldo de Paiva</v>
          </cell>
          <cell r="W1083" t="str">
            <v>016.235.404-53</v>
          </cell>
          <cell r="X1083">
            <v>16517</v>
          </cell>
          <cell r="Y1083">
            <v>77</v>
          </cell>
          <cell r="Z1083" t="str">
            <v>Anistiado Político Militar</v>
          </cell>
          <cell r="AA1083" t="str">
            <v>Anistia Política - Reparação Econômica</v>
          </cell>
          <cell r="AB1083" t="str">
            <v>Comum</v>
          </cell>
          <cell r="AC1083" t="str">
            <v>Não</v>
          </cell>
          <cell r="AD1083" t="str">
            <v>Não</v>
          </cell>
          <cell r="AE1083" t="str">
            <v>Não</v>
          </cell>
          <cell r="AF1083" t="str">
            <v>-</v>
          </cell>
          <cell r="AG1083" t="str">
            <v>-</v>
          </cell>
          <cell r="AH1083" t="str">
            <v>Não informada</v>
          </cell>
          <cell r="AI1083" t="str">
            <v>Não Informada</v>
          </cell>
          <cell r="AJ1083" t="str">
            <v>Sim</v>
          </cell>
          <cell r="AK1083">
            <v>0</v>
          </cell>
          <cell r="AL1083" t="str">
            <v>x x x</v>
          </cell>
          <cell r="AM1083" t="str">
            <v>x x x</v>
          </cell>
          <cell r="AN1083">
            <v>0</v>
          </cell>
          <cell r="AO1083" t="str">
            <v>x x x</v>
          </cell>
          <cell r="AP1083" t="str">
            <v>x x x</v>
          </cell>
          <cell r="AQ1083">
            <v>0</v>
          </cell>
          <cell r="AR1083" t="str">
            <v>x x x</v>
          </cell>
          <cell r="AS1083" t="str">
            <v>x x x</v>
          </cell>
          <cell r="AT1083">
            <v>0</v>
          </cell>
          <cell r="AU1083" t="str">
            <v>x x x</v>
          </cell>
          <cell r="AV1083" t="str">
            <v>x x x</v>
          </cell>
          <cell r="AW1083" t="str">
            <v>x x x</v>
          </cell>
          <cell r="AX1083">
            <v>44348</v>
          </cell>
          <cell r="AY1083">
            <v>462819.54</v>
          </cell>
          <cell r="AZ1083">
            <v>182250</v>
          </cell>
          <cell r="BA1083">
            <v>645069.54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462819.54</v>
          </cell>
          <cell r="BO1083">
            <v>182250</v>
          </cell>
          <cell r="BP1083">
            <v>645069.54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466660.94</v>
          </cell>
          <cell r="BX1083">
            <v>184904.12000000005</v>
          </cell>
          <cell r="BY1083">
            <v>651565.06000000006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466660.94</v>
          </cell>
          <cell r="CM1083">
            <v>184904.11999999994</v>
          </cell>
          <cell r="CN1083">
            <v>651565.05999999994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44378</v>
          </cell>
          <cell r="CU1083"/>
          <cell r="CV1083" t="str">
            <v/>
          </cell>
          <cell r="CW1083" t="str">
            <v/>
          </cell>
          <cell r="CX1083" t="str">
            <v/>
          </cell>
          <cell r="CY1083" t="str">
            <v/>
          </cell>
          <cell r="CZ1083" t="str">
            <v/>
          </cell>
          <cell r="DA1083" t="str">
            <v/>
          </cell>
          <cell r="DB1083" t="str">
            <v/>
          </cell>
          <cell r="DC1083" t="str">
            <v/>
          </cell>
          <cell r="DD1083" t="str">
            <v/>
          </cell>
          <cell r="DE1083" t="str">
            <v/>
          </cell>
          <cell r="DF1083" t="str">
            <v/>
          </cell>
          <cell r="DG1083" t="str">
            <v/>
          </cell>
          <cell r="DH1083" t="str">
            <v/>
          </cell>
          <cell r="DI1083" t="str">
            <v/>
          </cell>
          <cell r="DJ1083" t="str">
            <v/>
          </cell>
          <cell r="DK1083" t="str">
            <v/>
          </cell>
          <cell r="DL1083" t="str">
            <v/>
          </cell>
          <cell r="DM1083" t="str">
            <v/>
          </cell>
          <cell r="DN1083" t="str">
            <v/>
          </cell>
          <cell r="DO1083" t="str">
            <v/>
          </cell>
          <cell r="DP1083" t="str">
            <v/>
          </cell>
          <cell r="DQ1083" t="str">
            <v/>
          </cell>
          <cell r="DR1083"/>
          <cell r="DS1083" t="str">
            <v/>
          </cell>
          <cell r="DT1083">
            <v>0</v>
          </cell>
        </row>
        <row r="1084">
          <cell r="A1084">
            <v>8420</v>
          </cell>
          <cell r="B1084">
            <v>8445</v>
          </cell>
          <cell r="C1084" t="str">
            <v>2021/0178601-0</v>
          </cell>
          <cell r="D1084" t="str">
            <v>0178601-39.2021.3.00.0000</v>
          </cell>
          <cell r="E1084">
            <v>44356</v>
          </cell>
          <cell r="F1084" t="str">
            <v>Aguardando PGTO</v>
          </cell>
          <cell r="G1084"/>
          <cell r="H1084"/>
          <cell r="I1084"/>
          <cell r="J1084"/>
          <cell r="K1084"/>
          <cell r="L1084" t="str">
            <v>MS 23.849/DF</v>
          </cell>
          <cell r="M1084" t="str">
            <v>2017/0279839-6</v>
          </cell>
          <cell r="N1084">
            <v>43033</v>
          </cell>
          <cell r="O1084" t="str">
            <v>Administrativo - Militar - Regime - Anistia Política</v>
          </cell>
          <cell r="P1084" t="str">
            <v>UNIÃO</v>
          </cell>
          <cell r="Q1084" t="str">
            <v>Ministério do Planejamento, Orçamento e Gestão</v>
          </cell>
          <cell r="R1084">
            <v>43643</v>
          </cell>
          <cell r="S1084" t="str">
            <v>Mandado de Segurança 23.849/DF</v>
          </cell>
          <cell r="T1084" t="str">
            <v>2020/0077597-5</v>
          </cell>
          <cell r="U1084">
            <v>44256</v>
          </cell>
          <cell r="V1084" t="str">
            <v>Espólio de Peryl Lougon</v>
          </cell>
          <cell r="W1084" t="str">
            <v>059.535.617-68</v>
          </cell>
          <cell r="X1084">
            <v>11442</v>
          </cell>
          <cell r="Y1084">
            <v>91</v>
          </cell>
          <cell r="Z1084" t="str">
            <v>Anistiado Político Civil</v>
          </cell>
          <cell r="AA1084" t="str">
            <v>Anistia Política - Reparação Econômica</v>
          </cell>
          <cell r="AB1084" t="str">
            <v>Comum</v>
          </cell>
          <cell r="AC1084" t="str">
            <v>Não</v>
          </cell>
          <cell r="AD1084" t="str">
            <v>Não</v>
          </cell>
          <cell r="AE1084" t="str">
            <v>Não</v>
          </cell>
          <cell r="AF1084" t="str">
            <v>-</v>
          </cell>
          <cell r="AG1084" t="str">
            <v>-</v>
          </cell>
          <cell r="AH1084" t="str">
            <v>Não informada</v>
          </cell>
          <cell r="AI1084" t="str">
            <v>Não Informada</v>
          </cell>
          <cell r="AJ1084" t="str">
            <v>Sim</v>
          </cell>
          <cell r="AK1084">
            <v>30</v>
          </cell>
          <cell r="AL1084" t="str">
            <v>Caio Luiz Rios de Oliveira</v>
          </cell>
          <cell r="AM1084" t="str">
            <v>100.151.857-88</v>
          </cell>
          <cell r="AN1084">
            <v>0</v>
          </cell>
          <cell r="AO1084" t="str">
            <v>x x x</v>
          </cell>
          <cell r="AP1084" t="str">
            <v>x x x</v>
          </cell>
          <cell r="AQ1084">
            <v>0</v>
          </cell>
          <cell r="AR1084" t="str">
            <v>x x x</v>
          </cell>
          <cell r="AS1084" t="str">
            <v>x x x</v>
          </cell>
          <cell r="AT1084">
            <v>0</v>
          </cell>
          <cell r="AU1084" t="str">
            <v>x x x</v>
          </cell>
          <cell r="AV1084" t="str">
            <v>x x x</v>
          </cell>
          <cell r="AW1084" t="str">
            <v>Dedução de Honorários Contratuais</v>
          </cell>
          <cell r="AX1084">
            <v>44348</v>
          </cell>
          <cell r="AY1084">
            <v>172378.76</v>
          </cell>
          <cell r="AZ1084">
            <v>7372.98</v>
          </cell>
          <cell r="BA1084">
            <v>179751.74</v>
          </cell>
          <cell r="BB1084">
            <v>51713.62</v>
          </cell>
          <cell r="BC1084">
            <v>2211.9</v>
          </cell>
          <cell r="BD1084">
            <v>53925.52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120665.14</v>
          </cell>
          <cell r="BO1084">
            <v>5161.08</v>
          </cell>
          <cell r="BP1084">
            <v>125826.22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173809.5</v>
          </cell>
          <cell r="BX1084">
            <v>7859.2999999999884</v>
          </cell>
          <cell r="BY1084">
            <v>181668.8</v>
          </cell>
          <cell r="BZ1084">
            <v>52142.85</v>
          </cell>
          <cell r="CA1084">
            <v>2357.7799999999988</v>
          </cell>
          <cell r="CB1084">
            <v>54500.63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121666.65</v>
          </cell>
          <cell r="CM1084">
            <v>5501.5200000000041</v>
          </cell>
          <cell r="CN1084">
            <v>127168.17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44378</v>
          </cell>
          <cell r="CU1084"/>
          <cell r="CV1084" t="str">
            <v/>
          </cell>
          <cell r="CW1084" t="str">
            <v/>
          </cell>
          <cell r="CX1084" t="str">
            <v/>
          </cell>
          <cell r="CY1084" t="str">
            <v/>
          </cell>
          <cell r="CZ1084" t="str">
            <v/>
          </cell>
          <cell r="DA1084" t="str">
            <v/>
          </cell>
          <cell r="DB1084" t="str">
            <v/>
          </cell>
          <cell r="DC1084" t="str">
            <v/>
          </cell>
          <cell r="DD1084" t="str">
            <v/>
          </cell>
          <cell r="DE1084" t="str">
            <v/>
          </cell>
          <cell r="DF1084" t="str">
            <v/>
          </cell>
          <cell r="DG1084" t="str">
            <v/>
          </cell>
          <cell r="DH1084" t="str">
            <v/>
          </cell>
          <cell r="DI1084" t="str">
            <v/>
          </cell>
          <cell r="DJ1084" t="str">
            <v/>
          </cell>
          <cell r="DK1084" t="str">
            <v/>
          </cell>
          <cell r="DL1084" t="str">
            <v/>
          </cell>
          <cell r="DM1084" t="str">
            <v/>
          </cell>
          <cell r="DN1084" t="str">
            <v/>
          </cell>
          <cell r="DO1084" t="str">
            <v/>
          </cell>
          <cell r="DP1084" t="str">
            <v/>
          </cell>
          <cell r="DQ1084" t="str">
            <v/>
          </cell>
          <cell r="DR1084"/>
          <cell r="DS1084" t="str">
            <v/>
          </cell>
          <cell r="DT1084">
            <v>0</v>
          </cell>
        </row>
        <row r="1085">
          <cell r="A1085">
            <v>8421</v>
          </cell>
          <cell r="B1085">
            <v>8446</v>
          </cell>
          <cell r="C1085" t="str">
            <v>2021/0180185-2</v>
          </cell>
          <cell r="D1085" t="str">
            <v>0180185-44.2021.3.00.0000</v>
          </cell>
          <cell r="E1085">
            <v>44357</v>
          </cell>
          <cell r="F1085" t="str">
            <v>PAGO - 1ª. 2ª ORDEM - set/2022 - 1ª remessa</v>
          </cell>
          <cell r="G1085" t="str">
            <v>sim</v>
          </cell>
          <cell r="H1085">
            <v>44805</v>
          </cell>
          <cell r="I1085" t="str">
            <v>não</v>
          </cell>
          <cell r="J1085" t="str">
            <v>não</v>
          </cell>
          <cell r="K1085">
            <v>1</v>
          </cell>
          <cell r="L1085" t="str">
            <v>MS 3.099/DF</v>
          </cell>
          <cell r="M1085" t="str">
            <v>1993/0025151-1</v>
          </cell>
          <cell r="N1085">
            <v>34227</v>
          </cell>
          <cell r="O1085" t="str">
            <v>Administrativo - Servidor Público Civil - Reajustes de Remuneração, Proventos ou Pensão - Índice de 28,86% Lei 8.622/1993 e 8.627/1993</v>
          </cell>
          <cell r="P1085" t="str">
            <v>UNIÃO</v>
          </cell>
          <cell r="Q1085" t="str">
            <v>Ministério da Saúde</v>
          </cell>
          <cell r="R1085">
            <v>36684</v>
          </cell>
          <cell r="S1085" t="str">
            <v>Mandado de Segurança 3.099/DF</v>
          </cell>
          <cell r="T1085" t="str">
            <v>2014/0108356-3</v>
          </cell>
          <cell r="U1085">
            <v>43794</v>
          </cell>
          <cell r="V1085" t="str">
            <v>Pedro Gomes De Faria</v>
          </cell>
          <cell r="W1085" t="str">
            <v>131.330.121-34</v>
          </cell>
          <cell r="X1085">
            <v>14687</v>
          </cell>
          <cell r="Y1085">
            <v>82</v>
          </cell>
          <cell r="Z1085" t="str">
            <v>Servidor Público Civil Ativo</v>
          </cell>
          <cell r="AA1085" t="str">
            <v>Índice de 28,86% Lei 8.622/1993 e 8.627/1993</v>
          </cell>
          <cell r="AB1085" t="str">
            <v>Alimentar</v>
          </cell>
          <cell r="AC1085" t="str">
            <v>Não</v>
          </cell>
          <cell r="AD1085" t="str">
            <v>Não</v>
          </cell>
          <cell r="AE1085" t="str">
            <v>Não</v>
          </cell>
          <cell r="AF1085" t="str">
            <v>-</v>
          </cell>
          <cell r="AG1085" t="str">
            <v>-</v>
          </cell>
          <cell r="AH1085" t="str">
            <v>Não informada</v>
          </cell>
          <cell r="AI1085" t="str">
            <v>Não Informada</v>
          </cell>
          <cell r="AJ1085" t="str">
            <v>Não</v>
          </cell>
          <cell r="AK1085">
            <v>0</v>
          </cell>
          <cell r="AL1085" t="str">
            <v>x x x</v>
          </cell>
          <cell r="AM1085" t="str">
            <v>x x x</v>
          </cell>
          <cell r="AN1085">
            <v>0</v>
          </cell>
          <cell r="AO1085" t="str">
            <v>x x x</v>
          </cell>
          <cell r="AP1085" t="str">
            <v>x x x</v>
          </cell>
          <cell r="AQ1085">
            <v>0</v>
          </cell>
          <cell r="AR1085" t="str">
            <v>x x x</v>
          </cell>
          <cell r="AS1085" t="str">
            <v>x x x</v>
          </cell>
          <cell r="AT1085">
            <v>0</v>
          </cell>
          <cell r="AU1085" t="str">
            <v>x x x</v>
          </cell>
          <cell r="AV1085" t="str">
            <v>x x x</v>
          </cell>
          <cell r="AW1085" t="str">
            <v>x x x</v>
          </cell>
          <cell r="AX1085">
            <v>44348</v>
          </cell>
          <cell r="AY1085">
            <v>24767.64</v>
          </cell>
          <cell r="AZ1085">
            <v>43573.4</v>
          </cell>
          <cell r="BA1085">
            <v>68341.039999999994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24767.64</v>
          </cell>
          <cell r="BO1085">
            <v>43573.4</v>
          </cell>
          <cell r="BP1085">
            <v>68341.039999999994</v>
          </cell>
          <cell r="BQ1085">
            <v>9710.07</v>
          </cell>
          <cell r="BR1085">
            <v>1068.0999999999999</v>
          </cell>
          <cell r="BS1085">
            <v>2136.1999999999998</v>
          </cell>
          <cell r="BT1085">
            <v>63</v>
          </cell>
          <cell r="BU1085">
            <v>68341.039999999994</v>
          </cell>
          <cell r="BV1085">
            <v>1068.0999999999999</v>
          </cell>
          <cell r="BW1085">
            <v>24973.21</v>
          </cell>
          <cell r="BX1085">
            <v>43996.13</v>
          </cell>
          <cell r="BY1085">
            <v>68969.34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24973.21</v>
          </cell>
          <cell r="CM1085">
            <v>43996.130000000012</v>
          </cell>
          <cell r="CN1085">
            <v>68969.340000000011</v>
          </cell>
          <cell r="CO1085">
            <v>9790.66</v>
          </cell>
          <cell r="CP1085">
            <v>1076.97</v>
          </cell>
          <cell r="CQ1085">
            <v>2153.94</v>
          </cell>
          <cell r="CR1085">
            <v>68969.340000000011</v>
          </cell>
          <cell r="CS1085">
            <v>1076.97</v>
          </cell>
          <cell r="CT1085">
            <v>44378</v>
          </cell>
          <cell r="CU1085"/>
          <cell r="CV1085">
            <v>8421</v>
          </cell>
          <cell r="CW1085">
            <v>44805</v>
          </cell>
          <cell r="CX1085">
            <v>1.1136844691425249</v>
          </cell>
          <cell r="CY1085">
            <v>27812.27</v>
          </cell>
          <cell r="CZ1085">
            <v>48997.81</v>
          </cell>
          <cell r="DA1085">
            <v>76810.080000000002</v>
          </cell>
          <cell r="DB1085">
            <v>10903.7</v>
          </cell>
          <cell r="DC1085">
            <v>1199.4000000000001</v>
          </cell>
          <cell r="DD1085">
            <v>2398.8000000000002</v>
          </cell>
          <cell r="DE1085">
            <v>27812.27</v>
          </cell>
          <cell r="DF1085">
            <v>1199.4000000000001</v>
          </cell>
          <cell r="DG1085">
            <v>218160</v>
          </cell>
          <cell r="DH1085">
            <v>1</v>
          </cell>
          <cell r="DI1085">
            <v>27812.27</v>
          </cell>
          <cell r="DJ1085">
            <v>48997.81</v>
          </cell>
          <cell r="DK1085">
            <v>76810.080000000002</v>
          </cell>
          <cell r="DL1085">
            <v>10903.7</v>
          </cell>
          <cell r="DM1085">
            <v>1199.4000000000001</v>
          </cell>
          <cell r="DN1085">
            <v>2398.8000000000002</v>
          </cell>
          <cell r="DO1085">
            <v>27812.27</v>
          </cell>
          <cell r="DP1085">
            <v>1199.4000000000001</v>
          </cell>
          <cell r="DQ1085">
            <v>0</v>
          </cell>
          <cell r="DR1085"/>
          <cell r="DS1085">
            <v>0</v>
          </cell>
          <cell r="DT1085">
            <v>0</v>
          </cell>
        </row>
        <row r="1086">
          <cell r="A1086">
            <v>8422</v>
          </cell>
          <cell r="B1086">
            <v>8447</v>
          </cell>
          <cell r="C1086" t="str">
            <v>2021/0180188-8</v>
          </cell>
          <cell r="D1086" t="str">
            <v>0180188-96.2021.3.00.0000</v>
          </cell>
          <cell r="E1086">
            <v>44357</v>
          </cell>
          <cell r="F1086" t="str">
            <v>PAGO - 1ª. 2ª ORDEM - set/2022 - 1ª remessa</v>
          </cell>
          <cell r="G1086" t="str">
            <v>sim</v>
          </cell>
          <cell r="H1086">
            <v>44805</v>
          </cell>
          <cell r="I1086" t="str">
            <v>não</v>
          </cell>
          <cell r="J1086" t="str">
            <v>não</v>
          </cell>
          <cell r="K1086">
            <v>1</v>
          </cell>
          <cell r="L1086" t="str">
            <v>MS 3.099/DF</v>
          </cell>
          <cell r="M1086" t="str">
            <v>1993/0025151-1</v>
          </cell>
          <cell r="N1086">
            <v>34227</v>
          </cell>
          <cell r="O1086" t="str">
            <v>Administrativo - Servidor Público Civil - Reajustes de Remuneração, Proventos ou Pensão - Índice de 28,86% Lei 8.622/1993 e 8.627/1993</v>
          </cell>
          <cell r="P1086" t="str">
            <v>UNIÃO</v>
          </cell>
          <cell r="Q1086" t="str">
            <v>Ministério da Saúde</v>
          </cell>
          <cell r="R1086">
            <v>36684</v>
          </cell>
          <cell r="S1086" t="str">
            <v>Mandado de Segurança 3.099/DF</v>
          </cell>
          <cell r="T1086" t="str">
            <v>2014/0108356-3</v>
          </cell>
          <cell r="U1086">
            <v>43794</v>
          </cell>
          <cell r="V1086" t="str">
            <v>Pedro Lopes Da Silva</v>
          </cell>
          <cell r="W1086" t="str">
            <v>027.086.391-53</v>
          </cell>
          <cell r="X1086">
            <v>12499</v>
          </cell>
          <cell r="Y1086">
            <v>88</v>
          </cell>
          <cell r="Z1086" t="str">
            <v>Servidor Público Civil Inativo</v>
          </cell>
          <cell r="AA1086" t="str">
            <v>Índice de 28,86% Lei 8.622/1993 e 8.627/1993</v>
          </cell>
          <cell r="AB1086" t="str">
            <v>Alimentar</v>
          </cell>
          <cell r="AC1086" t="str">
            <v>Não</v>
          </cell>
          <cell r="AD1086" t="str">
            <v>Não</v>
          </cell>
          <cell r="AE1086" t="str">
            <v>Não</v>
          </cell>
          <cell r="AF1086" t="str">
            <v>-</v>
          </cell>
          <cell r="AG1086" t="str">
            <v>-</v>
          </cell>
          <cell r="AH1086" t="str">
            <v>Não informada</v>
          </cell>
          <cell r="AI1086" t="str">
            <v>Não Informada</v>
          </cell>
          <cell r="AJ1086" t="str">
            <v>Não</v>
          </cell>
          <cell r="AK1086">
            <v>10</v>
          </cell>
          <cell r="AL1086" t="str">
            <v>Machado &amp; Machado Advogados Associados</v>
          </cell>
          <cell r="AM1086" t="str">
            <v>12.709.672/0001-50</v>
          </cell>
          <cell r="AN1086">
            <v>0</v>
          </cell>
          <cell r="AO1086" t="str">
            <v>x x x</v>
          </cell>
          <cell r="AP1086" t="str">
            <v>x x x</v>
          </cell>
          <cell r="AQ1086">
            <v>0</v>
          </cell>
          <cell r="AR1086" t="str">
            <v>x x x</v>
          </cell>
          <cell r="AS1086" t="str">
            <v>x x x</v>
          </cell>
          <cell r="AT1086">
            <v>0</v>
          </cell>
          <cell r="AU1086" t="str">
            <v>x x x</v>
          </cell>
          <cell r="AV1086" t="str">
            <v>x x x</v>
          </cell>
          <cell r="AW1086" t="str">
            <v>Dedução de Honorários Contratuais</v>
          </cell>
          <cell r="AX1086">
            <v>44348</v>
          </cell>
          <cell r="AY1086">
            <v>25782.66</v>
          </cell>
          <cell r="AZ1086">
            <v>44189.919999999998</v>
          </cell>
          <cell r="BA1086">
            <v>69972.58</v>
          </cell>
          <cell r="BB1086">
            <v>2578.2600000000002</v>
          </cell>
          <cell r="BC1086">
            <v>4418.99</v>
          </cell>
          <cell r="BD1086">
            <v>6997.25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23204.400000000001</v>
          </cell>
          <cell r="BO1086">
            <v>39770.93</v>
          </cell>
          <cell r="BP1086">
            <v>62975.33</v>
          </cell>
          <cell r="BQ1086">
            <v>0</v>
          </cell>
          <cell r="BR1086">
            <v>0</v>
          </cell>
          <cell r="BS1086">
            <v>0</v>
          </cell>
          <cell r="BT1086">
            <v>48</v>
          </cell>
          <cell r="BU1086">
            <v>62975.33</v>
          </cell>
          <cell r="BV1086">
            <v>0</v>
          </cell>
          <cell r="BW1086">
            <v>25996.65</v>
          </cell>
          <cell r="BX1086">
            <v>44620.27</v>
          </cell>
          <cell r="BY1086">
            <v>70616.92</v>
          </cell>
          <cell r="BZ1086">
            <v>2599.66</v>
          </cell>
          <cell r="CA1086">
            <v>4462.01</v>
          </cell>
          <cell r="CB1086">
            <v>7061.67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23396.99</v>
          </cell>
          <cell r="CM1086">
            <v>40158.260000000009</v>
          </cell>
          <cell r="CN1086">
            <v>63555.250000000007</v>
          </cell>
          <cell r="CO1086">
            <v>0</v>
          </cell>
          <cell r="CP1086">
            <v>0</v>
          </cell>
          <cell r="CQ1086">
            <v>0</v>
          </cell>
          <cell r="CR1086">
            <v>63555.250000000007</v>
          </cell>
          <cell r="CS1086">
            <v>0</v>
          </cell>
          <cell r="CT1086">
            <v>44378</v>
          </cell>
          <cell r="CU1086"/>
          <cell r="CV1086">
            <v>8422</v>
          </cell>
          <cell r="CW1086">
            <v>44805</v>
          </cell>
          <cell r="CX1086">
            <v>1.1136844691425249</v>
          </cell>
          <cell r="CY1086">
            <v>28952.06</v>
          </cell>
          <cell r="CZ1086">
            <v>49692.900000000009</v>
          </cell>
          <cell r="DA1086">
            <v>78644.960000000006</v>
          </cell>
          <cell r="DB1086">
            <v>0</v>
          </cell>
          <cell r="DC1086">
            <v>0</v>
          </cell>
          <cell r="DD1086">
            <v>0</v>
          </cell>
          <cell r="DE1086">
            <v>21087.56</v>
          </cell>
          <cell r="DF1086">
            <v>0</v>
          </cell>
          <cell r="DG1086">
            <v>218160</v>
          </cell>
          <cell r="DH1086">
            <v>1</v>
          </cell>
          <cell r="DI1086">
            <v>28952.06</v>
          </cell>
          <cell r="DJ1086">
            <v>49692.900000000009</v>
          </cell>
          <cell r="DK1086">
            <v>78644.960000000006</v>
          </cell>
          <cell r="DL1086">
            <v>0</v>
          </cell>
          <cell r="DM1086">
            <v>0</v>
          </cell>
          <cell r="DN1086">
            <v>0</v>
          </cell>
          <cell r="DO1086">
            <v>21087.56</v>
          </cell>
          <cell r="DP1086">
            <v>0</v>
          </cell>
          <cell r="DQ1086">
            <v>0</v>
          </cell>
          <cell r="DR1086"/>
          <cell r="DS1086">
            <v>0</v>
          </cell>
          <cell r="DT1086">
            <v>0</v>
          </cell>
        </row>
        <row r="1087">
          <cell r="A1087">
            <v>8423</v>
          </cell>
          <cell r="B1087">
            <v>8448</v>
          </cell>
          <cell r="C1087" t="str">
            <v>2021/0180202-8</v>
          </cell>
          <cell r="D1087" t="str">
            <v>0180202-80.2021.3.00.0000</v>
          </cell>
          <cell r="E1087">
            <v>44357</v>
          </cell>
          <cell r="F1087" t="str">
            <v>PAGO - 1ª. 2ª ORDEM - set/2022 - 1ª remessa</v>
          </cell>
          <cell r="G1087" t="str">
            <v>sim</v>
          </cell>
          <cell r="H1087">
            <v>44805</v>
          </cell>
          <cell r="I1087" t="str">
            <v>não</v>
          </cell>
          <cell r="J1087" t="str">
            <v>não</v>
          </cell>
          <cell r="K1087">
            <v>1</v>
          </cell>
          <cell r="L1087" t="str">
            <v>MS 3.099/DF</v>
          </cell>
          <cell r="M1087" t="str">
            <v>1993/0025151-1</v>
          </cell>
          <cell r="N1087">
            <v>34227</v>
          </cell>
          <cell r="O1087" t="str">
            <v>Administrativo - Servidor Público Civil - Reajustes de Remuneração, Proventos ou Pensão - Índice de 28,86% Lei 8.622/1993 e 8.627/1993</v>
          </cell>
          <cell r="P1087" t="str">
            <v>UNIÃO</v>
          </cell>
          <cell r="Q1087" t="str">
            <v>Ministério da Saúde</v>
          </cell>
          <cell r="R1087">
            <v>36684</v>
          </cell>
          <cell r="S1087" t="str">
            <v>Mandado de Segurança 3.099/DF</v>
          </cell>
          <cell r="T1087" t="str">
            <v>2014/0108356-3</v>
          </cell>
          <cell r="U1087">
            <v>43794</v>
          </cell>
          <cell r="V1087" t="str">
            <v>Sebastiao Gonçalves Do Carmo</v>
          </cell>
          <cell r="W1087" t="str">
            <v>013.923.521-34</v>
          </cell>
          <cell r="X1087">
            <v>12582</v>
          </cell>
          <cell r="Y1087">
            <v>88</v>
          </cell>
          <cell r="Z1087" t="str">
            <v>Servidor Público Civil Ativo</v>
          </cell>
          <cell r="AA1087" t="str">
            <v>Índice de 28,86% Lei 8.622/1993 e 8.627/1993</v>
          </cell>
          <cell r="AB1087" t="str">
            <v>Alimentar</v>
          </cell>
          <cell r="AC1087" t="str">
            <v>Não</v>
          </cell>
          <cell r="AD1087" t="str">
            <v>Não</v>
          </cell>
          <cell r="AE1087" t="str">
            <v>Não</v>
          </cell>
          <cell r="AF1087" t="str">
            <v>-</v>
          </cell>
          <cell r="AG1087" t="str">
            <v>-</v>
          </cell>
          <cell r="AH1087" t="str">
            <v>Não informada</v>
          </cell>
          <cell r="AI1087" t="str">
            <v>Não Informada</v>
          </cell>
          <cell r="AJ1087" t="str">
            <v>Não</v>
          </cell>
          <cell r="AK1087">
            <v>0</v>
          </cell>
          <cell r="AL1087" t="str">
            <v>x x x</v>
          </cell>
          <cell r="AM1087" t="str">
            <v>x x x</v>
          </cell>
          <cell r="AN1087">
            <v>0</v>
          </cell>
          <cell r="AO1087" t="str">
            <v>x x x</v>
          </cell>
          <cell r="AP1087" t="str">
            <v>x x x</v>
          </cell>
          <cell r="AQ1087">
            <v>0</v>
          </cell>
          <cell r="AR1087" t="str">
            <v>x x x</v>
          </cell>
          <cell r="AS1087" t="str">
            <v>x x x</v>
          </cell>
          <cell r="AT1087">
            <v>0</v>
          </cell>
          <cell r="AU1087" t="str">
            <v>x x x</v>
          </cell>
          <cell r="AV1087" t="str">
            <v>x x x</v>
          </cell>
          <cell r="AW1087" t="str">
            <v>x x x</v>
          </cell>
          <cell r="AX1087">
            <v>44348</v>
          </cell>
          <cell r="AY1087">
            <v>38808.06</v>
          </cell>
          <cell r="AZ1087">
            <v>66067.41</v>
          </cell>
          <cell r="BA1087">
            <v>104875.47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38808.06</v>
          </cell>
          <cell r="BO1087">
            <v>66067.41</v>
          </cell>
          <cell r="BP1087">
            <v>104875.47</v>
          </cell>
          <cell r="BQ1087">
            <v>16378.44</v>
          </cell>
          <cell r="BR1087">
            <v>1801.62</v>
          </cell>
          <cell r="BS1087">
            <v>3603.24</v>
          </cell>
          <cell r="BT1087">
            <v>63</v>
          </cell>
          <cell r="BU1087">
            <v>104875.47</v>
          </cell>
          <cell r="BV1087">
            <v>1801.62</v>
          </cell>
          <cell r="BW1087">
            <v>39130.160000000003</v>
          </cell>
          <cell r="BX1087">
            <v>66711.47</v>
          </cell>
          <cell r="BY1087">
            <v>105841.63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39130.160000000003</v>
          </cell>
          <cell r="CM1087">
            <v>66711.47</v>
          </cell>
          <cell r="CN1087">
            <v>105841.63</v>
          </cell>
          <cell r="CO1087">
            <v>16514.38</v>
          </cell>
          <cell r="CP1087">
            <v>1816.58</v>
          </cell>
          <cell r="CQ1087">
            <v>3633.16</v>
          </cell>
          <cell r="CR1087">
            <v>105841.63</v>
          </cell>
          <cell r="CS1087">
            <v>1816.58</v>
          </cell>
          <cell r="CT1087">
            <v>44378</v>
          </cell>
          <cell r="CU1087"/>
          <cell r="CV1087">
            <v>8423</v>
          </cell>
          <cell r="CW1087">
            <v>44805</v>
          </cell>
          <cell r="CX1087">
            <v>1.1136844691425249</v>
          </cell>
          <cell r="CY1087">
            <v>43578.65</v>
          </cell>
          <cell r="CZ1087">
            <v>74295.51999999999</v>
          </cell>
          <cell r="DA1087">
            <v>117874.17</v>
          </cell>
          <cell r="DB1087">
            <v>18391.8</v>
          </cell>
          <cell r="DC1087">
            <v>2023.09</v>
          </cell>
          <cell r="DD1087">
            <v>4046.18</v>
          </cell>
          <cell r="DE1087">
            <v>43578.65</v>
          </cell>
          <cell r="DF1087">
            <v>2023.09</v>
          </cell>
          <cell r="DG1087">
            <v>218160</v>
          </cell>
          <cell r="DH1087">
            <v>1</v>
          </cell>
          <cell r="DI1087">
            <v>43578.65</v>
          </cell>
          <cell r="DJ1087">
            <v>74295.51999999999</v>
          </cell>
          <cell r="DK1087">
            <v>117874.17</v>
          </cell>
          <cell r="DL1087">
            <v>18391.8</v>
          </cell>
          <cell r="DM1087">
            <v>2023.09</v>
          </cell>
          <cell r="DN1087">
            <v>4046.18</v>
          </cell>
          <cell r="DO1087">
            <v>43578.65</v>
          </cell>
          <cell r="DP1087">
            <v>2023.09</v>
          </cell>
          <cell r="DQ1087">
            <v>0</v>
          </cell>
          <cell r="DR1087"/>
          <cell r="DS1087">
            <v>0</v>
          </cell>
          <cell r="DT1087">
            <v>0</v>
          </cell>
        </row>
        <row r="1088">
          <cell r="A1088">
            <v>8424</v>
          </cell>
          <cell r="B1088">
            <v>8449</v>
          </cell>
          <cell r="C1088" t="str">
            <v>2021/0180205-3</v>
          </cell>
          <cell r="D1088" t="str">
            <v>0180205-35.2021.3.00.0000</v>
          </cell>
          <cell r="E1088">
            <v>44357</v>
          </cell>
          <cell r="F1088" t="str">
            <v>PAGO - 1ª. 2ª ORDEM - set/2022 - 1ª remessa</v>
          </cell>
          <cell r="G1088" t="str">
            <v>sim</v>
          </cell>
          <cell r="H1088">
            <v>44805</v>
          </cell>
          <cell r="I1088" t="str">
            <v>não</v>
          </cell>
          <cell r="J1088" t="str">
            <v>não</v>
          </cell>
          <cell r="K1088">
            <v>1</v>
          </cell>
          <cell r="L1088" t="str">
            <v>MS 3.099/DF</v>
          </cell>
          <cell r="M1088" t="str">
            <v>1993/0025151-1</v>
          </cell>
          <cell r="N1088">
            <v>34227</v>
          </cell>
          <cell r="O1088" t="str">
            <v>Administrativo - Servidor Público Civil - Reajustes de Remuneração, Proventos ou Pensão - Índice de 28,86% Lei 8.622/1993 e 8.627/1993</v>
          </cell>
          <cell r="P1088" t="str">
            <v>UNIÃO</v>
          </cell>
          <cell r="Q1088" t="str">
            <v>Ministério da Saúde</v>
          </cell>
          <cell r="R1088">
            <v>36684</v>
          </cell>
          <cell r="S1088" t="str">
            <v>Mandado de Segurança 3.099/DF</v>
          </cell>
          <cell r="T1088" t="str">
            <v>2014/0108356-3</v>
          </cell>
          <cell r="U1088">
            <v>43794</v>
          </cell>
          <cell r="V1088" t="str">
            <v>Sonia Regina Miguel</v>
          </cell>
          <cell r="W1088" t="str">
            <v>125.920.211-91</v>
          </cell>
          <cell r="X1088">
            <v>17070</v>
          </cell>
          <cell r="Y1088">
            <v>76</v>
          </cell>
          <cell r="Z1088" t="str">
            <v>Servidor Público Civil Ativo</v>
          </cell>
          <cell r="AA1088" t="str">
            <v>Índice de 28,86% Lei 8.622/1993 e 8.627/1993</v>
          </cell>
          <cell r="AB1088" t="str">
            <v>Alimentar</v>
          </cell>
          <cell r="AC1088" t="str">
            <v>Não</v>
          </cell>
          <cell r="AD1088" t="str">
            <v>Não</v>
          </cell>
          <cell r="AE1088" t="str">
            <v>Não</v>
          </cell>
          <cell r="AF1088" t="str">
            <v>-</v>
          </cell>
          <cell r="AG1088" t="str">
            <v>-</v>
          </cell>
          <cell r="AH1088" t="str">
            <v>Não informada</v>
          </cell>
          <cell r="AI1088" t="str">
            <v>Não Informada</v>
          </cell>
          <cell r="AJ1088" t="str">
            <v>Não</v>
          </cell>
          <cell r="AK1088">
            <v>0</v>
          </cell>
          <cell r="AL1088" t="str">
            <v>x x x</v>
          </cell>
          <cell r="AM1088" t="str">
            <v>x x x</v>
          </cell>
          <cell r="AN1088">
            <v>0</v>
          </cell>
          <cell r="AO1088" t="str">
            <v>x x x</v>
          </cell>
          <cell r="AP1088" t="str">
            <v>x x x</v>
          </cell>
          <cell r="AQ1088">
            <v>0</v>
          </cell>
          <cell r="AR1088" t="str">
            <v>x x x</v>
          </cell>
          <cell r="AS1088" t="str">
            <v>x x x</v>
          </cell>
          <cell r="AT1088">
            <v>0</v>
          </cell>
          <cell r="AU1088" t="str">
            <v>x x x</v>
          </cell>
          <cell r="AV1088" t="str">
            <v>x x x</v>
          </cell>
          <cell r="AW1088" t="str">
            <v>x x x</v>
          </cell>
          <cell r="AX1088">
            <v>44348</v>
          </cell>
          <cell r="AY1088">
            <v>60982.51</v>
          </cell>
          <cell r="AZ1088">
            <v>104082.23</v>
          </cell>
          <cell r="BA1088">
            <v>165064.74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60982.51</v>
          </cell>
          <cell r="BO1088">
            <v>104082.23</v>
          </cell>
          <cell r="BP1088">
            <v>165064.74</v>
          </cell>
          <cell r="BQ1088">
            <v>60982.51</v>
          </cell>
          <cell r="BR1088">
            <v>6708.07</v>
          </cell>
          <cell r="BS1088">
            <v>13416.14</v>
          </cell>
          <cell r="BT1088">
            <v>63</v>
          </cell>
          <cell r="BU1088">
            <v>165064.74</v>
          </cell>
          <cell r="BV1088">
            <v>6708.07</v>
          </cell>
          <cell r="BW1088">
            <v>61488.66</v>
          </cell>
          <cell r="BX1088">
            <v>105096.51000000001</v>
          </cell>
          <cell r="BY1088">
            <v>166585.17000000001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61488.66</v>
          </cell>
          <cell r="CM1088">
            <v>105096.51000000001</v>
          </cell>
          <cell r="CN1088">
            <v>166585.17000000001</v>
          </cell>
          <cell r="CO1088">
            <v>61488.66</v>
          </cell>
          <cell r="CP1088">
            <v>6763.75</v>
          </cell>
          <cell r="CQ1088">
            <v>13527.5</v>
          </cell>
          <cell r="CR1088">
            <v>166585.17000000001</v>
          </cell>
          <cell r="CS1088">
            <v>6763.75</v>
          </cell>
          <cell r="CT1088">
            <v>44378</v>
          </cell>
          <cell r="CU1088"/>
          <cell r="CV1088">
            <v>8424</v>
          </cell>
          <cell r="CW1088">
            <v>44805</v>
          </cell>
          <cell r="CX1088">
            <v>1.1136844691425249</v>
          </cell>
          <cell r="CY1088">
            <v>68478.960000000006</v>
          </cell>
          <cell r="CZ1088">
            <v>117044.34999999999</v>
          </cell>
          <cell r="DA1088">
            <v>185523.31</v>
          </cell>
          <cell r="DB1088">
            <v>68478.960000000006</v>
          </cell>
          <cell r="DC1088">
            <v>7532.68</v>
          </cell>
          <cell r="DD1088">
            <v>15065.36</v>
          </cell>
          <cell r="DE1088">
            <v>68478.960000000006</v>
          </cell>
          <cell r="DF1088">
            <v>7532.68</v>
          </cell>
          <cell r="DG1088">
            <v>218160</v>
          </cell>
          <cell r="DH1088">
            <v>1</v>
          </cell>
          <cell r="DI1088">
            <v>68478.960000000006</v>
          </cell>
          <cell r="DJ1088">
            <v>117044.34999999999</v>
          </cell>
          <cell r="DK1088">
            <v>185523.31</v>
          </cell>
          <cell r="DL1088">
            <v>68478.960000000006</v>
          </cell>
          <cell r="DM1088">
            <v>7532.68</v>
          </cell>
          <cell r="DN1088">
            <v>15065.36</v>
          </cell>
          <cell r="DO1088">
            <v>68478.960000000006</v>
          </cell>
          <cell r="DP1088">
            <v>7532.68</v>
          </cell>
          <cell r="DQ1088">
            <v>0</v>
          </cell>
          <cell r="DR1088"/>
          <cell r="DS1088">
            <v>0</v>
          </cell>
          <cell r="DT1088">
            <v>0</v>
          </cell>
        </row>
        <row r="1089">
          <cell r="A1089">
            <v>8425</v>
          </cell>
          <cell r="B1089">
            <v>8450</v>
          </cell>
          <cell r="C1089" t="str">
            <v>2021/0180208-9</v>
          </cell>
          <cell r="D1089" t="str">
            <v>0180208-87.2021.3.00.0000</v>
          </cell>
          <cell r="E1089">
            <v>44357</v>
          </cell>
          <cell r="F1089" t="str">
            <v>PAGO - 1ª. 2ª ORDEM - set/2022 - 1ª remessa</v>
          </cell>
          <cell r="G1089" t="str">
            <v>sim</v>
          </cell>
          <cell r="H1089">
            <v>44805</v>
          </cell>
          <cell r="I1089" t="str">
            <v>não</v>
          </cell>
          <cell r="J1089" t="str">
            <v>não</v>
          </cell>
          <cell r="K1089">
            <v>1</v>
          </cell>
          <cell r="L1089" t="str">
            <v>MS 8.662/DF</v>
          </cell>
          <cell r="M1089" t="str">
            <v>2002/0124774-8</v>
          </cell>
          <cell r="N1089">
            <v>37532</v>
          </cell>
          <cell r="O1089" t="str">
            <v>Administrativo - Servidor Público Civil - Regime Estatutário - Anistia Administrativa (PRINCIPAL)</v>
          </cell>
          <cell r="P1089" t="str">
            <v>UNIÃO</v>
          </cell>
          <cell r="Q1089" t="str">
            <v>Ministério do Planejamento, Orçamento e Gestão</v>
          </cell>
          <cell r="R1089">
            <v>40812</v>
          </cell>
          <cell r="S1089" t="str">
            <v>Mandado de Segurança 8.662/DF</v>
          </cell>
          <cell r="T1089" t="str">
            <v>2013/0291183-2</v>
          </cell>
          <cell r="U1089">
            <v>43899</v>
          </cell>
          <cell r="V1089" t="str">
            <v>Carla Polastri Ferreira</v>
          </cell>
          <cell r="W1089" t="str">
            <v>488.996.316-20</v>
          </cell>
          <cell r="X1089">
            <v>22290</v>
          </cell>
          <cell r="Y1089">
            <v>61</v>
          </cell>
          <cell r="Z1089" t="str">
            <v>Servidor Público Civil Ativo</v>
          </cell>
          <cell r="AA1089" t="str">
            <v>Reintegração Funcional</v>
          </cell>
          <cell r="AB1089" t="str">
            <v>Alimentar</v>
          </cell>
          <cell r="AC1089" t="str">
            <v>Não</v>
          </cell>
          <cell r="AD1089" t="str">
            <v>Não</v>
          </cell>
          <cell r="AE1089" t="str">
            <v>Não</v>
          </cell>
          <cell r="AF1089" t="str">
            <v>-</v>
          </cell>
          <cell r="AG1089" t="str">
            <v>-</v>
          </cell>
          <cell r="AH1089" t="str">
            <v>Não informada</v>
          </cell>
          <cell r="AI1089" t="str">
            <v>Não Informada</v>
          </cell>
          <cell r="AJ1089" t="str">
            <v>Não</v>
          </cell>
          <cell r="AK1089">
            <v>8</v>
          </cell>
          <cell r="AL1089" t="str">
            <v>Aroeira Braga, Gusman Pereira, Carreira Alvim e Advogados Associados</v>
          </cell>
          <cell r="AM1089" t="str">
            <v>04.922.625/0001-61</v>
          </cell>
          <cell r="AN1089">
            <v>2</v>
          </cell>
          <cell r="AO1089" t="str">
            <v>SINDSEP/MG - Sindicato dos Trabalhadores Ativos, Aposentados e Pensionistas do Serviço Público Federal no Estado de Minas Gerais</v>
          </cell>
          <cell r="AP1089" t="str">
            <v>23.848.492/0001-75</v>
          </cell>
          <cell r="AQ1089">
            <v>0</v>
          </cell>
          <cell r="AR1089" t="str">
            <v>x x x</v>
          </cell>
          <cell r="AS1089" t="str">
            <v>x x x</v>
          </cell>
          <cell r="AT1089">
            <v>0</v>
          </cell>
          <cell r="AU1089" t="str">
            <v>x x x</v>
          </cell>
          <cell r="AV1089" t="str">
            <v>x x x</v>
          </cell>
          <cell r="AW1089" t="str">
            <v>Dedução de Honorários Contratuais</v>
          </cell>
          <cell r="AX1089">
            <v>44348</v>
          </cell>
          <cell r="AY1089">
            <v>75505.460000000006</v>
          </cell>
          <cell r="AZ1089">
            <v>59428.41</v>
          </cell>
          <cell r="BA1089">
            <v>134933.87</v>
          </cell>
          <cell r="BB1089">
            <v>6040.43</v>
          </cell>
          <cell r="BC1089">
            <v>4754.2700000000004</v>
          </cell>
          <cell r="BD1089">
            <v>10794.7</v>
          </cell>
          <cell r="BE1089">
            <v>1510.1</v>
          </cell>
          <cell r="BF1089">
            <v>1188.57</v>
          </cell>
          <cell r="BG1089">
            <v>2698.67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67954.929999999993</v>
          </cell>
          <cell r="BO1089">
            <v>53485.57</v>
          </cell>
          <cell r="BP1089">
            <v>121440.5</v>
          </cell>
          <cell r="BQ1089">
            <v>75505.460000000006</v>
          </cell>
          <cell r="BR1089">
            <v>8305.6</v>
          </cell>
          <cell r="BS1089">
            <v>16611.2</v>
          </cell>
          <cell r="BT1089">
            <v>14</v>
          </cell>
          <cell r="BU1089">
            <v>121440.5</v>
          </cell>
          <cell r="BV1089">
            <v>8305.6</v>
          </cell>
          <cell r="BW1089">
            <v>76132.149999999994</v>
          </cell>
          <cell r="BX1089">
            <v>60107.869999999995</v>
          </cell>
          <cell r="BY1089">
            <v>136240.01999999999</v>
          </cell>
          <cell r="BZ1089">
            <v>6090.57</v>
          </cell>
          <cell r="CA1089">
            <v>4808.619999999999</v>
          </cell>
          <cell r="CB1089">
            <v>10899.189999999999</v>
          </cell>
          <cell r="CC1089">
            <v>1522.64</v>
          </cell>
          <cell r="CD1089">
            <v>1202.1499999999999</v>
          </cell>
          <cell r="CE1089">
            <v>2724.79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68518.939999999988</v>
          </cell>
          <cell r="CM1089">
            <v>54097.10000000002</v>
          </cell>
          <cell r="CN1089">
            <v>122616.04000000001</v>
          </cell>
          <cell r="CO1089">
            <v>76132.149999999994</v>
          </cell>
          <cell r="CP1089">
            <v>8374.5300000000007</v>
          </cell>
          <cell r="CQ1089">
            <v>16749.060000000001</v>
          </cell>
          <cell r="CR1089">
            <v>122616.04000000001</v>
          </cell>
          <cell r="CS1089">
            <v>8374.5300000000007</v>
          </cell>
          <cell r="CT1089">
            <v>44378</v>
          </cell>
          <cell r="CU1089"/>
          <cell r="CV1089">
            <v>8425</v>
          </cell>
          <cell r="CW1089">
            <v>44805</v>
          </cell>
          <cell r="CX1089">
            <v>1.1136844691425249</v>
          </cell>
          <cell r="CY1089">
            <v>84787.19</v>
          </cell>
          <cell r="CZ1089">
            <v>66941.200000000012</v>
          </cell>
          <cell r="DA1089">
            <v>151728.39000000001</v>
          </cell>
          <cell r="DB1089">
            <v>84787.19</v>
          </cell>
          <cell r="DC1089">
            <v>9326.59</v>
          </cell>
          <cell r="DD1089">
            <v>18653.18</v>
          </cell>
          <cell r="DE1089">
            <v>69614.350000000006</v>
          </cell>
          <cell r="DF1089">
            <v>9326.59</v>
          </cell>
          <cell r="DG1089">
            <v>218160</v>
          </cell>
          <cell r="DH1089">
            <v>1</v>
          </cell>
          <cell r="DI1089">
            <v>84787.19</v>
          </cell>
          <cell r="DJ1089">
            <v>66941.200000000012</v>
          </cell>
          <cell r="DK1089">
            <v>151728.39000000001</v>
          </cell>
          <cell r="DL1089">
            <v>84787.19</v>
          </cell>
          <cell r="DM1089">
            <v>9326.59</v>
          </cell>
          <cell r="DN1089">
            <v>18653.18</v>
          </cell>
          <cell r="DO1089">
            <v>69614.350000000006</v>
          </cell>
          <cell r="DP1089">
            <v>9326.59</v>
          </cell>
          <cell r="DQ1089">
            <v>0</v>
          </cell>
          <cell r="DR1089"/>
          <cell r="DS1089">
            <v>0</v>
          </cell>
          <cell r="DT1089">
            <v>0</v>
          </cell>
        </row>
        <row r="1090">
          <cell r="A1090">
            <v>8426</v>
          </cell>
          <cell r="B1090">
            <v>8451</v>
          </cell>
          <cell r="C1090" t="str">
            <v>2021/0180209-0</v>
          </cell>
          <cell r="D1090" t="str">
            <v>0180209-72.2021.3.00.0000</v>
          </cell>
          <cell r="E1090">
            <v>44357</v>
          </cell>
          <cell r="F1090" t="str">
            <v>Aguardando PGTO</v>
          </cell>
          <cell r="G1090"/>
          <cell r="H1090"/>
          <cell r="I1090"/>
          <cell r="J1090"/>
          <cell r="K1090"/>
          <cell r="L1090" t="str">
            <v>MS 13.868/DF</v>
          </cell>
          <cell r="M1090" t="str">
            <v>2008/0217558-0</v>
          </cell>
          <cell r="N1090">
            <v>39713</v>
          </cell>
          <cell r="O1090" t="str">
            <v>Administrativo - Militar - Regime - Anistia Política (PRINCIPAL)</v>
          </cell>
          <cell r="P1090" t="str">
            <v>União</v>
          </cell>
          <cell r="Q1090" t="str">
            <v>Ministério da Defesa</v>
          </cell>
          <cell r="R1090">
            <v>43328</v>
          </cell>
          <cell r="S1090" t="str">
            <v>Mandado de Segurança 13.868/DF</v>
          </cell>
          <cell r="T1090" t="str">
            <v>2018/0233783-6</v>
          </cell>
          <cell r="U1090">
            <v>44348</v>
          </cell>
          <cell r="V1090" t="str">
            <v>Espólio de Roberto Antônio Pagano</v>
          </cell>
          <cell r="W1090" t="str">
            <v>060.240.687-00</v>
          </cell>
          <cell r="X1090">
            <v>17006</v>
          </cell>
          <cell r="Y1090">
            <v>76</v>
          </cell>
          <cell r="Z1090" t="str">
            <v>Anistiado Político Militar</v>
          </cell>
          <cell r="AA1090" t="str">
            <v>Anistia Política - Reparação Econômica</v>
          </cell>
          <cell r="AB1090" t="str">
            <v>Comum</v>
          </cell>
          <cell r="AC1090" t="str">
            <v>Não</v>
          </cell>
          <cell r="AD1090" t="str">
            <v>Não</v>
          </cell>
          <cell r="AE1090" t="str">
            <v>Não</v>
          </cell>
          <cell r="AF1090" t="str">
            <v>-</v>
          </cell>
          <cell r="AG1090" t="str">
            <v>-</v>
          </cell>
          <cell r="AH1090" t="str">
            <v>Não informada</v>
          </cell>
          <cell r="AI1090" t="str">
            <v>Não Informada</v>
          </cell>
          <cell r="AJ1090" t="str">
            <v>Sim</v>
          </cell>
          <cell r="AK1090">
            <v>10</v>
          </cell>
          <cell r="AL1090" t="str">
            <v xml:space="preserve">Torreão, Machado &amp; Linhares Dias Advocacia </v>
          </cell>
          <cell r="AM1090" t="str">
            <v>08.955.980/0001-98</v>
          </cell>
          <cell r="AN1090">
            <v>0</v>
          </cell>
          <cell r="AO1090" t="str">
            <v>x x x</v>
          </cell>
          <cell r="AP1090" t="str">
            <v>x x x</v>
          </cell>
          <cell r="AQ1090">
            <v>0</v>
          </cell>
          <cell r="AR1090" t="str">
            <v>x x x</v>
          </cell>
          <cell r="AS1090" t="str">
            <v>x x x</v>
          </cell>
          <cell r="AT1090">
            <v>0</v>
          </cell>
          <cell r="AU1090" t="str">
            <v>x x x</v>
          </cell>
          <cell r="AV1090" t="str">
            <v>x x x</v>
          </cell>
          <cell r="AW1090" t="str">
            <v>Dedução de Honorários Contratuais</v>
          </cell>
          <cell r="AX1090" t="str">
            <v>sem correção monetária</v>
          </cell>
          <cell r="AY1090">
            <v>227925</v>
          </cell>
          <cell r="AZ1090">
            <v>0</v>
          </cell>
          <cell r="BA1090">
            <v>227925</v>
          </cell>
          <cell r="BB1090">
            <v>22792.5</v>
          </cell>
          <cell r="BC1090">
            <v>0</v>
          </cell>
          <cell r="BD1090">
            <v>22792.5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205132.5</v>
          </cell>
          <cell r="BO1090">
            <v>0</v>
          </cell>
          <cell r="BP1090">
            <v>205132.5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227925</v>
          </cell>
          <cell r="BX1090">
            <v>0</v>
          </cell>
          <cell r="BY1090">
            <v>227925</v>
          </cell>
          <cell r="BZ1090">
            <v>22792.5</v>
          </cell>
          <cell r="CA1090">
            <v>0</v>
          </cell>
          <cell r="CB1090">
            <v>22792.5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205132.5</v>
          </cell>
          <cell r="CM1090">
            <v>0</v>
          </cell>
          <cell r="CN1090">
            <v>205132.5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44378</v>
          </cell>
          <cell r="CU1090"/>
          <cell r="CV1090" t="str">
            <v/>
          </cell>
          <cell r="CW1090" t="str">
            <v/>
          </cell>
          <cell r="CX1090" t="str">
            <v/>
          </cell>
          <cell r="CY1090" t="str">
            <v/>
          </cell>
          <cell r="CZ1090" t="str">
            <v/>
          </cell>
          <cell r="DA1090" t="str">
            <v/>
          </cell>
          <cell r="DB1090" t="str">
            <v/>
          </cell>
          <cell r="DC1090" t="str">
            <v/>
          </cell>
          <cell r="DD1090" t="str">
            <v/>
          </cell>
          <cell r="DE1090" t="str">
            <v/>
          </cell>
          <cell r="DF1090" t="str">
            <v/>
          </cell>
          <cell r="DG1090" t="str">
            <v/>
          </cell>
          <cell r="DH1090" t="str">
            <v/>
          </cell>
          <cell r="DI1090" t="str">
            <v/>
          </cell>
          <cell r="DJ1090" t="str">
            <v/>
          </cell>
          <cell r="DK1090" t="str">
            <v/>
          </cell>
          <cell r="DL1090" t="str">
            <v/>
          </cell>
          <cell r="DM1090" t="str">
            <v/>
          </cell>
          <cell r="DN1090" t="str">
            <v/>
          </cell>
          <cell r="DO1090" t="str">
            <v/>
          </cell>
          <cell r="DP1090" t="str">
            <v/>
          </cell>
          <cell r="DQ1090" t="str">
            <v/>
          </cell>
          <cell r="DR1090"/>
          <cell r="DS1090" t="str">
            <v/>
          </cell>
          <cell r="DT1090">
            <v>0</v>
          </cell>
        </row>
        <row r="1091">
          <cell r="A1091">
            <v>8427</v>
          </cell>
          <cell r="B1091">
            <v>8455</v>
          </cell>
          <cell r="C1091" t="str">
            <v>2021/0180216-6</v>
          </cell>
          <cell r="D1091" t="str">
            <v>0180216-64.2021.3.00.0000</v>
          </cell>
          <cell r="E1091">
            <v>44357</v>
          </cell>
          <cell r="F1091" t="str">
            <v>Aguardando PGTO</v>
          </cell>
          <cell r="G1091"/>
          <cell r="H1091"/>
          <cell r="I1091"/>
          <cell r="J1091"/>
          <cell r="K1091"/>
          <cell r="L1091" t="str">
            <v>MS 14.605/DF</v>
          </cell>
          <cell r="M1091" t="str">
            <v>2009/0172414-0</v>
          </cell>
          <cell r="N1091">
            <v>40056</v>
          </cell>
          <cell r="O1091" t="str">
            <v>Administrativo - Militar - Regime - Anistia Política (PRINCIPAL)</v>
          </cell>
          <cell r="P1091" t="str">
            <v>União</v>
          </cell>
          <cell r="Q1091" t="str">
            <v>Ministério da Defesa</v>
          </cell>
          <cell r="R1091">
            <v>43327</v>
          </cell>
          <cell r="S1091" t="str">
            <v>Mandado de Segurança 14.605/DF</v>
          </cell>
          <cell r="T1091" t="str">
            <v>2018/0228452-7</v>
          </cell>
          <cell r="U1091">
            <v>44327</v>
          </cell>
          <cell r="V1091" t="str">
            <v>Maria Sueli Vidigal</v>
          </cell>
          <cell r="W1091" t="str">
            <v>333.270.256-49</v>
          </cell>
          <cell r="X1091">
            <v>17961</v>
          </cell>
          <cell r="Y1091">
            <v>73</v>
          </cell>
          <cell r="Z1091" t="str">
            <v>Viúva de Anistiado Político Militar</v>
          </cell>
          <cell r="AA1091" t="str">
            <v>Anistia Política - Reparação Econômica</v>
          </cell>
          <cell r="AB1091" t="str">
            <v>Comum</v>
          </cell>
          <cell r="AC1091" t="str">
            <v>Não</v>
          </cell>
          <cell r="AD1091" t="str">
            <v>Não</v>
          </cell>
          <cell r="AE1091" t="str">
            <v>Não</v>
          </cell>
          <cell r="AF1091" t="str">
            <v>-</v>
          </cell>
          <cell r="AG1091" t="str">
            <v>-</v>
          </cell>
          <cell r="AH1091" t="str">
            <v>Não informada</v>
          </cell>
          <cell r="AI1091" t="str">
            <v>Não Informada</v>
          </cell>
          <cell r="AJ1091" t="str">
            <v>Sim</v>
          </cell>
          <cell r="AK1091">
            <v>6</v>
          </cell>
          <cell r="AL1091" t="str">
            <v>Alexandre Ribeiro Bezerra</v>
          </cell>
          <cell r="AM1091" t="str">
            <v>018.326.337-56</v>
          </cell>
          <cell r="AN1091">
            <v>6</v>
          </cell>
          <cell r="AO1091" t="str">
            <v>Denilson de Oliveira</v>
          </cell>
          <cell r="AP1091" t="str">
            <v>648.758.226-34</v>
          </cell>
          <cell r="AQ1091">
            <v>0</v>
          </cell>
          <cell r="AR1091" t="str">
            <v>x x x</v>
          </cell>
          <cell r="AS1091" t="str">
            <v>x x x</v>
          </cell>
          <cell r="AT1091">
            <v>0</v>
          </cell>
          <cell r="AU1091" t="str">
            <v>x x x</v>
          </cell>
          <cell r="AV1091" t="str">
            <v>x x x</v>
          </cell>
          <cell r="AW1091" t="str">
            <v>Dedução de Honorários Contratuais</v>
          </cell>
          <cell r="AX1091" t="str">
            <v>sem correção monetária</v>
          </cell>
          <cell r="AY1091">
            <v>45270</v>
          </cell>
          <cell r="AZ1091">
            <v>0</v>
          </cell>
          <cell r="BA1091">
            <v>45270</v>
          </cell>
          <cell r="BB1091">
            <v>2716.2</v>
          </cell>
          <cell r="BC1091">
            <v>0</v>
          </cell>
          <cell r="BD1091">
            <v>2716.2</v>
          </cell>
          <cell r="BE1091">
            <v>2716.2</v>
          </cell>
          <cell r="BF1091">
            <v>0</v>
          </cell>
          <cell r="BG1091">
            <v>2716.2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39837.599999999999</v>
          </cell>
          <cell r="BO1091">
            <v>0</v>
          </cell>
          <cell r="BP1091">
            <v>39837.599999999999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45270</v>
          </cell>
          <cell r="BX1091">
            <v>0</v>
          </cell>
          <cell r="BY1091">
            <v>45270</v>
          </cell>
          <cell r="BZ1091">
            <v>2716.2</v>
          </cell>
          <cell r="CA1091">
            <v>0</v>
          </cell>
          <cell r="CB1091">
            <v>2716.2</v>
          </cell>
          <cell r="CC1091">
            <v>2716.2</v>
          </cell>
          <cell r="CD1091">
            <v>0</v>
          </cell>
          <cell r="CE1091">
            <v>2716.2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39837.600000000006</v>
          </cell>
          <cell r="CM1091">
            <v>0</v>
          </cell>
          <cell r="CN1091">
            <v>39837.600000000006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44378</v>
          </cell>
          <cell r="CU1091"/>
          <cell r="CV1091" t="str">
            <v/>
          </cell>
          <cell r="CW1091" t="str">
            <v/>
          </cell>
          <cell r="CX1091" t="str">
            <v/>
          </cell>
          <cell r="CY1091" t="str">
            <v/>
          </cell>
          <cell r="CZ1091" t="str">
            <v/>
          </cell>
          <cell r="DA1091" t="str">
            <v/>
          </cell>
          <cell r="DB1091" t="str">
            <v/>
          </cell>
          <cell r="DC1091" t="str">
            <v/>
          </cell>
          <cell r="DD1091" t="str">
            <v/>
          </cell>
          <cell r="DE1091" t="str">
            <v/>
          </cell>
          <cell r="DF1091" t="str">
            <v/>
          </cell>
          <cell r="DG1091" t="str">
            <v/>
          </cell>
          <cell r="DH1091" t="str">
            <v/>
          </cell>
          <cell r="DI1091" t="str">
            <v/>
          </cell>
          <cell r="DJ1091" t="str">
            <v/>
          </cell>
          <cell r="DK1091" t="str">
            <v/>
          </cell>
          <cell r="DL1091" t="str">
            <v/>
          </cell>
          <cell r="DM1091" t="str">
            <v/>
          </cell>
          <cell r="DN1091" t="str">
            <v/>
          </cell>
          <cell r="DO1091" t="str">
            <v/>
          </cell>
          <cell r="DP1091" t="str">
            <v/>
          </cell>
          <cell r="DQ1091" t="str">
            <v/>
          </cell>
          <cell r="DR1091"/>
          <cell r="DS1091" t="str">
            <v/>
          </cell>
          <cell r="DT1091">
            <v>0</v>
          </cell>
        </row>
        <row r="1092">
          <cell r="A1092">
            <v>8428</v>
          </cell>
          <cell r="B1092">
            <v>8458</v>
          </cell>
          <cell r="C1092" t="str">
            <v>2021/0180217-8</v>
          </cell>
          <cell r="D1092" t="str">
            <v>0180217-49.2021.3.00.0000</v>
          </cell>
          <cell r="E1092">
            <v>44357</v>
          </cell>
          <cell r="F1092" t="str">
            <v>Aguardando PGTO</v>
          </cell>
          <cell r="G1092"/>
          <cell r="H1092"/>
          <cell r="I1092"/>
          <cell r="J1092"/>
          <cell r="K1092"/>
          <cell r="L1092" t="str">
            <v>MS 14.605/DF</v>
          </cell>
          <cell r="M1092" t="str">
            <v>2009/0172414-0</v>
          </cell>
          <cell r="N1092">
            <v>40056</v>
          </cell>
          <cell r="O1092" t="str">
            <v>Administrativo - Militar - Regime - Anistia Política (PRINCIPAL)</v>
          </cell>
          <cell r="P1092" t="str">
            <v>União</v>
          </cell>
          <cell r="Q1092" t="str">
            <v>Ministério da Defesa</v>
          </cell>
          <cell r="R1092">
            <v>43327</v>
          </cell>
          <cell r="S1092" t="str">
            <v>Mandado de Segurança 14.605/DF</v>
          </cell>
          <cell r="T1092" t="str">
            <v>2018/0228452-7</v>
          </cell>
          <cell r="U1092">
            <v>44327</v>
          </cell>
          <cell r="V1092" t="str">
            <v>Silvana Aparecida Vidigal Heleno</v>
          </cell>
          <cell r="W1092" t="str">
            <v>782.881.346-53</v>
          </cell>
          <cell r="X1092">
            <v>26576</v>
          </cell>
          <cell r="Y1092">
            <v>50</v>
          </cell>
          <cell r="Z1092" t="str">
            <v>Herdeiro de Anistiado Político Militar</v>
          </cell>
          <cell r="AA1092" t="str">
            <v>Anistia Política - Reparação Econômica</v>
          </cell>
          <cell r="AB1092" t="str">
            <v>Comum</v>
          </cell>
          <cell r="AC1092" t="str">
            <v>Não</v>
          </cell>
          <cell r="AD1092" t="str">
            <v>Não</v>
          </cell>
          <cell r="AE1092" t="str">
            <v>Não</v>
          </cell>
          <cell r="AF1092" t="str">
            <v>-</v>
          </cell>
          <cell r="AG1092" t="str">
            <v>-</v>
          </cell>
          <cell r="AH1092" t="str">
            <v>Não informada</v>
          </cell>
          <cell r="AI1092" t="str">
            <v>Não Informada</v>
          </cell>
          <cell r="AJ1092" t="str">
            <v>Sim</v>
          </cell>
          <cell r="AK1092">
            <v>6</v>
          </cell>
          <cell r="AL1092" t="str">
            <v>Alexandre Ribeiro Bezerra</v>
          </cell>
          <cell r="AM1092" t="str">
            <v>018.326.337-56</v>
          </cell>
          <cell r="AN1092">
            <v>6</v>
          </cell>
          <cell r="AO1092" t="str">
            <v>Denilson de Oliveira</v>
          </cell>
          <cell r="AP1092" t="str">
            <v>648.758.226-34</v>
          </cell>
          <cell r="AQ1092">
            <v>0</v>
          </cell>
          <cell r="AR1092" t="str">
            <v>x x x</v>
          </cell>
          <cell r="AS1092" t="str">
            <v>x x x</v>
          </cell>
          <cell r="AT1092">
            <v>0</v>
          </cell>
          <cell r="AU1092" t="str">
            <v>x x x</v>
          </cell>
          <cell r="AV1092" t="str">
            <v>x x x</v>
          </cell>
          <cell r="AW1092" t="str">
            <v>Dedução de Honorários Contratuais</v>
          </cell>
          <cell r="AX1092" t="str">
            <v>sem correção monetária</v>
          </cell>
          <cell r="AY1092">
            <v>45270</v>
          </cell>
          <cell r="AZ1092">
            <v>0</v>
          </cell>
          <cell r="BA1092">
            <v>45270</v>
          </cell>
          <cell r="BB1092">
            <v>2716.2</v>
          </cell>
          <cell r="BC1092">
            <v>0</v>
          </cell>
          <cell r="BD1092">
            <v>2716.2</v>
          </cell>
          <cell r="BE1092">
            <v>2716.2</v>
          </cell>
          <cell r="BF1092">
            <v>0</v>
          </cell>
          <cell r="BG1092">
            <v>2716.2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39837.599999999999</v>
          </cell>
          <cell r="BO1092">
            <v>0</v>
          </cell>
          <cell r="BP1092">
            <v>39837.599999999999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45270</v>
          </cell>
          <cell r="BX1092">
            <v>0</v>
          </cell>
          <cell r="BY1092">
            <v>45270</v>
          </cell>
          <cell r="BZ1092">
            <v>2716.2</v>
          </cell>
          <cell r="CA1092">
            <v>0</v>
          </cell>
          <cell r="CB1092">
            <v>2716.2</v>
          </cell>
          <cell r="CC1092">
            <v>2716.2</v>
          </cell>
          <cell r="CD1092">
            <v>0</v>
          </cell>
          <cell r="CE1092">
            <v>2716.2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39837.600000000006</v>
          </cell>
          <cell r="CM1092">
            <v>0</v>
          </cell>
          <cell r="CN1092">
            <v>39837.600000000006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44378</v>
          </cell>
          <cell r="CU1092"/>
          <cell r="CV1092" t="str">
            <v/>
          </cell>
          <cell r="CW1092" t="str">
            <v/>
          </cell>
          <cell r="CX1092" t="str">
            <v/>
          </cell>
          <cell r="CY1092" t="str">
            <v/>
          </cell>
          <cell r="CZ1092" t="str">
            <v/>
          </cell>
          <cell r="DA1092" t="str">
            <v/>
          </cell>
          <cell r="DB1092" t="str">
            <v/>
          </cell>
          <cell r="DC1092" t="str">
            <v/>
          </cell>
          <cell r="DD1092" t="str">
            <v/>
          </cell>
          <cell r="DE1092" t="str">
            <v/>
          </cell>
          <cell r="DF1092" t="str">
            <v/>
          </cell>
          <cell r="DG1092" t="str">
            <v/>
          </cell>
          <cell r="DH1092" t="str">
            <v/>
          </cell>
          <cell r="DI1092" t="str">
            <v/>
          </cell>
          <cell r="DJ1092" t="str">
            <v/>
          </cell>
          <cell r="DK1092" t="str">
            <v/>
          </cell>
          <cell r="DL1092" t="str">
            <v/>
          </cell>
          <cell r="DM1092" t="str">
            <v/>
          </cell>
          <cell r="DN1092" t="str">
            <v/>
          </cell>
          <cell r="DO1092" t="str">
            <v/>
          </cell>
          <cell r="DP1092" t="str">
            <v/>
          </cell>
          <cell r="DQ1092" t="str">
            <v/>
          </cell>
          <cell r="DR1092"/>
          <cell r="DS1092" t="str">
            <v/>
          </cell>
          <cell r="DT1092">
            <v>0</v>
          </cell>
        </row>
        <row r="1093">
          <cell r="A1093">
            <v>8429</v>
          </cell>
          <cell r="B1093">
            <v>8460</v>
          </cell>
          <cell r="C1093" t="str">
            <v>2021/0180218-0</v>
          </cell>
          <cell r="D1093" t="str">
            <v>0180218-34.2021.3.00.0000</v>
          </cell>
          <cell r="E1093">
            <v>44357</v>
          </cell>
          <cell r="F1093" t="str">
            <v>Aguardando PGTO</v>
          </cell>
          <cell r="G1093"/>
          <cell r="H1093"/>
          <cell r="I1093"/>
          <cell r="J1093"/>
          <cell r="K1093"/>
          <cell r="L1093" t="str">
            <v>MS 14.605/DF</v>
          </cell>
          <cell r="M1093" t="str">
            <v>2009/0172414-0</v>
          </cell>
          <cell r="N1093">
            <v>40056</v>
          </cell>
          <cell r="O1093" t="str">
            <v>Administrativo - Militar - Regime - Anistia Política (PRINCIPAL)</v>
          </cell>
          <cell r="P1093" t="str">
            <v>União</v>
          </cell>
          <cell r="Q1093" t="str">
            <v>Ministério da Defesa</v>
          </cell>
          <cell r="R1093">
            <v>43327</v>
          </cell>
          <cell r="S1093" t="str">
            <v>Mandado de Segurança 14.605/DF</v>
          </cell>
          <cell r="T1093" t="str">
            <v>2018/0228452-7</v>
          </cell>
          <cell r="U1093">
            <v>44327</v>
          </cell>
          <cell r="V1093" t="str">
            <v>Anderson José Vidigal</v>
          </cell>
          <cell r="W1093" t="str">
            <v>043.818.556-04</v>
          </cell>
          <cell r="X1093">
            <v>28217</v>
          </cell>
          <cell r="Y1093">
            <v>45</v>
          </cell>
          <cell r="Z1093" t="str">
            <v>Herdeiro de Anistiado Político Militar</v>
          </cell>
          <cell r="AA1093" t="str">
            <v>Anistia Política - Reparação Econômica</v>
          </cell>
          <cell r="AB1093" t="str">
            <v>Comum</v>
          </cell>
          <cell r="AC1093" t="str">
            <v>Não</v>
          </cell>
          <cell r="AD1093" t="str">
            <v>Não</v>
          </cell>
          <cell r="AE1093" t="str">
            <v>Não</v>
          </cell>
          <cell r="AF1093" t="str">
            <v>-</v>
          </cell>
          <cell r="AG1093" t="str">
            <v>-</v>
          </cell>
          <cell r="AH1093" t="str">
            <v>Não informada</v>
          </cell>
          <cell r="AI1093" t="str">
            <v>Não Informada</v>
          </cell>
          <cell r="AJ1093" t="str">
            <v>Sim</v>
          </cell>
          <cell r="AK1093">
            <v>6</v>
          </cell>
          <cell r="AL1093" t="str">
            <v>Alexandre Ribeiro Bezerra</v>
          </cell>
          <cell r="AM1093" t="str">
            <v>018.326.337-56</v>
          </cell>
          <cell r="AN1093">
            <v>6</v>
          </cell>
          <cell r="AO1093" t="str">
            <v>Denilson de Oliveira</v>
          </cell>
          <cell r="AP1093" t="str">
            <v>648.758.226-34</v>
          </cell>
          <cell r="AQ1093">
            <v>0</v>
          </cell>
          <cell r="AR1093" t="str">
            <v>x x x</v>
          </cell>
          <cell r="AS1093" t="str">
            <v>x x x</v>
          </cell>
          <cell r="AT1093">
            <v>0</v>
          </cell>
          <cell r="AU1093" t="str">
            <v>x x x</v>
          </cell>
          <cell r="AV1093" t="str">
            <v>x x x</v>
          </cell>
          <cell r="AW1093" t="str">
            <v>Dedução de Honorários Contratuais</v>
          </cell>
          <cell r="AX1093" t="str">
            <v>sem correção monetária</v>
          </cell>
          <cell r="AY1093">
            <v>45270</v>
          </cell>
          <cell r="AZ1093">
            <v>0</v>
          </cell>
          <cell r="BA1093">
            <v>45270</v>
          </cell>
          <cell r="BB1093">
            <v>2716.2</v>
          </cell>
          <cell r="BC1093">
            <v>0</v>
          </cell>
          <cell r="BD1093">
            <v>2716.2</v>
          </cell>
          <cell r="BE1093">
            <v>2716.2</v>
          </cell>
          <cell r="BF1093">
            <v>0</v>
          </cell>
          <cell r="BG1093">
            <v>2716.2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39837.599999999999</v>
          </cell>
          <cell r="BO1093">
            <v>0</v>
          </cell>
          <cell r="BP1093">
            <v>39837.599999999999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45270</v>
          </cell>
          <cell r="BX1093">
            <v>0</v>
          </cell>
          <cell r="BY1093">
            <v>45270</v>
          </cell>
          <cell r="BZ1093">
            <v>2716.2</v>
          </cell>
          <cell r="CA1093">
            <v>0</v>
          </cell>
          <cell r="CB1093">
            <v>2716.2</v>
          </cell>
          <cell r="CC1093">
            <v>2716.2</v>
          </cell>
          <cell r="CD1093">
            <v>0</v>
          </cell>
          <cell r="CE1093">
            <v>2716.2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39837.600000000006</v>
          </cell>
          <cell r="CM1093">
            <v>0</v>
          </cell>
          <cell r="CN1093">
            <v>39837.600000000006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44378</v>
          </cell>
          <cell r="CU1093"/>
          <cell r="CV1093" t="str">
            <v/>
          </cell>
          <cell r="CW1093" t="str">
            <v/>
          </cell>
          <cell r="CX1093" t="str">
            <v/>
          </cell>
          <cell r="CY1093" t="str">
            <v/>
          </cell>
          <cell r="CZ1093" t="str">
            <v/>
          </cell>
          <cell r="DA1093" t="str">
            <v/>
          </cell>
          <cell r="DB1093" t="str">
            <v/>
          </cell>
          <cell r="DC1093" t="str">
            <v/>
          </cell>
          <cell r="DD1093" t="str">
            <v/>
          </cell>
          <cell r="DE1093" t="str">
            <v/>
          </cell>
          <cell r="DF1093" t="str">
            <v/>
          </cell>
          <cell r="DG1093" t="str">
            <v/>
          </cell>
          <cell r="DH1093" t="str">
            <v/>
          </cell>
          <cell r="DI1093" t="str">
            <v/>
          </cell>
          <cell r="DJ1093" t="str">
            <v/>
          </cell>
          <cell r="DK1093" t="str">
            <v/>
          </cell>
          <cell r="DL1093" t="str">
            <v/>
          </cell>
          <cell r="DM1093" t="str">
            <v/>
          </cell>
          <cell r="DN1093" t="str">
            <v/>
          </cell>
          <cell r="DO1093" t="str">
            <v/>
          </cell>
          <cell r="DP1093" t="str">
            <v/>
          </cell>
          <cell r="DQ1093" t="str">
            <v/>
          </cell>
          <cell r="DR1093"/>
          <cell r="DS1093" t="str">
            <v/>
          </cell>
          <cell r="DT1093">
            <v>0</v>
          </cell>
        </row>
        <row r="1094">
          <cell r="A1094">
            <v>8430</v>
          </cell>
          <cell r="B1094">
            <v>8461</v>
          </cell>
          <cell r="C1094" t="str">
            <v>2021/0180241-0</v>
          </cell>
          <cell r="D1094" t="str">
            <v>0180241-77.2021.3.00.0000</v>
          </cell>
          <cell r="E1094">
            <v>44357</v>
          </cell>
          <cell r="F1094" t="str">
            <v>Aguardando PGTO</v>
          </cell>
          <cell r="G1094"/>
          <cell r="H1094"/>
          <cell r="I1094"/>
          <cell r="J1094"/>
          <cell r="K1094"/>
          <cell r="L1094" t="str">
            <v>MS 14.605/DF</v>
          </cell>
          <cell r="M1094" t="str">
            <v>2009/0172414-0</v>
          </cell>
          <cell r="N1094">
            <v>40056</v>
          </cell>
          <cell r="O1094" t="str">
            <v>Administrativo - Militar - Regime - Anistia Política (PRINCIPAL)</v>
          </cell>
          <cell r="P1094" t="str">
            <v>União</v>
          </cell>
          <cell r="Q1094" t="str">
            <v>Ministério da Defesa</v>
          </cell>
          <cell r="R1094">
            <v>43327</v>
          </cell>
          <cell r="S1094" t="str">
            <v>Mandado de Segurança 14.605/DF</v>
          </cell>
          <cell r="T1094" t="str">
            <v>2018/0228452-7</v>
          </cell>
          <cell r="U1094">
            <v>44327</v>
          </cell>
          <cell r="V1094" t="str">
            <v>Débora Cristina Vidigal</v>
          </cell>
          <cell r="W1094" t="str">
            <v>086.676.146-29</v>
          </cell>
          <cell r="X1094">
            <v>31735</v>
          </cell>
          <cell r="Y1094">
            <v>36</v>
          </cell>
          <cell r="Z1094" t="str">
            <v>Herdeiro de Anistiado Político Militar</v>
          </cell>
          <cell r="AA1094" t="str">
            <v>Anistia Política - Reparação Econômica</v>
          </cell>
          <cell r="AB1094" t="str">
            <v>Comum</v>
          </cell>
          <cell r="AC1094" t="str">
            <v>Não</v>
          </cell>
          <cell r="AD1094" t="str">
            <v>Não</v>
          </cell>
          <cell r="AE1094" t="str">
            <v>Não</v>
          </cell>
          <cell r="AF1094" t="str">
            <v>-</v>
          </cell>
          <cell r="AG1094" t="str">
            <v>-</v>
          </cell>
          <cell r="AH1094" t="str">
            <v>Não informada</v>
          </cell>
          <cell r="AI1094" t="str">
            <v>Não Informada</v>
          </cell>
          <cell r="AJ1094" t="str">
            <v>Sim</v>
          </cell>
          <cell r="AK1094">
            <v>6</v>
          </cell>
          <cell r="AL1094" t="str">
            <v>Alexandre Ribeiro Bezerra</v>
          </cell>
          <cell r="AM1094" t="str">
            <v>018.326.337-56</v>
          </cell>
          <cell r="AN1094">
            <v>6</v>
          </cell>
          <cell r="AO1094" t="str">
            <v>Denilson de Oliveira</v>
          </cell>
          <cell r="AP1094" t="str">
            <v>648.758.226-34</v>
          </cell>
          <cell r="AQ1094">
            <v>0</v>
          </cell>
          <cell r="AR1094" t="str">
            <v>x x x</v>
          </cell>
          <cell r="AS1094" t="str">
            <v>x x x</v>
          </cell>
          <cell r="AT1094">
            <v>0</v>
          </cell>
          <cell r="AU1094" t="str">
            <v>x x x</v>
          </cell>
          <cell r="AV1094" t="str">
            <v>x x x</v>
          </cell>
          <cell r="AW1094" t="str">
            <v>Dedução de Honorários Contratuais</v>
          </cell>
          <cell r="AX1094" t="str">
            <v>sem correção monetária</v>
          </cell>
          <cell r="AY1094">
            <v>45270</v>
          </cell>
          <cell r="AZ1094">
            <v>0</v>
          </cell>
          <cell r="BA1094">
            <v>45270</v>
          </cell>
          <cell r="BB1094">
            <v>2716.2</v>
          </cell>
          <cell r="BC1094">
            <v>0</v>
          </cell>
          <cell r="BD1094">
            <v>2716.2</v>
          </cell>
          <cell r="BE1094">
            <v>2716.2</v>
          </cell>
          <cell r="BF1094">
            <v>0</v>
          </cell>
          <cell r="BG1094">
            <v>2716.2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39837.599999999999</v>
          </cell>
          <cell r="BO1094">
            <v>0</v>
          </cell>
          <cell r="BP1094">
            <v>39837.599999999999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45270</v>
          </cell>
          <cell r="BX1094">
            <v>0</v>
          </cell>
          <cell r="BY1094">
            <v>45270</v>
          </cell>
          <cell r="BZ1094">
            <v>2716.2</v>
          </cell>
          <cell r="CA1094">
            <v>0</v>
          </cell>
          <cell r="CB1094">
            <v>2716.2</v>
          </cell>
          <cell r="CC1094">
            <v>2716.2</v>
          </cell>
          <cell r="CD1094">
            <v>0</v>
          </cell>
          <cell r="CE1094">
            <v>2716.2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39837.600000000006</v>
          </cell>
          <cell r="CM1094">
            <v>0</v>
          </cell>
          <cell r="CN1094">
            <v>39837.600000000006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44378</v>
          </cell>
          <cell r="CU1094"/>
          <cell r="CV1094" t="str">
            <v/>
          </cell>
          <cell r="CW1094" t="str">
            <v/>
          </cell>
          <cell r="CX1094" t="str">
            <v/>
          </cell>
          <cell r="CY1094" t="str">
            <v/>
          </cell>
          <cell r="CZ1094" t="str">
            <v/>
          </cell>
          <cell r="DA1094" t="str">
            <v/>
          </cell>
          <cell r="DB1094" t="str">
            <v/>
          </cell>
          <cell r="DC1094" t="str">
            <v/>
          </cell>
          <cell r="DD1094" t="str">
            <v/>
          </cell>
          <cell r="DE1094" t="str">
            <v/>
          </cell>
          <cell r="DF1094" t="str">
            <v/>
          </cell>
          <cell r="DG1094" t="str">
            <v/>
          </cell>
          <cell r="DH1094" t="str">
            <v/>
          </cell>
          <cell r="DI1094" t="str">
            <v/>
          </cell>
          <cell r="DJ1094" t="str">
            <v/>
          </cell>
          <cell r="DK1094" t="str">
            <v/>
          </cell>
          <cell r="DL1094" t="str">
            <v/>
          </cell>
          <cell r="DM1094" t="str">
            <v/>
          </cell>
          <cell r="DN1094" t="str">
            <v/>
          </cell>
          <cell r="DO1094" t="str">
            <v/>
          </cell>
          <cell r="DP1094" t="str">
            <v/>
          </cell>
          <cell r="DQ1094" t="str">
            <v/>
          </cell>
          <cell r="DR1094"/>
          <cell r="DS1094" t="str">
            <v/>
          </cell>
          <cell r="DT1094">
            <v>0</v>
          </cell>
        </row>
        <row r="1095">
          <cell r="A1095">
            <v>8431</v>
          </cell>
          <cell r="B1095">
            <v>8480</v>
          </cell>
          <cell r="C1095" t="str">
            <v>2021/0180247-0</v>
          </cell>
          <cell r="D1095" t="str">
            <v>0180247-84.2021.3.00.0000</v>
          </cell>
          <cell r="E1095">
            <v>44357</v>
          </cell>
          <cell r="F1095" t="str">
            <v>Aguardando PGTO</v>
          </cell>
          <cell r="G1095"/>
          <cell r="H1095"/>
          <cell r="I1095"/>
          <cell r="J1095"/>
          <cell r="K1095"/>
          <cell r="L1095" t="str">
            <v>MS 14.605/DF</v>
          </cell>
          <cell r="M1095" t="str">
            <v>2009/0172414-0</v>
          </cell>
          <cell r="N1095">
            <v>40056</v>
          </cell>
          <cell r="O1095" t="str">
            <v>Administrativo - Militar - Regime - Anistia Política (PRINCIPAL)</v>
          </cell>
          <cell r="P1095" t="str">
            <v>União</v>
          </cell>
          <cell r="Q1095" t="str">
            <v>Ministério da Defesa</v>
          </cell>
          <cell r="R1095">
            <v>43327</v>
          </cell>
          <cell r="S1095" t="str">
            <v>Mandado de Segurança 14.605/DF</v>
          </cell>
          <cell r="T1095" t="str">
            <v>2018/0228452-7</v>
          </cell>
          <cell r="U1095">
            <v>44327</v>
          </cell>
          <cell r="V1095" t="str">
            <v>José Eduardo Vidigal</v>
          </cell>
          <cell r="W1095" t="str">
            <v>699.105.106-34</v>
          </cell>
          <cell r="X1095">
            <v>25959</v>
          </cell>
          <cell r="Y1095">
            <v>51</v>
          </cell>
          <cell r="Z1095" t="str">
            <v>Herdeiro de Anistiado Político Militar</v>
          </cell>
          <cell r="AA1095" t="str">
            <v>Anistia Política - Reparação Econômica</v>
          </cell>
          <cell r="AB1095" t="str">
            <v>Comum</v>
          </cell>
          <cell r="AC1095" t="str">
            <v>Não</v>
          </cell>
          <cell r="AD1095" t="str">
            <v>Não</v>
          </cell>
          <cell r="AE1095" t="str">
            <v>Não</v>
          </cell>
          <cell r="AF1095" t="str">
            <v>-</v>
          </cell>
          <cell r="AG1095" t="str">
            <v>-</v>
          </cell>
          <cell r="AH1095" t="str">
            <v>Não informada</v>
          </cell>
          <cell r="AI1095" t="str">
            <v>Não Informada</v>
          </cell>
          <cell r="AJ1095" t="str">
            <v>Sim</v>
          </cell>
          <cell r="AK1095">
            <v>6</v>
          </cell>
          <cell r="AL1095" t="str">
            <v>Alexandre Ribeiro Bezerra</v>
          </cell>
          <cell r="AM1095" t="str">
            <v>018.326.337-56</v>
          </cell>
          <cell r="AN1095">
            <v>6</v>
          </cell>
          <cell r="AO1095" t="str">
            <v>Denilson de Oliveira</v>
          </cell>
          <cell r="AP1095" t="str">
            <v>648.758.226-34</v>
          </cell>
          <cell r="AQ1095">
            <v>0</v>
          </cell>
          <cell r="AR1095" t="str">
            <v>x x x</v>
          </cell>
          <cell r="AS1095" t="str">
            <v>x x x</v>
          </cell>
          <cell r="AT1095">
            <v>0</v>
          </cell>
          <cell r="AU1095" t="str">
            <v>x x x</v>
          </cell>
          <cell r="AV1095" t="str">
            <v>x x x</v>
          </cell>
          <cell r="AW1095" t="str">
            <v>Dedução de Honorários Contratuais</v>
          </cell>
          <cell r="AX1095" t="str">
            <v>sem correção monetária</v>
          </cell>
          <cell r="AY1095">
            <v>45270</v>
          </cell>
          <cell r="AZ1095">
            <v>0</v>
          </cell>
          <cell r="BA1095">
            <v>45270</v>
          </cell>
          <cell r="BB1095">
            <v>2716.2</v>
          </cell>
          <cell r="BC1095">
            <v>0</v>
          </cell>
          <cell r="BD1095">
            <v>2716.2</v>
          </cell>
          <cell r="BE1095">
            <v>2716.2</v>
          </cell>
          <cell r="BF1095">
            <v>0</v>
          </cell>
          <cell r="BG1095">
            <v>2716.2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39837.599999999999</v>
          </cell>
          <cell r="BO1095">
            <v>0</v>
          </cell>
          <cell r="BP1095">
            <v>39837.599999999999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45270</v>
          </cell>
          <cell r="BX1095">
            <v>0</v>
          </cell>
          <cell r="BY1095">
            <v>45270</v>
          </cell>
          <cell r="BZ1095">
            <v>2716.2</v>
          </cell>
          <cell r="CA1095">
            <v>0</v>
          </cell>
          <cell r="CB1095">
            <v>2716.2</v>
          </cell>
          <cell r="CC1095">
            <v>2716.2</v>
          </cell>
          <cell r="CD1095">
            <v>0</v>
          </cell>
          <cell r="CE1095">
            <v>2716.2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39837.600000000006</v>
          </cell>
          <cell r="CM1095">
            <v>0</v>
          </cell>
          <cell r="CN1095">
            <v>39837.600000000006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44378</v>
          </cell>
          <cell r="CU1095"/>
          <cell r="CV1095" t="str">
            <v/>
          </cell>
          <cell r="CW1095" t="str">
            <v/>
          </cell>
          <cell r="CX1095" t="str">
            <v/>
          </cell>
          <cell r="CY1095" t="str">
            <v/>
          </cell>
          <cell r="CZ1095" t="str">
            <v/>
          </cell>
          <cell r="DA1095" t="str">
            <v/>
          </cell>
          <cell r="DB1095" t="str">
            <v/>
          </cell>
          <cell r="DC1095" t="str">
            <v/>
          </cell>
          <cell r="DD1095" t="str">
            <v/>
          </cell>
          <cell r="DE1095" t="str">
            <v/>
          </cell>
          <cell r="DF1095" t="str">
            <v/>
          </cell>
          <cell r="DG1095" t="str">
            <v/>
          </cell>
          <cell r="DH1095" t="str">
            <v/>
          </cell>
          <cell r="DI1095" t="str">
            <v/>
          </cell>
          <cell r="DJ1095" t="str">
            <v/>
          </cell>
          <cell r="DK1095" t="str">
            <v/>
          </cell>
          <cell r="DL1095" t="str">
            <v/>
          </cell>
          <cell r="DM1095" t="str">
            <v/>
          </cell>
          <cell r="DN1095" t="str">
            <v/>
          </cell>
          <cell r="DO1095" t="str">
            <v/>
          </cell>
          <cell r="DP1095" t="str">
            <v/>
          </cell>
          <cell r="DQ1095" t="str">
            <v/>
          </cell>
          <cell r="DR1095"/>
          <cell r="DS1095" t="str">
            <v/>
          </cell>
          <cell r="DT1095">
            <v>0</v>
          </cell>
        </row>
        <row r="1096">
          <cell r="A1096">
            <v>8432</v>
          </cell>
          <cell r="B1096">
            <v>8486</v>
          </cell>
          <cell r="C1096" t="str">
            <v>2021/0180254-6</v>
          </cell>
          <cell r="D1096" t="str">
            <v>0180254-76.2021.3.00.0000</v>
          </cell>
          <cell r="E1096">
            <v>44357</v>
          </cell>
          <cell r="F1096" t="str">
            <v>PAGO - 1ª. 2ª ORDEM - set/2022 - 3ª remessa</v>
          </cell>
          <cell r="G1096" t="str">
            <v>sim</v>
          </cell>
          <cell r="H1096">
            <v>44805</v>
          </cell>
          <cell r="I1096" t="str">
            <v>sim</v>
          </cell>
          <cell r="J1096" t="str">
            <v>não</v>
          </cell>
          <cell r="K1096">
            <v>3</v>
          </cell>
          <cell r="L1096" t="str">
            <v>MS 10.438/DF</v>
          </cell>
          <cell r="M1096" t="str">
            <v>2005/0023175-9</v>
          </cell>
          <cell r="N1096">
            <v>38405</v>
          </cell>
          <cell r="O1096" t="str">
            <v>Administrativo - Militar - Pensão</v>
          </cell>
          <cell r="P1096" t="str">
            <v>UNIÃO</v>
          </cell>
          <cell r="Q1096" t="str">
            <v>Ministério da Fazenda</v>
          </cell>
          <cell r="R1096">
            <v>39338</v>
          </cell>
          <cell r="S1096" t="str">
            <v>Mandado de Segurança 10.438/DF</v>
          </cell>
          <cell r="T1096" t="str">
            <v>2021/0068766-1</v>
          </cell>
          <cell r="U1096">
            <v>44349</v>
          </cell>
          <cell r="V1096" t="str">
            <v>Adalberto Agostinho Britez</v>
          </cell>
          <cell r="W1096" t="str">
            <v>283.108.109-20</v>
          </cell>
          <cell r="X1096">
            <v>19579</v>
          </cell>
          <cell r="Y1096">
            <v>69</v>
          </cell>
          <cell r="Z1096" t="str">
            <v>Servidor Público Militar Inativo</v>
          </cell>
          <cell r="AA1096" t="str">
            <v>Soldo previsto na Lei Estadual 1.063/2002</v>
          </cell>
          <cell r="AB1096" t="str">
            <v>Alimentar</v>
          </cell>
          <cell r="AC1096" t="str">
            <v>Não</v>
          </cell>
          <cell r="AD1096" t="str">
            <v>Não</v>
          </cell>
          <cell r="AE1096" t="str">
            <v>Não</v>
          </cell>
          <cell r="AF1096" t="str">
            <v>-</v>
          </cell>
          <cell r="AG1096" t="str">
            <v>-</v>
          </cell>
          <cell r="AH1096" t="str">
            <v>Não informada</v>
          </cell>
          <cell r="AI1096" t="str">
            <v>Não Informada</v>
          </cell>
          <cell r="AJ1096" t="str">
            <v>Não</v>
          </cell>
          <cell r="AK1096">
            <v>20.5</v>
          </cell>
          <cell r="AL1096" t="str">
            <v>Leon e Advogados Associados</v>
          </cell>
          <cell r="AM1096" t="str">
            <v>17.858.268/0001-61</v>
          </cell>
          <cell r="AN1096">
            <v>10.5</v>
          </cell>
          <cell r="AO1096" t="str">
            <v>Silveira Cruz Advogados</v>
          </cell>
          <cell r="AP1096" t="str">
            <v>07.419.539/0001-29</v>
          </cell>
          <cell r="AQ1096">
            <v>0</v>
          </cell>
          <cell r="AR1096" t="str">
            <v>x x x</v>
          </cell>
          <cell r="AS1096" t="str">
            <v>x x x</v>
          </cell>
          <cell r="AT1096">
            <v>0</v>
          </cell>
          <cell r="AU1096" t="str">
            <v>x x x</v>
          </cell>
          <cell r="AV1096" t="str">
            <v>x x x</v>
          </cell>
          <cell r="AW1096" t="str">
            <v>Dedução de Honorários Contratuais</v>
          </cell>
          <cell r="AX1096">
            <v>44348</v>
          </cell>
          <cell r="AY1096">
            <v>454722.92</v>
          </cell>
          <cell r="AZ1096">
            <v>181653.9</v>
          </cell>
          <cell r="BA1096">
            <v>636376.81999999995</v>
          </cell>
          <cell r="BB1096">
            <v>93218.19</v>
          </cell>
          <cell r="BC1096">
            <v>37239.050000000003</v>
          </cell>
          <cell r="BD1096">
            <v>130457.24</v>
          </cell>
          <cell r="BE1096">
            <v>47745.9</v>
          </cell>
          <cell r="BF1096">
            <v>19073.66</v>
          </cell>
          <cell r="BG1096">
            <v>66819.56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313758.83</v>
          </cell>
          <cell r="BO1096">
            <v>125341.19</v>
          </cell>
          <cell r="BP1096">
            <v>439100.02</v>
          </cell>
          <cell r="BQ1096">
            <v>0</v>
          </cell>
          <cell r="BR1096">
            <v>0</v>
          </cell>
          <cell r="BS1096">
            <v>0</v>
          </cell>
          <cell r="BT1096">
            <v>80</v>
          </cell>
          <cell r="BU1096">
            <v>439100.02</v>
          </cell>
          <cell r="BV1096">
            <v>0</v>
          </cell>
          <cell r="BW1096">
            <v>458497.12</v>
          </cell>
          <cell r="BX1096">
            <v>184283.09999999998</v>
          </cell>
          <cell r="BY1096">
            <v>642780.22</v>
          </cell>
          <cell r="BZ1096">
            <v>93991.9</v>
          </cell>
          <cell r="CA1096">
            <v>37778.03</v>
          </cell>
          <cell r="CB1096">
            <v>131769.93</v>
          </cell>
          <cell r="CC1096">
            <v>48142.19</v>
          </cell>
          <cell r="CD1096">
            <v>19349.72</v>
          </cell>
          <cell r="CE1096">
            <v>67491.91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316363.02999999997</v>
          </cell>
          <cell r="CM1096">
            <v>127155.34999999998</v>
          </cell>
          <cell r="CN1096">
            <v>443518.37999999995</v>
          </cell>
          <cell r="CO1096">
            <v>0</v>
          </cell>
          <cell r="CP1096">
            <v>0</v>
          </cell>
          <cell r="CQ1096">
            <v>0</v>
          </cell>
          <cell r="CR1096">
            <v>443518.37999999995</v>
          </cell>
          <cell r="CS1096">
            <v>0</v>
          </cell>
          <cell r="CT1096">
            <v>44378</v>
          </cell>
          <cell r="CU1096"/>
          <cell r="CV1096">
            <v>8432</v>
          </cell>
          <cell r="CW1096">
            <v>44805</v>
          </cell>
          <cell r="CX1096">
            <v>1.1136844691425249</v>
          </cell>
          <cell r="CY1096">
            <v>510621.12</v>
          </cell>
          <cell r="CZ1096">
            <v>205233.21999999997</v>
          </cell>
          <cell r="DA1096">
            <v>715854.34</v>
          </cell>
          <cell r="DB1096">
            <v>0</v>
          </cell>
          <cell r="DC1096">
            <v>0</v>
          </cell>
          <cell r="DD1096">
            <v>0</v>
          </cell>
          <cell r="DE1096">
            <v>288706.27</v>
          </cell>
          <cell r="DF1096">
            <v>0</v>
          </cell>
          <cell r="DG1096">
            <v>218160</v>
          </cell>
          <cell r="DH1096">
            <v>71.330310018096696</v>
          </cell>
          <cell r="DI1096">
            <v>155614.20000000001</v>
          </cell>
          <cell r="DJ1096">
            <v>62545.799999999988</v>
          </cell>
          <cell r="DK1096">
            <v>218160</v>
          </cell>
          <cell r="DL1096">
            <v>0</v>
          </cell>
          <cell r="DM1096">
            <v>0</v>
          </cell>
          <cell r="DN1096">
            <v>0</v>
          </cell>
          <cell r="DO1096">
            <v>87984.6</v>
          </cell>
          <cell r="DP1096">
            <v>0</v>
          </cell>
          <cell r="DQ1096">
            <v>355006.92</v>
          </cell>
          <cell r="DR1096"/>
          <cell r="DS1096">
            <v>142687.41999999998</v>
          </cell>
          <cell r="DT1096">
            <v>497694.33999999997</v>
          </cell>
        </row>
        <row r="1097">
          <cell r="A1097">
            <v>8433</v>
          </cell>
          <cell r="B1097">
            <v>8487</v>
          </cell>
          <cell r="C1097" t="str">
            <v>2021/0180255-8</v>
          </cell>
          <cell r="D1097" t="str">
            <v>0180255-61.2021.3.00.0000</v>
          </cell>
          <cell r="E1097">
            <v>44357</v>
          </cell>
          <cell r="F1097" t="str">
            <v>PAGO - 1ª. 2ª ORDEM - set/2022 - 3ª remessa</v>
          </cell>
          <cell r="G1097" t="str">
            <v>sim</v>
          </cell>
          <cell r="H1097">
            <v>44805</v>
          </cell>
          <cell r="I1097" t="str">
            <v>sim</v>
          </cell>
          <cell r="J1097" t="str">
            <v>não</v>
          </cell>
          <cell r="K1097">
            <v>3</v>
          </cell>
          <cell r="L1097" t="str">
            <v>MS 10.438/DF</v>
          </cell>
          <cell r="M1097" t="str">
            <v>2005/0023175-9</v>
          </cell>
          <cell r="N1097">
            <v>38405</v>
          </cell>
          <cell r="O1097" t="str">
            <v>Administrativo - Militar - Pensão</v>
          </cell>
          <cell r="P1097" t="str">
            <v>UNIÃO</v>
          </cell>
          <cell r="Q1097" t="str">
            <v>Ministério da Fazenda</v>
          </cell>
          <cell r="R1097">
            <v>39338</v>
          </cell>
          <cell r="S1097" t="str">
            <v>Mandado de Segurança 10.438/DF</v>
          </cell>
          <cell r="T1097" t="str">
            <v>2021/0068766-1</v>
          </cell>
          <cell r="U1097">
            <v>44349</v>
          </cell>
          <cell r="V1097" t="str">
            <v>Admilson Araújo Pereira</v>
          </cell>
          <cell r="W1097" t="str">
            <v>088.680.693-34</v>
          </cell>
          <cell r="X1097">
            <v>21681</v>
          </cell>
          <cell r="Y1097">
            <v>63</v>
          </cell>
          <cell r="Z1097" t="str">
            <v>Servidor Público Militar Inativo</v>
          </cell>
          <cell r="AA1097" t="str">
            <v>Soldo previsto na Lei Estadual 1.063/2002</v>
          </cell>
          <cell r="AB1097" t="str">
            <v>Alimentar</v>
          </cell>
          <cell r="AC1097" t="str">
            <v>Não</v>
          </cell>
          <cell r="AD1097" t="str">
            <v>Não</v>
          </cell>
          <cell r="AE1097" t="str">
            <v>Não</v>
          </cell>
          <cell r="AF1097" t="str">
            <v>-</v>
          </cell>
          <cell r="AG1097" t="str">
            <v>-</v>
          </cell>
          <cell r="AH1097" t="str">
            <v>Não informada</v>
          </cell>
          <cell r="AI1097" t="str">
            <v>Não Informada</v>
          </cell>
          <cell r="AJ1097" t="str">
            <v>Não</v>
          </cell>
          <cell r="AK1097">
            <v>20.5</v>
          </cell>
          <cell r="AL1097" t="str">
            <v>Leon e Advogados Associados</v>
          </cell>
          <cell r="AM1097" t="str">
            <v>17.858.268/0001-61</v>
          </cell>
          <cell r="AN1097">
            <v>10.5</v>
          </cell>
          <cell r="AO1097" t="str">
            <v>Silveira Cruz Advogados</v>
          </cell>
          <cell r="AP1097" t="str">
            <v>07.419.539/0001-29</v>
          </cell>
          <cell r="AQ1097">
            <v>0</v>
          </cell>
          <cell r="AR1097" t="str">
            <v>x x x</v>
          </cell>
          <cell r="AS1097" t="str">
            <v>x x x</v>
          </cell>
          <cell r="AT1097">
            <v>0</v>
          </cell>
          <cell r="AU1097" t="str">
            <v>x x x</v>
          </cell>
          <cell r="AV1097" t="str">
            <v>x x x</v>
          </cell>
          <cell r="AW1097" t="str">
            <v>Dedução de Honorários Contratuais</v>
          </cell>
          <cell r="AX1097">
            <v>44348</v>
          </cell>
          <cell r="AY1097">
            <v>456664.4</v>
          </cell>
          <cell r="AZ1097">
            <v>182429.99</v>
          </cell>
          <cell r="BA1097">
            <v>639094.39</v>
          </cell>
          <cell r="BB1097">
            <v>93616.2</v>
          </cell>
          <cell r="BC1097">
            <v>37398.14</v>
          </cell>
          <cell r="BD1097">
            <v>131014.34</v>
          </cell>
          <cell r="BE1097">
            <v>47949.760000000002</v>
          </cell>
          <cell r="BF1097">
            <v>19155.150000000001</v>
          </cell>
          <cell r="BG1097">
            <v>67104.91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315098.44</v>
          </cell>
          <cell r="BO1097">
            <v>125876.7</v>
          </cell>
          <cell r="BP1097">
            <v>440975.14</v>
          </cell>
          <cell r="BQ1097">
            <v>0</v>
          </cell>
          <cell r="BR1097">
            <v>0</v>
          </cell>
          <cell r="BS1097">
            <v>0</v>
          </cell>
          <cell r="BT1097">
            <v>80</v>
          </cell>
          <cell r="BU1097">
            <v>440975.14</v>
          </cell>
          <cell r="BV1097">
            <v>0</v>
          </cell>
          <cell r="BW1097">
            <v>460454.71</v>
          </cell>
          <cell r="BX1097">
            <v>185070.41999999998</v>
          </cell>
          <cell r="BY1097">
            <v>645525.13</v>
          </cell>
          <cell r="BZ1097">
            <v>94393.21</v>
          </cell>
          <cell r="CA1097">
            <v>37939.430000000008</v>
          </cell>
          <cell r="CB1097">
            <v>132332.64000000001</v>
          </cell>
          <cell r="CC1097">
            <v>48347.74</v>
          </cell>
          <cell r="CD1097">
            <v>19432.379999999997</v>
          </cell>
          <cell r="CE1097">
            <v>67780.12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317713.76</v>
          </cell>
          <cell r="CM1097">
            <v>127698.60999999999</v>
          </cell>
          <cell r="CN1097">
            <v>445412.37</v>
          </cell>
          <cell r="CO1097">
            <v>0</v>
          </cell>
          <cell r="CP1097">
            <v>0</v>
          </cell>
          <cell r="CQ1097">
            <v>0</v>
          </cell>
          <cell r="CR1097">
            <v>445412.37</v>
          </cell>
          <cell r="CS1097">
            <v>0</v>
          </cell>
          <cell r="CT1097">
            <v>44378</v>
          </cell>
          <cell r="CU1097"/>
          <cell r="CV1097">
            <v>8433</v>
          </cell>
          <cell r="CW1097">
            <v>44805</v>
          </cell>
          <cell r="CX1097">
            <v>1.1136844691425249</v>
          </cell>
          <cell r="CY1097">
            <v>512801.25</v>
          </cell>
          <cell r="CZ1097">
            <v>206110.06000000006</v>
          </cell>
          <cell r="DA1097">
            <v>718911.31</v>
          </cell>
          <cell r="DB1097">
            <v>0</v>
          </cell>
          <cell r="DC1097">
            <v>0</v>
          </cell>
          <cell r="DD1097">
            <v>0</v>
          </cell>
          <cell r="DE1097">
            <v>289938.75</v>
          </cell>
          <cell r="DF1097">
            <v>0</v>
          </cell>
          <cell r="DG1097">
            <v>218160</v>
          </cell>
          <cell r="DH1097">
            <v>71.330252128040655</v>
          </cell>
          <cell r="DI1097">
            <v>155614.07</v>
          </cell>
          <cell r="DJ1097">
            <v>62545.929999999993</v>
          </cell>
          <cell r="DK1097">
            <v>218160</v>
          </cell>
          <cell r="DL1097">
            <v>0</v>
          </cell>
          <cell r="DM1097">
            <v>0</v>
          </cell>
          <cell r="DN1097">
            <v>0</v>
          </cell>
          <cell r="DO1097">
            <v>87984.47</v>
          </cell>
          <cell r="DP1097">
            <v>0</v>
          </cell>
          <cell r="DQ1097">
            <v>357187.18</v>
          </cell>
          <cell r="DR1097"/>
          <cell r="DS1097">
            <v>143564.13000000006</v>
          </cell>
          <cell r="DT1097">
            <v>500751.31000000006</v>
          </cell>
        </row>
        <row r="1098">
          <cell r="A1098">
            <v>8434</v>
          </cell>
          <cell r="B1098">
            <v>8488</v>
          </cell>
          <cell r="C1098" t="str">
            <v>2021/0180258-3</v>
          </cell>
          <cell r="D1098" t="str">
            <v>0180258-16.2021.3.00.0000</v>
          </cell>
          <cell r="E1098">
            <v>44357</v>
          </cell>
          <cell r="F1098" t="str">
            <v>PAGO - 1ª. 2ª ORDEM - set/2022 - 6ª remessa</v>
          </cell>
          <cell r="G1098" t="str">
            <v>sim</v>
          </cell>
          <cell r="H1098">
            <v>44805</v>
          </cell>
          <cell r="I1098" t="str">
            <v>sim</v>
          </cell>
          <cell r="J1098" t="str">
            <v>não</v>
          </cell>
          <cell r="K1098">
            <v>6</v>
          </cell>
          <cell r="L1098" t="str">
            <v>MS 10.438/DF</v>
          </cell>
          <cell r="M1098" t="str">
            <v>2005/0023175-9</v>
          </cell>
          <cell r="N1098">
            <v>38405</v>
          </cell>
          <cell r="O1098" t="str">
            <v>Administrativo - Militar - Pensão</v>
          </cell>
          <cell r="P1098" t="str">
            <v>UNIÃO</v>
          </cell>
          <cell r="Q1098" t="str">
            <v>Ministério da Fazenda</v>
          </cell>
          <cell r="R1098">
            <v>39338</v>
          </cell>
          <cell r="S1098" t="str">
            <v>Mandado de Segurança 10.438/DF</v>
          </cell>
          <cell r="T1098" t="str">
            <v>2021/0068766-1</v>
          </cell>
          <cell r="U1098">
            <v>44349</v>
          </cell>
          <cell r="V1098" t="str">
            <v>Aldaci de Aricaua Sabino</v>
          </cell>
          <cell r="W1098" t="str">
            <v>077.147.502-00</v>
          </cell>
          <cell r="X1098">
            <v>22239</v>
          </cell>
          <cell r="Y1098">
            <v>62</v>
          </cell>
          <cell r="Z1098" t="str">
            <v>Servidor Público Militar Inativo</v>
          </cell>
          <cell r="AA1098" t="str">
            <v>Soldo previsto na Lei Estadual 1.063/2002</v>
          </cell>
          <cell r="AB1098" t="str">
            <v>Alimentar</v>
          </cell>
          <cell r="AC1098" t="str">
            <v>Não</v>
          </cell>
          <cell r="AD1098" t="str">
            <v>Não</v>
          </cell>
          <cell r="AE1098" t="str">
            <v>Não</v>
          </cell>
          <cell r="AF1098" t="str">
            <v>-</v>
          </cell>
          <cell r="AG1098" t="str">
            <v>-</v>
          </cell>
          <cell r="AH1098" t="str">
            <v>Não informada</v>
          </cell>
          <cell r="AI1098" t="str">
            <v>Não Informada</v>
          </cell>
          <cell r="AJ1098" t="str">
            <v>Não</v>
          </cell>
          <cell r="AK1098">
            <v>20.5</v>
          </cell>
          <cell r="AL1098" t="str">
            <v>Leon e Advogados Associados</v>
          </cell>
          <cell r="AM1098" t="str">
            <v>17.858.268/0001-61</v>
          </cell>
          <cell r="AN1098">
            <v>10.5</v>
          </cell>
          <cell r="AO1098" t="str">
            <v>Silveira Cruz Advogados</v>
          </cell>
          <cell r="AP1098" t="str">
            <v>07.419.539/0001-29</v>
          </cell>
          <cell r="AQ1098">
            <v>0</v>
          </cell>
          <cell r="AR1098" t="str">
            <v>x x x</v>
          </cell>
          <cell r="AS1098" t="str">
            <v>x x x</v>
          </cell>
          <cell r="AT1098">
            <v>0</v>
          </cell>
          <cell r="AU1098" t="str">
            <v>x x x</v>
          </cell>
          <cell r="AV1098" t="str">
            <v>x x x</v>
          </cell>
          <cell r="AW1098" t="str">
            <v>Dedução de Honorários Contratuais</v>
          </cell>
          <cell r="AX1098">
            <v>44348</v>
          </cell>
          <cell r="AY1098">
            <v>433257.23</v>
          </cell>
          <cell r="AZ1098">
            <v>172371.33</v>
          </cell>
          <cell r="BA1098">
            <v>605628.56000000006</v>
          </cell>
          <cell r="BB1098">
            <v>88817.73</v>
          </cell>
          <cell r="BC1098">
            <v>35336.120000000003</v>
          </cell>
          <cell r="BD1098">
            <v>124153.85</v>
          </cell>
          <cell r="BE1098">
            <v>45492</v>
          </cell>
          <cell r="BF1098">
            <v>18098.990000000002</v>
          </cell>
          <cell r="BG1098">
            <v>63590.99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298947.5</v>
          </cell>
          <cell r="BO1098">
            <v>118936.22</v>
          </cell>
          <cell r="BP1098">
            <v>417883.72</v>
          </cell>
          <cell r="BQ1098">
            <v>0</v>
          </cell>
          <cell r="BR1098">
            <v>0</v>
          </cell>
          <cell r="BS1098">
            <v>0</v>
          </cell>
          <cell r="BT1098">
            <v>80</v>
          </cell>
          <cell r="BU1098">
            <v>417883.72</v>
          </cell>
          <cell r="BV1098">
            <v>0</v>
          </cell>
          <cell r="BW1098">
            <v>436853.26</v>
          </cell>
          <cell r="BX1098">
            <v>174870.55000000005</v>
          </cell>
          <cell r="BY1098">
            <v>611723.81000000006</v>
          </cell>
          <cell r="BZ1098">
            <v>89554.91</v>
          </cell>
          <cell r="CA1098">
            <v>35848.460000000006</v>
          </cell>
          <cell r="CB1098">
            <v>125403.37000000001</v>
          </cell>
          <cell r="CC1098">
            <v>45869.59</v>
          </cell>
          <cell r="CD1098">
            <v>18361.400000000001</v>
          </cell>
          <cell r="CE1098">
            <v>64230.99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301428.76</v>
          </cell>
          <cell r="CM1098">
            <v>120660.69</v>
          </cell>
          <cell r="CN1098">
            <v>422089.45</v>
          </cell>
          <cell r="CO1098">
            <v>0</v>
          </cell>
          <cell r="CP1098">
            <v>0</v>
          </cell>
          <cell r="CQ1098">
            <v>0</v>
          </cell>
          <cell r="CR1098">
            <v>422089.45</v>
          </cell>
          <cell r="CS1098">
            <v>0</v>
          </cell>
          <cell r="CT1098">
            <v>44378</v>
          </cell>
          <cell r="CU1098"/>
          <cell r="CV1098">
            <v>8434</v>
          </cell>
          <cell r="CW1098">
            <v>44805</v>
          </cell>
          <cell r="CX1098">
            <v>1.1136844691425249</v>
          </cell>
          <cell r="CY1098">
            <v>486516.69</v>
          </cell>
          <cell r="CZ1098">
            <v>194750.61000000004</v>
          </cell>
          <cell r="DA1098">
            <v>681267.3</v>
          </cell>
          <cell r="DB1098">
            <v>0</v>
          </cell>
          <cell r="DC1098">
            <v>0</v>
          </cell>
          <cell r="DD1098">
            <v>0</v>
          </cell>
          <cell r="DE1098">
            <v>275323.82</v>
          </cell>
          <cell r="DF1098">
            <v>0</v>
          </cell>
          <cell r="DG1098">
            <v>218160</v>
          </cell>
          <cell r="DH1098">
            <v>71.413480435652787</v>
          </cell>
          <cell r="DI1098">
            <v>155795.64000000001</v>
          </cell>
          <cell r="DJ1098">
            <v>62364.359999999986</v>
          </cell>
          <cell r="DK1098">
            <v>218160</v>
          </cell>
          <cell r="DL1098">
            <v>0</v>
          </cell>
          <cell r="DM1098">
            <v>0</v>
          </cell>
          <cell r="DN1098">
            <v>0</v>
          </cell>
          <cell r="DO1098">
            <v>88166.04</v>
          </cell>
          <cell r="DP1098">
            <v>0</v>
          </cell>
          <cell r="DQ1098">
            <v>330721.05</v>
          </cell>
          <cell r="DR1098"/>
          <cell r="DS1098">
            <v>132386.25000000006</v>
          </cell>
          <cell r="DT1098">
            <v>463107.30000000005</v>
          </cell>
        </row>
        <row r="1099">
          <cell r="A1099">
            <v>8435</v>
          </cell>
          <cell r="B1099">
            <v>8489</v>
          </cell>
          <cell r="C1099" t="str">
            <v>2021/0180259-5</v>
          </cell>
          <cell r="D1099" t="str">
            <v>0180259-98.2021.3.00.0000</v>
          </cell>
          <cell r="E1099">
            <v>44357</v>
          </cell>
          <cell r="F1099" t="str">
            <v>PAGO - 1ª. 2ª ORDEM - set/2022 - 3ª remessa</v>
          </cell>
          <cell r="G1099" t="str">
            <v>sim</v>
          </cell>
          <cell r="H1099">
            <v>44805</v>
          </cell>
          <cell r="I1099" t="str">
            <v>sim</v>
          </cell>
          <cell r="J1099" t="str">
            <v>não</v>
          </cell>
          <cell r="K1099">
            <v>3</v>
          </cell>
          <cell r="L1099" t="str">
            <v>MS 10.438/DF</v>
          </cell>
          <cell r="M1099" t="str">
            <v>2005/0023175-9</v>
          </cell>
          <cell r="N1099">
            <v>38405</v>
          </cell>
          <cell r="O1099" t="str">
            <v>Administrativo - Militar - Pensão</v>
          </cell>
          <cell r="P1099" t="str">
            <v>UNIÃO</v>
          </cell>
          <cell r="Q1099" t="str">
            <v>Ministério da Fazenda</v>
          </cell>
          <cell r="R1099">
            <v>39338</v>
          </cell>
          <cell r="S1099" t="str">
            <v>Mandado de Segurança 10.438/DF</v>
          </cell>
          <cell r="T1099" t="str">
            <v>2021/0068766-1</v>
          </cell>
          <cell r="U1099">
            <v>44349</v>
          </cell>
          <cell r="V1099" t="str">
            <v>Amauri Alves das Neves</v>
          </cell>
          <cell r="W1099" t="str">
            <v>127.686.184-20</v>
          </cell>
          <cell r="X1099">
            <v>20436</v>
          </cell>
          <cell r="Y1099">
            <v>67</v>
          </cell>
          <cell r="Z1099" t="str">
            <v>Servidor Público Militar Inativo</v>
          </cell>
          <cell r="AA1099" t="str">
            <v>Soldo previsto na Lei Estadual 1.063/2002</v>
          </cell>
          <cell r="AB1099" t="str">
            <v>Alimentar</v>
          </cell>
          <cell r="AC1099" t="str">
            <v>Não</v>
          </cell>
          <cell r="AD1099" t="str">
            <v>Não</v>
          </cell>
          <cell r="AE1099" t="str">
            <v>Não</v>
          </cell>
          <cell r="AF1099" t="str">
            <v>-</v>
          </cell>
          <cell r="AG1099" t="str">
            <v>-</v>
          </cell>
          <cell r="AH1099" t="str">
            <v>Não informada</v>
          </cell>
          <cell r="AI1099" t="str">
            <v>Não Informada</v>
          </cell>
          <cell r="AJ1099" t="str">
            <v>Não</v>
          </cell>
          <cell r="AK1099">
            <v>20.5</v>
          </cell>
          <cell r="AL1099" t="str">
            <v>Leon e Advogados Associados</v>
          </cell>
          <cell r="AM1099" t="str">
            <v>17.858.268/0001-61</v>
          </cell>
          <cell r="AN1099">
            <v>10.5</v>
          </cell>
          <cell r="AO1099" t="str">
            <v>Silveira Cruz Advogados</v>
          </cell>
          <cell r="AP1099" t="str">
            <v>07.419.539/0001-29</v>
          </cell>
          <cell r="AQ1099">
            <v>0</v>
          </cell>
          <cell r="AR1099" t="str">
            <v>x x x</v>
          </cell>
          <cell r="AS1099" t="str">
            <v>x x x</v>
          </cell>
          <cell r="AT1099">
            <v>0</v>
          </cell>
          <cell r="AU1099" t="str">
            <v>x x x</v>
          </cell>
          <cell r="AV1099" t="str">
            <v>x x x</v>
          </cell>
          <cell r="AW1099" t="str">
            <v>Dedução de Honorários Contratuais</v>
          </cell>
          <cell r="AX1099">
            <v>44348</v>
          </cell>
          <cell r="AY1099">
            <v>438305.33</v>
          </cell>
          <cell r="AZ1099">
            <v>175070.46</v>
          </cell>
          <cell r="BA1099">
            <v>613375.79</v>
          </cell>
          <cell r="BB1099">
            <v>89852.59</v>
          </cell>
          <cell r="BC1099">
            <v>35889.440000000002</v>
          </cell>
          <cell r="BD1099">
            <v>125742.03</v>
          </cell>
          <cell r="BE1099">
            <v>46022.05</v>
          </cell>
          <cell r="BF1099">
            <v>18382.400000000001</v>
          </cell>
          <cell r="BG1099">
            <v>64404.45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302430.69</v>
          </cell>
          <cell r="BO1099">
            <v>120798.62</v>
          </cell>
          <cell r="BP1099">
            <v>423229.31</v>
          </cell>
          <cell r="BQ1099">
            <v>0</v>
          </cell>
          <cell r="BR1099">
            <v>0</v>
          </cell>
          <cell r="BS1099">
            <v>0</v>
          </cell>
          <cell r="BT1099">
            <v>80</v>
          </cell>
          <cell r="BU1099">
            <v>423229.31</v>
          </cell>
          <cell r="BV1099">
            <v>0</v>
          </cell>
          <cell r="BW1099">
            <v>441943.26</v>
          </cell>
          <cell r="BX1099">
            <v>177604.53000000003</v>
          </cell>
          <cell r="BY1099">
            <v>619547.79</v>
          </cell>
          <cell r="BZ1099">
            <v>90598.36</v>
          </cell>
          <cell r="CA1099">
            <v>36408.92</v>
          </cell>
          <cell r="CB1099">
            <v>127007.28</v>
          </cell>
          <cell r="CC1099">
            <v>46404.04</v>
          </cell>
          <cell r="CD1099">
            <v>18648.47</v>
          </cell>
          <cell r="CE1099">
            <v>65052.51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304940.86000000004</v>
          </cell>
          <cell r="CM1099">
            <v>122547.14000000001</v>
          </cell>
          <cell r="CN1099">
            <v>427488.00000000006</v>
          </cell>
          <cell r="CO1099">
            <v>0</v>
          </cell>
          <cell r="CP1099">
            <v>0</v>
          </cell>
          <cell r="CQ1099">
            <v>0</v>
          </cell>
          <cell r="CR1099">
            <v>427488.00000000006</v>
          </cell>
          <cell r="CS1099">
            <v>0</v>
          </cell>
          <cell r="CT1099">
            <v>44378</v>
          </cell>
          <cell r="CU1099"/>
          <cell r="CV1099">
            <v>8435</v>
          </cell>
          <cell r="CW1099">
            <v>44805</v>
          </cell>
          <cell r="CX1099">
            <v>1.1136844691425249</v>
          </cell>
          <cell r="CY1099">
            <v>492185.34</v>
          </cell>
          <cell r="CZ1099">
            <v>197795.40999999997</v>
          </cell>
          <cell r="DA1099">
            <v>689980.75</v>
          </cell>
          <cell r="DB1099">
            <v>0</v>
          </cell>
          <cell r="DC1099">
            <v>0</v>
          </cell>
          <cell r="DD1099">
            <v>0</v>
          </cell>
          <cell r="DE1099">
            <v>278291.31</v>
          </cell>
          <cell r="DF1099">
            <v>0</v>
          </cell>
          <cell r="DG1099">
            <v>218160</v>
          </cell>
          <cell r="DH1099">
            <v>71.333198788516924</v>
          </cell>
          <cell r="DI1099">
            <v>155620.5</v>
          </cell>
          <cell r="DJ1099">
            <v>62539.5</v>
          </cell>
          <cell r="DK1099">
            <v>218160</v>
          </cell>
          <cell r="DL1099">
            <v>0</v>
          </cell>
          <cell r="DM1099">
            <v>0</v>
          </cell>
          <cell r="DN1099">
            <v>0</v>
          </cell>
          <cell r="DO1099">
            <v>87990.9</v>
          </cell>
          <cell r="DP1099">
            <v>0</v>
          </cell>
          <cell r="DQ1099">
            <v>336564.84</v>
          </cell>
          <cell r="DR1099"/>
          <cell r="DS1099">
            <v>135255.90999999997</v>
          </cell>
          <cell r="DT1099">
            <v>471820.75</v>
          </cell>
        </row>
        <row r="1100">
          <cell r="A1100">
            <v>8436</v>
          </cell>
          <cell r="B1100">
            <v>8490</v>
          </cell>
          <cell r="C1100" t="str">
            <v>2021/0180262-3</v>
          </cell>
          <cell r="D1100" t="str">
            <v>0180262-53.2021.3.00.0000</v>
          </cell>
          <cell r="E1100">
            <v>44357</v>
          </cell>
          <cell r="F1100" t="str">
            <v>PAGO - 1ª. 2ª ORDEM - set/2022 - 3ª remessa</v>
          </cell>
          <cell r="G1100" t="str">
            <v>sim</v>
          </cell>
          <cell r="H1100">
            <v>44805</v>
          </cell>
          <cell r="I1100" t="str">
            <v>sim</v>
          </cell>
          <cell r="J1100" t="str">
            <v>não</v>
          </cell>
          <cell r="K1100">
            <v>3</v>
          </cell>
          <cell r="L1100" t="str">
            <v>MS 10.438/DF</v>
          </cell>
          <cell r="M1100" t="str">
            <v>2005/0023175-9</v>
          </cell>
          <cell r="N1100">
            <v>38405</v>
          </cell>
          <cell r="O1100" t="str">
            <v>Administrativo - Militar - Pensão</v>
          </cell>
          <cell r="P1100" t="str">
            <v>UNIÃO</v>
          </cell>
          <cell r="Q1100" t="str">
            <v>Ministério da Fazenda</v>
          </cell>
          <cell r="R1100">
            <v>39338</v>
          </cell>
          <cell r="S1100" t="str">
            <v>Mandado de Segurança 10.438/DF</v>
          </cell>
          <cell r="T1100" t="str">
            <v>2021/0068766-1</v>
          </cell>
          <cell r="U1100">
            <v>44349</v>
          </cell>
          <cell r="V1100" t="str">
            <v>Antônio Carlos dos Santos</v>
          </cell>
          <cell r="W1100" t="str">
            <v>128.696.784-87</v>
          </cell>
          <cell r="X1100">
            <v>19079</v>
          </cell>
          <cell r="Y1100">
            <v>70</v>
          </cell>
          <cell r="Z1100" t="str">
            <v>Servidor Público Militar Inativo</v>
          </cell>
          <cell r="AA1100" t="str">
            <v>Soldo previsto na Lei Estadual 1.063/2002</v>
          </cell>
          <cell r="AB1100" t="str">
            <v>Alimentar</v>
          </cell>
          <cell r="AC1100" t="str">
            <v>Não</v>
          </cell>
          <cell r="AD1100" t="str">
            <v>Não</v>
          </cell>
          <cell r="AE1100" t="str">
            <v>Não</v>
          </cell>
          <cell r="AF1100" t="str">
            <v>-</v>
          </cell>
          <cell r="AG1100" t="str">
            <v>-</v>
          </cell>
          <cell r="AH1100" t="str">
            <v>Não informada</v>
          </cell>
          <cell r="AI1100" t="str">
            <v>Não Informada</v>
          </cell>
          <cell r="AJ1100" t="str">
            <v>Não</v>
          </cell>
          <cell r="AK1100">
            <v>20.5</v>
          </cell>
          <cell r="AL1100" t="str">
            <v>Leon e Advogados Associados</v>
          </cell>
          <cell r="AM1100" t="str">
            <v>17.858.268/0001-61</v>
          </cell>
          <cell r="AN1100">
            <v>10.5</v>
          </cell>
          <cell r="AO1100" t="str">
            <v>Silveira Cruz Advogados</v>
          </cell>
          <cell r="AP1100" t="str">
            <v>07.419.539/0001-29</v>
          </cell>
          <cell r="AQ1100">
            <v>0</v>
          </cell>
          <cell r="AR1100" t="str">
            <v>x x x</v>
          </cell>
          <cell r="AS1100" t="str">
            <v>x x x</v>
          </cell>
          <cell r="AT1100">
            <v>0</v>
          </cell>
          <cell r="AU1100" t="str">
            <v>x x x</v>
          </cell>
          <cell r="AV1100" t="str">
            <v>x x x</v>
          </cell>
          <cell r="AW1100" t="str">
            <v>Dedução de Honorários Contratuais</v>
          </cell>
          <cell r="AX1100">
            <v>44348</v>
          </cell>
          <cell r="AY1100">
            <v>443747.54</v>
          </cell>
          <cell r="AZ1100">
            <v>177242.27</v>
          </cell>
          <cell r="BA1100">
            <v>620989.81000000006</v>
          </cell>
          <cell r="BB1100">
            <v>90968.24</v>
          </cell>
          <cell r="BC1100">
            <v>36334.67</v>
          </cell>
          <cell r="BD1100">
            <v>127302.91</v>
          </cell>
          <cell r="BE1100">
            <v>46593.49</v>
          </cell>
          <cell r="BF1100">
            <v>18610.439999999999</v>
          </cell>
          <cell r="BG1100">
            <v>65203.93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306185.81</v>
          </cell>
          <cell r="BO1100">
            <v>122297.16</v>
          </cell>
          <cell r="BP1100">
            <v>428482.97</v>
          </cell>
          <cell r="BQ1100">
            <v>0</v>
          </cell>
          <cell r="BR1100">
            <v>0</v>
          </cell>
          <cell r="BS1100">
            <v>0</v>
          </cell>
          <cell r="BT1100">
            <v>80</v>
          </cell>
          <cell r="BU1100">
            <v>428482.97</v>
          </cell>
          <cell r="BV1100">
            <v>0</v>
          </cell>
          <cell r="BW1100">
            <v>447430.64</v>
          </cell>
          <cell r="BX1100">
            <v>179807.79000000004</v>
          </cell>
          <cell r="BY1100">
            <v>627238.43000000005</v>
          </cell>
          <cell r="BZ1100">
            <v>91723.28</v>
          </cell>
          <cell r="CA1100">
            <v>36860.589999999997</v>
          </cell>
          <cell r="CB1100">
            <v>128583.87</v>
          </cell>
          <cell r="CC1100">
            <v>46980.21</v>
          </cell>
          <cell r="CD1100">
            <v>18879.810000000005</v>
          </cell>
          <cell r="CE1100">
            <v>65860.02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308727.14999999997</v>
          </cell>
          <cell r="CM1100">
            <v>124067.39000000007</v>
          </cell>
          <cell r="CN1100">
            <v>432794.54000000004</v>
          </cell>
          <cell r="CO1100">
            <v>0</v>
          </cell>
          <cell r="CP1100">
            <v>0</v>
          </cell>
          <cell r="CQ1100">
            <v>0</v>
          </cell>
          <cell r="CR1100">
            <v>432794.54000000004</v>
          </cell>
          <cell r="CS1100">
            <v>0</v>
          </cell>
          <cell r="CT1100">
            <v>44378</v>
          </cell>
          <cell r="CU1100"/>
          <cell r="CV1100">
            <v>8436</v>
          </cell>
          <cell r="CW1100">
            <v>44805</v>
          </cell>
          <cell r="CX1100">
            <v>1.1136844691425249</v>
          </cell>
          <cell r="CY1100">
            <v>498296.55</v>
          </cell>
          <cell r="CZ1100">
            <v>200249.13999999996</v>
          </cell>
          <cell r="DA1100">
            <v>698545.69</v>
          </cell>
          <cell r="DB1100">
            <v>0</v>
          </cell>
          <cell r="DC1100">
            <v>0</v>
          </cell>
          <cell r="DD1100">
            <v>0</v>
          </cell>
          <cell r="DE1100">
            <v>281747.38</v>
          </cell>
          <cell r="DF1100">
            <v>0</v>
          </cell>
          <cell r="DG1100">
            <v>218160</v>
          </cell>
          <cell r="DH1100">
            <v>71.333422728583443</v>
          </cell>
          <cell r="DI1100">
            <v>155620.99</v>
          </cell>
          <cell r="DJ1100">
            <v>62539.010000000009</v>
          </cell>
          <cell r="DK1100">
            <v>218160</v>
          </cell>
          <cell r="DL1100">
            <v>0</v>
          </cell>
          <cell r="DM1100">
            <v>0</v>
          </cell>
          <cell r="DN1100">
            <v>0</v>
          </cell>
          <cell r="DO1100">
            <v>87991.39</v>
          </cell>
          <cell r="DP1100">
            <v>0</v>
          </cell>
          <cell r="DQ1100">
            <v>342675.56</v>
          </cell>
          <cell r="DR1100"/>
          <cell r="DS1100">
            <v>137710.12999999995</v>
          </cell>
          <cell r="DT1100">
            <v>480385.68999999994</v>
          </cell>
        </row>
        <row r="1101">
          <cell r="A1101">
            <v>8437</v>
          </cell>
          <cell r="B1101">
            <v>8491</v>
          </cell>
          <cell r="C1101" t="str">
            <v>2021/0180269-6</v>
          </cell>
          <cell r="D1101" t="str">
            <v>0180269-45.2021.3.00.0000</v>
          </cell>
          <cell r="E1101">
            <v>44357</v>
          </cell>
          <cell r="F1101" t="str">
            <v>PAGO - 1ª. 2ª ORDEM - set/2022 - 3ª remessa</v>
          </cell>
          <cell r="G1101" t="str">
            <v>sim</v>
          </cell>
          <cell r="H1101">
            <v>44805</v>
          </cell>
          <cell r="I1101" t="str">
            <v>sim</v>
          </cell>
          <cell r="J1101" t="str">
            <v>não</v>
          </cell>
          <cell r="K1101">
            <v>3</v>
          </cell>
          <cell r="L1101" t="str">
            <v>MS 10.438/DF</v>
          </cell>
          <cell r="M1101" t="str">
            <v>2005/0023175-9</v>
          </cell>
          <cell r="N1101">
            <v>38405</v>
          </cell>
          <cell r="O1101" t="str">
            <v>Administrativo - Militar - Pensão</v>
          </cell>
          <cell r="P1101" t="str">
            <v>UNIÃO</v>
          </cell>
          <cell r="Q1101" t="str">
            <v>Ministério da Fazenda</v>
          </cell>
          <cell r="R1101">
            <v>39338</v>
          </cell>
          <cell r="S1101" t="str">
            <v>Mandado de Segurança 10.438/DF</v>
          </cell>
          <cell r="T1101" t="str">
            <v>2021/0068766-1</v>
          </cell>
          <cell r="U1101">
            <v>44349</v>
          </cell>
          <cell r="V1101" t="str">
            <v>Antônio Carlos Trindade Pereira</v>
          </cell>
          <cell r="W1101" t="str">
            <v>113.636.302-53</v>
          </cell>
          <cell r="X1101">
            <v>22218</v>
          </cell>
          <cell r="Y1101">
            <v>62</v>
          </cell>
          <cell r="Z1101" t="str">
            <v>Servidor Público Militar Inativo</v>
          </cell>
          <cell r="AA1101" t="str">
            <v>Soldo previsto na Lei Estadual 1.063/2002</v>
          </cell>
          <cell r="AB1101" t="str">
            <v>Alimentar</v>
          </cell>
          <cell r="AC1101" t="str">
            <v>Não</v>
          </cell>
          <cell r="AD1101" t="str">
            <v>Não</v>
          </cell>
          <cell r="AE1101" t="str">
            <v>Não</v>
          </cell>
          <cell r="AF1101" t="str">
            <v>-</v>
          </cell>
          <cell r="AG1101" t="str">
            <v>-</v>
          </cell>
          <cell r="AH1101" t="str">
            <v>Não informada</v>
          </cell>
          <cell r="AI1101" t="str">
            <v>Não Informada</v>
          </cell>
          <cell r="AJ1101" t="str">
            <v>Não</v>
          </cell>
          <cell r="AK1101">
            <v>20.5</v>
          </cell>
          <cell r="AL1101" t="str">
            <v>Leon e Advogados Associados</v>
          </cell>
          <cell r="AM1101" t="str">
            <v>17.858.268/0001-61</v>
          </cell>
          <cell r="AN1101">
            <v>10.5</v>
          </cell>
          <cell r="AO1101" t="str">
            <v>Silveira Cruz Advogados</v>
          </cell>
          <cell r="AP1101" t="str">
            <v>07.419.539/0001-29</v>
          </cell>
          <cell r="AQ1101">
            <v>0</v>
          </cell>
          <cell r="AR1101" t="str">
            <v>x x x</v>
          </cell>
          <cell r="AS1101" t="str">
            <v>x x x</v>
          </cell>
          <cell r="AT1101">
            <v>0</v>
          </cell>
          <cell r="AU1101" t="str">
            <v>x x x</v>
          </cell>
          <cell r="AV1101" t="str">
            <v>x x x</v>
          </cell>
          <cell r="AW1101" t="str">
            <v>Dedução de Honorários Contratuais</v>
          </cell>
          <cell r="AX1101">
            <v>44348</v>
          </cell>
          <cell r="AY1101">
            <v>458604.63</v>
          </cell>
          <cell r="AZ1101">
            <v>183205.54</v>
          </cell>
          <cell r="BA1101">
            <v>641810.17000000004</v>
          </cell>
          <cell r="BB1101">
            <v>94013.94</v>
          </cell>
          <cell r="BC1101">
            <v>37557.14</v>
          </cell>
          <cell r="BD1101">
            <v>131571.07999999999</v>
          </cell>
          <cell r="BE1101">
            <v>48153.48</v>
          </cell>
          <cell r="BF1101">
            <v>19236.580000000002</v>
          </cell>
          <cell r="BG1101">
            <v>67390.06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316437.21000000002</v>
          </cell>
          <cell r="BO1101">
            <v>126411.82</v>
          </cell>
          <cell r="BP1101">
            <v>442849.03</v>
          </cell>
          <cell r="BQ1101">
            <v>0</v>
          </cell>
          <cell r="BR1101">
            <v>0</v>
          </cell>
          <cell r="BS1101">
            <v>0</v>
          </cell>
          <cell r="BT1101">
            <v>80</v>
          </cell>
          <cell r="BU1101">
            <v>442849.03</v>
          </cell>
          <cell r="BV1101">
            <v>0</v>
          </cell>
          <cell r="BW1101">
            <v>462411.04</v>
          </cell>
          <cell r="BX1101">
            <v>185857.19</v>
          </cell>
          <cell r="BY1101">
            <v>648268.23</v>
          </cell>
          <cell r="BZ1101">
            <v>94794.26</v>
          </cell>
          <cell r="CA1101">
            <v>38100.709999999977</v>
          </cell>
          <cell r="CB1101">
            <v>132894.96999999997</v>
          </cell>
          <cell r="CC1101">
            <v>48553.15</v>
          </cell>
          <cell r="CD1101">
            <v>19514.999999999993</v>
          </cell>
          <cell r="CE1101">
            <v>68068.149999999994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319063.62999999995</v>
          </cell>
          <cell r="CM1101">
            <v>128241.47999999998</v>
          </cell>
          <cell r="CN1101">
            <v>447305.10999999993</v>
          </cell>
          <cell r="CO1101">
            <v>0</v>
          </cell>
          <cell r="CP1101">
            <v>0</v>
          </cell>
          <cell r="CQ1101">
            <v>0</v>
          </cell>
          <cell r="CR1101">
            <v>447305.10999999993</v>
          </cell>
          <cell r="CS1101">
            <v>0</v>
          </cell>
          <cell r="CT1101">
            <v>44378</v>
          </cell>
          <cell r="CU1101"/>
          <cell r="CV1101">
            <v>8437</v>
          </cell>
          <cell r="CW1101">
            <v>44805</v>
          </cell>
          <cell r="CX1101">
            <v>1.1136844691425249</v>
          </cell>
          <cell r="CY1101">
            <v>514979.99</v>
          </cell>
          <cell r="CZ1101">
            <v>206986.26</v>
          </cell>
          <cell r="DA1101">
            <v>721966.25</v>
          </cell>
          <cell r="DB1101">
            <v>0</v>
          </cell>
          <cell r="DC1101">
            <v>0</v>
          </cell>
          <cell r="DD1101">
            <v>0</v>
          </cell>
          <cell r="DE1101">
            <v>291170.45</v>
          </cell>
          <cell r="DF1101">
            <v>0</v>
          </cell>
          <cell r="DG1101">
            <v>218160</v>
          </cell>
          <cell r="DH1101">
            <v>71.330202762248234</v>
          </cell>
          <cell r="DI1101">
            <v>155613.97</v>
          </cell>
          <cell r="DJ1101">
            <v>62546.03</v>
          </cell>
          <cell r="DK1101">
            <v>218160</v>
          </cell>
          <cell r="DL1101">
            <v>0</v>
          </cell>
          <cell r="DM1101">
            <v>0</v>
          </cell>
          <cell r="DN1101">
            <v>0</v>
          </cell>
          <cell r="DO1101">
            <v>87984.36</v>
          </cell>
          <cell r="DP1101">
            <v>0</v>
          </cell>
          <cell r="DQ1101">
            <v>359366.02</v>
          </cell>
          <cell r="DR1101"/>
          <cell r="DS1101">
            <v>144440.23000000001</v>
          </cell>
          <cell r="DT1101">
            <v>503806.25</v>
          </cell>
        </row>
        <row r="1102">
          <cell r="A1102">
            <v>8438</v>
          </cell>
          <cell r="B1102">
            <v>8492</v>
          </cell>
          <cell r="C1102" t="str">
            <v>2021/0180274-8</v>
          </cell>
          <cell r="D1102" t="str">
            <v>0180274-67.2021.3.00.0000</v>
          </cell>
          <cell r="E1102">
            <v>44357</v>
          </cell>
          <cell r="F1102" t="str">
            <v>PAGO - 1ª. 2ª ORDEM - set/2022 - 3ª remessa</v>
          </cell>
          <cell r="G1102" t="str">
            <v>sim</v>
          </cell>
          <cell r="H1102">
            <v>44805</v>
          </cell>
          <cell r="I1102" t="str">
            <v>sim</v>
          </cell>
          <cell r="J1102" t="str">
            <v>não</v>
          </cell>
          <cell r="K1102">
            <v>3</v>
          </cell>
          <cell r="L1102" t="str">
            <v>MS 10.438/DF</v>
          </cell>
          <cell r="M1102" t="str">
            <v>2005/0023175-9</v>
          </cell>
          <cell r="N1102">
            <v>38405</v>
          </cell>
          <cell r="O1102" t="str">
            <v>Administrativo - Militar - Pensão</v>
          </cell>
          <cell r="P1102" t="str">
            <v>UNIÃO</v>
          </cell>
          <cell r="Q1102" t="str">
            <v>Ministério da Fazenda</v>
          </cell>
          <cell r="R1102">
            <v>39338</v>
          </cell>
          <cell r="S1102" t="str">
            <v>Mandado de Segurança 10.438/DF</v>
          </cell>
          <cell r="T1102" t="str">
            <v>2021/0068766-1</v>
          </cell>
          <cell r="U1102">
            <v>44349</v>
          </cell>
          <cell r="V1102" t="str">
            <v>Antônio de Pádua Portela</v>
          </cell>
          <cell r="W1102" t="str">
            <v>040.462.932-68</v>
          </cell>
          <cell r="X1102">
            <v>20400</v>
          </cell>
          <cell r="Y1102">
            <v>67</v>
          </cell>
          <cell r="Z1102" t="str">
            <v>Servidor Público Militar Inativo</v>
          </cell>
          <cell r="AA1102" t="str">
            <v>Soldo previsto na Lei Estadual 1.063/2002</v>
          </cell>
          <cell r="AB1102" t="str">
            <v>Alimentar</v>
          </cell>
          <cell r="AC1102" t="str">
            <v>Não</v>
          </cell>
          <cell r="AD1102" t="str">
            <v>Não</v>
          </cell>
          <cell r="AE1102" t="str">
            <v>Não</v>
          </cell>
          <cell r="AF1102" t="str">
            <v>-</v>
          </cell>
          <cell r="AG1102" t="str">
            <v>-</v>
          </cell>
          <cell r="AH1102" t="str">
            <v>Não informada</v>
          </cell>
          <cell r="AI1102" t="str">
            <v>Não Informada</v>
          </cell>
          <cell r="AJ1102" t="str">
            <v>Não</v>
          </cell>
          <cell r="AK1102">
            <v>20.5</v>
          </cell>
          <cell r="AL1102" t="str">
            <v>Leon e Advogados Associados</v>
          </cell>
          <cell r="AM1102" t="str">
            <v>17.858.268/0001-61</v>
          </cell>
          <cell r="AN1102">
            <v>10.5</v>
          </cell>
          <cell r="AO1102" t="str">
            <v>Silveira Cruz Advogados</v>
          </cell>
          <cell r="AP1102" t="str">
            <v>07.419.539/0001-29</v>
          </cell>
          <cell r="AQ1102">
            <v>0</v>
          </cell>
          <cell r="AR1102" t="str">
            <v>x x x</v>
          </cell>
          <cell r="AS1102" t="str">
            <v>x x x</v>
          </cell>
          <cell r="AT1102">
            <v>0</v>
          </cell>
          <cell r="AU1102" t="str">
            <v>x x x</v>
          </cell>
          <cell r="AV1102" t="str">
            <v>x x x</v>
          </cell>
          <cell r="AW1102" t="str">
            <v>Dedução de Honorários Contratuais</v>
          </cell>
          <cell r="AX1102">
            <v>44348</v>
          </cell>
          <cell r="AY1102">
            <v>425255.63</v>
          </cell>
          <cell r="AZ1102">
            <v>169828.29</v>
          </cell>
          <cell r="BA1102">
            <v>595083.92000000004</v>
          </cell>
          <cell r="BB1102">
            <v>87177.4</v>
          </cell>
          <cell r="BC1102">
            <v>34814.800000000003</v>
          </cell>
          <cell r="BD1102">
            <v>121992.2</v>
          </cell>
          <cell r="BE1102">
            <v>44651.839999999997</v>
          </cell>
          <cell r="BF1102">
            <v>17831.97</v>
          </cell>
          <cell r="BG1102">
            <v>62483.81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293426.39</v>
          </cell>
          <cell r="BO1102">
            <v>117181.52</v>
          </cell>
          <cell r="BP1102">
            <v>410607.91</v>
          </cell>
          <cell r="BQ1102">
            <v>0</v>
          </cell>
          <cell r="BR1102">
            <v>0</v>
          </cell>
          <cell r="BS1102">
            <v>0</v>
          </cell>
          <cell r="BT1102">
            <v>80</v>
          </cell>
          <cell r="BU1102">
            <v>410607.91</v>
          </cell>
          <cell r="BV1102">
            <v>0</v>
          </cell>
          <cell r="BW1102">
            <v>428785.25</v>
          </cell>
          <cell r="BX1102">
            <v>172286.66000000003</v>
          </cell>
          <cell r="BY1102">
            <v>601071.91</v>
          </cell>
          <cell r="BZ1102">
            <v>87900.97</v>
          </cell>
          <cell r="CA1102">
            <v>35318.760000000009</v>
          </cell>
          <cell r="CB1102">
            <v>123219.73000000001</v>
          </cell>
          <cell r="CC1102">
            <v>45022.45</v>
          </cell>
          <cell r="CD1102">
            <v>18090.090000000004</v>
          </cell>
          <cell r="CE1102">
            <v>63112.54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295861.83</v>
          </cell>
          <cell r="CM1102">
            <v>118877.80999999994</v>
          </cell>
          <cell r="CN1102">
            <v>414739.63999999996</v>
          </cell>
          <cell r="CO1102">
            <v>0</v>
          </cell>
          <cell r="CP1102">
            <v>0</v>
          </cell>
          <cell r="CQ1102">
            <v>0</v>
          </cell>
          <cell r="CR1102">
            <v>414739.63999999996</v>
          </cell>
          <cell r="CS1102">
            <v>0</v>
          </cell>
          <cell r="CT1102">
            <v>44378</v>
          </cell>
          <cell r="CU1102"/>
          <cell r="CV1102">
            <v>8438</v>
          </cell>
          <cell r="CW1102">
            <v>44805</v>
          </cell>
          <cell r="CX1102">
            <v>1.1136844691425249</v>
          </cell>
          <cell r="CY1102">
            <v>477531.47</v>
          </cell>
          <cell r="CZ1102">
            <v>191872.97999999998</v>
          </cell>
          <cell r="DA1102">
            <v>669404.44999999995</v>
          </cell>
          <cell r="DB1102">
            <v>0</v>
          </cell>
          <cell r="DC1102">
            <v>0</v>
          </cell>
          <cell r="DD1102">
            <v>0</v>
          </cell>
          <cell r="DE1102">
            <v>270016.09000000003</v>
          </cell>
          <cell r="DF1102">
            <v>0</v>
          </cell>
          <cell r="DG1102">
            <v>218160</v>
          </cell>
          <cell r="DH1102">
            <v>71.336763596357926</v>
          </cell>
          <cell r="DI1102">
            <v>155628.28</v>
          </cell>
          <cell r="DJ1102">
            <v>62531.72</v>
          </cell>
          <cell r="DK1102">
            <v>218160</v>
          </cell>
          <cell r="DL1102">
            <v>0</v>
          </cell>
          <cell r="DM1102">
            <v>0</v>
          </cell>
          <cell r="DN1102">
            <v>0</v>
          </cell>
          <cell r="DO1102">
            <v>87998.68</v>
          </cell>
          <cell r="DP1102">
            <v>0</v>
          </cell>
          <cell r="DQ1102">
            <v>321903.18999999994</v>
          </cell>
          <cell r="DR1102"/>
          <cell r="DS1102">
            <v>129341.25999999998</v>
          </cell>
          <cell r="DT1102">
            <v>451244.44999999995</v>
          </cell>
        </row>
        <row r="1103">
          <cell r="A1103">
            <v>8439</v>
          </cell>
          <cell r="B1103">
            <v>8493</v>
          </cell>
          <cell r="C1103" t="str">
            <v>2021/0180283-7</v>
          </cell>
          <cell r="D1103" t="str">
            <v>0180283-29.2021.3.00.0000</v>
          </cell>
          <cell r="E1103">
            <v>44357</v>
          </cell>
          <cell r="F1103" t="str">
            <v>PAGO - 1ª. 2ª ORDEM - set/2022 - 3ª remessa</v>
          </cell>
          <cell r="G1103" t="str">
            <v>sim</v>
          </cell>
          <cell r="H1103">
            <v>44805</v>
          </cell>
          <cell r="I1103" t="str">
            <v>sim</v>
          </cell>
          <cell r="J1103" t="str">
            <v>não</v>
          </cell>
          <cell r="K1103">
            <v>3</v>
          </cell>
          <cell r="L1103" t="str">
            <v>MS 10.438/DF</v>
          </cell>
          <cell r="M1103" t="str">
            <v>2005/0023175-9</v>
          </cell>
          <cell r="N1103">
            <v>38405</v>
          </cell>
          <cell r="O1103" t="str">
            <v>Administrativo - Militar - Pensão</v>
          </cell>
          <cell r="P1103" t="str">
            <v>UNIÃO</v>
          </cell>
          <cell r="Q1103" t="str">
            <v>Ministério da Fazenda</v>
          </cell>
          <cell r="R1103">
            <v>39338</v>
          </cell>
          <cell r="S1103" t="str">
            <v>Mandado de Segurança 10.438/DF</v>
          </cell>
          <cell r="T1103" t="str">
            <v>2021/0068766-1</v>
          </cell>
          <cell r="U1103">
            <v>44349</v>
          </cell>
          <cell r="V1103" t="str">
            <v>Antônio Teixeira de Melo</v>
          </cell>
          <cell r="W1103" t="str">
            <v>214.632.981-53</v>
          </cell>
          <cell r="X1103">
            <v>20718</v>
          </cell>
          <cell r="Y1103">
            <v>66</v>
          </cell>
          <cell r="Z1103" t="str">
            <v>Servidor Público Militar Inativo</v>
          </cell>
          <cell r="AA1103" t="str">
            <v>Soldo previsto na Lei Estadual 1.063/2002</v>
          </cell>
          <cell r="AB1103" t="str">
            <v>Alimentar</v>
          </cell>
          <cell r="AC1103" t="str">
            <v>Não</v>
          </cell>
          <cell r="AD1103" t="str">
            <v>Não</v>
          </cell>
          <cell r="AE1103" t="str">
            <v>Não</v>
          </cell>
          <cell r="AF1103" t="str">
            <v>-</v>
          </cell>
          <cell r="AG1103" t="str">
            <v>-</v>
          </cell>
          <cell r="AH1103" t="str">
            <v>Não informada</v>
          </cell>
          <cell r="AI1103" t="str">
            <v>Não Informada</v>
          </cell>
          <cell r="AJ1103" t="str">
            <v>Não</v>
          </cell>
          <cell r="AK1103">
            <v>20.5</v>
          </cell>
          <cell r="AL1103" t="str">
            <v>Leon e Advogados Associados</v>
          </cell>
          <cell r="AM1103" t="str">
            <v>17.858.268/0001-61</v>
          </cell>
          <cell r="AN1103">
            <v>10.5</v>
          </cell>
          <cell r="AO1103" t="str">
            <v>Silveira Cruz Advogados</v>
          </cell>
          <cell r="AP1103" t="str">
            <v>07.419.539/0001-29</v>
          </cell>
          <cell r="AQ1103">
            <v>0</v>
          </cell>
          <cell r="AR1103" t="str">
            <v>x x x</v>
          </cell>
          <cell r="AS1103" t="str">
            <v>x x x</v>
          </cell>
          <cell r="AT1103">
            <v>0</v>
          </cell>
          <cell r="AU1103" t="str">
            <v>x x x</v>
          </cell>
          <cell r="AV1103" t="str">
            <v>x x x</v>
          </cell>
          <cell r="AW1103" t="str">
            <v>Dedução de Honorários Contratuais</v>
          </cell>
          <cell r="AX1103">
            <v>44348</v>
          </cell>
          <cell r="AY1103">
            <v>456664.4</v>
          </cell>
          <cell r="AZ1103">
            <v>182429.99</v>
          </cell>
          <cell r="BA1103">
            <v>639094.39</v>
          </cell>
          <cell r="BB1103">
            <v>93616.2</v>
          </cell>
          <cell r="BC1103">
            <v>37398.14</v>
          </cell>
          <cell r="BD1103">
            <v>131014.34</v>
          </cell>
          <cell r="BE1103">
            <v>47949.760000000002</v>
          </cell>
          <cell r="BF1103">
            <v>19155.150000000001</v>
          </cell>
          <cell r="BG1103">
            <v>67104.91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315098.44</v>
          </cell>
          <cell r="BO1103">
            <v>125876.7</v>
          </cell>
          <cell r="BP1103">
            <v>440975.14</v>
          </cell>
          <cell r="BQ1103">
            <v>0</v>
          </cell>
          <cell r="BR1103">
            <v>0</v>
          </cell>
          <cell r="BS1103">
            <v>0</v>
          </cell>
          <cell r="BT1103">
            <v>80</v>
          </cell>
          <cell r="BU1103">
            <v>440975.14</v>
          </cell>
          <cell r="BV1103">
            <v>0</v>
          </cell>
          <cell r="BW1103">
            <v>460454.71</v>
          </cell>
          <cell r="BX1103">
            <v>185070.41999999998</v>
          </cell>
          <cell r="BY1103">
            <v>645525.13</v>
          </cell>
          <cell r="BZ1103">
            <v>94393.21</v>
          </cell>
          <cell r="CA1103">
            <v>37939.430000000008</v>
          </cell>
          <cell r="CB1103">
            <v>132332.64000000001</v>
          </cell>
          <cell r="CC1103">
            <v>48347.74</v>
          </cell>
          <cell r="CD1103">
            <v>19432.379999999997</v>
          </cell>
          <cell r="CE1103">
            <v>67780.12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317713.76</v>
          </cell>
          <cell r="CM1103">
            <v>127698.60999999999</v>
          </cell>
          <cell r="CN1103">
            <v>445412.37</v>
          </cell>
          <cell r="CO1103">
            <v>0</v>
          </cell>
          <cell r="CP1103">
            <v>0</v>
          </cell>
          <cell r="CQ1103">
            <v>0</v>
          </cell>
          <cell r="CR1103">
            <v>445412.37</v>
          </cell>
          <cell r="CS1103">
            <v>0</v>
          </cell>
          <cell r="CT1103">
            <v>44378</v>
          </cell>
          <cell r="CU1103"/>
          <cell r="CV1103">
            <v>8439</v>
          </cell>
          <cell r="CW1103">
            <v>44805</v>
          </cell>
          <cell r="CX1103">
            <v>1.1136844691425249</v>
          </cell>
          <cell r="CY1103">
            <v>512801.25</v>
          </cell>
          <cell r="CZ1103">
            <v>206110.06000000006</v>
          </cell>
          <cell r="DA1103">
            <v>718911.31</v>
          </cell>
          <cell r="DB1103">
            <v>0</v>
          </cell>
          <cell r="DC1103">
            <v>0</v>
          </cell>
          <cell r="DD1103">
            <v>0</v>
          </cell>
          <cell r="DE1103">
            <v>289938.75</v>
          </cell>
          <cell r="DF1103">
            <v>0</v>
          </cell>
          <cell r="DG1103">
            <v>218160</v>
          </cell>
          <cell r="DH1103">
            <v>71.330252128040655</v>
          </cell>
          <cell r="DI1103">
            <v>155614.07</v>
          </cell>
          <cell r="DJ1103">
            <v>62545.929999999993</v>
          </cell>
          <cell r="DK1103">
            <v>218160</v>
          </cell>
          <cell r="DL1103">
            <v>0</v>
          </cell>
          <cell r="DM1103">
            <v>0</v>
          </cell>
          <cell r="DN1103">
            <v>0</v>
          </cell>
          <cell r="DO1103">
            <v>87984.47</v>
          </cell>
          <cell r="DP1103">
            <v>0</v>
          </cell>
          <cell r="DQ1103">
            <v>357187.18</v>
          </cell>
          <cell r="DR1103"/>
          <cell r="DS1103">
            <v>143564.13000000006</v>
          </cell>
          <cell r="DT1103">
            <v>500751.31000000006</v>
          </cell>
        </row>
        <row r="1104">
          <cell r="A1104">
            <v>8440</v>
          </cell>
          <cell r="B1104">
            <v>8494</v>
          </cell>
          <cell r="C1104" t="str">
            <v>2021/0180287-4</v>
          </cell>
          <cell r="D1104" t="str">
            <v>0180287-66.2021.3.00.0000</v>
          </cell>
          <cell r="E1104">
            <v>44357</v>
          </cell>
          <cell r="F1104" t="str">
            <v>PAGO - 1ª. 2ª ORDEM - set/2022 - 3ª remessa</v>
          </cell>
          <cell r="G1104" t="str">
            <v>sim</v>
          </cell>
          <cell r="H1104">
            <v>44805</v>
          </cell>
          <cell r="I1104" t="str">
            <v>sim</v>
          </cell>
          <cell r="J1104" t="str">
            <v>não</v>
          </cell>
          <cell r="K1104">
            <v>3</v>
          </cell>
          <cell r="L1104" t="str">
            <v>MS 10.438/DF</v>
          </cell>
          <cell r="M1104" t="str">
            <v>2005/0023175-9</v>
          </cell>
          <cell r="N1104">
            <v>38405</v>
          </cell>
          <cell r="O1104" t="str">
            <v>Administrativo - Militar - Pensão</v>
          </cell>
          <cell r="P1104" t="str">
            <v>UNIÃO</v>
          </cell>
          <cell r="Q1104" t="str">
            <v>Ministério da Fazenda</v>
          </cell>
          <cell r="R1104">
            <v>39338</v>
          </cell>
          <cell r="S1104" t="str">
            <v>Mandado de Segurança 10.438/DF</v>
          </cell>
          <cell r="T1104" t="str">
            <v>2021/0068766-1</v>
          </cell>
          <cell r="U1104">
            <v>44349</v>
          </cell>
          <cell r="V1104" t="str">
            <v>Aureliano Ezequiel da Silva</v>
          </cell>
          <cell r="W1104" t="str">
            <v>225.758.121-00</v>
          </cell>
          <cell r="X1104">
            <v>20723</v>
          </cell>
          <cell r="Y1104">
            <v>66</v>
          </cell>
          <cell r="Z1104" t="str">
            <v>Servidor Público Militar Inativo</v>
          </cell>
          <cell r="AA1104" t="str">
            <v>Soldo previsto na Lei Estadual 1.063/2002</v>
          </cell>
          <cell r="AB1104" t="str">
            <v>Alimentar</v>
          </cell>
          <cell r="AC1104" t="str">
            <v>Não</v>
          </cell>
          <cell r="AD1104" t="str">
            <v>Não</v>
          </cell>
          <cell r="AE1104" t="str">
            <v>Não</v>
          </cell>
          <cell r="AF1104" t="str">
            <v>-</v>
          </cell>
          <cell r="AG1104" t="str">
            <v>-</v>
          </cell>
          <cell r="AH1104" t="str">
            <v>Não informada</v>
          </cell>
          <cell r="AI1104" t="str">
            <v>Não Informada</v>
          </cell>
          <cell r="AJ1104" t="str">
            <v>Não</v>
          </cell>
          <cell r="AK1104">
            <v>20.5</v>
          </cell>
          <cell r="AL1104" t="str">
            <v>Leon e Advogados Associados</v>
          </cell>
          <cell r="AM1104" t="str">
            <v>17.858.268/0001-61</v>
          </cell>
          <cell r="AN1104">
            <v>10.5</v>
          </cell>
          <cell r="AO1104" t="str">
            <v>Silveira Cruz Advogados</v>
          </cell>
          <cell r="AP1104" t="str">
            <v>07.419.539/0001-29</v>
          </cell>
          <cell r="AQ1104">
            <v>0</v>
          </cell>
          <cell r="AR1104" t="str">
            <v>x x x</v>
          </cell>
          <cell r="AS1104" t="str">
            <v>x x x</v>
          </cell>
          <cell r="AT1104">
            <v>0</v>
          </cell>
          <cell r="AU1104" t="str">
            <v>x x x</v>
          </cell>
          <cell r="AV1104" t="str">
            <v>x x x</v>
          </cell>
          <cell r="AW1104" t="str">
            <v>Dedução de Honorários Contratuais</v>
          </cell>
          <cell r="AX1104">
            <v>44348</v>
          </cell>
          <cell r="AY1104">
            <v>452781.45</v>
          </cell>
          <cell r="AZ1104">
            <v>180877.81</v>
          </cell>
          <cell r="BA1104">
            <v>633659.26</v>
          </cell>
          <cell r="BB1104">
            <v>92820.19</v>
          </cell>
          <cell r="BC1104">
            <v>37079.949999999997</v>
          </cell>
          <cell r="BD1104">
            <v>129900.14</v>
          </cell>
          <cell r="BE1104">
            <v>47542.05</v>
          </cell>
          <cell r="BF1104">
            <v>18992.169999999998</v>
          </cell>
          <cell r="BG1104">
            <v>66534.22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312419.21000000002</v>
          </cell>
          <cell r="BO1104">
            <v>124805.69</v>
          </cell>
          <cell r="BP1104">
            <v>437224.9</v>
          </cell>
          <cell r="BQ1104">
            <v>0</v>
          </cell>
          <cell r="BR1104">
            <v>0</v>
          </cell>
          <cell r="BS1104">
            <v>0</v>
          </cell>
          <cell r="BT1104">
            <v>80</v>
          </cell>
          <cell r="BU1104">
            <v>437224.9</v>
          </cell>
          <cell r="BV1104">
            <v>0</v>
          </cell>
          <cell r="BW1104">
            <v>456539.53</v>
          </cell>
          <cell r="BX1104">
            <v>183495.78000000003</v>
          </cell>
          <cell r="BY1104">
            <v>640035.31000000006</v>
          </cell>
          <cell r="BZ1104">
            <v>93590.6</v>
          </cell>
          <cell r="CA1104">
            <v>37616.630000000005</v>
          </cell>
          <cell r="CB1104">
            <v>131207.23000000001</v>
          </cell>
          <cell r="CC1104">
            <v>47936.65</v>
          </cell>
          <cell r="CD1104">
            <v>19267.049999999996</v>
          </cell>
          <cell r="CE1104">
            <v>67203.7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315012.28000000003</v>
          </cell>
          <cell r="CM1104">
            <v>126612.10000000003</v>
          </cell>
          <cell r="CN1104">
            <v>441624.38000000006</v>
          </cell>
          <cell r="CO1104">
            <v>0</v>
          </cell>
          <cell r="CP1104">
            <v>0</v>
          </cell>
          <cell r="CQ1104">
            <v>0</v>
          </cell>
          <cell r="CR1104">
            <v>441624.38000000006</v>
          </cell>
          <cell r="CS1104">
            <v>0</v>
          </cell>
          <cell r="CT1104">
            <v>44378</v>
          </cell>
          <cell r="CU1104"/>
          <cell r="CV1104">
            <v>8440</v>
          </cell>
          <cell r="CW1104">
            <v>44805</v>
          </cell>
          <cell r="CX1104">
            <v>1.1136844691425249</v>
          </cell>
          <cell r="CY1104">
            <v>508440.98</v>
          </cell>
          <cell r="CZ1104">
            <v>204356.40000000002</v>
          </cell>
          <cell r="DA1104">
            <v>712797.38</v>
          </cell>
          <cell r="DB1104">
            <v>0</v>
          </cell>
          <cell r="DC1104">
            <v>0</v>
          </cell>
          <cell r="DD1104">
            <v>0</v>
          </cell>
          <cell r="DE1104">
            <v>287473.78999999998</v>
          </cell>
          <cell r="DF1104">
            <v>0</v>
          </cell>
          <cell r="DG1104">
            <v>218160</v>
          </cell>
          <cell r="DH1104">
            <v>71.330366001064704</v>
          </cell>
          <cell r="DI1104">
            <v>155614.32</v>
          </cell>
          <cell r="DJ1104">
            <v>62545.679999999993</v>
          </cell>
          <cell r="DK1104">
            <v>218160</v>
          </cell>
          <cell r="DL1104">
            <v>0</v>
          </cell>
          <cell r="DM1104">
            <v>0</v>
          </cell>
          <cell r="DN1104">
            <v>0</v>
          </cell>
          <cell r="DO1104">
            <v>87984.72</v>
          </cell>
          <cell r="DP1104">
            <v>0</v>
          </cell>
          <cell r="DQ1104">
            <v>352826.66</v>
          </cell>
          <cell r="DR1104"/>
          <cell r="DS1104">
            <v>141810.72000000003</v>
          </cell>
          <cell r="DT1104">
            <v>494637.38</v>
          </cell>
        </row>
        <row r="1105">
          <cell r="A1105">
            <v>8441</v>
          </cell>
          <cell r="B1105">
            <v>8495</v>
          </cell>
          <cell r="C1105" t="str">
            <v>2021/0180292-6</v>
          </cell>
          <cell r="D1105" t="str">
            <v>0180292-88.2021.3.00.0000</v>
          </cell>
          <cell r="E1105">
            <v>44357</v>
          </cell>
          <cell r="F1105" t="str">
            <v>PAGO - 1ª. 2ª ORDEM - set/2022 - 3ª remessa</v>
          </cell>
          <cell r="G1105" t="str">
            <v>sim</v>
          </cell>
          <cell r="H1105">
            <v>44805</v>
          </cell>
          <cell r="I1105" t="str">
            <v>sim</v>
          </cell>
          <cell r="J1105" t="str">
            <v>não</v>
          </cell>
          <cell r="K1105">
            <v>3</v>
          </cell>
          <cell r="L1105" t="str">
            <v>MS 10.438/DF</v>
          </cell>
          <cell r="M1105" t="str">
            <v>2005/0023175-9</v>
          </cell>
          <cell r="N1105">
            <v>38405</v>
          </cell>
          <cell r="O1105" t="str">
            <v>Administrativo - Militar - Pensão</v>
          </cell>
          <cell r="P1105" t="str">
            <v>UNIÃO</v>
          </cell>
          <cell r="Q1105" t="str">
            <v>Ministério da Fazenda</v>
          </cell>
          <cell r="R1105">
            <v>39338</v>
          </cell>
          <cell r="S1105" t="str">
            <v>Mandado de Segurança 10.438/DF</v>
          </cell>
          <cell r="T1105" t="str">
            <v>2021/0068766-1</v>
          </cell>
          <cell r="U1105">
            <v>44349</v>
          </cell>
          <cell r="V1105" t="str">
            <v>Benedito Ferreira de Medeiros</v>
          </cell>
          <cell r="W1105" t="str">
            <v>060.632.762-20</v>
          </cell>
          <cell r="X1105">
            <v>21298</v>
          </cell>
          <cell r="Y1105">
            <v>64</v>
          </cell>
          <cell r="Z1105" t="str">
            <v>Servidor Público Militar Inativo</v>
          </cell>
          <cell r="AA1105" t="str">
            <v>Soldo previsto na Lei Estadual 1.063/2002</v>
          </cell>
          <cell r="AB1105" t="str">
            <v>Alimentar</v>
          </cell>
          <cell r="AC1105" t="str">
            <v>Não</v>
          </cell>
          <cell r="AD1105" t="str">
            <v>Não</v>
          </cell>
          <cell r="AE1105" t="str">
            <v>Não</v>
          </cell>
          <cell r="AF1105" t="str">
            <v>-</v>
          </cell>
          <cell r="AG1105" t="str">
            <v>-</v>
          </cell>
          <cell r="AH1105" t="str">
            <v>Não informada</v>
          </cell>
          <cell r="AI1105" t="str">
            <v>Não Informada</v>
          </cell>
          <cell r="AJ1105" t="str">
            <v>Não</v>
          </cell>
          <cell r="AK1105">
            <v>20.5</v>
          </cell>
          <cell r="AL1105" t="str">
            <v>Leon e Advogados Associados</v>
          </cell>
          <cell r="AM1105" t="str">
            <v>17.858.268/0001-61</v>
          </cell>
          <cell r="AN1105">
            <v>10.5</v>
          </cell>
          <cell r="AO1105" t="str">
            <v>Silveira Cruz Advogados</v>
          </cell>
          <cell r="AP1105" t="str">
            <v>07.419.539/0001-29</v>
          </cell>
          <cell r="AQ1105">
            <v>0</v>
          </cell>
          <cell r="AR1105" t="str">
            <v>x x x</v>
          </cell>
          <cell r="AS1105" t="str">
            <v>x x x</v>
          </cell>
          <cell r="AT1105">
            <v>0</v>
          </cell>
          <cell r="AU1105" t="str">
            <v>x x x</v>
          </cell>
          <cell r="AV1105" t="str">
            <v>x x x</v>
          </cell>
          <cell r="AW1105" t="str">
            <v>Dedução de Honorários Contratuais</v>
          </cell>
          <cell r="AX1105">
            <v>44348</v>
          </cell>
          <cell r="AY1105">
            <v>456664.41</v>
          </cell>
          <cell r="AZ1105">
            <v>182429.99</v>
          </cell>
          <cell r="BA1105">
            <v>639094.4</v>
          </cell>
          <cell r="BB1105">
            <v>93616.2</v>
          </cell>
          <cell r="BC1105">
            <v>37398.15</v>
          </cell>
          <cell r="BD1105">
            <v>131014.35</v>
          </cell>
          <cell r="BE1105">
            <v>47949.760000000002</v>
          </cell>
          <cell r="BF1105">
            <v>19155.150000000001</v>
          </cell>
          <cell r="BG1105">
            <v>67104.91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315098.45</v>
          </cell>
          <cell r="BO1105">
            <v>125876.69</v>
          </cell>
          <cell r="BP1105">
            <v>440975.14</v>
          </cell>
          <cell r="BQ1105">
            <v>0</v>
          </cell>
          <cell r="BR1105">
            <v>0</v>
          </cell>
          <cell r="BS1105">
            <v>0</v>
          </cell>
          <cell r="BT1105">
            <v>80</v>
          </cell>
          <cell r="BU1105">
            <v>440975.14</v>
          </cell>
          <cell r="BV1105">
            <v>0</v>
          </cell>
          <cell r="BW1105">
            <v>460454.72</v>
          </cell>
          <cell r="BX1105">
            <v>185070.42000000004</v>
          </cell>
          <cell r="BY1105">
            <v>645525.14</v>
          </cell>
          <cell r="BZ1105">
            <v>94393.21</v>
          </cell>
          <cell r="CA1105">
            <v>37939.430000000008</v>
          </cell>
          <cell r="CB1105">
            <v>132332.64000000001</v>
          </cell>
          <cell r="CC1105">
            <v>48347.74</v>
          </cell>
          <cell r="CD1105">
            <v>19432.379999999997</v>
          </cell>
          <cell r="CE1105">
            <v>67780.12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317713.76999999996</v>
          </cell>
          <cell r="CM1105">
            <v>127698.60999999999</v>
          </cell>
          <cell r="CN1105">
            <v>445412.37999999995</v>
          </cell>
          <cell r="CO1105">
            <v>0</v>
          </cell>
          <cell r="CP1105">
            <v>0</v>
          </cell>
          <cell r="CQ1105">
            <v>0</v>
          </cell>
          <cell r="CR1105">
            <v>445412.37999999995</v>
          </cell>
          <cell r="CS1105">
            <v>0</v>
          </cell>
          <cell r="CT1105">
            <v>44378</v>
          </cell>
          <cell r="CU1105"/>
          <cell r="CV1105">
            <v>8441</v>
          </cell>
          <cell r="CW1105">
            <v>44805</v>
          </cell>
          <cell r="CX1105">
            <v>1.1136844691425249</v>
          </cell>
          <cell r="CY1105">
            <v>512801.27</v>
          </cell>
          <cell r="CZ1105">
            <v>206110.04999999993</v>
          </cell>
          <cell r="DA1105">
            <v>718911.32</v>
          </cell>
          <cell r="DB1105">
            <v>0</v>
          </cell>
          <cell r="DC1105">
            <v>0</v>
          </cell>
          <cell r="DD1105">
            <v>0</v>
          </cell>
          <cell r="DE1105">
            <v>289938.76</v>
          </cell>
          <cell r="DF1105">
            <v>0</v>
          </cell>
          <cell r="DG1105">
            <v>218160</v>
          </cell>
          <cell r="DH1105">
            <v>71.330253917826752</v>
          </cell>
          <cell r="DI1105">
            <v>155614.07999999999</v>
          </cell>
          <cell r="DJ1105">
            <v>62545.920000000013</v>
          </cell>
          <cell r="DK1105">
            <v>218160</v>
          </cell>
          <cell r="DL1105">
            <v>0</v>
          </cell>
          <cell r="DM1105">
            <v>0</v>
          </cell>
          <cell r="DN1105">
            <v>0</v>
          </cell>
          <cell r="DO1105">
            <v>87984.48</v>
          </cell>
          <cell r="DP1105">
            <v>0</v>
          </cell>
          <cell r="DQ1105">
            <v>357187.19000000006</v>
          </cell>
          <cell r="DR1105"/>
          <cell r="DS1105">
            <v>143564.12999999992</v>
          </cell>
          <cell r="DT1105">
            <v>500751.31999999995</v>
          </cell>
        </row>
        <row r="1106">
          <cell r="A1106">
            <v>8442</v>
          </cell>
          <cell r="B1106">
            <v>8516</v>
          </cell>
          <cell r="C1106" t="str">
            <v>2021/0180307-5</v>
          </cell>
          <cell r="D1106" t="str">
            <v>0180307-57.2021.3.00.0000</v>
          </cell>
          <cell r="E1106">
            <v>44357</v>
          </cell>
          <cell r="F1106" t="str">
            <v>PAGO - 1ª. 2ª ORDEM - set/2022 - 2ª remessa</v>
          </cell>
          <cell r="G1106" t="str">
            <v>sim</v>
          </cell>
          <cell r="H1106">
            <v>44805</v>
          </cell>
          <cell r="I1106" t="str">
            <v>sim</v>
          </cell>
          <cell r="J1106" t="str">
            <v>não</v>
          </cell>
          <cell r="K1106">
            <v>2</v>
          </cell>
          <cell r="L1106" t="str">
            <v>MS 10.438/DF</v>
          </cell>
          <cell r="M1106" t="str">
            <v>2005/0023175-9</v>
          </cell>
          <cell r="N1106">
            <v>38405</v>
          </cell>
          <cell r="O1106" t="str">
            <v>Administrativo - Militar - Pensão</v>
          </cell>
          <cell r="P1106" t="str">
            <v>UNIÃO</v>
          </cell>
          <cell r="Q1106" t="str">
            <v>Ministério da Fazenda</v>
          </cell>
          <cell r="R1106">
            <v>39338</v>
          </cell>
          <cell r="S1106" t="str">
            <v>Mandado de Segurança 10.438/DF</v>
          </cell>
          <cell r="T1106" t="str">
            <v>2021/0051589-5</v>
          </cell>
          <cell r="U1106">
            <v>44349</v>
          </cell>
          <cell r="V1106" t="str">
            <v>Epifánio Cardoso dos Santos Filho</v>
          </cell>
          <cell r="W1106" t="str">
            <v>262.048.941-53</v>
          </cell>
          <cell r="X1106">
            <v>22072</v>
          </cell>
          <cell r="Y1106">
            <v>62</v>
          </cell>
          <cell r="Z1106" t="str">
            <v>Servidor Público Militar Ativo</v>
          </cell>
          <cell r="AA1106" t="str">
            <v>Soldo previsto na Lei Estadual 1.063/2002</v>
          </cell>
          <cell r="AB1106" t="str">
            <v>Alimentar</v>
          </cell>
          <cell r="AC1106" t="str">
            <v>Não</v>
          </cell>
          <cell r="AD1106" t="str">
            <v>Não</v>
          </cell>
          <cell r="AE1106" t="str">
            <v>Não</v>
          </cell>
          <cell r="AF1106" t="str">
            <v>-</v>
          </cell>
          <cell r="AG1106" t="str">
            <v>-</v>
          </cell>
          <cell r="AH1106" t="str">
            <v>Não informada</v>
          </cell>
          <cell r="AI1106" t="str">
            <v>Não Informada</v>
          </cell>
          <cell r="AJ1106" t="str">
            <v>Não</v>
          </cell>
          <cell r="AK1106">
            <v>20.5</v>
          </cell>
          <cell r="AL1106" t="str">
            <v>Leon e Advogados Associados</v>
          </cell>
          <cell r="AM1106" t="str">
            <v>17.858.268/0001-61</v>
          </cell>
          <cell r="AN1106">
            <v>10.5</v>
          </cell>
          <cell r="AO1106" t="str">
            <v>Silveira Cruz Advogados</v>
          </cell>
          <cell r="AP1106" t="str">
            <v>07.419.539/0001-29</v>
          </cell>
          <cell r="AQ1106">
            <v>0</v>
          </cell>
          <cell r="AR1106" t="str">
            <v>x x x</v>
          </cell>
          <cell r="AS1106" t="str">
            <v>x x x</v>
          </cell>
          <cell r="AT1106">
            <v>0</v>
          </cell>
          <cell r="AU1106" t="str">
            <v>x x x</v>
          </cell>
          <cell r="AV1106" t="str">
            <v>x x x</v>
          </cell>
          <cell r="AW1106" t="str">
            <v>Dedução de Honorários Contratuais</v>
          </cell>
          <cell r="AX1106">
            <v>44348</v>
          </cell>
          <cell r="AY1106">
            <v>1047816.09</v>
          </cell>
          <cell r="AZ1106">
            <v>413272.9</v>
          </cell>
          <cell r="BA1106">
            <v>1461088.99</v>
          </cell>
          <cell r="BB1106">
            <v>214802.29</v>
          </cell>
          <cell r="BC1106">
            <v>84720.95</v>
          </cell>
          <cell r="BD1106">
            <v>299523.24</v>
          </cell>
          <cell r="BE1106">
            <v>110020.68</v>
          </cell>
          <cell r="BF1106">
            <v>43393.66</v>
          </cell>
          <cell r="BG1106">
            <v>153414.34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722993.12</v>
          </cell>
          <cell r="BO1106">
            <v>285158.28999999998</v>
          </cell>
          <cell r="BP1106">
            <v>1008151.41</v>
          </cell>
          <cell r="BQ1106">
            <v>0</v>
          </cell>
          <cell r="BR1106">
            <v>0</v>
          </cell>
          <cell r="BS1106">
            <v>0</v>
          </cell>
          <cell r="BT1106">
            <v>80</v>
          </cell>
          <cell r="BU1106">
            <v>1008151.41</v>
          </cell>
          <cell r="BV1106">
            <v>0</v>
          </cell>
          <cell r="BW1106">
            <v>1056512.96</v>
          </cell>
          <cell r="BX1106">
            <v>419287.29000000004</v>
          </cell>
          <cell r="BY1106">
            <v>1475800.25</v>
          </cell>
          <cell r="BZ1106">
            <v>216585.15</v>
          </cell>
          <cell r="CA1106">
            <v>85953.880000000034</v>
          </cell>
          <cell r="CB1106">
            <v>302539.03000000003</v>
          </cell>
          <cell r="CC1106">
            <v>110933.86</v>
          </cell>
          <cell r="CD1106">
            <v>44025.159999999989</v>
          </cell>
          <cell r="CE1106">
            <v>154959.01999999999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728993.95</v>
          </cell>
          <cell r="CM1106">
            <v>289308.25</v>
          </cell>
          <cell r="CN1106">
            <v>1018302.2</v>
          </cell>
          <cell r="CO1106">
            <v>0</v>
          </cell>
          <cell r="CP1106">
            <v>0</v>
          </cell>
          <cell r="CQ1106">
            <v>0</v>
          </cell>
          <cell r="CR1106">
            <v>1018302.2</v>
          </cell>
          <cell r="CS1106">
            <v>0</v>
          </cell>
          <cell r="CT1106">
            <v>44378</v>
          </cell>
          <cell r="CU1106"/>
          <cell r="CV1106">
            <v>8442</v>
          </cell>
          <cell r="CW1106">
            <v>44805</v>
          </cell>
          <cell r="CX1106">
            <v>1.1136844691425249</v>
          </cell>
          <cell r="CY1106">
            <v>1176622.07</v>
          </cell>
          <cell r="CZ1106">
            <v>466953.74</v>
          </cell>
          <cell r="DA1106">
            <v>1643575.81</v>
          </cell>
          <cell r="DB1106">
            <v>0</v>
          </cell>
          <cell r="DC1106">
            <v>0</v>
          </cell>
          <cell r="DD1106">
            <v>0</v>
          </cell>
          <cell r="DE1106">
            <v>667113.56999999995</v>
          </cell>
          <cell r="DF1106">
            <v>0</v>
          </cell>
          <cell r="DG1106">
            <v>218160</v>
          </cell>
          <cell r="DH1106">
            <v>71.589157180404101</v>
          </cell>
          <cell r="DI1106">
            <v>156178.9</v>
          </cell>
          <cell r="DJ1106">
            <v>61981.100000000006</v>
          </cell>
          <cell r="DK1106">
            <v>218160</v>
          </cell>
          <cell r="DL1106">
            <v>0</v>
          </cell>
          <cell r="DM1106">
            <v>0</v>
          </cell>
          <cell r="DN1106">
            <v>0</v>
          </cell>
          <cell r="DO1106">
            <v>88549.3</v>
          </cell>
          <cell r="DP1106">
            <v>0</v>
          </cell>
          <cell r="DQ1106">
            <v>1020443.17</v>
          </cell>
          <cell r="DR1106"/>
          <cell r="DS1106">
            <v>404972.64</v>
          </cell>
          <cell r="DT1106">
            <v>1425415.81</v>
          </cell>
        </row>
        <row r="1107">
          <cell r="A1107">
            <v>8443</v>
          </cell>
          <cell r="B1107">
            <v>8517</v>
          </cell>
          <cell r="C1107" t="str">
            <v>2021/0180309-9</v>
          </cell>
          <cell r="D1107" t="str">
            <v>0180309-27.2021.3.00.0000</v>
          </cell>
          <cell r="E1107">
            <v>44357</v>
          </cell>
          <cell r="F1107" t="str">
            <v>PAGO - 1ª. 2ª ORDEM - set/2022 - 2ª remessa</v>
          </cell>
          <cell r="G1107" t="str">
            <v>sim</v>
          </cell>
          <cell r="H1107">
            <v>44805</v>
          </cell>
          <cell r="I1107" t="str">
            <v>sim</v>
          </cell>
          <cell r="J1107" t="str">
            <v>não</v>
          </cell>
          <cell r="K1107">
            <v>2</v>
          </cell>
          <cell r="L1107" t="str">
            <v>MS 10.438/DF</v>
          </cell>
          <cell r="M1107" t="str">
            <v>2005/0023175-9</v>
          </cell>
          <cell r="N1107">
            <v>38405</v>
          </cell>
          <cell r="O1107" t="str">
            <v>Administrativo - Militar - Pensão</v>
          </cell>
          <cell r="P1107" t="str">
            <v>UNIÃO</v>
          </cell>
          <cell r="Q1107" t="str">
            <v>Ministério da Fazenda</v>
          </cell>
          <cell r="R1107">
            <v>39338</v>
          </cell>
          <cell r="S1107" t="str">
            <v>Mandado de Segurança 10.438/DF</v>
          </cell>
          <cell r="T1107" t="str">
            <v>2021/0051589-5</v>
          </cell>
          <cell r="U1107">
            <v>44349</v>
          </cell>
          <cell r="V1107" t="str">
            <v>Francimar Dias Rodrigues</v>
          </cell>
          <cell r="W1107" t="str">
            <v>305.112.831-72</v>
          </cell>
          <cell r="X1107">
            <v>22930</v>
          </cell>
          <cell r="Y1107">
            <v>60</v>
          </cell>
          <cell r="Z1107" t="str">
            <v>Servidor Público Militar Inativo</v>
          </cell>
          <cell r="AA1107" t="str">
            <v>Soldo previsto na Lei Estadual 1.063/2002</v>
          </cell>
          <cell r="AB1107" t="str">
            <v>Alimentar</v>
          </cell>
          <cell r="AC1107" t="str">
            <v>Não</v>
          </cell>
          <cell r="AD1107" t="str">
            <v>Não</v>
          </cell>
          <cell r="AE1107" t="str">
            <v>Não</v>
          </cell>
          <cell r="AF1107" t="str">
            <v>-</v>
          </cell>
          <cell r="AG1107" t="str">
            <v>-</v>
          </cell>
          <cell r="AH1107" t="str">
            <v>Não informada</v>
          </cell>
          <cell r="AI1107" t="str">
            <v>Não Informada</v>
          </cell>
          <cell r="AJ1107" t="str">
            <v>Não</v>
          </cell>
          <cell r="AK1107">
            <v>20.5</v>
          </cell>
          <cell r="AL1107" t="str">
            <v>Leon e Advogados Associados</v>
          </cell>
          <cell r="AM1107" t="str">
            <v>17.858.268/0001-61</v>
          </cell>
          <cell r="AN1107">
            <v>10.5</v>
          </cell>
          <cell r="AO1107" t="str">
            <v>Silveira Cruz Advogados</v>
          </cell>
          <cell r="AP1107" t="str">
            <v>07.419.539/0001-29</v>
          </cell>
          <cell r="AQ1107">
            <v>0</v>
          </cell>
          <cell r="AR1107" t="str">
            <v>x x x</v>
          </cell>
          <cell r="AS1107" t="str">
            <v>x x x</v>
          </cell>
          <cell r="AT1107">
            <v>0</v>
          </cell>
          <cell r="AU1107" t="str">
            <v>x x x</v>
          </cell>
          <cell r="AV1107" t="str">
            <v>x x x</v>
          </cell>
          <cell r="AW1107" t="str">
            <v>Dedução de Honorários Contratuais</v>
          </cell>
          <cell r="AX1107">
            <v>44348</v>
          </cell>
          <cell r="AY1107">
            <v>1133757.3899999999</v>
          </cell>
          <cell r="AZ1107">
            <v>456029.5</v>
          </cell>
          <cell r="BA1107">
            <v>1589786.89</v>
          </cell>
          <cell r="BB1107">
            <v>232420.26</v>
          </cell>
          <cell r="BC1107">
            <v>93486.05</v>
          </cell>
          <cell r="BD1107">
            <v>325906.31</v>
          </cell>
          <cell r="BE1107">
            <v>119044.52</v>
          </cell>
          <cell r="BF1107">
            <v>47883.1</v>
          </cell>
          <cell r="BG1107">
            <v>166927.62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782292.61</v>
          </cell>
          <cell r="BO1107">
            <v>314660.34999999998</v>
          </cell>
          <cell r="BP1107">
            <v>1096952.96</v>
          </cell>
          <cell r="BQ1107">
            <v>0</v>
          </cell>
          <cell r="BR1107">
            <v>0</v>
          </cell>
          <cell r="BS1107">
            <v>0</v>
          </cell>
          <cell r="BT1107">
            <v>80</v>
          </cell>
          <cell r="BU1107">
            <v>1096952.96</v>
          </cell>
          <cell r="BV1107">
            <v>0</v>
          </cell>
          <cell r="BW1107">
            <v>1143167.57</v>
          </cell>
          <cell r="BX1107">
            <v>462610.72</v>
          </cell>
          <cell r="BY1107">
            <v>1605778.29</v>
          </cell>
          <cell r="BZ1107">
            <v>234349.35</v>
          </cell>
          <cell r="CA1107">
            <v>94835.190000000031</v>
          </cell>
          <cell r="CB1107">
            <v>329184.54000000004</v>
          </cell>
          <cell r="CC1107">
            <v>120032.59</v>
          </cell>
          <cell r="CD1107">
            <v>48574.109999999986</v>
          </cell>
          <cell r="CE1107">
            <v>168606.69999999998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788785.63000000012</v>
          </cell>
          <cell r="CM1107">
            <v>319201.41999999993</v>
          </cell>
          <cell r="CN1107">
            <v>1107987.05</v>
          </cell>
          <cell r="CO1107">
            <v>0</v>
          </cell>
          <cell r="CP1107">
            <v>0</v>
          </cell>
          <cell r="CQ1107">
            <v>0</v>
          </cell>
          <cell r="CR1107">
            <v>1107987.05</v>
          </cell>
          <cell r="CS1107">
            <v>0</v>
          </cell>
          <cell r="CT1107">
            <v>44378</v>
          </cell>
          <cell r="CU1107"/>
          <cell r="CV1107">
            <v>8443</v>
          </cell>
          <cell r="CW1107">
            <v>44805</v>
          </cell>
          <cell r="CX1107">
            <v>1.1136844691425249</v>
          </cell>
          <cell r="CY1107">
            <v>1273127.96</v>
          </cell>
          <cell r="CZ1107">
            <v>515202.38000000012</v>
          </cell>
          <cell r="DA1107">
            <v>1788330.34</v>
          </cell>
          <cell r="DB1107">
            <v>0</v>
          </cell>
          <cell r="DC1107">
            <v>0</v>
          </cell>
          <cell r="DD1107">
            <v>0</v>
          </cell>
          <cell r="DE1107">
            <v>718745.56</v>
          </cell>
          <cell r="DF1107">
            <v>0</v>
          </cell>
          <cell r="DG1107">
            <v>218160</v>
          </cell>
          <cell r="DH1107">
            <v>71.190871816221602</v>
          </cell>
          <cell r="DI1107">
            <v>155310</v>
          </cell>
          <cell r="DJ1107">
            <v>62850</v>
          </cell>
          <cell r="DK1107">
            <v>218160</v>
          </cell>
          <cell r="DL1107">
            <v>0</v>
          </cell>
          <cell r="DM1107">
            <v>0</v>
          </cell>
          <cell r="DN1107">
            <v>0</v>
          </cell>
          <cell r="DO1107">
            <v>87680.4</v>
          </cell>
          <cell r="DP1107">
            <v>0</v>
          </cell>
          <cell r="DQ1107">
            <v>1117817.96</v>
          </cell>
          <cell r="DR1107"/>
          <cell r="DS1107">
            <v>452352.38000000012</v>
          </cell>
          <cell r="DT1107">
            <v>1570170.34</v>
          </cell>
        </row>
        <row r="1108">
          <cell r="A1108">
            <v>8444</v>
          </cell>
          <cell r="B1108">
            <v>8518</v>
          </cell>
          <cell r="C1108" t="str">
            <v>2021/0180316-4</v>
          </cell>
          <cell r="D1108" t="str">
            <v>0180316-19.2021.3.00.0000</v>
          </cell>
          <cell r="E1108">
            <v>44357</v>
          </cell>
          <cell r="F1108" t="str">
            <v>PAGO - 1ª. 2ª ORDEM - set/2022 - 2ª remessa</v>
          </cell>
          <cell r="G1108" t="str">
            <v>sim</v>
          </cell>
          <cell r="H1108">
            <v>44805</v>
          </cell>
          <cell r="I1108" t="str">
            <v>sim</v>
          </cell>
          <cell r="J1108" t="str">
            <v>não</v>
          </cell>
          <cell r="K1108">
            <v>2</v>
          </cell>
          <cell r="L1108" t="str">
            <v>MS 10.438/DF</v>
          </cell>
          <cell r="M1108" t="str">
            <v>2005/0023175-9</v>
          </cell>
          <cell r="N1108">
            <v>38405</v>
          </cell>
          <cell r="O1108" t="str">
            <v>Administrativo - Militar - Pensão</v>
          </cell>
          <cell r="P1108" t="str">
            <v>UNIÃO</v>
          </cell>
          <cell r="Q1108" t="str">
            <v>Ministério da Fazenda</v>
          </cell>
          <cell r="R1108">
            <v>39338</v>
          </cell>
          <cell r="S1108" t="str">
            <v>Mandado de Segurança 10.438/DF</v>
          </cell>
          <cell r="T1108" t="str">
            <v>2021/0051589-5</v>
          </cell>
          <cell r="U1108">
            <v>44349</v>
          </cell>
          <cell r="V1108" t="str">
            <v>Francisco de Assis Lima</v>
          </cell>
          <cell r="W1108" t="str">
            <v>593.259.768-20</v>
          </cell>
          <cell r="X1108">
            <v>19655</v>
          </cell>
          <cell r="Y1108">
            <v>69</v>
          </cell>
          <cell r="Z1108" t="str">
            <v>Servidor Público Militar Inativo</v>
          </cell>
          <cell r="AA1108" t="str">
            <v>Soldo previsto na Lei Estadual 1.063/2002</v>
          </cell>
          <cell r="AB1108" t="str">
            <v>Alimentar</v>
          </cell>
          <cell r="AC1108" t="str">
            <v>Não</v>
          </cell>
          <cell r="AD1108" t="str">
            <v>Não</v>
          </cell>
          <cell r="AE1108" t="str">
            <v>Não</v>
          </cell>
          <cell r="AF1108" t="str">
            <v>-</v>
          </cell>
          <cell r="AG1108" t="str">
            <v>-</v>
          </cell>
          <cell r="AH1108" t="str">
            <v>Não informada</v>
          </cell>
          <cell r="AI1108" t="str">
            <v>Não Informada</v>
          </cell>
          <cell r="AJ1108" t="str">
            <v>Não</v>
          </cell>
          <cell r="AK1108">
            <v>20.5</v>
          </cell>
          <cell r="AL1108" t="str">
            <v>Leon e Advogados Associados</v>
          </cell>
          <cell r="AM1108" t="str">
            <v>17.858.268/0001-61</v>
          </cell>
          <cell r="AN1108">
            <v>10.5</v>
          </cell>
          <cell r="AO1108" t="str">
            <v>Silveira Cruz Advogados</v>
          </cell>
          <cell r="AP1108" t="str">
            <v>07.419.539/0001-29</v>
          </cell>
          <cell r="AQ1108">
            <v>0</v>
          </cell>
          <cell r="AR1108" t="str">
            <v>x x x</v>
          </cell>
          <cell r="AS1108" t="str">
            <v>x x x</v>
          </cell>
          <cell r="AT1108">
            <v>0</v>
          </cell>
          <cell r="AU1108" t="str">
            <v>x x x</v>
          </cell>
          <cell r="AV1108" t="str">
            <v>x x x</v>
          </cell>
          <cell r="AW1108" t="str">
            <v>Dedução de Honorários Contratuais</v>
          </cell>
          <cell r="AX1108">
            <v>44348</v>
          </cell>
          <cell r="AY1108">
            <v>1086271.07</v>
          </cell>
          <cell r="AZ1108">
            <v>431893.95</v>
          </cell>
          <cell r="BA1108">
            <v>1518165.02</v>
          </cell>
          <cell r="BB1108">
            <v>222685.56</v>
          </cell>
          <cell r="BC1108">
            <v>88538.26</v>
          </cell>
          <cell r="BD1108">
            <v>311223.82</v>
          </cell>
          <cell r="BE1108">
            <v>114058.46</v>
          </cell>
          <cell r="BF1108">
            <v>45348.86</v>
          </cell>
          <cell r="BG1108">
            <v>159407.32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749527.05</v>
          </cell>
          <cell r="BO1108">
            <v>298006.83</v>
          </cell>
          <cell r="BP1108">
            <v>1047533.88</v>
          </cell>
          <cell r="BQ1108">
            <v>0</v>
          </cell>
          <cell r="BR1108">
            <v>0</v>
          </cell>
          <cell r="BS1108">
            <v>0</v>
          </cell>
          <cell r="BT1108">
            <v>80</v>
          </cell>
          <cell r="BU1108">
            <v>1047533.88</v>
          </cell>
          <cell r="BV1108">
            <v>0</v>
          </cell>
          <cell r="BW1108">
            <v>1095287.1100000001</v>
          </cell>
          <cell r="BX1108">
            <v>438157.73</v>
          </cell>
          <cell r="BY1108">
            <v>1533444.84</v>
          </cell>
          <cell r="BZ1108">
            <v>224533.85</v>
          </cell>
          <cell r="CA1108">
            <v>89822.319999999978</v>
          </cell>
          <cell r="CB1108">
            <v>314356.17</v>
          </cell>
          <cell r="CC1108">
            <v>115005.14</v>
          </cell>
          <cell r="CD1108">
            <v>46006.55</v>
          </cell>
          <cell r="CE1108">
            <v>161011.69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755748.12000000011</v>
          </cell>
          <cell r="CM1108">
            <v>302328.8600000001</v>
          </cell>
          <cell r="CN1108">
            <v>1058076.9800000002</v>
          </cell>
          <cell r="CO1108">
            <v>0</v>
          </cell>
          <cell r="CP1108">
            <v>0</v>
          </cell>
          <cell r="CQ1108">
            <v>0</v>
          </cell>
          <cell r="CR1108">
            <v>1058076.9800000002</v>
          </cell>
          <cell r="CS1108">
            <v>0</v>
          </cell>
          <cell r="CT1108">
            <v>44378</v>
          </cell>
          <cell r="CU1108"/>
          <cell r="CV1108">
            <v>8444</v>
          </cell>
          <cell r="CW1108">
            <v>44805</v>
          </cell>
          <cell r="CX1108">
            <v>1.1136844691425249</v>
          </cell>
          <cell r="CY1108">
            <v>1219804.24</v>
          </cell>
          <cell r="CZ1108">
            <v>487969.45999999996</v>
          </cell>
          <cell r="DA1108">
            <v>1707773.7</v>
          </cell>
          <cell r="DB1108">
            <v>0</v>
          </cell>
          <cell r="DC1108">
            <v>0</v>
          </cell>
          <cell r="DD1108">
            <v>0</v>
          </cell>
          <cell r="DE1108">
            <v>690394.39</v>
          </cell>
          <cell r="DF1108">
            <v>0</v>
          </cell>
          <cell r="DG1108">
            <v>218160</v>
          </cell>
          <cell r="DH1108">
            <v>71.426573673080924</v>
          </cell>
          <cell r="DI1108">
            <v>155824.21</v>
          </cell>
          <cell r="DJ1108">
            <v>62335.790000000008</v>
          </cell>
          <cell r="DK1108">
            <v>218160</v>
          </cell>
          <cell r="DL1108">
            <v>0</v>
          </cell>
          <cell r="DM1108">
            <v>0</v>
          </cell>
          <cell r="DN1108">
            <v>0</v>
          </cell>
          <cell r="DO1108">
            <v>88194.61</v>
          </cell>
          <cell r="DP1108">
            <v>0</v>
          </cell>
          <cell r="DQ1108">
            <v>1063980.03</v>
          </cell>
          <cell r="DR1108"/>
          <cell r="DS1108">
            <v>425633.66999999993</v>
          </cell>
          <cell r="DT1108">
            <v>1489613.7</v>
          </cell>
        </row>
        <row r="1109">
          <cell r="A1109">
            <v>8445</v>
          </cell>
          <cell r="B1109">
            <v>8519</v>
          </cell>
          <cell r="C1109" t="str">
            <v>2021/0180341-8</v>
          </cell>
          <cell r="D1109" t="str">
            <v>0180341-32.2021.3.00.0000</v>
          </cell>
          <cell r="E1109">
            <v>44357</v>
          </cell>
          <cell r="F1109" t="str">
            <v>PAGO - 1ª. 2ª ORDEM - set/2022 - 2ª remessa</v>
          </cell>
          <cell r="G1109" t="str">
            <v>sim</v>
          </cell>
          <cell r="H1109">
            <v>44805</v>
          </cell>
          <cell r="I1109" t="str">
            <v>sim</v>
          </cell>
          <cell r="J1109" t="str">
            <v>não</v>
          </cell>
          <cell r="K1109">
            <v>2</v>
          </cell>
          <cell r="L1109" t="str">
            <v>MS 10.438/DF</v>
          </cell>
          <cell r="M1109" t="str">
            <v>2005/0023175-9</v>
          </cell>
          <cell r="N1109">
            <v>38405</v>
          </cell>
          <cell r="O1109" t="str">
            <v>Administrativo - Militar - Pensão</v>
          </cell>
          <cell r="P1109" t="str">
            <v>UNIÃO</v>
          </cell>
          <cell r="Q1109" t="str">
            <v>Ministério da Fazenda</v>
          </cell>
          <cell r="R1109">
            <v>39338</v>
          </cell>
          <cell r="S1109" t="str">
            <v>Mandado de Segurança 10.438/DF</v>
          </cell>
          <cell r="T1109" t="str">
            <v>2021/0051589-5</v>
          </cell>
          <cell r="U1109">
            <v>44349</v>
          </cell>
          <cell r="V1109" t="str">
            <v>Ivo Carlos Barros Lima</v>
          </cell>
          <cell r="W1109" t="str">
            <v>034.412.104-68</v>
          </cell>
          <cell r="X1109">
            <v>18323</v>
          </cell>
          <cell r="Y1109">
            <v>72</v>
          </cell>
          <cell r="Z1109" t="str">
            <v>Servidor Público Militar Inativo</v>
          </cell>
          <cell r="AA1109" t="str">
            <v>Soldo previsto na Lei Estadual 1.063/2002</v>
          </cell>
          <cell r="AB1109" t="str">
            <v>Alimentar</v>
          </cell>
          <cell r="AC1109" t="str">
            <v>Não</v>
          </cell>
          <cell r="AD1109" t="str">
            <v>Não</v>
          </cell>
          <cell r="AE1109" t="str">
            <v>Não</v>
          </cell>
          <cell r="AF1109" t="str">
            <v>-</v>
          </cell>
          <cell r="AG1109" t="str">
            <v>-</v>
          </cell>
          <cell r="AH1109" t="str">
            <v>Não informada</v>
          </cell>
          <cell r="AI1109" t="str">
            <v>Não Informada</v>
          </cell>
          <cell r="AJ1109" t="str">
            <v>Não</v>
          </cell>
          <cell r="AK1109">
            <v>20.5</v>
          </cell>
          <cell r="AL1109" t="str">
            <v>Leon e Advogados Associados</v>
          </cell>
          <cell r="AM1109" t="str">
            <v>17.858.268/0001-61</v>
          </cell>
          <cell r="AN1109">
            <v>10.5</v>
          </cell>
          <cell r="AO1109" t="str">
            <v>Silveira Cruz Advogados</v>
          </cell>
          <cell r="AP1109" t="str">
            <v>07.419.539/0001-29</v>
          </cell>
          <cell r="AQ1109">
            <v>0</v>
          </cell>
          <cell r="AR1109" t="str">
            <v>x x x</v>
          </cell>
          <cell r="AS1109" t="str">
            <v>x x x</v>
          </cell>
          <cell r="AT1109">
            <v>0</v>
          </cell>
          <cell r="AU1109" t="str">
            <v>x x x</v>
          </cell>
          <cell r="AV1109" t="str">
            <v>x x x</v>
          </cell>
          <cell r="AW1109" t="str">
            <v>Dedução de Honorários Contratuais</v>
          </cell>
          <cell r="AX1109">
            <v>44348</v>
          </cell>
          <cell r="AY1109">
            <v>346975.26</v>
          </cell>
          <cell r="AZ1109">
            <v>138844.89000000001</v>
          </cell>
          <cell r="BA1109">
            <v>485820.15</v>
          </cell>
          <cell r="BB1109">
            <v>71129.919999999998</v>
          </cell>
          <cell r="BC1109">
            <v>28463.21</v>
          </cell>
          <cell r="BD1109">
            <v>99593.13</v>
          </cell>
          <cell r="BE1109">
            <v>36432.400000000001</v>
          </cell>
          <cell r="BF1109">
            <v>14578.71</v>
          </cell>
          <cell r="BG1109">
            <v>51011.11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239412.94</v>
          </cell>
          <cell r="BO1109">
            <v>95802.97</v>
          </cell>
          <cell r="BP1109">
            <v>335215.90999999997</v>
          </cell>
          <cell r="BQ1109">
            <v>0</v>
          </cell>
          <cell r="BR1109">
            <v>0</v>
          </cell>
          <cell r="BS1109">
            <v>0</v>
          </cell>
          <cell r="BT1109">
            <v>80</v>
          </cell>
          <cell r="BU1109">
            <v>335215.90999999997</v>
          </cell>
          <cell r="BV1109">
            <v>0</v>
          </cell>
          <cell r="BW1109">
            <v>349855.15</v>
          </cell>
          <cell r="BX1109">
            <v>140853.03999999998</v>
          </cell>
          <cell r="BY1109">
            <v>490708.19</v>
          </cell>
          <cell r="BZ1109">
            <v>71720.3</v>
          </cell>
          <cell r="CA1109">
            <v>28874.86</v>
          </cell>
          <cell r="CB1109">
            <v>100595.16</v>
          </cell>
          <cell r="CC1109">
            <v>36734.79</v>
          </cell>
          <cell r="CD1109">
            <v>14789.559999999998</v>
          </cell>
          <cell r="CE1109">
            <v>51524.35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241400.06000000003</v>
          </cell>
          <cell r="CM1109">
            <v>97188.619999999966</v>
          </cell>
          <cell r="CN1109">
            <v>338588.68</v>
          </cell>
          <cell r="CO1109">
            <v>0</v>
          </cell>
          <cell r="CP1109">
            <v>0</v>
          </cell>
          <cell r="CQ1109">
            <v>0</v>
          </cell>
          <cell r="CR1109">
            <v>338588.68</v>
          </cell>
          <cell r="CS1109">
            <v>0</v>
          </cell>
          <cell r="CT1109">
            <v>44378</v>
          </cell>
          <cell r="CU1109"/>
          <cell r="CV1109">
            <v>8445</v>
          </cell>
          <cell r="CW1109">
            <v>44805</v>
          </cell>
          <cell r="CX1109">
            <v>1.1136844691425249</v>
          </cell>
          <cell r="CY1109">
            <v>389628.24</v>
          </cell>
          <cell r="CZ1109">
            <v>156865.84999999998</v>
          </cell>
          <cell r="DA1109">
            <v>546494.09</v>
          </cell>
          <cell r="DB1109">
            <v>0</v>
          </cell>
          <cell r="DC1109">
            <v>0</v>
          </cell>
          <cell r="DD1109">
            <v>0</v>
          </cell>
          <cell r="DE1109">
            <v>220215.07</v>
          </cell>
          <cell r="DF1109">
            <v>0</v>
          </cell>
          <cell r="DG1109">
            <v>218160</v>
          </cell>
          <cell r="DH1109">
            <v>71.295965890500298</v>
          </cell>
          <cell r="DI1109">
            <v>155539.26999999999</v>
          </cell>
          <cell r="DJ1109">
            <v>62620.73000000001</v>
          </cell>
          <cell r="DK1109">
            <v>218160</v>
          </cell>
          <cell r="DL1109">
            <v>0</v>
          </cell>
          <cell r="DM1109">
            <v>0</v>
          </cell>
          <cell r="DN1109">
            <v>0</v>
          </cell>
          <cell r="DO1109">
            <v>87909.67</v>
          </cell>
          <cell r="DP1109">
            <v>0</v>
          </cell>
          <cell r="DQ1109">
            <v>234088.97</v>
          </cell>
          <cell r="DR1109"/>
          <cell r="DS1109">
            <v>94245.119999999966</v>
          </cell>
          <cell r="DT1109">
            <v>328334.08999999997</v>
          </cell>
        </row>
        <row r="1110">
          <cell r="A1110">
            <v>8446</v>
          </cell>
          <cell r="B1110">
            <v>8520</v>
          </cell>
          <cell r="C1110" t="str">
            <v>2021/0180349-2</v>
          </cell>
          <cell r="D1110" t="str">
            <v>0180349-09.2021.3.00.0000</v>
          </cell>
          <cell r="E1110">
            <v>44357</v>
          </cell>
          <cell r="F1110" t="str">
            <v>PAGO - 1ª. 2ª ORDEM - set/2022 - 2ª remessa</v>
          </cell>
          <cell r="G1110" t="str">
            <v>sim</v>
          </cell>
          <cell r="H1110">
            <v>44805</v>
          </cell>
          <cell r="I1110" t="str">
            <v>sim</v>
          </cell>
          <cell r="J1110" t="str">
            <v>não</v>
          </cell>
          <cell r="K1110">
            <v>2</v>
          </cell>
          <cell r="L1110" t="str">
            <v>MS 10.438/DF</v>
          </cell>
          <cell r="M1110" t="str">
            <v>2005/0023175-9</v>
          </cell>
          <cell r="N1110">
            <v>38405</v>
          </cell>
          <cell r="O1110" t="str">
            <v>Administrativo - Militar - Pensão</v>
          </cell>
          <cell r="P1110" t="str">
            <v>UNIÃO</v>
          </cell>
          <cell r="Q1110" t="str">
            <v>Ministério da Fazenda</v>
          </cell>
          <cell r="R1110">
            <v>39338</v>
          </cell>
          <cell r="S1110" t="str">
            <v>Mandado de Segurança 10.438/DF</v>
          </cell>
          <cell r="T1110" t="str">
            <v>2021/0051589-5</v>
          </cell>
          <cell r="U1110">
            <v>44349</v>
          </cell>
          <cell r="V1110" t="str">
            <v>José Rodrigues de Sousa</v>
          </cell>
          <cell r="W1110" t="str">
            <v>149.475.362-68</v>
          </cell>
          <cell r="X1110">
            <v>22422</v>
          </cell>
          <cell r="Y1110">
            <v>61</v>
          </cell>
          <cell r="Z1110" t="str">
            <v>Servidor Público Militar Inativo</v>
          </cell>
          <cell r="AA1110" t="str">
            <v>Soldo previsto na Lei Estadual 1.063/2002</v>
          </cell>
          <cell r="AB1110" t="str">
            <v>Alimentar</v>
          </cell>
          <cell r="AC1110" t="str">
            <v>Não</v>
          </cell>
          <cell r="AD1110" t="str">
            <v>Não</v>
          </cell>
          <cell r="AE1110" t="str">
            <v>Não</v>
          </cell>
          <cell r="AF1110" t="str">
            <v>-</v>
          </cell>
          <cell r="AG1110" t="str">
            <v>-</v>
          </cell>
          <cell r="AH1110" t="str">
            <v>Não informada</v>
          </cell>
          <cell r="AI1110" t="str">
            <v>Não Informada</v>
          </cell>
          <cell r="AJ1110" t="str">
            <v>Não</v>
          </cell>
          <cell r="AK1110">
            <v>20.5</v>
          </cell>
          <cell r="AL1110" t="str">
            <v>Leon e Advogados Associados</v>
          </cell>
          <cell r="AM1110" t="str">
            <v>17.858.268/0001-61</v>
          </cell>
          <cell r="AN1110">
            <v>10.5</v>
          </cell>
          <cell r="AO1110" t="str">
            <v>Silveira Cruz Advogados</v>
          </cell>
          <cell r="AP1110" t="str">
            <v>07.419.539/0001-29</v>
          </cell>
          <cell r="AQ1110">
            <v>0</v>
          </cell>
          <cell r="AR1110" t="str">
            <v>x x x</v>
          </cell>
          <cell r="AS1110" t="str">
            <v>x x x</v>
          </cell>
          <cell r="AT1110">
            <v>0</v>
          </cell>
          <cell r="AU1110" t="str">
            <v>x x x</v>
          </cell>
          <cell r="AV1110" t="str">
            <v>x x x</v>
          </cell>
          <cell r="AW1110" t="str">
            <v>Dedução de Honorários Contratuais</v>
          </cell>
          <cell r="AX1110">
            <v>44348</v>
          </cell>
          <cell r="AY1110">
            <v>1116781.02</v>
          </cell>
          <cell r="AZ1110">
            <v>448810.8</v>
          </cell>
          <cell r="BA1110">
            <v>1565591.82</v>
          </cell>
          <cell r="BB1110">
            <v>228940.1</v>
          </cell>
          <cell r="BC1110">
            <v>92006.22</v>
          </cell>
          <cell r="BD1110">
            <v>320946.32</v>
          </cell>
          <cell r="BE1110">
            <v>117262</v>
          </cell>
          <cell r="BF1110">
            <v>47125.14</v>
          </cell>
          <cell r="BG1110">
            <v>164387.14000000001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770578.92</v>
          </cell>
          <cell r="BO1110">
            <v>309679.44</v>
          </cell>
          <cell r="BP1110">
            <v>1080258.3600000001</v>
          </cell>
          <cell r="BQ1110">
            <v>0</v>
          </cell>
          <cell r="BR1110">
            <v>0</v>
          </cell>
          <cell r="BS1110">
            <v>0</v>
          </cell>
          <cell r="BT1110">
            <v>80</v>
          </cell>
          <cell r="BU1110">
            <v>1080258.3600000001</v>
          </cell>
          <cell r="BV1110">
            <v>0</v>
          </cell>
          <cell r="BW1110">
            <v>1126050.3</v>
          </cell>
          <cell r="BX1110">
            <v>455290.23</v>
          </cell>
          <cell r="BY1110">
            <v>1581340.53</v>
          </cell>
          <cell r="BZ1110">
            <v>230840.31</v>
          </cell>
          <cell r="CA1110">
            <v>93334.489999999991</v>
          </cell>
          <cell r="CB1110">
            <v>324174.8</v>
          </cell>
          <cell r="CC1110">
            <v>118235.28</v>
          </cell>
          <cell r="CD1110">
            <v>47805.47</v>
          </cell>
          <cell r="CE1110">
            <v>166040.75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776974.71</v>
          </cell>
          <cell r="CM1110">
            <v>314150.27</v>
          </cell>
          <cell r="CN1110">
            <v>1091124.98</v>
          </cell>
          <cell r="CO1110">
            <v>0</v>
          </cell>
          <cell r="CP1110">
            <v>0</v>
          </cell>
          <cell r="CQ1110">
            <v>0</v>
          </cell>
          <cell r="CR1110">
            <v>1091124.98</v>
          </cell>
          <cell r="CS1110">
            <v>0</v>
          </cell>
          <cell r="CT1110">
            <v>44378</v>
          </cell>
          <cell r="CU1110"/>
          <cell r="CV1110">
            <v>8446</v>
          </cell>
          <cell r="CW1110">
            <v>44805</v>
          </cell>
          <cell r="CX1110">
            <v>1.1136844691425249</v>
          </cell>
          <cell r="CY1110">
            <v>1254064.73</v>
          </cell>
          <cell r="CZ1110">
            <v>507049.64999999991</v>
          </cell>
          <cell r="DA1110">
            <v>1761114.38</v>
          </cell>
          <cell r="DB1110">
            <v>0</v>
          </cell>
          <cell r="DC1110">
            <v>0</v>
          </cell>
          <cell r="DD1110">
            <v>0</v>
          </cell>
          <cell r="DE1110">
            <v>708119.27</v>
          </cell>
          <cell r="DF1110">
            <v>0</v>
          </cell>
          <cell r="DG1110">
            <v>218160</v>
          </cell>
          <cell r="DH1110">
            <v>71.208590665190073</v>
          </cell>
          <cell r="DI1110">
            <v>155348.66</v>
          </cell>
          <cell r="DJ1110">
            <v>62811.34</v>
          </cell>
          <cell r="DK1110">
            <v>218160</v>
          </cell>
          <cell r="DL1110">
            <v>0</v>
          </cell>
          <cell r="DM1110">
            <v>0</v>
          </cell>
          <cell r="DN1110">
            <v>0</v>
          </cell>
          <cell r="DO1110">
            <v>87719.06</v>
          </cell>
          <cell r="DP1110">
            <v>0</v>
          </cell>
          <cell r="DQ1110">
            <v>1098716.07</v>
          </cell>
          <cell r="DR1110"/>
          <cell r="DS1110">
            <v>444238.30999999994</v>
          </cell>
          <cell r="DT1110">
            <v>1542954.38</v>
          </cell>
        </row>
        <row r="1111">
          <cell r="A1111">
            <v>8447</v>
          </cell>
          <cell r="B1111">
            <v>8521</v>
          </cell>
          <cell r="C1111" t="str">
            <v>2021/0180355-6</v>
          </cell>
          <cell r="D1111" t="str">
            <v>0180355-16.2021.3.00.0000</v>
          </cell>
          <cell r="E1111">
            <v>44357</v>
          </cell>
          <cell r="F1111" t="str">
            <v>PAGO - 1ª. 2ª ORDEM - set/2022 - 2ª remessa</v>
          </cell>
          <cell r="G1111" t="str">
            <v>sim</v>
          </cell>
          <cell r="H1111">
            <v>44805</v>
          </cell>
          <cell r="I1111" t="str">
            <v>sim</v>
          </cell>
          <cell r="J1111" t="str">
            <v>não</v>
          </cell>
          <cell r="K1111">
            <v>2</v>
          </cell>
          <cell r="L1111" t="str">
            <v>MS 10.438/DF</v>
          </cell>
          <cell r="M1111" t="str">
            <v>2005/0023175-9</v>
          </cell>
          <cell r="N1111">
            <v>38405</v>
          </cell>
          <cell r="O1111" t="str">
            <v>Administrativo - Militar - Pensão</v>
          </cell>
          <cell r="P1111" t="str">
            <v>UNIÃO</v>
          </cell>
          <cell r="Q1111" t="str">
            <v>Ministério da Fazenda</v>
          </cell>
          <cell r="R1111">
            <v>39338</v>
          </cell>
          <cell r="S1111" t="str">
            <v>Mandado de Segurança 10.438/DF</v>
          </cell>
          <cell r="T1111" t="str">
            <v>2021/0051589-5</v>
          </cell>
          <cell r="U1111">
            <v>44349</v>
          </cell>
          <cell r="V1111" t="str">
            <v>José Valmir Freire</v>
          </cell>
          <cell r="W1111" t="str">
            <v>157.299.745-15</v>
          </cell>
          <cell r="X1111">
            <v>21913</v>
          </cell>
          <cell r="Y1111">
            <v>62</v>
          </cell>
          <cell r="Z1111" t="str">
            <v>Servidor Público Militar Inativo</v>
          </cell>
          <cell r="AA1111" t="str">
            <v>Soldo previsto na Lei Estadual 1.063/2002</v>
          </cell>
          <cell r="AB1111" t="str">
            <v>Alimentar</v>
          </cell>
          <cell r="AC1111" t="str">
            <v>Não</v>
          </cell>
          <cell r="AD1111" t="str">
            <v>Não</v>
          </cell>
          <cell r="AE1111" t="str">
            <v>Não</v>
          </cell>
          <cell r="AF1111" t="str">
            <v>-</v>
          </cell>
          <cell r="AG1111" t="str">
            <v>-</v>
          </cell>
          <cell r="AH1111" t="str">
            <v>Não informada</v>
          </cell>
          <cell r="AI1111" t="str">
            <v>Não Informada</v>
          </cell>
          <cell r="AJ1111" t="str">
            <v>Não</v>
          </cell>
          <cell r="AK1111">
            <v>20.5</v>
          </cell>
          <cell r="AL1111" t="str">
            <v>Leon e Advogados Associados</v>
          </cell>
          <cell r="AM1111" t="str">
            <v>17.858.268/0001-61</v>
          </cell>
          <cell r="AN1111">
            <v>10.5</v>
          </cell>
          <cell r="AO1111" t="str">
            <v>Silveira Cruz Advogados</v>
          </cell>
          <cell r="AP1111" t="str">
            <v>07.419.539/0001-29</v>
          </cell>
          <cell r="AQ1111">
            <v>0</v>
          </cell>
          <cell r="AR1111" t="str">
            <v>x x x</v>
          </cell>
          <cell r="AS1111" t="str">
            <v>x x x</v>
          </cell>
          <cell r="AT1111">
            <v>0</v>
          </cell>
          <cell r="AU1111" t="str">
            <v>x x x</v>
          </cell>
          <cell r="AV1111" t="str">
            <v>x x x</v>
          </cell>
          <cell r="AW1111" t="str">
            <v>Dedução de Honorários Contratuais</v>
          </cell>
          <cell r="AX1111">
            <v>44348</v>
          </cell>
          <cell r="AY1111">
            <v>1121088.6200000001</v>
          </cell>
          <cell r="AZ1111">
            <v>450543.76</v>
          </cell>
          <cell r="BA1111">
            <v>1571632.38</v>
          </cell>
          <cell r="BB1111">
            <v>229823.16</v>
          </cell>
          <cell r="BC1111">
            <v>92361.47</v>
          </cell>
          <cell r="BD1111">
            <v>322184.63</v>
          </cell>
          <cell r="BE1111">
            <v>117714.3</v>
          </cell>
          <cell r="BF1111">
            <v>47307.09</v>
          </cell>
          <cell r="BG1111">
            <v>165021.39000000001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773551.16</v>
          </cell>
          <cell r="BO1111">
            <v>310875.2</v>
          </cell>
          <cell r="BP1111">
            <v>1084426.3600000001</v>
          </cell>
          <cell r="BQ1111">
            <v>0</v>
          </cell>
          <cell r="BR1111">
            <v>0</v>
          </cell>
          <cell r="BS1111">
            <v>0</v>
          </cell>
          <cell r="BT1111">
            <v>80</v>
          </cell>
          <cell r="BU1111">
            <v>1084426.3600000001</v>
          </cell>
          <cell r="BV1111">
            <v>0</v>
          </cell>
          <cell r="BW1111">
            <v>1130393.6499999999</v>
          </cell>
          <cell r="BX1111">
            <v>457048.2100000002</v>
          </cell>
          <cell r="BY1111">
            <v>1587441.86</v>
          </cell>
          <cell r="BZ1111">
            <v>231730.69</v>
          </cell>
          <cell r="CA1111">
            <v>93694.88</v>
          </cell>
          <cell r="CB1111">
            <v>325425.57</v>
          </cell>
          <cell r="CC1111">
            <v>118691.33</v>
          </cell>
          <cell r="CD1111">
            <v>47990.05</v>
          </cell>
          <cell r="CE1111">
            <v>166681.38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779971.63</v>
          </cell>
          <cell r="CM1111">
            <v>315363.28000000014</v>
          </cell>
          <cell r="CN1111">
            <v>1095334.9100000001</v>
          </cell>
          <cell r="CO1111">
            <v>0</v>
          </cell>
          <cell r="CP1111">
            <v>0</v>
          </cell>
          <cell r="CQ1111">
            <v>0</v>
          </cell>
          <cell r="CR1111">
            <v>1095334.9100000001</v>
          </cell>
          <cell r="CS1111">
            <v>0</v>
          </cell>
          <cell r="CT1111">
            <v>44378</v>
          </cell>
          <cell r="CU1111"/>
          <cell r="CV1111">
            <v>8447</v>
          </cell>
          <cell r="CW1111">
            <v>44805</v>
          </cell>
          <cell r="CX1111">
            <v>1.1136844691425249</v>
          </cell>
          <cell r="CY1111">
            <v>1258901.8500000001</v>
          </cell>
          <cell r="CZ1111">
            <v>509007.49</v>
          </cell>
          <cell r="DA1111">
            <v>1767909.34</v>
          </cell>
          <cell r="DB1111">
            <v>0</v>
          </cell>
          <cell r="DC1111">
            <v>0</v>
          </cell>
          <cell r="DD1111">
            <v>0</v>
          </cell>
          <cell r="DE1111">
            <v>710849.95</v>
          </cell>
          <cell r="DF1111">
            <v>0</v>
          </cell>
          <cell r="DG1111">
            <v>218160</v>
          </cell>
          <cell r="DH1111">
            <v>71.208507219040996</v>
          </cell>
          <cell r="DI1111">
            <v>155348.47</v>
          </cell>
          <cell r="DJ1111">
            <v>62811.53</v>
          </cell>
          <cell r="DK1111">
            <v>218160</v>
          </cell>
          <cell r="DL1111">
            <v>0</v>
          </cell>
          <cell r="DM1111">
            <v>0</v>
          </cell>
          <cell r="DN1111">
            <v>0</v>
          </cell>
          <cell r="DO1111">
            <v>87718.87</v>
          </cell>
          <cell r="DP1111">
            <v>0</v>
          </cell>
          <cell r="DQ1111">
            <v>1103553.3800000001</v>
          </cell>
          <cell r="DR1111"/>
          <cell r="DS1111">
            <v>446195.95999999996</v>
          </cell>
          <cell r="DT1111">
            <v>1549749.34</v>
          </cell>
        </row>
        <row r="1112">
          <cell r="A1112">
            <v>8448</v>
          </cell>
          <cell r="B1112">
            <v>8522</v>
          </cell>
          <cell r="C1112" t="str">
            <v>2021/0180363-3</v>
          </cell>
          <cell r="D1112" t="str">
            <v>0180363-90.2021.3.00.0000</v>
          </cell>
          <cell r="E1112">
            <v>44357</v>
          </cell>
          <cell r="F1112" t="str">
            <v>PAGO - 1ª. 2ª ORDEM - set/2022 - 2ª remessa</v>
          </cell>
          <cell r="G1112" t="str">
            <v>sim</v>
          </cell>
          <cell r="H1112">
            <v>44805</v>
          </cell>
          <cell r="I1112" t="str">
            <v>sim</v>
          </cell>
          <cell r="J1112" t="str">
            <v>não</v>
          </cell>
          <cell r="K1112">
            <v>2</v>
          </cell>
          <cell r="L1112" t="str">
            <v>MS 10.438/DF</v>
          </cell>
          <cell r="M1112" t="str">
            <v>2005/0023175-9</v>
          </cell>
          <cell r="N1112">
            <v>38405</v>
          </cell>
          <cell r="O1112" t="str">
            <v>Administrativo - Militar - Pensão</v>
          </cell>
          <cell r="P1112" t="str">
            <v>UNIÃO</v>
          </cell>
          <cell r="Q1112" t="str">
            <v>Ministério da Fazenda</v>
          </cell>
          <cell r="R1112">
            <v>39338</v>
          </cell>
          <cell r="S1112" t="str">
            <v>Mandado de Segurança 10.438/DF</v>
          </cell>
          <cell r="T1112" t="str">
            <v>2021/0051589-5</v>
          </cell>
          <cell r="U1112">
            <v>44349</v>
          </cell>
          <cell r="V1112" t="str">
            <v>Leandro Alves de Lacerda</v>
          </cell>
          <cell r="W1112" t="str">
            <v>240.116.571-15</v>
          </cell>
          <cell r="X1112">
            <v>22277</v>
          </cell>
          <cell r="Y1112">
            <v>62</v>
          </cell>
          <cell r="Z1112" t="str">
            <v>Servidor Público Militar Inativo</v>
          </cell>
          <cell r="AA1112" t="str">
            <v>Soldo previsto na Lei Estadual 1.063/2002</v>
          </cell>
          <cell r="AB1112" t="str">
            <v>Alimentar</v>
          </cell>
          <cell r="AC1112" t="str">
            <v>Não</v>
          </cell>
          <cell r="AD1112" t="str">
            <v>Não</v>
          </cell>
          <cell r="AE1112" t="str">
            <v>Não</v>
          </cell>
          <cell r="AF1112" t="str">
            <v>-</v>
          </cell>
          <cell r="AG1112" t="str">
            <v>-</v>
          </cell>
          <cell r="AH1112" t="str">
            <v>Não informada</v>
          </cell>
          <cell r="AI1112" t="str">
            <v>Não Informada</v>
          </cell>
          <cell r="AJ1112" t="str">
            <v>Não</v>
          </cell>
          <cell r="AK1112">
            <v>20.5</v>
          </cell>
          <cell r="AL1112" t="str">
            <v>Leon e Advogados Associados</v>
          </cell>
          <cell r="AM1112" t="str">
            <v>17.858.268/0001-61</v>
          </cell>
          <cell r="AN1112">
            <v>10.5</v>
          </cell>
          <cell r="AO1112" t="str">
            <v>Silveira Cruz Advogados</v>
          </cell>
          <cell r="AP1112" t="str">
            <v>07.419.539/0001-29</v>
          </cell>
          <cell r="AQ1112">
            <v>0</v>
          </cell>
          <cell r="AR1112" t="str">
            <v>x x x</v>
          </cell>
          <cell r="AS1112" t="str">
            <v>x x x</v>
          </cell>
          <cell r="AT1112">
            <v>0</v>
          </cell>
          <cell r="AU1112" t="str">
            <v>x x x</v>
          </cell>
          <cell r="AV1112" t="str">
            <v>x x x</v>
          </cell>
          <cell r="AW1112" t="str">
            <v>Dedução de Honorários Contratuais</v>
          </cell>
          <cell r="AX1112">
            <v>44348</v>
          </cell>
          <cell r="AY1112">
            <v>1200501.57</v>
          </cell>
          <cell r="AZ1112">
            <v>495403.61</v>
          </cell>
          <cell r="BA1112">
            <v>1695905.18</v>
          </cell>
          <cell r="BB1112">
            <v>246102.82</v>
          </cell>
          <cell r="BC1112">
            <v>101557.74</v>
          </cell>
          <cell r="BD1112">
            <v>347660.56</v>
          </cell>
          <cell r="BE1112">
            <v>126052.66</v>
          </cell>
          <cell r="BF1112">
            <v>52017.38</v>
          </cell>
          <cell r="BG1112">
            <v>178070.04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828346.09</v>
          </cell>
          <cell r="BO1112">
            <v>341828.49</v>
          </cell>
          <cell r="BP1112">
            <v>1170174.58</v>
          </cell>
          <cell r="BQ1112">
            <v>0</v>
          </cell>
          <cell r="BR1112">
            <v>0</v>
          </cell>
          <cell r="BS1112">
            <v>0</v>
          </cell>
          <cell r="BT1112">
            <v>80</v>
          </cell>
          <cell r="BU1112">
            <v>1170174.58</v>
          </cell>
          <cell r="BV1112">
            <v>0</v>
          </cell>
          <cell r="BW1112">
            <v>1210465.73</v>
          </cell>
          <cell r="BX1112">
            <v>502476.24</v>
          </cell>
          <cell r="BY1112">
            <v>1712941.97</v>
          </cell>
          <cell r="BZ1112">
            <v>248145.47</v>
          </cell>
          <cell r="CA1112">
            <v>103007.62000000002</v>
          </cell>
          <cell r="CB1112">
            <v>351153.09</v>
          </cell>
          <cell r="CC1112">
            <v>127098.9</v>
          </cell>
          <cell r="CD1112">
            <v>52760</v>
          </cell>
          <cell r="CE1112">
            <v>179858.9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835221.36</v>
          </cell>
          <cell r="CM1112">
            <v>346708.62</v>
          </cell>
          <cell r="CN1112">
            <v>1181929.98</v>
          </cell>
          <cell r="CO1112">
            <v>0</v>
          </cell>
          <cell r="CP1112">
            <v>0</v>
          </cell>
          <cell r="CQ1112">
            <v>0</v>
          </cell>
          <cell r="CR1112">
            <v>1181929.98</v>
          </cell>
          <cell r="CS1112">
            <v>0</v>
          </cell>
          <cell r="CT1112">
            <v>44378</v>
          </cell>
          <cell r="CU1112"/>
          <cell r="CV1112">
            <v>8448</v>
          </cell>
          <cell r="CW1112">
            <v>44805</v>
          </cell>
          <cell r="CX1112">
            <v>1.1136844691425249</v>
          </cell>
          <cell r="CY1112">
            <v>1348076.88</v>
          </cell>
          <cell r="CZ1112">
            <v>559599.98000000021</v>
          </cell>
          <cell r="DA1112">
            <v>1907676.86</v>
          </cell>
          <cell r="DB1112">
            <v>0</v>
          </cell>
          <cell r="DC1112">
            <v>0</v>
          </cell>
          <cell r="DD1112">
            <v>0</v>
          </cell>
          <cell r="DE1112">
            <v>756697.05</v>
          </cell>
          <cell r="DF1112">
            <v>0</v>
          </cell>
          <cell r="DG1112">
            <v>218160</v>
          </cell>
          <cell r="DH1112">
            <v>70.665892545344391</v>
          </cell>
          <cell r="DI1112">
            <v>154164.71</v>
          </cell>
          <cell r="DJ1112">
            <v>63995.290000000008</v>
          </cell>
          <cell r="DK1112">
            <v>218160</v>
          </cell>
          <cell r="DL1112">
            <v>0</v>
          </cell>
          <cell r="DM1112">
            <v>0</v>
          </cell>
          <cell r="DN1112">
            <v>0</v>
          </cell>
          <cell r="DO1112">
            <v>86535.11</v>
          </cell>
          <cell r="DP1112">
            <v>0</v>
          </cell>
          <cell r="DQ1112">
            <v>1193912.17</v>
          </cell>
          <cell r="DR1112"/>
          <cell r="DS1112">
            <v>495604.69000000018</v>
          </cell>
          <cell r="DT1112">
            <v>1689516.86</v>
          </cell>
        </row>
        <row r="1113">
          <cell r="A1113">
            <v>8449</v>
          </cell>
          <cell r="B1113">
            <v>8523</v>
          </cell>
          <cell r="C1113" t="str">
            <v>2021/0180364-5</v>
          </cell>
          <cell r="D1113" t="str">
            <v>0180364-75.2021.3.00.0000</v>
          </cell>
          <cell r="E1113">
            <v>44357</v>
          </cell>
          <cell r="F1113" t="str">
            <v>PAGO - 1ª. 2ª ORDEM - set/2022 - 2ª remessa</v>
          </cell>
          <cell r="G1113" t="str">
            <v>sim</v>
          </cell>
          <cell r="H1113">
            <v>44805</v>
          </cell>
          <cell r="I1113" t="str">
            <v>sim</v>
          </cell>
          <cell r="J1113" t="str">
            <v>não</v>
          </cell>
          <cell r="K1113">
            <v>2</v>
          </cell>
          <cell r="L1113" t="str">
            <v>MS 10.438/DF</v>
          </cell>
          <cell r="M1113" t="str">
            <v>2005/0023175-9</v>
          </cell>
          <cell r="N1113">
            <v>38405</v>
          </cell>
          <cell r="O1113" t="str">
            <v>Administrativo - Militar - Pensão</v>
          </cell>
          <cell r="P1113" t="str">
            <v>UNIÃO</v>
          </cell>
          <cell r="Q1113" t="str">
            <v>Ministério da Fazenda</v>
          </cell>
          <cell r="R1113">
            <v>39338</v>
          </cell>
          <cell r="S1113" t="str">
            <v>Mandado de Segurança 10.438/DF</v>
          </cell>
          <cell r="T1113" t="str">
            <v>2021/0051589-5</v>
          </cell>
          <cell r="U1113">
            <v>44349</v>
          </cell>
          <cell r="V1113" t="str">
            <v>Luiz Roberto da Cunha</v>
          </cell>
          <cell r="W1113" t="str">
            <v>040.498.292-15</v>
          </cell>
          <cell r="X1113">
            <v>19905</v>
          </cell>
          <cell r="Y1113">
            <v>68</v>
          </cell>
          <cell r="Z1113" t="str">
            <v>Servidor Público Militar Inativo</v>
          </cell>
          <cell r="AA1113" t="str">
            <v>Soldo previsto na Lei Estadual 1.063/2002</v>
          </cell>
          <cell r="AB1113" t="str">
            <v>Alimentar</v>
          </cell>
          <cell r="AC1113" t="str">
            <v>Não</v>
          </cell>
          <cell r="AD1113" t="str">
            <v>Não</v>
          </cell>
          <cell r="AE1113" t="str">
            <v>Não</v>
          </cell>
          <cell r="AF1113" t="str">
            <v>-</v>
          </cell>
          <cell r="AG1113" t="str">
            <v>-</v>
          </cell>
          <cell r="AH1113" t="str">
            <v>Não informada</v>
          </cell>
          <cell r="AI1113" t="str">
            <v>Não Informada</v>
          </cell>
          <cell r="AJ1113" t="str">
            <v>Não</v>
          </cell>
          <cell r="AK1113">
            <v>20.5</v>
          </cell>
          <cell r="AL1113" t="str">
            <v>Leon e Advogados Associados</v>
          </cell>
          <cell r="AM1113" t="str">
            <v>17.858.268/0001-61</v>
          </cell>
          <cell r="AN1113">
            <v>10.5</v>
          </cell>
          <cell r="AO1113" t="str">
            <v>Silveira Cruz Advogados</v>
          </cell>
          <cell r="AP1113" t="str">
            <v>07.419.539/0001-29</v>
          </cell>
          <cell r="AQ1113">
            <v>0</v>
          </cell>
          <cell r="AR1113" t="str">
            <v>x x x</v>
          </cell>
          <cell r="AS1113" t="str">
            <v>x x x</v>
          </cell>
          <cell r="AT1113">
            <v>0</v>
          </cell>
          <cell r="AU1113" t="str">
            <v>x x x</v>
          </cell>
          <cell r="AV1113" t="str">
            <v>x x x</v>
          </cell>
          <cell r="AW1113" t="str">
            <v>Dedução de Honorários Contratuais</v>
          </cell>
          <cell r="AX1113">
            <v>44348</v>
          </cell>
          <cell r="AY1113">
            <v>1125396.23</v>
          </cell>
          <cell r="AZ1113">
            <v>452276.72</v>
          </cell>
          <cell r="BA1113">
            <v>1577672.95</v>
          </cell>
          <cell r="BB1113">
            <v>230706.22</v>
          </cell>
          <cell r="BC1113">
            <v>92716.73</v>
          </cell>
          <cell r="BD1113">
            <v>323422.95</v>
          </cell>
          <cell r="BE1113">
            <v>118166.6</v>
          </cell>
          <cell r="BF1113">
            <v>47489.05</v>
          </cell>
          <cell r="BG1113">
            <v>165655.65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776523.41</v>
          </cell>
          <cell r="BO1113">
            <v>312070.94</v>
          </cell>
          <cell r="BP1113">
            <v>1088594.3500000001</v>
          </cell>
          <cell r="BQ1113">
            <v>0</v>
          </cell>
          <cell r="BR1113">
            <v>0</v>
          </cell>
          <cell r="BS1113">
            <v>0</v>
          </cell>
          <cell r="BT1113">
            <v>80</v>
          </cell>
          <cell r="BU1113">
            <v>1088594.3500000001</v>
          </cell>
          <cell r="BV1113">
            <v>0</v>
          </cell>
          <cell r="BW1113">
            <v>1134737.01</v>
          </cell>
          <cell r="BX1113">
            <v>458806.16999999993</v>
          </cell>
          <cell r="BY1113">
            <v>1593543.18</v>
          </cell>
          <cell r="BZ1113">
            <v>232621.08</v>
          </cell>
          <cell r="CA1113">
            <v>94055.249999999971</v>
          </cell>
          <cell r="CB1113">
            <v>326676.32999999996</v>
          </cell>
          <cell r="CC1113">
            <v>119147.38</v>
          </cell>
          <cell r="CD1113">
            <v>48174.639999999985</v>
          </cell>
          <cell r="CE1113">
            <v>167322.01999999999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782968.55</v>
          </cell>
          <cell r="CM1113">
            <v>316576.2799999998</v>
          </cell>
          <cell r="CN1113">
            <v>1099544.8299999998</v>
          </cell>
          <cell r="CO1113">
            <v>0</v>
          </cell>
          <cell r="CP1113">
            <v>0</v>
          </cell>
          <cell r="CQ1113">
            <v>0</v>
          </cell>
          <cell r="CR1113">
            <v>1099544.8299999998</v>
          </cell>
          <cell r="CS1113">
            <v>0</v>
          </cell>
          <cell r="CT1113">
            <v>44378</v>
          </cell>
          <cell r="CU1113"/>
          <cell r="CV1113">
            <v>8449</v>
          </cell>
          <cell r="CW1113">
            <v>44805</v>
          </cell>
          <cell r="CX1113">
            <v>1.1136844691425249</v>
          </cell>
          <cell r="CY1113">
            <v>1263738.98</v>
          </cell>
          <cell r="CZ1113">
            <v>510965.31000000006</v>
          </cell>
          <cell r="DA1113">
            <v>1774704.29</v>
          </cell>
          <cell r="DB1113">
            <v>0</v>
          </cell>
          <cell r="DC1113">
            <v>0</v>
          </cell>
          <cell r="DD1113">
            <v>0</v>
          </cell>
          <cell r="DE1113">
            <v>713580.65</v>
          </cell>
          <cell r="DF1113">
            <v>0</v>
          </cell>
          <cell r="DG1113">
            <v>218160</v>
          </cell>
          <cell r="DH1113">
            <v>71.208425376601753</v>
          </cell>
          <cell r="DI1113">
            <v>155348.29999999999</v>
          </cell>
          <cell r="DJ1113">
            <v>62811.700000000012</v>
          </cell>
          <cell r="DK1113">
            <v>218160</v>
          </cell>
          <cell r="DL1113">
            <v>0</v>
          </cell>
          <cell r="DM1113">
            <v>0</v>
          </cell>
          <cell r="DN1113">
            <v>0</v>
          </cell>
          <cell r="DO1113">
            <v>87718.7</v>
          </cell>
          <cell r="DP1113">
            <v>0</v>
          </cell>
          <cell r="DQ1113">
            <v>1108390.68</v>
          </cell>
          <cell r="DR1113"/>
          <cell r="DS1113">
            <v>448153.61000000004</v>
          </cell>
          <cell r="DT1113">
            <v>1556544.29</v>
          </cell>
        </row>
        <row r="1114">
          <cell r="A1114">
            <v>8450</v>
          </cell>
          <cell r="B1114">
            <v>8524</v>
          </cell>
          <cell r="C1114" t="str">
            <v>2021/0180367-0</v>
          </cell>
          <cell r="D1114" t="str">
            <v>0180367-30.2021.3.00.0000</v>
          </cell>
          <cell r="E1114">
            <v>44357</v>
          </cell>
          <cell r="F1114" t="str">
            <v>PAGO - 1ª. 2ª ORDEM - set/2022 - 2ª remessa</v>
          </cell>
          <cell r="G1114" t="str">
            <v>sim</v>
          </cell>
          <cell r="H1114">
            <v>44805</v>
          </cell>
          <cell r="I1114" t="str">
            <v>sim</v>
          </cell>
          <cell r="J1114" t="str">
            <v>não</v>
          </cell>
          <cell r="K1114">
            <v>2</v>
          </cell>
          <cell r="L1114" t="str">
            <v>MS 10.438/DF</v>
          </cell>
          <cell r="M1114" t="str">
            <v>2005/0023175-9</v>
          </cell>
          <cell r="N1114">
            <v>38405</v>
          </cell>
          <cell r="O1114" t="str">
            <v>Administrativo - Militar - Pensão</v>
          </cell>
          <cell r="P1114" t="str">
            <v>UNIÃO</v>
          </cell>
          <cell r="Q1114" t="str">
            <v>Ministério da Fazenda</v>
          </cell>
          <cell r="R1114">
            <v>39338</v>
          </cell>
          <cell r="S1114" t="str">
            <v>Mandado de Segurança 10.438/DF</v>
          </cell>
          <cell r="T1114" t="str">
            <v>2021/0051589-5</v>
          </cell>
          <cell r="U1114">
            <v>44349</v>
          </cell>
          <cell r="V1114" t="str">
            <v>Manoel Isaias Gomes de Jesus</v>
          </cell>
          <cell r="W1114" t="str">
            <v>287.055.641-15</v>
          </cell>
          <cell r="X1114">
            <v>22138</v>
          </cell>
          <cell r="Y1114">
            <v>62</v>
          </cell>
          <cell r="Z1114" t="str">
            <v>Servidor Público Militar Ativo</v>
          </cell>
          <cell r="AA1114" t="str">
            <v>Soldo previsto na Lei Estadual 1.063/2002</v>
          </cell>
          <cell r="AB1114" t="str">
            <v>Alimentar</v>
          </cell>
          <cell r="AC1114" t="str">
            <v>Não</v>
          </cell>
          <cell r="AD1114" t="str">
            <v>Não</v>
          </cell>
          <cell r="AE1114" t="str">
            <v>Não</v>
          </cell>
          <cell r="AF1114" t="str">
            <v>-</v>
          </cell>
          <cell r="AG1114" t="str">
            <v>-</v>
          </cell>
          <cell r="AH1114" t="str">
            <v>Não informada</v>
          </cell>
          <cell r="AI1114" t="str">
            <v>Não Informada</v>
          </cell>
          <cell r="AJ1114" t="str">
            <v>Não</v>
          </cell>
          <cell r="AK1114">
            <v>20.5</v>
          </cell>
          <cell r="AL1114" t="str">
            <v>Leon e Advogados Associados</v>
          </cell>
          <cell r="AM1114" t="str">
            <v>17.858.268/0001-61</v>
          </cell>
          <cell r="AN1114">
            <v>10.5</v>
          </cell>
          <cell r="AO1114" t="str">
            <v>Silveira Cruz Advogados</v>
          </cell>
          <cell r="AP1114" t="str">
            <v>07.419.539/0001-29</v>
          </cell>
          <cell r="AQ1114">
            <v>0</v>
          </cell>
          <cell r="AR1114" t="str">
            <v>x x x</v>
          </cell>
          <cell r="AS1114" t="str">
            <v>x x x</v>
          </cell>
          <cell r="AT1114">
            <v>0</v>
          </cell>
          <cell r="AU1114" t="str">
            <v>x x x</v>
          </cell>
          <cell r="AV1114" t="str">
            <v>x x x</v>
          </cell>
          <cell r="AW1114" t="str">
            <v>Dedução de Honorários Contratuais</v>
          </cell>
          <cell r="AX1114">
            <v>44348</v>
          </cell>
          <cell r="AY1114">
            <v>1043766.77</v>
          </cell>
          <cell r="AZ1114">
            <v>411673.04</v>
          </cell>
          <cell r="BA1114">
            <v>1455439.81</v>
          </cell>
          <cell r="BB1114">
            <v>213972.18</v>
          </cell>
          <cell r="BC1114">
            <v>84392.98</v>
          </cell>
          <cell r="BD1114">
            <v>298365.15999999997</v>
          </cell>
          <cell r="BE1114">
            <v>109595.51</v>
          </cell>
          <cell r="BF1114">
            <v>43225.67</v>
          </cell>
          <cell r="BG1114">
            <v>152821.18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720199.08</v>
          </cell>
          <cell r="BO1114">
            <v>284054.39</v>
          </cell>
          <cell r="BP1114">
            <v>1004253.47</v>
          </cell>
          <cell r="BQ1114">
            <v>0</v>
          </cell>
          <cell r="BR1114">
            <v>0</v>
          </cell>
          <cell r="BS1114">
            <v>0</v>
          </cell>
          <cell r="BT1114">
            <v>80</v>
          </cell>
          <cell r="BU1114">
            <v>1004253.47</v>
          </cell>
          <cell r="BV1114">
            <v>0</v>
          </cell>
          <cell r="BW1114">
            <v>1052430.03</v>
          </cell>
          <cell r="BX1114">
            <v>417664.15999999992</v>
          </cell>
          <cell r="BY1114">
            <v>1470094.19</v>
          </cell>
          <cell r="BZ1114">
            <v>215748.15</v>
          </cell>
          <cell r="CA1114">
            <v>85621.139999999985</v>
          </cell>
          <cell r="CB1114">
            <v>301369.28999999998</v>
          </cell>
          <cell r="CC1114">
            <v>110505.15</v>
          </cell>
          <cell r="CD1114">
            <v>43854.73000000001</v>
          </cell>
          <cell r="CE1114">
            <v>154359.88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726176.73</v>
          </cell>
          <cell r="CM1114">
            <v>288188.29000000004</v>
          </cell>
          <cell r="CN1114">
            <v>1014365.02</v>
          </cell>
          <cell r="CO1114">
            <v>0</v>
          </cell>
          <cell r="CP1114">
            <v>0</v>
          </cell>
          <cell r="CQ1114">
            <v>0</v>
          </cell>
          <cell r="CR1114">
            <v>1014365.02</v>
          </cell>
          <cell r="CS1114">
            <v>0</v>
          </cell>
          <cell r="CT1114">
            <v>44378</v>
          </cell>
          <cell r="CU1114"/>
          <cell r="CV1114">
            <v>8450</v>
          </cell>
          <cell r="CW1114">
            <v>44805</v>
          </cell>
          <cell r="CX1114">
            <v>1.1136844691425249</v>
          </cell>
          <cell r="CY1114">
            <v>1172074.97</v>
          </cell>
          <cell r="CZ1114">
            <v>465146.09000000008</v>
          </cell>
          <cell r="DA1114">
            <v>1637221.06</v>
          </cell>
          <cell r="DB1114">
            <v>0</v>
          </cell>
          <cell r="DC1114">
            <v>0</v>
          </cell>
          <cell r="DD1114">
            <v>0</v>
          </cell>
          <cell r="DE1114">
            <v>664536.43999999994</v>
          </cell>
          <cell r="DF1114">
            <v>0</v>
          </cell>
          <cell r="DG1114">
            <v>218160</v>
          </cell>
          <cell r="DH1114">
            <v>71.589292285306911</v>
          </cell>
          <cell r="DI1114">
            <v>156179.20000000001</v>
          </cell>
          <cell r="DJ1114">
            <v>61980.799999999988</v>
          </cell>
          <cell r="DK1114">
            <v>218160</v>
          </cell>
          <cell r="DL1114">
            <v>0</v>
          </cell>
          <cell r="DM1114">
            <v>0</v>
          </cell>
          <cell r="DN1114">
            <v>0</v>
          </cell>
          <cell r="DO1114">
            <v>88549.59</v>
          </cell>
          <cell r="DP1114">
            <v>0</v>
          </cell>
          <cell r="DQ1114">
            <v>1015895.77</v>
          </cell>
          <cell r="DR1114"/>
          <cell r="DS1114">
            <v>403165.2900000001</v>
          </cell>
          <cell r="DT1114">
            <v>1419061.06</v>
          </cell>
        </row>
        <row r="1115">
          <cell r="A1115">
            <v>8451</v>
          </cell>
          <cell r="B1115">
            <v>8525</v>
          </cell>
          <cell r="C1115" t="str">
            <v>2021/0180368-2</v>
          </cell>
          <cell r="D1115" t="str">
            <v>0180368-15.2021.3.00.0000</v>
          </cell>
          <cell r="E1115">
            <v>44357</v>
          </cell>
          <cell r="F1115" t="str">
            <v>PAGO - 1ª. 2ª ORDEM - set/2022 - 2ª remessa</v>
          </cell>
          <cell r="G1115" t="str">
            <v>sim</v>
          </cell>
          <cell r="H1115">
            <v>44805</v>
          </cell>
          <cell r="I1115" t="str">
            <v>sim</v>
          </cell>
          <cell r="J1115" t="str">
            <v>não</v>
          </cell>
          <cell r="K1115">
            <v>2</v>
          </cell>
          <cell r="L1115" t="str">
            <v>MS 10.438/DF</v>
          </cell>
          <cell r="M1115" t="str">
            <v>2005/0023175-9</v>
          </cell>
          <cell r="N1115">
            <v>38405</v>
          </cell>
          <cell r="O1115" t="str">
            <v>Administrativo - Militar - Pensão</v>
          </cell>
          <cell r="P1115" t="str">
            <v>UNIÃO</v>
          </cell>
          <cell r="Q1115" t="str">
            <v>Ministério da Fazenda</v>
          </cell>
          <cell r="R1115">
            <v>39338</v>
          </cell>
          <cell r="S1115" t="str">
            <v>Mandado de Segurança 10.438/DF</v>
          </cell>
          <cell r="T1115" t="str">
            <v>2021/0051589-5</v>
          </cell>
          <cell r="U1115">
            <v>44349</v>
          </cell>
          <cell r="V1115" t="str">
            <v>Valdivino Lazaro de Barros</v>
          </cell>
          <cell r="W1115" t="str">
            <v>262.049.081-20</v>
          </cell>
          <cell r="X1115">
            <v>22465</v>
          </cell>
          <cell r="Y1115">
            <v>61</v>
          </cell>
          <cell r="Z1115" t="str">
            <v>Servidor Público Militar Inativo</v>
          </cell>
          <cell r="AA1115" t="str">
            <v>Soldo previsto na Lei Estadual 1.063/2002</v>
          </cell>
          <cell r="AB1115" t="str">
            <v>Alimentar</v>
          </cell>
          <cell r="AC1115" t="str">
            <v>Não</v>
          </cell>
          <cell r="AD1115" t="str">
            <v>Não</v>
          </cell>
          <cell r="AE1115" t="str">
            <v>Não</v>
          </cell>
          <cell r="AF1115" t="str">
            <v>-</v>
          </cell>
          <cell r="AG1115" t="str">
            <v>-</v>
          </cell>
          <cell r="AH1115" t="str">
            <v>Não informada</v>
          </cell>
          <cell r="AI1115" t="str">
            <v>Não Informada</v>
          </cell>
          <cell r="AJ1115" t="str">
            <v>Não</v>
          </cell>
          <cell r="AK1115">
            <v>20.5</v>
          </cell>
          <cell r="AL1115" t="str">
            <v>Leon e Advogados Associados</v>
          </cell>
          <cell r="AM1115" t="str">
            <v>17.858.268/0001-61</v>
          </cell>
          <cell r="AN1115">
            <v>10.5</v>
          </cell>
          <cell r="AO1115" t="str">
            <v>Silveira Cruz Advogados</v>
          </cell>
          <cell r="AP1115" t="str">
            <v>07.419.539/0001-29</v>
          </cell>
          <cell r="AQ1115">
            <v>0</v>
          </cell>
          <cell r="AR1115" t="str">
            <v>x x x</v>
          </cell>
          <cell r="AS1115" t="str">
            <v>x x x</v>
          </cell>
          <cell r="AT1115">
            <v>0</v>
          </cell>
          <cell r="AU1115" t="str">
            <v>x x x</v>
          </cell>
          <cell r="AV1115" t="str">
            <v>x x x</v>
          </cell>
          <cell r="AW1115" t="str">
            <v>Dedução de Honorários Contratuais</v>
          </cell>
          <cell r="AX1115">
            <v>44348</v>
          </cell>
          <cell r="AY1115">
            <v>1116781.02</v>
          </cell>
          <cell r="AZ1115">
            <v>448810.8</v>
          </cell>
          <cell r="BA1115">
            <v>1565591.82</v>
          </cell>
          <cell r="BB1115">
            <v>228940.1</v>
          </cell>
          <cell r="BC1115">
            <v>92006.22</v>
          </cell>
          <cell r="BD1115">
            <v>320946.32</v>
          </cell>
          <cell r="BE1115">
            <v>117262</v>
          </cell>
          <cell r="BF1115">
            <v>47125.14</v>
          </cell>
          <cell r="BG1115">
            <v>164387.14000000001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770578.92</v>
          </cell>
          <cell r="BO1115">
            <v>309679.44</v>
          </cell>
          <cell r="BP1115">
            <v>1080258.3600000001</v>
          </cell>
          <cell r="BQ1115">
            <v>0</v>
          </cell>
          <cell r="BR1115">
            <v>0</v>
          </cell>
          <cell r="BS1115">
            <v>0</v>
          </cell>
          <cell r="BT1115">
            <v>80</v>
          </cell>
          <cell r="BU1115">
            <v>1080258.3600000001</v>
          </cell>
          <cell r="BV1115">
            <v>0</v>
          </cell>
          <cell r="BW1115">
            <v>1126050.3</v>
          </cell>
          <cell r="BX1115">
            <v>455290.23</v>
          </cell>
          <cell r="BY1115">
            <v>1581340.53</v>
          </cell>
          <cell r="BZ1115">
            <v>230840.31</v>
          </cell>
          <cell r="CA1115">
            <v>93334.489999999991</v>
          </cell>
          <cell r="CB1115">
            <v>324174.8</v>
          </cell>
          <cell r="CC1115">
            <v>118235.28</v>
          </cell>
          <cell r="CD1115">
            <v>47805.47</v>
          </cell>
          <cell r="CE1115">
            <v>166040.75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776974.71</v>
          </cell>
          <cell r="CM1115">
            <v>314150.27</v>
          </cell>
          <cell r="CN1115">
            <v>1091124.98</v>
          </cell>
          <cell r="CO1115">
            <v>0</v>
          </cell>
          <cell r="CP1115">
            <v>0</v>
          </cell>
          <cell r="CQ1115">
            <v>0</v>
          </cell>
          <cell r="CR1115">
            <v>1091124.98</v>
          </cell>
          <cell r="CS1115">
            <v>0</v>
          </cell>
          <cell r="CT1115">
            <v>44378</v>
          </cell>
          <cell r="CU1115"/>
          <cell r="CV1115">
            <v>8451</v>
          </cell>
          <cell r="CW1115">
            <v>44805</v>
          </cell>
          <cell r="CX1115">
            <v>1.1136844691425249</v>
          </cell>
          <cell r="CY1115">
            <v>1254064.73</v>
          </cell>
          <cell r="CZ1115">
            <v>507049.64999999991</v>
          </cell>
          <cell r="DA1115">
            <v>1761114.38</v>
          </cell>
          <cell r="DB1115">
            <v>0</v>
          </cell>
          <cell r="DC1115">
            <v>0</v>
          </cell>
          <cell r="DD1115">
            <v>0</v>
          </cell>
          <cell r="DE1115">
            <v>708119.27</v>
          </cell>
          <cell r="DF1115">
            <v>0</v>
          </cell>
          <cell r="DG1115">
            <v>218160</v>
          </cell>
          <cell r="DH1115">
            <v>71.208590665190073</v>
          </cell>
          <cell r="DI1115">
            <v>155348.66</v>
          </cell>
          <cell r="DJ1115">
            <v>62811.34</v>
          </cell>
          <cell r="DK1115">
            <v>218160</v>
          </cell>
          <cell r="DL1115">
            <v>0</v>
          </cell>
          <cell r="DM1115">
            <v>0</v>
          </cell>
          <cell r="DN1115">
            <v>0</v>
          </cell>
          <cell r="DO1115">
            <v>87719.06</v>
          </cell>
          <cell r="DP1115">
            <v>0</v>
          </cell>
          <cell r="DQ1115">
            <v>1098716.07</v>
          </cell>
          <cell r="DR1115"/>
          <cell r="DS1115">
            <v>444238.30999999994</v>
          </cell>
          <cell r="DT1115">
            <v>1542954.38</v>
          </cell>
        </row>
        <row r="1116">
          <cell r="A1116">
            <v>8452</v>
          </cell>
          <cell r="B1116">
            <v>8528</v>
          </cell>
          <cell r="C1116" t="str">
            <v>2021/0180377-1</v>
          </cell>
          <cell r="D1116" t="str">
            <v>0180377-74.2021.3.00.0000</v>
          </cell>
          <cell r="E1116">
            <v>44357</v>
          </cell>
          <cell r="F1116" t="str">
            <v>PAGO - 1ª. 2ª ORDEM - set/2022 - 7ª remessa</v>
          </cell>
          <cell r="G1116" t="str">
            <v>sim</v>
          </cell>
          <cell r="H1116">
            <v>44805</v>
          </cell>
          <cell r="I1116" t="str">
            <v>sim</v>
          </cell>
          <cell r="J1116" t="str">
            <v>não</v>
          </cell>
          <cell r="K1116">
            <v>7</v>
          </cell>
          <cell r="L1116" t="str">
            <v>MS 10.438/DF</v>
          </cell>
          <cell r="M1116" t="str">
            <v>2005/0023175-9</v>
          </cell>
          <cell r="N1116">
            <v>38405</v>
          </cell>
          <cell r="O1116" t="str">
            <v>Administrativo - Militar - Pensão</v>
          </cell>
          <cell r="P1116" t="str">
            <v>UNIÃO</v>
          </cell>
          <cell r="Q1116" t="str">
            <v>Ministério da Fazenda</v>
          </cell>
          <cell r="R1116">
            <v>39338</v>
          </cell>
          <cell r="S1116" t="str">
            <v>Mandado de Segurança 10.438/DF</v>
          </cell>
          <cell r="T1116" t="str">
            <v>2021/0051453-3</v>
          </cell>
          <cell r="U1116">
            <v>44349</v>
          </cell>
          <cell r="V1116" t="str">
            <v>George Coriolano dos Santos</v>
          </cell>
          <cell r="W1116" t="str">
            <v>167.950.084-87</v>
          </cell>
          <cell r="X1116">
            <v>20450</v>
          </cell>
          <cell r="Y1116">
            <v>67</v>
          </cell>
          <cell r="Z1116" t="str">
            <v>Servidor Público Militar Inativo</v>
          </cell>
          <cell r="AA1116" t="str">
            <v>Soldo previsto na Lei Estadual 1.063/2002</v>
          </cell>
          <cell r="AB1116" t="str">
            <v>Alimentar</v>
          </cell>
          <cell r="AC1116" t="str">
            <v>Não</v>
          </cell>
          <cell r="AD1116" t="str">
            <v>Não</v>
          </cell>
          <cell r="AE1116" t="str">
            <v>Não</v>
          </cell>
          <cell r="AF1116" t="str">
            <v>-</v>
          </cell>
          <cell r="AG1116" t="str">
            <v>-</v>
          </cell>
          <cell r="AH1116" t="str">
            <v>Não informada</v>
          </cell>
          <cell r="AI1116" t="str">
            <v>Não Informada</v>
          </cell>
          <cell r="AJ1116" t="str">
            <v>Não</v>
          </cell>
          <cell r="AK1116">
            <v>20.5</v>
          </cell>
          <cell r="AL1116" t="str">
            <v>Leon e Advogados Associados</v>
          </cell>
          <cell r="AM1116" t="str">
            <v>17.858.268/0001-61</v>
          </cell>
          <cell r="AN1116">
            <v>10.5</v>
          </cell>
          <cell r="AO1116" t="str">
            <v>Silveira Cruz Advogados</v>
          </cell>
          <cell r="AP1116" t="str">
            <v>07.419.539/0001-29</v>
          </cell>
          <cell r="AQ1116">
            <v>0</v>
          </cell>
          <cell r="AR1116" t="str">
            <v>x x x</v>
          </cell>
          <cell r="AS1116" t="str">
            <v>x x x</v>
          </cell>
          <cell r="AT1116">
            <v>0</v>
          </cell>
          <cell r="AU1116" t="str">
            <v>x x x</v>
          </cell>
          <cell r="AV1116" t="str">
            <v>x x x</v>
          </cell>
          <cell r="AW1116" t="str">
            <v>Dedução de Honorários Contratuais</v>
          </cell>
          <cell r="AX1116">
            <v>44348</v>
          </cell>
          <cell r="AY1116">
            <v>1307170.6399999999</v>
          </cell>
          <cell r="AZ1116">
            <v>525799.81000000006</v>
          </cell>
          <cell r="BA1116">
            <v>1832970.45</v>
          </cell>
          <cell r="BB1116">
            <v>267969.98</v>
          </cell>
          <cell r="BC1116">
            <v>107788.96</v>
          </cell>
          <cell r="BD1116">
            <v>375758.94</v>
          </cell>
          <cell r="BE1116">
            <v>137252.91</v>
          </cell>
          <cell r="BF1116">
            <v>55208.98</v>
          </cell>
          <cell r="BG1116">
            <v>192461.89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901947.75</v>
          </cell>
          <cell r="BO1116">
            <v>362801.87</v>
          </cell>
          <cell r="BP1116">
            <v>1264749.6200000001</v>
          </cell>
          <cell r="BQ1116">
            <v>0</v>
          </cell>
          <cell r="BR1116">
            <v>0</v>
          </cell>
          <cell r="BS1116">
            <v>0</v>
          </cell>
          <cell r="BT1116">
            <v>80</v>
          </cell>
          <cell r="BU1116">
            <v>1264749.6200000001</v>
          </cell>
          <cell r="BV1116">
            <v>0</v>
          </cell>
          <cell r="BW1116">
            <v>1318020.1499999999</v>
          </cell>
          <cell r="BX1116">
            <v>533387.81000000006</v>
          </cell>
          <cell r="BY1116">
            <v>1851407.96</v>
          </cell>
          <cell r="BZ1116">
            <v>270194.13</v>
          </cell>
          <cell r="CA1116">
            <v>109344.48999999999</v>
          </cell>
          <cell r="CB1116">
            <v>379538.62</v>
          </cell>
          <cell r="CC1116">
            <v>138392.10999999999</v>
          </cell>
          <cell r="CD1116">
            <v>56005.709999999992</v>
          </cell>
          <cell r="CE1116">
            <v>194397.81999999998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909433.90999999992</v>
          </cell>
          <cell r="CM1116">
            <v>368037.60999999987</v>
          </cell>
          <cell r="CN1116">
            <v>1277471.5199999998</v>
          </cell>
          <cell r="CO1116">
            <v>0</v>
          </cell>
          <cell r="CP1116">
            <v>0</v>
          </cell>
          <cell r="CQ1116">
            <v>0</v>
          </cell>
          <cell r="CR1116">
            <v>1277471.5199999998</v>
          </cell>
          <cell r="CS1116">
            <v>0</v>
          </cell>
          <cell r="CT1116">
            <v>44378</v>
          </cell>
          <cell r="CU1116"/>
          <cell r="CV1116">
            <v>8452</v>
          </cell>
          <cell r="CW1116">
            <v>44805</v>
          </cell>
          <cell r="CX1116">
            <v>1.1136844691425249</v>
          </cell>
          <cell r="CY1116">
            <v>1467858.57</v>
          </cell>
          <cell r="CZ1116">
            <v>594025.72</v>
          </cell>
          <cell r="DA1116">
            <v>2061884.29</v>
          </cell>
          <cell r="DB1116">
            <v>0</v>
          </cell>
          <cell r="DC1116">
            <v>0</v>
          </cell>
          <cell r="DD1116">
            <v>0</v>
          </cell>
          <cell r="DE1116">
            <v>828674.44</v>
          </cell>
          <cell r="DF1116">
            <v>0</v>
          </cell>
          <cell r="DG1116">
            <v>218160</v>
          </cell>
          <cell r="DH1116">
            <v>71.190152479409988</v>
          </cell>
          <cell r="DI1116">
            <v>155308.43</v>
          </cell>
          <cell r="DJ1116">
            <v>62851.570000000007</v>
          </cell>
          <cell r="DK1116">
            <v>218160</v>
          </cell>
          <cell r="DL1116">
            <v>0</v>
          </cell>
          <cell r="DM1116">
            <v>0</v>
          </cell>
          <cell r="DN1116">
            <v>0</v>
          </cell>
          <cell r="DO1116">
            <v>87678.83</v>
          </cell>
          <cell r="DP1116">
            <v>0</v>
          </cell>
          <cell r="DQ1116">
            <v>1312550.1400000001</v>
          </cell>
          <cell r="DR1116"/>
          <cell r="DS1116">
            <v>531174.14999999991</v>
          </cell>
          <cell r="DT1116">
            <v>1843724.29</v>
          </cell>
        </row>
        <row r="1117">
          <cell r="A1117">
            <v>8453</v>
          </cell>
          <cell r="B1117">
            <v>8537</v>
          </cell>
          <cell r="C1117" t="str">
            <v>2021/0180401-2</v>
          </cell>
          <cell r="D1117" t="str">
            <v>0180401-05.2021.3.00.0000</v>
          </cell>
          <cell r="E1117">
            <v>44357</v>
          </cell>
          <cell r="F1117" t="str">
            <v>PAGO - 1ª. 2ª ORDEM - set/2022 - 7ª remessa</v>
          </cell>
          <cell r="G1117" t="str">
            <v>sim</v>
          </cell>
          <cell r="H1117">
            <v>44805</v>
          </cell>
          <cell r="I1117" t="str">
            <v>sim</v>
          </cell>
          <cell r="J1117" t="str">
            <v>não</v>
          </cell>
          <cell r="K1117">
            <v>7</v>
          </cell>
          <cell r="L1117" t="str">
            <v>MS 10.438/DF</v>
          </cell>
          <cell r="M1117" t="str">
            <v>2005/0023175-9</v>
          </cell>
          <cell r="N1117">
            <v>38405</v>
          </cell>
          <cell r="O1117" t="str">
            <v>Administrativo - Militar - Pensão</v>
          </cell>
          <cell r="P1117" t="str">
            <v>UNIÃO</v>
          </cell>
          <cell r="Q1117" t="str">
            <v>Ministério da Fazenda</v>
          </cell>
          <cell r="R1117">
            <v>39338</v>
          </cell>
          <cell r="S1117" t="str">
            <v>Mandado de Segurança 10.438/DF</v>
          </cell>
          <cell r="T1117" t="str">
            <v>2021/0051453-3</v>
          </cell>
          <cell r="U1117">
            <v>44349</v>
          </cell>
          <cell r="V1117" t="str">
            <v>Ivan Clodovil de Castro</v>
          </cell>
          <cell r="W1117" t="str">
            <v>024.938.102-87</v>
          </cell>
          <cell r="X1117">
            <v>18185</v>
          </cell>
          <cell r="Y1117">
            <v>73</v>
          </cell>
          <cell r="Z1117" t="str">
            <v>Servidor Público Militar Inativo</v>
          </cell>
          <cell r="AA1117" t="str">
            <v>Soldo previsto na Lei Estadual 1.063/2002</v>
          </cell>
          <cell r="AB1117" t="str">
            <v>Alimentar</v>
          </cell>
          <cell r="AC1117" t="str">
            <v>Não</v>
          </cell>
          <cell r="AD1117" t="str">
            <v>Não</v>
          </cell>
          <cell r="AE1117" t="str">
            <v>Não</v>
          </cell>
          <cell r="AF1117" t="str">
            <v>-</v>
          </cell>
          <cell r="AG1117" t="str">
            <v>-</v>
          </cell>
          <cell r="AH1117" t="str">
            <v>Não informada</v>
          </cell>
          <cell r="AI1117" t="str">
            <v>Não Informada</v>
          </cell>
          <cell r="AJ1117" t="str">
            <v>Não</v>
          </cell>
          <cell r="AK1117">
            <v>20.5</v>
          </cell>
          <cell r="AL1117" t="str">
            <v>Leon e Advogados Associados</v>
          </cell>
          <cell r="AM1117" t="str">
            <v>17.858.268/0001-61</v>
          </cell>
          <cell r="AN1117">
            <v>10.5</v>
          </cell>
          <cell r="AO1117" t="str">
            <v>Silveira Cruz Advogados</v>
          </cell>
          <cell r="AP1117" t="str">
            <v>07.419.539/0001-29</v>
          </cell>
          <cell r="AQ1117">
            <v>0</v>
          </cell>
          <cell r="AR1117" t="str">
            <v>x x x</v>
          </cell>
          <cell r="AS1117" t="str">
            <v>x x x</v>
          </cell>
          <cell r="AT1117">
            <v>0</v>
          </cell>
          <cell r="AU1117" t="str">
            <v>x x x</v>
          </cell>
          <cell r="AV1117" t="str">
            <v>x x x</v>
          </cell>
          <cell r="AW1117" t="str">
            <v>Dedução de Honorários Contratuais</v>
          </cell>
          <cell r="AX1117">
            <v>44348</v>
          </cell>
          <cell r="AY1117">
            <v>1322085.28</v>
          </cell>
          <cell r="AZ1117">
            <v>531802.77</v>
          </cell>
          <cell r="BA1117">
            <v>1853888.05</v>
          </cell>
          <cell r="BB1117">
            <v>271027.48</v>
          </cell>
          <cell r="BC1117">
            <v>109019.57</v>
          </cell>
          <cell r="BD1117">
            <v>380047.05</v>
          </cell>
          <cell r="BE1117">
            <v>138818.95000000001</v>
          </cell>
          <cell r="BF1117">
            <v>55839.29</v>
          </cell>
          <cell r="BG1117">
            <v>194658.24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912238.85</v>
          </cell>
          <cell r="BO1117">
            <v>366943.91</v>
          </cell>
          <cell r="BP1117">
            <v>1279182.76</v>
          </cell>
          <cell r="BQ1117">
            <v>0</v>
          </cell>
          <cell r="BR1117">
            <v>0</v>
          </cell>
          <cell r="BS1117">
            <v>0</v>
          </cell>
          <cell r="BT1117">
            <v>80</v>
          </cell>
          <cell r="BU1117">
            <v>1279182.76</v>
          </cell>
          <cell r="BV1117">
            <v>0</v>
          </cell>
          <cell r="BW1117">
            <v>1333058.58</v>
          </cell>
          <cell r="BX1117">
            <v>539477.3899999999</v>
          </cell>
          <cell r="BY1117">
            <v>1872535.97</v>
          </cell>
          <cell r="BZ1117">
            <v>273277</v>
          </cell>
          <cell r="CA1117">
            <v>110592.84999999998</v>
          </cell>
          <cell r="CB1117">
            <v>383869.85</v>
          </cell>
          <cell r="CC1117">
            <v>139971.15</v>
          </cell>
          <cell r="CD1117">
            <v>56645.109999999986</v>
          </cell>
          <cell r="CE1117">
            <v>196616.25999999998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919810.43</v>
          </cell>
          <cell r="CM1117">
            <v>372239.43000000005</v>
          </cell>
          <cell r="CN1117">
            <v>1292049.8600000001</v>
          </cell>
          <cell r="CO1117">
            <v>0</v>
          </cell>
          <cell r="CP1117">
            <v>0</v>
          </cell>
          <cell r="CQ1117">
            <v>0</v>
          </cell>
          <cell r="CR1117">
            <v>1292049.8600000001</v>
          </cell>
          <cell r="CS1117">
            <v>0</v>
          </cell>
          <cell r="CT1117">
            <v>44378</v>
          </cell>
          <cell r="CU1117"/>
          <cell r="CV1117">
            <v>8453</v>
          </cell>
          <cell r="CW1117">
            <v>44805</v>
          </cell>
          <cell r="CX1117">
            <v>1.1136844691425249</v>
          </cell>
          <cell r="CY1117">
            <v>1484606.63</v>
          </cell>
          <cell r="CZ1117">
            <v>600807.59000000008</v>
          </cell>
          <cell r="DA1117">
            <v>2085414.22</v>
          </cell>
          <cell r="DB1117">
            <v>0</v>
          </cell>
          <cell r="DC1117">
            <v>0</v>
          </cell>
          <cell r="DD1117">
            <v>0</v>
          </cell>
          <cell r="DE1117">
            <v>838128.22</v>
          </cell>
          <cell r="DF1117">
            <v>0</v>
          </cell>
          <cell r="DG1117">
            <v>218160</v>
          </cell>
          <cell r="DH1117">
            <v>71.190011833716184</v>
          </cell>
          <cell r="DI1117">
            <v>155308.12</v>
          </cell>
          <cell r="DJ1117">
            <v>62851.880000000005</v>
          </cell>
          <cell r="DK1117">
            <v>218160</v>
          </cell>
          <cell r="DL1117">
            <v>0</v>
          </cell>
          <cell r="DM1117">
            <v>0</v>
          </cell>
          <cell r="DN1117">
            <v>0</v>
          </cell>
          <cell r="DO1117">
            <v>87678.52</v>
          </cell>
          <cell r="DP1117">
            <v>0</v>
          </cell>
          <cell r="DQ1117">
            <v>1329298.5099999998</v>
          </cell>
          <cell r="DR1117"/>
          <cell r="DS1117">
            <v>537955.71000000008</v>
          </cell>
          <cell r="DT1117">
            <v>1867254.22</v>
          </cell>
        </row>
        <row r="1118">
          <cell r="A1118">
            <v>8454</v>
          </cell>
          <cell r="B1118">
            <v>8538</v>
          </cell>
          <cell r="C1118" t="str">
            <v>2021/0180405-0</v>
          </cell>
          <cell r="D1118" t="str">
            <v>0180405-42.2021.3.00.0000</v>
          </cell>
          <cell r="E1118">
            <v>44357</v>
          </cell>
          <cell r="F1118" t="str">
            <v>PAGO - 1ª. 2ª ORDEM - set/2022 - 7ª remessa</v>
          </cell>
          <cell r="G1118" t="str">
            <v>sim</v>
          </cell>
          <cell r="H1118">
            <v>44805</v>
          </cell>
          <cell r="I1118" t="str">
            <v>sim</v>
          </cell>
          <cell r="J1118" t="str">
            <v>não</v>
          </cell>
          <cell r="K1118">
            <v>7</v>
          </cell>
          <cell r="L1118" t="str">
            <v>MS 10.438/DF</v>
          </cell>
          <cell r="M1118" t="str">
            <v>2005/0023175-9</v>
          </cell>
          <cell r="N1118">
            <v>38405</v>
          </cell>
          <cell r="O1118" t="str">
            <v>Administrativo - Militar - Pensão</v>
          </cell>
          <cell r="P1118" t="str">
            <v>UNIÃO</v>
          </cell>
          <cell r="Q1118" t="str">
            <v>Ministério da Fazenda</v>
          </cell>
          <cell r="R1118">
            <v>39338</v>
          </cell>
          <cell r="S1118" t="str">
            <v>Mandado de Segurança 10.438/DF</v>
          </cell>
          <cell r="T1118" t="str">
            <v>2021/0051453-3</v>
          </cell>
          <cell r="U1118">
            <v>44349</v>
          </cell>
          <cell r="V1118" t="str">
            <v>Ivanildo Freire de Oliveira</v>
          </cell>
          <cell r="W1118" t="str">
            <v>127.910.404-04</v>
          </cell>
          <cell r="X1118">
            <v>20206</v>
          </cell>
          <cell r="Y1118">
            <v>67</v>
          </cell>
          <cell r="Z1118" t="str">
            <v>Servidor Público Militar Inativo</v>
          </cell>
          <cell r="AA1118" t="str">
            <v>Soldo previsto na Lei Estadual 1.063/2002</v>
          </cell>
          <cell r="AB1118" t="str">
            <v>Alimentar</v>
          </cell>
          <cell r="AC1118" t="str">
            <v>Não</v>
          </cell>
          <cell r="AD1118" t="str">
            <v>Não</v>
          </cell>
          <cell r="AE1118" t="str">
            <v>Não</v>
          </cell>
          <cell r="AF1118" t="str">
            <v>-</v>
          </cell>
          <cell r="AG1118" t="str">
            <v>-</v>
          </cell>
          <cell r="AH1118" t="str">
            <v>Não informada</v>
          </cell>
          <cell r="AI1118" t="str">
            <v>Não Informada</v>
          </cell>
          <cell r="AJ1118" t="str">
            <v>Não</v>
          </cell>
          <cell r="AK1118">
            <v>20.5</v>
          </cell>
          <cell r="AL1118" t="str">
            <v>Leon e Advogados Associados</v>
          </cell>
          <cell r="AM1118" t="str">
            <v>17.858.268/0001-61</v>
          </cell>
          <cell r="AN1118">
            <v>10.5</v>
          </cell>
          <cell r="AO1118" t="str">
            <v>Silveira Cruz Advogados</v>
          </cell>
          <cell r="AP1118" t="str">
            <v>07.419.539/0001-29</v>
          </cell>
          <cell r="AQ1118">
            <v>0</v>
          </cell>
          <cell r="AR1118" t="str">
            <v>x x x</v>
          </cell>
          <cell r="AS1118" t="str">
            <v>x x x</v>
          </cell>
          <cell r="AT1118">
            <v>0</v>
          </cell>
          <cell r="AU1118" t="str">
            <v>x x x</v>
          </cell>
          <cell r="AV1118" t="str">
            <v>x x x</v>
          </cell>
          <cell r="AW1118" t="str">
            <v>Dedução de Honorários Contratuais</v>
          </cell>
          <cell r="AX1118">
            <v>44348</v>
          </cell>
          <cell r="AY1118">
            <v>1317113.74</v>
          </cell>
          <cell r="AZ1118">
            <v>529801.79</v>
          </cell>
          <cell r="BA1118">
            <v>1846915.53</v>
          </cell>
          <cell r="BB1118">
            <v>270008.31</v>
          </cell>
          <cell r="BC1118">
            <v>108609.37</v>
          </cell>
          <cell r="BD1118">
            <v>378617.68</v>
          </cell>
          <cell r="BE1118">
            <v>138296.94</v>
          </cell>
          <cell r="BF1118">
            <v>55629.19</v>
          </cell>
          <cell r="BG1118">
            <v>193926.13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908808.49</v>
          </cell>
          <cell r="BO1118">
            <v>365563.23</v>
          </cell>
          <cell r="BP1118">
            <v>1274371.72</v>
          </cell>
          <cell r="BQ1118">
            <v>0</v>
          </cell>
          <cell r="BR1118">
            <v>0</v>
          </cell>
          <cell r="BS1118">
            <v>0</v>
          </cell>
          <cell r="BT1118">
            <v>80</v>
          </cell>
          <cell r="BU1118">
            <v>1274371.72</v>
          </cell>
          <cell r="BV1118">
            <v>0</v>
          </cell>
          <cell r="BW1118">
            <v>1328045.78</v>
          </cell>
          <cell r="BX1118">
            <v>537447.53</v>
          </cell>
          <cell r="BY1118">
            <v>1865493.31</v>
          </cell>
          <cell r="BZ1118">
            <v>272249.38</v>
          </cell>
          <cell r="CA1118">
            <v>110176.72999999998</v>
          </cell>
          <cell r="CB1118">
            <v>382426.11</v>
          </cell>
          <cell r="CC1118">
            <v>139444.79999999999</v>
          </cell>
          <cell r="CD1118">
            <v>56431.979999999981</v>
          </cell>
          <cell r="CE1118">
            <v>195876.77999999997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916351.59999999986</v>
          </cell>
          <cell r="CM1118">
            <v>370838.81999999983</v>
          </cell>
          <cell r="CN1118">
            <v>1287190.4199999997</v>
          </cell>
          <cell r="CO1118">
            <v>0</v>
          </cell>
          <cell r="CP1118">
            <v>0</v>
          </cell>
          <cell r="CQ1118">
            <v>0</v>
          </cell>
          <cell r="CR1118">
            <v>1287190.4199999997</v>
          </cell>
          <cell r="CS1118">
            <v>0</v>
          </cell>
          <cell r="CT1118">
            <v>44378</v>
          </cell>
          <cell r="CU1118"/>
          <cell r="CV1118">
            <v>8454</v>
          </cell>
          <cell r="CW1118">
            <v>44805</v>
          </cell>
          <cell r="CX1118">
            <v>1.1136844691425249</v>
          </cell>
          <cell r="CY1118">
            <v>1479023.95</v>
          </cell>
          <cell r="CZ1118">
            <v>598546.97</v>
          </cell>
          <cell r="DA1118">
            <v>2077570.92</v>
          </cell>
          <cell r="DB1118">
            <v>0</v>
          </cell>
          <cell r="DC1118">
            <v>0</v>
          </cell>
          <cell r="DD1118">
            <v>0</v>
          </cell>
          <cell r="DE1118">
            <v>834976.97</v>
          </cell>
          <cell r="DF1118">
            <v>0</v>
          </cell>
          <cell r="DG1118">
            <v>218160</v>
          </cell>
          <cell r="DH1118">
            <v>71.190058339861636</v>
          </cell>
          <cell r="DI1118">
            <v>155308.23000000001</v>
          </cell>
          <cell r="DJ1118">
            <v>62851.76999999999</v>
          </cell>
          <cell r="DK1118">
            <v>218160</v>
          </cell>
          <cell r="DL1118">
            <v>0</v>
          </cell>
          <cell r="DM1118">
            <v>0</v>
          </cell>
          <cell r="DN1118">
            <v>0</v>
          </cell>
          <cell r="DO1118">
            <v>87678.63</v>
          </cell>
          <cell r="DP1118">
            <v>0</v>
          </cell>
          <cell r="DQ1118">
            <v>1323715.72</v>
          </cell>
          <cell r="DR1118"/>
          <cell r="DS1118">
            <v>535695.19999999995</v>
          </cell>
          <cell r="DT1118">
            <v>1859410.92</v>
          </cell>
        </row>
        <row r="1119">
          <cell r="A1119">
            <v>8455</v>
          </cell>
          <cell r="B1119">
            <v>8539</v>
          </cell>
          <cell r="C1119" t="str">
            <v>2021/0180408-5</v>
          </cell>
          <cell r="D1119" t="str">
            <v>0180408-94.2021.3.00.0000</v>
          </cell>
          <cell r="E1119">
            <v>44357</v>
          </cell>
          <cell r="F1119" t="str">
            <v>PAGO - 1ª. 2ª ORDEM - set/2022 - 2ª remessa</v>
          </cell>
          <cell r="G1119" t="str">
            <v>sim</v>
          </cell>
          <cell r="H1119">
            <v>44805</v>
          </cell>
          <cell r="I1119" t="str">
            <v>sim</v>
          </cell>
          <cell r="J1119" t="str">
            <v>não</v>
          </cell>
          <cell r="K1119">
            <v>2</v>
          </cell>
          <cell r="L1119" t="str">
            <v>MS 10.438/DF</v>
          </cell>
          <cell r="M1119" t="str">
            <v>2005/0023175-9</v>
          </cell>
          <cell r="N1119">
            <v>38405</v>
          </cell>
          <cell r="O1119" t="str">
            <v>Administrativo - Militar - Pensão</v>
          </cell>
          <cell r="P1119" t="str">
            <v>UNIÃO</v>
          </cell>
          <cell r="Q1119" t="str">
            <v>Ministério da Fazenda</v>
          </cell>
          <cell r="R1119">
            <v>39338</v>
          </cell>
          <cell r="S1119" t="str">
            <v>Mandado de Segurança 10.438/DF</v>
          </cell>
          <cell r="T1119" t="str">
            <v>2021/0051453-3</v>
          </cell>
          <cell r="U1119">
            <v>44349</v>
          </cell>
          <cell r="V1119" t="str">
            <v>Jânio Silva do Nascimento</v>
          </cell>
          <cell r="W1119" t="str">
            <v>166.472.384-68</v>
          </cell>
          <cell r="X1119">
            <v>20213</v>
          </cell>
          <cell r="Y1119">
            <v>67</v>
          </cell>
          <cell r="Z1119" t="str">
            <v>Servidor Público Militar Inativo</v>
          </cell>
          <cell r="AA1119" t="str">
            <v>Soldo previsto na Lei Estadual 1.063/2002</v>
          </cell>
          <cell r="AB1119" t="str">
            <v>Alimentar</v>
          </cell>
          <cell r="AC1119" t="str">
            <v>Não</v>
          </cell>
          <cell r="AD1119" t="str">
            <v>Não</v>
          </cell>
          <cell r="AE1119" t="str">
            <v>Não</v>
          </cell>
          <cell r="AF1119" t="str">
            <v>-</v>
          </cell>
          <cell r="AG1119" t="str">
            <v>-</v>
          </cell>
          <cell r="AH1119" t="str">
            <v>Não informada</v>
          </cell>
          <cell r="AI1119" t="str">
            <v>Não Informada</v>
          </cell>
          <cell r="AJ1119" t="str">
            <v>Não</v>
          </cell>
          <cell r="AK1119">
            <v>20.5</v>
          </cell>
          <cell r="AL1119" t="str">
            <v>Leon e Advogados Associados</v>
          </cell>
          <cell r="AM1119" t="str">
            <v>17.858.268/0001-61</v>
          </cell>
          <cell r="AN1119">
            <v>10.5</v>
          </cell>
          <cell r="AO1119" t="str">
            <v>Silveira Cruz Advogados</v>
          </cell>
          <cell r="AP1119" t="str">
            <v>07.419.539/0001-29</v>
          </cell>
          <cell r="AQ1119">
            <v>0</v>
          </cell>
          <cell r="AR1119" t="str">
            <v>x x x</v>
          </cell>
          <cell r="AS1119" t="str">
            <v>x x x</v>
          </cell>
          <cell r="AT1119">
            <v>0</v>
          </cell>
          <cell r="AU1119" t="str">
            <v>x x x</v>
          </cell>
          <cell r="AV1119" t="str">
            <v>x x x</v>
          </cell>
          <cell r="AW1119" t="str">
            <v>Dedução de Honorários Contratuais</v>
          </cell>
          <cell r="AX1119">
            <v>44348</v>
          </cell>
          <cell r="AY1119">
            <v>1297228.81</v>
          </cell>
          <cell r="AZ1119">
            <v>521798.37</v>
          </cell>
          <cell r="BA1119">
            <v>1819027.18</v>
          </cell>
          <cell r="BB1119">
            <v>265931.90000000002</v>
          </cell>
          <cell r="BC1119">
            <v>106968.67</v>
          </cell>
          <cell r="BD1119">
            <v>372900.57</v>
          </cell>
          <cell r="BE1119">
            <v>136209.01999999999</v>
          </cell>
          <cell r="BF1119">
            <v>54788.83</v>
          </cell>
          <cell r="BG1119">
            <v>190997.85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895087.89</v>
          </cell>
          <cell r="BO1119">
            <v>360040.87</v>
          </cell>
          <cell r="BP1119">
            <v>1255128.76</v>
          </cell>
          <cell r="BQ1119">
            <v>0</v>
          </cell>
          <cell r="BR1119">
            <v>0</v>
          </cell>
          <cell r="BS1119">
            <v>0</v>
          </cell>
          <cell r="BT1119">
            <v>80</v>
          </cell>
          <cell r="BU1119">
            <v>1255128.76</v>
          </cell>
          <cell r="BV1119">
            <v>0</v>
          </cell>
          <cell r="BW1119">
            <v>1307995.8</v>
          </cell>
          <cell r="BX1119">
            <v>529328.6399999999</v>
          </cell>
          <cell r="BY1119">
            <v>1837324.44</v>
          </cell>
          <cell r="BZ1119">
            <v>268139.13</v>
          </cell>
          <cell r="CA1119">
            <v>108512.35999999999</v>
          </cell>
          <cell r="CB1119">
            <v>376651.49</v>
          </cell>
          <cell r="CC1119">
            <v>137339.54999999999</v>
          </cell>
          <cell r="CD1119">
            <v>55579.5</v>
          </cell>
          <cell r="CE1119">
            <v>192919.05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902517.12000000011</v>
          </cell>
          <cell r="CM1119">
            <v>365236.78</v>
          </cell>
          <cell r="CN1119">
            <v>1267753.9000000001</v>
          </cell>
          <cell r="CO1119">
            <v>0</v>
          </cell>
          <cell r="CP1119">
            <v>0</v>
          </cell>
          <cell r="CQ1119">
            <v>0</v>
          </cell>
          <cell r="CR1119">
            <v>1267753.9000000001</v>
          </cell>
          <cell r="CS1119">
            <v>0</v>
          </cell>
          <cell r="CT1119">
            <v>44378</v>
          </cell>
          <cell r="CU1119"/>
          <cell r="CV1119">
            <v>8455</v>
          </cell>
          <cell r="CW1119">
            <v>44805</v>
          </cell>
          <cell r="CX1119">
            <v>1.1136844691425249</v>
          </cell>
          <cell r="CY1119">
            <v>1456694.6</v>
          </cell>
          <cell r="CZ1119">
            <v>589505.08999999985</v>
          </cell>
          <cell r="DA1119">
            <v>2046199.69</v>
          </cell>
          <cell r="DB1119">
            <v>0</v>
          </cell>
          <cell r="DC1119">
            <v>0</v>
          </cell>
          <cell r="DD1119">
            <v>0</v>
          </cell>
          <cell r="DE1119">
            <v>822372.7</v>
          </cell>
          <cell r="DF1119">
            <v>0</v>
          </cell>
          <cell r="DG1119">
            <v>218160</v>
          </cell>
          <cell r="DH1119">
            <v>71.190246343943102</v>
          </cell>
          <cell r="DI1119">
            <v>155308.64000000001</v>
          </cell>
          <cell r="DJ1119">
            <v>62851.359999999986</v>
          </cell>
          <cell r="DK1119">
            <v>218160</v>
          </cell>
          <cell r="DL1119">
            <v>0</v>
          </cell>
          <cell r="DM1119">
            <v>0</v>
          </cell>
          <cell r="DN1119">
            <v>0</v>
          </cell>
          <cell r="DO1119">
            <v>87679.039999999994</v>
          </cell>
          <cell r="DP1119">
            <v>0</v>
          </cell>
          <cell r="DQ1119">
            <v>1301385.96</v>
          </cell>
          <cell r="DR1119"/>
          <cell r="DS1119">
            <v>526653.72999999986</v>
          </cell>
          <cell r="DT1119">
            <v>1828039.69</v>
          </cell>
        </row>
        <row r="1120">
          <cell r="A1120">
            <v>8456</v>
          </cell>
          <cell r="B1120">
            <v>8540</v>
          </cell>
          <cell r="C1120" t="str">
            <v>2021/0180411-3</v>
          </cell>
          <cell r="D1120" t="str">
            <v>0180411-49.2021.3.00.0000</v>
          </cell>
          <cell r="E1120">
            <v>44357</v>
          </cell>
          <cell r="F1120" t="str">
            <v>PAGO - 1ª. 2ª ORDEM - set/2022 - 7ª remessa</v>
          </cell>
          <cell r="G1120" t="str">
            <v>sim</v>
          </cell>
          <cell r="H1120">
            <v>44805</v>
          </cell>
          <cell r="I1120" t="str">
            <v>sim</v>
          </cell>
          <cell r="J1120" t="str">
            <v>não</v>
          </cell>
          <cell r="K1120">
            <v>7</v>
          </cell>
          <cell r="L1120" t="str">
            <v>MS 10.438/DF</v>
          </cell>
          <cell r="M1120" t="str">
            <v>2005/0023175-9</v>
          </cell>
          <cell r="N1120">
            <v>38405</v>
          </cell>
          <cell r="O1120" t="str">
            <v>Administrativo - Militar - Pensão</v>
          </cell>
          <cell r="P1120" t="str">
            <v>UNIÃO</v>
          </cell>
          <cell r="Q1120" t="str">
            <v>Ministério da Fazenda</v>
          </cell>
          <cell r="R1120">
            <v>39338</v>
          </cell>
          <cell r="S1120" t="str">
            <v>Mandado de Segurança 10.438/DF</v>
          </cell>
          <cell r="T1120" t="str">
            <v>2021/0051453-3</v>
          </cell>
          <cell r="U1120">
            <v>44349</v>
          </cell>
          <cell r="V1120" t="str">
            <v>José Carlos Bentes Gonçalves</v>
          </cell>
          <cell r="W1120" t="str">
            <v>013.697.412-00</v>
          </cell>
          <cell r="X1120">
            <v>18067</v>
          </cell>
          <cell r="Y1120">
            <v>73</v>
          </cell>
          <cell r="Z1120" t="str">
            <v>Servidor Público Militar Inativo</v>
          </cell>
          <cell r="AA1120" t="str">
            <v>Soldo previsto na Lei Estadual 1.063/2002</v>
          </cell>
          <cell r="AB1120" t="str">
            <v>Alimentar</v>
          </cell>
          <cell r="AC1120" t="str">
            <v>Não</v>
          </cell>
          <cell r="AD1120" t="str">
            <v>Não</v>
          </cell>
          <cell r="AE1120" t="str">
            <v>Não</v>
          </cell>
          <cell r="AF1120" t="str">
            <v>-</v>
          </cell>
          <cell r="AG1120" t="str">
            <v>-</v>
          </cell>
          <cell r="AH1120" t="str">
            <v>Não informada</v>
          </cell>
          <cell r="AI1120" t="str">
            <v>Não Informada</v>
          </cell>
          <cell r="AJ1120" t="str">
            <v>Não</v>
          </cell>
          <cell r="AK1120">
            <v>20.5</v>
          </cell>
          <cell r="AL1120" t="str">
            <v>Leon e Advogados Associados</v>
          </cell>
          <cell r="AM1120" t="str">
            <v>17.858.268/0001-61</v>
          </cell>
          <cell r="AN1120">
            <v>10.5</v>
          </cell>
          <cell r="AO1120" t="str">
            <v>Silveira Cruz Advogados</v>
          </cell>
          <cell r="AP1120" t="str">
            <v>07.419.539/0001-29</v>
          </cell>
          <cell r="AQ1120">
            <v>0</v>
          </cell>
          <cell r="AR1120" t="str">
            <v>x x x</v>
          </cell>
          <cell r="AS1120" t="str">
            <v>x x x</v>
          </cell>
          <cell r="AT1120">
            <v>0</v>
          </cell>
          <cell r="AU1120" t="str">
            <v>x x x</v>
          </cell>
          <cell r="AV1120" t="str">
            <v>x x x</v>
          </cell>
          <cell r="AW1120" t="str">
            <v>Dedução de Honorários Contratuais</v>
          </cell>
          <cell r="AX1120">
            <v>44348</v>
          </cell>
          <cell r="AY1120">
            <v>1322085.28</v>
          </cell>
          <cell r="AZ1120">
            <v>531802.77</v>
          </cell>
          <cell r="BA1120">
            <v>1853888.05</v>
          </cell>
          <cell r="BB1120">
            <v>271027.48</v>
          </cell>
          <cell r="BC1120">
            <v>109019.57</v>
          </cell>
          <cell r="BD1120">
            <v>380047.05</v>
          </cell>
          <cell r="BE1120">
            <v>138818.95000000001</v>
          </cell>
          <cell r="BF1120">
            <v>55839.29</v>
          </cell>
          <cell r="BG1120">
            <v>194658.24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912238.85</v>
          </cell>
          <cell r="BO1120">
            <v>366943.91</v>
          </cell>
          <cell r="BP1120">
            <v>1279182.76</v>
          </cell>
          <cell r="BQ1120">
            <v>0</v>
          </cell>
          <cell r="BR1120">
            <v>0</v>
          </cell>
          <cell r="BS1120">
            <v>0</v>
          </cell>
          <cell r="BT1120">
            <v>80</v>
          </cell>
          <cell r="BU1120">
            <v>1279182.76</v>
          </cell>
          <cell r="BV1120">
            <v>0</v>
          </cell>
          <cell r="BW1120">
            <v>1333058.58</v>
          </cell>
          <cell r="BX1120">
            <v>539477.3899999999</v>
          </cell>
          <cell r="BY1120">
            <v>1872535.97</v>
          </cell>
          <cell r="BZ1120">
            <v>273277</v>
          </cell>
          <cell r="CA1120">
            <v>110592.84999999998</v>
          </cell>
          <cell r="CB1120">
            <v>383869.85</v>
          </cell>
          <cell r="CC1120">
            <v>139971.15</v>
          </cell>
          <cell r="CD1120">
            <v>56645.109999999986</v>
          </cell>
          <cell r="CE1120">
            <v>196616.25999999998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919810.43</v>
          </cell>
          <cell r="CM1120">
            <v>372239.43000000005</v>
          </cell>
          <cell r="CN1120">
            <v>1292049.8600000001</v>
          </cell>
          <cell r="CO1120">
            <v>0</v>
          </cell>
          <cell r="CP1120">
            <v>0</v>
          </cell>
          <cell r="CQ1120">
            <v>0</v>
          </cell>
          <cell r="CR1120">
            <v>1292049.8600000001</v>
          </cell>
          <cell r="CS1120">
            <v>0</v>
          </cell>
          <cell r="CT1120">
            <v>44378</v>
          </cell>
          <cell r="CU1120"/>
          <cell r="CV1120">
            <v>8456</v>
          </cell>
          <cell r="CW1120">
            <v>44805</v>
          </cell>
          <cell r="CX1120">
            <v>1.1136844691425249</v>
          </cell>
          <cell r="CY1120">
            <v>1484606.63</v>
          </cell>
          <cell r="CZ1120">
            <v>600807.59000000008</v>
          </cell>
          <cell r="DA1120">
            <v>2085414.22</v>
          </cell>
          <cell r="DB1120">
            <v>0</v>
          </cell>
          <cell r="DC1120">
            <v>0</v>
          </cell>
          <cell r="DD1120">
            <v>0</v>
          </cell>
          <cell r="DE1120">
            <v>838128.22</v>
          </cell>
          <cell r="DF1120">
            <v>0</v>
          </cell>
          <cell r="DG1120">
            <v>218160</v>
          </cell>
          <cell r="DH1120">
            <v>71.190011833716184</v>
          </cell>
          <cell r="DI1120">
            <v>155308.12</v>
          </cell>
          <cell r="DJ1120">
            <v>62851.880000000005</v>
          </cell>
          <cell r="DK1120">
            <v>218160</v>
          </cell>
          <cell r="DL1120">
            <v>0</v>
          </cell>
          <cell r="DM1120">
            <v>0</v>
          </cell>
          <cell r="DN1120">
            <v>0</v>
          </cell>
          <cell r="DO1120">
            <v>87678.52</v>
          </cell>
          <cell r="DP1120">
            <v>0</v>
          </cell>
          <cell r="DQ1120">
            <v>1329298.5099999998</v>
          </cell>
          <cell r="DR1120"/>
          <cell r="DS1120">
            <v>537955.71000000008</v>
          </cell>
          <cell r="DT1120">
            <v>1867254.22</v>
          </cell>
        </row>
        <row r="1121">
          <cell r="A1121">
            <v>8457</v>
          </cell>
          <cell r="B1121">
            <v>8541</v>
          </cell>
          <cell r="C1121" t="str">
            <v>2021/0180418-6</v>
          </cell>
          <cell r="D1121" t="str">
            <v>0180418-41.2021.3.00.0000</v>
          </cell>
          <cell r="E1121">
            <v>44357</v>
          </cell>
          <cell r="F1121" t="str">
            <v>PAGO - 1ª. 2ª ORDEM - set/2022 - 7ª remessa</v>
          </cell>
          <cell r="G1121" t="str">
            <v>sim</v>
          </cell>
          <cell r="H1121">
            <v>44805</v>
          </cell>
          <cell r="I1121" t="str">
            <v>sim</v>
          </cell>
          <cell r="J1121" t="str">
            <v>não</v>
          </cell>
          <cell r="K1121">
            <v>7</v>
          </cell>
          <cell r="L1121" t="str">
            <v>MS 10.438/DF</v>
          </cell>
          <cell r="M1121" t="str">
            <v>2005/0023175-9</v>
          </cell>
          <cell r="N1121">
            <v>38405</v>
          </cell>
          <cell r="O1121" t="str">
            <v>Administrativo - Militar - Pensão</v>
          </cell>
          <cell r="P1121" t="str">
            <v>UNIÃO</v>
          </cell>
          <cell r="Q1121" t="str">
            <v>Ministério da Fazenda</v>
          </cell>
          <cell r="R1121">
            <v>39338</v>
          </cell>
          <cell r="S1121" t="str">
            <v>Mandado de Segurança 10.438/DF</v>
          </cell>
          <cell r="T1121" t="str">
            <v>2021/0051453-3</v>
          </cell>
          <cell r="U1121">
            <v>44349</v>
          </cell>
          <cell r="V1121" t="str">
            <v>José Carlos da Rocha</v>
          </cell>
          <cell r="W1121" t="str">
            <v>128.356.504-82</v>
          </cell>
          <cell r="X1121">
            <v>19958</v>
          </cell>
          <cell r="Y1121">
            <v>68</v>
          </cell>
          <cell r="Z1121" t="str">
            <v>Servidor Público Militar Inativo</v>
          </cell>
          <cell r="AA1121" t="str">
            <v>Soldo previsto na Lei Estadual 1.063/2002</v>
          </cell>
          <cell r="AB1121" t="str">
            <v>Alimentar</v>
          </cell>
          <cell r="AC1121" t="str">
            <v>Não</v>
          </cell>
          <cell r="AD1121" t="str">
            <v>Não</v>
          </cell>
          <cell r="AE1121" t="str">
            <v>Não</v>
          </cell>
          <cell r="AF1121" t="str">
            <v>-</v>
          </cell>
          <cell r="AG1121" t="str">
            <v>-</v>
          </cell>
          <cell r="AH1121" t="str">
            <v>Não informada</v>
          </cell>
          <cell r="AI1121" t="str">
            <v>Não Informada</v>
          </cell>
          <cell r="AJ1121" t="str">
            <v>Não</v>
          </cell>
          <cell r="AK1121">
            <v>20.5</v>
          </cell>
          <cell r="AL1121" t="str">
            <v>Leon e Advogados Associados</v>
          </cell>
          <cell r="AM1121" t="str">
            <v>17.858.268/0001-61</v>
          </cell>
          <cell r="AN1121">
            <v>10.5</v>
          </cell>
          <cell r="AO1121" t="str">
            <v>Silveira Cruz Advogados</v>
          </cell>
          <cell r="AP1121" t="str">
            <v>07.419.539/0001-29</v>
          </cell>
          <cell r="AQ1121">
            <v>0</v>
          </cell>
          <cell r="AR1121" t="str">
            <v>x x x</v>
          </cell>
          <cell r="AS1121" t="str">
            <v>x x x</v>
          </cell>
          <cell r="AT1121">
            <v>0</v>
          </cell>
          <cell r="AU1121" t="str">
            <v>x x x</v>
          </cell>
          <cell r="AV1121" t="str">
            <v>x x x</v>
          </cell>
          <cell r="AW1121" t="str">
            <v>Dedução de Honorários Contratuais</v>
          </cell>
          <cell r="AX1121">
            <v>44348</v>
          </cell>
          <cell r="AY1121">
            <v>1302199.0900000001</v>
          </cell>
          <cell r="AZ1121">
            <v>523798.83</v>
          </cell>
          <cell r="BA1121">
            <v>1825997.92</v>
          </cell>
          <cell r="BB1121">
            <v>266950.81</v>
          </cell>
          <cell r="BC1121">
            <v>107378.76</v>
          </cell>
          <cell r="BD1121">
            <v>374329.57</v>
          </cell>
          <cell r="BE1121">
            <v>136730.9</v>
          </cell>
          <cell r="BF1121">
            <v>54998.879999999997</v>
          </cell>
          <cell r="BG1121">
            <v>191729.78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898517.38</v>
          </cell>
          <cell r="BO1121">
            <v>361421.19</v>
          </cell>
          <cell r="BP1121">
            <v>1259938.57</v>
          </cell>
          <cell r="BQ1121">
            <v>0</v>
          </cell>
          <cell r="BR1121">
            <v>0</v>
          </cell>
          <cell r="BS1121">
            <v>0</v>
          </cell>
          <cell r="BT1121">
            <v>80</v>
          </cell>
          <cell r="BU1121">
            <v>1259938.57</v>
          </cell>
          <cell r="BV1121">
            <v>0</v>
          </cell>
          <cell r="BW1121">
            <v>1313007.3400000001</v>
          </cell>
          <cell r="BX1121">
            <v>531357.97</v>
          </cell>
          <cell r="BY1121">
            <v>1844365.31</v>
          </cell>
          <cell r="BZ1121">
            <v>269166.5</v>
          </cell>
          <cell r="CA1121">
            <v>108928.38</v>
          </cell>
          <cell r="CB1121">
            <v>378094.88</v>
          </cell>
          <cell r="CC1121">
            <v>137865.76999999999</v>
          </cell>
          <cell r="CD1121">
            <v>55792.570000000007</v>
          </cell>
          <cell r="CE1121">
            <v>193658.34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905975.07000000007</v>
          </cell>
          <cell r="CM1121">
            <v>366637.02</v>
          </cell>
          <cell r="CN1121">
            <v>1272612.0900000001</v>
          </cell>
          <cell r="CO1121">
            <v>0</v>
          </cell>
          <cell r="CP1121">
            <v>0</v>
          </cell>
          <cell r="CQ1121">
            <v>0</v>
          </cell>
          <cell r="CR1121">
            <v>1272612.0900000001</v>
          </cell>
          <cell r="CS1121">
            <v>0</v>
          </cell>
          <cell r="CT1121">
            <v>44378</v>
          </cell>
          <cell r="CU1121"/>
          <cell r="CV1121">
            <v>8457</v>
          </cell>
          <cell r="CW1121">
            <v>44805</v>
          </cell>
          <cell r="CX1121">
            <v>1.1136844691425249</v>
          </cell>
          <cell r="CY1121">
            <v>1462275.88</v>
          </cell>
          <cell r="CZ1121">
            <v>591765.12000000011</v>
          </cell>
          <cell r="DA1121">
            <v>2054041</v>
          </cell>
          <cell r="DB1121">
            <v>0</v>
          </cell>
          <cell r="DC1121">
            <v>0</v>
          </cell>
          <cell r="DD1121">
            <v>0</v>
          </cell>
          <cell r="DE1121">
            <v>825523.17</v>
          </cell>
          <cell r="DF1121">
            <v>0</v>
          </cell>
          <cell r="DG1121">
            <v>218160</v>
          </cell>
          <cell r="DH1121">
            <v>71.190199221924004</v>
          </cell>
          <cell r="DI1121">
            <v>155308.53</v>
          </cell>
          <cell r="DJ1121">
            <v>62851.47</v>
          </cell>
          <cell r="DK1121">
            <v>218160</v>
          </cell>
          <cell r="DL1121">
            <v>0</v>
          </cell>
          <cell r="DM1121">
            <v>0</v>
          </cell>
          <cell r="DN1121">
            <v>0</v>
          </cell>
          <cell r="DO1121">
            <v>87678.93</v>
          </cell>
          <cell r="DP1121">
            <v>0</v>
          </cell>
          <cell r="DQ1121">
            <v>1306967.3499999999</v>
          </cell>
          <cell r="DR1121"/>
          <cell r="DS1121">
            <v>528913.65000000014</v>
          </cell>
          <cell r="DT1121">
            <v>1835881</v>
          </cell>
        </row>
        <row r="1122">
          <cell r="A1122">
            <v>8458</v>
          </cell>
          <cell r="B1122">
            <v>8542</v>
          </cell>
          <cell r="C1122" t="str">
            <v>2021/0180421-4</v>
          </cell>
          <cell r="D1122" t="str">
            <v>0180421-93.2021.3.00.0000</v>
          </cell>
          <cell r="E1122">
            <v>44357</v>
          </cell>
          <cell r="F1122" t="str">
            <v>PAGO - 1ª. 2ª ORDEM - set/2022 - 2ª remessa</v>
          </cell>
          <cell r="G1122" t="str">
            <v>sim</v>
          </cell>
          <cell r="H1122">
            <v>44805</v>
          </cell>
          <cell r="I1122" t="str">
            <v>sim</v>
          </cell>
          <cell r="J1122" t="str">
            <v>não</v>
          </cell>
          <cell r="K1122">
            <v>2</v>
          </cell>
          <cell r="L1122" t="str">
            <v>MS 10.438/DF</v>
          </cell>
          <cell r="M1122" t="str">
            <v>2005/0023175-9</v>
          </cell>
          <cell r="N1122">
            <v>38405</v>
          </cell>
          <cell r="O1122" t="str">
            <v>Administrativo - Militar - Pensão</v>
          </cell>
          <cell r="P1122" t="str">
            <v>UNIÃO</v>
          </cell>
          <cell r="Q1122" t="str">
            <v>Ministério da Fazenda</v>
          </cell>
          <cell r="R1122">
            <v>39338</v>
          </cell>
          <cell r="S1122" t="str">
            <v>Mandado de Segurança 10.438/DF</v>
          </cell>
          <cell r="T1122" t="str">
            <v>2021/0051453-3</v>
          </cell>
          <cell r="U1122">
            <v>44349</v>
          </cell>
          <cell r="V1122" t="str">
            <v>José Carlos de Moura Estrella</v>
          </cell>
          <cell r="W1122" t="str">
            <v>101.259.065-87</v>
          </cell>
          <cell r="X1122">
            <v>19955</v>
          </cell>
          <cell r="Y1122">
            <v>68</v>
          </cell>
          <cell r="Z1122" t="str">
            <v>Servidor Público Militar Inativo</v>
          </cell>
          <cell r="AA1122" t="str">
            <v>Soldo previsto na Lei Estadual 1.063/2002</v>
          </cell>
          <cell r="AB1122" t="str">
            <v>Alimentar</v>
          </cell>
          <cell r="AC1122" t="str">
            <v>Não</v>
          </cell>
          <cell r="AD1122" t="str">
            <v>Não</v>
          </cell>
          <cell r="AE1122" t="str">
            <v>Não</v>
          </cell>
          <cell r="AF1122" t="str">
            <v>-</v>
          </cell>
          <cell r="AG1122" t="str">
            <v>-</v>
          </cell>
          <cell r="AH1122" t="str">
            <v>Não informada</v>
          </cell>
          <cell r="AI1122" t="str">
            <v>Não Informada</v>
          </cell>
          <cell r="AJ1122" t="str">
            <v>Não</v>
          </cell>
          <cell r="AK1122">
            <v>20.5</v>
          </cell>
          <cell r="AL1122" t="str">
            <v>Leon e Advogados Associados</v>
          </cell>
          <cell r="AM1122" t="str">
            <v>17.858.268/0001-61</v>
          </cell>
          <cell r="AN1122">
            <v>10.5</v>
          </cell>
          <cell r="AO1122" t="str">
            <v>Silveira Cruz Advogados</v>
          </cell>
          <cell r="AP1122" t="str">
            <v>07.419.539/0001-29</v>
          </cell>
          <cell r="AQ1122">
            <v>0</v>
          </cell>
          <cell r="AR1122" t="str">
            <v>x x x</v>
          </cell>
          <cell r="AS1122" t="str">
            <v>x x x</v>
          </cell>
          <cell r="AT1122">
            <v>0</v>
          </cell>
          <cell r="AU1122" t="str">
            <v>x x x</v>
          </cell>
          <cell r="AV1122" t="str">
            <v>x x x</v>
          </cell>
          <cell r="AW1122" t="str">
            <v>Dedução de Honorários Contratuais</v>
          </cell>
          <cell r="AX1122">
            <v>44348</v>
          </cell>
          <cell r="AY1122">
            <v>1317113.74</v>
          </cell>
          <cell r="AZ1122">
            <v>529801.79</v>
          </cell>
          <cell r="BA1122">
            <v>1846915.53</v>
          </cell>
          <cell r="BB1122">
            <v>270008.31</v>
          </cell>
          <cell r="BC1122">
            <v>108609.37</v>
          </cell>
          <cell r="BD1122">
            <v>378617.68</v>
          </cell>
          <cell r="BE1122">
            <v>138296.94</v>
          </cell>
          <cell r="BF1122">
            <v>55629.19</v>
          </cell>
          <cell r="BG1122">
            <v>193926.13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908808.49</v>
          </cell>
          <cell r="BO1122">
            <v>365563.23</v>
          </cell>
          <cell r="BP1122">
            <v>1274371.72</v>
          </cell>
          <cell r="BQ1122">
            <v>0</v>
          </cell>
          <cell r="BR1122">
            <v>0</v>
          </cell>
          <cell r="BS1122">
            <v>0</v>
          </cell>
          <cell r="BT1122">
            <v>80</v>
          </cell>
          <cell r="BU1122">
            <v>1274371.72</v>
          </cell>
          <cell r="BV1122">
            <v>0</v>
          </cell>
          <cell r="BW1122">
            <v>1328045.78</v>
          </cell>
          <cell r="BX1122">
            <v>537447.53</v>
          </cell>
          <cell r="BY1122">
            <v>1865493.31</v>
          </cell>
          <cell r="BZ1122">
            <v>272249.38</v>
          </cell>
          <cell r="CA1122">
            <v>110176.72999999998</v>
          </cell>
          <cell r="CB1122">
            <v>382426.11</v>
          </cell>
          <cell r="CC1122">
            <v>139444.79999999999</v>
          </cell>
          <cell r="CD1122">
            <v>56431.979999999981</v>
          </cell>
          <cell r="CE1122">
            <v>195876.77999999997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916351.59999999986</v>
          </cell>
          <cell r="CM1122">
            <v>370838.81999999983</v>
          </cell>
          <cell r="CN1122">
            <v>1287190.4199999997</v>
          </cell>
          <cell r="CO1122">
            <v>0</v>
          </cell>
          <cell r="CP1122">
            <v>0</v>
          </cell>
          <cell r="CQ1122">
            <v>0</v>
          </cell>
          <cell r="CR1122">
            <v>1287190.4199999997</v>
          </cell>
          <cell r="CS1122">
            <v>0</v>
          </cell>
          <cell r="CT1122">
            <v>44378</v>
          </cell>
          <cell r="CU1122"/>
          <cell r="CV1122">
            <v>8458</v>
          </cell>
          <cell r="CW1122">
            <v>44805</v>
          </cell>
          <cell r="CX1122">
            <v>1.1136844691425249</v>
          </cell>
          <cell r="CY1122">
            <v>1479023.95</v>
          </cell>
          <cell r="CZ1122">
            <v>598546.97</v>
          </cell>
          <cell r="DA1122">
            <v>2077570.92</v>
          </cell>
          <cell r="DB1122">
            <v>0</v>
          </cell>
          <cell r="DC1122">
            <v>0</v>
          </cell>
          <cell r="DD1122">
            <v>0</v>
          </cell>
          <cell r="DE1122">
            <v>834976.97</v>
          </cell>
          <cell r="DF1122">
            <v>0</v>
          </cell>
          <cell r="DG1122">
            <v>218160</v>
          </cell>
          <cell r="DH1122">
            <v>71.190058339861636</v>
          </cell>
          <cell r="DI1122">
            <v>155308.23000000001</v>
          </cell>
          <cell r="DJ1122">
            <v>62851.76999999999</v>
          </cell>
          <cell r="DK1122">
            <v>218160</v>
          </cell>
          <cell r="DL1122">
            <v>0</v>
          </cell>
          <cell r="DM1122">
            <v>0</v>
          </cell>
          <cell r="DN1122">
            <v>0</v>
          </cell>
          <cell r="DO1122">
            <v>87678.63</v>
          </cell>
          <cell r="DP1122">
            <v>0</v>
          </cell>
          <cell r="DQ1122">
            <v>1323715.72</v>
          </cell>
          <cell r="DR1122"/>
          <cell r="DS1122">
            <v>535695.19999999995</v>
          </cell>
          <cell r="DT1122">
            <v>1859410.92</v>
          </cell>
        </row>
        <row r="1123">
          <cell r="A1123">
            <v>8459</v>
          </cell>
          <cell r="B1123">
            <v>8543</v>
          </cell>
          <cell r="C1123" t="str">
            <v>2021/0180423-8</v>
          </cell>
          <cell r="D1123" t="str">
            <v>0180423-63.2021.3.00.0000</v>
          </cell>
          <cell r="E1123">
            <v>44357</v>
          </cell>
          <cell r="F1123" t="str">
            <v>PAGO - 1ª. 2ª ORDEM - set/2022 - 7ª remessa</v>
          </cell>
          <cell r="G1123" t="str">
            <v>sim</v>
          </cell>
          <cell r="H1123">
            <v>44805</v>
          </cell>
          <cell r="I1123" t="str">
            <v>sim</v>
          </cell>
          <cell r="J1123" t="str">
            <v>não</v>
          </cell>
          <cell r="K1123">
            <v>7</v>
          </cell>
          <cell r="L1123" t="str">
            <v>MS 10.438/DF</v>
          </cell>
          <cell r="M1123" t="str">
            <v>2005/0023175-9</v>
          </cell>
          <cell r="N1123">
            <v>38405</v>
          </cell>
          <cell r="O1123" t="str">
            <v>Administrativo - Militar - Pensão</v>
          </cell>
          <cell r="P1123" t="str">
            <v>UNIÃO</v>
          </cell>
          <cell r="Q1123" t="str">
            <v>Ministério da Fazenda</v>
          </cell>
          <cell r="R1123">
            <v>39338</v>
          </cell>
          <cell r="S1123" t="str">
            <v>Mandado de Segurança 10.438/DF</v>
          </cell>
          <cell r="T1123" t="str">
            <v>2021/0051453-3</v>
          </cell>
          <cell r="U1123">
            <v>44349</v>
          </cell>
          <cell r="V1123" t="str">
            <v>José Cleber Martins Viana</v>
          </cell>
          <cell r="W1123" t="str">
            <v>024.937.992-91</v>
          </cell>
          <cell r="X1123">
            <v>19244</v>
          </cell>
          <cell r="Y1123">
            <v>70</v>
          </cell>
          <cell r="Z1123" t="str">
            <v>Servidor Público Militar Inativo</v>
          </cell>
          <cell r="AA1123" t="str">
            <v>Soldo previsto na Lei Estadual 1.063/2002</v>
          </cell>
          <cell r="AB1123" t="str">
            <v>Alimentar</v>
          </cell>
          <cell r="AC1123" t="str">
            <v>Não</v>
          </cell>
          <cell r="AD1123" t="str">
            <v>Não</v>
          </cell>
          <cell r="AE1123" t="str">
            <v>Não</v>
          </cell>
          <cell r="AF1123" t="str">
            <v>-</v>
          </cell>
          <cell r="AG1123" t="str">
            <v>-</v>
          </cell>
          <cell r="AH1123" t="str">
            <v>Não informada</v>
          </cell>
          <cell r="AI1123" t="str">
            <v>Não Informada</v>
          </cell>
          <cell r="AJ1123" t="str">
            <v>Não</v>
          </cell>
          <cell r="AK1123">
            <v>20.5</v>
          </cell>
          <cell r="AL1123" t="str">
            <v>Leon e Advogados Associados</v>
          </cell>
          <cell r="AM1123" t="str">
            <v>17.858.268/0001-61</v>
          </cell>
          <cell r="AN1123">
            <v>10.5</v>
          </cell>
          <cell r="AO1123" t="str">
            <v>Silveira Cruz Advogados</v>
          </cell>
          <cell r="AP1123" t="str">
            <v>07.419.539/0001-29</v>
          </cell>
          <cell r="AQ1123">
            <v>0</v>
          </cell>
          <cell r="AR1123" t="str">
            <v>x x x</v>
          </cell>
          <cell r="AS1123" t="str">
            <v>x x x</v>
          </cell>
          <cell r="AT1123">
            <v>0</v>
          </cell>
          <cell r="AU1123" t="str">
            <v>x x x</v>
          </cell>
          <cell r="AV1123" t="str">
            <v>x x x</v>
          </cell>
          <cell r="AW1123" t="str">
            <v>Dedução de Honorários Contratuais</v>
          </cell>
          <cell r="AX1123">
            <v>44348</v>
          </cell>
          <cell r="AY1123">
            <v>1317113.74</v>
          </cell>
          <cell r="AZ1123">
            <v>529801.79</v>
          </cell>
          <cell r="BA1123">
            <v>1846915.53</v>
          </cell>
          <cell r="BB1123">
            <v>270008.31</v>
          </cell>
          <cell r="BC1123">
            <v>108609.37</v>
          </cell>
          <cell r="BD1123">
            <v>378617.68</v>
          </cell>
          <cell r="BE1123">
            <v>138296.94</v>
          </cell>
          <cell r="BF1123">
            <v>55629.19</v>
          </cell>
          <cell r="BG1123">
            <v>193926.13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908808.49</v>
          </cell>
          <cell r="BO1123">
            <v>365563.23</v>
          </cell>
          <cell r="BP1123">
            <v>1274371.72</v>
          </cell>
          <cell r="BQ1123">
            <v>0</v>
          </cell>
          <cell r="BR1123">
            <v>0</v>
          </cell>
          <cell r="BS1123">
            <v>0</v>
          </cell>
          <cell r="BT1123">
            <v>80</v>
          </cell>
          <cell r="BU1123">
            <v>1274371.72</v>
          </cell>
          <cell r="BV1123">
            <v>0</v>
          </cell>
          <cell r="BW1123">
            <v>1328045.78</v>
          </cell>
          <cell r="BX1123">
            <v>537447.53</v>
          </cell>
          <cell r="BY1123">
            <v>1865493.31</v>
          </cell>
          <cell r="BZ1123">
            <v>272249.38</v>
          </cell>
          <cell r="CA1123">
            <v>110176.72999999998</v>
          </cell>
          <cell r="CB1123">
            <v>382426.11</v>
          </cell>
          <cell r="CC1123">
            <v>139444.79999999999</v>
          </cell>
          <cell r="CD1123">
            <v>56431.979999999981</v>
          </cell>
          <cell r="CE1123">
            <v>195876.77999999997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916351.59999999986</v>
          </cell>
          <cell r="CM1123">
            <v>370838.81999999983</v>
          </cell>
          <cell r="CN1123">
            <v>1287190.4199999997</v>
          </cell>
          <cell r="CO1123">
            <v>0</v>
          </cell>
          <cell r="CP1123">
            <v>0</v>
          </cell>
          <cell r="CQ1123">
            <v>0</v>
          </cell>
          <cell r="CR1123">
            <v>1287190.4199999997</v>
          </cell>
          <cell r="CS1123">
            <v>0</v>
          </cell>
          <cell r="CT1123">
            <v>44378</v>
          </cell>
          <cell r="CU1123"/>
          <cell r="CV1123">
            <v>8459</v>
          </cell>
          <cell r="CW1123">
            <v>44805</v>
          </cell>
          <cell r="CX1123">
            <v>1.1136844691425249</v>
          </cell>
          <cell r="CY1123">
            <v>1479023.95</v>
          </cell>
          <cell r="CZ1123">
            <v>598546.97</v>
          </cell>
          <cell r="DA1123">
            <v>2077570.92</v>
          </cell>
          <cell r="DB1123">
            <v>0</v>
          </cell>
          <cell r="DC1123">
            <v>0</v>
          </cell>
          <cell r="DD1123">
            <v>0</v>
          </cell>
          <cell r="DE1123">
            <v>834976.97</v>
          </cell>
          <cell r="DF1123">
            <v>0</v>
          </cell>
          <cell r="DG1123">
            <v>218160</v>
          </cell>
          <cell r="DH1123">
            <v>71.190058339861636</v>
          </cell>
          <cell r="DI1123">
            <v>155308.23000000001</v>
          </cell>
          <cell r="DJ1123">
            <v>62851.76999999999</v>
          </cell>
          <cell r="DK1123">
            <v>218160</v>
          </cell>
          <cell r="DL1123">
            <v>0</v>
          </cell>
          <cell r="DM1123">
            <v>0</v>
          </cell>
          <cell r="DN1123">
            <v>0</v>
          </cell>
          <cell r="DO1123">
            <v>87678.63</v>
          </cell>
          <cell r="DP1123">
            <v>0</v>
          </cell>
          <cell r="DQ1123">
            <v>1323715.72</v>
          </cell>
          <cell r="DR1123"/>
          <cell r="DS1123">
            <v>535695.19999999995</v>
          </cell>
          <cell r="DT1123">
            <v>1859410.92</v>
          </cell>
        </row>
        <row r="1124">
          <cell r="A1124">
            <v>8460</v>
          </cell>
          <cell r="B1124">
            <v>8544</v>
          </cell>
          <cell r="C1124" t="str">
            <v>2021/0180425-1</v>
          </cell>
          <cell r="D1124" t="str">
            <v>0180425-33.2021.3.00.0000</v>
          </cell>
          <cell r="E1124">
            <v>44357</v>
          </cell>
          <cell r="F1124" t="str">
            <v>PAGO - 1ª. 2ª ORDEM - set/2022 - 2ª remessa</v>
          </cell>
          <cell r="G1124" t="str">
            <v>sim</v>
          </cell>
          <cell r="H1124">
            <v>44805</v>
          </cell>
          <cell r="I1124" t="str">
            <v>sim</v>
          </cell>
          <cell r="J1124" t="str">
            <v>não</v>
          </cell>
          <cell r="K1124">
            <v>2</v>
          </cell>
          <cell r="L1124" t="str">
            <v>MS 10.438/DF</v>
          </cell>
          <cell r="M1124" t="str">
            <v>2005/0023175-9</v>
          </cell>
          <cell r="N1124">
            <v>38405</v>
          </cell>
          <cell r="O1124" t="str">
            <v>Administrativo - Militar - Pensão</v>
          </cell>
          <cell r="P1124" t="str">
            <v>UNIÃO</v>
          </cell>
          <cell r="Q1124" t="str">
            <v>Ministério da Fazenda</v>
          </cell>
          <cell r="R1124">
            <v>39338</v>
          </cell>
          <cell r="S1124" t="str">
            <v>Mandado de Segurança 10.438/DF</v>
          </cell>
          <cell r="T1124" t="str">
            <v>2021/0051453-3</v>
          </cell>
          <cell r="U1124">
            <v>44349</v>
          </cell>
          <cell r="V1124" t="str">
            <v>José Hamilton Carneiro Cupertino</v>
          </cell>
          <cell r="W1124" t="str">
            <v>167.204.234-87</v>
          </cell>
          <cell r="X1124">
            <v>19516</v>
          </cell>
          <cell r="Y1124">
            <v>69</v>
          </cell>
          <cell r="Z1124" t="str">
            <v>Servidor Público Militar Inativo</v>
          </cell>
          <cell r="AA1124" t="str">
            <v>Soldo previsto na Lei Estadual 1.063/2002</v>
          </cell>
          <cell r="AB1124" t="str">
            <v>Alimentar</v>
          </cell>
          <cell r="AC1124" t="str">
            <v>Não</v>
          </cell>
          <cell r="AD1124" t="str">
            <v>Não</v>
          </cell>
          <cell r="AE1124" t="str">
            <v>Não</v>
          </cell>
          <cell r="AF1124" t="str">
            <v>-</v>
          </cell>
          <cell r="AG1124" t="str">
            <v>-</v>
          </cell>
          <cell r="AH1124" t="str">
            <v>Não informada</v>
          </cell>
          <cell r="AI1124" t="str">
            <v>Não Informada</v>
          </cell>
          <cell r="AJ1124" t="str">
            <v>Não</v>
          </cell>
          <cell r="AK1124">
            <v>20.5</v>
          </cell>
          <cell r="AL1124" t="str">
            <v>Leon e Advogados Associados</v>
          </cell>
          <cell r="AM1124" t="str">
            <v>17.858.268/0001-61</v>
          </cell>
          <cell r="AN1124">
            <v>10.5</v>
          </cell>
          <cell r="AO1124" t="str">
            <v>Silveira Cruz Advogados</v>
          </cell>
          <cell r="AP1124" t="str">
            <v>07.419.539/0001-29</v>
          </cell>
          <cell r="AQ1124">
            <v>0</v>
          </cell>
          <cell r="AR1124" t="str">
            <v>x x x</v>
          </cell>
          <cell r="AS1124" t="str">
            <v>x x x</v>
          </cell>
          <cell r="AT1124">
            <v>0</v>
          </cell>
          <cell r="AU1124" t="str">
            <v>x x x</v>
          </cell>
          <cell r="AV1124" t="str">
            <v>x x x</v>
          </cell>
          <cell r="AW1124" t="str">
            <v>Dedução de Honorários Contratuais</v>
          </cell>
          <cell r="AX1124">
            <v>44348</v>
          </cell>
          <cell r="AY1124">
            <v>1312142.19</v>
          </cell>
          <cell r="AZ1124">
            <v>527800.79</v>
          </cell>
          <cell r="BA1124">
            <v>1839942.98</v>
          </cell>
          <cell r="BB1124">
            <v>268989.14</v>
          </cell>
          <cell r="BC1124">
            <v>108199.17</v>
          </cell>
          <cell r="BD1124">
            <v>377188.31</v>
          </cell>
          <cell r="BE1124">
            <v>137774.92000000001</v>
          </cell>
          <cell r="BF1124">
            <v>55419.09</v>
          </cell>
          <cell r="BG1124">
            <v>193194.01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905378.13</v>
          </cell>
          <cell r="BO1124">
            <v>364182.53</v>
          </cell>
          <cell r="BP1124">
            <v>1269560.6599999999</v>
          </cell>
          <cell r="BQ1124">
            <v>0</v>
          </cell>
          <cell r="BR1124">
            <v>0</v>
          </cell>
          <cell r="BS1124">
            <v>0</v>
          </cell>
          <cell r="BT1124">
            <v>80</v>
          </cell>
          <cell r="BU1124">
            <v>1269560.6599999999</v>
          </cell>
          <cell r="BV1124">
            <v>0</v>
          </cell>
          <cell r="BW1124">
            <v>1323032.97</v>
          </cell>
          <cell r="BX1124">
            <v>535417.65999999992</v>
          </cell>
          <cell r="BY1124">
            <v>1858450.63</v>
          </cell>
          <cell r="BZ1124">
            <v>271221.75</v>
          </cell>
          <cell r="CA1124">
            <v>109760.61000000004</v>
          </cell>
          <cell r="CB1124">
            <v>380982.36000000004</v>
          </cell>
          <cell r="CC1124">
            <v>138918.46</v>
          </cell>
          <cell r="CD1124">
            <v>56218.850000000006</v>
          </cell>
          <cell r="CE1124">
            <v>195137.31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912892.76</v>
          </cell>
          <cell r="CM1124">
            <v>369438.19999999995</v>
          </cell>
          <cell r="CN1124">
            <v>1282330.96</v>
          </cell>
          <cell r="CO1124">
            <v>0</v>
          </cell>
          <cell r="CP1124">
            <v>0</v>
          </cell>
          <cell r="CQ1124">
            <v>0</v>
          </cell>
          <cell r="CR1124">
            <v>1282330.96</v>
          </cell>
          <cell r="CS1124">
            <v>0</v>
          </cell>
          <cell r="CT1124">
            <v>44378</v>
          </cell>
          <cell r="CU1124"/>
          <cell r="CV1124">
            <v>8460</v>
          </cell>
          <cell r="CW1124">
            <v>44805</v>
          </cell>
          <cell r="CX1124">
            <v>1.1136844691425249</v>
          </cell>
          <cell r="CY1124">
            <v>1473441.27</v>
          </cell>
          <cell r="CZ1124">
            <v>596286.33000000007</v>
          </cell>
          <cell r="DA1124">
            <v>2069727.6</v>
          </cell>
          <cell r="DB1124">
            <v>0</v>
          </cell>
          <cell r="DC1124">
            <v>0</v>
          </cell>
          <cell r="DD1124">
            <v>0</v>
          </cell>
          <cell r="DE1124">
            <v>831825.71</v>
          </cell>
          <cell r="DF1124">
            <v>0</v>
          </cell>
          <cell r="DG1124">
            <v>218160</v>
          </cell>
          <cell r="DH1124">
            <v>71.190105886397802</v>
          </cell>
          <cell r="DI1124">
            <v>155308.32999999999</v>
          </cell>
          <cell r="DJ1124">
            <v>62851.670000000013</v>
          </cell>
          <cell r="DK1124">
            <v>218160</v>
          </cell>
          <cell r="DL1124">
            <v>0</v>
          </cell>
          <cell r="DM1124">
            <v>0</v>
          </cell>
          <cell r="DN1124">
            <v>0</v>
          </cell>
          <cell r="DO1124">
            <v>87678.73</v>
          </cell>
          <cell r="DP1124">
            <v>0</v>
          </cell>
          <cell r="DQ1124">
            <v>1318132.94</v>
          </cell>
          <cell r="DR1124"/>
          <cell r="DS1124">
            <v>533434.66</v>
          </cell>
          <cell r="DT1124">
            <v>1851567.6</v>
          </cell>
        </row>
        <row r="1125">
          <cell r="A1125">
            <v>8461</v>
          </cell>
          <cell r="B1125">
            <v>8545</v>
          </cell>
          <cell r="C1125" t="str">
            <v>2021/0180428-7</v>
          </cell>
          <cell r="D1125" t="str">
            <v>0180428-85.2021.3.00.0000</v>
          </cell>
          <cell r="E1125">
            <v>44357</v>
          </cell>
          <cell r="F1125" t="str">
            <v>PAGO - 1ª. 2ª ORDEM - set/2022 - 2ª remessa</v>
          </cell>
          <cell r="G1125" t="str">
            <v>sim</v>
          </cell>
          <cell r="H1125">
            <v>44805</v>
          </cell>
          <cell r="I1125" t="str">
            <v>sim</v>
          </cell>
          <cell r="J1125" t="str">
            <v>não</v>
          </cell>
          <cell r="K1125">
            <v>2</v>
          </cell>
          <cell r="L1125" t="str">
            <v>MS 10.438/DF</v>
          </cell>
          <cell r="M1125" t="str">
            <v>2005/0023175-9</v>
          </cell>
          <cell r="N1125">
            <v>38405</v>
          </cell>
          <cell r="O1125" t="str">
            <v>Administrativo - Militar - Pensão</v>
          </cell>
          <cell r="P1125" t="str">
            <v>UNIÃO</v>
          </cell>
          <cell r="Q1125" t="str">
            <v>Ministério da Fazenda</v>
          </cell>
          <cell r="R1125">
            <v>39338</v>
          </cell>
          <cell r="S1125" t="str">
            <v>Mandado de Segurança 10.438/DF</v>
          </cell>
          <cell r="T1125" t="str">
            <v>2021/0051453-3</v>
          </cell>
          <cell r="U1125">
            <v>44349</v>
          </cell>
          <cell r="V1125" t="str">
            <v>José Luiz de Arruda</v>
          </cell>
          <cell r="W1125" t="str">
            <v>104.126.114-49</v>
          </cell>
          <cell r="X1125">
            <v>20009</v>
          </cell>
          <cell r="Y1125">
            <v>68</v>
          </cell>
          <cell r="Z1125" t="str">
            <v>Servidor Público Militar Inativo</v>
          </cell>
          <cell r="AA1125" t="str">
            <v>Soldo previsto na Lei Estadual 1.063/2002</v>
          </cell>
          <cell r="AB1125" t="str">
            <v>Alimentar</v>
          </cell>
          <cell r="AC1125" t="str">
            <v>Não</v>
          </cell>
          <cell r="AD1125" t="str">
            <v>Não</v>
          </cell>
          <cell r="AE1125" t="str">
            <v>Não</v>
          </cell>
          <cell r="AF1125" t="str">
            <v>-</v>
          </cell>
          <cell r="AG1125" t="str">
            <v>-</v>
          </cell>
          <cell r="AH1125" t="str">
            <v>Não informada</v>
          </cell>
          <cell r="AI1125" t="str">
            <v>Não Informada</v>
          </cell>
          <cell r="AJ1125" t="str">
            <v>Não</v>
          </cell>
          <cell r="AK1125">
            <v>20.5</v>
          </cell>
          <cell r="AL1125" t="str">
            <v>Leon e Advogados Associados</v>
          </cell>
          <cell r="AM1125" t="str">
            <v>17.858.268/0001-61</v>
          </cell>
          <cell r="AN1125">
            <v>10.5</v>
          </cell>
          <cell r="AO1125" t="str">
            <v>Silveira Cruz Advogados</v>
          </cell>
          <cell r="AP1125" t="str">
            <v>07.419.539/0001-29</v>
          </cell>
          <cell r="AQ1125">
            <v>0</v>
          </cell>
          <cell r="AR1125" t="str">
            <v>x x x</v>
          </cell>
          <cell r="AS1125" t="str">
            <v>x x x</v>
          </cell>
          <cell r="AT1125">
            <v>0</v>
          </cell>
          <cell r="AU1125" t="str">
            <v>x x x</v>
          </cell>
          <cell r="AV1125" t="str">
            <v>x x x</v>
          </cell>
          <cell r="AW1125" t="str">
            <v>Dedução de Honorários Contratuais</v>
          </cell>
          <cell r="AX1125">
            <v>44348</v>
          </cell>
          <cell r="AY1125">
            <v>1302199.0900000001</v>
          </cell>
          <cell r="AZ1125">
            <v>523798.83</v>
          </cell>
          <cell r="BA1125">
            <v>1825997.92</v>
          </cell>
          <cell r="BB1125">
            <v>266950.81</v>
          </cell>
          <cell r="BC1125">
            <v>107378.76</v>
          </cell>
          <cell r="BD1125">
            <v>374329.57</v>
          </cell>
          <cell r="BE1125">
            <v>136730.9</v>
          </cell>
          <cell r="BF1125">
            <v>54998.879999999997</v>
          </cell>
          <cell r="BG1125">
            <v>191729.78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898517.38</v>
          </cell>
          <cell r="BO1125">
            <v>361421.19</v>
          </cell>
          <cell r="BP1125">
            <v>1259938.57</v>
          </cell>
          <cell r="BQ1125">
            <v>0</v>
          </cell>
          <cell r="BR1125">
            <v>0</v>
          </cell>
          <cell r="BS1125">
            <v>0</v>
          </cell>
          <cell r="BT1125">
            <v>80</v>
          </cell>
          <cell r="BU1125">
            <v>1259938.57</v>
          </cell>
          <cell r="BV1125">
            <v>0</v>
          </cell>
          <cell r="BW1125">
            <v>1313007.3400000001</v>
          </cell>
          <cell r="BX1125">
            <v>531357.97</v>
          </cell>
          <cell r="BY1125">
            <v>1844365.31</v>
          </cell>
          <cell r="BZ1125">
            <v>269166.5</v>
          </cell>
          <cell r="CA1125">
            <v>108928.38</v>
          </cell>
          <cell r="CB1125">
            <v>378094.88</v>
          </cell>
          <cell r="CC1125">
            <v>137865.76999999999</v>
          </cell>
          <cell r="CD1125">
            <v>55792.570000000007</v>
          </cell>
          <cell r="CE1125">
            <v>193658.34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905975.07000000007</v>
          </cell>
          <cell r="CM1125">
            <v>366637.02</v>
          </cell>
          <cell r="CN1125">
            <v>1272612.0900000001</v>
          </cell>
          <cell r="CO1125">
            <v>0</v>
          </cell>
          <cell r="CP1125">
            <v>0</v>
          </cell>
          <cell r="CQ1125">
            <v>0</v>
          </cell>
          <cell r="CR1125">
            <v>1272612.0900000001</v>
          </cell>
          <cell r="CS1125">
            <v>0</v>
          </cell>
          <cell r="CT1125">
            <v>44378</v>
          </cell>
          <cell r="CU1125"/>
          <cell r="CV1125">
            <v>8461</v>
          </cell>
          <cell r="CW1125">
            <v>44805</v>
          </cell>
          <cell r="CX1125">
            <v>1.1136844691425249</v>
          </cell>
          <cell r="CY1125">
            <v>1462275.88</v>
          </cell>
          <cell r="CZ1125">
            <v>591765.12000000011</v>
          </cell>
          <cell r="DA1125">
            <v>2054041</v>
          </cell>
          <cell r="DB1125">
            <v>0</v>
          </cell>
          <cell r="DC1125">
            <v>0</v>
          </cell>
          <cell r="DD1125">
            <v>0</v>
          </cell>
          <cell r="DE1125">
            <v>825523.17</v>
          </cell>
          <cell r="DF1125">
            <v>0</v>
          </cell>
          <cell r="DG1125">
            <v>218160</v>
          </cell>
          <cell r="DH1125">
            <v>71.190199221924004</v>
          </cell>
          <cell r="DI1125">
            <v>155308.53</v>
          </cell>
          <cell r="DJ1125">
            <v>62851.47</v>
          </cell>
          <cell r="DK1125">
            <v>218160</v>
          </cell>
          <cell r="DL1125">
            <v>0</v>
          </cell>
          <cell r="DM1125">
            <v>0</v>
          </cell>
          <cell r="DN1125">
            <v>0</v>
          </cell>
          <cell r="DO1125">
            <v>87678.93</v>
          </cell>
          <cell r="DP1125">
            <v>0</v>
          </cell>
          <cell r="DQ1125">
            <v>1306967.3499999999</v>
          </cell>
          <cell r="DR1125"/>
          <cell r="DS1125">
            <v>528913.65000000014</v>
          </cell>
          <cell r="DT1125">
            <v>1835881</v>
          </cell>
        </row>
        <row r="1126">
          <cell r="A1126">
            <v>8462</v>
          </cell>
          <cell r="B1126">
            <v>8546</v>
          </cell>
          <cell r="C1126" t="str">
            <v>2021/0181850-5</v>
          </cell>
          <cell r="D1126" t="str">
            <v>0181850-95.2021.3.00.0000</v>
          </cell>
          <cell r="E1126">
            <v>44358</v>
          </cell>
          <cell r="F1126" t="str">
            <v>PAGO - 1ª. 2ª ORDEM - set/2022 - 9ª remessa</v>
          </cell>
          <cell r="G1126" t="str">
            <v>sim</v>
          </cell>
          <cell r="H1126">
            <v>44805</v>
          </cell>
          <cell r="I1126" t="str">
            <v>sim</v>
          </cell>
          <cell r="J1126" t="str">
            <v>não</v>
          </cell>
          <cell r="K1126">
            <v>9</v>
          </cell>
          <cell r="L1126" t="str">
            <v>MS 18.353/DF</v>
          </cell>
          <cell r="M1126" t="str">
            <v>2012/0063822-3</v>
          </cell>
          <cell r="N1126">
            <v>40996</v>
          </cell>
          <cell r="O1126" t="str">
            <v>Administrativo - Servidor Público Civil - Processo Administrativo Disciplinar ou Sindicância - Demissão ou Exoneração (PRINCIPAL)</v>
          </cell>
          <cell r="P1126" t="str">
            <v>União</v>
          </cell>
          <cell r="Q1126" t="str">
            <v>Ministério do Desenvolvimento, Indústria e Comércio Exterior</v>
          </cell>
          <cell r="R1126">
            <v>42892</v>
          </cell>
          <cell r="S1126" t="str">
            <v>Mandado de Segurança 18.353/DF</v>
          </cell>
          <cell r="T1126" t="str">
            <v>2018/0151433-0</v>
          </cell>
          <cell r="U1126">
            <v>44280</v>
          </cell>
          <cell r="V1126" t="str">
            <v>Edna Barbosa da Silva</v>
          </cell>
          <cell r="W1126" t="str">
            <v>342.998.661-34</v>
          </cell>
          <cell r="X1126">
            <v>23076</v>
          </cell>
          <cell r="Y1126">
            <v>59</v>
          </cell>
          <cell r="Z1126" t="str">
            <v>Servidor Público Civil Ativo</v>
          </cell>
          <cell r="AA1126" t="str">
            <v>Reintegração Funcional</v>
          </cell>
          <cell r="AB1126" t="str">
            <v>Alimentar</v>
          </cell>
          <cell r="AC1126" t="str">
            <v>Não</v>
          </cell>
          <cell r="AD1126" t="str">
            <v>Não</v>
          </cell>
          <cell r="AE1126" t="str">
            <v>Não</v>
          </cell>
          <cell r="AF1126" t="str">
            <v>-</v>
          </cell>
          <cell r="AG1126" t="str">
            <v>-</v>
          </cell>
          <cell r="AH1126" t="str">
            <v>Não informada</v>
          </cell>
          <cell r="AI1126" t="str">
            <v>Não Informada</v>
          </cell>
          <cell r="AJ1126" t="str">
            <v>Não</v>
          </cell>
          <cell r="AK1126">
            <v>15</v>
          </cell>
          <cell r="AL1126" t="str">
            <v>Advocacia Marques</v>
          </cell>
          <cell r="AM1126" t="str">
            <v>17.304.826/0001-47</v>
          </cell>
          <cell r="AN1126">
            <v>0</v>
          </cell>
          <cell r="AO1126" t="str">
            <v>x x x</v>
          </cell>
          <cell r="AP1126" t="str">
            <v>x x x</v>
          </cell>
          <cell r="AQ1126">
            <v>0</v>
          </cell>
          <cell r="AR1126" t="str">
            <v>x x x</v>
          </cell>
          <cell r="AS1126" t="str">
            <v>x x x</v>
          </cell>
          <cell r="AT1126">
            <v>0</v>
          </cell>
          <cell r="AU1126" t="str">
            <v>x x x</v>
          </cell>
          <cell r="AV1126" t="str">
            <v>x x x</v>
          </cell>
          <cell r="AW1126" t="str">
            <v>Dedução de Honorários Contratuais</v>
          </cell>
          <cell r="AX1126">
            <v>44348</v>
          </cell>
          <cell r="AY1126">
            <v>46243.99</v>
          </cell>
          <cell r="AZ1126">
            <v>16046.99</v>
          </cell>
          <cell r="BA1126">
            <v>62290.98</v>
          </cell>
          <cell r="BB1126">
            <v>6936.59</v>
          </cell>
          <cell r="BC1126">
            <v>2407.0500000000002</v>
          </cell>
          <cell r="BD1126">
            <v>9343.64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39307.4</v>
          </cell>
          <cell r="BO1126">
            <v>13639.94</v>
          </cell>
          <cell r="BP1126">
            <v>52947.34</v>
          </cell>
          <cell r="BQ1126">
            <v>46243.99</v>
          </cell>
          <cell r="BR1126">
            <v>5086.83</v>
          </cell>
          <cell r="BS1126">
            <v>10173.66</v>
          </cell>
          <cell r="BT1126">
            <v>67</v>
          </cell>
          <cell r="BU1126">
            <v>52947.34</v>
          </cell>
          <cell r="BV1126">
            <v>5086.83</v>
          </cell>
          <cell r="BW1126">
            <v>46627.81</v>
          </cell>
          <cell r="BX1126">
            <v>16294.230000000003</v>
          </cell>
          <cell r="BY1126">
            <v>62922.04</v>
          </cell>
          <cell r="BZ1126">
            <v>6994.17</v>
          </cell>
          <cell r="CA1126">
            <v>2444.1200000000008</v>
          </cell>
          <cell r="CB1126">
            <v>9438.2900000000009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39633.64</v>
          </cell>
          <cell r="CM1126">
            <v>13850.11</v>
          </cell>
          <cell r="CN1126">
            <v>53483.75</v>
          </cell>
          <cell r="CO1126">
            <v>46627.81</v>
          </cell>
          <cell r="CP1126">
            <v>5129.05</v>
          </cell>
          <cell r="CQ1126">
            <v>10258.1</v>
          </cell>
          <cell r="CR1126">
            <v>53483.75</v>
          </cell>
          <cell r="CS1126">
            <v>5129.05</v>
          </cell>
          <cell r="CT1126">
            <v>44378</v>
          </cell>
          <cell r="CU1126"/>
          <cell r="CV1126">
            <v>8462</v>
          </cell>
          <cell r="CW1126">
            <v>44805</v>
          </cell>
          <cell r="CX1126">
            <v>1.1136844691425249</v>
          </cell>
          <cell r="CY1126">
            <v>51928.66</v>
          </cell>
          <cell r="CZ1126">
            <v>18146.62999999999</v>
          </cell>
          <cell r="DA1126">
            <v>70075.289999999994</v>
          </cell>
          <cell r="DB1126">
            <v>51928.66</v>
          </cell>
          <cell r="DC1126">
            <v>5712.15</v>
          </cell>
          <cell r="DD1126">
            <v>11424.3</v>
          </cell>
          <cell r="DE1126">
            <v>41417.370000000003</v>
          </cell>
          <cell r="DF1126">
            <v>5712.15</v>
          </cell>
          <cell r="DG1126">
            <v>218160</v>
          </cell>
          <cell r="DH1126">
            <v>1</v>
          </cell>
          <cell r="DI1126">
            <v>51928.66</v>
          </cell>
          <cell r="DJ1126">
            <v>18146.62999999999</v>
          </cell>
          <cell r="DK1126">
            <v>70075.289999999994</v>
          </cell>
          <cell r="DL1126">
            <v>51928.66</v>
          </cell>
          <cell r="DM1126">
            <v>5712.15</v>
          </cell>
          <cell r="DN1126">
            <v>11424.3</v>
          </cell>
          <cell r="DO1126">
            <v>41417.370000000003</v>
          </cell>
          <cell r="DP1126">
            <v>5712.15</v>
          </cell>
          <cell r="DQ1126">
            <v>0</v>
          </cell>
          <cell r="DR1126"/>
          <cell r="DS1126">
            <v>0</v>
          </cell>
          <cell r="DT1126">
            <v>0</v>
          </cell>
        </row>
        <row r="1127">
          <cell r="A1127">
            <v>8463</v>
          </cell>
          <cell r="B1127">
            <v>8571</v>
          </cell>
          <cell r="C1127" t="str">
            <v>2021/0181855-4</v>
          </cell>
          <cell r="D1127" t="str">
            <v>0181855-20.2021.3.00.0000</v>
          </cell>
          <cell r="E1127">
            <v>44358</v>
          </cell>
          <cell r="F1127" t="str">
            <v>Aguardando PGTO</v>
          </cell>
          <cell r="G1127"/>
          <cell r="H1127"/>
          <cell r="I1127"/>
          <cell r="J1127"/>
          <cell r="K1127"/>
          <cell r="L1127" t="str">
            <v>MS 25.195/DF</v>
          </cell>
          <cell r="M1127" t="str">
            <v>2019/0139527-3</v>
          </cell>
          <cell r="N1127">
            <v>43602</v>
          </cell>
          <cell r="O1127" t="str">
            <v>Administrativo - Militar - Regime - Anistia Política (PRINCIPAL)</v>
          </cell>
          <cell r="P1127" t="str">
            <v>União</v>
          </cell>
          <cell r="Q1127" t="str">
            <v>Ministério da Defesa</v>
          </cell>
          <cell r="R1127">
            <v>43998</v>
          </cell>
          <cell r="S1127" t="str">
            <v>Mandado de Segurança 25.195/DF</v>
          </cell>
          <cell r="T1127" t="str">
            <v>2020/0172599-8</v>
          </cell>
          <cell r="U1127">
            <v>44349</v>
          </cell>
          <cell r="V1127" t="str">
            <v>Antonio Marques</v>
          </cell>
          <cell r="W1127" t="str">
            <v>101.474.118-15</v>
          </cell>
          <cell r="X1127">
            <v>12459</v>
          </cell>
          <cell r="Y1127">
            <v>88</v>
          </cell>
          <cell r="Z1127" t="str">
            <v>Anistiado Político Militar</v>
          </cell>
          <cell r="AA1127" t="str">
            <v>Anistia Política - Reparação Econômica</v>
          </cell>
          <cell r="AB1127" t="str">
            <v>Comum</v>
          </cell>
          <cell r="AC1127" t="str">
            <v>Não</v>
          </cell>
          <cell r="AD1127" t="str">
            <v>Não</v>
          </cell>
          <cell r="AE1127" t="str">
            <v>Não</v>
          </cell>
          <cell r="AF1127" t="str">
            <v>-</v>
          </cell>
          <cell r="AG1127" t="str">
            <v>-</v>
          </cell>
          <cell r="AH1127" t="str">
            <v>Não informada</v>
          </cell>
          <cell r="AI1127" t="str">
            <v>Não Informada</v>
          </cell>
          <cell r="AJ1127" t="str">
            <v>Sim</v>
          </cell>
          <cell r="AK1127">
            <v>0</v>
          </cell>
          <cell r="AL1127" t="str">
            <v>x x x</v>
          </cell>
          <cell r="AM1127" t="str">
            <v>x x x</v>
          </cell>
          <cell r="AN1127">
            <v>0</v>
          </cell>
          <cell r="AO1127" t="str">
            <v>x x x</v>
          </cell>
          <cell r="AP1127" t="str">
            <v>x x x</v>
          </cell>
          <cell r="AQ1127">
            <v>0</v>
          </cell>
          <cell r="AR1127" t="str">
            <v>x x x</v>
          </cell>
          <cell r="AS1127" t="str">
            <v>x x x</v>
          </cell>
          <cell r="AT1127">
            <v>0</v>
          </cell>
          <cell r="AU1127" t="str">
            <v>x x x</v>
          </cell>
          <cell r="AV1127" t="str">
            <v>x x x</v>
          </cell>
          <cell r="AW1127" t="str">
            <v>x x x</v>
          </cell>
          <cell r="AX1127">
            <v>44348</v>
          </cell>
          <cell r="AY1127">
            <v>1183831.56</v>
          </cell>
          <cell r="AZ1127">
            <v>1029147.39</v>
          </cell>
          <cell r="BA1127">
            <v>2212978.9500000002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1183831.56</v>
          </cell>
          <cell r="BO1127">
            <v>1029147.39</v>
          </cell>
          <cell r="BP1127">
            <v>2212978.9500000002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1193657.3600000001</v>
          </cell>
          <cell r="BX1127">
            <v>1040608.99</v>
          </cell>
          <cell r="BY1127">
            <v>2234266.35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1193657.3600000001</v>
          </cell>
          <cell r="CM1127">
            <v>1040608.99</v>
          </cell>
          <cell r="CN1127">
            <v>2234266.35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44378</v>
          </cell>
          <cell r="CU1127"/>
          <cell r="CV1127" t="str">
            <v/>
          </cell>
          <cell r="CW1127" t="str">
            <v/>
          </cell>
          <cell r="CX1127" t="str">
            <v/>
          </cell>
          <cell r="CY1127" t="str">
            <v/>
          </cell>
          <cell r="CZ1127" t="str">
            <v/>
          </cell>
          <cell r="DA1127" t="str">
            <v/>
          </cell>
          <cell r="DB1127" t="str">
            <v/>
          </cell>
          <cell r="DC1127" t="str">
            <v/>
          </cell>
          <cell r="DD1127" t="str">
            <v/>
          </cell>
          <cell r="DE1127" t="str">
            <v/>
          </cell>
          <cell r="DF1127" t="str">
            <v/>
          </cell>
          <cell r="DG1127" t="str">
            <v/>
          </cell>
          <cell r="DH1127" t="str">
            <v/>
          </cell>
          <cell r="DI1127" t="str">
            <v/>
          </cell>
          <cell r="DJ1127" t="str">
            <v/>
          </cell>
          <cell r="DK1127" t="str">
            <v/>
          </cell>
          <cell r="DL1127" t="str">
            <v/>
          </cell>
          <cell r="DM1127" t="str">
            <v/>
          </cell>
          <cell r="DN1127" t="str">
            <v/>
          </cell>
          <cell r="DO1127" t="str">
            <v/>
          </cell>
          <cell r="DP1127" t="str">
            <v/>
          </cell>
          <cell r="DQ1127" t="str">
            <v/>
          </cell>
          <cell r="DR1127"/>
          <cell r="DS1127" t="str">
            <v/>
          </cell>
          <cell r="DT1127">
            <v>0</v>
          </cell>
        </row>
        <row r="1128">
          <cell r="A1128">
            <v>8464</v>
          </cell>
          <cell r="B1128">
            <v>8572</v>
          </cell>
          <cell r="C1128" t="str">
            <v>2021/0181856-6</v>
          </cell>
          <cell r="D1128" t="str">
            <v>0181856-05.2021.3.00.0000</v>
          </cell>
          <cell r="E1128">
            <v>44358</v>
          </cell>
          <cell r="F1128" t="str">
            <v>PAGO - 1ª. 2ª ORDEM - set/2022 - 1ª remessa</v>
          </cell>
          <cell r="G1128" t="str">
            <v>sim</v>
          </cell>
          <cell r="H1128">
            <v>44805</v>
          </cell>
          <cell r="I1128" t="str">
            <v>não</v>
          </cell>
          <cell r="J1128" t="str">
            <v>não</v>
          </cell>
          <cell r="K1128">
            <v>1</v>
          </cell>
          <cell r="L1128" t="str">
            <v>MS 3.099/DF</v>
          </cell>
          <cell r="M1128" t="str">
            <v>1993/0025151-1</v>
          </cell>
          <cell r="N1128">
            <v>34227</v>
          </cell>
          <cell r="O1128" t="str">
            <v>Administrativo - Servidor Público Civil - Reajustes de Remuneração, Proventos ou Pensão - Índice de 28,86% Lei 8.622/1993 e 8.627/1993</v>
          </cell>
          <cell r="P1128" t="str">
            <v>UNIÃO</v>
          </cell>
          <cell r="Q1128" t="str">
            <v>Ministério da Saúde</v>
          </cell>
          <cell r="R1128">
            <v>36684</v>
          </cell>
          <cell r="S1128" t="str">
            <v>Mandado de Segurança 3.099/DF</v>
          </cell>
          <cell r="T1128" t="str">
            <v>2014/0107380-8</v>
          </cell>
          <cell r="U1128">
            <v>43794</v>
          </cell>
          <cell r="V1128" t="str">
            <v>Telma Gomes</v>
          </cell>
          <cell r="W1128" t="str">
            <v>400.390.301-30</v>
          </cell>
          <cell r="X1128">
            <v>18055</v>
          </cell>
          <cell r="Y1128">
            <v>73</v>
          </cell>
          <cell r="Z1128" t="str">
            <v>Servidor Público Civil Ativo</v>
          </cell>
          <cell r="AA1128" t="str">
            <v>Índice de 28,86% Lei 8.622/1993 e 8.627/1993</v>
          </cell>
          <cell r="AB1128" t="str">
            <v>Alimentar</v>
          </cell>
          <cell r="AC1128" t="str">
            <v>Não</v>
          </cell>
          <cell r="AD1128" t="str">
            <v>Não</v>
          </cell>
          <cell r="AE1128" t="str">
            <v>Não</v>
          </cell>
          <cell r="AF1128" t="str">
            <v>-</v>
          </cell>
          <cell r="AG1128" t="str">
            <v>-</v>
          </cell>
          <cell r="AH1128" t="str">
            <v>Não informada</v>
          </cell>
          <cell r="AI1128" t="str">
            <v>Não Informada</v>
          </cell>
          <cell r="AJ1128" t="str">
            <v>Não</v>
          </cell>
          <cell r="AK1128">
            <v>0</v>
          </cell>
          <cell r="AL1128" t="str">
            <v>x x x</v>
          </cell>
          <cell r="AM1128" t="str">
            <v>x x x</v>
          </cell>
          <cell r="AN1128">
            <v>0</v>
          </cell>
          <cell r="AO1128" t="str">
            <v>x x x</v>
          </cell>
          <cell r="AP1128" t="str">
            <v>x x x</v>
          </cell>
          <cell r="AQ1128">
            <v>0</v>
          </cell>
          <cell r="AR1128" t="str">
            <v>x x x</v>
          </cell>
          <cell r="AS1128" t="str">
            <v>x x x</v>
          </cell>
          <cell r="AT1128">
            <v>0</v>
          </cell>
          <cell r="AU1128" t="str">
            <v>x x x</v>
          </cell>
          <cell r="AV1128" t="str">
            <v>x x x</v>
          </cell>
          <cell r="AW1128" t="str">
            <v>x x x</v>
          </cell>
          <cell r="AX1128">
            <v>44348</v>
          </cell>
          <cell r="AY1128">
            <v>29585.41</v>
          </cell>
          <cell r="AZ1128">
            <v>51452.94</v>
          </cell>
          <cell r="BA1128">
            <v>81038.350000000006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29585.41</v>
          </cell>
          <cell r="BO1128">
            <v>51452.94</v>
          </cell>
          <cell r="BP1128">
            <v>81038.350000000006</v>
          </cell>
          <cell r="BQ1128">
            <v>29585.41</v>
          </cell>
          <cell r="BR1128">
            <v>3254.39</v>
          </cell>
          <cell r="BS1128">
            <v>6508.78</v>
          </cell>
          <cell r="BT1128">
            <v>61</v>
          </cell>
          <cell r="BU1128">
            <v>81038.350000000006</v>
          </cell>
          <cell r="BV1128">
            <v>3254.39</v>
          </cell>
          <cell r="BW1128">
            <v>29830.959999999999</v>
          </cell>
          <cell r="BX1128">
            <v>51952.950000000004</v>
          </cell>
          <cell r="BY1128">
            <v>81783.91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29830.959999999999</v>
          </cell>
          <cell r="CM1128">
            <v>51952.950000000004</v>
          </cell>
          <cell r="CN1128">
            <v>81783.91</v>
          </cell>
          <cell r="CO1128">
            <v>29830.959999999999</v>
          </cell>
          <cell r="CP1128">
            <v>3281.4</v>
          </cell>
          <cell r="CQ1128">
            <v>6562.8</v>
          </cell>
          <cell r="CR1128">
            <v>81783.91</v>
          </cell>
          <cell r="CS1128">
            <v>3281.4</v>
          </cell>
          <cell r="CT1128">
            <v>44378</v>
          </cell>
          <cell r="CU1128"/>
          <cell r="CV1128">
            <v>8464</v>
          </cell>
          <cell r="CW1128">
            <v>44805</v>
          </cell>
          <cell r="CX1128">
            <v>1.1136844691425249</v>
          </cell>
          <cell r="CY1128">
            <v>33222.269999999997</v>
          </cell>
          <cell r="CZ1128">
            <v>57859.200000000004</v>
          </cell>
          <cell r="DA1128">
            <v>91081.47</v>
          </cell>
          <cell r="DB1128">
            <v>33222.269999999997</v>
          </cell>
          <cell r="DC1128">
            <v>3654.44</v>
          </cell>
          <cell r="DD1128">
            <v>7308.88</v>
          </cell>
          <cell r="DE1128">
            <v>33222.269999999997</v>
          </cell>
          <cell r="DF1128">
            <v>3654.44</v>
          </cell>
          <cell r="DG1128">
            <v>218160</v>
          </cell>
          <cell r="DH1128">
            <v>1</v>
          </cell>
          <cell r="DI1128">
            <v>33222.269999999997</v>
          </cell>
          <cell r="DJ1128">
            <v>57859.200000000004</v>
          </cell>
          <cell r="DK1128">
            <v>91081.47</v>
          </cell>
          <cell r="DL1128">
            <v>33222.269999999997</v>
          </cell>
          <cell r="DM1128">
            <v>3654.44</v>
          </cell>
          <cell r="DN1128">
            <v>7308.88</v>
          </cell>
          <cell r="DO1128">
            <v>33222.269999999997</v>
          </cell>
          <cell r="DP1128">
            <v>3654.44</v>
          </cell>
          <cell r="DQ1128">
            <v>0</v>
          </cell>
          <cell r="DR1128"/>
          <cell r="DS1128">
            <v>0</v>
          </cell>
          <cell r="DT1128">
            <v>0</v>
          </cell>
        </row>
        <row r="1129">
          <cell r="A1129">
            <v>8465</v>
          </cell>
          <cell r="B1129">
            <v>8573</v>
          </cell>
          <cell r="C1129" t="str">
            <v>2021/0181857-8</v>
          </cell>
          <cell r="D1129" t="str">
            <v>0181857-87.2021.3.00.0000</v>
          </cell>
          <cell r="E1129">
            <v>44358</v>
          </cell>
          <cell r="F1129" t="str">
            <v>PAGO - 1ª. 2ª ORDEM - set/2022 - 8ª remessa</v>
          </cell>
          <cell r="G1129" t="str">
            <v>sim</v>
          </cell>
          <cell r="H1129">
            <v>44805</v>
          </cell>
          <cell r="I1129" t="str">
            <v>sim</v>
          </cell>
          <cell r="J1129" t="str">
            <v>sim</v>
          </cell>
          <cell r="K1129">
            <v>8</v>
          </cell>
          <cell r="L1129" t="str">
            <v>MS 3.099/DF</v>
          </cell>
          <cell r="M1129" t="str">
            <v>1993/0025151-1</v>
          </cell>
          <cell r="N1129">
            <v>34227</v>
          </cell>
          <cell r="O1129" t="str">
            <v>Administrativo - Servidor Público Civil - Reajustes de Remuneração, Proventos ou Pensão - Índice de 28,86% Lei 8.622/1993 e 8.627/1993</v>
          </cell>
          <cell r="P1129" t="str">
            <v>UNIÃO</v>
          </cell>
          <cell r="Q1129" t="str">
            <v>Ministério da Saúde</v>
          </cell>
          <cell r="R1129">
            <v>36684</v>
          </cell>
          <cell r="S1129" t="str">
            <v>Mandado de Segurança 3.099/DF</v>
          </cell>
          <cell r="T1129" t="str">
            <v>2014/0107380-8</v>
          </cell>
          <cell r="U1129">
            <v>43794</v>
          </cell>
          <cell r="V1129" t="str">
            <v>Tereza Cardoso Da Silva Alves</v>
          </cell>
          <cell r="W1129" t="str">
            <v>262.756.781-00</v>
          </cell>
          <cell r="X1129">
            <v>21756</v>
          </cell>
          <cell r="Y1129">
            <v>63</v>
          </cell>
          <cell r="Z1129" t="str">
            <v>Servidor Público Civil Ativo</v>
          </cell>
          <cell r="AA1129" t="str">
            <v>Índice de 28,86% Lei 8.622/1993 e 8.627/1993</v>
          </cell>
          <cell r="AB1129" t="str">
            <v>Alimentar</v>
          </cell>
          <cell r="AC1129" t="str">
            <v>Não</v>
          </cell>
          <cell r="AD1129" t="str">
            <v>Não</v>
          </cell>
          <cell r="AE1129" t="str">
            <v>Não</v>
          </cell>
          <cell r="AF1129" t="str">
            <v>-</v>
          </cell>
          <cell r="AG1129" t="str">
            <v>-</v>
          </cell>
          <cell r="AH1129" t="str">
            <v>Não informada</v>
          </cell>
          <cell r="AI1129" t="str">
            <v>Não Informada</v>
          </cell>
          <cell r="AJ1129" t="str">
            <v>Não</v>
          </cell>
          <cell r="AK1129">
            <v>10</v>
          </cell>
          <cell r="AL1129" t="str">
            <v>Machado &amp; Machado Advogados Associados</v>
          </cell>
          <cell r="AM1129" t="str">
            <v>12.709.672/0001-50</v>
          </cell>
          <cell r="AN1129">
            <v>0</v>
          </cell>
          <cell r="AO1129" t="str">
            <v>x x x</v>
          </cell>
          <cell r="AP1129" t="str">
            <v>x x x</v>
          </cell>
          <cell r="AQ1129">
            <v>0</v>
          </cell>
          <cell r="AR1129" t="str">
            <v>x x x</v>
          </cell>
          <cell r="AS1129" t="str">
            <v>x x x</v>
          </cell>
          <cell r="AT1129">
            <v>0</v>
          </cell>
          <cell r="AU1129" t="str">
            <v>x x x</v>
          </cell>
          <cell r="AV1129" t="str">
            <v>x x x</v>
          </cell>
          <cell r="AW1129" t="str">
            <v>Dedução de Honorários Contratuais</v>
          </cell>
          <cell r="AX1129">
            <v>44348</v>
          </cell>
          <cell r="AY1129">
            <v>28351.35</v>
          </cell>
          <cell r="AZ1129">
            <v>49600.32</v>
          </cell>
          <cell r="BA1129">
            <v>77951.67</v>
          </cell>
          <cell r="BB1129">
            <v>2835.13</v>
          </cell>
          <cell r="BC1129">
            <v>4960.03</v>
          </cell>
          <cell r="BD1129">
            <v>7795.16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25516.22</v>
          </cell>
          <cell r="BO1129">
            <v>44640.29</v>
          </cell>
          <cell r="BP1129">
            <v>70156.509999999995</v>
          </cell>
          <cell r="BQ1129">
            <v>28351.35</v>
          </cell>
          <cell r="BR1129">
            <v>3118.64</v>
          </cell>
          <cell r="BS1129">
            <v>6237.28</v>
          </cell>
          <cell r="BT1129">
            <v>63</v>
          </cell>
          <cell r="BU1129">
            <v>70156.509999999995</v>
          </cell>
          <cell r="BV1129">
            <v>3118.64</v>
          </cell>
          <cell r="BW1129">
            <v>28586.66</v>
          </cell>
          <cell r="BX1129">
            <v>50081.919999999998</v>
          </cell>
          <cell r="BY1129">
            <v>78668.58</v>
          </cell>
          <cell r="BZ1129">
            <v>2858.66</v>
          </cell>
          <cell r="CA1129">
            <v>5008.1899999999996</v>
          </cell>
          <cell r="CB1129">
            <v>7866.8499999999995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25728</v>
          </cell>
          <cell r="CM1129">
            <v>45073.729999999996</v>
          </cell>
          <cell r="CN1129">
            <v>70801.73</v>
          </cell>
          <cell r="CO1129">
            <v>28586.66</v>
          </cell>
          <cell r="CP1129">
            <v>3144.53</v>
          </cell>
          <cell r="CQ1129">
            <v>6289.06</v>
          </cell>
          <cell r="CR1129">
            <v>70801.73</v>
          </cell>
          <cell r="CS1129">
            <v>3144.53</v>
          </cell>
          <cell r="CT1129">
            <v>44378</v>
          </cell>
          <cell r="CU1129"/>
          <cell r="CV1129">
            <v>8465</v>
          </cell>
          <cell r="CW1129">
            <v>44805</v>
          </cell>
          <cell r="CX1129">
            <v>1.1136844691425249</v>
          </cell>
          <cell r="CY1129">
            <v>31836.51</v>
          </cell>
          <cell r="CZ1129">
            <v>55775.460000000006</v>
          </cell>
          <cell r="DA1129">
            <v>87611.97</v>
          </cell>
          <cell r="DB1129">
            <v>31836.51</v>
          </cell>
          <cell r="DC1129">
            <v>3502.01</v>
          </cell>
          <cell r="DD1129">
            <v>7004.02</v>
          </cell>
          <cell r="DE1129">
            <v>23075.32</v>
          </cell>
          <cell r="DF1129">
            <v>3502.01</v>
          </cell>
          <cell r="DG1129">
            <v>218160</v>
          </cell>
          <cell r="DH1129">
            <v>1</v>
          </cell>
          <cell r="DI1129">
            <v>31836.51</v>
          </cell>
          <cell r="DJ1129">
            <v>55775.460000000006</v>
          </cell>
          <cell r="DK1129">
            <v>87611.97</v>
          </cell>
          <cell r="DL1129">
            <v>31836.51</v>
          </cell>
          <cell r="DM1129">
            <v>3502.01</v>
          </cell>
          <cell r="DN1129">
            <v>7004.02</v>
          </cell>
          <cell r="DO1129">
            <v>23075.32</v>
          </cell>
          <cell r="DP1129">
            <v>3502.01</v>
          </cell>
          <cell r="DQ1129">
            <v>0</v>
          </cell>
          <cell r="DR1129"/>
          <cell r="DS1129">
            <v>0</v>
          </cell>
          <cell r="DT1129">
            <v>0</v>
          </cell>
        </row>
        <row r="1130">
          <cell r="A1130">
            <v>8466</v>
          </cell>
          <cell r="B1130">
            <v>8574</v>
          </cell>
          <cell r="C1130" t="str">
            <v>2021/0181861-8</v>
          </cell>
          <cell r="D1130" t="str">
            <v>0181861-27.2021.3.00.0000</v>
          </cell>
          <cell r="E1130">
            <v>44358</v>
          </cell>
          <cell r="F1130" t="str">
            <v>PAGO - 1ª. 2ª ORDEM - set/2022 - 1ª remessa</v>
          </cell>
          <cell r="G1130" t="str">
            <v>sim</v>
          </cell>
          <cell r="H1130">
            <v>44805</v>
          </cell>
          <cell r="I1130" t="str">
            <v>não</v>
          </cell>
          <cell r="J1130" t="str">
            <v>não</v>
          </cell>
          <cell r="K1130">
            <v>1</v>
          </cell>
          <cell r="L1130" t="str">
            <v>MS 3.099/DF</v>
          </cell>
          <cell r="M1130" t="str">
            <v>1993/0025151-1</v>
          </cell>
          <cell r="N1130">
            <v>34227</v>
          </cell>
          <cell r="O1130" t="str">
            <v>Administrativo - Servidor Público Civil - Reajustes de Remuneração, Proventos ou Pensão - Índice de 28,86% Lei 8.622/1993 e 8.627/1993</v>
          </cell>
          <cell r="P1130" t="str">
            <v>UNIÃO</v>
          </cell>
          <cell r="Q1130" t="str">
            <v>Ministério da Saúde</v>
          </cell>
          <cell r="R1130">
            <v>36684</v>
          </cell>
          <cell r="S1130" t="str">
            <v>Mandado de Segurança 3.099/DF</v>
          </cell>
          <cell r="T1130" t="str">
            <v>2014/0107380-8</v>
          </cell>
          <cell r="U1130">
            <v>43794</v>
          </cell>
          <cell r="V1130" t="str">
            <v>Valdete Francisco De Oliveira</v>
          </cell>
          <cell r="W1130" t="str">
            <v>101.464.401-10</v>
          </cell>
          <cell r="X1130">
            <v>13794</v>
          </cell>
          <cell r="Y1130">
            <v>85</v>
          </cell>
          <cell r="Z1130" t="str">
            <v>Servidor Público Civil Ativo</v>
          </cell>
          <cell r="AA1130" t="str">
            <v>Índice de 28,86% Lei 8.622/1993 e 8.627/1993</v>
          </cell>
          <cell r="AB1130" t="str">
            <v>Alimentar</v>
          </cell>
          <cell r="AC1130" t="str">
            <v>Não</v>
          </cell>
          <cell r="AD1130" t="str">
            <v>Não</v>
          </cell>
          <cell r="AE1130" t="str">
            <v>Não</v>
          </cell>
          <cell r="AF1130" t="str">
            <v>-</v>
          </cell>
          <cell r="AG1130" t="str">
            <v>-</v>
          </cell>
          <cell r="AH1130" t="str">
            <v>Não informada</v>
          </cell>
          <cell r="AI1130" t="str">
            <v>Não Informada</v>
          </cell>
          <cell r="AJ1130" t="str">
            <v>Não</v>
          </cell>
          <cell r="AK1130">
            <v>0</v>
          </cell>
          <cell r="AL1130" t="str">
            <v>x x x</v>
          </cell>
          <cell r="AM1130" t="str">
            <v>x x x</v>
          </cell>
          <cell r="AN1130">
            <v>0</v>
          </cell>
          <cell r="AO1130" t="str">
            <v>x x x</v>
          </cell>
          <cell r="AP1130" t="str">
            <v>x x x</v>
          </cell>
          <cell r="AQ1130">
            <v>0</v>
          </cell>
          <cell r="AR1130" t="str">
            <v>x x x</v>
          </cell>
          <cell r="AS1130" t="str">
            <v>x x x</v>
          </cell>
          <cell r="AT1130">
            <v>0</v>
          </cell>
          <cell r="AU1130" t="str">
            <v>x x x</v>
          </cell>
          <cell r="AV1130" t="str">
            <v>x x x</v>
          </cell>
          <cell r="AW1130" t="str">
            <v>x x x</v>
          </cell>
          <cell r="AX1130">
            <v>44348</v>
          </cell>
          <cell r="AY1130">
            <v>35124.35</v>
          </cell>
          <cell r="AZ1130">
            <v>61146.46</v>
          </cell>
          <cell r="BA1130">
            <v>96270.81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35124.35</v>
          </cell>
          <cell r="BO1130">
            <v>61146.46</v>
          </cell>
          <cell r="BP1130">
            <v>96270.81</v>
          </cell>
          <cell r="BQ1130">
            <v>35124.35</v>
          </cell>
          <cell r="BR1130">
            <v>3863.67</v>
          </cell>
          <cell r="BS1130">
            <v>7727.34</v>
          </cell>
          <cell r="BT1130">
            <v>63</v>
          </cell>
          <cell r="BU1130">
            <v>96270.81</v>
          </cell>
          <cell r="BV1130">
            <v>3863.67</v>
          </cell>
          <cell r="BW1130">
            <v>35415.879999999997</v>
          </cell>
          <cell r="BX1130">
            <v>61740.590000000004</v>
          </cell>
          <cell r="BY1130">
            <v>97156.47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35415.879999999997</v>
          </cell>
          <cell r="CM1130">
            <v>61740.590000000004</v>
          </cell>
          <cell r="CN1130">
            <v>97156.47</v>
          </cell>
          <cell r="CO1130">
            <v>35415.879999999997</v>
          </cell>
          <cell r="CP1130">
            <v>3895.74</v>
          </cell>
          <cell r="CQ1130">
            <v>7791.48</v>
          </cell>
          <cell r="CR1130">
            <v>97156.47</v>
          </cell>
          <cell r="CS1130">
            <v>3895.74</v>
          </cell>
          <cell r="CT1130">
            <v>44378</v>
          </cell>
          <cell r="CU1130"/>
          <cell r="CV1130">
            <v>8466</v>
          </cell>
          <cell r="CW1130">
            <v>44805</v>
          </cell>
          <cell r="CX1130">
            <v>1.1136844691425249</v>
          </cell>
          <cell r="CY1130">
            <v>39442.11</v>
          </cell>
          <cell r="CZ1130">
            <v>68759.539999999994</v>
          </cell>
          <cell r="DA1130">
            <v>108201.65</v>
          </cell>
          <cell r="DB1130">
            <v>39442.11</v>
          </cell>
          <cell r="DC1130">
            <v>4338.63</v>
          </cell>
          <cell r="DD1130">
            <v>8677.26</v>
          </cell>
          <cell r="DE1130">
            <v>39442.11</v>
          </cell>
          <cell r="DF1130">
            <v>4338.63</v>
          </cell>
          <cell r="DG1130">
            <v>218160</v>
          </cell>
          <cell r="DH1130">
            <v>1</v>
          </cell>
          <cell r="DI1130">
            <v>39442.11</v>
          </cell>
          <cell r="DJ1130">
            <v>68759.539999999994</v>
          </cell>
          <cell r="DK1130">
            <v>108201.65</v>
          </cell>
          <cell r="DL1130">
            <v>39442.11</v>
          </cell>
          <cell r="DM1130">
            <v>4338.63</v>
          </cell>
          <cell r="DN1130">
            <v>8677.26</v>
          </cell>
          <cell r="DO1130">
            <v>39442.11</v>
          </cell>
          <cell r="DP1130">
            <v>4338.63</v>
          </cell>
          <cell r="DQ1130">
            <v>0</v>
          </cell>
          <cell r="DR1130"/>
          <cell r="DS1130">
            <v>0</v>
          </cell>
          <cell r="DT1130">
            <v>0</v>
          </cell>
        </row>
        <row r="1131">
          <cell r="A1131">
            <v>8467</v>
          </cell>
          <cell r="B1131">
            <v>8575</v>
          </cell>
          <cell r="C1131" t="str">
            <v>2021/0181864-3</v>
          </cell>
          <cell r="D1131" t="str">
            <v>0181864-79.2021.3.00.0000</v>
          </cell>
          <cell r="E1131">
            <v>44358</v>
          </cell>
          <cell r="F1131" t="str">
            <v>PAGO - 1ª. 2ª ORDEM - set/2022 - 1ª remessa</v>
          </cell>
          <cell r="G1131" t="str">
            <v>sim</v>
          </cell>
          <cell r="H1131">
            <v>44805</v>
          </cell>
          <cell r="I1131" t="str">
            <v>não</v>
          </cell>
          <cell r="J1131" t="str">
            <v>não</v>
          </cell>
          <cell r="K1131">
            <v>1</v>
          </cell>
          <cell r="L1131" t="str">
            <v>MS 3.099/DF</v>
          </cell>
          <cell r="M1131" t="str">
            <v>1993/0025151-1</v>
          </cell>
          <cell r="N1131">
            <v>34227</v>
          </cell>
          <cell r="O1131" t="str">
            <v>Administrativo - Servidor Público Civil - Reajustes de Remuneração, Proventos ou Pensão - Índice de 28,86% Lei 8.622/1993 e 8.627/1993</v>
          </cell>
          <cell r="P1131" t="str">
            <v>UNIÃO</v>
          </cell>
          <cell r="Q1131" t="str">
            <v>Ministério da Saúde</v>
          </cell>
          <cell r="R1131">
            <v>36684</v>
          </cell>
          <cell r="S1131" t="str">
            <v>Mandado de Segurança 3.099/DF</v>
          </cell>
          <cell r="T1131" t="str">
            <v>2014/0107380-8</v>
          </cell>
          <cell r="U1131">
            <v>43794</v>
          </cell>
          <cell r="V1131" t="str">
            <v>Valdete Alves Da Silva</v>
          </cell>
          <cell r="W1131" t="str">
            <v>193.076.161-91</v>
          </cell>
          <cell r="X1131">
            <v>19690</v>
          </cell>
          <cell r="Y1131">
            <v>69</v>
          </cell>
          <cell r="Z1131" t="str">
            <v>Servidor Público Civil Ativo</v>
          </cell>
          <cell r="AA1131" t="str">
            <v>Índice de 28,86% Lei 8.622/1993 e 8.627/1993</v>
          </cell>
          <cell r="AB1131" t="str">
            <v>Alimentar</v>
          </cell>
          <cell r="AC1131" t="str">
            <v>Não</v>
          </cell>
          <cell r="AD1131" t="str">
            <v>Não</v>
          </cell>
          <cell r="AE1131" t="str">
            <v>Não</v>
          </cell>
          <cell r="AF1131" t="str">
            <v>-</v>
          </cell>
          <cell r="AG1131" t="str">
            <v>-</v>
          </cell>
          <cell r="AH1131" t="str">
            <v>Não informada</v>
          </cell>
          <cell r="AI1131" t="str">
            <v>Não Informada</v>
          </cell>
          <cell r="AJ1131" t="str">
            <v>Não</v>
          </cell>
          <cell r="AK1131">
            <v>10</v>
          </cell>
          <cell r="AL1131" t="str">
            <v>Machado &amp; Machado Advogados Associados</v>
          </cell>
          <cell r="AM1131" t="str">
            <v>12.709.672/0001-50</v>
          </cell>
          <cell r="AN1131">
            <v>0</v>
          </cell>
          <cell r="AO1131" t="str">
            <v>x x x</v>
          </cell>
          <cell r="AP1131" t="str">
            <v>x x x</v>
          </cell>
          <cell r="AQ1131">
            <v>0</v>
          </cell>
          <cell r="AR1131" t="str">
            <v>x x x</v>
          </cell>
          <cell r="AS1131" t="str">
            <v>x x x</v>
          </cell>
          <cell r="AT1131">
            <v>0</v>
          </cell>
          <cell r="AU1131" t="str">
            <v>x x x</v>
          </cell>
          <cell r="AV1131" t="str">
            <v>x x x</v>
          </cell>
          <cell r="AW1131" t="str">
            <v>Dedução de Honorários Contratuais</v>
          </cell>
          <cell r="AX1131">
            <v>44348</v>
          </cell>
          <cell r="AY1131">
            <v>25738.63</v>
          </cell>
          <cell r="AZ1131">
            <v>43726.98</v>
          </cell>
          <cell r="BA1131">
            <v>69465.61</v>
          </cell>
          <cell r="BB1131">
            <v>2573.86</v>
          </cell>
          <cell r="BC1131">
            <v>4372.7</v>
          </cell>
          <cell r="BD1131">
            <v>6946.56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23164.77</v>
          </cell>
          <cell r="BO1131">
            <v>39354.28</v>
          </cell>
          <cell r="BP1131">
            <v>62519.05</v>
          </cell>
          <cell r="BQ1131">
            <v>25738.63</v>
          </cell>
          <cell r="BR1131">
            <v>2831.24</v>
          </cell>
          <cell r="BS1131">
            <v>5662.48</v>
          </cell>
          <cell r="BT1131">
            <v>63</v>
          </cell>
          <cell r="BU1131">
            <v>62519.05</v>
          </cell>
          <cell r="BV1131">
            <v>2831.24</v>
          </cell>
          <cell r="BW1131">
            <v>25952.26</v>
          </cell>
          <cell r="BX1131">
            <v>44153.380000000005</v>
          </cell>
          <cell r="BY1131">
            <v>70105.64</v>
          </cell>
          <cell r="BZ1131">
            <v>2595.2199999999998</v>
          </cell>
          <cell r="CA1131">
            <v>4415.33</v>
          </cell>
          <cell r="CB1131">
            <v>7010.5499999999993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23357.039999999997</v>
          </cell>
          <cell r="CM1131">
            <v>39738.050000000003</v>
          </cell>
          <cell r="CN1131">
            <v>63095.090000000004</v>
          </cell>
          <cell r="CO1131">
            <v>25952.26</v>
          </cell>
          <cell r="CP1131">
            <v>2854.74</v>
          </cell>
          <cell r="CQ1131">
            <v>5709.48</v>
          </cell>
          <cell r="CR1131">
            <v>63095.090000000004</v>
          </cell>
          <cell r="CS1131">
            <v>2854.74</v>
          </cell>
          <cell r="CT1131">
            <v>44378</v>
          </cell>
          <cell r="CU1131"/>
          <cell r="CV1131">
            <v>8467</v>
          </cell>
          <cell r="CW1131">
            <v>44805</v>
          </cell>
          <cell r="CX1131">
            <v>1.1136844691425249</v>
          </cell>
          <cell r="CY1131">
            <v>28902.62</v>
          </cell>
          <cell r="CZ1131">
            <v>49172.94</v>
          </cell>
          <cell r="DA1131">
            <v>78075.56</v>
          </cell>
          <cell r="DB1131">
            <v>28902.62</v>
          </cell>
          <cell r="DC1131">
            <v>3179.28</v>
          </cell>
          <cell r="DD1131">
            <v>6358.56</v>
          </cell>
          <cell r="DE1131">
            <v>21095.07</v>
          </cell>
          <cell r="DF1131">
            <v>3179.28</v>
          </cell>
          <cell r="DG1131">
            <v>218160</v>
          </cell>
          <cell r="DH1131">
            <v>1</v>
          </cell>
          <cell r="DI1131">
            <v>28902.62</v>
          </cell>
          <cell r="DJ1131">
            <v>49172.94</v>
          </cell>
          <cell r="DK1131">
            <v>78075.56</v>
          </cell>
          <cell r="DL1131">
            <v>28902.62</v>
          </cell>
          <cell r="DM1131">
            <v>3179.28</v>
          </cell>
          <cell r="DN1131">
            <v>6358.56</v>
          </cell>
          <cell r="DO1131">
            <v>21095.07</v>
          </cell>
          <cell r="DP1131">
            <v>3179.28</v>
          </cell>
          <cell r="DQ1131">
            <v>0</v>
          </cell>
          <cell r="DR1131"/>
          <cell r="DS1131">
            <v>0</v>
          </cell>
          <cell r="DT1131">
            <v>0</v>
          </cell>
        </row>
        <row r="1132">
          <cell r="A1132">
            <v>8468</v>
          </cell>
          <cell r="B1132">
            <v>8577</v>
          </cell>
          <cell r="C1132" t="str">
            <v>2021/0181872-0</v>
          </cell>
          <cell r="D1132" t="str">
            <v>0181872-56.2021.3.00.0000</v>
          </cell>
          <cell r="E1132">
            <v>44358</v>
          </cell>
          <cell r="F1132" t="str">
            <v>PAGO - 1ª. 2ª ORDEM - set/2022 - 1ª remessa</v>
          </cell>
          <cell r="G1132" t="str">
            <v>sim</v>
          </cell>
          <cell r="H1132">
            <v>44805</v>
          </cell>
          <cell r="I1132" t="str">
            <v>não</v>
          </cell>
          <cell r="J1132" t="str">
            <v>não</v>
          </cell>
          <cell r="K1132">
            <v>1</v>
          </cell>
          <cell r="L1132" t="str">
            <v>MS 3.099/DF</v>
          </cell>
          <cell r="M1132" t="str">
            <v>1993/0025151-1</v>
          </cell>
          <cell r="N1132">
            <v>34227</v>
          </cell>
          <cell r="O1132" t="str">
            <v>Administrativo - Servidor Público Civil - Reajustes de Remuneração, Proventos ou Pensão - Índice de 28,86% Lei 8.622/1993 e 8.627/1993</v>
          </cell>
          <cell r="P1132" t="str">
            <v>UNIÃO</v>
          </cell>
          <cell r="Q1132" t="str">
            <v>Ministério da Saúde</v>
          </cell>
          <cell r="R1132">
            <v>36684</v>
          </cell>
          <cell r="S1132" t="str">
            <v>Mandado de Segurança 3.099/DF</v>
          </cell>
          <cell r="T1132" t="str">
            <v>2014/0107380-8</v>
          </cell>
          <cell r="U1132">
            <v>43794</v>
          </cell>
          <cell r="V1132" t="str">
            <v>Sebastiao Alves Pimenta</v>
          </cell>
          <cell r="W1132" t="str">
            <v>062.583.791-68</v>
          </cell>
          <cell r="X1132">
            <v>12509</v>
          </cell>
          <cell r="Y1132">
            <v>88</v>
          </cell>
          <cell r="Z1132" t="str">
            <v>Servidor Público Civil Ativo</v>
          </cell>
          <cell r="AA1132" t="str">
            <v>Índice de 28,86% Lei 8.622/1993 e 8.627/1993</v>
          </cell>
          <cell r="AB1132" t="str">
            <v>Alimentar</v>
          </cell>
          <cell r="AC1132" t="str">
            <v>Não</v>
          </cell>
          <cell r="AD1132" t="str">
            <v>Não</v>
          </cell>
          <cell r="AE1132" t="str">
            <v>Não</v>
          </cell>
          <cell r="AF1132" t="str">
            <v>-</v>
          </cell>
          <cell r="AG1132" t="str">
            <v>-</v>
          </cell>
          <cell r="AH1132" t="str">
            <v>Não informada</v>
          </cell>
          <cell r="AI1132" t="str">
            <v>Não Informada</v>
          </cell>
          <cell r="AJ1132" t="str">
            <v>Não</v>
          </cell>
          <cell r="AK1132">
            <v>0</v>
          </cell>
          <cell r="AL1132" t="str">
            <v>x x x</v>
          </cell>
          <cell r="AM1132" t="str">
            <v>x x x</v>
          </cell>
          <cell r="AN1132">
            <v>0</v>
          </cell>
          <cell r="AO1132" t="str">
            <v>x x x</v>
          </cell>
          <cell r="AP1132" t="str">
            <v>x x x</v>
          </cell>
          <cell r="AQ1132">
            <v>0</v>
          </cell>
          <cell r="AR1132" t="str">
            <v>x x x</v>
          </cell>
          <cell r="AS1132" t="str">
            <v>x x x</v>
          </cell>
          <cell r="AT1132">
            <v>0</v>
          </cell>
          <cell r="AU1132" t="str">
            <v>x x x</v>
          </cell>
          <cell r="AV1132" t="str">
            <v>x x x</v>
          </cell>
          <cell r="AW1132" t="str">
            <v>x x x</v>
          </cell>
          <cell r="AX1132">
            <v>44348</v>
          </cell>
          <cell r="AY1132">
            <v>30088.57</v>
          </cell>
          <cell r="AZ1132">
            <v>52611.88</v>
          </cell>
          <cell r="BA1132">
            <v>82700.45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30088.57</v>
          </cell>
          <cell r="BO1132">
            <v>52611.88</v>
          </cell>
          <cell r="BP1132">
            <v>82700.45</v>
          </cell>
          <cell r="BQ1132">
            <v>29762.68</v>
          </cell>
          <cell r="BR1132">
            <v>3273.89</v>
          </cell>
          <cell r="BS1132">
            <v>6547.78</v>
          </cell>
          <cell r="BT1132">
            <v>63</v>
          </cell>
          <cell r="BU1132">
            <v>82700.45</v>
          </cell>
          <cell r="BV1132">
            <v>3273.89</v>
          </cell>
          <cell r="BW1132">
            <v>30338.3</v>
          </cell>
          <cell r="BX1132">
            <v>53122.75</v>
          </cell>
          <cell r="BY1132">
            <v>83461.05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30338.3</v>
          </cell>
          <cell r="CM1132">
            <v>53122.75</v>
          </cell>
          <cell r="CN1132">
            <v>83461.05</v>
          </cell>
          <cell r="CO1132">
            <v>30009.71</v>
          </cell>
          <cell r="CP1132">
            <v>3301.06</v>
          </cell>
          <cell r="CQ1132">
            <v>6602.12</v>
          </cell>
          <cell r="CR1132">
            <v>83461.05</v>
          </cell>
          <cell r="CS1132">
            <v>3301.06</v>
          </cell>
          <cell r="CT1132">
            <v>44378</v>
          </cell>
          <cell r="CU1132"/>
          <cell r="CV1132">
            <v>8468</v>
          </cell>
          <cell r="CW1132">
            <v>44805</v>
          </cell>
          <cell r="CX1132">
            <v>1.1136844691425249</v>
          </cell>
          <cell r="CY1132">
            <v>33787.29</v>
          </cell>
          <cell r="CZ1132">
            <v>59161.98</v>
          </cell>
          <cell r="DA1132">
            <v>92949.27</v>
          </cell>
          <cell r="DB1132">
            <v>33421.339999999997</v>
          </cell>
          <cell r="DC1132">
            <v>3676.34</v>
          </cell>
          <cell r="DD1132">
            <v>7352.68</v>
          </cell>
          <cell r="DE1132">
            <v>33787.29</v>
          </cell>
          <cell r="DF1132">
            <v>3676.34</v>
          </cell>
          <cell r="DG1132">
            <v>218160</v>
          </cell>
          <cell r="DH1132">
            <v>1</v>
          </cell>
          <cell r="DI1132">
            <v>33787.29</v>
          </cell>
          <cell r="DJ1132">
            <v>59161.98</v>
          </cell>
          <cell r="DK1132">
            <v>92949.27</v>
          </cell>
          <cell r="DL1132">
            <v>33421.339999999997</v>
          </cell>
          <cell r="DM1132">
            <v>3676.34</v>
          </cell>
          <cell r="DN1132">
            <v>7352.68</v>
          </cell>
          <cell r="DO1132">
            <v>33787.29</v>
          </cell>
          <cell r="DP1132">
            <v>3676.34</v>
          </cell>
          <cell r="DQ1132">
            <v>0</v>
          </cell>
          <cell r="DR1132"/>
          <cell r="DS1132">
            <v>0</v>
          </cell>
          <cell r="DT1132">
            <v>0</v>
          </cell>
        </row>
        <row r="1133">
          <cell r="A1133">
            <v>8469</v>
          </cell>
          <cell r="B1133">
            <v>8580</v>
          </cell>
          <cell r="C1133" t="str">
            <v>2021/0181874-4</v>
          </cell>
          <cell r="D1133" t="str">
            <v>0181874-26.2021.3.00.0000</v>
          </cell>
          <cell r="E1133">
            <v>44358</v>
          </cell>
          <cell r="F1133" t="str">
            <v>PAGO - 1ª. 2ª ORDEM - set/2022 - 8ª remessa</v>
          </cell>
          <cell r="G1133" t="str">
            <v>sim</v>
          </cell>
          <cell r="H1133">
            <v>44805</v>
          </cell>
          <cell r="I1133" t="str">
            <v>sim</v>
          </cell>
          <cell r="J1133" t="str">
            <v>sim</v>
          </cell>
          <cell r="K1133">
            <v>8</v>
          </cell>
          <cell r="L1133" t="str">
            <v>MS 3.099/DF</v>
          </cell>
          <cell r="M1133" t="str">
            <v>1993/0025151-1</v>
          </cell>
          <cell r="N1133">
            <v>34227</v>
          </cell>
          <cell r="O1133" t="str">
            <v>Administrativo - Servidor Público Civil - Reajustes de Remuneração, Proventos ou Pensão - Índice de 28,86% Lei 8.622/1993 e 8.627/1993</v>
          </cell>
          <cell r="P1133" t="str">
            <v>UNIÃO</v>
          </cell>
          <cell r="Q1133" t="str">
            <v>Ministério da Saúde</v>
          </cell>
          <cell r="R1133">
            <v>36684</v>
          </cell>
          <cell r="S1133" t="str">
            <v>Mandado de Segurança 3.099/DF</v>
          </cell>
          <cell r="T1133" t="str">
            <v>2014/0107380-8</v>
          </cell>
          <cell r="U1133">
            <v>43794</v>
          </cell>
          <cell r="V1133" t="str">
            <v>Rozangela Naves Carvalho Leal</v>
          </cell>
          <cell r="W1133" t="str">
            <v>077.459.901-49</v>
          </cell>
          <cell r="X1133">
            <v>19449</v>
          </cell>
          <cell r="Y1133">
            <v>69</v>
          </cell>
          <cell r="Z1133" t="str">
            <v>Servidor Público Civil Ativo</v>
          </cell>
          <cell r="AA1133" t="str">
            <v>Índice de 28,86% Lei 8.622/1993 e 8.627/1993</v>
          </cell>
          <cell r="AB1133" t="str">
            <v>Alimentar</v>
          </cell>
          <cell r="AC1133" t="str">
            <v>Não</v>
          </cell>
          <cell r="AD1133" t="str">
            <v>Não</v>
          </cell>
          <cell r="AE1133" t="str">
            <v>Não</v>
          </cell>
          <cell r="AF1133" t="str">
            <v>-</v>
          </cell>
          <cell r="AG1133" t="str">
            <v>-</v>
          </cell>
          <cell r="AH1133" t="str">
            <v>Não informada</v>
          </cell>
          <cell r="AI1133" t="str">
            <v>Não Informada</v>
          </cell>
          <cell r="AJ1133" t="str">
            <v>Não</v>
          </cell>
          <cell r="AK1133">
            <v>10</v>
          </cell>
          <cell r="AL1133" t="str">
            <v>Machado &amp; Machado Advogados Associados</v>
          </cell>
          <cell r="AM1133" t="str">
            <v>12.709.672/0001-50</v>
          </cell>
          <cell r="AN1133">
            <v>0</v>
          </cell>
          <cell r="AO1133" t="str">
            <v>x x x</v>
          </cell>
          <cell r="AP1133" t="str">
            <v>x x x</v>
          </cell>
          <cell r="AQ1133">
            <v>0</v>
          </cell>
          <cell r="AR1133" t="str">
            <v>x x x</v>
          </cell>
          <cell r="AS1133" t="str">
            <v>x x x</v>
          </cell>
          <cell r="AT1133">
            <v>0</v>
          </cell>
          <cell r="AU1133" t="str">
            <v>x x x</v>
          </cell>
          <cell r="AV1133" t="str">
            <v>x x x</v>
          </cell>
          <cell r="AW1133" t="str">
            <v>Dedução de Honorários Contratuais</v>
          </cell>
          <cell r="AX1133">
            <v>44348</v>
          </cell>
          <cell r="AY1133">
            <v>24342.27</v>
          </cell>
          <cell r="AZ1133">
            <v>42832.46</v>
          </cell>
          <cell r="BA1133">
            <v>67174.73</v>
          </cell>
          <cell r="BB1133">
            <v>2434.2199999999998</v>
          </cell>
          <cell r="BC1133">
            <v>4283.25</v>
          </cell>
          <cell r="BD1133">
            <v>6717.47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21908.05</v>
          </cell>
          <cell r="BO1133">
            <v>38549.21</v>
          </cell>
          <cell r="BP1133">
            <v>60457.26</v>
          </cell>
          <cell r="BQ1133">
            <v>19295.5</v>
          </cell>
          <cell r="BR1133">
            <v>2122.5</v>
          </cell>
          <cell r="BS1133">
            <v>4245</v>
          </cell>
          <cell r="BT1133">
            <v>63</v>
          </cell>
          <cell r="BU1133">
            <v>60457.26</v>
          </cell>
          <cell r="BV1133">
            <v>2122.5</v>
          </cell>
          <cell r="BW1133">
            <v>24544.31</v>
          </cell>
          <cell r="BX1133">
            <v>43247.990000000005</v>
          </cell>
          <cell r="BY1133">
            <v>67792.3</v>
          </cell>
          <cell r="BZ1133">
            <v>2454.4299999999998</v>
          </cell>
          <cell r="CA1133">
            <v>4324.7899999999991</v>
          </cell>
          <cell r="CB1133">
            <v>6779.2199999999993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22089.88</v>
          </cell>
          <cell r="CM1133">
            <v>38923.199999999997</v>
          </cell>
          <cell r="CN1133">
            <v>61013.08</v>
          </cell>
          <cell r="CO1133">
            <v>19455.650000000001</v>
          </cell>
          <cell r="CP1133">
            <v>2140.12</v>
          </cell>
          <cell r="CQ1133">
            <v>4280.24</v>
          </cell>
          <cell r="CR1133">
            <v>61013.08</v>
          </cell>
          <cell r="CS1133">
            <v>2140.12</v>
          </cell>
          <cell r="CT1133">
            <v>44378</v>
          </cell>
          <cell r="CU1133"/>
          <cell r="CV1133">
            <v>8469</v>
          </cell>
          <cell r="CW1133">
            <v>44805</v>
          </cell>
          <cell r="CX1133">
            <v>1.1136844691425249</v>
          </cell>
          <cell r="CY1133">
            <v>27334.61</v>
          </cell>
          <cell r="CZ1133">
            <v>48164.619999999995</v>
          </cell>
          <cell r="DA1133">
            <v>75499.23</v>
          </cell>
          <cell r="DB1133">
            <v>21667.45</v>
          </cell>
          <cell r="DC1133">
            <v>2383.41</v>
          </cell>
          <cell r="DD1133">
            <v>4766.82</v>
          </cell>
          <cell r="DE1133">
            <v>19784.689999999999</v>
          </cell>
          <cell r="DF1133">
            <v>2383.41</v>
          </cell>
          <cell r="DG1133">
            <v>218160</v>
          </cell>
          <cell r="DH1133">
            <v>1</v>
          </cell>
          <cell r="DI1133">
            <v>27334.61</v>
          </cell>
          <cell r="DJ1133">
            <v>48164.619999999995</v>
          </cell>
          <cell r="DK1133">
            <v>75499.23</v>
          </cell>
          <cell r="DL1133">
            <v>21667.45</v>
          </cell>
          <cell r="DM1133">
            <v>2383.41</v>
          </cell>
          <cell r="DN1133">
            <v>4766.82</v>
          </cell>
          <cell r="DO1133">
            <v>19784.689999999999</v>
          </cell>
          <cell r="DP1133">
            <v>2383.41</v>
          </cell>
          <cell r="DQ1133">
            <v>0</v>
          </cell>
          <cell r="DR1133"/>
          <cell r="DS1133">
            <v>0</v>
          </cell>
          <cell r="DT1133">
            <v>0</v>
          </cell>
        </row>
        <row r="1134">
          <cell r="A1134">
            <v>8470</v>
          </cell>
          <cell r="B1134">
            <v>8582</v>
          </cell>
          <cell r="C1134" t="str">
            <v>2021/0181875-6</v>
          </cell>
          <cell r="D1134" t="str">
            <v>0181875-11.2021.3.00.0000</v>
          </cell>
          <cell r="E1134">
            <v>44358</v>
          </cell>
          <cell r="F1134" t="str">
            <v>PAGO - 1ª. 2ª ORDEM - set/2022 - 1ª remessa</v>
          </cell>
          <cell r="G1134" t="str">
            <v>sim</v>
          </cell>
          <cell r="H1134">
            <v>44805</v>
          </cell>
          <cell r="I1134" t="str">
            <v>não</v>
          </cell>
          <cell r="J1134" t="str">
            <v>não</v>
          </cell>
          <cell r="K1134">
            <v>1</v>
          </cell>
          <cell r="L1134" t="str">
            <v>MS 3.099/DF</v>
          </cell>
          <cell r="M1134" t="str">
            <v>1993/0025151-1</v>
          </cell>
          <cell r="N1134">
            <v>34227</v>
          </cell>
          <cell r="O1134" t="str">
            <v>Administrativo - Servidor Público Civil - Reajustes de Remuneração, Proventos ou Pensão - Índice de 28,86% Lei 8.622/1993 e 8.627/1993</v>
          </cell>
          <cell r="P1134" t="str">
            <v>UNIÃO</v>
          </cell>
          <cell r="Q1134" t="str">
            <v>-</v>
          </cell>
          <cell r="R1134">
            <v>36684</v>
          </cell>
          <cell r="S1134" t="str">
            <v>Mandado de Segurança 3.099/DF</v>
          </cell>
          <cell r="T1134" t="str">
            <v>2014/0107380-8</v>
          </cell>
          <cell r="U1134">
            <v>43794</v>
          </cell>
          <cell r="V1134" t="str">
            <v>Machado &amp; Machado Advogados Associados</v>
          </cell>
          <cell r="W1134" t="str">
            <v>12.709.672/0001-50</v>
          </cell>
          <cell r="X1134" t="str">
            <v>-</v>
          </cell>
          <cell r="Y1134" t="str">
            <v>-</v>
          </cell>
          <cell r="Z1134" t="str">
            <v>-</v>
          </cell>
          <cell r="AA1134" t="str">
            <v>Honorários de sucumbência</v>
          </cell>
          <cell r="AB1134" t="str">
            <v>Alimentar</v>
          </cell>
          <cell r="AC1134" t="str">
            <v>Não</v>
          </cell>
          <cell r="AD1134" t="str">
            <v>Não</v>
          </cell>
          <cell r="AE1134" t="str">
            <v>Não</v>
          </cell>
          <cell r="AF1134" t="str">
            <v>-</v>
          </cell>
          <cell r="AG1134" t="str">
            <v>-</v>
          </cell>
          <cell r="AH1134" t="str">
            <v>Não informada</v>
          </cell>
          <cell r="AI1134" t="str">
            <v>Não Informada</v>
          </cell>
          <cell r="AJ1134" t="str">
            <v>Não</v>
          </cell>
          <cell r="AK1134">
            <v>0</v>
          </cell>
          <cell r="AL1134" t="str">
            <v>x x x</v>
          </cell>
          <cell r="AM1134" t="str">
            <v>x x x</v>
          </cell>
          <cell r="AN1134">
            <v>0</v>
          </cell>
          <cell r="AO1134" t="str">
            <v>x x x</v>
          </cell>
          <cell r="AP1134" t="str">
            <v>x x x</v>
          </cell>
          <cell r="AQ1134">
            <v>0</v>
          </cell>
          <cell r="AR1134" t="str">
            <v>x x x</v>
          </cell>
          <cell r="AS1134" t="str">
            <v>x x x</v>
          </cell>
          <cell r="AT1134">
            <v>0</v>
          </cell>
          <cell r="AU1134" t="str">
            <v>x x x</v>
          </cell>
          <cell r="AV1134" t="str">
            <v>x x x</v>
          </cell>
          <cell r="AW1134" t="str">
            <v>x x x</v>
          </cell>
          <cell r="AX1134">
            <v>44348</v>
          </cell>
          <cell r="AY1134">
            <v>46456.43</v>
          </cell>
          <cell r="AZ1134">
            <v>0</v>
          </cell>
          <cell r="BA1134">
            <v>46456.43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46456.43</v>
          </cell>
          <cell r="BO1134">
            <v>0</v>
          </cell>
          <cell r="BP1134">
            <v>46456.43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46842.01</v>
          </cell>
          <cell r="BX1134">
            <v>0</v>
          </cell>
          <cell r="BY1134">
            <v>46842.01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46842.01</v>
          </cell>
          <cell r="CM1134">
            <v>0</v>
          </cell>
          <cell r="CN1134">
            <v>46842.01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44378</v>
          </cell>
          <cell r="CU1134"/>
          <cell r="CV1134">
            <v>8470</v>
          </cell>
          <cell r="CW1134">
            <v>44805</v>
          </cell>
          <cell r="CX1134">
            <v>1.1136844691425249</v>
          </cell>
          <cell r="CY1134">
            <v>52167.21</v>
          </cell>
          <cell r="CZ1134">
            <v>0</v>
          </cell>
          <cell r="DA1134">
            <v>52167.21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218160</v>
          </cell>
          <cell r="DH1134">
            <v>1</v>
          </cell>
          <cell r="DI1134">
            <v>52167.21</v>
          </cell>
          <cell r="DJ1134">
            <v>0</v>
          </cell>
          <cell r="DK1134">
            <v>52167.21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/>
          <cell r="DS1134">
            <v>0</v>
          </cell>
          <cell r="DT1134">
            <v>0</v>
          </cell>
        </row>
        <row r="1135">
          <cell r="A1135">
            <v>8471</v>
          </cell>
          <cell r="B1135">
            <v>8583</v>
          </cell>
          <cell r="C1135" t="str">
            <v>2021/0181882-1</v>
          </cell>
          <cell r="D1135" t="str">
            <v>0181882-03.2021.3.00.0000</v>
          </cell>
          <cell r="E1135">
            <v>44358</v>
          </cell>
          <cell r="F1135" t="str">
            <v>PAGO - 1ª. 2ª ORDEM - set/2022 - 5ª remessa</v>
          </cell>
          <cell r="G1135" t="str">
            <v>sim</v>
          </cell>
          <cell r="H1135">
            <v>44805</v>
          </cell>
          <cell r="I1135" t="str">
            <v>sim</v>
          </cell>
          <cell r="J1135" t="str">
            <v>não</v>
          </cell>
          <cell r="K1135">
            <v>5</v>
          </cell>
          <cell r="L1135" t="str">
            <v>MS 7.497/DF</v>
          </cell>
          <cell r="M1135" t="str">
            <v>2001/0054702-8</v>
          </cell>
          <cell r="N1135">
            <v>37004</v>
          </cell>
          <cell r="O1135" t="str">
            <v>Administrativo - Servidor Público Civil - Sistema Remuneratório e Benefícios - Gratificações da Lei 8.112/1990</v>
          </cell>
          <cell r="P1135" t="str">
            <v>UNIÃO</v>
          </cell>
          <cell r="Q1135" t="str">
            <v>Ministério do Planejamento, Orçamento e Gestão</v>
          </cell>
          <cell r="R1135">
            <v>37960</v>
          </cell>
          <cell r="S1135" t="str">
            <v>Mandado de Segurança 7.497/DF</v>
          </cell>
          <cell r="T1135" t="str">
            <v>2006/0214089-4</v>
          </cell>
          <cell r="U1135">
            <v>44337</v>
          </cell>
          <cell r="V1135" t="str">
            <v>Espólio De Amélia Lobo De Menezes</v>
          </cell>
          <cell r="W1135" t="str">
            <v>124.979.671-72</v>
          </cell>
          <cell r="X1135">
            <v>9834</v>
          </cell>
          <cell r="Y1135">
            <v>96</v>
          </cell>
          <cell r="Z1135" t="str">
            <v>Pensionista Civil</v>
          </cell>
          <cell r="AA1135" t="str">
            <v>Gratificação de Operações Especiais - GOE</v>
          </cell>
          <cell r="AB1135" t="str">
            <v>Alimentar</v>
          </cell>
          <cell r="AC1135" t="str">
            <v>Não</v>
          </cell>
          <cell r="AD1135" t="str">
            <v>Não</v>
          </cell>
          <cell r="AE1135" t="str">
            <v>Não</v>
          </cell>
          <cell r="AF1135" t="str">
            <v>-</v>
          </cell>
          <cell r="AG1135" t="str">
            <v>-</v>
          </cell>
          <cell r="AH1135" t="str">
            <v>Não informada</v>
          </cell>
          <cell r="AI1135" t="str">
            <v>Não Informada</v>
          </cell>
          <cell r="AJ1135" t="str">
            <v>Não</v>
          </cell>
          <cell r="AK1135">
            <v>8.0500000000000007</v>
          </cell>
          <cell r="AL1135" t="str">
            <v>Pedro Paulo Castelo Branco Coêlho - Sociedade Individual de Advocacia</v>
          </cell>
          <cell r="AM1135" t="str">
            <v>04.027.005/0001-69</v>
          </cell>
          <cell r="AN1135">
            <v>14.95</v>
          </cell>
          <cell r="AO1135" t="str">
            <v>Couto &amp; Nascimento Advogados Associados</v>
          </cell>
          <cell r="AP1135" t="str">
            <v>04.329.675/0001-30</v>
          </cell>
          <cell r="AQ1135">
            <v>0</v>
          </cell>
          <cell r="AR1135" t="str">
            <v>x x x</v>
          </cell>
          <cell r="AS1135" t="str">
            <v>x x x</v>
          </cell>
          <cell r="AT1135">
            <v>0</v>
          </cell>
          <cell r="AU1135" t="str">
            <v>x x x</v>
          </cell>
          <cell r="AV1135" t="str">
            <v>x x x</v>
          </cell>
          <cell r="AW1135" t="str">
            <v>Dedução de Honorários Contratuais</v>
          </cell>
          <cell r="AX1135">
            <v>44348</v>
          </cell>
          <cell r="AY1135">
            <v>233969.48</v>
          </cell>
          <cell r="AZ1135">
            <v>249233.84</v>
          </cell>
          <cell r="BA1135">
            <v>483203.32</v>
          </cell>
          <cell r="BB1135">
            <v>18834.54</v>
          </cell>
          <cell r="BC1135">
            <v>20063.32</v>
          </cell>
          <cell r="BD1135">
            <v>38897.86</v>
          </cell>
          <cell r="BE1135">
            <v>34978.43</v>
          </cell>
          <cell r="BF1135">
            <v>37260.46</v>
          </cell>
          <cell r="BG1135">
            <v>72238.89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180156.51</v>
          </cell>
          <cell r="BO1135">
            <v>191910.06</v>
          </cell>
          <cell r="BP1135">
            <v>372066.57</v>
          </cell>
          <cell r="BQ1135">
            <v>0</v>
          </cell>
          <cell r="BR1135">
            <v>0</v>
          </cell>
          <cell r="BS1135">
            <v>0</v>
          </cell>
          <cell r="BT1135">
            <v>33</v>
          </cell>
          <cell r="BU1135">
            <v>372066.57</v>
          </cell>
          <cell r="BV1135">
            <v>0</v>
          </cell>
          <cell r="BW1135">
            <v>235911.42</v>
          </cell>
          <cell r="BX1135">
            <v>251879.50000000003</v>
          </cell>
          <cell r="BY1135">
            <v>487790.92000000004</v>
          </cell>
          <cell r="BZ1135">
            <v>18990.86</v>
          </cell>
          <cell r="CA1135">
            <v>20276.300000000003</v>
          </cell>
          <cell r="CB1135">
            <v>39267.160000000003</v>
          </cell>
          <cell r="CC1135">
            <v>35268.75</v>
          </cell>
          <cell r="CD1135">
            <v>37655.990000000005</v>
          </cell>
          <cell r="CE1135">
            <v>72924.740000000005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181651.81</v>
          </cell>
          <cell r="CM1135">
            <v>193947.21000000002</v>
          </cell>
          <cell r="CN1135">
            <v>375599.02</v>
          </cell>
          <cell r="CO1135">
            <v>0</v>
          </cell>
          <cell r="CP1135">
            <v>0</v>
          </cell>
          <cell r="CQ1135">
            <v>0</v>
          </cell>
          <cell r="CR1135">
            <v>375111.25</v>
          </cell>
          <cell r="CS1135">
            <v>0</v>
          </cell>
          <cell r="CT1135">
            <v>44378</v>
          </cell>
          <cell r="CU1135"/>
          <cell r="CV1135">
            <v>8471</v>
          </cell>
          <cell r="CW1135">
            <v>44805</v>
          </cell>
          <cell r="CX1135">
            <v>1.1136844691425249</v>
          </cell>
          <cell r="CY1135">
            <v>262730.88</v>
          </cell>
          <cell r="CZ1135">
            <v>280514.29000000004</v>
          </cell>
          <cell r="DA1135">
            <v>543245.17000000004</v>
          </cell>
          <cell r="DB1135">
            <v>0</v>
          </cell>
          <cell r="DC1135">
            <v>0</v>
          </cell>
          <cell r="DD1135">
            <v>0</v>
          </cell>
          <cell r="DE1135">
            <v>137784.49</v>
          </cell>
          <cell r="DF1135">
            <v>0</v>
          </cell>
          <cell r="DG1135">
            <v>218160</v>
          </cell>
          <cell r="DH1135">
            <v>48.363224287847785</v>
          </cell>
          <cell r="DI1135">
            <v>105509.21</v>
          </cell>
          <cell r="DJ1135">
            <v>112650.79</v>
          </cell>
          <cell r="DK1135">
            <v>218160</v>
          </cell>
          <cell r="DL1135">
            <v>0</v>
          </cell>
          <cell r="DM1135">
            <v>0</v>
          </cell>
          <cell r="DN1135">
            <v>0</v>
          </cell>
          <cell r="DO1135">
            <v>55332.4</v>
          </cell>
          <cell r="DP1135">
            <v>0</v>
          </cell>
          <cell r="DQ1135">
            <v>157221.66999999998</v>
          </cell>
          <cell r="DR1135"/>
          <cell r="DS1135">
            <v>167863.50000000006</v>
          </cell>
          <cell r="DT1135">
            <v>325085.17000000004</v>
          </cell>
        </row>
        <row r="1136">
          <cell r="A1136">
            <v>8472</v>
          </cell>
          <cell r="B1136">
            <v>8584</v>
          </cell>
          <cell r="C1136" t="str">
            <v>2021/0181884-5</v>
          </cell>
          <cell r="D1136" t="str">
            <v>0181884-70.2021.3.00.0000</v>
          </cell>
          <cell r="E1136">
            <v>44358</v>
          </cell>
          <cell r="F1136" t="str">
            <v>PAGO - 1ª. 2ª ORDEM - set/2022 - 1ª remessa</v>
          </cell>
          <cell r="G1136" t="str">
            <v>sim</v>
          </cell>
          <cell r="H1136">
            <v>44805</v>
          </cell>
          <cell r="I1136" t="str">
            <v>não</v>
          </cell>
          <cell r="J1136" t="str">
            <v>não</v>
          </cell>
          <cell r="K1136">
            <v>1</v>
          </cell>
          <cell r="L1136" t="str">
            <v>MS 7.497/DF</v>
          </cell>
          <cell r="M1136" t="str">
            <v>2001/0054702-8</v>
          </cell>
          <cell r="N1136">
            <v>37004</v>
          </cell>
          <cell r="O1136" t="str">
            <v>Administrativo - Servidor Público Civil - Sistema Remuneratório e Benefícios - Gratificações da Lei 8.112/1990</v>
          </cell>
          <cell r="P1136" t="str">
            <v>UNIÃO</v>
          </cell>
          <cell r="Q1136" t="str">
            <v>Ministério do Planejamento, Orçamento e Gestão</v>
          </cell>
          <cell r="R1136">
            <v>37960</v>
          </cell>
          <cell r="S1136" t="str">
            <v>Mandado de Segurança 7.497/DF</v>
          </cell>
          <cell r="T1136" t="str">
            <v>2006/0214089-4</v>
          </cell>
          <cell r="U1136">
            <v>44337</v>
          </cell>
          <cell r="V1136" t="str">
            <v>Dulcinéa Rodrigues Nascimento</v>
          </cell>
          <cell r="W1136" t="str">
            <v>065.727.742-87</v>
          </cell>
          <cell r="X1136">
            <v>19439</v>
          </cell>
          <cell r="Y1136">
            <v>69</v>
          </cell>
          <cell r="Z1136" t="str">
            <v>Pensionista Civil</v>
          </cell>
          <cell r="AA1136" t="str">
            <v>Gratificação de Operações Especiais - GOE</v>
          </cell>
          <cell r="AB1136" t="str">
            <v>Alimentar</v>
          </cell>
          <cell r="AC1136" t="str">
            <v>Não</v>
          </cell>
          <cell r="AD1136" t="str">
            <v>Não</v>
          </cell>
          <cell r="AE1136" t="str">
            <v>Não</v>
          </cell>
          <cell r="AF1136" t="str">
            <v>-</v>
          </cell>
          <cell r="AG1136" t="str">
            <v>-</v>
          </cell>
          <cell r="AH1136" t="str">
            <v>Não informada</v>
          </cell>
          <cell r="AI1136" t="str">
            <v>Não Informada</v>
          </cell>
          <cell r="AJ1136" t="str">
            <v>Não</v>
          </cell>
          <cell r="AK1136">
            <v>7</v>
          </cell>
          <cell r="AL1136" t="str">
            <v>Pedro Paulo Castelo Branco Coêlho - Sociedade Individual de Advocacia</v>
          </cell>
          <cell r="AM1136" t="str">
            <v>04.027.005/0001-69</v>
          </cell>
          <cell r="AN1136">
            <v>13</v>
          </cell>
          <cell r="AO1136" t="str">
            <v>Couto &amp; Nascimento Advogados Associados</v>
          </cell>
          <cell r="AP1136" t="str">
            <v>04.329.675/0001-30</v>
          </cell>
          <cell r="AQ1136">
            <v>0</v>
          </cell>
          <cell r="AR1136" t="str">
            <v>x x x</v>
          </cell>
          <cell r="AS1136" t="str">
            <v>x x x</v>
          </cell>
          <cell r="AT1136">
            <v>0</v>
          </cell>
          <cell r="AU1136" t="str">
            <v>x x x</v>
          </cell>
          <cell r="AV1136" t="str">
            <v>x x x</v>
          </cell>
          <cell r="AW1136" t="str">
            <v>Dedução de Honorários Contratuais</v>
          </cell>
          <cell r="AX1136">
            <v>44348</v>
          </cell>
          <cell r="AY1136">
            <v>195926.39999999999</v>
          </cell>
          <cell r="AZ1136">
            <v>219685.55</v>
          </cell>
          <cell r="BA1136">
            <v>415611.95</v>
          </cell>
          <cell r="BB1136">
            <v>13714.84</v>
          </cell>
          <cell r="BC1136">
            <v>15377.99</v>
          </cell>
          <cell r="BD1136">
            <v>29092.83</v>
          </cell>
          <cell r="BE1136">
            <v>25470.43</v>
          </cell>
          <cell r="BF1136">
            <v>28559.119999999999</v>
          </cell>
          <cell r="BG1136">
            <v>54029.55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156741.13</v>
          </cell>
          <cell r="BO1136">
            <v>175748.44</v>
          </cell>
          <cell r="BP1136">
            <v>332489.57</v>
          </cell>
          <cell r="BQ1136">
            <v>0</v>
          </cell>
          <cell r="BR1136">
            <v>0</v>
          </cell>
          <cell r="BS1136">
            <v>0</v>
          </cell>
          <cell r="BT1136">
            <v>33</v>
          </cell>
          <cell r="BU1136">
            <v>332489.57</v>
          </cell>
          <cell r="BV1136">
            <v>0</v>
          </cell>
          <cell r="BW1136">
            <v>197552.58</v>
          </cell>
          <cell r="BX1136">
            <v>221992.15</v>
          </cell>
          <cell r="BY1136">
            <v>419544.73</v>
          </cell>
          <cell r="BZ1136">
            <v>13828.68</v>
          </cell>
          <cell r="CA1136">
            <v>15539.440000000002</v>
          </cell>
          <cell r="CB1136">
            <v>29368.120000000003</v>
          </cell>
          <cell r="CC1136">
            <v>25681.83</v>
          </cell>
          <cell r="CD1136">
            <v>28858.97</v>
          </cell>
          <cell r="CE1136">
            <v>54540.800000000003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158042.07</v>
          </cell>
          <cell r="CM1136">
            <v>177593.74</v>
          </cell>
          <cell r="CN1136">
            <v>335635.81</v>
          </cell>
          <cell r="CO1136">
            <v>0</v>
          </cell>
          <cell r="CP1136">
            <v>0</v>
          </cell>
          <cell r="CQ1136">
            <v>0</v>
          </cell>
          <cell r="CR1136">
            <v>335635.81</v>
          </cell>
          <cell r="CS1136">
            <v>0</v>
          </cell>
          <cell r="CT1136">
            <v>44378</v>
          </cell>
          <cell r="CU1136"/>
          <cell r="CV1136">
            <v>8472</v>
          </cell>
          <cell r="CW1136">
            <v>44805</v>
          </cell>
          <cell r="CX1136">
            <v>1.1136844691425249</v>
          </cell>
          <cell r="CY1136">
            <v>220011.24</v>
          </cell>
          <cell r="CZ1136">
            <v>247229.2</v>
          </cell>
          <cell r="DA1136">
            <v>467240.44</v>
          </cell>
          <cell r="DB1136">
            <v>0</v>
          </cell>
          <cell r="DC1136">
            <v>0</v>
          </cell>
          <cell r="DD1136">
            <v>0</v>
          </cell>
          <cell r="DE1136">
            <v>126563.15</v>
          </cell>
          <cell r="DF1136">
            <v>0</v>
          </cell>
          <cell r="DG1136">
            <v>218160</v>
          </cell>
          <cell r="DH1136">
            <v>47.087371118818396</v>
          </cell>
          <cell r="DI1136">
            <v>102725.8</v>
          </cell>
          <cell r="DJ1136">
            <v>115434.2</v>
          </cell>
          <cell r="DK1136">
            <v>218160</v>
          </cell>
          <cell r="DL1136">
            <v>0</v>
          </cell>
          <cell r="DM1136">
            <v>0</v>
          </cell>
          <cell r="DN1136">
            <v>0</v>
          </cell>
          <cell r="DO1136">
            <v>59093.8</v>
          </cell>
          <cell r="DP1136">
            <v>0</v>
          </cell>
          <cell r="DQ1136">
            <v>117285.43999999999</v>
          </cell>
          <cell r="DR1136"/>
          <cell r="DS1136">
            <v>131795</v>
          </cell>
          <cell r="DT1136">
            <v>249080.44</v>
          </cell>
        </row>
        <row r="1137">
          <cell r="A1137">
            <v>8473</v>
          </cell>
          <cell r="B1137">
            <v>8586</v>
          </cell>
          <cell r="C1137" t="str">
            <v>2021/0181889-4</v>
          </cell>
          <cell r="D1137" t="str">
            <v>0181889-92.2021.3.00.0000</v>
          </cell>
          <cell r="E1137">
            <v>44358</v>
          </cell>
          <cell r="F1137" t="str">
            <v>PAGO - 1ª. 2ª ORDEM - set/2022 - 1ª remessa</v>
          </cell>
          <cell r="G1137" t="str">
            <v>sim</v>
          </cell>
          <cell r="H1137">
            <v>44805</v>
          </cell>
          <cell r="I1137" t="str">
            <v>não</v>
          </cell>
          <cell r="J1137" t="str">
            <v>não</v>
          </cell>
          <cell r="K1137">
            <v>1</v>
          </cell>
          <cell r="L1137" t="str">
            <v>MS 7.497/DF</v>
          </cell>
          <cell r="M1137" t="str">
            <v>2001/0054702-8</v>
          </cell>
          <cell r="N1137">
            <v>37004</v>
          </cell>
          <cell r="O1137" t="str">
            <v>Administrativo - Servidor Público Civil - Sistema Remuneratório e Benefícios - Gratificações da Lei 8.112/1990</v>
          </cell>
          <cell r="P1137" t="str">
            <v>UNIÃO</v>
          </cell>
          <cell r="Q1137" t="str">
            <v>Ministério do Planejamento, Orçamento e Gestão</v>
          </cell>
          <cell r="R1137">
            <v>37960</v>
          </cell>
          <cell r="S1137" t="str">
            <v>Mandado de Segurança 7.497/DF</v>
          </cell>
          <cell r="T1137" t="str">
            <v>2006/0214089-4</v>
          </cell>
          <cell r="U1137">
            <v>44337</v>
          </cell>
          <cell r="V1137" t="str">
            <v>Esmeralda Rodrigues De Souza</v>
          </cell>
          <cell r="W1137" t="str">
            <v>011.441.702-49</v>
          </cell>
          <cell r="X1137">
            <v>12317</v>
          </cell>
          <cell r="Y1137">
            <v>89</v>
          </cell>
          <cell r="Z1137" t="str">
            <v>Pensionista Civil</v>
          </cell>
          <cell r="AA1137" t="str">
            <v>Gratificação de Operações Especiais - GOE</v>
          </cell>
          <cell r="AB1137" t="str">
            <v>Alimentar</v>
          </cell>
          <cell r="AC1137" t="str">
            <v>Não</v>
          </cell>
          <cell r="AD1137" t="str">
            <v>Não</v>
          </cell>
          <cell r="AE1137" t="str">
            <v>Não</v>
          </cell>
          <cell r="AF1137" t="str">
            <v>-</v>
          </cell>
          <cell r="AG1137" t="str">
            <v>-</v>
          </cell>
          <cell r="AH1137" t="str">
            <v>Não informada</v>
          </cell>
          <cell r="AI1137" t="str">
            <v>Não Informada</v>
          </cell>
          <cell r="AJ1137" t="str">
            <v>Não</v>
          </cell>
          <cell r="AK1137">
            <v>7</v>
          </cell>
          <cell r="AL1137" t="str">
            <v>Pedro Paulo Castelo Branco Coêlho - Sociedade Individual de Advocacia</v>
          </cell>
          <cell r="AM1137" t="str">
            <v>04.027.005/0001-69</v>
          </cell>
          <cell r="AN1137">
            <v>13</v>
          </cell>
          <cell r="AO1137" t="str">
            <v>Couto &amp; Nascimento Advogados Associados</v>
          </cell>
          <cell r="AP1137" t="str">
            <v>04.329.675/0001-30</v>
          </cell>
          <cell r="AQ1137">
            <v>0</v>
          </cell>
          <cell r="AR1137" t="str">
            <v>x x x</v>
          </cell>
          <cell r="AS1137" t="str">
            <v>x x x</v>
          </cell>
          <cell r="AT1137">
            <v>0</v>
          </cell>
          <cell r="AU1137" t="str">
            <v>x x x</v>
          </cell>
          <cell r="AV1137" t="str">
            <v>x x x</v>
          </cell>
          <cell r="AW1137" t="str">
            <v>Dedução de Honorários Contratuais</v>
          </cell>
          <cell r="AX1137">
            <v>44348</v>
          </cell>
          <cell r="AY1137">
            <v>187748.45</v>
          </cell>
          <cell r="AZ1137">
            <v>210516.05</v>
          </cell>
          <cell r="BA1137">
            <v>398264.5</v>
          </cell>
          <cell r="BB1137">
            <v>13142.39</v>
          </cell>
          <cell r="BC1137">
            <v>14736.12</v>
          </cell>
          <cell r="BD1137">
            <v>27878.51</v>
          </cell>
          <cell r="BE1137">
            <v>24407.29</v>
          </cell>
          <cell r="BF1137">
            <v>27367.09</v>
          </cell>
          <cell r="BG1137">
            <v>51774.38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150198.76999999999</v>
          </cell>
          <cell r="BO1137">
            <v>168412.84</v>
          </cell>
          <cell r="BP1137">
            <v>318611.61</v>
          </cell>
          <cell r="BQ1137">
            <v>0</v>
          </cell>
          <cell r="BR1137">
            <v>0</v>
          </cell>
          <cell r="BS1137">
            <v>0</v>
          </cell>
          <cell r="BT1137">
            <v>33</v>
          </cell>
          <cell r="BU1137">
            <v>318611.61</v>
          </cell>
          <cell r="BV1137">
            <v>0</v>
          </cell>
          <cell r="BW1137">
            <v>189306.76</v>
          </cell>
          <cell r="BX1137">
            <v>212726.37</v>
          </cell>
          <cell r="BY1137">
            <v>402033.13</v>
          </cell>
          <cell r="BZ1137">
            <v>13251.47</v>
          </cell>
          <cell r="CA1137">
            <v>14890.840000000002</v>
          </cell>
          <cell r="CB1137">
            <v>28142.31</v>
          </cell>
          <cell r="CC1137">
            <v>24609.87</v>
          </cell>
          <cell r="CD1137">
            <v>27654.420000000002</v>
          </cell>
          <cell r="CE1137">
            <v>52264.29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151445.42000000001</v>
          </cell>
          <cell r="CM1137">
            <v>170181.10999999996</v>
          </cell>
          <cell r="CN1137">
            <v>321626.52999999997</v>
          </cell>
          <cell r="CO1137">
            <v>0</v>
          </cell>
          <cell r="CP1137">
            <v>0</v>
          </cell>
          <cell r="CQ1137">
            <v>0</v>
          </cell>
          <cell r="CR1137">
            <v>321626.52999999997</v>
          </cell>
          <cell r="CS1137">
            <v>0</v>
          </cell>
          <cell r="CT1137">
            <v>44378</v>
          </cell>
          <cell r="CU1137"/>
          <cell r="CV1137">
            <v>8473</v>
          </cell>
          <cell r="CW1137">
            <v>44805</v>
          </cell>
          <cell r="CX1137">
            <v>1.1136844691425249</v>
          </cell>
          <cell r="CY1137">
            <v>210827.99</v>
          </cell>
          <cell r="CZ1137">
            <v>236910.06</v>
          </cell>
          <cell r="DA1137">
            <v>447738.05</v>
          </cell>
          <cell r="DB1137">
            <v>0</v>
          </cell>
          <cell r="DC1137">
            <v>0</v>
          </cell>
          <cell r="DD1137">
            <v>0</v>
          </cell>
          <cell r="DE1137">
            <v>121280.38</v>
          </cell>
          <cell r="DF1137">
            <v>0</v>
          </cell>
          <cell r="DG1137">
            <v>218160</v>
          </cell>
          <cell r="DH1137">
            <v>47.087351633393681</v>
          </cell>
          <cell r="DI1137">
            <v>102725.75999999999</v>
          </cell>
          <cell r="DJ1137">
            <v>115434.24000000001</v>
          </cell>
          <cell r="DK1137">
            <v>218160</v>
          </cell>
          <cell r="DL1137">
            <v>0</v>
          </cell>
          <cell r="DM1137">
            <v>0</v>
          </cell>
          <cell r="DN1137">
            <v>0</v>
          </cell>
          <cell r="DO1137">
            <v>59093.760000000002</v>
          </cell>
          <cell r="DP1137">
            <v>0</v>
          </cell>
          <cell r="DQ1137">
            <v>108102.23</v>
          </cell>
          <cell r="DR1137"/>
          <cell r="DS1137">
            <v>121475.81999999999</v>
          </cell>
          <cell r="DT1137">
            <v>229578.05</v>
          </cell>
        </row>
        <row r="1138">
          <cell r="A1138">
            <v>8474</v>
          </cell>
          <cell r="B1138">
            <v>8587</v>
          </cell>
          <cell r="C1138" t="str">
            <v>2021/0181894-6</v>
          </cell>
          <cell r="D1138" t="str">
            <v>0181894-17.2021.3.00.0000</v>
          </cell>
          <cell r="E1138">
            <v>44358</v>
          </cell>
          <cell r="F1138" t="str">
            <v>PAGO - 1ª. 2ª ORDEM - set/2022 - 1ª remessa</v>
          </cell>
          <cell r="G1138" t="str">
            <v>sim</v>
          </cell>
          <cell r="H1138">
            <v>44805</v>
          </cell>
          <cell r="I1138" t="str">
            <v>não</v>
          </cell>
          <cell r="J1138" t="str">
            <v>não</v>
          </cell>
          <cell r="K1138">
            <v>1</v>
          </cell>
          <cell r="L1138" t="str">
            <v>MS 7.497/DF</v>
          </cell>
          <cell r="M1138" t="str">
            <v>2001/0054702-8</v>
          </cell>
          <cell r="N1138">
            <v>37004</v>
          </cell>
          <cell r="O1138" t="str">
            <v>Administrativo - Servidor Público Civil - Sistema Remuneratório e Benefícios - Gratificações da Lei 8.112/1990</v>
          </cell>
          <cell r="P1138" t="str">
            <v>UNIÃO</v>
          </cell>
          <cell r="Q1138" t="str">
            <v>Ministério do Planejamento, Orçamento e Gestão</v>
          </cell>
          <cell r="R1138">
            <v>37960</v>
          </cell>
          <cell r="S1138" t="str">
            <v>Mandado de Segurança 7.497/DF</v>
          </cell>
          <cell r="T1138" t="str">
            <v>2006/0214089-4</v>
          </cell>
          <cell r="U1138">
            <v>44337</v>
          </cell>
          <cell r="V1138" t="str">
            <v>Francisca Cristina Saraiva De Farias</v>
          </cell>
          <cell r="W1138" t="str">
            <v>045.637.512-00</v>
          </cell>
          <cell r="X1138">
            <v>18876</v>
          </cell>
          <cell r="Y1138">
            <v>71</v>
          </cell>
          <cell r="Z1138" t="str">
            <v>Pensionista Civil</v>
          </cell>
          <cell r="AA1138" t="str">
            <v>Gratificação de Operações Especiais - GOE</v>
          </cell>
          <cell r="AB1138" t="str">
            <v>Alimentar</v>
          </cell>
          <cell r="AC1138" t="str">
            <v>Não</v>
          </cell>
          <cell r="AD1138" t="str">
            <v>Não</v>
          </cell>
          <cell r="AE1138" t="str">
            <v>Não</v>
          </cell>
          <cell r="AF1138" t="str">
            <v>-</v>
          </cell>
          <cell r="AG1138" t="str">
            <v>-</v>
          </cell>
          <cell r="AH1138" t="str">
            <v>Não informada</v>
          </cell>
          <cell r="AI1138" t="str">
            <v>Não Informada</v>
          </cell>
          <cell r="AJ1138" t="str">
            <v>Não</v>
          </cell>
          <cell r="AK1138">
            <v>7</v>
          </cell>
          <cell r="AL1138" t="str">
            <v>Pedro Paulo Castelo Branco Coêlho - Sociedade Individual de Advocacia</v>
          </cell>
          <cell r="AM1138" t="str">
            <v>04.027.005/0001-69</v>
          </cell>
          <cell r="AN1138">
            <v>13</v>
          </cell>
          <cell r="AO1138" t="str">
            <v>Couto &amp; Nascimento Advogados Associados</v>
          </cell>
          <cell r="AP1138" t="str">
            <v>04.329.675/0001-30</v>
          </cell>
          <cell r="AQ1138">
            <v>0</v>
          </cell>
          <cell r="AR1138" t="str">
            <v>x x x</v>
          </cell>
          <cell r="AS1138" t="str">
            <v>x x x</v>
          </cell>
          <cell r="AT1138">
            <v>0</v>
          </cell>
          <cell r="AU1138" t="str">
            <v>x x x</v>
          </cell>
          <cell r="AV1138" t="str">
            <v>x x x</v>
          </cell>
          <cell r="AW1138" t="str">
            <v>Dedução de Honorários Contratuais</v>
          </cell>
          <cell r="AX1138">
            <v>44348</v>
          </cell>
          <cell r="AY1138">
            <v>295806.84000000003</v>
          </cell>
          <cell r="AZ1138">
            <v>330520.21000000002</v>
          </cell>
          <cell r="BA1138">
            <v>626327.05000000005</v>
          </cell>
          <cell r="BB1138">
            <v>20706.47</v>
          </cell>
          <cell r="BC1138">
            <v>23136.42</v>
          </cell>
          <cell r="BD1138">
            <v>43842.89</v>
          </cell>
          <cell r="BE1138">
            <v>38454.879999999997</v>
          </cell>
          <cell r="BF1138">
            <v>42967.63</v>
          </cell>
          <cell r="BG1138">
            <v>81422.509999999995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236645.49</v>
          </cell>
          <cell r="BO1138">
            <v>264416.15999999997</v>
          </cell>
          <cell r="BP1138">
            <v>501061.65</v>
          </cell>
          <cell r="BQ1138">
            <v>0</v>
          </cell>
          <cell r="BR1138">
            <v>0</v>
          </cell>
          <cell r="BS1138">
            <v>0</v>
          </cell>
          <cell r="BT1138">
            <v>33</v>
          </cell>
          <cell r="BU1138">
            <v>501061.65</v>
          </cell>
          <cell r="BV1138">
            <v>0</v>
          </cell>
          <cell r="BW1138">
            <v>298262.03000000003</v>
          </cell>
          <cell r="BX1138">
            <v>333993.05999999994</v>
          </cell>
          <cell r="BY1138">
            <v>632255.09</v>
          </cell>
          <cell r="BZ1138">
            <v>20878.34</v>
          </cell>
          <cell r="CA1138">
            <v>23379.499999999996</v>
          </cell>
          <cell r="CB1138">
            <v>44257.84</v>
          </cell>
          <cell r="CC1138">
            <v>38774.06</v>
          </cell>
          <cell r="CD1138">
            <v>43419.09</v>
          </cell>
          <cell r="CE1138">
            <v>82193.149999999994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238609.63</v>
          </cell>
          <cell r="CM1138">
            <v>267194.47000000003</v>
          </cell>
          <cell r="CN1138">
            <v>505804.10000000003</v>
          </cell>
          <cell r="CO1138">
            <v>0</v>
          </cell>
          <cell r="CP1138">
            <v>0</v>
          </cell>
          <cell r="CQ1138">
            <v>0</v>
          </cell>
          <cell r="CR1138">
            <v>505804.10000000003</v>
          </cell>
          <cell r="CS1138">
            <v>0</v>
          </cell>
          <cell r="CT1138">
            <v>44378</v>
          </cell>
          <cell r="CU1138"/>
          <cell r="CV1138">
            <v>8474</v>
          </cell>
          <cell r="CW1138">
            <v>44805</v>
          </cell>
          <cell r="CX1138">
            <v>1.1136844691425249</v>
          </cell>
          <cell r="CY1138">
            <v>332169.78999999998</v>
          </cell>
          <cell r="CZ1138">
            <v>371962.88000000006</v>
          </cell>
          <cell r="DA1138">
            <v>704132.67</v>
          </cell>
          <cell r="DB1138">
            <v>0</v>
          </cell>
          <cell r="DC1138">
            <v>0</v>
          </cell>
          <cell r="DD1138">
            <v>0</v>
          </cell>
          <cell r="DE1138">
            <v>191343.25</v>
          </cell>
          <cell r="DF1138">
            <v>0</v>
          </cell>
          <cell r="DG1138">
            <v>218160</v>
          </cell>
          <cell r="DH1138">
            <v>47.174318726043481</v>
          </cell>
          <cell r="DI1138">
            <v>102915.49</v>
          </cell>
          <cell r="DJ1138">
            <v>115244.51</v>
          </cell>
          <cell r="DK1138">
            <v>218160</v>
          </cell>
          <cell r="DL1138">
            <v>0</v>
          </cell>
          <cell r="DM1138">
            <v>0</v>
          </cell>
          <cell r="DN1138">
            <v>0</v>
          </cell>
          <cell r="DO1138">
            <v>59283.48</v>
          </cell>
          <cell r="DP1138">
            <v>0</v>
          </cell>
          <cell r="DQ1138">
            <v>229254.3</v>
          </cell>
          <cell r="DR1138"/>
          <cell r="DS1138">
            <v>256718.37000000005</v>
          </cell>
          <cell r="DT1138">
            <v>485972.67000000004</v>
          </cell>
        </row>
        <row r="1139">
          <cell r="A1139">
            <v>8475</v>
          </cell>
          <cell r="B1139">
            <v>8673</v>
          </cell>
          <cell r="C1139" t="str">
            <v>2021/0181900-9</v>
          </cell>
          <cell r="D1139" t="str">
            <v>0181900-24.2021.3.00.0000</v>
          </cell>
          <cell r="E1139">
            <v>44358</v>
          </cell>
          <cell r="F1139" t="str">
            <v>PAGO - 1ª. 2ª ORDEM - set/2022 - 1ª remessa</v>
          </cell>
          <cell r="G1139" t="str">
            <v>sim</v>
          </cell>
          <cell r="H1139">
            <v>44805</v>
          </cell>
          <cell r="I1139" t="str">
            <v>não</v>
          </cell>
          <cell r="J1139" t="str">
            <v>não</v>
          </cell>
          <cell r="K1139">
            <v>1</v>
          </cell>
          <cell r="L1139" t="str">
            <v>MS 7.497/DF</v>
          </cell>
          <cell r="M1139" t="str">
            <v>2001/0054702-8</v>
          </cell>
          <cell r="N1139">
            <v>37004</v>
          </cell>
          <cell r="O1139" t="str">
            <v>Administrativo - Servidor Público Civil - Sistema Remuneratório e Benefícios - Gratificações da Lei 8.112/1990</v>
          </cell>
          <cell r="P1139" t="str">
            <v>UNIÃO</v>
          </cell>
          <cell r="Q1139" t="str">
            <v>Ministério do Planejamento, Orçamento e Gestão</v>
          </cell>
          <cell r="R1139">
            <v>37960</v>
          </cell>
          <cell r="S1139" t="str">
            <v>Mandado de Segurança 7.497/DF</v>
          </cell>
          <cell r="T1139" t="str">
            <v>2006/0214089-4</v>
          </cell>
          <cell r="U1139">
            <v>44337</v>
          </cell>
          <cell r="V1139" t="str">
            <v>Inêz Bayma Craveiro</v>
          </cell>
          <cell r="W1139" t="str">
            <v>411.873.422-20</v>
          </cell>
          <cell r="X1139">
            <v>14162</v>
          </cell>
          <cell r="Y1139">
            <v>84</v>
          </cell>
          <cell r="Z1139" t="str">
            <v>Pensionista Civil</v>
          </cell>
          <cell r="AA1139" t="str">
            <v>Gratificação de Operações Especiais - GOE</v>
          </cell>
          <cell r="AB1139" t="str">
            <v>Alimentar</v>
          </cell>
          <cell r="AC1139" t="str">
            <v>Não</v>
          </cell>
          <cell r="AD1139" t="str">
            <v>Não</v>
          </cell>
          <cell r="AE1139" t="str">
            <v>Não</v>
          </cell>
          <cell r="AF1139" t="str">
            <v>-</v>
          </cell>
          <cell r="AG1139" t="str">
            <v>-</v>
          </cell>
          <cell r="AH1139" t="str">
            <v>Não informada</v>
          </cell>
          <cell r="AI1139" t="str">
            <v>Não Informada</v>
          </cell>
          <cell r="AJ1139" t="str">
            <v>Não</v>
          </cell>
          <cell r="AK1139">
            <v>7</v>
          </cell>
          <cell r="AL1139" t="str">
            <v>Pedro Paulo Castelo Branco Coêlho - Sociedade Individual de Advocacia</v>
          </cell>
          <cell r="AM1139" t="str">
            <v>04.027.005/0001-69</v>
          </cell>
          <cell r="AN1139">
            <v>13</v>
          </cell>
          <cell r="AO1139" t="str">
            <v>Couto &amp; Nascimento Advogados Associados</v>
          </cell>
          <cell r="AP1139" t="str">
            <v>04.329.675/0001-30</v>
          </cell>
          <cell r="AQ1139">
            <v>0</v>
          </cell>
          <cell r="AR1139" t="str">
            <v>x x x</v>
          </cell>
          <cell r="AS1139" t="str">
            <v>x x x</v>
          </cell>
          <cell r="AT1139">
            <v>0</v>
          </cell>
          <cell r="AU1139" t="str">
            <v>x x x</v>
          </cell>
          <cell r="AV1139" t="str">
            <v>x x x</v>
          </cell>
          <cell r="AW1139" t="str">
            <v>Dedução de Honorários Contratuais</v>
          </cell>
          <cell r="AX1139">
            <v>44348</v>
          </cell>
          <cell r="AY1139">
            <v>195926.39999999999</v>
          </cell>
          <cell r="AZ1139">
            <v>219685.53</v>
          </cell>
          <cell r="BA1139">
            <v>415611.93</v>
          </cell>
          <cell r="BB1139">
            <v>13714.84</v>
          </cell>
          <cell r="BC1139">
            <v>15377.99</v>
          </cell>
          <cell r="BD1139">
            <v>29092.83</v>
          </cell>
          <cell r="BE1139">
            <v>25470.43</v>
          </cell>
          <cell r="BF1139">
            <v>28559.119999999999</v>
          </cell>
          <cell r="BG1139">
            <v>54029.55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156741.13</v>
          </cell>
          <cell r="BO1139">
            <v>175748.42</v>
          </cell>
          <cell r="BP1139">
            <v>332489.55</v>
          </cell>
          <cell r="BQ1139">
            <v>0</v>
          </cell>
          <cell r="BR1139">
            <v>0</v>
          </cell>
          <cell r="BS1139">
            <v>0</v>
          </cell>
          <cell r="BT1139">
            <v>33</v>
          </cell>
          <cell r="BU1139">
            <v>332489.55</v>
          </cell>
          <cell r="BV1139">
            <v>0</v>
          </cell>
          <cell r="BW1139">
            <v>197552.58</v>
          </cell>
          <cell r="BX1139">
            <v>221992.12000000002</v>
          </cell>
          <cell r="BY1139">
            <v>419544.7</v>
          </cell>
          <cell r="BZ1139">
            <v>13828.68</v>
          </cell>
          <cell r="CA1139">
            <v>15539.440000000002</v>
          </cell>
          <cell r="CB1139">
            <v>29368.120000000003</v>
          </cell>
          <cell r="CC1139">
            <v>25681.83</v>
          </cell>
          <cell r="CD1139">
            <v>28858.959999999999</v>
          </cell>
          <cell r="CE1139">
            <v>54540.79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158042.07</v>
          </cell>
          <cell r="CM1139">
            <v>177593.72000000003</v>
          </cell>
          <cell r="CN1139">
            <v>335635.79000000004</v>
          </cell>
          <cell r="CO1139">
            <v>0</v>
          </cell>
          <cell r="CP1139">
            <v>0</v>
          </cell>
          <cell r="CQ1139">
            <v>0</v>
          </cell>
          <cell r="CR1139">
            <v>335635.79000000004</v>
          </cell>
          <cell r="CS1139">
            <v>0</v>
          </cell>
          <cell r="CT1139">
            <v>44378</v>
          </cell>
          <cell r="CU1139"/>
          <cell r="CV1139">
            <v>8475</v>
          </cell>
          <cell r="CW1139">
            <v>44805</v>
          </cell>
          <cell r="CX1139">
            <v>1.1136844691425249</v>
          </cell>
          <cell r="CY1139">
            <v>220011.24</v>
          </cell>
          <cell r="CZ1139">
            <v>247229.16999999998</v>
          </cell>
          <cell r="DA1139">
            <v>467240.41</v>
          </cell>
          <cell r="DB1139">
            <v>0</v>
          </cell>
          <cell r="DC1139">
            <v>0</v>
          </cell>
          <cell r="DD1139">
            <v>0</v>
          </cell>
          <cell r="DE1139">
            <v>126563.15</v>
          </cell>
          <cell r="DF1139">
            <v>0</v>
          </cell>
          <cell r="DG1139">
            <v>218160</v>
          </cell>
          <cell r="DH1139">
            <v>47.087374142146658</v>
          </cell>
          <cell r="DI1139">
            <v>102725.81</v>
          </cell>
          <cell r="DJ1139">
            <v>115434.19</v>
          </cell>
          <cell r="DK1139">
            <v>218160</v>
          </cell>
          <cell r="DL1139">
            <v>0</v>
          </cell>
          <cell r="DM1139">
            <v>0</v>
          </cell>
          <cell r="DN1139">
            <v>0</v>
          </cell>
          <cell r="DO1139">
            <v>59093.8</v>
          </cell>
          <cell r="DP1139">
            <v>0</v>
          </cell>
          <cell r="DQ1139">
            <v>117285.43</v>
          </cell>
          <cell r="DR1139"/>
          <cell r="DS1139">
            <v>131794.97999999998</v>
          </cell>
          <cell r="DT1139">
            <v>249080.40999999997</v>
          </cell>
        </row>
        <row r="1140">
          <cell r="A1140">
            <v>8476</v>
          </cell>
          <cell r="B1140">
            <v>8675</v>
          </cell>
          <cell r="C1140" t="str">
            <v>2021/0181904-6</v>
          </cell>
          <cell r="D1140" t="str">
            <v>0181904-61.2021.3.00.0000</v>
          </cell>
          <cell r="E1140">
            <v>44358</v>
          </cell>
          <cell r="F1140" t="str">
            <v>PAGO - 1ª. 2ª ORDEM - set/2022 - 1ª remessa</v>
          </cell>
          <cell r="G1140" t="str">
            <v>sim</v>
          </cell>
          <cell r="H1140">
            <v>44805</v>
          </cell>
          <cell r="I1140" t="str">
            <v>não</v>
          </cell>
          <cell r="J1140" t="str">
            <v>não</v>
          </cell>
          <cell r="K1140">
            <v>1</v>
          </cell>
          <cell r="L1140" t="str">
            <v>MS 7.497/DF</v>
          </cell>
          <cell r="M1140" t="str">
            <v>2001/0054702-8</v>
          </cell>
          <cell r="N1140">
            <v>37004</v>
          </cell>
          <cell r="O1140" t="str">
            <v>Administrativo - Servidor Público Civil - Sistema Remuneratório e Benefícios - Gratificações da Lei 8.112/1990</v>
          </cell>
          <cell r="P1140" t="str">
            <v>UNIÃO</v>
          </cell>
          <cell r="Q1140" t="str">
            <v>Ministério do Planejamento, Orçamento e Gestão</v>
          </cell>
          <cell r="R1140">
            <v>37960</v>
          </cell>
          <cell r="S1140" t="str">
            <v>Mandado de Segurança 7.497/DF</v>
          </cell>
          <cell r="T1140" t="str">
            <v>2006/0214089-4</v>
          </cell>
          <cell r="U1140">
            <v>44337</v>
          </cell>
          <cell r="V1140" t="str">
            <v>Lucimar Lacy Da Silva</v>
          </cell>
          <cell r="W1140" t="str">
            <v>197.398.002-97</v>
          </cell>
          <cell r="X1140">
            <v>21691</v>
          </cell>
          <cell r="Y1140">
            <v>63</v>
          </cell>
          <cell r="Z1140" t="str">
            <v>Pensionista Civil</v>
          </cell>
          <cell r="AA1140" t="str">
            <v>Gratificação de Operações Especiais - GOE</v>
          </cell>
          <cell r="AB1140" t="str">
            <v>Alimentar</v>
          </cell>
          <cell r="AC1140" t="str">
            <v>Não</v>
          </cell>
          <cell r="AD1140" t="str">
            <v>Não</v>
          </cell>
          <cell r="AE1140" t="str">
            <v>Não</v>
          </cell>
          <cell r="AF1140" t="str">
            <v>-</v>
          </cell>
          <cell r="AG1140" t="str">
            <v>-</v>
          </cell>
          <cell r="AH1140" t="str">
            <v>Não informada</v>
          </cell>
          <cell r="AI1140" t="str">
            <v>Não Informada</v>
          </cell>
          <cell r="AJ1140" t="str">
            <v>Não</v>
          </cell>
          <cell r="AK1140">
            <v>7</v>
          </cell>
          <cell r="AL1140" t="str">
            <v>Pedro Paulo Castelo Branco Coêlho - Sociedade Individual de Advocacia</v>
          </cell>
          <cell r="AM1140" t="str">
            <v>04.027.005/0001-69</v>
          </cell>
          <cell r="AN1140">
            <v>13</v>
          </cell>
          <cell r="AO1140" t="str">
            <v>Couto &amp; Nascimento Advogados Associados</v>
          </cell>
          <cell r="AP1140" t="str">
            <v>04.329.675/0001-30</v>
          </cell>
          <cell r="AQ1140">
            <v>0</v>
          </cell>
          <cell r="AR1140" t="str">
            <v>x x x</v>
          </cell>
          <cell r="AS1140" t="str">
            <v>x x x</v>
          </cell>
          <cell r="AT1140">
            <v>0</v>
          </cell>
          <cell r="AU1140" t="str">
            <v>x x x</v>
          </cell>
          <cell r="AV1140" t="str">
            <v>x x x</v>
          </cell>
          <cell r="AW1140" t="str">
            <v>Dedução de Honorários Contratuais</v>
          </cell>
          <cell r="AX1140">
            <v>44348</v>
          </cell>
          <cell r="AY1140">
            <v>48981.59</v>
          </cell>
          <cell r="AZ1140">
            <v>54921.37</v>
          </cell>
          <cell r="BA1140">
            <v>103902.96</v>
          </cell>
          <cell r="BB1140">
            <v>3428.71</v>
          </cell>
          <cell r="BC1140">
            <v>3844.49</v>
          </cell>
          <cell r="BD1140">
            <v>7273.2</v>
          </cell>
          <cell r="BE1140">
            <v>6367.6</v>
          </cell>
          <cell r="BF1140">
            <v>7139.78</v>
          </cell>
          <cell r="BG1140">
            <v>13507.38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39185.279999999999</v>
          </cell>
          <cell r="BO1140">
            <v>43937.1</v>
          </cell>
          <cell r="BP1140">
            <v>83122.38</v>
          </cell>
          <cell r="BQ1140">
            <v>0</v>
          </cell>
          <cell r="BR1140">
            <v>0</v>
          </cell>
          <cell r="BS1140">
            <v>0</v>
          </cell>
          <cell r="BT1140">
            <v>33</v>
          </cell>
          <cell r="BU1140">
            <v>83122.38</v>
          </cell>
          <cell r="BV1140">
            <v>0</v>
          </cell>
          <cell r="BW1140">
            <v>49388.13</v>
          </cell>
          <cell r="BX1140">
            <v>55498.01</v>
          </cell>
          <cell r="BY1140">
            <v>104886.14</v>
          </cell>
          <cell r="BZ1140">
            <v>3457.16</v>
          </cell>
          <cell r="CA1140">
            <v>3884.8499999999995</v>
          </cell>
          <cell r="CB1140">
            <v>7342.0099999999993</v>
          </cell>
          <cell r="CC1140">
            <v>6420.45</v>
          </cell>
          <cell r="CD1140">
            <v>7214.7300000000005</v>
          </cell>
          <cell r="CE1140">
            <v>13635.18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39510.520000000004</v>
          </cell>
          <cell r="CM1140">
            <v>44398.429999999993</v>
          </cell>
          <cell r="CN1140">
            <v>83908.95</v>
          </cell>
          <cell r="CO1140">
            <v>0</v>
          </cell>
          <cell r="CP1140">
            <v>0</v>
          </cell>
          <cell r="CQ1140">
            <v>0</v>
          </cell>
          <cell r="CR1140">
            <v>83908.95</v>
          </cell>
          <cell r="CS1140">
            <v>0</v>
          </cell>
          <cell r="CT1140">
            <v>44378</v>
          </cell>
          <cell r="CU1140"/>
          <cell r="CV1140">
            <v>8476</v>
          </cell>
          <cell r="CW1140">
            <v>44805</v>
          </cell>
          <cell r="CX1140">
            <v>1.1136844691425249</v>
          </cell>
          <cell r="CY1140">
            <v>55002.79</v>
          </cell>
          <cell r="CZ1140">
            <v>61807.27</v>
          </cell>
          <cell r="DA1140">
            <v>116810.06</v>
          </cell>
          <cell r="DB1140">
            <v>0</v>
          </cell>
          <cell r="DC1140">
            <v>0</v>
          </cell>
          <cell r="DD1140">
            <v>0</v>
          </cell>
          <cell r="DE1140">
            <v>31640.78</v>
          </cell>
          <cell r="DF1140">
            <v>0</v>
          </cell>
          <cell r="DG1140">
            <v>218160</v>
          </cell>
          <cell r="DH1140">
            <v>1</v>
          </cell>
          <cell r="DI1140">
            <v>55002.79</v>
          </cell>
          <cell r="DJ1140">
            <v>61807.27</v>
          </cell>
          <cell r="DK1140">
            <v>116810.06</v>
          </cell>
          <cell r="DL1140">
            <v>0</v>
          </cell>
          <cell r="DM1140">
            <v>0</v>
          </cell>
          <cell r="DN1140">
            <v>0</v>
          </cell>
          <cell r="DO1140">
            <v>31640.78</v>
          </cell>
          <cell r="DP1140">
            <v>0</v>
          </cell>
          <cell r="DQ1140">
            <v>0</v>
          </cell>
          <cell r="DR1140"/>
          <cell r="DS1140">
            <v>0</v>
          </cell>
          <cell r="DT1140">
            <v>0</v>
          </cell>
        </row>
        <row r="1141">
          <cell r="A1141">
            <v>8477</v>
          </cell>
          <cell r="B1141">
            <v>8677</v>
          </cell>
          <cell r="C1141" t="str">
            <v>2021/0181906-0</v>
          </cell>
          <cell r="D1141" t="str">
            <v>0181906-31.2021.3.00.0000</v>
          </cell>
          <cell r="E1141">
            <v>44358</v>
          </cell>
          <cell r="F1141" t="str">
            <v>PAGO - 1ª. 2ª ORDEM - set/2022 - 5ª remessa</v>
          </cell>
          <cell r="G1141" t="str">
            <v>sim</v>
          </cell>
          <cell r="H1141">
            <v>44805</v>
          </cell>
          <cell r="I1141" t="str">
            <v>sim</v>
          </cell>
          <cell r="J1141" t="str">
            <v>não</v>
          </cell>
          <cell r="K1141">
            <v>5</v>
          </cell>
          <cell r="L1141" t="str">
            <v>MS 7.497/DF</v>
          </cell>
          <cell r="M1141" t="str">
            <v>2001/0054702-8</v>
          </cell>
          <cell r="N1141">
            <v>37004</v>
          </cell>
          <cell r="O1141" t="str">
            <v>Administrativo - Servidor Público Civil - Sistema Remuneratório e Benefícios - Gratificações da Lei 8.112/1990</v>
          </cell>
          <cell r="P1141" t="str">
            <v>UNIÃO</v>
          </cell>
          <cell r="Q1141" t="str">
            <v>Ministério do Planejamento, Orçamento e Gestão</v>
          </cell>
          <cell r="R1141">
            <v>37960</v>
          </cell>
          <cell r="S1141" t="str">
            <v>Mandado de Segurança 7.497/DF</v>
          </cell>
          <cell r="T1141" t="str">
            <v>2006/0214089-4</v>
          </cell>
          <cell r="U1141">
            <v>44337</v>
          </cell>
          <cell r="V1141" t="str">
            <v>Maria Catarina Gonçalves Braga</v>
          </cell>
          <cell r="W1141" t="str">
            <v>391.390.422-00</v>
          </cell>
          <cell r="X1141">
            <v>9982</v>
          </cell>
          <cell r="Y1141">
            <v>95</v>
          </cell>
          <cell r="Z1141" t="str">
            <v>Pensionista Civil</v>
          </cell>
          <cell r="AA1141" t="str">
            <v>Gratificação de Operações Especiais - GOE</v>
          </cell>
          <cell r="AB1141" t="str">
            <v>Alimentar</v>
          </cell>
          <cell r="AC1141" t="str">
            <v>Não</v>
          </cell>
          <cell r="AD1141" t="str">
            <v>Não</v>
          </cell>
          <cell r="AE1141" t="str">
            <v>Não</v>
          </cell>
          <cell r="AF1141" t="str">
            <v>-</v>
          </cell>
          <cell r="AG1141" t="str">
            <v>-</v>
          </cell>
          <cell r="AH1141" t="str">
            <v>Não informada</v>
          </cell>
          <cell r="AI1141" t="str">
            <v>Não Informada</v>
          </cell>
          <cell r="AJ1141" t="str">
            <v>Não</v>
          </cell>
          <cell r="AK1141">
            <v>7</v>
          </cell>
          <cell r="AL1141" t="str">
            <v>Pedro Paulo Castelo Branco Coêlho - Sociedade Individual de Advocacia</v>
          </cell>
          <cell r="AM1141" t="str">
            <v>04.027.005/0001-69</v>
          </cell>
          <cell r="AN1141">
            <v>13</v>
          </cell>
          <cell r="AO1141" t="str">
            <v>Couto &amp; Nascimento Advogados Associados</v>
          </cell>
          <cell r="AP1141" t="str">
            <v>04.329.675/0001-30</v>
          </cell>
          <cell r="AQ1141">
            <v>0</v>
          </cell>
          <cell r="AR1141" t="str">
            <v>x x x</v>
          </cell>
          <cell r="AS1141" t="str">
            <v>x x x</v>
          </cell>
          <cell r="AT1141">
            <v>0</v>
          </cell>
          <cell r="AU1141" t="str">
            <v>x x x</v>
          </cell>
          <cell r="AV1141" t="str">
            <v>x x x</v>
          </cell>
          <cell r="AW1141" t="str">
            <v>Dedução de Honorários Contratuais</v>
          </cell>
          <cell r="AX1141">
            <v>44348</v>
          </cell>
          <cell r="AY1141">
            <v>173272.34</v>
          </cell>
          <cell r="AZ1141">
            <v>199215.43</v>
          </cell>
          <cell r="BA1141">
            <v>372487.77</v>
          </cell>
          <cell r="BB1141">
            <v>12129.06</v>
          </cell>
          <cell r="BC1141">
            <v>13945.08</v>
          </cell>
          <cell r="BD1141">
            <v>26074.14</v>
          </cell>
          <cell r="BE1141">
            <v>22525.4</v>
          </cell>
          <cell r="BF1141">
            <v>25898.01</v>
          </cell>
          <cell r="BG1141">
            <v>48423.41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138617.88</v>
          </cell>
          <cell r="BO1141">
            <v>159372.34</v>
          </cell>
          <cell r="BP1141">
            <v>297990.21999999997</v>
          </cell>
          <cell r="BQ1141">
            <v>0</v>
          </cell>
          <cell r="BR1141">
            <v>0</v>
          </cell>
          <cell r="BS1141">
            <v>0</v>
          </cell>
          <cell r="BT1141">
            <v>33</v>
          </cell>
          <cell r="BU1141">
            <v>297990.21999999997</v>
          </cell>
          <cell r="BV1141">
            <v>0</v>
          </cell>
          <cell r="BW1141">
            <v>174710.5</v>
          </cell>
          <cell r="BX1141">
            <v>201296.25</v>
          </cell>
          <cell r="BY1141">
            <v>376006.75</v>
          </cell>
          <cell r="BZ1141">
            <v>12229.73</v>
          </cell>
          <cell r="CA1141">
            <v>14090.73</v>
          </cell>
          <cell r="CB1141">
            <v>26320.46</v>
          </cell>
          <cell r="CC1141">
            <v>22712.36</v>
          </cell>
          <cell r="CD1141">
            <v>26168.5</v>
          </cell>
          <cell r="CE1141">
            <v>48880.86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139768.40999999997</v>
          </cell>
          <cell r="CM1141">
            <v>161037.01999999996</v>
          </cell>
          <cell r="CN1141">
            <v>300805.42999999993</v>
          </cell>
          <cell r="CO1141">
            <v>0</v>
          </cell>
          <cell r="CP1141">
            <v>0</v>
          </cell>
          <cell r="CQ1141">
            <v>0</v>
          </cell>
          <cell r="CR1141">
            <v>300805.42999999993</v>
          </cell>
          <cell r="CS1141">
            <v>0</v>
          </cell>
          <cell r="CT1141">
            <v>44378</v>
          </cell>
          <cell r="CU1141"/>
          <cell r="CV1141">
            <v>8477</v>
          </cell>
          <cell r="CW1141">
            <v>44805</v>
          </cell>
          <cell r="CX1141">
            <v>1.1136844691425249</v>
          </cell>
          <cell r="CY1141">
            <v>194572.37</v>
          </cell>
          <cell r="CZ1141">
            <v>224180.5</v>
          </cell>
          <cell r="DA1141">
            <v>418752.87</v>
          </cell>
          <cell r="DB1141">
            <v>0</v>
          </cell>
          <cell r="DC1141">
            <v>0</v>
          </cell>
          <cell r="DD1141">
            <v>0</v>
          </cell>
          <cell r="DE1141">
            <v>110821.79</v>
          </cell>
          <cell r="DF1141">
            <v>0</v>
          </cell>
          <cell r="DG1141">
            <v>218160</v>
          </cell>
          <cell r="DH1141">
            <v>46.464725125346604</v>
          </cell>
          <cell r="DI1141">
            <v>101367.44</v>
          </cell>
          <cell r="DJ1141">
            <v>116792.56</v>
          </cell>
          <cell r="DK1141">
            <v>218160</v>
          </cell>
          <cell r="DL1141">
            <v>0</v>
          </cell>
          <cell r="DM1141">
            <v>0</v>
          </cell>
          <cell r="DN1141">
            <v>0</v>
          </cell>
          <cell r="DO1141">
            <v>57735.43</v>
          </cell>
          <cell r="DP1141">
            <v>0</v>
          </cell>
          <cell r="DQ1141">
            <v>93204.93</v>
          </cell>
          <cell r="DR1141"/>
          <cell r="DS1141">
            <v>107387.94</v>
          </cell>
          <cell r="DT1141">
            <v>200592.87</v>
          </cell>
        </row>
        <row r="1142">
          <cell r="A1142">
            <v>8478</v>
          </cell>
          <cell r="B1142">
            <v>8678</v>
          </cell>
          <cell r="C1142" t="str">
            <v>2021/0181907-1</v>
          </cell>
          <cell r="D1142" t="str">
            <v>0181907-16.2021.3.00.0000</v>
          </cell>
          <cell r="E1142">
            <v>44358</v>
          </cell>
          <cell r="F1142" t="str">
            <v>PAGO - 1ª. 2ª ORDEM - set/2022 - 1ª remessa</v>
          </cell>
          <cell r="G1142" t="str">
            <v>sim</v>
          </cell>
          <cell r="H1142">
            <v>44805</v>
          </cell>
          <cell r="I1142" t="str">
            <v>não</v>
          </cell>
          <cell r="J1142" t="str">
            <v>não</v>
          </cell>
          <cell r="K1142">
            <v>1</v>
          </cell>
          <cell r="L1142" t="str">
            <v>MS 7.497/DF</v>
          </cell>
          <cell r="M1142" t="str">
            <v>2001/0054702-8</v>
          </cell>
          <cell r="N1142">
            <v>37004</v>
          </cell>
          <cell r="O1142" t="str">
            <v>Administrativo - Servidor Público Civil - Sistema Remuneratório e Benefícios - Gratificações da Lei 8.112/1990</v>
          </cell>
          <cell r="P1142" t="str">
            <v>UNIÃO</v>
          </cell>
          <cell r="Q1142" t="str">
            <v>Ministério do Planejamento, Orçamento e Gestão</v>
          </cell>
          <cell r="R1142">
            <v>37960</v>
          </cell>
          <cell r="S1142" t="str">
            <v>Mandado de Segurança 7.497/DF</v>
          </cell>
          <cell r="T1142" t="str">
            <v>2006/0214089-4</v>
          </cell>
          <cell r="U1142">
            <v>44337</v>
          </cell>
          <cell r="V1142" t="str">
            <v>Maria Celeste Rodrigues De Carvalho</v>
          </cell>
          <cell r="W1142" t="str">
            <v>011.464.832-87</v>
          </cell>
          <cell r="X1142">
            <v>14114</v>
          </cell>
          <cell r="Y1142">
            <v>84</v>
          </cell>
          <cell r="Z1142" t="str">
            <v>Pensionista Civil</v>
          </cell>
          <cell r="AA1142" t="str">
            <v>Gratificação de Operações Especiais - GOE</v>
          </cell>
          <cell r="AB1142" t="str">
            <v>Alimentar</v>
          </cell>
          <cell r="AC1142" t="str">
            <v>Não</v>
          </cell>
          <cell r="AD1142" t="str">
            <v>Não</v>
          </cell>
          <cell r="AE1142" t="str">
            <v>Não</v>
          </cell>
          <cell r="AF1142" t="str">
            <v>-</v>
          </cell>
          <cell r="AG1142" t="str">
            <v>-</v>
          </cell>
          <cell r="AH1142" t="str">
            <v>Não informada</v>
          </cell>
          <cell r="AI1142" t="str">
            <v>Não Informada</v>
          </cell>
          <cell r="AJ1142" t="str">
            <v>Não</v>
          </cell>
          <cell r="AK1142">
            <v>7</v>
          </cell>
          <cell r="AL1142" t="str">
            <v>Pedro Paulo Castelo Branco Coêlho - Sociedade Individual de Advocacia</v>
          </cell>
          <cell r="AM1142" t="str">
            <v>04.027.005/0001-69</v>
          </cell>
          <cell r="AN1142">
            <v>13</v>
          </cell>
          <cell r="AO1142" t="str">
            <v>Couto &amp; Nascimento Advogados Associados</v>
          </cell>
          <cell r="AP1142" t="str">
            <v>04.329.675/0001-30</v>
          </cell>
          <cell r="AQ1142">
            <v>0</v>
          </cell>
          <cell r="AR1142" t="str">
            <v>x x x</v>
          </cell>
          <cell r="AS1142" t="str">
            <v>x x x</v>
          </cell>
          <cell r="AT1142">
            <v>0</v>
          </cell>
          <cell r="AU1142" t="str">
            <v>x x x</v>
          </cell>
          <cell r="AV1142" t="str">
            <v>x x x</v>
          </cell>
          <cell r="AW1142" t="str">
            <v>Dedução de Honorários Contratuais</v>
          </cell>
          <cell r="AX1142">
            <v>44348</v>
          </cell>
          <cell r="AY1142">
            <v>161528.53</v>
          </cell>
          <cell r="AZ1142">
            <v>186065.15</v>
          </cell>
          <cell r="BA1142">
            <v>347593.68</v>
          </cell>
          <cell r="BB1142">
            <v>11306.99</v>
          </cell>
          <cell r="BC1142">
            <v>13024.56</v>
          </cell>
          <cell r="BD1142">
            <v>24331.55</v>
          </cell>
          <cell r="BE1142">
            <v>20998.7</v>
          </cell>
          <cell r="BF1142">
            <v>24188.47</v>
          </cell>
          <cell r="BG1142">
            <v>45187.17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129222.84</v>
          </cell>
          <cell r="BO1142">
            <v>148852.12</v>
          </cell>
          <cell r="BP1142">
            <v>278074.96000000002</v>
          </cell>
          <cell r="BQ1142">
            <v>0</v>
          </cell>
          <cell r="BR1142">
            <v>0</v>
          </cell>
          <cell r="BS1142">
            <v>0</v>
          </cell>
          <cell r="BT1142">
            <v>33</v>
          </cell>
          <cell r="BU1142">
            <v>278074.96000000002</v>
          </cell>
          <cell r="BV1142">
            <v>0</v>
          </cell>
          <cell r="BW1142">
            <v>162869.21</v>
          </cell>
          <cell r="BX1142">
            <v>188007.86000000002</v>
          </cell>
          <cell r="BY1142">
            <v>350877.07</v>
          </cell>
          <cell r="BZ1142">
            <v>11400.84</v>
          </cell>
          <cell r="CA1142">
            <v>13160.54</v>
          </cell>
          <cell r="CB1142">
            <v>24561.38</v>
          </cell>
          <cell r="CC1142">
            <v>21172.99</v>
          </cell>
          <cell r="CD1142">
            <v>24441.01</v>
          </cell>
          <cell r="CE1142">
            <v>45614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130295.37999999999</v>
          </cell>
          <cell r="CM1142">
            <v>150406.31</v>
          </cell>
          <cell r="CN1142">
            <v>280701.69</v>
          </cell>
          <cell r="CO1142">
            <v>0</v>
          </cell>
          <cell r="CP1142">
            <v>0</v>
          </cell>
          <cell r="CQ1142">
            <v>0</v>
          </cell>
          <cell r="CR1142">
            <v>280701.69</v>
          </cell>
          <cell r="CS1142">
            <v>0</v>
          </cell>
          <cell r="CT1142">
            <v>44378</v>
          </cell>
          <cell r="CU1142"/>
          <cell r="CV1142">
            <v>8478</v>
          </cell>
          <cell r="CW1142">
            <v>44805</v>
          </cell>
          <cell r="CX1142">
            <v>1.1136844691425249</v>
          </cell>
          <cell r="CY1142">
            <v>181384.9</v>
          </cell>
          <cell r="CZ1142">
            <v>209381.44000000003</v>
          </cell>
          <cell r="DA1142">
            <v>390766.34</v>
          </cell>
          <cell r="DB1142">
            <v>0</v>
          </cell>
          <cell r="DC1142">
            <v>0</v>
          </cell>
          <cell r="DD1142">
            <v>0</v>
          </cell>
          <cell r="DE1142">
            <v>103231.64</v>
          </cell>
          <cell r="DF1142">
            <v>0</v>
          </cell>
          <cell r="DG1142">
            <v>218160</v>
          </cell>
          <cell r="DH1142">
            <v>46.417739050912111</v>
          </cell>
          <cell r="DI1142">
            <v>101264.93</v>
          </cell>
          <cell r="DJ1142">
            <v>116895.07</v>
          </cell>
          <cell r="DK1142">
            <v>218160</v>
          </cell>
          <cell r="DL1142">
            <v>0</v>
          </cell>
          <cell r="DM1142">
            <v>0</v>
          </cell>
          <cell r="DN1142">
            <v>0</v>
          </cell>
          <cell r="DO1142">
            <v>57632.93</v>
          </cell>
          <cell r="DP1142">
            <v>0</v>
          </cell>
          <cell r="DQ1142">
            <v>80119.97</v>
          </cell>
          <cell r="DR1142"/>
          <cell r="DS1142">
            <v>92486.370000000024</v>
          </cell>
          <cell r="DT1142">
            <v>172606.34000000003</v>
          </cell>
        </row>
        <row r="1143">
          <cell r="A1143">
            <v>8479</v>
          </cell>
          <cell r="B1143">
            <v>8684</v>
          </cell>
          <cell r="C1143" t="str">
            <v>2021/0181916-0</v>
          </cell>
          <cell r="D1143" t="str">
            <v>0181916-75.2021.3.00.0000</v>
          </cell>
          <cell r="E1143">
            <v>44358</v>
          </cell>
          <cell r="F1143" t="str">
            <v>PAGO - 1ª. 2ª ORDEM - set/2022 - 5ª remessa</v>
          </cell>
          <cell r="G1143" t="str">
            <v>sim</v>
          </cell>
          <cell r="H1143">
            <v>44805</v>
          </cell>
          <cell r="I1143" t="str">
            <v>sim</v>
          </cell>
          <cell r="J1143" t="str">
            <v>não</v>
          </cell>
          <cell r="K1143">
            <v>5</v>
          </cell>
          <cell r="L1143" t="str">
            <v>MS 7.497/DF</v>
          </cell>
          <cell r="M1143" t="str">
            <v>2001/0054702-8</v>
          </cell>
          <cell r="N1143">
            <v>37004</v>
          </cell>
          <cell r="O1143" t="str">
            <v>Administrativo - Servidor Público Civil - Sistema Remuneratório e Benefícios - Gratificações da Lei 8.112/1990</v>
          </cell>
          <cell r="P1143" t="str">
            <v>UNIÃO</v>
          </cell>
          <cell r="Q1143" t="str">
            <v>Ministério do Planejamento, Orçamento e Gestão</v>
          </cell>
          <cell r="R1143">
            <v>37960</v>
          </cell>
          <cell r="S1143" t="str">
            <v>Mandado de Segurança 7.497/DF</v>
          </cell>
          <cell r="T1143" t="str">
            <v>2006/0214089-4</v>
          </cell>
          <cell r="U1143">
            <v>44337</v>
          </cell>
          <cell r="V1143" t="str">
            <v>Maria Firmino De Sousa</v>
          </cell>
          <cell r="W1143" t="str">
            <v>434.090.242-04</v>
          </cell>
          <cell r="X1143">
            <v>8784</v>
          </cell>
          <cell r="Y1143">
            <v>98</v>
          </cell>
          <cell r="Z1143" t="str">
            <v>Pensionista Civil</v>
          </cell>
          <cell r="AA1143" t="str">
            <v>Gratificação de Operações Especiais - GOE</v>
          </cell>
          <cell r="AB1143" t="str">
            <v>Alimentar</v>
          </cell>
          <cell r="AC1143" t="str">
            <v>Não</v>
          </cell>
          <cell r="AD1143" t="str">
            <v>Não</v>
          </cell>
          <cell r="AE1143" t="str">
            <v>Não</v>
          </cell>
          <cell r="AF1143" t="str">
            <v>-</v>
          </cell>
          <cell r="AG1143" t="str">
            <v>-</v>
          </cell>
          <cell r="AH1143" t="str">
            <v>Não informada</v>
          </cell>
          <cell r="AI1143" t="str">
            <v>Não Informada</v>
          </cell>
          <cell r="AJ1143" t="str">
            <v>Não</v>
          </cell>
          <cell r="AK1143">
            <v>7</v>
          </cell>
          <cell r="AL1143" t="str">
            <v>Pedro Paulo Castelo Branco Coêlho - Sociedade Individual de Advocacia</v>
          </cell>
          <cell r="AM1143" t="str">
            <v>04.027.005/0001-69</v>
          </cell>
          <cell r="AN1143">
            <v>13</v>
          </cell>
          <cell r="AO1143" t="str">
            <v>Couto &amp; Nascimento Advogados Associados</v>
          </cell>
          <cell r="AP1143" t="str">
            <v>04.329.675/0001-30</v>
          </cell>
          <cell r="AQ1143">
            <v>0</v>
          </cell>
          <cell r="AR1143" t="str">
            <v>x x x</v>
          </cell>
          <cell r="AS1143" t="str">
            <v>x x x</v>
          </cell>
          <cell r="AT1143">
            <v>0</v>
          </cell>
          <cell r="AU1143" t="str">
            <v>x x x</v>
          </cell>
          <cell r="AV1143" t="str">
            <v>x x x</v>
          </cell>
          <cell r="AW1143" t="str">
            <v>Dedução de Honorários Contratuais</v>
          </cell>
          <cell r="AX1143">
            <v>44348</v>
          </cell>
          <cell r="AY1143">
            <v>167135.95000000001</v>
          </cell>
          <cell r="AZ1143">
            <v>187600.54</v>
          </cell>
          <cell r="BA1143">
            <v>354736.49</v>
          </cell>
          <cell r="BB1143">
            <v>11699.51</v>
          </cell>
          <cell r="BC1143">
            <v>13132.04</v>
          </cell>
          <cell r="BD1143">
            <v>24831.55</v>
          </cell>
          <cell r="BE1143">
            <v>21727.67</v>
          </cell>
          <cell r="BF1143">
            <v>24388.07</v>
          </cell>
          <cell r="BG1143">
            <v>46115.74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133708.76999999999</v>
          </cell>
          <cell r="BO1143">
            <v>150080.43</v>
          </cell>
          <cell r="BP1143">
            <v>283789.2</v>
          </cell>
          <cell r="BQ1143">
            <v>0</v>
          </cell>
          <cell r="BR1143">
            <v>0</v>
          </cell>
          <cell r="BS1143">
            <v>0</v>
          </cell>
          <cell r="BT1143">
            <v>33</v>
          </cell>
          <cell r="BU1143">
            <v>283789.2</v>
          </cell>
          <cell r="BV1143">
            <v>0</v>
          </cell>
          <cell r="BW1143">
            <v>168523.17</v>
          </cell>
          <cell r="BX1143">
            <v>189569.81999999998</v>
          </cell>
          <cell r="BY1143">
            <v>358092.99</v>
          </cell>
          <cell r="BZ1143">
            <v>11796.62</v>
          </cell>
          <cell r="CA1143">
            <v>13269.88</v>
          </cell>
          <cell r="CB1143">
            <v>25066.5</v>
          </cell>
          <cell r="CC1143">
            <v>21908.01</v>
          </cell>
          <cell r="CD1143">
            <v>24644.070000000003</v>
          </cell>
          <cell r="CE1143">
            <v>46552.08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134818.54</v>
          </cell>
          <cell r="CM1143">
            <v>151655.87000000002</v>
          </cell>
          <cell r="CN1143">
            <v>286474.41000000003</v>
          </cell>
          <cell r="CO1143">
            <v>0</v>
          </cell>
          <cell r="CP1143">
            <v>0</v>
          </cell>
          <cell r="CQ1143">
            <v>0</v>
          </cell>
          <cell r="CR1143">
            <v>286474.41000000003</v>
          </cell>
          <cell r="CS1143">
            <v>0</v>
          </cell>
          <cell r="CT1143">
            <v>44378</v>
          </cell>
          <cell r="CU1143"/>
          <cell r="CV1143">
            <v>8479</v>
          </cell>
          <cell r="CW1143">
            <v>44805</v>
          </cell>
          <cell r="CX1143">
            <v>1.1136844691425249</v>
          </cell>
          <cell r="CY1143">
            <v>187681.63</v>
          </cell>
          <cell r="CZ1143">
            <v>211120.96999999997</v>
          </cell>
          <cell r="DA1143">
            <v>398802.6</v>
          </cell>
          <cell r="DB1143">
            <v>0</v>
          </cell>
          <cell r="DC1143">
            <v>0</v>
          </cell>
          <cell r="DD1143">
            <v>0</v>
          </cell>
          <cell r="DE1143">
            <v>107921.11</v>
          </cell>
          <cell r="DF1143">
            <v>0</v>
          </cell>
          <cell r="DG1143">
            <v>218160</v>
          </cell>
          <cell r="DH1143">
            <v>47.061285458018581</v>
          </cell>
          <cell r="DI1143">
            <v>102668.9</v>
          </cell>
          <cell r="DJ1143">
            <v>115491.1</v>
          </cell>
          <cell r="DK1143">
            <v>218160</v>
          </cell>
          <cell r="DL1143">
            <v>0</v>
          </cell>
          <cell r="DM1143">
            <v>0</v>
          </cell>
          <cell r="DN1143">
            <v>0</v>
          </cell>
          <cell r="DO1143">
            <v>59036.9</v>
          </cell>
          <cell r="DP1143">
            <v>0</v>
          </cell>
          <cell r="DQ1143">
            <v>85012.73000000001</v>
          </cell>
          <cell r="DR1143"/>
          <cell r="DS1143">
            <v>95629.869999999966</v>
          </cell>
          <cell r="DT1143">
            <v>180642.59999999998</v>
          </cell>
        </row>
        <row r="1144">
          <cell r="A1144">
            <v>8480</v>
          </cell>
          <cell r="B1144">
            <v>8686</v>
          </cell>
          <cell r="C1144" t="str">
            <v>2021/0181925-0</v>
          </cell>
          <cell r="D1144" t="str">
            <v>0181925-37.2021.3.00.0000</v>
          </cell>
          <cell r="E1144">
            <v>44358</v>
          </cell>
          <cell r="F1144" t="str">
            <v>PAGO - 1ª. 2ª ORDEM - set/2022 - 2ª remessa</v>
          </cell>
          <cell r="G1144" t="str">
            <v>sim</v>
          </cell>
          <cell r="H1144">
            <v>44805</v>
          </cell>
          <cell r="I1144" t="str">
            <v>sim</v>
          </cell>
          <cell r="J1144" t="str">
            <v>não</v>
          </cell>
          <cell r="K1144">
            <v>2</v>
          </cell>
          <cell r="L1144" t="str">
            <v>MS 7.497/DF</v>
          </cell>
          <cell r="M1144" t="str">
            <v>2001/0054702-8</v>
          </cell>
          <cell r="N1144">
            <v>37004</v>
          </cell>
          <cell r="O1144" t="str">
            <v>Administrativo - Servidor Público Civil - Sistema Remuneratório e Benefícios - Gratificações da Lei 8.112/1990</v>
          </cell>
          <cell r="P1144" t="str">
            <v>UNIÃO</v>
          </cell>
          <cell r="Q1144" t="str">
            <v>Ministério do Planejamento, Orçamento e Gestão</v>
          </cell>
          <cell r="R1144">
            <v>37960</v>
          </cell>
          <cell r="S1144" t="str">
            <v>Mandado de Segurança 7.497/DF</v>
          </cell>
          <cell r="T1144" t="str">
            <v>2006/0214089-4</v>
          </cell>
          <cell r="U1144">
            <v>44337</v>
          </cell>
          <cell r="V1144" t="str">
            <v>Espólio De Maria Genacilda De Souza Castro</v>
          </cell>
          <cell r="W1144" t="str">
            <v>024.931.792-34</v>
          </cell>
          <cell r="X1144">
            <v>15774</v>
          </cell>
          <cell r="Y1144">
            <v>79</v>
          </cell>
          <cell r="Z1144" t="str">
            <v>Pensionista Civil</v>
          </cell>
          <cell r="AA1144" t="str">
            <v>Gratificação de Operações Especiais - GOE</v>
          </cell>
          <cell r="AB1144" t="str">
            <v>Alimentar</v>
          </cell>
          <cell r="AC1144" t="str">
            <v>Não</v>
          </cell>
          <cell r="AD1144" t="str">
            <v>Não</v>
          </cell>
          <cell r="AE1144" t="str">
            <v>Não</v>
          </cell>
          <cell r="AF1144" t="str">
            <v>-</v>
          </cell>
          <cell r="AG1144" t="str">
            <v>-</v>
          </cell>
          <cell r="AH1144" t="str">
            <v>Não informada</v>
          </cell>
          <cell r="AI1144" t="str">
            <v>Não Informada</v>
          </cell>
          <cell r="AJ1144" t="str">
            <v>Não</v>
          </cell>
          <cell r="AK1144">
            <v>0</v>
          </cell>
          <cell r="AL1144" t="str">
            <v>x x x</v>
          </cell>
          <cell r="AM1144" t="str">
            <v>x x x</v>
          </cell>
          <cell r="AN1144">
            <v>0</v>
          </cell>
          <cell r="AO1144" t="str">
            <v>x x x</v>
          </cell>
          <cell r="AP1144" t="str">
            <v>x x x</v>
          </cell>
          <cell r="AQ1144">
            <v>0</v>
          </cell>
          <cell r="AR1144" t="str">
            <v>x x x</v>
          </cell>
          <cell r="AS1144" t="str">
            <v>x x x</v>
          </cell>
          <cell r="AT1144">
            <v>0</v>
          </cell>
          <cell r="AU1144" t="str">
            <v>x x x</v>
          </cell>
          <cell r="AV1144" t="str">
            <v>x x x</v>
          </cell>
          <cell r="AW1144" t="str">
            <v>x x x</v>
          </cell>
          <cell r="AX1144">
            <v>44348</v>
          </cell>
          <cell r="AY1144">
            <v>195926.39999999999</v>
          </cell>
          <cell r="AZ1144">
            <v>219685.55</v>
          </cell>
          <cell r="BA1144">
            <v>415611.95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195926.39999999999</v>
          </cell>
          <cell r="BO1144">
            <v>219685.55</v>
          </cell>
          <cell r="BP1144">
            <v>415611.95</v>
          </cell>
          <cell r="BQ1144">
            <v>0</v>
          </cell>
          <cell r="BR1144">
            <v>0</v>
          </cell>
          <cell r="BS1144">
            <v>0</v>
          </cell>
          <cell r="BT1144">
            <v>33</v>
          </cell>
          <cell r="BU1144">
            <v>415611.95</v>
          </cell>
          <cell r="BV1144">
            <v>0</v>
          </cell>
          <cell r="BW1144">
            <v>197552.58</v>
          </cell>
          <cell r="BX1144">
            <v>221992.15</v>
          </cell>
          <cell r="BY1144">
            <v>419544.73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197552.58</v>
          </cell>
          <cell r="CM1144">
            <v>221992.15000000005</v>
          </cell>
          <cell r="CN1144">
            <v>419544.73000000004</v>
          </cell>
          <cell r="CO1144">
            <v>0</v>
          </cell>
          <cell r="CP1144">
            <v>0</v>
          </cell>
          <cell r="CQ1144">
            <v>0</v>
          </cell>
          <cell r="CR1144">
            <v>419544.73000000004</v>
          </cell>
          <cell r="CS1144">
            <v>0</v>
          </cell>
          <cell r="CT1144">
            <v>44378</v>
          </cell>
          <cell r="CU1144"/>
          <cell r="CV1144">
            <v>8480</v>
          </cell>
          <cell r="CW1144">
            <v>44805</v>
          </cell>
          <cell r="CX1144">
            <v>1.1136844691425249</v>
          </cell>
          <cell r="CY1144">
            <v>220011.24</v>
          </cell>
          <cell r="CZ1144">
            <v>247229.2</v>
          </cell>
          <cell r="DA1144">
            <v>467240.44</v>
          </cell>
          <cell r="DB1144">
            <v>0</v>
          </cell>
          <cell r="DC1144">
            <v>0</v>
          </cell>
          <cell r="DD1144">
            <v>0</v>
          </cell>
          <cell r="DE1144">
            <v>220011.24</v>
          </cell>
          <cell r="DF1144">
            <v>0</v>
          </cell>
          <cell r="DG1144">
            <v>218160</v>
          </cell>
          <cell r="DH1144">
            <v>47.087371118818396</v>
          </cell>
          <cell r="DI1144">
            <v>102725.8</v>
          </cell>
          <cell r="DJ1144">
            <v>115434.2</v>
          </cell>
          <cell r="DK1144">
            <v>218160</v>
          </cell>
          <cell r="DL1144">
            <v>0</v>
          </cell>
          <cell r="DM1144">
            <v>0</v>
          </cell>
          <cell r="DN1144">
            <v>0</v>
          </cell>
          <cell r="DO1144">
            <v>102725.8</v>
          </cell>
          <cell r="DP1144">
            <v>0</v>
          </cell>
          <cell r="DQ1144">
            <v>117285.43999999999</v>
          </cell>
          <cell r="DR1144"/>
          <cell r="DS1144">
            <v>131795</v>
          </cell>
          <cell r="DT1144">
            <v>249080.44</v>
          </cell>
        </row>
        <row r="1145">
          <cell r="A1145">
            <v>8481</v>
          </cell>
          <cell r="B1145">
            <v>8691</v>
          </cell>
          <cell r="C1145" t="str">
            <v>2021/0181933-7</v>
          </cell>
          <cell r="D1145" t="str">
            <v>0181933-14.2021.3.00.0000</v>
          </cell>
          <cell r="E1145">
            <v>44358</v>
          </cell>
          <cell r="F1145" t="str">
            <v>PAGO - 1ª. 2ª ORDEM - set/2022 - 1ª remessa</v>
          </cell>
          <cell r="G1145" t="str">
            <v>sim</v>
          </cell>
          <cell r="H1145">
            <v>44805</v>
          </cell>
          <cell r="I1145" t="str">
            <v>não</v>
          </cell>
          <cell r="J1145" t="str">
            <v>não</v>
          </cell>
          <cell r="K1145">
            <v>1</v>
          </cell>
          <cell r="L1145" t="str">
            <v>MS 7.497/DF</v>
          </cell>
          <cell r="M1145" t="str">
            <v>2001/0054702-8</v>
          </cell>
          <cell r="N1145">
            <v>37004</v>
          </cell>
          <cell r="O1145" t="str">
            <v>Administrativo - Servidor Público Civil - Sistema Remuneratório e Benefícios - Gratificações da Lei 8.112/1990</v>
          </cell>
          <cell r="P1145" t="str">
            <v>UNIÃO</v>
          </cell>
          <cell r="Q1145" t="str">
            <v>Ministério do Planejamento, Orçamento e Gestão</v>
          </cell>
          <cell r="R1145">
            <v>37960</v>
          </cell>
          <cell r="S1145" t="str">
            <v>Mandado de Segurança 7.497/DF</v>
          </cell>
          <cell r="T1145" t="str">
            <v>2006/0214089-4</v>
          </cell>
          <cell r="U1145">
            <v>44337</v>
          </cell>
          <cell r="V1145" t="str">
            <v>Maria Helena Barbosa De Souza</v>
          </cell>
          <cell r="W1145" t="str">
            <v>197.201.492-72</v>
          </cell>
          <cell r="X1145">
            <v>17178</v>
          </cell>
          <cell r="Y1145">
            <v>75</v>
          </cell>
          <cell r="Z1145" t="str">
            <v>Pensionista Civil</v>
          </cell>
          <cell r="AA1145" t="str">
            <v>Gratificação de Operações Especiais - GOE</v>
          </cell>
          <cell r="AB1145" t="str">
            <v>Alimentar</v>
          </cell>
          <cell r="AC1145" t="str">
            <v>Não</v>
          </cell>
          <cell r="AD1145" t="str">
            <v>Não</v>
          </cell>
          <cell r="AE1145" t="str">
            <v>Não</v>
          </cell>
          <cell r="AF1145" t="str">
            <v>-</v>
          </cell>
          <cell r="AG1145" t="str">
            <v>-</v>
          </cell>
          <cell r="AH1145" t="str">
            <v>Não informada</v>
          </cell>
          <cell r="AI1145" t="str">
            <v>Não Informada</v>
          </cell>
          <cell r="AJ1145" t="str">
            <v>Não</v>
          </cell>
          <cell r="AK1145">
            <v>7</v>
          </cell>
          <cell r="AL1145" t="str">
            <v>Pedro Paulo Castelo Branco Coêlho - Sociedade Individual de Advocacia</v>
          </cell>
          <cell r="AM1145" t="str">
            <v>04.027.005/0001-69</v>
          </cell>
          <cell r="AN1145">
            <v>13</v>
          </cell>
          <cell r="AO1145" t="str">
            <v>Couto &amp; Nascimento Advogados Associados</v>
          </cell>
          <cell r="AP1145" t="str">
            <v>04.329.675/0001-30</v>
          </cell>
          <cell r="AQ1145">
            <v>0</v>
          </cell>
          <cell r="AR1145" t="str">
            <v>x x x</v>
          </cell>
          <cell r="AS1145" t="str">
            <v>x x x</v>
          </cell>
          <cell r="AT1145">
            <v>0</v>
          </cell>
          <cell r="AU1145" t="str">
            <v>x x x</v>
          </cell>
          <cell r="AV1145" t="str">
            <v>x x x</v>
          </cell>
          <cell r="AW1145" t="str">
            <v>Dedução de Honorários Contratuais</v>
          </cell>
          <cell r="AX1145">
            <v>44348</v>
          </cell>
          <cell r="AY1145">
            <v>86208.76</v>
          </cell>
          <cell r="AZ1145">
            <v>96662.6</v>
          </cell>
          <cell r="BA1145">
            <v>182871.36</v>
          </cell>
          <cell r="BB1145">
            <v>6034.61</v>
          </cell>
          <cell r="BC1145">
            <v>6766.38</v>
          </cell>
          <cell r="BD1145">
            <v>12800.99</v>
          </cell>
          <cell r="BE1145">
            <v>11207.13</v>
          </cell>
          <cell r="BF1145">
            <v>12566.14</v>
          </cell>
          <cell r="BG1145">
            <v>23773.27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68967.02</v>
          </cell>
          <cell r="BO1145">
            <v>77330.080000000002</v>
          </cell>
          <cell r="BP1145">
            <v>146297.1</v>
          </cell>
          <cell r="BQ1145">
            <v>0</v>
          </cell>
          <cell r="BR1145">
            <v>0</v>
          </cell>
          <cell r="BS1145">
            <v>0</v>
          </cell>
          <cell r="BT1145">
            <v>33</v>
          </cell>
          <cell r="BU1145">
            <v>146297.1</v>
          </cell>
          <cell r="BV1145">
            <v>0</v>
          </cell>
          <cell r="BW1145">
            <v>86924.29</v>
          </cell>
          <cell r="BX1145">
            <v>97677.500000000015</v>
          </cell>
          <cell r="BY1145">
            <v>184601.79</v>
          </cell>
          <cell r="BZ1145">
            <v>6084.7</v>
          </cell>
          <cell r="CA1145">
            <v>6837.4199999999992</v>
          </cell>
          <cell r="CB1145">
            <v>12922.119999999999</v>
          </cell>
          <cell r="CC1145">
            <v>11300.15</v>
          </cell>
          <cell r="CD1145">
            <v>12698.060000000003</v>
          </cell>
          <cell r="CE1145">
            <v>23998.210000000003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69539.44</v>
          </cell>
          <cell r="CM1145">
            <v>78142.020000000019</v>
          </cell>
          <cell r="CN1145">
            <v>147681.46000000002</v>
          </cell>
          <cell r="CO1145">
            <v>0</v>
          </cell>
          <cell r="CP1145">
            <v>0</v>
          </cell>
          <cell r="CQ1145">
            <v>0</v>
          </cell>
          <cell r="CR1145">
            <v>147681.46000000002</v>
          </cell>
          <cell r="CS1145">
            <v>0</v>
          </cell>
          <cell r="CT1145">
            <v>44378</v>
          </cell>
          <cell r="CU1145"/>
          <cell r="CV1145">
            <v>8481</v>
          </cell>
          <cell r="CW1145">
            <v>44805</v>
          </cell>
          <cell r="CX1145">
            <v>1.1136844691425249</v>
          </cell>
          <cell r="CY1145">
            <v>96806.23</v>
          </cell>
          <cell r="CZ1145">
            <v>108781.91000000002</v>
          </cell>
          <cell r="DA1145">
            <v>205588.14</v>
          </cell>
          <cell r="DB1145">
            <v>0</v>
          </cell>
          <cell r="DC1145">
            <v>0</v>
          </cell>
          <cell r="DD1145">
            <v>0</v>
          </cell>
          <cell r="DE1145">
            <v>55688.6</v>
          </cell>
          <cell r="DF1145">
            <v>0</v>
          </cell>
          <cell r="DG1145">
            <v>218160</v>
          </cell>
          <cell r="DH1145">
            <v>1</v>
          </cell>
          <cell r="DI1145">
            <v>96806.23</v>
          </cell>
          <cell r="DJ1145">
            <v>108781.91000000002</v>
          </cell>
          <cell r="DK1145">
            <v>205588.14</v>
          </cell>
          <cell r="DL1145">
            <v>0</v>
          </cell>
          <cell r="DM1145">
            <v>0</v>
          </cell>
          <cell r="DN1145">
            <v>0</v>
          </cell>
          <cell r="DO1145">
            <v>55688.6</v>
          </cell>
          <cell r="DP1145">
            <v>0</v>
          </cell>
          <cell r="DQ1145">
            <v>0</v>
          </cell>
          <cell r="DR1145"/>
          <cell r="DS1145">
            <v>0</v>
          </cell>
          <cell r="DT1145">
            <v>0</v>
          </cell>
        </row>
        <row r="1146">
          <cell r="A1146">
            <v>8482</v>
          </cell>
          <cell r="B1146">
            <v>8696</v>
          </cell>
          <cell r="C1146" t="str">
            <v>2021/0181962-8</v>
          </cell>
          <cell r="D1146" t="str">
            <v>0181962-64.2021.3.00.0000</v>
          </cell>
          <cell r="E1146">
            <v>44358</v>
          </cell>
          <cell r="F1146" t="str">
            <v>PAGO - 1ª. 2ª ORDEM - set/2022 - 1ª remessa</v>
          </cell>
          <cell r="G1146" t="str">
            <v>sim</v>
          </cell>
          <cell r="H1146">
            <v>44805</v>
          </cell>
          <cell r="I1146" t="str">
            <v>não</v>
          </cell>
          <cell r="J1146" t="str">
            <v>não</v>
          </cell>
          <cell r="K1146">
            <v>1</v>
          </cell>
          <cell r="L1146" t="str">
            <v>MS 7.497/DF</v>
          </cell>
          <cell r="M1146" t="str">
            <v>2001/0054702-8</v>
          </cell>
          <cell r="N1146">
            <v>37004</v>
          </cell>
          <cell r="O1146" t="str">
            <v>Administrativo - Servidor Público Civil - Sistema Remuneratório e Benefícios - Gratificações da Lei 8.112/1990</v>
          </cell>
          <cell r="P1146" t="str">
            <v>UNIÃO</v>
          </cell>
          <cell r="Q1146" t="str">
            <v>Ministério do Planejamento, Orçamento e Gestão</v>
          </cell>
          <cell r="R1146">
            <v>37960</v>
          </cell>
          <cell r="S1146" t="str">
            <v>Mandado de Segurança 7.497/DF</v>
          </cell>
          <cell r="T1146" t="str">
            <v>2006/0214089-4</v>
          </cell>
          <cell r="U1146">
            <v>44337</v>
          </cell>
          <cell r="V1146" t="str">
            <v>Maria José Nunes De Oliveira</v>
          </cell>
          <cell r="W1146" t="str">
            <v>024.981.542-72</v>
          </cell>
          <cell r="X1146">
            <v>13179</v>
          </cell>
          <cell r="Y1146">
            <v>86</v>
          </cell>
          <cell r="Z1146" t="str">
            <v>Pensionista Civil</v>
          </cell>
          <cell r="AA1146" t="str">
            <v>Gratificação de Operações Especiais - GOE</v>
          </cell>
          <cell r="AB1146" t="str">
            <v>Alimentar</v>
          </cell>
          <cell r="AC1146" t="str">
            <v>Não</v>
          </cell>
          <cell r="AD1146" t="str">
            <v>Não</v>
          </cell>
          <cell r="AE1146" t="str">
            <v>Não</v>
          </cell>
          <cell r="AF1146" t="str">
            <v>-</v>
          </cell>
          <cell r="AG1146" t="str">
            <v>-</v>
          </cell>
          <cell r="AH1146" t="str">
            <v>Não informada</v>
          </cell>
          <cell r="AI1146" t="str">
            <v>Não Informada</v>
          </cell>
          <cell r="AJ1146" t="str">
            <v>Não</v>
          </cell>
          <cell r="AK1146">
            <v>7</v>
          </cell>
          <cell r="AL1146" t="str">
            <v>Pedro Paulo Castelo Branco Coêlho - Sociedade Individual de Advocacia</v>
          </cell>
          <cell r="AM1146" t="str">
            <v>04.027.005/0001-69</v>
          </cell>
          <cell r="AN1146">
            <v>13</v>
          </cell>
          <cell r="AO1146" t="str">
            <v>Couto &amp; Nascimento Advogados Associados</v>
          </cell>
          <cell r="AP1146" t="str">
            <v>04.329.675/0001-30</v>
          </cell>
          <cell r="AQ1146">
            <v>0</v>
          </cell>
          <cell r="AR1146" t="str">
            <v>x x x</v>
          </cell>
          <cell r="AS1146" t="str">
            <v>x x x</v>
          </cell>
          <cell r="AT1146">
            <v>0</v>
          </cell>
          <cell r="AU1146" t="str">
            <v>x x x</v>
          </cell>
          <cell r="AV1146" t="str">
            <v>x x x</v>
          </cell>
          <cell r="AW1146" t="str">
            <v>Dedução de Honorários Contratuais</v>
          </cell>
          <cell r="AX1146">
            <v>44348</v>
          </cell>
          <cell r="AY1146">
            <v>195926.39999999999</v>
          </cell>
          <cell r="AZ1146">
            <v>219685.55</v>
          </cell>
          <cell r="BA1146">
            <v>415611.95</v>
          </cell>
          <cell r="BB1146">
            <v>13714.84</v>
          </cell>
          <cell r="BC1146">
            <v>15377.99</v>
          </cell>
          <cell r="BD1146">
            <v>29092.83</v>
          </cell>
          <cell r="BE1146">
            <v>25470.43</v>
          </cell>
          <cell r="BF1146">
            <v>28559.119999999999</v>
          </cell>
          <cell r="BG1146">
            <v>54029.55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156741.13</v>
          </cell>
          <cell r="BO1146">
            <v>175748.44</v>
          </cell>
          <cell r="BP1146">
            <v>332489.57</v>
          </cell>
          <cell r="BQ1146">
            <v>0</v>
          </cell>
          <cell r="BR1146">
            <v>0</v>
          </cell>
          <cell r="BS1146">
            <v>0</v>
          </cell>
          <cell r="BT1146">
            <v>33</v>
          </cell>
          <cell r="BU1146">
            <v>332489.57</v>
          </cell>
          <cell r="BV1146">
            <v>0</v>
          </cell>
          <cell r="BW1146">
            <v>197552.58</v>
          </cell>
          <cell r="BX1146">
            <v>221992.15</v>
          </cell>
          <cell r="BY1146">
            <v>419544.73</v>
          </cell>
          <cell r="BZ1146">
            <v>13828.68</v>
          </cell>
          <cell r="CA1146">
            <v>15539.440000000002</v>
          </cell>
          <cell r="CB1146">
            <v>29368.120000000003</v>
          </cell>
          <cell r="CC1146">
            <v>25681.83</v>
          </cell>
          <cell r="CD1146">
            <v>28858.97</v>
          </cell>
          <cell r="CE1146">
            <v>54540.800000000003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158042.07</v>
          </cell>
          <cell r="CM1146">
            <v>177593.74</v>
          </cell>
          <cell r="CN1146">
            <v>335635.81</v>
          </cell>
          <cell r="CO1146">
            <v>0</v>
          </cell>
          <cell r="CP1146">
            <v>0</v>
          </cell>
          <cell r="CQ1146">
            <v>0</v>
          </cell>
          <cell r="CR1146">
            <v>335635.81</v>
          </cell>
          <cell r="CS1146">
            <v>0</v>
          </cell>
          <cell r="CT1146">
            <v>44378</v>
          </cell>
          <cell r="CU1146"/>
          <cell r="CV1146">
            <v>8482</v>
          </cell>
          <cell r="CW1146">
            <v>44805</v>
          </cell>
          <cell r="CX1146">
            <v>1.1136844691425249</v>
          </cell>
          <cell r="CY1146">
            <v>220011.24</v>
          </cell>
          <cell r="CZ1146">
            <v>247229.2</v>
          </cell>
          <cell r="DA1146">
            <v>467240.44</v>
          </cell>
          <cell r="DB1146">
            <v>0</v>
          </cell>
          <cell r="DC1146">
            <v>0</v>
          </cell>
          <cell r="DD1146">
            <v>0</v>
          </cell>
          <cell r="DE1146">
            <v>126563.15</v>
          </cell>
          <cell r="DF1146">
            <v>0</v>
          </cell>
          <cell r="DG1146">
            <v>218160</v>
          </cell>
          <cell r="DH1146">
            <v>47.087371118818396</v>
          </cell>
          <cell r="DI1146">
            <v>102725.8</v>
          </cell>
          <cell r="DJ1146">
            <v>115434.2</v>
          </cell>
          <cell r="DK1146">
            <v>218160</v>
          </cell>
          <cell r="DL1146">
            <v>0</v>
          </cell>
          <cell r="DM1146">
            <v>0</v>
          </cell>
          <cell r="DN1146">
            <v>0</v>
          </cell>
          <cell r="DO1146">
            <v>59093.8</v>
          </cell>
          <cell r="DP1146">
            <v>0</v>
          </cell>
          <cell r="DQ1146">
            <v>117285.43999999999</v>
          </cell>
          <cell r="DR1146"/>
          <cell r="DS1146">
            <v>131795</v>
          </cell>
          <cell r="DT1146">
            <v>249080.44</v>
          </cell>
        </row>
        <row r="1147">
          <cell r="A1147">
            <v>8483</v>
          </cell>
          <cell r="B1147">
            <v>8699</v>
          </cell>
          <cell r="C1147" t="str">
            <v>2021/0181972-9</v>
          </cell>
          <cell r="D1147" t="str">
            <v>0181972-11.2021.3.00.0000</v>
          </cell>
          <cell r="E1147">
            <v>44358</v>
          </cell>
          <cell r="F1147" t="str">
            <v>PAGO - 1ª. 2ª ORDEM - set/2022 - 1ª remessa</v>
          </cell>
          <cell r="G1147" t="str">
            <v>sim</v>
          </cell>
          <cell r="H1147">
            <v>44805</v>
          </cell>
          <cell r="I1147" t="str">
            <v>não</v>
          </cell>
          <cell r="J1147" t="str">
            <v>não</v>
          </cell>
          <cell r="K1147">
            <v>1</v>
          </cell>
          <cell r="L1147" t="str">
            <v>MS 7.497/DF</v>
          </cell>
          <cell r="M1147" t="str">
            <v>2001/0054702-8</v>
          </cell>
          <cell r="N1147">
            <v>37004</v>
          </cell>
          <cell r="O1147" t="str">
            <v>Administrativo - Servidor Público Civil - Sistema Remuneratório e Benefícios - Gratificações da Lei 8.112/1990</v>
          </cell>
          <cell r="P1147" t="str">
            <v>UNIÃO</v>
          </cell>
          <cell r="Q1147" t="str">
            <v>Ministério do Planejamento, Orçamento e Gestão</v>
          </cell>
          <cell r="R1147">
            <v>37960</v>
          </cell>
          <cell r="S1147" t="str">
            <v>Mandado de Segurança 7.497/DF</v>
          </cell>
          <cell r="T1147" t="str">
            <v>2006/0214089-4</v>
          </cell>
          <cell r="U1147">
            <v>44337</v>
          </cell>
          <cell r="V1147" t="str">
            <v>Espólio De Raimunda Barros Silva</v>
          </cell>
          <cell r="W1147" t="str">
            <v>507.953.332-34</v>
          </cell>
          <cell r="X1147">
            <v>10956</v>
          </cell>
          <cell r="Y1147">
            <v>92</v>
          </cell>
          <cell r="Z1147" t="str">
            <v>Pensionista Civil</v>
          </cell>
          <cell r="AA1147" t="str">
            <v>Gratificação de Operações Especiais - GOE</v>
          </cell>
          <cell r="AB1147" t="str">
            <v>Alimentar</v>
          </cell>
          <cell r="AC1147" t="str">
            <v>Não</v>
          </cell>
          <cell r="AD1147" t="str">
            <v>Não</v>
          </cell>
          <cell r="AE1147" t="str">
            <v>Não</v>
          </cell>
          <cell r="AF1147" t="str">
            <v>-</v>
          </cell>
          <cell r="AG1147" t="str">
            <v>-</v>
          </cell>
          <cell r="AH1147" t="str">
            <v>Não informada</v>
          </cell>
          <cell r="AI1147" t="str">
            <v>Não Informada</v>
          </cell>
          <cell r="AJ1147" t="str">
            <v>Não</v>
          </cell>
          <cell r="AK1147">
            <v>7</v>
          </cell>
          <cell r="AL1147" t="str">
            <v>Pedro Paulo Castelo Branco Coêlho - Sociedade Individual de Advocacia</v>
          </cell>
          <cell r="AM1147" t="str">
            <v>04.027.005/0001-69</v>
          </cell>
          <cell r="AN1147">
            <v>13</v>
          </cell>
          <cell r="AO1147" t="str">
            <v>Couto &amp; Nascimento Advogados Associados</v>
          </cell>
          <cell r="AP1147" t="str">
            <v>04.329.675/0001-30</v>
          </cell>
          <cell r="AQ1147">
            <v>0</v>
          </cell>
          <cell r="AR1147" t="str">
            <v>x x x</v>
          </cell>
          <cell r="AS1147" t="str">
            <v>x x x</v>
          </cell>
          <cell r="AT1147">
            <v>0</v>
          </cell>
          <cell r="AU1147" t="str">
            <v>x x x</v>
          </cell>
          <cell r="AV1147" t="str">
            <v>x x x</v>
          </cell>
          <cell r="AW1147" t="str">
            <v>Dedução de Honorários Contratuais</v>
          </cell>
          <cell r="AX1147">
            <v>44348</v>
          </cell>
          <cell r="AY1147">
            <v>217760.69</v>
          </cell>
          <cell r="AZ1147">
            <v>227062.09</v>
          </cell>
          <cell r="BA1147">
            <v>444822.78</v>
          </cell>
          <cell r="BB1147">
            <v>15243.24</v>
          </cell>
          <cell r="BC1147">
            <v>15894.35</v>
          </cell>
          <cell r="BD1147">
            <v>31137.59</v>
          </cell>
          <cell r="BE1147">
            <v>28308.880000000001</v>
          </cell>
          <cell r="BF1147">
            <v>29518.080000000002</v>
          </cell>
          <cell r="BG1147">
            <v>57826.96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174208.57</v>
          </cell>
          <cell r="BO1147">
            <v>181649.66</v>
          </cell>
          <cell r="BP1147">
            <v>355858.23</v>
          </cell>
          <cell r="BQ1147">
            <v>0</v>
          </cell>
          <cell r="BR1147">
            <v>0</v>
          </cell>
          <cell r="BS1147">
            <v>0</v>
          </cell>
          <cell r="BT1147">
            <v>26</v>
          </cell>
          <cell r="BU1147">
            <v>355858.23</v>
          </cell>
          <cell r="BV1147">
            <v>0</v>
          </cell>
          <cell r="BW1147">
            <v>219568.1</v>
          </cell>
          <cell r="BX1147">
            <v>229483.75999999998</v>
          </cell>
          <cell r="BY1147">
            <v>449051.86</v>
          </cell>
          <cell r="BZ1147">
            <v>15369.76</v>
          </cell>
          <cell r="CA1147">
            <v>16063.85</v>
          </cell>
          <cell r="CB1147">
            <v>31433.61</v>
          </cell>
          <cell r="CC1147">
            <v>28543.85</v>
          </cell>
          <cell r="CD1147">
            <v>29832.879999999997</v>
          </cell>
          <cell r="CE1147">
            <v>58376.729999999996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175654.49</v>
          </cell>
          <cell r="CM1147">
            <v>183587.02999999997</v>
          </cell>
          <cell r="CN1147">
            <v>359241.51999999996</v>
          </cell>
          <cell r="CO1147">
            <v>0</v>
          </cell>
          <cell r="CP1147">
            <v>0</v>
          </cell>
          <cell r="CQ1147">
            <v>0</v>
          </cell>
          <cell r="CR1147">
            <v>359241.51999999996</v>
          </cell>
          <cell r="CS1147">
            <v>0</v>
          </cell>
          <cell r="CT1147">
            <v>44378</v>
          </cell>
          <cell r="CU1147"/>
          <cell r="CV1147">
            <v>8483</v>
          </cell>
          <cell r="CW1147">
            <v>44805</v>
          </cell>
          <cell r="CX1147">
            <v>1.1136844691425249</v>
          </cell>
          <cell r="CY1147">
            <v>244529.58</v>
          </cell>
          <cell r="CZ1147">
            <v>255572.50000000003</v>
          </cell>
          <cell r="DA1147">
            <v>500102.08</v>
          </cell>
          <cell r="DB1147">
            <v>0</v>
          </cell>
          <cell r="DC1147">
            <v>0</v>
          </cell>
          <cell r="DD1147">
            <v>0</v>
          </cell>
          <cell r="DE1147">
            <v>144509.16</v>
          </cell>
          <cell r="DF1147">
            <v>0</v>
          </cell>
          <cell r="DG1147">
            <v>218160</v>
          </cell>
          <cell r="DH1147">
            <v>48.895933406235784</v>
          </cell>
          <cell r="DI1147">
            <v>106671.36</v>
          </cell>
          <cell r="DJ1147">
            <v>111488.64</v>
          </cell>
          <cell r="DK1147">
            <v>218160</v>
          </cell>
          <cell r="DL1147">
            <v>0</v>
          </cell>
          <cell r="DM1147">
            <v>0</v>
          </cell>
          <cell r="DN1147">
            <v>0</v>
          </cell>
          <cell r="DO1147">
            <v>63039.360000000001</v>
          </cell>
          <cell r="DP1147">
            <v>0</v>
          </cell>
          <cell r="DQ1147">
            <v>137858.21999999997</v>
          </cell>
          <cell r="DR1147"/>
          <cell r="DS1147">
            <v>144083.86000000004</v>
          </cell>
          <cell r="DT1147">
            <v>281942.08</v>
          </cell>
        </row>
        <row r="1148">
          <cell r="A1148">
            <v>8484</v>
          </cell>
          <cell r="B1148">
            <v>8700</v>
          </cell>
          <cell r="C1148" t="str">
            <v>2021/0181976-6</v>
          </cell>
          <cell r="D1148" t="str">
            <v>0181976-48.2021.3.00.0000</v>
          </cell>
          <cell r="E1148">
            <v>44358</v>
          </cell>
          <cell r="F1148" t="str">
            <v>PAGO - 1ª. 2ª ORDEM - set/2022 - 1ª remessa</v>
          </cell>
          <cell r="G1148" t="str">
            <v>sim</v>
          </cell>
          <cell r="H1148">
            <v>44805</v>
          </cell>
          <cell r="I1148" t="str">
            <v>não</v>
          </cell>
          <cell r="J1148" t="str">
            <v>não</v>
          </cell>
          <cell r="K1148">
            <v>1</v>
          </cell>
          <cell r="L1148" t="str">
            <v>MS 7.497/DF</v>
          </cell>
          <cell r="M1148" t="str">
            <v>2001/0054702-8</v>
          </cell>
          <cell r="N1148">
            <v>37004</v>
          </cell>
          <cell r="O1148" t="str">
            <v>Administrativo - Servidor Público Civil - Sistema Remuneratório e Benefícios - Gratificações da Lei 8.112/1990</v>
          </cell>
          <cell r="P1148" t="str">
            <v>UNIÃO</v>
          </cell>
          <cell r="Q1148" t="str">
            <v>Ministério do Planejamento, Orçamento e Gestão</v>
          </cell>
          <cell r="R1148">
            <v>37960</v>
          </cell>
          <cell r="S1148" t="str">
            <v>Mandado de Segurança 7.497/DF</v>
          </cell>
          <cell r="T1148" t="str">
            <v>2006/0214089-4</v>
          </cell>
          <cell r="U1148">
            <v>44337</v>
          </cell>
          <cell r="V1148" t="str">
            <v>Raimunda Irlene Dos Santos</v>
          </cell>
          <cell r="W1148" t="str">
            <v>095.880.352-87</v>
          </cell>
          <cell r="X1148">
            <v>16046</v>
          </cell>
          <cell r="Y1148">
            <v>79</v>
          </cell>
          <cell r="Z1148" t="str">
            <v>Pensionista Civil</v>
          </cell>
          <cell r="AA1148" t="str">
            <v>Gratificação de Operações Especiais - GOE</v>
          </cell>
          <cell r="AB1148" t="str">
            <v>Alimentar</v>
          </cell>
          <cell r="AC1148" t="str">
            <v>Não</v>
          </cell>
          <cell r="AD1148" t="str">
            <v>Não</v>
          </cell>
          <cell r="AE1148" t="str">
            <v>Não</v>
          </cell>
          <cell r="AF1148" t="str">
            <v>-</v>
          </cell>
          <cell r="AG1148" t="str">
            <v>-</v>
          </cell>
          <cell r="AH1148" t="str">
            <v>Não informada</v>
          </cell>
          <cell r="AI1148" t="str">
            <v>Não Informada</v>
          </cell>
          <cell r="AJ1148" t="str">
            <v>Não</v>
          </cell>
          <cell r="AK1148">
            <v>7</v>
          </cell>
          <cell r="AL1148" t="str">
            <v>Pedro Paulo Castelo Branco Coêlho - Sociedade Individual de Advocacia</v>
          </cell>
          <cell r="AM1148" t="str">
            <v>04.027.005/0001-69</v>
          </cell>
          <cell r="AN1148">
            <v>13</v>
          </cell>
          <cell r="AO1148" t="str">
            <v>Couto &amp; Nascimento Advogados Associados</v>
          </cell>
          <cell r="AP1148" t="str">
            <v>04.329.675/0001-30</v>
          </cell>
          <cell r="AQ1148">
            <v>0</v>
          </cell>
          <cell r="AR1148" t="str">
            <v>x x x</v>
          </cell>
          <cell r="AS1148" t="str">
            <v>x x x</v>
          </cell>
          <cell r="AT1148">
            <v>0</v>
          </cell>
          <cell r="AU1148" t="str">
            <v>x x x</v>
          </cell>
          <cell r="AV1148" t="str">
            <v>x x x</v>
          </cell>
          <cell r="AW1148" t="str">
            <v>Dedução de Honorários Contratuais</v>
          </cell>
          <cell r="AX1148">
            <v>44348</v>
          </cell>
          <cell r="AY1148">
            <v>79185.350000000006</v>
          </cell>
          <cell r="AZ1148">
            <v>88787.21</v>
          </cell>
          <cell r="BA1148">
            <v>167972.56</v>
          </cell>
          <cell r="BB1148">
            <v>5542.97</v>
          </cell>
          <cell r="BC1148">
            <v>6215.1</v>
          </cell>
          <cell r="BD1148">
            <v>11758.07</v>
          </cell>
          <cell r="BE1148">
            <v>10294.09</v>
          </cell>
          <cell r="BF1148">
            <v>11542.34</v>
          </cell>
          <cell r="BG1148">
            <v>21836.43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63348.29</v>
          </cell>
          <cell r="BO1148">
            <v>71029.77</v>
          </cell>
          <cell r="BP1148">
            <v>134378.06</v>
          </cell>
          <cell r="BQ1148">
            <v>0</v>
          </cell>
          <cell r="BR1148">
            <v>0</v>
          </cell>
          <cell r="BS1148">
            <v>0</v>
          </cell>
          <cell r="BT1148">
            <v>33</v>
          </cell>
          <cell r="BU1148">
            <v>134378.06</v>
          </cell>
          <cell r="BV1148">
            <v>0</v>
          </cell>
          <cell r="BW1148">
            <v>79842.58</v>
          </cell>
          <cell r="BX1148">
            <v>89719.430000000008</v>
          </cell>
          <cell r="BY1148">
            <v>169562.01</v>
          </cell>
          <cell r="BZ1148">
            <v>5588.98</v>
          </cell>
          <cell r="CA1148">
            <v>6280.35</v>
          </cell>
          <cell r="CB1148">
            <v>11869.33</v>
          </cell>
          <cell r="CC1148">
            <v>10379.530000000001</v>
          </cell>
          <cell r="CD1148">
            <v>11663.51</v>
          </cell>
          <cell r="CE1148">
            <v>22043.040000000001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63874.070000000007</v>
          </cell>
          <cell r="CM1148">
            <v>71775.569999999978</v>
          </cell>
          <cell r="CN1148">
            <v>135649.63999999998</v>
          </cell>
          <cell r="CO1148">
            <v>0</v>
          </cell>
          <cell r="CP1148">
            <v>0</v>
          </cell>
          <cell r="CQ1148">
            <v>0</v>
          </cell>
          <cell r="CR1148">
            <v>135649.63999999998</v>
          </cell>
          <cell r="CS1148">
            <v>0</v>
          </cell>
          <cell r="CT1148">
            <v>44378</v>
          </cell>
          <cell r="CU1148"/>
          <cell r="CV1148">
            <v>8484</v>
          </cell>
          <cell r="CW1148">
            <v>44805</v>
          </cell>
          <cell r="CX1148">
            <v>1.1136844691425249</v>
          </cell>
          <cell r="CY1148">
            <v>88919.44</v>
          </cell>
          <cell r="CZ1148">
            <v>99919.13</v>
          </cell>
          <cell r="DA1148">
            <v>188838.57</v>
          </cell>
          <cell r="DB1148">
            <v>0</v>
          </cell>
          <cell r="DC1148">
            <v>0</v>
          </cell>
          <cell r="DD1148">
            <v>0</v>
          </cell>
          <cell r="DE1148">
            <v>51151.72</v>
          </cell>
          <cell r="DF1148">
            <v>0</v>
          </cell>
          <cell r="DG1148">
            <v>218160</v>
          </cell>
          <cell r="DH1148">
            <v>1</v>
          </cell>
          <cell r="DI1148">
            <v>88919.44</v>
          </cell>
          <cell r="DJ1148">
            <v>99919.13</v>
          </cell>
          <cell r="DK1148">
            <v>188838.57</v>
          </cell>
          <cell r="DL1148">
            <v>0</v>
          </cell>
          <cell r="DM1148">
            <v>0</v>
          </cell>
          <cell r="DN1148">
            <v>0</v>
          </cell>
          <cell r="DO1148">
            <v>51151.72</v>
          </cell>
          <cell r="DP1148">
            <v>0</v>
          </cell>
          <cell r="DQ1148">
            <v>0</v>
          </cell>
          <cell r="DR1148"/>
          <cell r="DS1148">
            <v>0</v>
          </cell>
          <cell r="DT1148">
            <v>0</v>
          </cell>
        </row>
        <row r="1149">
          <cell r="A1149">
            <v>8485</v>
          </cell>
          <cell r="B1149">
            <v>8701</v>
          </cell>
          <cell r="C1149" t="str">
            <v>2021/0181978-0</v>
          </cell>
          <cell r="D1149" t="str">
            <v>0181978-18.2021.3.00.0000</v>
          </cell>
          <cell r="E1149">
            <v>44358</v>
          </cell>
          <cell r="F1149" t="str">
            <v>PAGO - 1ª. 2ª ORDEM - set/2022 - 1ª remessa</v>
          </cell>
          <cell r="G1149" t="str">
            <v>sim</v>
          </cell>
          <cell r="H1149">
            <v>44805</v>
          </cell>
          <cell r="I1149" t="str">
            <v>não</v>
          </cell>
          <cell r="J1149" t="str">
            <v>não</v>
          </cell>
          <cell r="K1149">
            <v>1</v>
          </cell>
          <cell r="L1149" t="str">
            <v>MS 7.497/DF</v>
          </cell>
          <cell r="M1149" t="str">
            <v>2001/0054702-8</v>
          </cell>
          <cell r="N1149">
            <v>37004</v>
          </cell>
          <cell r="O1149" t="str">
            <v>Administrativo - Servidor Público Civil - Sistema Remuneratório e Benefícios - Gratificações da Lei 8.112/1990</v>
          </cell>
          <cell r="P1149" t="str">
            <v>UNIÃO</v>
          </cell>
          <cell r="Q1149" t="str">
            <v>Ministério do Planejamento, Orçamento e Gestão</v>
          </cell>
          <cell r="R1149">
            <v>37960</v>
          </cell>
          <cell r="S1149" t="str">
            <v>Mandado de Segurança 7.497/DF</v>
          </cell>
          <cell r="T1149" t="str">
            <v>2006/0214089-4</v>
          </cell>
          <cell r="U1149">
            <v>44337</v>
          </cell>
          <cell r="V1149" t="str">
            <v>Rosa Lima Da Silva</v>
          </cell>
          <cell r="W1149" t="str">
            <v>339.756.552-91</v>
          </cell>
          <cell r="X1149">
            <v>11482</v>
          </cell>
          <cell r="Y1149">
            <v>91</v>
          </cell>
          <cell r="Z1149" t="str">
            <v>Pensionista Civil</v>
          </cell>
          <cell r="AA1149" t="str">
            <v>Gratificação de Operações Especiais - GOE</v>
          </cell>
          <cell r="AB1149" t="str">
            <v>Alimentar</v>
          </cell>
          <cell r="AC1149" t="str">
            <v>Não</v>
          </cell>
          <cell r="AD1149" t="str">
            <v>Não</v>
          </cell>
          <cell r="AE1149" t="str">
            <v>Não</v>
          </cell>
          <cell r="AF1149" t="str">
            <v>-</v>
          </cell>
          <cell r="AG1149" t="str">
            <v>-</v>
          </cell>
          <cell r="AH1149" t="str">
            <v>Não informada</v>
          </cell>
          <cell r="AI1149" t="str">
            <v>Não Informada</v>
          </cell>
          <cell r="AJ1149" t="str">
            <v>Não</v>
          </cell>
          <cell r="AK1149">
            <v>7</v>
          </cell>
          <cell r="AL1149" t="str">
            <v>Pedro Paulo Castelo Branco Coêlho - Sociedade Individual de Advocacia</v>
          </cell>
          <cell r="AM1149" t="str">
            <v>04.027.005/0001-69</v>
          </cell>
          <cell r="AN1149">
            <v>13</v>
          </cell>
          <cell r="AO1149" t="str">
            <v>Couto &amp; Nascimento Advogados Associados</v>
          </cell>
          <cell r="AP1149" t="str">
            <v>04.329.675/0001-30</v>
          </cell>
          <cell r="AQ1149">
            <v>0</v>
          </cell>
          <cell r="AR1149" t="str">
            <v>x x x</v>
          </cell>
          <cell r="AS1149" t="str">
            <v>x x x</v>
          </cell>
          <cell r="AT1149">
            <v>0</v>
          </cell>
          <cell r="AU1149" t="str">
            <v>x x x</v>
          </cell>
          <cell r="AV1149" t="str">
            <v>x x x</v>
          </cell>
          <cell r="AW1149" t="str">
            <v>Dedução de Honorários Contratuais</v>
          </cell>
          <cell r="AX1149">
            <v>44348</v>
          </cell>
          <cell r="AY1149">
            <v>78822.820000000007</v>
          </cell>
          <cell r="AZ1149">
            <v>90275.93</v>
          </cell>
          <cell r="BA1149">
            <v>169098.75</v>
          </cell>
          <cell r="BB1149">
            <v>5517.59</v>
          </cell>
          <cell r="BC1149">
            <v>6319.32</v>
          </cell>
          <cell r="BD1149">
            <v>11836.91</v>
          </cell>
          <cell r="BE1149">
            <v>10246.959999999999</v>
          </cell>
          <cell r="BF1149">
            <v>11735.87</v>
          </cell>
          <cell r="BG1149">
            <v>21982.83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63058.27</v>
          </cell>
          <cell r="BO1149">
            <v>72220.740000000005</v>
          </cell>
          <cell r="BP1149">
            <v>135279.01</v>
          </cell>
          <cell r="BQ1149">
            <v>0</v>
          </cell>
          <cell r="BR1149">
            <v>0</v>
          </cell>
          <cell r="BS1149">
            <v>0</v>
          </cell>
          <cell r="BT1149">
            <v>33</v>
          </cell>
          <cell r="BU1149">
            <v>135279.01</v>
          </cell>
          <cell r="BV1149">
            <v>0</v>
          </cell>
          <cell r="BW1149">
            <v>79477.039999999994</v>
          </cell>
          <cell r="BX1149">
            <v>91219.62000000001</v>
          </cell>
          <cell r="BY1149">
            <v>170696.66</v>
          </cell>
          <cell r="BZ1149">
            <v>5563.39</v>
          </cell>
          <cell r="CA1149">
            <v>6385.3600000000015</v>
          </cell>
          <cell r="CB1149">
            <v>11948.750000000002</v>
          </cell>
          <cell r="CC1149">
            <v>10332.01</v>
          </cell>
          <cell r="CD1149">
            <v>11858.539999999999</v>
          </cell>
          <cell r="CE1149">
            <v>22190.55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63581.639999999992</v>
          </cell>
          <cell r="CM1149">
            <v>72975.72</v>
          </cell>
          <cell r="CN1149">
            <v>136557.35999999999</v>
          </cell>
          <cell r="CO1149">
            <v>0</v>
          </cell>
          <cell r="CP1149">
            <v>0</v>
          </cell>
          <cell r="CQ1149">
            <v>0</v>
          </cell>
          <cell r="CR1149">
            <v>136557.35999999999</v>
          </cell>
          <cell r="CS1149">
            <v>0</v>
          </cell>
          <cell r="CT1149">
            <v>44378</v>
          </cell>
          <cell r="CU1149"/>
          <cell r="CV1149">
            <v>8485</v>
          </cell>
          <cell r="CW1149">
            <v>44805</v>
          </cell>
          <cell r="CX1149">
            <v>1.1136844691425249</v>
          </cell>
          <cell r="CY1149">
            <v>88512.34</v>
          </cell>
          <cell r="CZ1149">
            <v>101589.87</v>
          </cell>
          <cell r="DA1149">
            <v>190102.21</v>
          </cell>
          <cell r="DB1149">
            <v>0</v>
          </cell>
          <cell r="DC1149">
            <v>0</v>
          </cell>
          <cell r="DD1149">
            <v>0</v>
          </cell>
          <cell r="DE1149">
            <v>50491.9</v>
          </cell>
          <cell r="DF1149">
            <v>0</v>
          </cell>
          <cell r="DG1149">
            <v>218160</v>
          </cell>
          <cell r="DH1149">
            <v>1</v>
          </cell>
          <cell r="DI1149">
            <v>88512.34</v>
          </cell>
          <cell r="DJ1149">
            <v>101589.87</v>
          </cell>
          <cell r="DK1149">
            <v>190102.21</v>
          </cell>
          <cell r="DL1149">
            <v>0</v>
          </cell>
          <cell r="DM1149">
            <v>0</v>
          </cell>
          <cell r="DN1149">
            <v>0</v>
          </cell>
          <cell r="DO1149">
            <v>50491.9</v>
          </cell>
          <cell r="DP1149">
            <v>0</v>
          </cell>
          <cell r="DQ1149">
            <v>0</v>
          </cell>
          <cell r="DR1149"/>
          <cell r="DS1149">
            <v>0</v>
          </cell>
          <cell r="DT1149">
            <v>0</v>
          </cell>
        </row>
        <row r="1150">
          <cell r="A1150">
            <v>8486</v>
          </cell>
          <cell r="B1150">
            <v>8705</v>
          </cell>
          <cell r="C1150" t="str">
            <v>2021/0181989-2</v>
          </cell>
          <cell r="D1150" t="str">
            <v>0181989-47.2021.3.00.0000</v>
          </cell>
          <cell r="E1150">
            <v>44358</v>
          </cell>
          <cell r="F1150" t="str">
            <v>PAGO - 1ª. 2ª ORDEM - set/2022 - 2ª remessa</v>
          </cell>
          <cell r="G1150" t="str">
            <v>sim</v>
          </cell>
          <cell r="H1150">
            <v>44805</v>
          </cell>
          <cell r="I1150" t="str">
            <v>sim</v>
          </cell>
          <cell r="J1150" t="str">
            <v>não</v>
          </cell>
          <cell r="K1150">
            <v>2</v>
          </cell>
          <cell r="L1150" t="str">
            <v>MS 10.438/DF</v>
          </cell>
          <cell r="M1150" t="str">
            <v>2005/0023175-9</v>
          </cell>
          <cell r="N1150">
            <v>38405</v>
          </cell>
          <cell r="O1150" t="str">
            <v>Administrativo - Militar - Pensão</v>
          </cell>
          <cell r="P1150" t="str">
            <v>UNIÃO</v>
          </cell>
          <cell r="Q1150" t="str">
            <v>Ministério da Fazenda</v>
          </cell>
          <cell r="R1150">
            <v>39338</v>
          </cell>
          <cell r="S1150" t="str">
            <v>Mandado de Segurança 10.438/DF</v>
          </cell>
          <cell r="T1150" t="str">
            <v>2021/0067115-9</v>
          </cell>
          <cell r="U1150">
            <v>44349</v>
          </cell>
          <cell r="V1150" t="str">
            <v>Elias Silva Reynaldo</v>
          </cell>
          <cell r="W1150" t="str">
            <v>080.052.812-34</v>
          </cell>
          <cell r="X1150">
            <v>19681</v>
          </cell>
          <cell r="Y1150">
            <v>69</v>
          </cell>
          <cell r="Z1150" t="str">
            <v>Servidor Público Militar Inativo</v>
          </cell>
          <cell r="AA1150" t="str">
            <v>Soldo previsto na Lei Estadual 1.063/2002</v>
          </cell>
          <cell r="AB1150" t="str">
            <v>Alimentar</v>
          </cell>
          <cell r="AC1150" t="str">
            <v>Não</v>
          </cell>
          <cell r="AD1150" t="str">
            <v>Não</v>
          </cell>
          <cell r="AE1150" t="str">
            <v>Não</v>
          </cell>
          <cell r="AF1150" t="str">
            <v>-</v>
          </cell>
          <cell r="AG1150" t="str">
            <v>-</v>
          </cell>
          <cell r="AH1150" t="str">
            <v>Não informada</v>
          </cell>
          <cell r="AI1150" t="str">
            <v>Não Informada</v>
          </cell>
          <cell r="AJ1150" t="str">
            <v>Não</v>
          </cell>
          <cell r="AK1150">
            <v>20.5</v>
          </cell>
          <cell r="AL1150" t="str">
            <v>Leon e Advogados Associados</v>
          </cell>
          <cell r="AM1150" t="str">
            <v>17.858.268/0001-61</v>
          </cell>
          <cell r="AN1150">
            <v>10.5</v>
          </cell>
          <cell r="AO1150" t="str">
            <v>Silveira Cruz Advogados</v>
          </cell>
          <cell r="AP1150" t="str">
            <v>07.419.539/0001-29</v>
          </cell>
          <cell r="AQ1150">
            <v>0</v>
          </cell>
          <cell r="AR1150" t="str">
            <v>x x x</v>
          </cell>
          <cell r="AS1150" t="str">
            <v>x x x</v>
          </cell>
          <cell r="AT1150">
            <v>0</v>
          </cell>
          <cell r="AU1150" t="str">
            <v>x x x</v>
          </cell>
          <cell r="AV1150" t="str">
            <v>x x x</v>
          </cell>
          <cell r="AW1150" t="str">
            <v>Dedução de Honorários Contratuais</v>
          </cell>
          <cell r="AX1150">
            <v>44348</v>
          </cell>
          <cell r="AY1150">
            <v>504815.19</v>
          </cell>
          <cell r="AZ1150">
            <v>201383.24</v>
          </cell>
          <cell r="BA1150">
            <v>706198.43</v>
          </cell>
          <cell r="BB1150">
            <v>103487.11</v>
          </cell>
          <cell r="BC1150">
            <v>41283.56</v>
          </cell>
          <cell r="BD1150">
            <v>144770.67000000001</v>
          </cell>
          <cell r="BE1150">
            <v>53005.59</v>
          </cell>
          <cell r="BF1150">
            <v>21145.24</v>
          </cell>
          <cell r="BG1150">
            <v>74150.83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348322.49</v>
          </cell>
          <cell r="BO1150">
            <v>138954.44</v>
          </cell>
          <cell r="BP1150">
            <v>487276.93</v>
          </cell>
          <cell r="BQ1150">
            <v>0</v>
          </cell>
          <cell r="BR1150">
            <v>0</v>
          </cell>
          <cell r="BS1150">
            <v>0</v>
          </cell>
          <cell r="BT1150">
            <v>80</v>
          </cell>
          <cell r="BU1150">
            <v>487276.93</v>
          </cell>
          <cell r="BV1150">
            <v>0</v>
          </cell>
          <cell r="BW1150">
            <v>509005.15</v>
          </cell>
          <cell r="BX1150">
            <v>204299.74</v>
          </cell>
          <cell r="BY1150">
            <v>713304.89</v>
          </cell>
          <cell r="BZ1150">
            <v>104346.05</v>
          </cell>
          <cell r="CA1150">
            <v>41881.430000000008</v>
          </cell>
          <cell r="CB1150">
            <v>146227.48000000001</v>
          </cell>
          <cell r="CC1150">
            <v>53445.54</v>
          </cell>
          <cell r="CD1150">
            <v>21451.46</v>
          </cell>
          <cell r="CE1150">
            <v>74897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351213.56000000006</v>
          </cell>
          <cell r="CM1150">
            <v>140966.85000000003</v>
          </cell>
          <cell r="CN1150">
            <v>492180.41000000009</v>
          </cell>
          <cell r="CO1150">
            <v>0</v>
          </cell>
          <cell r="CP1150">
            <v>0</v>
          </cell>
          <cell r="CQ1150">
            <v>0</v>
          </cell>
          <cell r="CR1150">
            <v>492180.41000000009</v>
          </cell>
          <cell r="CS1150">
            <v>0</v>
          </cell>
          <cell r="CT1150">
            <v>44378</v>
          </cell>
          <cell r="CU1150"/>
          <cell r="CV1150">
            <v>8486</v>
          </cell>
          <cell r="CW1150">
            <v>44805</v>
          </cell>
          <cell r="CX1150">
            <v>1.1136844691425249</v>
          </cell>
          <cell r="CY1150">
            <v>566871.13</v>
          </cell>
          <cell r="CZ1150">
            <v>227525.43999999994</v>
          </cell>
          <cell r="DA1150">
            <v>794396.57</v>
          </cell>
          <cell r="DB1150">
            <v>0</v>
          </cell>
          <cell r="DC1150">
            <v>0</v>
          </cell>
          <cell r="DD1150">
            <v>0</v>
          </cell>
          <cell r="DE1150">
            <v>320608.19</v>
          </cell>
          <cell r="DF1150">
            <v>0</v>
          </cell>
          <cell r="DG1150">
            <v>218160</v>
          </cell>
          <cell r="DH1150">
            <v>71.35870815756418</v>
          </cell>
          <cell r="DI1150">
            <v>155676.15</v>
          </cell>
          <cell r="DJ1150">
            <v>62483.850000000006</v>
          </cell>
          <cell r="DK1150">
            <v>218160</v>
          </cell>
          <cell r="DL1150">
            <v>0</v>
          </cell>
          <cell r="DM1150">
            <v>0</v>
          </cell>
          <cell r="DN1150">
            <v>0</v>
          </cell>
          <cell r="DO1150">
            <v>88046.55</v>
          </cell>
          <cell r="DP1150">
            <v>0</v>
          </cell>
          <cell r="DQ1150">
            <v>411194.98</v>
          </cell>
          <cell r="DR1150"/>
          <cell r="DS1150">
            <v>165041.58999999994</v>
          </cell>
          <cell r="DT1150">
            <v>576236.56999999995</v>
          </cell>
        </row>
        <row r="1151">
          <cell r="A1151">
            <v>8487</v>
          </cell>
          <cell r="B1151">
            <v>8708</v>
          </cell>
          <cell r="C1151" t="str">
            <v>2021/0181998-1</v>
          </cell>
          <cell r="D1151" t="str">
            <v>0181998-09.2021.3.00.0000</v>
          </cell>
          <cell r="E1151">
            <v>44358</v>
          </cell>
          <cell r="F1151" t="str">
            <v>PAGO - 1ª. 2ª ORDEM - set/2022 - 2ª remessa</v>
          </cell>
          <cell r="G1151" t="str">
            <v>sim</v>
          </cell>
          <cell r="H1151">
            <v>44805</v>
          </cell>
          <cell r="I1151" t="str">
            <v>sim</v>
          </cell>
          <cell r="J1151" t="str">
            <v>não</v>
          </cell>
          <cell r="K1151">
            <v>2</v>
          </cell>
          <cell r="L1151" t="str">
            <v>MS 10.438/DF</v>
          </cell>
          <cell r="M1151" t="str">
            <v>2005/0023175-9</v>
          </cell>
          <cell r="N1151">
            <v>38405</v>
          </cell>
          <cell r="O1151" t="str">
            <v>Administrativo - Militar - Pensão</v>
          </cell>
          <cell r="P1151" t="str">
            <v>UNIÃO</v>
          </cell>
          <cell r="Q1151" t="str">
            <v>Ministério da Fazenda</v>
          </cell>
          <cell r="R1151">
            <v>39338</v>
          </cell>
          <cell r="S1151" t="str">
            <v>Mandado de Segurança 10.438/DF</v>
          </cell>
          <cell r="T1151" t="str">
            <v>2021/0067115-9</v>
          </cell>
          <cell r="U1151">
            <v>44349</v>
          </cell>
          <cell r="V1151" t="str">
            <v>Elizeu Pinheiro de Carvalho</v>
          </cell>
          <cell r="W1151" t="str">
            <v>040.469.432-20</v>
          </cell>
          <cell r="X1151">
            <v>19898</v>
          </cell>
          <cell r="Y1151">
            <v>68</v>
          </cell>
          <cell r="Z1151" t="str">
            <v>Servidor Público Militar Inativo</v>
          </cell>
          <cell r="AA1151" t="str">
            <v>Soldo previsto na Lei Estadual 1.063/2002</v>
          </cell>
          <cell r="AB1151" t="str">
            <v>Alimentar</v>
          </cell>
          <cell r="AC1151" t="str">
            <v>Não</v>
          </cell>
          <cell r="AD1151" t="str">
            <v>Não</v>
          </cell>
          <cell r="AE1151" t="str">
            <v>Não</v>
          </cell>
          <cell r="AF1151" t="str">
            <v>-</v>
          </cell>
          <cell r="AG1151" t="str">
            <v>-</v>
          </cell>
          <cell r="AH1151" t="str">
            <v>Não informada</v>
          </cell>
          <cell r="AI1151" t="str">
            <v>Não Informada</v>
          </cell>
          <cell r="AJ1151" t="str">
            <v>Não</v>
          </cell>
          <cell r="AK1151">
            <v>20.5</v>
          </cell>
          <cell r="AL1151" t="str">
            <v>Leon e Advogados Associados</v>
          </cell>
          <cell r="AM1151" t="str">
            <v>17.858.268/0001-61</v>
          </cell>
          <cell r="AN1151">
            <v>10.5</v>
          </cell>
          <cell r="AO1151" t="str">
            <v>Silveira Cruz Advogados</v>
          </cell>
          <cell r="AP1151" t="str">
            <v>07.419.539/0001-29</v>
          </cell>
          <cell r="AQ1151">
            <v>0</v>
          </cell>
          <cell r="AR1151" t="str">
            <v>x x x</v>
          </cell>
          <cell r="AS1151" t="str">
            <v>x x x</v>
          </cell>
          <cell r="AT1151">
            <v>0</v>
          </cell>
          <cell r="AU1151" t="str">
            <v>x x x</v>
          </cell>
          <cell r="AV1151" t="str">
            <v>x x x</v>
          </cell>
          <cell r="AW1151" t="str">
            <v>Dedução de Honorários Contratuais</v>
          </cell>
          <cell r="AX1151">
            <v>44348</v>
          </cell>
          <cell r="AY1151">
            <v>504815.19</v>
          </cell>
          <cell r="AZ1151">
            <v>201383.24</v>
          </cell>
          <cell r="BA1151">
            <v>706198.43</v>
          </cell>
          <cell r="BB1151">
            <v>103487.11</v>
          </cell>
          <cell r="BC1151">
            <v>41283.56</v>
          </cell>
          <cell r="BD1151">
            <v>144770.67000000001</v>
          </cell>
          <cell r="BE1151">
            <v>53005.59</v>
          </cell>
          <cell r="BF1151">
            <v>21145.24</v>
          </cell>
          <cell r="BG1151">
            <v>74150.83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348322.49</v>
          </cell>
          <cell r="BO1151">
            <v>138954.44</v>
          </cell>
          <cell r="BP1151">
            <v>487276.93</v>
          </cell>
          <cell r="BQ1151">
            <v>0</v>
          </cell>
          <cell r="BR1151">
            <v>0</v>
          </cell>
          <cell r="BS1151">
            <v>0</v>
          </cell>
          <cell r="BT1151">
            <v>80</v>
          </cell>
          <cell r="BU1151">
            <v>487276.93</v>
          </cell>
          <cell r="BV1151">
            <v>0</v>
          </cell>
          <cell r="BW1151">
            <v>509005.15</v>
          </cell>
          <cell r="BX1151">
            <v>204299.74</v>
          </cell>
          <cell r="BY1151">
            <v>713304.89</v>
          </cell>
          <cell r="BZ1151">
            <v>104346.05</v>
          </cell>
          <cell r="CA1151">
            <v>41881.430000000008</v>
          </cell>
          <cell r="CB1151">
            <v>146227.48000000001</v>
          </cell>
          <cell r="CC1151">
            <v>53445.54</v>
          </cell>
          <cell r="CD1151">
            <v>21451.46</v>
          </cell>
          <cell r="CE1151">
            <v>74897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351213.56000000006</v>
          </cell>
          <cell r="CM1151">
            <v>140966.85000000003</v>
          </cell>
          <cell r="CN1151">
            <v>492180.41000000009</v>
          </cell>
          <cell r="CO1151">
            <v>0</v>
          </cell>
          <cell r="CP1151">
            <v>0</v>
          </cell>
          <cell r="CQ1151">
            <v>0</v>
          </cell>
          <cell r="CR1151">
            <v>492180.41000000009</v>
          </cell>
          <cell r="CS1151">
            <v>0</v>
          </cell>
          <cell r="CT1151">
            <v>44378</v>
          </cell>
          <cell r="CU1151"/>
          <cell r="CV1151">
            <v>8487</v>
          </cell>
          <cell r="CW1151">
            <v>44805</v>
          </cell>
          <cell r="CX1151">
            <v>1.1136844691425249</v>
          </cell>
          <cell r="CY1151">
            <v>566871.13</v>
          </cell>
          <cell r="CZ1151">
            <v>227525.43999999994</v>
          </cell>
          <cell r="DA1151">
            <v>794396.57</v>
          </cell>
          <cell r="DB1151">
            <v>0</v>
          </cell>
          <cell r="DC1151">
            <v>0</v>
          </cell>
          <cell r="DD1151">
            <v>0</v>
          </cell>
          <cell r="DE1151">
            <v>320608.19</v>
          </cell>
          <cell r="DF1151">
            <v>0</v>
          </cell>
          <cell r="DG1151">
            <v>218160</v>
          </cell>
          <cell r="DH1151">
            <v>71.35870815756418</v>
          </cell>
          <cell r="DI1151">
            <v>155676.15</v>
          </cell>
          <cell r="DJ1151">
            <v>62483.850000000006</v>
          </cell>
          <cell r="DK1151">
            <v>218160</v>
          </cell>
          <cell r="DL1151">
            <v>0</v>
          </cell>
          <cell r="DM1151">
            <v>0</v>
          </cell>
          <cell r="DN1151">
            <v>0</v>
          </cell>
          <cell r="DO1151">
            <v>88046.55</v>
          </cell>
          <cell r="DP1151">
            <v>0</v>
          </cell>
          <cell r="DQ1151">
            <v>411194.98</v>
          </cell>
          <cell r="DR1151"/>
          <cell r="DS1151">
            <v>165041.58999999994</v>
          </cell>
          <cell r="DT1151">
            <v>576236.56999999995</v>
          </cell>
        </row>
        <row r="1152">
          <cell r="A1152">
            <v>8488</v>
          </cell>
          <cell r="B1152">
            <v>8713</v>
          </cell>
          <cell r="C1152" t="str">
            <v>2021/0182001-4</v>
          </cell>
          <cell r="D1152" t="str">
            <v>0182001-61.2021.3.00.0000</v>
          </cell>
          <cell r="E1152">
            <v>44358</v>
          </cell>
          <cell r="F1152" t="str">
            <v>PAGO - 1ª. 2ª ORDEM - set/2022 - 2ª remessa</v>
          </cell>
          <cell r="G1152" t="str">
            <v>sim</v>
          </cell>
          <cell r="H1152">
            <v>44805</v>
          </cell>
          <cell r="I1152" t="str">
            <v>sim</v>
          </cell>
          <cell r="J1152" t="str">
            <v>não</v>
          </cell>
          <cell r="K1152">
            <v>2</v>
          </cell>
          <cell r="L1152" t="str">
            <v>MS 10.438/DF</v>
          </cell>
          <cell r="M1152" t="str">
            <v>2005/0023175-9</v>
          </cell>
          <cell r="N1152">
            <v>38405</v>
          </cell>
          <cell r="O1152" t="str">
            <v>Administrativo - Militar - Pensão</v>
          </cell>
          <cell r="P1152" t="str">
            <v>UNIÃO</v>
          </cell>
          <cell r="Q1152" t="str">
            <v>Ministério da Fazenda</v>
          </cell>
          <cell r="R1152">
            <v>39338</v>
          </cell>
          <cell r="S1152" t="str">
            <v>Mandado de Segurança 10.438/DF</v>
          </cell>
          <cell r="T1152" t="str">
            <v>2021/0067115-9</v>
          </cell>
          <cell r="U1152">
            <v>44349</v>
          </cell>
          <cell r="V1152" t="str">
            <v>Eufrásio Barbosa da Silva</v>
          </cell>
          <cell r="W1152" t="str">
            <v>149.857.131-04</v>
          </cell>
          <cell r="X1152">
            <v>21137</v>
          </cell>
          <cell r="Y1152">
            <v>65</v>
          </cell>
          <cell r="Z1152" t="str">
            <v>Servidor Público Militar Inativo</v>
          </cell>
          <cell r="AA1152" t="str">
            <v>Soldo previsto na Lei Estadual 1.063/2002</v>
          </cell>
          <cell r="AB1152" t="str">
            <v>Alimentar</v>
          </cell>
          <cell r="AC1152" t="str">
            <v>Não</v>
          </cell>
          <cell r="AD1152" t="str">
            <v>Não</v>
          </cell>
          <cell r="AE1152" t="str">
            <v>Não</v>
          </cell>
          <cell r="AF1152" t="str">
            <v>-</v>
          </cell>
          <cell r="AG1152" t="str">
            <v>-</v>
          </cell>
          <cell r="AH1152" t="str">
            <v>Não informada</v>
          </cell>
          <cell r="AI1152" t="str">
            <v>Não Informada</v>
          </cell>
          <cell r="AJ1152" t="str">
            <v>Não</v>
          </cell>
          <cell r="AK1152">
            <v>20.5</v>
          </cell>
          <cell r="AL1152" t="str">
            <v>Leon e Advogados Associados</v>
          </cell>
          <cell r="AM1152" t="str">
            <v>17.858.268/0001-61</v>
          </cell>
          <cell r="AN1152">
            <v>10.5</v>
          </cell>
          <cell r="AO1152" t="str">
            <v>Silveira Cruz Advogados</v>
          </cell>
          <cell r="AP1152" t="str">
            <v>07.419.539/0001-29</v>
          </cell>
          <cell r="AQ1152">
            <v>0</v>
          </cell>
          <cell r="AR1152" t="str">
            <v>x x x</v>
          </cell>
          <cell r="AS1152" t="str">
            <v>x x x</v>
          </cell>
          <cell r="AT1152">
            <v>0</v>
          </cell>
          <cell r="AU1152" t="str">
            <v>x x x</v>
          </cell>
          <cell r="AV1152" t="str">
            <v>x x x</v>
          </cell>
          <cell r="AW1152" t="str">
            <v>Dedução de Honorários Contratuais</v>
          </cell>
          <cell r="AX1152">
            <v>44348</v>
          </cell>
          <cell r="AY1152">
            <v>485440.61</v>
          </cell>
          <cell r="AZ1152">
            <v>193651.76</v>
          </cell>
          <cell r="BA1152">
            <v>679092.37</v>
          </cell>
          <cell r="BB1152">
            <v>99515.32</v>
          </cell>
          <cell r="BC1152">
            <v>39698.61</v>
          </cell>
          <cell r="BD1152">
            <v>139213.93</v>
          </cell>
          <cell r="BE1152">
            <v>50971.26</v>
          </cell>
          <cell r="BF1152">
            <v>20333.43</v>
          </cell>
          <cell r="BG1152">
            <v>71304.69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334954.03000000003</v>
          </cell>
          <cell r="BO1152">
            <v>133619.72</v>
          </cell>
          <cell r="BP1152">
            <v>468573.75</v>
          </cell>
          <cell r="BQ1152">
            <v>0</v>
          </cell>
          <cell r="BR1152">
            <v>0</v>
          </cell>
          <cell r="BS1152">
            <v>0</v>
          </cell>
          <cell r="BT1152">
            <v>80</v>
          </cell>
          <cell r="BU1152">
            <v>468573.75</v>
          </cell>
          <cell r="BV1152">
            <v>0</v>
          </cell>
          <cell r="BW1152">
            <v>489469.76</v>
          </cell>
          <cell r="BX1152">
            <v>196456.30000000005</v>
          </cell>
          <cell r="BY1152">
            <v>685926.06</v>
          </cell>
          <cell r="BZ1152">
            <v>100341.3</v>
          </cell>
          <cell r="CA1152">
            <v>40273.529999999984</v>
          </cell>
          <cell r="CB1152">
            <v>140614.82999999999</v>
          </cell>
          <cell r="CC1152">
            <v>51394.32</v>
          </cell>
          <cell r="CD1152">
            <v>20627.910000000011</v>
          </cell>
          <cell r="CE1152">
            <v>72022.23000000001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337734.14</v>
          </cell>
          <cell r="CM1152">
            <v>135554.85999999999</v>
          </cell>
          <cell r="CN1152">
            <v>473289</v>
          </cell>
          <cell r="CO1152">
            <v>0</v>
          </cell>
          <cell r="CP1152">
            <v>0</v>
          </cell>
          <cell r="CQ1152">
            <v>0</v>
          </cell>
          <cell r="CR1152">
            <v>473289</v>
          </cell>
          <cell r="CS1152">
            <v>0</v>
          </cell>
          <cell r="CT1152">
            <v>44378</v>
          </cell>
          <cell r="CU1152"/>
          <cell r="CV1152">
            <v>8488</v>
          </cell>
          <cell r="CW1152">
            <v>44805</v>
          </cell>
          <cell r="CX1152">
            <v>1.1136844691425249</v>
          </cell>
          <cell r="CY1152">
            <v>545114.86</v>
          </cell>
          <cell r="CZ1152">
            <v>218790.33999999997</v>
          </cell>
          <cell r="DA1152">
            <v>763905.2</v>
          </cell>
          <cell r="DB1152">
            <v>0</v>
          </cell>
          <cell r="DC1152">
            <v>0</v>
          </cell>
          <cell r="DD1152">
            <v>0</v>
          </cell>
          <cell r="DE1152">
            <v>308304.25</v>
          </cell>
          <cell r="DF1152">
            <v>0</v>
          </cell>
          <cell r="DG1152">
            <v>218160</v>
          </cell>
          <cell r="DH1152">
            <v>71.358967055074373</v>
          </cell>
          <cell r="DI1152">
            <v>155676.72</v>
          </cell>
          <cell r="DJ1152">
            <v>62483.28</v>
          </cell>
          <cell r="DK1152">
            <v>218160</v>
          </cell>
          <cell r="DL1152">
            <v>0</v>
          </cell>
          <cell r="DM1152">
            <v>0</v>
          </cell>
          <cell r="DN1152">
            <v>0</v>
          </cell>
          <cell r="DO1152">
            <v>88047.12</v>
          </cell>
          <cell r="DP1152">
            <v>0</v>
          </cell>
          <cell r="DQ1152">
            <v>389438.14</v>
          </cell>
          <cell r="DR1152"/>
          <cell r="DS1152">
            <v>156307.05999999997</v>
          </cell>
          <cell r="DT1152">
            <v>545745.19999999995</v>
          </cell>
        </row>
        <row r="1153">
          <cell r="A1153">
            <v>8489</v>
          </cell>
          <cell r="B1153">
            <v>8710</v>
          </cell>
          <cell r="C1153" t="str">
            <v>2021/0182006-3</v>
          </cell>
          <cell r="D1153" t="str">
            <v>0182006-83.2021.3.00.0000</v>
          </cell>
          <cell r="E1153">
            <v>44358</v>
          </cell>
          <cell r="F1153" t="str">
            <v>PAGO - 1ª. 2ª ORDEM - set/2022 - 2ª remessa</v>
          </cell>
          <cell r="G1153" t="str">
            <v>sim</v>
          </cell>
          <cell r="H1153">
            <v>44805</v>
          </cell>
          <cell r="I1153" t="str">
            <v>sim</v>
          </cell>
          <cell r="J1153" t="str">
            <v>não</v>
          </cell>
          <cell r="K1153">
            <v>2</v>
          </cell>
          <cell r="L1153" t="str">
            <v>MS 10.438/DF</v>
          </cell>
          <cell r="M1153" t="str">
            <v>2005/0023175-9</v>
          </cell>
          <cell r="N1153">
            <v>38405</v>
          </cell>
          <cell r="O1153" t="str">
            <v>Administrativo - Militar - Pensão</v>
          </cell>
          <cell r="P1153" t="str">
            <v>UNIÃO</v>
          </cell>
          <cell r="Q1153" t="str">
            <v>Ministério da Fazenda</v>
          </cell>
          <cell r="R1153">
            <v>39338</v>
          </cell>
          <cell r="S1153" t="str">
            <v>Mandado de Segurança 10.438/DF</v>
          </cell>
          <cell r="T1153" t="str">
            <v>2021/0067115-9</v>
          </cell>
          <cell r="U1153">
            <v>44349</v>
          </cell>
          <cell r="V1153" t="str">
            <v>Francisco das Chagas de Moraes Jorge</v>
          </cell>
          <cell r="W1153" t="str">
            <v>238.917.931-20</v>
          </cell>
          <cell r="X1153">
            <v>22208</v>
          </cell>
          <cell r="Y1153">
            <v>62</v>
          </cell>
          <cell r="Z1153" t="str">
            <v>Servidor Público Militar Inativo</v>
          </cell>
          <cell r="AA1153" t="str">
            <v>Soldo previsto na Lei Estadual 1.063/2002</v>
          </cell>
          <cell r="AB1153" t="str">
            <v>Alimentar</v>
          </cell>
          <cell r="AC1153" t="str">
            <v>Não</v>
          </cell>
          <cell r="AD1153" t="str">
            <v>Não</v>
          </cell>
          <cell r="AE1153" t="str">
            <v>Não</v>
          </cell>
          <cell r="AF1153" t="str">
            <v>-</v>
          </cell>
          <cell r="AG1153" t="str">
            <v>-</v>
          </cell>
          <cell r="AH1153" t="str">
            <v>Não informada</v>
          </cell>
          <cell r="AI1153" t="str">
            <v>Não Informada</v>
          </cell>
          <cell r="AJ1153" t="str">
            <v>Não</v>
          </cell>
          <cell r="AK1153">
            <v>20.5</v>
          </cell>
          <cell r="AL1153" t="str">
            <v>Leon e Advogados Associados</v>
          </cell>
          <cell r="AM1153" t="str">
            <v>17.858.268/0001-61</v>
          </cell>
          <cell r="AN1153">
            <v>10.5</v>
          </cell>
          <cell r="AO1153" t="str">
            <v>Silveira Cruz Advogados</v>
          </cell>
          <cell r="AP1153" t="str">
            <v>07.419.539/0001-29</v>
          </cell>
          <cell r="AQ1153">
            <v>0</v>
          </cell>
          <cell r="AR1153" t="str">
            <v>x x x</v>
          </cell>
          <cell r="AS1153" t="str">
            <v>x x x</v>
          </cell>
          <cell r="AT1153">
            <v>0</v>
          </cell>
          <cell r="AU1153" t="str">
            <v>x x x</v>
          </cell>
          <cell r="AV1153" t="str">
            <v>x x x</v>
          </cell>
          <cell r="AW1153" t="str">
            <v>Dedução de Honorários Contratuais</v>
          </cell>
          <cell r="AX1153">
            <v>44348</v>
          </cell>
          <cell r="AY1153">
            <v>570893.96</v>
          </cell>
          <cell r="AZ1153">
            <v>232324.36</v>
          </cell>
          <cell r="BA1153">
            <v>803218.32</v>
          </cell>
          <cell r="BB1153">
            <v>117033.26</v>
          </cell>
          <cell r="BC1153">
            <v>47626.49</v>
          </cell>
          <cell r="BD1153">
            <v>164659.75</v>
          </cell>
          <cell r="BE1153">
            <v>59943.86</v>
          </cell>
          <cell r="BF1153">
            <v>24394.06</v>
          </cell>
          <cell r="BG1153">
            <v>84337.919999999998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393916.84</v>
          </cell>
          <cell r="BO1153">
            <v>160303.81</v>
          </cell>
          <cell r="BP1153">
            <v>554220.65</v>
          </cell>
          <cell r="BQ1153">
            <v>0</v>
          </cell>
          <cell r="BR1153">
            <v>0</v>
          </cell>
          <cell r="BS1153">
            <v>0</v>
          </cell>
          <cell r="BT1153">
            <v>80</v>
          </cell>
          <cell r="BU1153">
            <v>554220.65</v>
          </cell>
          <cell r="BV1153">
            <v>0</v>
          </cell>
          <cell r="BW1153">
            <v>575632.37</v>
          </cell>
          <cell r="BX1153">
            <v>235660.64</v>
          </cell>
          <cell r="BY1153">
            <v>811293.01</v>
          </cell>
          <cell r="BZ1153">
            <v>118004.63</v>
          </cell>
          <cell r="CA1153">
            <v>48310.420000000013</v>
          </cell>
          <cell r="CB1153">
            <v>166315.05000000002</v>
          </cell>
          <cell r="CC1153">
            <v>60441.39</v>
          </cell>
          <cell r="CD1153">
            <v>24744.350000000006</v>
          </cell>
          <cell r="CE1153">
            <v>85185.74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397186.35</v>
          </cell>
          <cell r="CM1153">
            <v>162605.87</v>
          </cell>
          <cell r="CN1153">
            <v>559792.22</v>
          </cell>
          <cell r="CO1153">
            <v>0</v>
          </cell>
          <cell r="CP1153">
            <v>0</v>
          </cell>
          <cell r="CQ1153">
            <v>0</v>
          </cell>
          <cell r="CR1153">
            <v>559792.22</v>
          </cell>
          <cell r="CS1153">
            <v>0</v>
          </cell>
          <cell r="CT1153">
            <v>44378</v>
          </cell>
          <cell r="CU1153"/>
          <cell r="CV1153">
            <v>8489</v>
          </cell>
          <cell r="CW1153">
            <v>44805</v>
          </cell>
          <cell r="CX1153">
            <v>1.1136844691425249</v>
          </cell>
          <cell r="CY1153">
            <v>641072.82999999996</v>
          </cell>
          <cell r="CZ1153">
            <v>262451.59000000008</v>
          </cell>
          <cell r="DA1153">
            <v>903524.42</v>
          </cell>
          <cell r="DB1153">
            <v>0</v>
          </cell>
          <cell r="DC1153">
            <v>0</v>
          </cell>
          <cell r="DD1153">
            <v>0</v>
          </cell>
          <cell r="DE1153">
            <v>360980.25</v>
          </cell>
          <cell r="DF1153">
            <v>0</v>
          </cell>
          <cell r="DG1153">
            <v>218160</v>
          </cell>
          <cell r="DH1153">
            <v>70.952463022526814</v>
          </cell>
          <cell r="DI1153">
            <v>154789.89000000001</v>
          </cell>
          <cell r="DJ1153">
            <v>63370.109999999986</v>
          </cell>
          <cell r="DK1153">
            <v>218160</v>
          </cell>
          <cell r="DL1153">
            <v>0</v>
          </cell>
          <cell r="DM1153">
            <v>0</v>
          </cell>
          <cell r="DN1153">
            <v>0</v>
          </cell>
          <cell r="DO1153">
            <v>87160.28</v>
          </cell>
          <cell r="DP1153">
            <v>0</v>
          </cell>
          <cell r="DQ1153">
            <v>486282.93999999994</v>
          </cell>
          <cell r="DR1153"/>
          <cell r="DS1153">
            <v>199081.4800000001</v>
          </cell>
          <cell r="DT1153">
            <v>685364.42</v>
          </cell>
        </row>
        <row r="1154">
          <cell r="A1154">
            <v>8490</v>
          </cell>
          <cell r="B1154">
            <v>8771</v>
          </cell>
          <cell r="C1154" t="str">
            <v>2021/0182022-8</v>
          </cell>
          <cell r="D1154" t="str">
            <v>0182022-37.2021.3.00.0000</v>
          </cell>
          <cell r="E1154">
            <v>44358</v>
          </cell>
          <cell r="F1154" t="str">
            <v>PAGO - 1ª. 2ª ORDEM - set/2022 - 2ª remessa</v>
          </cell>
          <cell r="G1154" t="str">
            <v>sim</v>
          </cell>
          <cell r="H1154">
            <v>44805</v>
          </cell>
          <cell r="I1154" t="str">
            <v>sim</v>
          </cell>
          <cell r="J1154" t="str">
            <v>não</v>
          </cell>
          <cell r="K1154">
            <v>2</v>
          </cell>
          <cell r="L1154" t="str">
            <v>MS 10.438/DF</v>
          </cell>
          <cell r="M1154" t="str">
            <v>2005/0023175-9</v>
          </cell>
          <cell r="N1154">
            <v>38405</v>
          </cell>
          <cell r="O1154" t="str">
            <v>Administrativo - Militar - Pensão</v>
          </cell>
          <cell r="P1154" t="str">
            <v>UNIÃO</v>
          </cell>
          <cell r="Q1154" t="str">
            <v>Ministério da Fazenda</v>
          </cell>
          <cell r="R1154">
            <v>39338</v>
          </cell>
          <cell r="S1154" t="str">
            <v>Mandado de Segurança 10.438/DF</v>
          </cell>
          <cell r="T1154" t="str">
            <v>2021/0067115-9</v>
          </cell>
          <cell r="U1154">
            <v>44349</v>
          </cell>
          <cell r="V1154" t="str">
            <v>Francisco de Assis Cabral Gomes</v>
          </cell>
          <cell r="W1154" t="str">
            <v>040.469.782-87</v>
          </cell>
          <cell r="X1154">
            <v>19853</v>
          </cell>
          <cell r="Y1154">
            <v>68</v>
          </cell>
          <cell r="Z1154" t="str">
            <v>Servidor Público Militar Inativo</v>
          </cell>
          <cell r="AA1154" t="str">
            <v>Soldo previsto na Lei Estadual 1.063/2002</v>
          </cell>
          <cell r="AB1154" t="str">
            <v>Alimentar</v>
          </cell>
          <cell r="AC1154" t="str">
            <v>Não</v>
          </cell>
          <cell r="AD1154" t="str">
            <v>Não</v>
          </cell>
          <cell r="AE1154" t="str">
            <v>Não</v>
          </cell>
          <cell r="AF1154" t="str">
            <v>-</v>
          </cell>
          <cell r="AG1154" t="str">
            <v>-</v>
          </cell>
          <cell r="AH1154" t="str">
            <v>Não informada</v>
          </cell>
          <cell r="AI1154" t="str">
            <v>Não Informada</v>
          </cell>
          <cell r="AJ1154" t="str">
            <v>Não</v>
          </cell>
          <cell r="AK1154">
            <v>20.5</v>
          </cell>
          <cell r="AL1154" t="str">
            <v>Leon e Advogados Associados</v>
          </cell>
          <cell r="AM1154" t="str">
            <v>17.858.268/0001-61</v>
          </cell>
          <cell r="AN1154">
            <v>10.5</v>
          </cell>
          <cell r="AO1154" t="str">
            <v>Silveira Cruz Advogados</v>
          </cell>
          <cell r="AP1154" t="str">
            <v>07.419.539/0001-29</v>
          </cell>
          <cell r="AQ1154">
            <v>0</v>
          </cell>
          <cell r="AR1154" t="str">
            <v>x x x</v>
          </cell>
          <cell r="AS1154" t="str">
            <v>x x x</v>
          </cell>
          <cell r="AT1154">
            <v>0</v>
          </cell>
          <cell r="AU1154" t="str">
            <v>x x x</v>
          </cell>
          <cell r="AV1154" t="str">
            <v>x x x</v>
          </cell>
          <cell r="AW1154" t="str">
            <v>Dedução de Honorários Contratuais</v>
          </cell>
          <cell r="AX1154">
            <v>44348</v>
          </cell>
          <cell r="AY1154">
            <v>504815.19</v>
          </cell>
          <cell r="AZ1154">
            <v>201383.24</v>
          </cell>
          <cell r="BA1154">
            <v>706198.43</v>
          </cell>
          <cell r="BB1154">
            <v>103487.11</v>
          </cell>
          <cell r="BC1154">
            <v>41283.56</v>
          </cell>
          <cell r="BD1154">
            <v>144770.67000000001</v>
          </cell>
          <cell r="BE1154">
            <v>53005.59</v>
          </cell>
          <cell r="BF1154">
            <v>21145.24</v>
          </cell>
          <cell r="BG1154">
            <v>74150.83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348322.49</v>
          </cell>
          <cell r="BO1154">
            <v>138954.44</v>
          </cell>
          <cell r="BP1154">
            <v>487276.93</v>
          </cell>
          <cell r="BQ1154">
            <v>0</v>
          </cell>
          <cell r="BR1154">
            <v>0</v>
          </cell>
          <cell r="BS1154">
            <v>0</v>
          </cell>
          <cell r="BT1154">
            <v>80</v>
          </cell>
          <cell r="BU1154">
            <v>487276.93</v>
          </cell>
          <cell r="BV1154">
            <v>0</v>
          </cell>
          <cell r="BW1154">
            <v>509005.15</v>
          </cell>
          <cell r="BX1154">
            <v>204299.74</v>
          </cell>
          <cell r="BY1154">
            <v>713304.89</v>
          </cell>
          <cell r="BZ1154">
            <v>104346.05</v>
          </cell>
          <cell r="CA1154">
            <v>41881.430000000008</v>
          </cell>
          <cell r="CB1154">
            <v>146227.48000000001</v>
          </cell>
          <cell r="CC1154">
            <v>53445.54</v>
          </cell>
          <cell r="CD1154">
            <v>21451.46</v>
          </cell>
          <cell r="CE1154">
            <v>74897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351213.56000000006</v>
          </cell>
          <cell r="CM1154">
            <v>140966.85000000003</v>
          </cell>
          <cell r="CN1154">
            <v>492180.41000000009</v>
          </cell>
          <cell r="CO1154">
            <v>0</v>
          </cell>
          <cell r="CP1154">
            <v>0</v>
          </cell>
          <cell r="CQ1154">
            <v>0</v>
          </cell>
          <cell r="CR1154">
            <v>492180.41000000009</v>
          </cell>
          <cell r="CS1154">
            <v>0</v>
          </cell>
          <cell r="CT1154">
            <v>44378</v>
          </cell>
          <cell r="CU1154"/>
          <cell r="CV1154">
            <v>8490</v>
          </cell>
          <cell r="CW1154">
            <v>44805</v>
          </cell>
          <cell r="CX1154">
            <v>1.1136844691425249</v>
          </cell>
          <cell r="CY1154">
            <v>566871.13</v>
          </cell>
          <cell r="CZ1154">
            <v>227525.43999999994</v>
          </cell>
          <cell r="DA1154">
            <v>794396.57</v>
          </cell>
          <cell r="DB1154">
            <v>0</v>
          </cell>
          <cell r="DC1154">
            <v>0</v>
          </cell>
          <cell r="DD1154">
            <v>0</v>
          </cell>
          <cell r="DE1154">
            <v>320608.19</v>
          </cell>
          <cell r="DF1154">
            <v>0</v>
          </cell>
          <cell r="DG1154">
            <v>218160</v>
          </cell>
          <cell r="DH1154">
            <v>71.35870815756418</v>
          </cell>
          <cell r="DI1154">
            <v>155676.15</v>
          </cell>
          <cell r="DJ1154">
            <v>62483.850000000006</v>
          </cell>
          <cell r="DK1154">
            <v>218160</v>
          </cell>
          <cell r="DL1154">
            <v>0</v>
          </cell>
          <cell r="DM1154">
            <v>0</v>
          </cell>
          <cell r="DN1154">
            <v>0</v>
          </cell>
          <cell r="DO1154">
            <v>88046.55</v>
          </cell>
          <cell r="DP1154">
            <v>0</v>
          </cell>
          <cell r="DQ1154">
            <v>411194.98</v>
          </cell>
          <cell r="DR1154"/>
          <cell r="DS1154">
            <v>165041.58999999994</v>
          </cell>
          <cell r="DT1154">
            <v>576236.56999999995</v>
          </cell>
        </row>
        <row r="1155">
          <cell r="A1155">
            <v>8491</v>
          </cell>
          <cell r="B1155">
            <v>8777</v>
          </cell>
          <cell r="C1155" t="str">
            <v>2021/0182025-3</v>
          </cell>
          <cell r="D1155" t="str">
            <v>0182025-89.2021.3.00.0000</v>
          </cell>
          <cell r="E1155">
            <v>44358</v>
          </cell>
          <cell r="F1155" t="str">
            <v>PAGO - 1ª. 2ª ORDEM - set/2022 - 2ª remessa</v>
          </cell>
          <cell r="G1155" t="str">
            <v>sim</v>
          </cell>
          <cell r="H1155">
            <v>44805</v>
          </cell>
          <cell r="I1155" t="str">
            <v>sim</v>
          </cell>
          <cell r="J1155" t="str">
            <v>não</v>
          </cell>
          <cell r="K1155">
            <v>2</v>
          </cell>
          <cell r="L1155" t="str">
            <v>MS 10.438/DF</v>
          </cell>
          <cell r="M1155" t="str">
            <v>2005/0023175-9</v>
          </cell>
          <cell r="N1155">
            <v>38405</v>
          </cell>
          <cell r="O1155" t="str">
            <v>Administrativo - Militar - Pensão</v>
          </cell>
          <cell r="P1155" t="str">
            <v>UNIÃO</v>
          </cell>
          <cell r="Q1155" t="str">
            <v>Ministério da Fazenda</v>
          </cell>
          <cell r="R1155">
            <v>39338</v>
          </cell>
          <cell r="S1155" t="str">
            <v>Mandado de Segurança 10.438/DF</v>
          </cell>
          <cell r="T1155" t="str">
            <v>2021/0067115-9</v>
          </cell>
          <cell r="U1155">
            <v>44349</v>
          </cell>
          <cell r="V1155" t="str">
            <v>Francisco de Sales Medeiros</v>
          </cell>
          <cell r="W1155" t="str">
            <v>010.172.842-53</v>
          </cell>
          <cell r="X1155">
            <v>16466</v>
          </cell>
          <cell r="Y1155">
            <v>77</v>
          </cell>
          <cell r="Z1155" t="str">
            <v>Servidor Público Militar Inativo</v>
          </cell>
          <cell r="AA1155" t="str">
            <v>Soldo previsto na Lei Estadual 1.063/2002</v>
          </cell>
          <cell r="AB1155" t="str">
            <v>Alimentar</v>
          </cell>
          <cell r="AC1155" t="str">
            <v>Não</v>
          </cell>
          <cell r="AD1155" t="str">
            <v>Não</v>
          </cell>
          <cell r="AE1155" t="str">
            <v>Não</v>
          </cell>
          <cell r="AF1155" t="str">
            <v>-</v>
          </cell>
          <cell r="AG1155" t="str">
            <v>-</v>
          </cell>
          <cell r="AH1155" t="str">
            <v>Não informada</v>
          </cell>
          <cell r="AI1155" t="str">
            <v>Não Informada</v>
          </cell>
          <cell r="AJ1155" t="str">
            <v>Não</v>
          </cell>
          <cell r="AK1155">
            <v>20.5</v>
          </cell>
          <cell r="AL1155" t="str">
            <v>Leon e Advogados Associados</v>
          </cell>
          <cell r="AM1155" t="str">
            <v>17.858.268/0001-61</v>
          </cell>
          <cell r="AN1155">
            <v>10.5</v>
          </cell>
          <cell r="AO1155" t="str">
            <v>Silveira Cruz Advogados</v>
          </cell>
          <cell r="AP1155" t="str">
            <v>07.419.539/0001-29</v>
          </cell>
          <cell r="AQ1155">
            <v>0</v>
          </cell>
          <cell r="AR1155" t="str">
            <v>x x x</v>
          </cell>
          <cell r="AS1155" t="str">
            <v>x x x</v>
          </cell>
          <cell r="AT1155">
            <v>0</v>
          </cell>
          <cell r="AU1155" t="str">
            <v>x x x</v>
          </cell>
          <cell r="AV1155" t="str">
            <v>x x x</v>
          </cell>
          <cell r="AW1155" t="str">
            <v>Dedução de Honorários Contratuais</v>
          </cell>
          <cell r="AX1155">
            <v>44348</v>
          </cell>
          <cell r="AY1155">
            <v>504815.19</v>
          </cell>
          <cell r="AZ1155">
            <v>201383.24</v>
          </cell>
          <cell r="BA1155">
            <v>706198.43</v>
          </cell>
          <cell r="BB1155">
            <v>103487.11</v>
          </cell>
          <cell r="BC1155">
            <v>41283.56</v>
          </cell>
          <cell r="BD1155">
            <v>144770.67000000001</v>
          </cell>
          <cell r="BE1155">
            <v>53005.59</v>
          </cell>
          <cell r="BF1155">
            <v>21145.24</v>
          </cell>
          <cell r="BG1155">
            <v>74150.83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348322.49</v>
          </cell>
          <cell r="BO1155">
            <v>138954.44</v>
          </cell>
          <cell r="BP1155">
            <v>487276.93</v>
          </cell>
          <cell r="BQ1155">
            <v>0</v>
          </cell>
          <cell r="BR1155">
            <v>0</v>
          </cell>
          <cell r="BS1155">
            <v>0</v>
          </cell>
          <cell r="BT1155">
            <v>80</v>
          </cell>
          <cell r="BU1155">
            <v>487276.93</v>
          </cell>
          <cell r="BV1155">
            <v>0</v>
          </cell>
          <cell r="BW1155">
            <v>509005.15</v>
          </cell>
          <cell r="BX1155">
            <v>204299.74</v>
          </cell>
          <cell r="BY1155">
            <v>713304.89</v>
          </cell>
          <cell r="BZ1155">
            <v>104346.05</v>
          </cell>
          <cell r="CA1155">
            <v>41881.430000000008</v>
          </cell>
          <cell r="CB1155">
            <v>146227.48000000001</v>
          </cell>
          <cell r="CC1155">
            <v>53445.54</v>
          </cell>
          <cell r="CD1155">
            <v>21451.46</v>
          </cell>
          <cell r="CE1155">
            <v>74897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351213.56000000006</v>
          </cell>
          <cell r="CM1155">
            <v>140966.85000000003</v>
          </cell>
          <cell r="CN1155">
            <v>492180.41000000009</v>
          </cell>
          <cell r="CO1155">
            <v>0</v>
          </cell>
          <cell r="CP1155">
            <v>0</v>
          </cell>
          <cell r="CQ1155">
            <v>0</v>
          </cell>
          <cell r="CR1155">
            <v>492180.41000000009</v>
          </cell>
          <cell r="CS1155">
            <v>0</v>
          </cell>
          <cell r="CT1155">
            <v>44378</v>
          </cell>
          <cell r="CU1155"/>
          <cell r="CV1155">
            <v>8491</v>
          </cell>
          <cell r="CW1155">
            <v>44805</v>
          </cell>
          <cell r="CX1155">
            <v>1.1136844691425249</v>
          </cell>
          <cell r="CY1155">
            <v>566871.13</v>
          </cell>
          <cell r="CZ1155">
            <v>227525.43999999994</v>
          </cell>
          <cell r="DA1155">
            <v>794396.57</v>
          </cell>
          <cell r="DB1155">
            <v>0</v>
          </cell>
          <cell r="DC1155">
            <v>0</v>
          </cell>
          <cell r="DD1155">
            <v>0</v>
          </cell>
          <cell r="DE1155">
            <v>320608.19</v>
          </cell>
          <cell r="DF1155">
            <v>0</v>
          </cell>
          <cell r="DG1155">
            <v>218160</v>
          </cell>
          <cell r="DH1155">
            <v>71.35870815756418</v>
          </cell>
          <cell r="DI1155">
            <v>155676.15</v>
          </cell>
          <cell r="DJ1155">
            <v>62483.850000000006</v>
          </cell>
          <cell r="DK1155">
            <v>218160</v>
          </cell>
          <cell r="DL1155">
            <v>0</v>
          </cell>
          <cell r="DM1155">
            <v>0</v>
          </cell>
          <cell r="DN1155">
            <v>0</v>
          </cell>
          <cell r="DO1155">
            <v>88046.55</v>
          </cell>
          <cell r="DP1155">
            <v>0</v>
          </cell>
          <cell r="DQ1155">
            <v>411194.98</v>
          </cell>
          <cell r="DR1155"/>
          <cell r="DS1155">
            <v>165041.58999999994</v>
          </cell>
          <cell r="DT1155">
            <v>576236.56999999995</v>
          </cell>
        </row>
        <row r="1156">
          <cell r="A1156">
            <v>8492</v>
          </cell>
          <cell r="B1156">
            <v>8781</v>
          </cell>
          <cell r="C1156" t="str">
            <v>2021/0182028-9</v>
          </cell>
          <cell r="D1156" t="str">
            <v>0182028-44.2021.3.00.0000</v>
          </cell>
          <cell r="E1156">
            <v>44358</v>
          </cell>
          <cell r="F1156" t="str">
            <v>PAGO - 1ª. 2ª ORDEM - set/2022 - 2ª remessa</v>
          </cell>
          <cell r="G1156" t="str">
            <v>sim</v>
          </cell>
          <cell r="H1156">
            <v>44805</v>
          </cell>
          <cell r="I1156" t="str">
            <v>sim</v>
          </cell>
          <cell r="J1156" t="str">
            <v>não</v>
          </cell>
          <cell r="K1156">
            <v>2</v>
          </cell>
          <cell r="L1156" t="str">
            <v>MS 10.438/DF</v>
          </cell>
          <cell r="M1156" t="str">
            <v>2005/0023175-9</v>
          </cell>
          <cell r="N1156">
            <v>38405</v>
          </cell>
          <cell r="O1156" t="str">
            <v>Administrativo - Militar - Pensão</v>
          </cell>
          <cell r="P1156" t="str">
            <v>UNIÃO</v>
          </cell>
          <cell r="Q1156" t="str">
            <v>Ministério da Fazenda</v>
          </cell>
          <cell r="R1156">
            <v>39338</v>
          </cell>
          <cell r="S1156" t="str">
            <v>Mandado de Segurança 10.438/DF</v>
          </cell>
          <cell r="T1156" t="str">
            <v>2021/0067115-9</v>
          </cell>
          <cell r="U1156">
            <v>44349</v>
          </cell>
          <cell r="V1156" t="str">
            <v>Francisco Nery do Nascimento</v>
          </cell>
          <cell r="W1156" t="str">
            <v>030.592.192-49</v>
          </cell>
          <cell r="X1156">
            <v>17233</v>
          </cell>
          <cell r="Y1156">
            <v>75</v>
          </cell>
          <cell r="Z1156" t="str">
            <v>Servidor Público Militar Inativo</v>
          </cell>
          <cell r="AA1156" t="str">
            <v>Soldo previsto na Lei Estadual 1.063/2002</v>
          </cell>
          <cell r="AB1156" t="str">
            <v>Alimentar</v>
          </cell>
          <cell r="AC1156" t="str">
            <v>Não</v>
          </cell>
          <cell r="AD1156" t="str">
            <v>Não</v>
          </cell>
          <cell r="AE1156" t="str">
            <v>Não</v>
          </cell>
          <cell r="AF1156" t="str">
            <v>-</v>
          </cell>
          <cell r="AG1156" t="str">
            <v>-</v>
          </cell>
          <cell r="AH1156" t="str">
            <v>Não informada</v>
          </cell>
          <cell r="AI1156" t="str">
            <v>Não Informada</v>
          </cell>
          <cell r="AJ1156" t="str">
            <v>Não</v>
          </cell>
          <cell r="AK1156">
            <v>20.5</v>
          </cell>
          <cell r="AL1156" t="str">
            <v>Leon e Advogados Associados</v>
          </cell>
          <cell r="AM1156" t="str">
            <v>17.858.268/0001-61</v>
          </cell>
          <cell r="AN1156">
            <v>10.5</v>
          </cell>
          <cell r="AO1156" t="str">
            <v>Silveira Cruz Advogados</v>
          </cell>
          <cell r="AP1156" t="str">
            <v>07.419.539/0001-29</v>
          </cell>
          <cell r="AQ1156">
            <v>0</v>
          </cell>
          <cell r="AR1156" t="str">
            <v>x x x</v>
          </cell>
          <cell r="AS1156" t="str">
            <v>x x x</v>
          </cell>
          <cell r="AT1156">
            <v>0</v>
          </cell>
          <cell r="AU1156" t="str">
            <v>x x x</v>
          </cell>
          <cell r="AV1156" t="str">
            <v>x x x</v>
          </cell>
          <cell r="AW1156" t="str">
            <v>Dedução de Honorários Contratuais</v>
          </cell>
          <cell r="AX1156">
            <v>44348</v>
          </cell>
          <cell r="AY1156">
            <v>539261.01</v>
          </cell>
          <cell r="AZ1156">
            <v>215128.97</v>
          </cell>
          <cell r="BA1156">
            <v>754389.98</v>
          </cell>
          <cell r="BB1156">
            <v>110548.5</v>
          </cell>
          <cell r="BC1156">
            <v>44101.440000000002</v>
          </cell>
          <cell r="BD1156">
            <v>154649.94</v>
          </cell>
          <cell r="BE1156">
            <v>56622.400000000001</v>
          </cell>
          <cell r="BF1156">
            <v>22588.54</v>
          </cell>
          <cell r="BG1156">
            <v>79210.94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372090.11</v>
          </cell>
          <cell r="BO1156">
            <v>148438.99</v>
          </cell>
          <cell r="BP1156">
            <v>520529.1</v>
          </cell>
          <cell r="BQ1156">
            <v>0</v>
          </cell>
          <cell r="BR1156">
            <v>0</v>
          </cell>
          <cell r="BS1156">
            <v>0</v>
          </cell>
          <cell r="BT1156">
            <v>80</v>
          </cell>
          <cell r="BU1156">
            <v>520529.1</v>
          </cell>
          <cell r="BV1156">
            <v>0</v>
          </cell>
          <cell r="BW1156">
            <v>543736.87</v>
          </cell>
          <cell r="BX1156">
            <v>218244.52000000002</v>
          </cell>
          <cell r="BY1156">
            <v>761981.39</v>
          </cell>
          <cell r="BZ1156">
            <v>111466.05</v>
          </cell>
          <cell r="CA1156">
            <v>44740.12000000001</v>
          </cell>
          <cell r="CB1156">
            <v>156206.17000000001</v>
          </cell>
          <cell r="CC1156">
            <v>57092.37</v>
          </cell>
          <cell r="CD1156">
            <v>22915.659999999996</v>
          </cell>
          <cell r="CE1156">
            <v>80008.03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375178.45</v>
          </cell>
          <cell r="CM1156">
            <v>150588.73999999993</v>
          </cell>
          <cell r="CN1156">
            <v>525767.18999999994</v>
          </cell>
          <cell r="CO1156">
            <v>0</v>
          </cell>
          <cell r="CP1156">
            <v>0</v>
          </cell>
          <cell r="CQ1156">
            <v>0</v>
          </cell>
          <cell r="CR1156">
            <v>525767.18999999994</v>
          </cell>
          <cell r="CS1156">
            <v>0</v>
          </cell>
          <cell r="CT1156">
            <v>44378</v>
          </cell>
          <cell r="CU1156"/>
          <cell r="CV1156">
            <v>8492</v>
          </cell>
          <cell r="CW1156">
            <v>44805</v>
          </cell>
          <cell r="CX1156">
            <v>1.1136844691425249</v>
          </cell>
          <cell r="CY1156">
            <v>605551.30000000005</v>
          </cell>
          <cell r="CZ1156">
            <v>243055.52999999991</v>
          </cell>
          <cell r="DA1156">
            <v>848606.83</v>
          </cell>
          <cell r="DB1156">
            <v>0</v>
          </cell>
          <cell r="DC1156">
            <v>0</v>
          </cell>
          <cell r="DD1156">
            <v>0</v>
          </cell>
          <cell r="DE1156">
            <v>342483.18</v>
          </cell>
          <cell r="DF1156">
            <v>0</v>
          </cell>
          <cell r="DG1156">
            <v>218160</v>
          </cell>
          <cell r="DH1156">
            <v>71.358287323706804</v>
          </cell>
          <cell r="DI1156">
            <v>155675.23000000001</v>
          </cell>
          <cell r="DJ1156">
            <v>62484.76999999999</v>
          </cell>
          <cell r="DK1156">
            <v>218160</v>
          </cell>
          <cell r="DL1156">
            <v>0</v>
          </cell>
          <cell r="DM1156">
            <v>0</v>
          </cell>
          <cell r="DN1156">
            <v>0</v>
          </cell>
          <cell r="DO1156">
            <v>88045.63</v>
          </cell>
          <cell r="DP1156">
            <v>0</v>
          </cell>
          <cell r="DQ1156">
            <v>449876.07000000007</v>
          </cell>
          <cell r="DR1156"/>
          <cell r="DS1156">
            <v>180570.75999999992</v>
          </cell>
          <cell r="DT1156">
            <v>630446.82999999996</v>
          </cell>
        </row>
        <row r="1157">
          <cell r="A1157">
            <v>8493</v>
          </cell>
          <cell r="B1157">
            <v>8782</v>
          </cell>
          <cell r="C1157" t="str">
            <v>2021/0182032-9</v>
          </cell>
          <cell r="D1157" t="str">
            <v>0182032-81.2021.3.00.0000</v>
          </cell>
          <cell r="E1157">
            <v>44358</v>
          </cell>
          <cell r="F1157" t="str">
            <v>PAGO - 1ª. 2ª ORDEM - set/2022 - 2ª remessa</v>
          </cell>
          <cell r="G1157" t="str">
            <v>sim</v>
          </cell>
          <cell r="H1157">
            <v>44805</v>
          </cell>
          <cell r="I1157" t="str">
            <v>sim</v>
          </cell>
          <cell r="J1157" t="str">
            <v>não</v>
          </cell>
          <cell r="K1157">
            <v>2</v>
          </cell>
          <cell r="L1157" t="str">
            <v>MS 10.438/DF</v>
          </cell>
          <cell r="M1157" t="str">
            <v>2005/0023175-9</v>
          </cell>
          <cell r="N1157">
            <v>38405</v>
          </cell>
          <cell r="O1157" t="str">
            <v>Administrativo - Militar - Pensão</v>
          </cell>
          <cell r="P1157" t="str">
            <v>UNIÃO</v>
          </cell>
          <cell r="Q1157" t="str">
            <v>Ministério da Fazenda</v>
          </cell>
          <cell r="R1157">
            <v>39338</v>
          </cell>
          <cell r="S1157" t="str">
            <v>Mandado de Segurança 10.438/DF</v>
          </cell>
          <cell r="T1157" t="str">
            <v>2021/0067115-9</v>
          </cell>
          <cell r="U1157">
            <v>44349</v>
          </cell>
          <cell r="V1157" t="str">
            <v>Francisco Onofre da Silva</v>
          </cell>
          <cell r="W1157" t="str">
            <v>068.044.032-15</v>
          </cell>
          <cell r="X1157">
            <v>18998</v>
          </cell>
          <cell r="Y1157">
            <v>70</v>
          </cell>
          <cell r="Z1157" t="str">
            <v>Servidor Público Militar Inativo</v>
          </cell>
          <cell r="AA1157" t="str">
            <v>Soldo previsto na Lei Estadual 1.063/2002</v>
          </cell>
          <cell r="AB1157" t="str">
            <v>Alimentar</v>
          </cell>
          <cell r="AC1157" t="str">
            <v>Não</v>
          </cell>
          <cell r="AD1157" t="str">
            <v>Não</v>
          </cell>
          <cell r="AE1157" t="str">
            <v>Não</v>
          </cell>
          <cell r="AF1157" t="str">
            <v>-</v>
          </cell>
          <cell r="AG1157" t="str">
            <v>-</v>
          </cell>
          <cell r="AH1157" t="str">
            <v>Não informada</v>
          </cell>
          <cell r="AI1157" t="str">
            <v>Não Informada</v>
          </cell>
          <cell r="AJ1157" t="str">
            <v>Não</v>
          </cell>
          <cell r="AK1157">
            <v>20.5</v>
          </cell>
          <cell r="AL1157" t="str">
            <v>Leon e Advogados Associados</v>
          </cell>
          <cell r="AM1157" t="str">
            <v>17.858.268/0001-61</v>
          </cell>
          <cell r="AN1157">
            <v>10.5</v>
          </cell>
          <cell r="AO1157" t="str">
            <v>Silveira Cruz Advogados</v>
          </cell>
          <cell r="AP1157" t="str">
            <v>07.419.539/0001-29</v>
          </cell>
          <cell r="AQ1157">
            <v>0</v>
          </cell>
          <cell r="AR1157" t="str">
            <v>x x x</v>
          </cell>
          <cell r="AS1157" t="str">
            <v>x x x</v>
          </cell>
          <cell r="AT1157">
            <v>0</v>
          </cell>
          <cell r="AU1157" t="str">
            <v>x x x</v>
          </cell>
          <cell r="AV1157" t="str">
            <v>x x x</v>
          </cell>
          <cell r="AW1157" t="str">
            <v>Dedução de Honorários Contratuais</v>
          </cell>
          <cell r="AX1157">
            <v>44348</v>
          </cell>
          <cell r="AY1157">
            <v>491898.8</v>
          </cell>
          <cell r="AZ1157">
            <v>196228.93</v>
          </cell>
          <cell r="BA1157">
            <v>688127.73</v>
          </cell>
          <cell r="BB1157">
            <v>100839.25</v>
          </cell>
          <cell r="BC1157">
            <v>40226.93</v>
          </cell>
          <cell r="BD1157">
            <v>141066.18</v>
          </cell>
          <cell r="BE1157">
            <v>51649.37</v>
          </cell>
          <cell r="BF1157">
            <v>20604.04</v>
          </cell>
          <cell r="BG1157">
            <v>72253.41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339410.18</v>
          </cell>
          <cell r="BO1157">
            <v>135397.96</v>
          </cell>
          <cell r="BP1157">
            <v>474808.14</v>
          </cell>
          <cell r="BQ1157">
            <v>0</v>
          </cell>
          <cell r="BR1157">
            <v>0</v>
          </cell>
          <cell r="BS1157">
            <v>0</v>
          </cell>
          <cell r="BT1157">
            <v>80</v>
          </cell>
          <cell r="BU1157">
            <v>474808.14</v>
          </cell>
          <cell r="BV1157">
            <v>0</v>
          </cell>
          <cell r="BW1157">
            <v>495981.56</v>
          </cell>
          <cell r="BX1157">
            <v>199070.8</v>
          </cell>
          <cell r="BY1157">
            <v>695052.36</v>
          </cell>
          <cell r="BZ1157">
            <v>101676.21</v>
          </cell>
          <cell r="CA1157">
            <v>40809.500000000015</v>
          </cell>
          <cell r="CB1157">
            <v>142485.71000000002</v>
          </cell>
          <cell r="CC1157">
            <v>52078.06</v>
          </cell>
          <cell r="CD1157">
            <v>20902.430000000008</v>
          </cell>
          <cell r="CE1157">
            <v>72980.490000000005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342227.29</v>
          </cell>
          <cell r="CM1157">
            <v>137358.87</v>
          </cell>
          <cell r="CN1157">
            <v>479586.16</v>
          </cell>
          <cell r="CO1157">
            <v>0</v>
          </cell>
          <cell r="CP1157">
            <v>0</v>
          </cell>
          <cell r="CQ1157">
            <v>0</v>
          </cell>
          <cell r="CR1157">
            <v>479586.16</v>
          </cell>
          <cell r="CS1157">
            <v>0</v>
          </cell>
          <cell r="CT1157">
            <v>44378</v>
          </cell>
          <cell r="CU1157"/>
          <cell r="CV1157">
            <v>8493</v>
          </cell>
          <cell r="CW1157">
            <v>44805</v>
          </cell>
          <cell r="CX1157">
            <v>1.1136844691425249</v>
          </cell>
          <cell r="CY1157">
            <v>552366.96</v>
          </cell>
          <cell r="CZ1157">
            <v>221702.05000000005</v>
          </cell>
          <cell r="DA1157">
            <v>774069.01</v>
          </cell>
          <cell r="DB1157">
            <v>0</v>
          </cell>
          <cell r="DC1157">
            <v>0</v>
          </cell>
          <cell r="DD1157">
            <v>0</v>
          </cell>
          <cell r="DE1157">
            <v>312405.56</v>
          </cell>
          <cell r="DF1157">
            <v>0</v>
          </cell>
          <cell r="DG1157">
            <v>218160</v>
          </cell>
          <cell r="DH1157">
            <v>71.358877937769392</v>
          </cell>
          <cell r="DI1157">
            <v>155676.51999999999</v>
          </cell>
          <cell r="DJ1157">
            <v>62483.48000000001</v>
          </cell>
          <cell r="DK1157">
            <v>218160</v>
          </cell>
          <cell r="DL1157">
            <v>0</v>
          </cell>
          <cell r="DM1157">
            <v>0</v>
          </cell>
          <cell r="DN1157">
            <v>0</v>
          </cell>
          <cell r="DO1157">
            <v>88046.92</v>
          </cell>
          <cell r="DP1157">
            <v>0</v>
          </cell>
          <cell r="DQ1157">
            <v>396690.43999999994</v>
          </cell>
          <cell r="DR1157"/>
          <cell r="DS1157">
            <v>159218.57000000004</v>
          </cell>
          <cell r="DT1157">
            <v>555909.01</v>
          </cell>
        </row>
        <row r="1158">
          <cell r="A1158">
            <v>8494</v>
          </cell>
          <cell r="B1158">
            <v>8783</v>
          </cell>
          <cell r="C1158" t="str">
            <v>2021/0182034-2</v>
          </cell>
          <cell r="D1158" t="str">
            <v>0182034-51.2021.3.00.0000</v>
          </cell>
          <cell r="E1158">
            <v>44358</v>
          </cell>
          <cell r="F1158" t="str">
            <v>PAGO - 1ª. 2ª ORDEM - set/2022 - 2ª remessa</v>
          </cell>
          <cell r="G1158" t="str">
            <v>sim</v>
          </cell>
          <cell r="H1158">
            <v>44805</v>
          </cell>
          <cell r="I1158" t="str">
            <v>sim</v>
          </cell>
          <cell r="J1158" t="str">
            <v>não</v>
          </cell>
          <cell r="K1158">
            <v>2</v>
          </cell>
          <cell r="L1158" t="str">
            <v>MS 10.438/DF</v>
          </cell>
          <cell r="M1158" t="str">
            <v>2005/0023175-9</v>
          </cell>
          <cell r="N1158">
            <v>38405</v>
          </cell>
          <cell r="O1158" t="str">
            <v>Administrativo - Militar - Pensão</v>
          </cell>
          <cell r="P1158" t="str">
            <v>UNIÃO</v>
          </cell>
          <cell r="Q1158" t="str">
            <v>Ministério da Fazenda</v>
          </cell>
          <cell r="R1158">
            <v>39338</v>
          </cell>
          <cell r="S1158" t="str">
            <v>Mandado de Segurança 10.438/DF</v>
          </cell>
          <cell r="T1158" t="str">
            <v>2021/0067115-9</v>
          </cell>
          <cell r="U1158">
            <v>44349</v>
          </cell>
          <cell r="V1158" t="str">
            <v>Gilson Rodrigues de Melo</v>
          </cell>
          <cell r="W1158" t="str">
            <v>168.237.024-00</v>
          </cell>
          <cell r="X1158">
            <v>20406</v>
          </cell>
          <cell r="Y1158">
            <v>67</v>
          </cell>
          <cell r="Z1158" t="str">
            <v>Servidor Público Militar Inativo</v>
          </cell>
          <cell r="AA1158" t="str">
            <v>Soldo previsto na Lei Estadual 1.063/2002</v>
          </cell>
          <cell r="AB1158" t="str">
            <v>Alimentar</v>
          </cell>
          <cell r="AC1158" t="str">
            <v>Não</v>
          </cell>
          <cell r="AD1158" t="str">
            <v>Não</v>
          </cell>
          <cell r="AE1158" t="str">
            <v>Não</v>
          </cell>
          <cell r="AF1158" t="str">
            <v>-</v>
          </cell>
          <cell r="AG1158" t="str">
            <v>-</v>
          </cell>
          <cell r="AH1158" t="str">
            <v>Não informada</v>
          </cell>
          <cell r="AI1158" t="str">
            <v>Não Informada</v>
          </cell>
          <cell r="AJ1158" t="str">
            <v>Não</v>
          </cell>
          <cell r="AK1158">
            <v>20.5</v>
          </cell>
          <cell r="AL1158" t="str">
            <v>Leon e Advogados Associados</v>
          </cell>
          <cell r="AM1158" t="str">
            <v>17.858.268/0001-61</v>
          </cell>
          <cell r="AN1158">
            <v>10.5</v>
          </cell>
          <cell r="AO1158" t="str">
            <v>Silveira Cruz Advogados</v>
          </cell>
          <cell r="AP1158" t="str">
            <v>07.419.539/0001-29</v>
          </cell>
          <cell r="AQ1158">
            <v>0</v>
          </cell>
          <cell r="AR1158" t="str">
            <v>x x x</v>
          </cell>
          <cell r="AS1158" t="str">
            <v>x x x</v>
          </cell>
          <cell r="AT1158">
            <v>0</v>
          </cell>
          <cell r="AU1158" t="str">
            <v>x x x</v>
          </cell>
          <cell r="AV1158" t="str">
            <v>x x x</v>
          </cell>
          <cell r="AW1158" t="str">
            <v>Dedução de Honorários Contratuais</v>
          </cell>
          <cell r="AX1158">
            <v>44348</v>
          </cell>
          <cell r="AY1158">
            <v>461782.2</v>
          </cell>
          <cell r="AZ1158">
            <v>184106.12</v>
          </cell>
          <cell r="BA1158">
            <v>645888.31999999995</v>
          </cell>
          <cell r="BB1158">
            <v>94665.35</v>
          </cell>
          <cell r="BC1158">
            <v>37741.75</v>
          </cell>
          <cell r="BD1158">
            <v>132407.1</v>
          </cell>
          <cell r="BE1158">
            <v>48487.13</v>
          </cell>
          <cell r="BF1158">
            <v>19331.14</v>
          </cell>
          <cell r="BG1158">
            <v>67818.27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318629.71999999997</v>
          </cell>
          <cell r="BO1158">
            <v>127033.23</v>
          </cell>
          <cell r="BP1158">
            <v>445662.95</v>
          </cell>
          <cell r="BQ1158">
            <v>0</v>
          </cell>
          <cell r="BR1158">
            <v>0</v>
          </cell>
          <cell r="BS1158">
            <v>0</v>
          </cell>
          <cell r="BT1158">
            <v>80</v>
          </cell>
          <cell r="BU1158">
            <v>445662.95</v>
          </cell>
          <cell r="BV1158">
            <v>0</v>
          </cell>
          <cell r="BW1158">
            <v>465614.99</v>
          </cell>
          <cell r="BX1158">
            <v>186773.08999999997</v>
          </cell>
          <cell r="BY1158">
            <v>652388.07999999996</v>
          </cell>
          <cell r="BZ1158">
            <v>95451.07</v>
          </cell>
          <cell r="CA1158">
            <v>38288.48000000001</v>
          </cell>
          <cell r="CB1158">
            <v>133739.55000000002</v>
          </cell>
          <cell r="CC1158">
            <v>48889.57</v>
          </cell>
          <cell r="CD1158">
            <v>19611.170000000006</v>
          </cell>
          <cell r="CE1158">
            <v>68500.740000000005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321274.34999999998</v>
          </cell>
          <cell r="CM1158">
            <v>128873.44</v>
          </cell>
          <cell r="CN1158">
            <v>450147.79</v>
          </cell>
          <cell r="CO1158">
            <v>0</v>
          </cell>
          <cell r="CP1158">
            <v>0</v>
          </cell>
          <cell r="CQ1158">
            <v>0</v>
          </cell>
          <cell r="CR1158">
            <v>450147.79</v>
          </cell>
          <cell r="CS1158">
            <v>0</v>
          </cell>
          <cell r="CT1158">
            <v>44378</v>
          </cell>
          <cell r="CU1158"/>
          <cell r="CV1158">
            <v>8494</v>
          </cell>
          <cell r="CW1158">
            <v>44805</v>
          </cell>
          <cell r="CX1158">
            <v>1.1136844691425249</v>
          </cell>
          <cell r="CY1158">
            <v>518548.18</v>
          </cell>
          <cell r="CZ1158">
            <v>208006.28999999998</v>
          </cell>
          <cell r="DA1158">
            <v>726554.47</v>
          </cell>
          <cell r="DB1158">
            <v>0</v>
          </cell>
          <cell r="DC1158">
            <v>0</v>
          </cell>
          <cell r="DD1158">
            <v>0</v>
          </cell>
          <cell r="DE1158">
            <v>293316.28999999998</v>
          </cell>
          <cell r="DF1158">
            <v>0</v>
          </cell>
          <cell r="DG1158">
            <v>218160</v>
          </cell>
          <cell r="DH1158">
            <v>71.370860879845665</v>
          </cell>
          <cell r="DI1158">
            <v>155702.67000000001</v>
          </cell>
          <cell r="DJ1158">
            <v>62457.329999999987</v>
          </cell>
          <cell r="DK1158">
            <v>218160</v>
          </cell>
          <cell r="DL1158">
            <v>0</v>
          </cell>
          <cell r="DM1158">
            <v>0</v>
          </cell>
          <cell r="DN1158">
            <v>0</v>
          </cell>
          <cell r="DO1158">
            <v>88073.06</v>
          </cell>
          <cell r="DP1158">
            <v>0</v>
          </cell>
          <cell r="DQ1158">
            <v>362845.51</v>
          </cell>
          <cell r="DR1158"/>
          <cell r="DS1158">
            <v>145548.96</v>
          </cell>
          <cell r="DT1158">
            <v>508394.47</v>
          </cell>
        </row>
        <row r="1159">
          <cell r="A1159">
            <v>8495</v>
          </cell>
          <cell r="B1159">
            <v>8784</v>
          </cell>
          <cell r="C1159" t="str">
            <v>2021/0182038-0</v>
          </cell>
          <cell r="D1159" t="str">
            <v>0182038-88.2021.3.00.0000</v>
          </cell>
          <cell r="E1159">
            <v>44358</v>
          </cell>
          <cell r="F1159" t="str">
            <v>PAGO - 1ª. 2ª ORDEM - set/2022 - 2ª remessa</v>
          </cell>
          <cell r="G1159" t="str">
            <v>sim</v>
          </cell>
          <cell r="H1159">
            <v>44805</v>
          </cell>
          <cell r="I1159" t="str">
            <v>sim</v>
          </cell>
          <cell r="J1159" t="str">
            <v>não</v>
          </cell>
          <cell r="K1159">
            <v>2</v>
          </cell>
          <cell r="L1159" t="str">
            <v>MS 10.438/DF</v>
          </cell>
          <cell r="M1159" t="str">
            <v>2005/0023175-9</v>
          </cell>
          <cell r="N1159">
            <v>38405</v>
          </cell>
          <cell r="O1159" t="str">
            <v>Administrativo - Militar - Pensão</v>
          </cell>
          <cell r="P1159" t="str">
            <v>UNIÃO</v>
          </cell>
          <cell r="Q1159" t="str">
            <v>Ministério da Fazenda</v>
          </cell>
          <cell r="R1159">
            <v>39338</v>
          </cell>
          <cell r="S1159" t="str">
            <v>Mandado de Segurança 10.438/DF</v>
          </cell>
          <cell r="T1159" t="str">
            <v>2021/0067115-9</v>
          </cell>
          <cell r="U1159">
            <v>44349</v>
          </cell>
          <cell r="V1159" t="str">
            <v>Ivo Gomes Pinheiro</v>
          </cell>
          <cell r="W1159" t="str">
            <v>113.425.012-68</v>
          </cell>
          <cell r="X1159">
            <v>21853</v>
          </cell>
          <cell r="Y1159">
            <v>63</v>
          </cell>
          <cell r="Z1159" t="str">
            <v>Servidor Público Militar Inativo</v>
          </cell>
          <cell r="AA1159" t="str">
            <v>Soldo previsto na Lei Estadual 1.063/2002</v>
          </cell>
          <cell r="AB1159" t="str">
            <v>Alimentar</v>
          </cell>
          <cell r="AC1159" t="str">
            <v>Não</v>
          </cell>
          <cell r="AD1159" t="str">
            <v>Não</v>
          </cell>
          <cell r="AE1159" t="str">
            <v>Não</v>
          </cell>
          <cell r="AF1159" t="str">
            <v>-</v>
          </cell>
          <cell r="AG1159" t="str">
            <v>-</v>
          </cell>
          <cell r="AH1159" t="str">
            <v>Não informada</v>
          </cell>
          <cell r="AI1159" t="str">
            <v>Não Informada</v>
          </cell>
          <cell r="AJ1159" t="str">
            <v>Não</v>
          </cell>
          <cell r="AK1159">
            <v>20.5</v>
          </cell>
          <cell r="AL1159" t="str">
            <v>Leon e Advogados Associados</v>
          </cell>
          <cell r="AM1159" t="str">
            <v>17.858.268/0001-61</v>
          </cell>
          <cell r="AN1159">
            <v>10.5</v>
          </cell>
          <cell r="AO1159" t="str">
            <v>Silveira Cruz Advogados</v>
          </cell>
          <cell r="AP1159" t="str">
            <v>07.419.539/0001-29</v>
          </cell>
          <cell r="AQ1159">
            <v>0</v>
          </cell>
          <cell r="AR1159" t="str">
            <v>x x x</v>
          </cell>
          <cell r="AS1159" t="str">
            <v>x x x</v>
          </cell>
          <cell r="AT1159">
            <v>0</v>
          </cell>
          <cell r="AU1159" t="str">
            <v>x x x</v>
          </cell>
          <cell r="AV1159" t="str">
            <v>x x x</v>
          </cell>
          <cell r="AW1159" t="str">
            <v>Dedução de Honorários Contratuais</v>
          </cell>
          <cell r="AX1159">
            <v>44348</v>
          </cell>
          <cell r="AY1159">
            <v>500509.31</v>
          </cell>
          <cell r="AZ1159">
            <v>199664.95</v>
          </cell>
          <cell r="BA1159">
            <v>700174.26</v>
          </cell>
          <cell r="BB1159">
            <v>102604.4</v>
          </cell>
          <cell r="BC1159">
            <v>40931.32</v>
          </cell>
          <cell r="BD1159">
            <v>143535.72</v>
          </cell>
          <cell r="BE1159">
            <v>52553.47</v>
          </cell>
          <cell r="BF1159">
            <v>20964.82</v>
          </cell>
          <cell r="BG1159">
            <v>73518.289999999994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345351.44</v>
          </cell>
          <cell r="BO1159">
            <v>137768.81</v>
          </cell>
          <cell r="BP1159">
            <v>483120.25</v>
          </cell>
          <cell r="BQ1159">
            <v>0</v>
          </cell>
          <cell r="BR1159">
            <v>0</v>
          </cell>
          <cell r="BS1159">
            <v>0</v>
          </cell>
          <cell r="BT1159">
            <v>80</v>
          </cell>
          <cell r="BU1159">
            <v>483120.25</v>
          </cell>
          <cell r="BV1159">
            <v>0</v>
          </cell>
          <cell r="BW1159">
            <v>504663.53</v>
          </cell>
          <cell r="BX1159">
            <v>202556.55999999994</v>
          </cell>
          <cell r="BY1159">
            <v>707220.09</v>
          </cell>
          <cell r="BZ1159">
            <v>103456.02</v>
          </cell>
          <cell r="CA1159">
            <v>41524.089999999982</v>
          </cell>
          <cell r="CB1159">
            <v>144980.10999999999</v>
          </cell>
          <cell r="CC1159">
            <v>52989.67</v>
          </cell>
          <cell r="CD1159">
            <v>21268.429999999993</v>
          </cell>
          <cell r="CE1159">
            <v>74258.099999999991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348217.84</v>
          </cell>
          <cell r="CM1159">
            <v>139764.03999999998</v>
          </cell>
          <cell r="CN1159">
            <v>487981.88</v>
          </cell>
          <cell r="CO1159">
            <v>0</v>
          </cell>
          <cell r="CP1159">
            <v>0</v>
          </cell>
          <cell r="CQ1159">
            <v>0</v>
          </cell>
          <cell r="CR1159">
            <v>487981.88</v>
          </cell>
          <cell r="CS1159">
            <v>0</v>
          </cell>
          <cell r="CT1159">
            <v>44378</v>
          </cell>
          <cell r="CU1159"/>
          <cell r="CV1159">
            <v>8495</v>
          </cell>
          <cell r="CW1159">
            <v>44805</v>
          </cell>
          <cell r="CX1159">
            <v>1.1136844691425249</v>
          </cell>
          <cell r="CY1159">
            <v>562035.93000000005</v>
          </cell>
          <cell r="CZ1159">
            <v>225584.09999999998</v>
          </cell>
          <cell r="DA1159">
            <v>787620.03</v>
          </cell>
          <cell r="DB1159">
            <v>0</v>
          </cell>
          <cell r="DC1159">
            <v>0</v>
          </cell>
          <cell r="DD1159">
            <v>0</v>
          </cell>
          <cell r="DE1159">
            <v>317873.71999999997</v>
          </cell>
          <cell r="DF1159">
            <v>0</v>
          </cell>
          <cell r="DG1159">
            <v>218160</v>
          </cell>
          <cell r="DH1159">
            <v>71.358765469689757</v>
          </cell>
          <cell r="DI1159">
            <v>155676.28</v>
          </cell>
          <cell r="DJ1159">
            <v>62483.72</v>
          </cell>
          <cell r="DK1159">
            <v>218160</v>
          </cell>
          <cell r="DL1159">
            <v>0</v>
          </cell>
          <cell r="DM1159">
            <v>0</v>
          </cell>
          <cell r="DN1159">
            <v>0</v>
          </cell>
          <cell r="DO1159">
            <v>88046.68</v>
          </cell>
          <cell r="DP1159">
            <v>0</v>
          </cell>
          <cell r="DQ1159">
            <v>406359.65</v>
          </cell>
          <cell r="DR1159"/>
          <cell r="DS1159">
            <v>163100.37999999998</v>
          </cell>
          <cell r="DT1159">
            <v>569460.03</v>
          </cell>
        </row>
        <row r="1160">
          <cell r="A1160">
            <v>8496</v>
          </cell>
          <cell r="B1160">
            <v>8788</v>
          </cell>
          <cell r="C1160" t="str">
            <v>2021/0182061-0</v>
          </cell>
          <cell r="D1160" t="str">
            <v>0182061-34.2021.3.00.0000</v>
          </cell>
          <cell r="E1160">
            <v>44358</v>
          </cell>
          <cell r="F1160" t="str">
            <v>PAGO - 1ª. 2ª ORDEM - set/2022 - 3ª remessa</v>
          </cell>
          <cell r="G1160" t="str">
            <v>sim</v>
          </cell>
          <cell r="H1160">
            <v>44805</v>
          </cell>
          <cell r="I1160" t="str">
            <v>sim</v>
          </cell>
          <cell r="J1160" t="str">
            <v>não</v>
          </cell>
          <cell r="K1160">
            <v>3</v>
          </cell>
          <cell r="L1160" t="str">
            <v>MS 10.438/DF</v>
          </cell>
          <cell r="M1160" t="str">
            <v>2005/0023175-9</v>
          </cell>
          <cell r="N1160">
            <v>38405</v>
          </cell>
          <cell r="O1160" t="str">
            <v>Administrativo - Militar - Pensão</v>
          </cell>
          <cell r="P1160" t="str">
            <v>UNIÃO</v>
          </cell>
          <cell r="Q1160" t="str">
            <v>Ministério da Fazenda</v>
          </cell>
          <cell r="R1160">
            <v>39338</v>
          </cell>
          <cell r="S1160" t="str">
            <v>Mandado de Segurança 10.438/DF</v>
          </cell>
          <cell r="T1160" t="str">
            <v>2021/0090870-0</v>
          </cell>
          <cell r="U1160">
            <v>44354</v>
          </cell>
          <cell r="V1160" t="str">
            <v>Afonso Costa Sobrinho</v>
          </cell>
          <cell r="W1160" t="str">
            <v>106.886.332-34</v>
          </cell>
          <cell r="X1160">
            <v>22013</v>
          </cell>
          <cell r="Y1160">
            <v>62</v>
          </cell>
          <cell r="Z1160" t="str">
            <v>Servidor Público Militar Inativo</v>
          </cell>
          <cell r="AA1160" t="str">
            <v>Soldo previsto na Lei Estadual 1.063/2002</v>
          </cell>
          <cell r="AB1160" t="str">
            <v>Alimentar</v>
          </cell>
          <cell r="AC1160" t="str">
            <v>Não</v>
          </cell>
          <cell r="AD1160" t="str">
            <v>Não</v>
          </cell>
          <cell r="AE1160" t="str">
            <v>Não</v>
          </cell>
          <cell r="AF1160" t="str">
            <v>-</v>
          </cell>
          <cell r="AG1160" t="str">
            <v>-</v>
          </cell>
          <cell r="AH1160" t="str">
            <v>Não informada</v>
          </cell>
          <cell r="AI1160" t="str">
            <v>Não Informada</v>
          </cell>
          <cell r="AJ1160" t="str">
            <v>Não</v>
          </cell>
          <cell r="AK1160">
            <v>20.5</v>
          </cell>
          <cell r="AL1160" t="str">
            <v>Leon e Advogados Associados</v>
          </cell>
          <cell r="AM1160" t="str">
            <v>17.858.268/0001-61</v>
          </cell>
          <cell r="AN1160">
            <v>10.5</v>
          </cell>
          <cell r="AO1160" t="str">
            <v>Silveira Cruz Advogados</v>
          </cell>
          <cell r="AP1160" t="str">
            <v>07.419.539/0001-29</v>
          </cell>
          <cell r="AQ1160">
            <v>0</v>
          </cell>
          <cell r="AR1160" t="str">
            <v>x x x</v>
          </cell>
          <cell r="AS1160" t="str">
            <v>x x x</v>
          </cell>
          <cell r="AT1160">
            <v>0</v>
          </cell>
          <cell r="AU1160" t="str">
            <v>x x x</v>
          </cell>
          <cell r="AV1160" t="str">
            <v>x x x</v>
          </cell>
          <cell r="AW1160" t="str">
            <v>Dedução de Honorários Contratuais</v>
          </cell>
          <cell r="AX1160">
            <v>44348</v>
          </cell>
          <cell r="AY1160">
            <v>691545.09</v>
          </cell>
          <cell r="AZ1160">
            <v>273636.59000000003</v>
          </cell>
          <cell r="BA1160">
            <v>965181.68</v>
          </cell>
          <cell r="BB1160">
            <v>141766.74</v>
          </cell>
          <cell r="BC1160">
            <v>56095.5</v>
          </cell>
          <cell r="BD1160">
            <v>197862.24</v>
          </cell>
          <cell r="BE1160">
            <v>72612.23</v>
          </cell>
          <cell r="BF1160">
            <v>28731.84</v>
          </cell>
          <cell r="BG1160">
            <v>101344.07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477166.12</v>
          </cell>
          <cell r="BO1160">
            <v>188809.25</v>
          </cell>
          <cell r="BP1160">
            <v>665975.37</v>
          </cell>
          <cell r="BQ1160">
            <v>0</v>
          </cell>
          <cell r="BR1160">
            <v>0</v>
          </cell>
          <cell r="BS1160">
            <v>0</v>
          </cell>
          <cell r="BT1160">
            <v>80</v>
          </cell>
          <cell r="BU1160">
            <v>665975.37</v>
          </cell>
          <cell r="BV1160">
            <v>0</v>
          </cell>
          <cell r="BW1160">
            <v>697284.91</v>
          </cell>
          <cell r="BX1160">
            <v>277613.31999999995</v>
          </cell>
          <cell r="BY1160">
            <v>974898.23</v>
          </cell>
          <cell r="BZ1160">
            <v>142943.4</v>
          </cell>
          <cell r="CA1160">
            <v>56910.720000000001</v>
          </cell>
          <cell r="CB1160">
            <v>199854.12</v>
          </cell>
          <cell r="CC1160">
            <v>73214.91</v>
          </cell>
          <cell r="CD1160">
            <v>29149.39</v>
          </cell>
          <cell r="CE1160">
            <v>102364.3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481126.6</v>
          </cell>
          <cell r="CM1160">
            <v>191553.20999999996</v>
          </cell>
          <cell r="CN1160">
            <v>672679.80999999994</v>
          </cell>
          <cell r="CO1160">
            <v>0</v>
          </cell>
          <cell r="CP1160">
            <v>0</v>
          </cell>
          <cell r="CQ1160">
            <v>0</v>
          </cell>
          <cell r="CR1160">
            <v>672679.80999999994</v>
          </cell>
          <cell r="CS1160">
            <v>0</v>
          </cell>
          <cell r="CT1160">
            <v>44378</v>
          </cell>
          <cell r="CU1160"/>
          <cell r="CV1160">
            <v>8496</v>
          </cell>
          <cell r="CW1160">
            <v>44805</v>
          </cell>
          <cell r="CX1160">
            <v>1.1136844691425249</v>
          </cell>
          <cell r="CY1160">
            <v>776555.37</v>
          </cell>
          <cell r="CZ1160">
            <v>309173.64</v>
          </cell>
          <cell r="DA1160">
            <v>1085729.01</v>
          </cell>
          <cell r="DB1160">
            <v>0</v>
          </cell>
          <cell r="DC1160">
            <v>0</v>
          </cell>
          <cell r="DD1160">
            <v>0</v>
          </cell>
          <cell r="DE1160">
            <v>439979.37</v>
          </cell>
          <cell r="DF1160">
            <v>0</v>
          </cell>
          <cell r="DG1160">
            <v>218160</v>
          </cell>
          <cell r="DH1160">
            <v>71.523866715139164</v>
          </cell>
          <cell r="DI1160">
            <v>156036.46</v>
          </cell>
          <cell r="DJ1160">
            <v>62123.540000000008</v>
          </cell>
          <cell r="DK1160">
            <v>218160</v>
          </cell>
          <cell r="DL1160">
            <v>0</v>
          </cell>
          <cell r="DM1160">
            <v>0</v>
          </cell>
          <cell r="DN1160">
            <v>0</v>
          </cell>
          <cell r="DO1160">
            <v>88406.86</v>
          </cell>
          <cell r="DP1160">
            <v>0</v>
          </cell>
          <cell r="DQ1160">
            <v>620518.91</v>
          </cell>
          <cell r="DR1160"/>
          <cell r="DS1160">
            <v>247050.1</v>
          </cell>
          <cell r="DT1160">
            <v>867569.01</v>
          </cell>
        </row>
        <row r="1161">
          <cell r="A1161">
            <v>8497</v>
          </cell>
          <cell r="B1161">
            <v>8789</v>
          </cell>
          <cell r="C1161" t="str">
            <v>2021/0182066-9</v>
          </cell>
          <cell r="D1161" t="str">
            <v>0182066-56.2021.3.00.0000</v>
          </cell>
          <cell r="E1161">
            <v>44358</v>
          </cell>
          <cell r="F1161" t="str">
            <v>PAGO - 1ª. 2ª ORDEM - set/2022 - 3ª remessa</v>
          </cell>
          <cell r="G1161" t="str">
            <v>sim</v>
          </cell>
          <cell r="H1161">
            <v>44805</v>
          </cell>
          <cell r="I1161" t="str">
            <v>sim</v>
          </cell>
          <cell r="J1161" t="str">
            <v>não</v>
          </cell>
          <cell r="K1161">
            <v>3</v>
          </cell>
          <cell r="L1161" t="str">
            <v>MS 10.438/DF</v>
          </cell>
          <cell r="M1161" t="str">
            <v>2005/0023175-9</v>
          </cell>
          <cell r="N1161">
            <v>38405</v>
          </cell>
          <cell r="O1161" t="str">
            <v>Administrativo - Militar - Pensão</v>
          </cell>
          <cell r="P1161" t="str">
            <v>UNIÃO</v>
          </cell>
          <cell r="Q1161" t="str">
            <v>Ministério da Fazenda</v>
          </cell>
          <cell r="R1161">
            <v>39338</v>
          </cell>
          <cell r="S1161" t="str">
            <v>Mandado de Segurança 10.438/DF</v>
          </cell>
          <cell r="T1161" t="str">
            <v>2021/0090870-0</v>
          </cell>
          <cell r="U1161">
            <v>44354</v>
          </cell>
          <cell r="V1161" t="str">
            <v>Aluísio Francisco da Silva</v>
          </cell>
          <cell r="W1161" t="str">
            <v>166.712.874-49</v>
          </cell>
          <cell r="X1161">
            <v>21516</v>
          </cell>
          <cell r="Y1161">
            <v>64</v>
          </cell>
          <cell r="Z1161" t="str">
            <v>Servidor Público Militar Inativo</v>
          </cell>
          <cell r="AA1161" t="str">
            <v>Soldo previsto na Lei Estadual 1.063/2002</v>
          </cell>
          <cell r="AB1161" t="str">
            <v>Alimentar</v>
          </cell>
          <cell r="AC1161" t="str">
            <v>Não</v>
          </cell>
          <cell r="AD1161" t="str">
            <v>Não</v>
          </cell>
          <cell r="AE1161" t="str">
            <v>Não</v>
          </cell>
          <cell r="AF1161" t="str">
            <v>-</v>
          </cell>
          <cell r="AG1161" t="str">
            <v>-</v>
          </cell>
          <cell r="AH1161" t="str">
            <v>Não informada</v>
          </cell>
          <cell r="AI1161" t="str">
            <v>Não Informada</v>
          </cell>
          <cell r="AJ1161" t="str">
            <v>Não</v>
          </cell>
          <cell r="AK1161">
            <v>20.5</v>
          </cell>
          <cell r="AL1161" t="str">
            <v>Leon e Advogados Associados</v>
          </cell>
          <cell r="AM1161" t="str">
            <v>17.858.268/0001-61</v>
          </cell>
          <cell r="AN1161">
            <v>10.5</v>
          </cell>
          <cell r="AO1161" t="str">
            <v>Silveira Cruz Advogados</v>
          </cell>
          <cell r="AP1161" t="str">
            <v>07.419.539/0001-29</v>
          </cell>
          <cell r="AQ1161">
            <v>0</v>
          </cell>
          <cell r="AR1161" t="str">
            <v>x x x</v>
          </cell>
          <cell r="AS1161" t="str">
            <v>x x x</v>
          </cell>
          <cell r="AT1161">
            <v>0</v>
          </cell>
          <cell r="AU1161" t="str">
            <v>x x x</v>
          </cell>
          <cell r="AV1161" t="str">
            <v>x x x</v>
          </cell>
          <cell r="AW1161" t="str">
            <v>Dedução de Honorários Contratuais</v>
          </cell>
          <cell r="AX1161">
            <v>44348</v>
          </cell>
          <cell r="AY1161">
            <v>709143.66</v>
          </cell>
          <cell r="AZ1161">
            <v>282266.67</v>
          </cell>
          <cell r="BA1161">
            <v>991410.33</v>
          </cell>
          <cell r="BB1161">
            <v>145374.45000000001</v>
          </cell>
          <cell r="BC1161">
            <v>57864.66</v>
          </cell>
          <cell r="BD1161">
            <v>203239.11</v>
          </cell>
          <cell r="BE1161">
            <v>74460.08</v>
          </cell>
          <cell r="BF1161">
            <v>29638</v>
          </cell>
          <cell r="BG1161">
            <v>104098.08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489309.13</v>
          </cell>
          <cell r="BO1161">
            <v>194764.01</v>
          </cell>
          <cell r="BP1161">
            <v>684073.14</v>
          </cell>
          <cell r="BQ1161">
            <v>0</v>
          </cell>
          <cell r="BR1161">
            <v>0</v>
          </cell>
          <cell r="BS1161">
            <v>0</v>
          </cell>
          <cell r="BT1161">
            <v>80</v>
          </cell>
          <cell r="BU1161">
            <v>684073.14</v>
          </cell>
          <cell r="BV1161">
            <v>0</v>
          </cell>
          <cell r="BW1161">
            <v>715029.55</v>
          </cell>
          <cell r="BX1161">
            <v>286358.43999999994</v>
          </cell>
          <cell r="BY1161">
            <v>1001387.99</v>
          </cell>
          <cell r="BZ1161">
            <v>146581.04999999999</v>
          </cell>
          <cell r="CA1161">
            <v>58703.47</v>
          </cell>
          <cell r="CB1161">
            <v>205284.52</v>
          </cell>
          <cell r="CC1161">
            <v>75078.100000000006</v>
          </cell>
          <cell r="CD1161">
            <v>30067.630000000005</v>
          </cell>
          <cell r="CE1161">
            <v>105145.73000000001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493370.4</v>
          </cell>
          <cell r="CM1161">
            <v>197587.33999999997</v>
          </cell>
          <cell r="CN1161">
            <v>690957.74</v>
          </cell>
          <cell r="CO1161">
            <v>0</v>
          </cell>
          <cell r="CP1161">
            <v>0</v>
          </cell>
          <cell r="CQ1161">
            <v>0</v>
          </cell>
          <cell r="CR1161">
            <v>690957.74</v>
          </cell>
          <cell r="CS1161">
            <v>0</v>
          </cell>
          <cell r="CT1161">
            <v>44378</v>
          </cell>
          <cell r="CU1161"/>
          <cell r="CV1161">
            <v>8497</v>
          </cell>
          <cell r="CW1161">
            <v>44805</v>
          </cell>
          <cell r="CX1161">
            <v>1.1136844691425249</v>
          </cell>
          <cell r="CY1161">
            <v>796317.3</v>
          </cell>
          <cell r="CZ1161">
            <v>318912.94999999995</v>
          </cell>
          <cell r="DA1161">
            <v>1115230.25</v>
          </cell>
          <cell r="DB1161">
            <v>0</v>
          </cell>
          <cell r="DC1161">
            <v>0</v>
          </cell>
          <cell r="DD1161">
            <v>0</v>
          </cell>
          <cell r="DE1161">
            <v>450595.92</v>
          </cell>
          <cell r="DF1161">
            <v>0</v>
          </cell>
          <cell r="DG1161">
            <v>218160</v>
          </cell>
          <cell r="DH1161">
            <v>71.403846873773375</v>
          </cell>
          <cell r="DI1161">
            <v>155774.63</v>
          </cell>
          <cell r="DJ1161">
            <v>62385.369999999995</v>
          </cell>
          <cell r="DK1161">
            <v>218160</v>
          </cell>
          <cell r="DL1161">
            <v>0</v>
          </cell>
          <cell r="DM1161">
            <v>0</v>
          </cell>
          <cell r="DN1161">
            <v>0</v>
          </cell>
          <cell r="DO1161">
            <v>88145.03</v>
          </cell>
          <cell r="DP1161">
            <v>0</v>
          </cell>
          <cell r="DQ1161">
            <v>640542.67000000004</v>
          </cell>
          <cell r="DR1161"/>
          <cell r="DS1161">
            <v>256527.57999999996</v>
          </cell>
          <cell r="DT1161">
            <v>897070.25</v>
          </cell>
        </row>
        <row r="1162">
          <cell r="A1162">
            <v>8498</v>
          </cell>
          <cell r="B1162">
            <v>8845</v>
          </cell>
          <cell r="C1162" t="str">
            <v>2021/0182069-4</v>
          </cell>
          <cell r="D1162" t="str">
            <v>0182069-11.2021.3.00.0000</v>
          </cell>
          <cell r="E1162">
            <v>44358</v>
          </cell>
          <cell r="F1162" t="str">
            <v>PAGO - 1ª. 2ª ORDEM - set/2022 - 6ª remessa</v>
          </cell>
          <cell r="G1162" t="str">
            <v>sim</v>
          </cell>
          <cell r="H1162">
            <v>44805</v>
          </cell>
          <cell r="I1162" t="str">
            <v>sim</v>
          </cell>
          <cell r="J1162" t="str">
            <v>não</v>
          </cell>
          <cell r="K1162">
            <v>6</v>
          </cell>
          <cell r="L1162" t="str">
            <v>MS 10.438/DF</v>
          </cell>
          <cell r="M1162" t="str">
            <v>2005/0023175-9</v>
          </cell>
          <cell r="N1162">
            <v>38405</v>
          </cell>
          <cell r="O1162" t="str">
            <v>Administrativo - Militar - Pensão</v>
          </cell>
          <cell r="P1162" t="str">
            <v>UNIÃO</v>
          </cell>
          <cell r="Q1162" t="str">
            <v>Ministério da Fazenda</v>
          </cell>
          <cell r="R1162">
            <v>39338</v>
          </cell>
          <cell r="S1162" t="str">
            <v>Mandado de Segurança 10.438/DF</v>
          </cell>
          <cell r="T1162" t="str">
            <v>2021/0090870-0</v>
          </cell>
          <cell r="U1162">
            <v>44354</v>
          </cell>
          <cell r="V1162" t="str">
            <v>Amaro Dejair do Nascimento</v>
          </cell>
          <cell r="W1162" t="str">
            <v>167.371.484-68</v>
          </cell>
          <cell r="X1162">
            <v>20662</v>
          </cell>
          <cell r="Y1162">
            <v>66</v>
          </cell>
          <cell r="Z1162" t="str">
            <v>Servidor Público Militar Inativo</v>
          </cell>
          <cell r="AA1162" t="str">
            <v>Soldo previsto na Lei Estadual 1.063/2002</v>
          </cell>
          <cell r="AB1162" t="str">
            <v>Alimentar</v>
          </cell>
          <cell r="AC1162" t="str">
            <v>Não</v>
          </cell>
          <cell r="AD1162" t="str">
            <v>Não</v>
          </cell>
          <cell r="AE1162" t="str">
            <v>Não</v>
          </cell>
          <cell r="AF1162" t="str">
            <v>-</v>
          </cell>
          <cell r="AG1162" t="str">
            <v>-</v>
          </cell>
          <cell r="AH1162" t="str">
            <v>Não informada</v>
          </cell>
          <cell r="AI1162" t="str">
            <v>Não Informada</v>
          </cell>
          <cell r="AJ1162" t="str">
            <v>Não</v>
          </cell>
          <cell r="AK1162">
            <v>20.5</v>
          </cell>
          <cell r="AL1162" t="str">
            <v>Leon e Advogados Associados</v>
          </cell>
          <cell r="AM1162" t="str">
            <v>17.858.268/0001-61</v>
          </cell>
          <cell r="AN1162">
            <v>10.5</v>
          </cell>
          <cell r="AO1162" t="str">
            <v>Silveira Cruz Advogados</v>
          </cell>
          <cell r="AP1162" t="str">
            <v>07.419.539/0001-29</v>
          </cell>
          <cell r="AQ1162">
            <v>0</v>
          </cell>
          <cell r="AR1162" t="str">
            <v>x x x</v>
          </cell>
          <cell r="AS1162" t="str">
            <v>x x x</v>
          </cell>
          <cell r="AT1162">
            <v>0</v>
          </cell>
          <cell r="AU1162" t="str">
            <v>x x x</v>
          </cell>
          <cell r="AV1162" t="str">
            <v>x x x</v>
          </cell>
          <cell r="AW1162" t="str">
            <v>Dedução de Honorários Contratuais</v>
          </cell>
          <cell r="AX1162">
            <v>44348</v>
          </cell>
          <cell r="AY1162">
            <v>674077.59</v>
          </cell>
          <cell r="AZ1162">
            <v>268863.44</v>
          </cell>
          <cell r="BA1162">
            <v>942941.03</v>
          </cell>
          <cell r="BB1162">
            <v>138185.9</v>
          </cell>
          <cell r="BC1162">
            <v>55117.01</v>
          </cell>
          <cell r="BD1162">
            <v>193302.91</v>
          </cell>
          <cell r="BE1162">
            <v>70778.14</v>
          </cell>
          <cell r="BF1162">
            <v>28230.66</v>
          </cell>
          <cell r="BG1162">
            <v>99008.8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465113.55</v>
          </cell>
          <cell r="BO1162">
            <v>185515.77</v>
          </cell>
          <cell r="BP1162">
            <v>650629.31999999995</v>
          </cell>
          <cell r="BQ1162">
            <v>0</v>
          </cell>
          <cell r="BR1162">
            <v>0</v>
          </cell>
          <cell r="BS1162">
            <v>0</v>
          </cell>
          <cell r="BT1162">
            <v>80</v>
          </cell>
          <cell r="BU1162">
            <v>650629.31999999995</v>
          </cell>
          <cell r="BV1162">
            <v>0</v>
          </cell>
          <cell r="BW1162">
            <v>679672.43</v>
          </cell>
          <cell r="BX1162">
            <v>272757.46999999997</v>
          </cell>
          <cell r="BY1162">
            <v>952429.9</v>
          </cell>
          <cell r="BZ1162">
            <v>139332.84</v>
          </cell>
          <cell r="CA1162">
            <v>55915.26999999999</v>
          </cell>
          <cell r="CB1162">
            <v>195248.11</v>
          </cell>
          <cell r="CC1162">
            <v>71365.600000000006</v>
          </cell>
          <cell r="CD1162">
            <v>28639.520000000004</v>
          </cell>
          <cell r="CE1162">
            <v>100005.12000000001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468973.99000000011</v>
          </cell>
          <cell r="CM1162">
            <v>188202.67999999993</v>
          </cell>
          <cell r="CN1162">
            <v>657176.67000000004</v>
          </cell>
          <cell r="CO1162">
            <v>0</v>
          </cell>
          <cell r="CP1162">
            <v>0</v>
          </cell>
          <cell r="CQ1162">
            <v>0</v>
          </cell>
          <cell r="CR1162">
            <v>657176.67000000004</v>
          </cell>
          <cell r="CS1162">
            <v>0</v>
          </cell>
          <cell r="CT1162">
            <v>44378</v>
          </cell>
          <cell r="CU1162"/>
          <cell r="CV1162">
            <v>8498</v>
          </cell>
          <cell r="CW1162">
            <v>44805</v>
          </cell>
          <cell r="CX1162">
            <v>1.1136844691425249</v>
          </cell>
          <cell r="CY1162">
            <v>756940.62</v>
          </cell>
          <cell r="CZ1162">
            <v>303765.75999999989</v>
          </cell>
          <cell r="DA1162">
            <v>1060706.3799999999</v>
          </cell>
          <cell r="DB1162">
            <v>0</v>
          </cell>
          <cell r="DC1162">
            <v>0</v>
          </cell>
          <cell r="DD1162">
            <v>0</v>
          </cell>
          <cell r="DE1162">
            <v>428121.64</v>
          </cell>
          <cell r="DF1162">
            <v>0</v>
          </cell>
          <cell r="DG1162">
            <v>218160</v>
          </cell>
          <cell r="DH1162">
            <v>71.361937127218951</v>
          </cell>
          <cell r="DI1162">
            <v>155683.20000000001</v>
          </cell>
          <cell r="DJ1162">
            <v>62476.799999999988</v>
          </cell>
          <cell r="DK1162">
            <v>218160</v>
          </cell>
          <cell r="DL1162">
            <v>0</v>
          </cell>
          <cell r="DM1162">
            <v>0</v>
          </cell>
          <cell r="DN1162">
            <v>0</v>
          </cell>
          <cell r="DO1162">
            <v>88053.6</v>
          </cell>
          <cell r="DP1162">
            <v>0</v>
          </cell>
          <cell r="DQ1162">
            <v>601257.41999999993</v>
          </cell>
          <cell r="DR1162"/>
          <cell r="DS1162">
            <v>241288.9599999999</v>
          </cell>
          <cell r="DT1162">
            <v>842546.37999999989</v>
          </cell>
        </row>
        <row r="1163">
          <cell r="A1163">
            <v>8499</v>
          </cell>
          <cell r="B1163">
            <v>8846</v>
          </cell>
          <cell r="C1163" t="str">
            <v>2021/0182070-9</v>
          </cell>
          <cell r="D1163" t="str">
            <v>0182070-93.2021.3.00.0000</v>
          </cell>
          <cell r="E1163">
            <v>44358</v>
          </cell>
          <cell r="F1163" t="str">
            <v>PAGO - 1ª. 2ª ORDEM - set/2022 - 3ª remessa</v>
          </cell>
          <cell r="G1163" t="str">
            <v>sim</v>
          </cell>
          <cell r="H1163">
            <v>44805</v>
          </cell>
          <cell r="I1163" t="str">
            <v>sim</v>
          </cell>
          <cell r="J1163" t="str">
            <v>não</v>
          </cell>
          <cell r="K1163">
            <v>3</v>
          </cell>
          <cell r="L1163" t="str">
            <v>MS 10.438/DF</v>
          </cell>
          <cell r="M1163" t="str">
            <v>2005/0023175-9</v>
          </cell>
          <cell r="N1163">
            <v>38405</v>
          </cell>
          <cell r="O1163" t="str">
            <v>Administrativo - Militar - Pensão</v>
          </cell>
          <cell r="P1163" t="str">
            <v>UNIÃO</v>
          </cell>
          <cell r="Q1163" t="str">
            <v>Ministério da Fazenda</v>
          </cell>
          <cell r="R1163">
            <v>39338</v>
          </cell>
          <cell r="S1163" t="str">
            <v>Mandado de Segurança 10.438/DF</v>
          </cell>
          <cell r="T1163" t="str">
            <v>2021/0090870-0</v>
          </cell>
          <cell r="U1163">
            <v>44354</v>
          </cell>
          <cell r="V1163" t="str">
            <v>Anísio Ortiz de Souza</v>
          </cell>
          <cell r="W1163" t="str">
            <v>085.191.702-00</v>
          </cell>
          <cell r="X1163">
            <v>19644</v>
          </cell>
          <cell r="Y1163">
            <v>69</v>
          </cell>
          <cell r="Z1163" t="str">
            <v>Servidor Público Militar Inativo</v>
          </cell>
          <cell r="AA1163" t="str">
            <v>Soldo previsto na Lei Estadual 1.063/2002</v>
          </cell>
          <cell r="AB1163" t="str">
            <v>Alimentar</v>
          </cell>
          <cell r="AC1163" t="str">
            <v>Não</v>
          </cell>
          <cell r="AD1163" t="str">
            <v>Não</v>
          </cell>
          <cell r="AE1163" t="str">
            <v>Não</v>
          </cell>
          <cell r="AF1163" t="str">
            <v>-</v>
          </cell>
          <cell r="AG1163" t="str">
            <v>-</v>
          </cell>
          <cell r="AH1163" t="str">
            <v>Não informada</v>
          </cell>
          <cell r="AI1163" t="str">
            <v>Não Informada</v>
          </cell>
          <cell r="AJ1163" t="str">
            <v>Não</v>
          </cell>
          <cell r="AK1163">
            <v>20.5</v>
          </cell>
          <cell r="AL1163" t="str">
            <v>Leon e Advogados Associados</v>
          </cell>
          <cell r="AM1163" t="str">
            <v>17.858.268/0001-61</v>
          </cell>
          <cell r="AN1163">
            <v>10.5</v>
          </cell>
          <cell r="AO1163" t="str">
            <v>Silveira Cruz Advogados</v>
          </cell>
          <cell r="AP1163" t="str">
            <v>07.419.539/0001-29</v>
          </cell>
          <cell r="AQ1163">
            <v>0</v>
          </cell>
          <cell r="AR1163" t="str">
            <v>x x x</v>
          </cell>
          <cell r="AS1163" t="str">
            <v>x x x</v>
          </cell>
          <cell r="AT1163">
            <v>0</v>
          </cell>
          <cell r="AU1163" t="str">
            <v>x x x</v>
          </cell>
          <cell r="AV1163" t="str">
            <v>x x x</v>
          </cell>
          <cell r="AW1163" t="str">
            <v>Dedução de Honorários Contratuais</v>
          </cell>
          <cell r="AX1163">
            <v>44348</v>
          </cell>
          <cell r="AY1163">
            <v>755104.73</v>
          </cell>
          <cell r="AZ1163">
            <v>300572.37</v>
          </cell>
          <cell r="BA1163">
            <v>1055677.1000000001</v>
          </cell>
          <cell r="BB1163">
            <v>154796.46</v>
          </cell>
          <cell r="BC1163">
            <v>61617.34</v>
          </cell>
          <cell r="BD1163">
            <v>216413.8</v>
          </cell>
          <cell r="BE1163">
            <v>79285.990000000005</v>
          </cell>
          <cell r="BF1163">
            <v>31560.1</v>
          </cell>
          <cell r="BG1163">
            <v>110846.09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521022.28</v>
          </cell>
          <cell r="BO1163">
            <v>207394.93</v>
          </cell>
          <cell r="BP1163">
            <v>728417.21</v>
          </cell>
          <cell r="BQ1163">
            <v>0</v>
          </cell>
          <cell r="BR1163">
            <v>0</v>
          </cell>
          <cell r="BS1163">
            <v>0</v>
          </cell>
          <cell r="BT1163">
            <v>80</v>
          </cell>
          <cell r="BU1163">
            <v>728417.21</v>
          </cell>
          <cell r="BV1163">
            <v>0</v>
          </cell>
          <cell r="BW1163">
            <v>761372.09</v>
          </cell>
          <cell r="BX1163">
            <v>304929.43000000005</v>
          </cell>
          <cell r="BY1163">
            <v>1066301.52</v>
          </cell>
          <cell r="BZ1163">
            <v>156081.26999999999</v>
          </cell>
          <cell r="CA1163">
            <v>62510.51999999999</v>
          </cell>
          <cell r="CB1163">
            <v>218591.78999999998</v>
          </cell>
          <cell r="CC1163">
            <v>79944.06</v>
          </cell>
          <cell r="CD1163">
            <v>32017.58</v>
          </cell>
          <cell r="CE1163">
            <v>111961.64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525346.76</v>
          </cell>
          <cell r="CM1163">
            <v>210401.32999999996</v>
          </cell>
          <cell r="CN1163">
            <v>735748.09</v>
          </cell>
          <cell r="CO1163">
            <v>0</v>
          </cell>
          <cell r="CP1163">
            <v>0</v>
          </cell>
          <cell r="CQ1163">
            <v>0</v>
          </cell>
          <cell r="CR1163">
            <v>735748.09</v>
          </cell>
          <cell r="CS1163">
            <v>0</v>
          </cell>
          <cell r="CT1163">
            <v>44378</v>
          </cell>
          <cell r="CU1163"/>
          <cell r="CV1163">
            <v>8499</v>
          </cell>
          <cell r="CW1163">
            <v>44805</v>
          </cell>
          <cell r="CX1163">
            <v>1.1136844691425249</v>
          </cell>
          <cell r="CY1163">
            <v>847928.27</v>
          </cell>
          <cell r="CZ1163">
            <v>339595.16999999993</v>
          </cell>
          <cell r="DA1163">
            <v>1187523.44</v>
          </cell>
          <cell r="DB1163">
            <v>0</v>
          </cell>
          <cell r="DC1163">
            <v>0</v>
          </cell>
          <cell r="DD1163">
            <v>0</v>
          </cell>
          <cell r="DE1163">
            <v>479796</v>
          </cell>
          <cell r="DF1163">
            <v>0</v>
          </cell>
          <cell r="DG1163">
            <v>218160</v>
          </cell>
          <cell r="DH1163">
            <v>71.403076473168397</v>
          </cell>
          <cell r="DI1163">
            <v>155772.95000000001</v>
          </cell>
          <cell r="DJ1163">
            <v>62387.049999999988</v>
          </cell>
          <cell r="DK1163">
            <v>218160</v>
          </cell>
          <cell r="DL1163">
            <v>0</v>
          </cell>
          <cell r="DM1163">
            <v>0</v>
          </cell>
          <cell r="DN1163">
            <v>0</v>
          </cell>
          <cell r="DO1163">
            <v>88143.35</v>
          </cell>
          <cell r="DP1163">
            <v>0</v>
          </cell>
          <cell r="DQ1163">
            <v>692155.32000000007</v>
          </cell>
          <cell r="DR1163"/>
          <cell r="DS1163">
            <v>277208.11999999994</v>
          </cell>
          <cell r="DT1163">
            <v>969363.44</v>
          </cell>
        </row>
        <row r="1164">
          <cell r="A1164">
            <v>8500</v>
          </cell>
          <cell r="B1164">
            <v>8847</v>
          </cell>
          <cell r="C1164" t="str">
            <v>2021/0182076-0</v>
          </cell>
          <cell r="D1164" t="str">
            <v>0182076-03.2021.3.00.0000</v>
          </cell>
          <cell r="E1164">
            <v>44358</v>
          </cell>
          <cell r="F1164" t="str">
            <v>PAGO - 1ª. 2ª ORDEM - set/2022 - 6ª remessa</v>
          </cell>
          <cell r="G1164" t="str">
            <v>sim</v>
          </cell>
          <cell r="H1164">
            <v>44805</v>
          </cell>
          <cell r="I1164" t="str">
            <v>sim</v>
          </cell>
          <cell r="J1164" t="str">
            <v>não</v>
          </cell>
          <cell r="K1164">
            <v>6</v>
          </cell>
          <cell r="L1164" t="str">
            <v>MS 10.438/DF</v>
          </cell>
          <cell r="M1164" t="str">
            <v>2005/0023175-9</v>
          </cell>
          <cell r="N1164">
            <v>38405</v>
          </cell>
          <cell r="O1164" t="str">
            <v>Administrativo - Militar - Pensão</v>
          </cell>
          <cell r="P1164" t="str">
            <v>UNIÃO</v>
          </cell>
          <cell r="Q1164" t="str">
            <v>Ministério da Fazenda</v>
          </cell>
          <cell r="R1164">
            <v>39338</v>
          </cell>
          <cell r="S1164" t="str">
            <v>Mandado de Segurança 10.438/DF</v>
          </cell>
          <cell r="T1164" t="str">
            <v>2021/0090870-0</v>
          </cell>
          <cell r="U1164">
            <v>44354</v>
          </cell>
          <cell r="V1164" t="str">
            <v>Antônio José Martins</v>
          </cell>
          <cell r="W1164" t="str">
            <v>124.752.543-00</v>
          </cell>
          <cell r="X1164">
            <v>20531</v>
          </cell>
          <cell r="Y1164">
            <v>66</v>
          </cell>
          <cell r="Z1164" t="str">
            <v>Servidor Público Militar Inativo</v>
          </cell>
          <cell r="AA1164" t="str">
            <v>Soldo previsto na Lei Estadual 1.063/2002</v>
          </cell>
          <cell r="AB1164" t="str">
            <v>Alimentar</v>
          </cell>
          <cell r="AC1164" t="str">
            <v>Não</v>
          </cell>
          <cell r="AD1164" t="str">
            <v>Não</v>
          </cell>
          <cell r="AE1164" t="str">
            <v>Não</v>
          </cell>
          <cell r="AF1164" t="str">
            <v>-</v>
          </cell>
          <cell r="AG1164" t="str">
            <v>-</v>
          </cell>
          <cell r="AH1164" t="str">
            <v>Não informada</v>
          </cell>
          <cell r="AI1164" t="str">
            <v>Não Informada</v>
          </cell>
          <cell r="AJ1164" t="str">
            <v>Não</v>
          </cell>
          <cell r="AK1164">
            <v>20.5</v>
          </cell>
          <cell r="AL1164" t="str">
            <v>Leon e Advogados Associados</v>
          </cell>
          <cell r="AM1164" t="str">
            <v>17.858.268/0001-61</v>
          </cell>
          <cell r="AN1164">
            <v>10.5</v>
          </cell>
          <cell r="AO1164" t="str">
            <v>Silveira Cruz Advogados</v>
          </cell>
          <cell r="AP1164" t="str">
            <v>07.419.539/0001-29</v>
          </cell>
          <cell r="AQ1164">
            <v>0</v>
          </cell>
          <cell r="AR1164" t="str">
            <v>x x x</v>
          </cell>
          <cell r="AS1164" t="str">
            <v>x x x</v>
          </cell>
          <cell r="AT1164">
            <v>0</v>
          </cell>
          <cell r="AU1164" t="str">
            <v>x x x</v>
          </cell>
          <cell r="AV1164" t="str">
            <v>x x x</v>
          </cell>
          <cell r="AW1164" t="str">
            <v>Dedução de Honorários Contratuais</v>
          </cell>
          <cell r="AX1164">
            <v>44348</v>
          </cell>
          <cell r="AY1164">
            <v>652130.56000000006</v>
          </cell>
          <cell r="AZ1164">
            <v>258003.32</v>
          </cell>
          <cell r="BA1164">
            <v>910133.88</v>
          </cell>
          <cell r="BB1164">
            <v>133686.76</v>
          </cell>
          <cell r="BC1164">
            <v>52890.68</v>
          </cell>
          <cell r="BD1164">
            <v>186577.44</v>
          </cell>
          <cell r="BE1164">
            <v>68473.7</v>
          </cell>
          <cell r="BF1164">
            <v>27090.35</v>
          </cell>
          <cell r="BG1164">
            <v>95564.05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449970.1</v>
          </cell>
          <cell r="BO1164">
            <v>178022.29</v>
          </cell>
          <cell r="BP1164">
            <v>627992.39</v>
          </cell>
          <cell r="BQ1164">
            <v>0</v>
          </cell>
          <cell r="BR1164">
            <v>0</v>
          </cell>
          <cell r="BS1164">
            <v>0</v>
          </cell>
          <cell r="BT1164">
            <v>80</v>
          </cell>
          <cell r="BU1164">
            <v>627992.39</v>
          </cell>
          <cell r="BV1164">
            <v>0</v>
          </cell>
          <cell r="BW1164">
            <v>657543.24</v>
          </cell>
          <cell r="BX1164">
            <v>261753.08999999997</v>
          </cell>
          <cell r="BY1164">
            <v>919296.33</v>
          </cell>
          <cell r="BZ1164">
            <v>134796.35999999999</v>
          </cell>
          <cell r="CA1164">
            <v>53659.379999999976</v>
          </cell>
          <cell r="CB1164">
            <v>188455.73999999996</v>
          </cell>
          <cell r="CC1164">
            <v>69042.039999999994</v>
          </cell>
          <cell r="CD1164">
            <v>27484.059999999998</v>
          </cell>
          <cell r="CE1164">
            <v>96526.099999999991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453704.84</v>
          </cell>
          <cell r="CM1164">
            <v>180609.64999999997</v>
          </cell>
          <cell r="CN1164">
            <v>634314.49</v>
          </cell>
          <cell r="CO1164">
            <v>0</v>
          </cell>
          <cell r="CP1164">
            <v>0</v>
          </cell>
          <cell r="CQ1164">
            <v>0</v>
          </cell>
          <cell r="CR1164">
            <v>634314.49</v>
          </cell>
          <cell r="CS1164">
            <v>0</v>
          </cell>
          <cell r="CT1164">
            <v>44378</v>
          </cell>
          <cell r="CU1164"/>
          <cell r="CV1164">
            <v>8500</v>
          </cell>
          <cell r="CW1164">
            <v>44805</v>
          </cell>
          <cell r="CX1164">
            <v>1.1136844691425249</v>
          </cell>
          <cell r="CY1164">
            <v>732295.69</v>
          </cell>
          <cell r="CZ1164">
            <v>291510.35000000009</v>
          </cell>
          <cell r="DA1164">
            <v>1023806.04</v>
          </cell>
          <cell r="DB1164">
            <v>0</v>
          </cell>
          <cell r="DC1164">
            <v>0</v>
          </cell>
          <cell r="DD1164">
            <v>0</v>
          </cell>
          <cell r="DE1164">
            <v>414915.82</v>
          </cell>
          <cell r="DF1164">
            <v>0</v>
          </cell>
          <cell r="DG1164">
            <v>218160</v>
          </cell>
          <cell r="DH1164">
            <v>71.526799158168672</v>
          </cell>
          <cell r="DI1164">
            <v>156042.85999999999</v>
          </cell>
          <cell r="DJ1164">
            <v>62117.140000000014</v>
          </cell>
          <cell r="DK1164">
            <v>218160</v>
          </cell>
          <cell r="DL1164">
            <v>0</v>
          </cell>
          <cell r="DM1164">
            <v>0</v>
          </cell>
          <cell r="DN1164">
            <v>0</v>
          </cell>
          <cell r="DO1164">
            <v>88413.26</v>
          </cell>
          <cell r="DP1164">
            <v>0</v>
          </cell>
          <cell r="DQ1164">
            <v>576252.82999999996</v>
          </cell>
          <cell r="DR1164"/>
          <cell r="DS1164">
            <v>229393.21000000008</v>
          </cell>
          <cell r="DT1164">
            <v>805646.04</v>
          </cell>
        </row>
        <row r="1165">
          <cell r="A1165">
            <v>8501</v>
          </cell>
          <cell r="B1165">
            <v>8848</v>
          </cell>
          <cell r="C1165" t="str">
            <v>2021/0182077-1</v>
          </cell>
          <cell r="D1165" t="str">
            <v>0182077-85.2021.3.00.0000</v>
          </cell>
          <cell r="E1165">
            <v>44358</v>
          </cell>
          <cell r="F1165" t="str">
            <v>PAGO - 1ª. 2ª ORDEM - set/2022 - 3ª remessa</v>
          </cell>
          <cell r="G1165" t="str">
            <v>sim</v>
          </cell>
          <cell r="H1165">
            <v>44805</v>
          </cell>
          <cell r="I1165" t="str">
            <v>sim</v>
          </cell>
          <cell r="J1165" t="str">
            <v>não</v>
          </cell>
          <cell r="K1165">
            <v>3</v>
          </cell>
          <cell r="L1165" t="str">
            <v>MS 10.438/DF</v>
          </cell>
          <cell r="M1165" t="str">
            <v>2005/0023175-9</v>
          </cell>
          <cell r="N1165">
            <v>38405</v>
          </cell>
          <cell r="O1165" t="str">
            <v>Administrativo - Militar - Pensão</v>
          </cell>
          <cell r="P1165" t="str">
            <v>UNIÃO</v>
          </cell>
          <cell r="Q1165" t="str">
            <v>Ministério da Fazenda</v>
          </cell>
          <cell r="R1165">
            <v>39338</v>
          </cell>
          <cell r="S1165" t="str">
            <v>Mandado de Segurança 10.438/DF</v>
          </cell>
          <cell r="T1165" t="str">
            <v>2021/0090870-0</v>
          </cell>
          <cell r="U1165">
            <v>44354</v>
          </cell>
          <cell r="V1165" t="str">
            <v>Daniel Chaves de Albuquerque</v>
          </cell>
          <cell r="W1165" t="str">
            <v>167.942.654-00</v>
          </cell>
          <cell r="X1165">
            <v>20139</v>
          </cell>
          <cell r="Y1165">
            <v>67</v>
          </cell>
          <cell r="Z1165" t="str">
            <v>Servidor Público Militar Inativo</v>
          </cell>
          <cell r="AA1165" t="str">
            <v>Soldo previsto na Lei Estadual 1.063/2002</v>
          </cell>
          <cell r="AB1165" t="str">
            <v>Alimentar</v>
          </cell>
          <cell r="AC1165" t="str">
            <v>Não</v>
          </cell>
          <cell r="AD1165" t="str">
            <v>Não</v>
          </cell>
          <cell r="AE1165" t="str">
            <v>Não</v>
          </cell>
          <cell r="AF1165" t="str">
            <v>-</v>
          </cell>
          <cell r="AG1165" t="str">
            <v>-</v>
          </cell>
          <cell r="AH1165" t="str">
            <v>Não informada</v>
          </cell>
          <cell r="AI1165" t="str">
            <v>Não Informada</v>
          </cell>
          <cell r="AJ1165" t="str">
            <v>Não</v>
          </cell>
          <cell r="AK1165">
            <v>20.5</v>
          </cell>
          <cell r="AL1165" t="str">
            <v>Leon e Advogados Associados</v>
          </cell>
          <cell r="AM1165" t="str">
            <v>17.858.268/0001-61</v>
          </cell>
          <cell r="AN1165">
            <v>10.5</v>
          </cell>
          <cell r="AO1165" t="str">
            <v>Silveira Cruz Advogados</v>
          </cell>
          <cell r="AP1165" t="str">
            <v>07.419.539/0001-29</v>
          </cell>
          <cell r="AQ1165">
            <v>0</v>
          </cell>
          <cell r="AR1165" t="str">
            <v>x x x</v>
          </cell>
          <cell r="AS1165" t="str">
            <v>x x x</v>
          </cell>
          <cell r="AT1165">
            <v>0</v>
          </cell>
          <cell r="AU1165" t="str">
            <v>x x x</v>
          </cell>
          <cell r="AV1165" t="str">
            <v>x x x</v>
          </cell>
          <cell r="AW1165" t="str">
            <v>Dedução de Honorários Contratuais</v>
          </cell>
          <cell r="AX1165">
            <v>44348</v>
          </cell>
          <cell r="AY1165">
            <v>714896.99</v>
          </cell>
          <cell r="AZ1165">
            <v>284558.33</v>
          </cell>
          <cell r="BA1165">
            <v>999455.32</v>
          </cell>
          <cell r="BB1165">
            <v>146553.88</v>
          </cell>
          <cell r="BC1165">
            <v>58334.46</v>
          </cell>
          <cell r="BD1165">
            <v>204888.34</v>
          </cell>
          <cell r="BE1165">
            <v>75064.179999999993</v>
          </cell>
          <cell r="BF1165">
            <v>29878.62</v>
          </cell>
          <cell r="BG1165">
            <v>104942.8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493278.93</v>
          </cell>
          <cell r="BO1165">
            <v>196345.25</v>
          </cell>
          <cell r="BP1165">
            <v>689624.18</v>
          </cell>
          <cell r="BQ1165">
            <v>0</v>
          </cell>
          <cell r="BR1165">
            <v>0</v>
          </cell>
          <cell r="BS1165">
            <v>0</v>
          </cell>
          <cell r="BT1165">
            <v>80</v>
          </cell>
          <cell r="BU1165">
            <v>689624.18</v>
          </cell>
          <cell r="BV1165">
            <v>0</v>
          </cell>
          <cell r="BW1165">
            <v>720830.63</v>
          </cell>
          <cell r="BX1165">
            <v>288683.30999999994</v>
          </cell>
          <cell r="BY1165">
            <v>1009513.94</v>
          </cell>
          <cell r="BZ1165">
            <v>147770.26999999999</v>
          </cell>
          <cell r="CA1165">
            <v>59180.070000000007</v>
          </cell>
          <cell r="CB1165">
            <v>206950.34</v>
          </cell>
          <cell r="CC1165">
            <v>75687.210000000006</v>
          </cell>
          <cell r="CD1165">
            <v>30311.740000000005</v>
          </cell>
          <cell r="CE1165">
            <v>105998.95000000001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497373.14999999997</v>
          </cell>
          <cell r="CM1165">
            <v>199191.49999999994</v>
          </cell>
          <cell r="CN1165">
            <v>696564.64999999991</v>
          </cell>
          <cell r="CO1165">
            <v>0</v>
          </cell>
          <cell r="CP1165">
            <v>0</v>
          </cell>
          <cell r="CQ1165">
            <v>0</v>
          </cell>
          <cell r="CR1165">
            <v>696564.64999999991</v>
          </cell>
          <cell r="CS1165">
            <v>0</v>
          </cell>
          <cell r="CT1165">
            <v>44378</v>
          </cell>
          <cell r="CU1165"/>
          <cell r="CV1165">
            <v>8501</v>
          </cell>
          <cell r="CW1165">
            <v>44805</v>
          </cell>
          <cell r="CX1165">
            <v>1.1136844691425249</v>
          </cell>
          <cell r="CY1165">
            <v>802777.87</v>
          </cell>
          <cell r="CZ1165">
            <v>321502.12</v>
          </cell>
          <cell r="DA1165">
            <v>1124279.99</v>
          </cell>
          <cell r="DB1165">
            <v>0</v>
          </cell>
          <cell r="DC1165">
            <v>0</v>
          </cell>
          <cell r="DD1165">
            <v>0</v>
          </cell>
          <cell r="DE1165">
            <v>454251.07</v>
          </cell>
          <cell r="DF1165">
            <v>0</v>
          </cell>
          <cell r="DG1165">
            <v>218160</v>
          </cell>
          <cell r="DH1165">
            <v>71.403731912012418</v>
          </cell>
          <cell r="DI1165">
            <v>155774.38</v>
          </cell>
          <cell r="DJ1165">
            <v>62385.619999999995</v>
          </cell>
          <cell r="DK1165">
            <v>218160</v>
          </cell>
          <cell r="DL1165">
            <v>0</v>
          </cell>
          <cell r="DM1165">
            <v>0</v>
          </cell>
          <cell r="DN1165">
            <v>0</v>
          </cell>
          <cell r="DO1165">
            <v>88144.78</v>
          </cell>
          <cell r="DP1165">
            <v>0</v>
          </cell>
          <cell r="DQ1165">
            <v>647003.49</v>
          </cell>
          <cell r="DR1165"/>
          <cell r="DS1165">
            <v>259116.5</v>
          </cell>
          <cell r="DT1165">
            <v>906119.99</v>
          </cell>
        </row>
        <row r="1166">
          <cell r="A1166">
            <v>8502</v>
          </cell>
          <cell r="B1166">
            <v>8849</v>
          </cell>
          <cell r="C1166" t="str">
            <v>2021/0182079-5</v>
          </cell>
          <cell r="D1166" t="str">
            <v>0182079-55.2021.3.00.0000</v>
          </cell>
          <cell r="E1166">
            <v>44358</v>
          </cell>
          <cell r="F1166" t="str">
            <v>PAGO - 1ª. 2ª ORDEM - set/2022 - 3ª remessa</v>
          </cell>
          <cell r="G1166" t="str">
            <v>sim</v>
          </cell>
          <cell r="H1166">
            <v>44805</v>
          </cell>
          <cell r="I1166" t="str">
            <v>sim</v>
          </cell>
          <cell r="J1166" t="str">
            <v>não</v>
          </cell>
          <cell r="K1166">
            <v>3</v>
          </cell>
          <cell r="L1166" t="str">
            <v>MS 10.438/DF</v>
          </cell>
          <cell r="M1166" t="str">
            <v>2005/0023175-9</v>
          </cell>
          <cell r="N1166">
            <v>38405</v>
          </cell>
          <cell r="O1166" t="str">
            <v>Administrativo - Militar - Pensão</v>
          </cell>
          <cell r="P1166" t="str">
            <v>UNIÃO</v>
          </cell>
          <cell r="Q1166" t="str">
            <v>Ministério da Fazenda</v>
          </cell>
          <cell r="R1166">
            <v>39338</v>
          </cell>
          <cell r="S1166" t="str">
            <v>Mandado de Segurança 10.438/DF</v>
          </cell>
          <cell r="T1166" t="str">
            <v>2021/0090870-0</v>
          </cell>
          <cell r="U1166">
            <v>44354</v>
          </cell>
          <cell r="V1166" t="str">
            <v>Domingos Emanoel Pacheco</v>
          </cell>
          <cell r="W1166" t="str">
            <v>148.039.503-00</v>
          </cell>
          <cell r="X1166">
            <v>22058</v>
          </cell>
          <cell r="Y1166">
            <v>62</v>
          </cell>
          <cell r="Z1166" t="str">
            <v>Servidor Público Militar Inativo</v>
          </cell>
          <cell r="AA1166" t="str">
            <v>Soldo previsto na Lei Estadual 1.063/2002</v>
          </cell>
          <cell r="AB1166" t="str">
            <v>Alimentar</v>
          </cell>
          <cell r="AC1166" t="str">
            <v>Não</v>
          </cell>
          <cell r="AD1166" t="str">
            <v>Não</v>
          </cell>
          <cell r="AE1166" t="str">
            <v>Não</v>
          </cell>
          <cell r="AF1166" t="str">
            <v>-</v>
          </cell>
          <cell r="AG1166" t="str">
            <v>-</v>
          </cell>
          <cell r="AH1166" t="str">
            <v>Não informada</v>
          </cell>
          <cell r="AI1166" t="str">
            <v>Não Informada</v>
          </cell>
          <cell r="AJ1166" t="str">
            <v>Não</v>
          </cell>
          <cell r="AK1166">
            <v>20.5</v>
          </cell>
          <cell r="AL1166" t="str">
            <v>Leon e Advogados Associados</v>
          </cell>
          <cell r="AM1166" t="str">
            <v>17.858.268/0001-61</v>
          </cell>
          <cell r="AN1166">
            <v>10.5</v>
          </cell>
          <cell r="AO1166" t="str">
            <v>Silveira Cruz Advogados</v>
          </cell>
          <cell r="AP1166" t="str">
            <v>07.419.539/0001-29</v>
          </cell>
          <cell r="AQ1166">
            <v>0</v>
          </cell>
          <cell r="AR1166" t="str">
            <v>x x x</v>
          </cell>
          <cell r="AS1166" t="str">
            <v>x x x</v>
          </cell>
          <cell r="AT1166">
            <v>0</v>
          </cell>
          <cell r="AU1166" t="str">
            <v>x x x</v>
          </cell>
          <cell r="AV1166" t="str">
            <v>x x x</v>
          </cell>
          <cell r="AW1166" t="str">
            <v>Dedução de Honorários Contratuais</v>
          </cell>
          <cell r="AX1166">
            <v>44348</v>
          </cell>
          <cell r="AY1166">
            <v>740993.22</v>
          </cell>
          <cell r="AZ1166">
            <v>294637.31</v>
          </cell>
          <cell r="BA1166">
            <v>1035630.53</v>
          </cell>
          <cell r="BB1166">
            <v>151903.60999999999</v>
          </cell>
          <cell r="BC1166">
            <v>60400.639999999999</v>
          </cell>
          <cell r="BD1166">
            <v>212304.25</v>
          </cell>
          <cell r="BE1166">
            <v>77804.28</v>
          </cell>
          <cell r="BF1166">
            <v>30936.92</v>
          </cell>
          <cell r="BG1166">
            <v>108741.2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511285.33</v>
          </cell>
          <cell r="BO1166">
            <v>203299.75</v>
          </cell>
          <cell r="BP1166">
            <v>714585.08</v>
          </cell>
          <cell r="BQ1166">
            <v>0</v>
          </cell>
          <cell r="BR1166">
            <v>0</v>
          </cell>
          <cell r="BS1166">
            <v>0</v>
          </cell>
          <cell r="BT1166">
            <v>80</v>
          </cell>
          <cell r="BU1166">
            <v>714585.08</v>
          </cell>
          <cell r="BV1166">
            <v>0</v>
          </cell>
          <cell r="BW1166">
            <v>747143.46</v>
          </cell>
          <cell r="BX1166">
            <v>298910.30000000005</v>
          </cell>
          <cell r="BY1166">
            <v>1046053.76</v>
          </cell>
          <cell r="BZ1166">
            <v>153164.4</v>
          </cell>
          <cell r="CA1166">
            <v>61276.600000000006</v>
          </cell>
          <cell r="CB1166">
            <v>214441</v>
          </cell>
          <cell r="CC1166">
            <v>78450.06</v>
          </cell>
          <cell r="CD1166">
            <v>31385.570000000007</v>
          </cell>
          <cell r="CE1166">
            <v>109835.63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515528.99999999994</v>
          </cell>
          <cell r="CM1166">
            <v>206248.12999999995</v>
          </cell>
          <cell r="CN1166">
            <v>721777.12999999989</v>
          </cell>
          <cell r="CO1166">
            <v>0</v>
          </cell>
          <cell r="CP1166">
            <v>0</v>
          </cell>
          <cell r="CQ1166">
            <v>0</v>
          </cell>
          <cell r="CR1166">
            <v>721777.12999999989</v>
          </cell>
          <cell r="CS1166">
            <v>0</v>
          </cell>
          <cell r="CT1166">
            <v>44378</v>
          </cell>
          <cell r="CU1166"/>
          <cell r="CV1166">
            <v>8502</v>
          </cell>
          <cell r="CW1166">
            <v>44805</v>
          </cell>
          <cell r="CX1166">
            <v>1.1136844691425249</v>
          </cell>
          <cell r="CY1166">
            <v>832082.06</v>
          </cell>
          <cell r="CZ1166">
            <v>332891.76</v>
          </cell>
          <cell r="DA1166">
            <v>1164973.82</v>
          </cell>
          <cell r="DB1166">
            <v>0</v>
          </cell>
          <cell r="DC1166">
            <v>0</v>
          </cell>
          <cell r="DD1166">
            <v>0</v>
          </cell>
          <cell r="DE1166">
            <v>470940.18</v>
          </cell>
          <cell r="DF1166">
            <v>0</v>
          </cell>
          <cell r="DG1166">
            <v>218160</v>
          </cell>
          <cell r="DH1166">
            <v>71.424957858709647</v>
          </cell>
          <cell r="DI1166">
            <v>155820.68</v>
          </cell>
          <cell r="DJ1166">
            <v>62339.320000000007</v>
          </cell>
          <cell r="DK1166">
            <v>218160</v>
          </cell>
          <cell r="DL1166">
            <v>0</v>
          </cell>
          <cell r="DM1166">
            <v>0</v>
          </cell>
          <cell r="DN1166">
            <v>0</v>
          </cell>
          <cell r="DO1166">
            <v>88191.08</v>
          </cell>
          <cell r="DP1166">
            <v>0</v>
          </cell>
          <cell r="DQ1166">
            <v>676261.38000000012</v>
          </cell>
          <cell r="DR1166"/>
          <cell r="DS1166">
            <v>270552.44</v>
          </cell>
          <cell r="DT1166">
            <v>946813.82000000007</v>
          </cell>
        </row>
        <row r="1167">
          <cell r="A1167">
            <v>8503</v>
          </cell>
          <cell r="B1167">
            <v>8850</v>
          </cell>
          <cell r="C1167" t="str">
            <v>2021/0182083-5</v>
          </cell>
          <cell r="D1167" t="str">
            <v>0182083-92.2021.3.00.0000</v>
          </cell>
          <cell r="E1167">
            <v>44358</v>
          </cell>
          <cell r="F1167" t="str">
            <v>PAGO - 1ª. 2ª ORDEM - set/2022 - 3ª remessa</v>
          </cell>
          <cell r="G1167" t="str">
            <v>sim</v>
          </cell>
          <cell r="H1167">
            <v>44805</v>
          </cell>
          <cell r="I1167" t="str">
            <v>sim</v>
          </cell>
          <cell r="J1167" t="str">
            <v>não</v>
          </cell>
          <cell r="K1167">
            <v>3</v>
          </cell>
          <cell r="L1167" t="str">
            <v>MS 10.438/DF</v>
          </cell>
          <cell r="M1167" t="str">
            <v>2005/0023175-9</v>
          </cell>
          <cell r="N1167">
            <v>38405</v>
          </cell>
          <cell r="O1167" t="str">
            <v>Administrativo - Militar - Pensão</v>
          </cell>
          <cell r="P1167" t="str">
            <v>UNIÃO</v>
          </cell>
          <cell r="Q1167" t="str">
            <v>Ministério da Fazenda</v>
          </cell>
          <cell r="R1167">
            <v>39338</v>
          </cell>
          <cell r="S1167" t="str">
            <v>Mandado de Segurança 10.438/DF</v>
          </cell>
          <cell r="T1167" t="str">
            <v>2021/0090870-0</v>
          </cell>
          <cell r="U1167">
            <v>44354</v>
          </cell>
          <cell r="V1167" t="str">
            <v>Edevaldo Celestino da Silva</v>
          </cell>
          <cell r="W1167" t="str">
            <v>139.875.182-00</v>
          </cell>
          <cell r="X1167">
            <v>21777</v>
          </cell>
          <cell r="Y1167">
            <v>63</v>
          </cell>
          <cell r="Z1167" t="str">
            <v>Servidor Público Militar Ativo</v>
          </cell>
          <cell r="AA1167" t="str">
            <v>Soldo previsto na Lei Estadual 1.063/2002</v>
          </cell>
          <cell r="AB1167" t="str">
            <v>Alimentar</v>
          </cell>
          <cell r="AC1167" t="str">
            <v>Não</v>
          </cell>
          <cell r="AD1167" t="str">
            <v>Não</v>
          </cell>
          <cell r="AE1167" t="str">
            <v>Não</v>
          </cell>
          <cell r="AF1167" t="str">
            <v>-</v>
          </cell>
          <cell r="AG1167" t="str">
            <v>-</v>
          </cell>
          <cell r="AH1167" t="str">
            <v>Não informada</v>
          </cell>
          <cell r="AI1167" t="str">
            <v>Não Informada</v>
          </cell>
          <cell r="AJ1167" t="str">
            <v>Não</v>
          </cell>
          <cell r="AK1167">
            <v>20.5</v>
          </cell>
          <cell r="AL1167" t="str">
            <v>Leon e Advogados Associados</v>
          </cell>
          <cell r="AM1167" t="str">
            <v>17.858.268/0001-61</v>
          </cell>
          <cell r="AN1167">
            <v>10.5</v>
          </cell>
          <cell r="AO1167" t="str">
            <v>Silveira Cruz Advogados</v>
          </cell>
          <cell r="AP1167" t="str">
            <v>07.419.539/0001-29</v>
          </cell>
          <cell r="AQ1167">
            <v>0</v>
          </cell>
          <cell r="AR1167" t="str">
            <v>x x x</v>
          </cell>
          <cell r="AS1167" t="str">
            <v>x x x</v>
          </cell>
          <cell r="AT1167">
            <v>0</v>
          </cell>
          <cell r="AU1167" t="str">
            <v>x x x</v>
          </cell>
          <cell r="AV1167" t="str">
            <v>x x x</v>
          </cell>
          <cell r="AW1167" t="str">
            <v>Dedução de Honorários Contratuais</v>
          </cell>
          <cell r="AX1167">
            <v>44348</v>
          </cell>
          <cell r="AY1167">
            <v>723069.86</v>
          </cell>
          <cell r="AZ1167">
            <v>284528.26</v>
          </cell>
          <cell r="BA1167">
            <v>1007598.12</v>
          </cell>
          <cell r="BB1167">
            <v>148229.32</v>
          </cell>
          <cell r="BC1167">
            <v>58328.29</v>
          </cell>
          <cell r="BD1167">
            <v>206557.61</v>
          </cell>
          <cell r="BE1167">
            <v>75922.33</v>
          </cell>
          <cell r="BF1167">
            <v>29875.47</v>
          </cell>
          <cell r="BG1167">
            <v>105797.8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498918.21</v>
          </cell>
          <cell r="BO1167">
            <v>196324.5</v>
          </cell>
          <cell r="BP1167">
            <v>695242.71</v>
          </cell>
          <cell r="BQ1167">
            <v>0</v>
          </cell>
          <cell r="BR1167">
            <v>0</v>
          </cell>
          <cell r="BS1167">
            <v>0</v>
          </cell>
          <cell r="BT1167">
            <v>80</v>
          </cell>
          <cell r="BU1167">
            <v>695242.71</v>
          </cell>
          <cell r="BV1167">
            <v>0</v>
          </cell>
          <cell r="BW1167">
            <v>729071.33</v>
          </cell>
          <cell r="BX1167">
            <v>288673.14</v>
          </cell>
          <cell r="BY1167">
            <v>1017744.47</v>
          </cell>
          <cell r="BZ1167">
            <v>149459.62</v>
          </cell>
          <cell r="CA1167">
            <v>59177.98000000001</v>
          </cell>
          <cell r="CB1167">
            <v>208637.6</v>
          </cell>
          <cell r="CC1167">
            <v>76552.479999999996</v>
          </cell>
          <cell r="CD1167">
            <v>30310.670000000013</v>
          </cell>
          <cell r="CE1167">
            <v>106863.15000000001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503059.23</v>
          </cell>
          <cell r="CM1167">
            <v>199184.49</v>
          </cell>
          <cell r="CN1167">
            <v>702243.72</v>
          </cell>
          <cell r="CO1167">
            <v>0</v>
          </cell>
          <cell r="CP1167">
            <v>0</v>
          </cell>
          <cell r="CQ1167">
            <v>0</v>
          </cell>
          <cell r="CR1167">
            <v>702243.72</v>
          </cell>
          <cell r="CS1167">
            <v>0</v>
          </cell>
          <cell r="CT1167">
            <v>44378</v>
          </cell>
          <cell r="CU1167"/>
          <cell r="CV1167">
            <v>8503</v>
          </cell>
          <cell r="CW1167">
            <v>44805</v>
          </cell>
          <cell r="CX1167">
            <v>1.1136844691425249</v>
          </cell>
          <cell r="CY1167">
            <v>811955.41</v>
          </cell>
          <cell r="CZ1167">
            <v>321490.78999999992</v>
          </cell>
          <cell r="DA1167">
            <v>1133446.2</v>
          </cell>
          <cell r="DB1167">
            <v>0</v>
          </cell>
          <cell r="DC1167">
            <v>0</v>
          </cell>
          <cell r="DD1167">
            <v>0</v>
          </cell>
          <cell r="DE1167">
            <v>460587.09</v>
          </cell>
          <cell r="DF1167">
            <v>0</v>
          </cell>
          <cell r="DG1167">
            <v>218160</v>
          </cell>
          <cell r="DH1167">
            <v>71.635990309906205</v>
          </cell>
          <cell r="DI1167">
            <v>156281.07</v>
          </cell>
          <cell r="DJ1167">
            <v>61878.929999999993</v>
          </cell>
          <cell r="DK1167">
            <v>218160</v>
          </cell>
          <cell r="DL1167">
            <v>0</v>
          </cell>
          <cell r="DM1167">
            <v>0</v>
          </cell>
          <cell r="DN1167">
            <v>0</v>
          </cell>
          <cell r="DO1167">
            <v>88651.47</v>
          </cell>
          <cell r="DP1167">
            <v>0</v>
          </cell>
          <cell r="DQ1167">
            <v>655674.34000000008</v>
          </cell>
          <cell r="DR1167"/>
          <cell r="DS1167">
            <v>259611.85999999993</v>
          </cell>
          <cell r="DT1167">
            <v>915286.2</v>
          </cell>
        </row>
        <row r="1168">
          <cell r="A1168">
            <v>8504</v>
          </cell>
          <cell r="B1168">
            <v>8851</v>
          </cell>
          <cell r="C1168" t="str">
            <v>2021/0182088-4</v>
          </cell>
          <cell r="D1168" t="str">
            <v>0182088-17.2021.3.00.0000</v>
          </cell>
          <cell r="E1168">
            <v>44358</v>
          </cell>
          <cell r="F1168" t="str">
            <v>PAGO - 1ª. 2ª ORDEM - set/2022 - 3ª remessa</v>
          </cell>
          <cell r="G1168" t="str">
            <v>sim</v>
          </cell>
          <cell r="H1168">
            <v>44805</v>
          </cell>
          <cell r="I1168" t="str">
            <v>sim</v>
          </cell>
          <cell r="J1168" t="str">
            <v>não</v>
          </cell>
          <cell r="K1168">
            <v>3</v>
          </cell>
          <cell r="L1168" t="str">
            <v>MS 10.438/DF</v>
          </cell>
          <cell r="M1168" t="str">
            <v>2005/0023175-9</v>
          </cell>
          <cell r="N1168">
            <v>38405</v>
          </cell>
          <cell r="O1168" t="str">
            <v>Administrativo - Militar - Pensão</v>
          </cell>
          <cell r="P1168" t="str">
            <v>UNIÃO</v>
          </cell>
          <cell r="Q1168" t="str">
            <v>Ministério da Fazenda</v>
          </cell>
          <cell r="R1168">
            <v>39338</v>
          </cell>
          <cell r="S1168" t="str">
            <v>Mandado de Segurança 10.438/DF</v>
          </cell>
          <cell r="T1168" t="str">
            <v>2021/0090870-0</v>
          </cell>
          <cell r="U1168">
            <v>44354</v>
          </cell>
          <cell r="V1168" t="str">
            <v>Edielson Penalva da Silva</v>
          </cell>
          <cell r="W1168" t="str">
            <v>101.539.934-72</v>
          </cell>
          <cell r="X1168">
            <v>19710</v>
          </cell>
          <cell r="Y1168">
            <v>69</v>
          </cell>
          <cell r="Z1168" t="str">
            <v>Servidor Público Militar Inativo</v>
          </cell>
          <cell r="AA1168" t="str">
            <v>Soldo previsto na Lei Estadual 1.063/2002</v>
          </cell>
          <cell r="AB1168" t="str">
            <v>Alimentar</v>
          </cell>
          <cell r="AC1168" t="str">
            <v>Não</v>
          </cell>
          <cell r="AD1168" t="str">
            <v>Não</v>
          </cell>
          <cell r="AE1168" t="str">
            <v>Não</v>
          </cell>
          <cell r="AF1168" t="str">
            <v>-</v>
          </cell>
          <cell r="AG1168" t="str">
            <v>-</v>
          </cell>
          <cell r="AH1168" t="str">
            <v>Não informada</v>
          </cell>
          <cell r="AI1168" t="str">
            <v>Não Informada</v>
          </cell>
          <cell r="AJ1168" t="str">
            <v>Não</v>
          </cell>
          <cell r="AK1168">
            <v>20.5</v>
          </cell>
          <cell r="AL1168" t="str">
            <v>Leon e Advogados Associados</v>
          </cell>
          <cell r="AM1168" t="str">
            <v>17.858.268/0001-61</v>
          </cell>
          <cell r="AN1168">
            <v>10.5</v>
          </cell>
          <cell r="AO1168" t="str">
            <v>Silveira Cruz Advogados</v>
          </cell>
          <cell r="AP1168" t="str">
            <v>07.419.539/0001-29</v>
          </cell>
          <cell r="AQ1168">
            <v>0</v>
          </cell>
          <cell r="AR1168" t="str">
            <v>x x x</v>
          </cell>
          <cell r="AS1168" t="str">
            <v>x x x</v>
          </cell>
          <cell r="AT1168">
            <v>0</v>
          </cell>
          <cell r="AU1168" t="str">
            <v>x x x</v>
          </cell>
          <cell r="AV1168" t="str">
            <v>x x x</v>
          </cell>
          <cell r="AW1168" t="str">
            <v>Dedução de Honorários Contratuais</v>
          </cell>
          <cell r="AX1168">
            <v>44348</v>
          </cell>
          <cell r="AY1168">
            <v>717769.88</v>
          </cell>
          <cell r="AZ1168">
            <v>285702.57</v>
          </cell>
          <cell r="BA1168">
            <v>1003472.45</v>
          </cell>
          <cell r="BB1168">
            <v>147142.82</v>
          </cell>
          <cell r="BC1168">
            <v>58569.03</v>
          </cell>
          <cell r="BD1168">
            <v>205711.85</v>
          </cell>
          <cell r="BE1168">
            <v>75365.83</v>
          </cell>
          <cell r="BF1168">
            <v>29998.77</v>
          </cell>
          <cell r="BG1168">
            <v>105364.6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495261.23</v>
          </cell>
          <cell r="BO1168">
            <v>197134.77</v>
          </cell>
          <cell r="BP1168">
            <v>692396</v>
          </cell>
          <cell r="BQ1168">
            <v>0</v>
          </cell>
          <cell r="BR1168">
            <v>0</v>
          </cell>
          <cell r="BS1168">
            <v>0</v>
          </cell>
          <cell r="BT1168">
            <v>80</v>
          </cell>
          <cell r="BU1168">
            <v>692396</v>
          </cell>
          <cell r="BV1168">
            <v>0</v>
          </cell>
          <cell r="BW1168">
            <v>723727.37</v>
          </cell>
          <cell r="BX1168">
            <v>289844.13</v>
          </cell>
          <cell r="BY1168">
            <v>1013571.5</v>
          </cell>
          <cell r="BZ1168">
            <v>148364.10999999999</v>
          </cell>
          <cell r="CA1168">
            <v>59418.030000000028</v>
          </cell>
          <cell r="CB1168">
            <v>207782.14</v>
          </cell>
          <cell r="CC1168">
            <v>75991.37</v>
          </cell>
          <cell r="CD1168">
            <v>30433.619999999995</v>
          </cell>
          <cell r="CE1168">
            <v>106424.98999999999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499371.89</v>
          </cell>
          <cell r="CM1168">
            <v>199992.47999999998</v>
          </cell>
          <cell r="CN1168">
            <v>699364.37</v>
          </cell>
          <cell r="CO1168">
            <v>0</v>
          </cell>
          <cell r="CP1168">
            <v>0</v>
          </cell>
          <cell r="CQ1168">
            <v>0</v>
          </cell>
          <cell r="CR1168">
            <v>699364.37</v>
          </cell>
          <cell r="CS1168">
            <v>0</v>
          </cell>
          <cell r="CT1168">
            <v>44378</v>
          </cell>
          <cell r="CU1168"/>
          <cell r="CV1168">
            <v>8504</v>
          </cell>
          <cell r="CW1168">
            <v>44805</v>
          </cell>
          <cell r="CX1168">
            <v>1.1136844691425249</v>
          </cell>
          <cell r="CY1168">
            <v>806003.93</v>
          </cell>
          <cell r="CZ1168">
            <v>322794.90000000002</v>
          </cell>
          <cell r="DA1168">
            <v>1128798.83</v>
          </cell>
          <cell r="DB1168">
            <v>0</v>
          </cell>
          <cell r="DC1168">
            <v>0</v>
          </cell>
          <cell r="DD1168">
            <v>0</v>
          </cell>
          <cell r="DE1168">
            <v>456076.29</v>
          </cell>
          <cell r="DF1168">
            <v>0</v>
          </cell>
          <cell r="DG1168">
            <v>218160</v>
          </cell>
          <cell r="DH1168">
            <v>71.403682266396387</v>
          </cell>
          <cell r="DI1168">
            <v>155774.26999999999</v>
          </cell>
          <cell r="DJ1168">
            <v>62385.73000000001</v>
          </cell>
          <cell r="DK1168">
            <v>218160</v>
          </cell>
          <cell r="DL1168">
            <v>0</v>
          </cell>
          <cell r="DM1168">
            <v>0</v>
          </cell>
          <cell r="DN1168">
            <v>0</v>
          </cell>
          <cell r="DO1168">
            <v>88144.67</v>
          </cell>
          <cell r="DP1168">
            <v>0</v>
          </cell>
          <cell r="DQ1168">
            <v>650229.66</v>
          </cell>
          <cell r="DR1168"/>
          <cell r="DS1168">
            <v>260409.17</v>
          </cell>
          <cell r="DT1168">
            <v>910638.83000000007</v>
          </cell>
        </row>
        <row r="1169">
          <cell r="A1169">
            <v>8505</v>
          </cell>
          <cell r="B1169">
            <v>8852</v>
          </cell>
          <cell r="C1169" t="str">
            <v>2021/0182090-0</v>
          </cell>
          <cell r="D1169" t="str">
            <v>0182090-84.2021.3.00.0000</v>
          </cell>
          <cell r="E1169">
            <v>44358</v>
          </cell>
          <cell r="F1169" t="str">
            <v>PAGO - 1ª. 2ª ORDEM - set/2022 - 6ª remessa</v>
          </cell>
          <cell r="G1169" t="str">
            <v>sim</v>
          </cell>
          <cell r="H1169">
            <v>44805</v>
          </cell>
          <cell r="I1169" t="str">
            <v>sim</v>
          </cell>
          <cell r="J1169" t="str">
            <v>não</v>
          </cell>
          <cell r="K1169">
            <v>6</v>
          </cell>
          <cell r="L1169" t="str">
            <v>MS 10.438/DF</v>
          </cell>
          <cell r="M1169" t="str">
            <v>2005/0023175-9</v>
          </cell>
          <cell r="N1169">
            <v>38405</v>
          </cell>
          <cell r="O1169" t="str">
            <v>Administrativo - Militar - Pensão</v>
          </cell>
          <cell r="P1169" t="str">
            <v>UNIÃO</v>
          </cell>
          <cell r="Q1169" t="str">
            <v>Ministério da Fazenda</v>
          </cell>
          <cell r="R1169">
            <v>39338</v>
          </cell>
          <cell r="S1169" t="str">
            <v>Mandado de Segurança 10.438/DF</v>
          </cell>
          <cell r="T1169" t="str">
            <v>2021/0090870-0</v>
          </cell>
          <cell r="U1169">
            <v>44354</v>
          </cell>
          <cell r="V1169" t="str">
            <v>Edir Cosme da Conceição Salgado</v>
          </cell>
          <cell r="W1169" t="str">
            <v>024.936.162-00</v>
          </cell>
          <cell r="X1169">
            <v>18473</v>
          </cell>
          <cell r="Y1169">
            <v>72</v>
          </cell>
          <cell r="Z1169" t="str">
            <v>Servidor Público Militar Inativo</v>
          </cell>
          <cell r="AA1169" t="str">
            <v>Soldo previsto na Lei Estadual 1.063/2002</v>
          </cell>
          <cell r="AB1169" t="str">
            <v>Alimentar</v>
          </cell>
          <cell r="AC1169" t="str">
            <v>Não</v>
          </cell>
          <cell r="AD1169" t="str">
            <v>Não</v>
          </cell>
          <cell r="AE1169" t="str">
            <v>Não</v>
          </cell>
          <cell r="AF1169" t="str">
            <v>-</v>
          </cell>
          <cell r="AG1169" t="str">
            <v>-</v>
          </cell>
          <cell r="AH1169" t="str">
            <v>Não informada</v>
          </cell>
          <cell r="AI1169" t="str">
            <v>Não Informada</v>
          </cell>
          <cell r="AJ1169" t="str">
            <v>Não</v>
          </cell>
          <cell r="AK1169">
            <v>20.5</v>
          </cell>
          <cell r="AL1169" t="str">
            <v>Leon e Advogados Associados</v>
          </cell>
          <cell r="AM1169" t="str">
            <v>17.858.268/0001-61</v>
          </cell>
          <cell r="AN1169">
            <v>10.5</v>
          </cell>
          <cell r="AO1169" t="str">
            <v>Silveira Cruz Advogados</v>
          </cell>
          <cell r="AP1169" t="str">
            <v>07.419.539/0001-29</v>
          </cell>
          <cell r="AQ1169">
            <v>0</v>
          </cell>
          <cell r="AR1169" t="str">
            <v>x x x</v>
          </cell>
          <cell r="AS1169" t="str">
            <v>x x x</v>
          </cell>
          <cell r="AT1169">
            <v>0</v>
          </cell>
          <cell r="AU1169" t="str">
            <v>x x x</v>
          </cell>
          <cell r="AV1169" t="str">
            <v>x x x</v>
          </cell>
          <cell r="AW1169" t="str">
            <v>Dedução de Honorários Contratuais</v>
          </cell>
          <cell r="AX1169">
            <v>44348</v>
          </cell>
          <cell r="AY1169">
            <v>720642.76</v>
          </cell>
          <cell r="AZ1169">
            <v>286846.8</v>
          </cell>
          <cell r="BA1169">
            <v>1007489.56</v>
          </cell>
          <cell r="BB1169">
            <v>147731.76</v>
          </cell>
          <cell r="BC1169">
            <v>58803.59</v>
          </cell>
          <cell r="BD1169">
            <v>206535.35</v>
          </cell>
          <cell r="BE1169">
            <v>75667.48</v>
          </cell>
          <cell r="BF1169">
            <v>30118.92</v>
          </cell>
          <cell r="BG1169">
            <v>105786.4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497243.52</v>
          </cell>
          <cell r="BO1169">
            <v>197924.29</v>
          </cell>
          <cell r="BP1169">
            <v>695167.81</v>
          </cell>
          <cell r="BQ1169">
            <v>0</v>
          </cell>
          <cell r="BR1169">
            <v>0</v>
          </cell>
          <cell r="BS1169">
            <v>0</v>
          </cell>
          <cell r="BT1169">
            <v>80</v>
          </cell>
          <cell r="BU1169">
            <v>695167.81</v>
          </cell>
          <cell r="BV1169">
            <v>0</v>
          </cell>
          <cell r="BW1169">
            <v>726624.09</v>
          </cell>
          <cell r="BX1169">
            <v>291004.94000000006</v>
          </cell>
          <cell r="BY1169">
            <v>1017629.03</v>
          </cell>
          <cell r="BZ1169">
            <v>148957.93</v>
          </cell>
          <cell r="CA1169">
            <v>59656.010000000009</v>
          </cell>
          <cell r="CB1169">
            <v>208613.94</v>
          </cell>
          <cell r="CC1169">
            <v>76295.520000000004</v>
          </cell>
          <cell r="CD1169">
            <v>30555.510000000009</v>
          </cell>
          <cell r="CE1169">
            <v>106851.03000000001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501370.6399999999</v>
          </cell>
          <cell r="CM1169">
            <v>200793.42000000004</v>
          </cell>
          <cell r="CN1169">
            <v>702164.05999999994</v>
          </cell>
          <cell r="CO1169">
            <v>0</v>
          </cell>
          <cell r="CP1169">
            <v>0</v>
          </cell>
          <cell r="CQ1169">
            <v>0</v>
          </cell>
          <cell r="CR1169">
            <v>702164.05999999994</v>
          </cell>
          <cell r="CS1169">
            <v>0</v>
          </cell>
          <cell r="CT1169">
            <v>44378</v>
          </cell>
          <cell r="CU1169"/>
          <cell r="CV1169">
            <v>8505</v>
          </cell>
          <cell r="CW1169">
            <v>44805</v>
          </cell>
          <cell r="CX1169">
            <v>1.1136844691425249</v>
          </cell>
          <cell r="CY1169">
            <v>809229.96</v>
          </cell>
          <cell r="CZ1169">
            <v>324087.67999999993</v>
          </cell>
          <cell r="DA1169">
            <v>1133317.6399999999</v>
          </cell>
          <cell r="DB1169">
            <v>0</v>
          </cell>
          <cell r="DC1169">
            <v>0</v>
          </cell>
          <cell r="DD1169">
            <v>0</v>
          </cell>
          <cell r="DE1169">
            <v>457901.49</v>
          </cell>
          <cell r="DF1169">
            <v>0</v>
          </cell>
          <cell r="DG1169">
            <v>218160</v>
          </cell>
          <cell r="DH1169">
            <v>71.403632259707891</v>
          </cell>
          <cell r="DI1169">
            <v>155774.16</v>
          </cell>
          <cell r="DJ1169">
            <v>62385.84</v>
          </cell>
          <cell r="DK1169">
            <v>218160</v>
          </cell>
          <cell r="DL1169">
            <v>0</v>
          </cell>
          <cell r="DM1169">
            <v>0</v>
          </cell>
          <cell r="DN1169">
            <v>0</v>
          </cell>
          <cell r="DO1169">
            <v>88144.56</v>
          </cell>
          <cell r="DP1169">
            <v>0</v>
          </cell>
          <cell r="DQ1169">
            <v>653455.79999999993</v>
          </cell>
          <cell r="DR1169"/>
          <cell r="DS1169">
            <v>261701.83999999994</v>
          </cell>
          <cell r="DT1169">
            <v>915157.6399999999</v>
          </cell>
        </row>
        <row r="1170">
          <cell r="A1170">
            <v>8506</v>
          </cell>
          <cell r="B1170">
            <v>8853</v>
          </cell>
          <cell r="C1170" t="str">
            <v>2021/0182121-4</v>
          </cell>
          <cell r="D1170" t="str">
            <v>0182121-07.2021.3.00.0000</v>
          </cell>
          <cell r="E1170">
            <v>44358</v>
          </cell>
          <cell r="F1170" t="str">
            <v>PAGO - 1ª. 2ª ORDEM - set/2022 - 3ª remessa</v>
          </cell>
          <cell r="G1170" t="str">
            <v>sim</v>
          </cell>
          <cell r="H1170">
            <v>44805</v>
          </cell>
          <cell r="I1170" t="str">
            <v>sim</v>
          </cell>
          <cell r="J1170" t="str">
            <v>não</v>
          </cell>
          <cell r="K1170">
            <v>3</v>
          </cell>
          <cell r="L1170" t="str">
            <v>MS 10.438/DF</v>
          </cell>
          <cell r="M1170" t="str">
            <v>2005/0023175-9</v>
          </cell>
          <cell r="N1170">
            <v>38405</v>
          </cell>
          <cell r="O1170" t="str">
            <v>Administrativo - Militar - Pensão</v>
          </cell>
          <cell r="P1170" t="str">
            <v>UNIÃO</v>
          </cell>
          <cell r="Q1170" t="str">
            <v>Ministério da Fazenda</v>
          </cell>
          <cell r="R1170">
            <v>39338</v>
          </cell>
          <cell r="S1170" t="str">
            <v>Mandado de Segurança 10.438/DF</v>
          </cell>
          <cell r="T1170" t="str">
            <v>2021/0090977-1</v>
          </cell>
          <cell r="U1170">
            <v>44354</v>
          </cell>
          <cell r="V1170" t="str">
            <v>Paulo Monturil Morais</v>
          </cell>
          <cell r="W1170" t="str">
            <v>116.805.711-68</v>
          </cell>
          <cell r="X1170">
            <v>20276</v>
          </cell>
          <cell r="Y1170">
            <v>67</v>
          </cell>
          <cell r="Z1170" t="str">
            <v>Servidor Público Militar Inativo</v>
          </cell>
          <cell r="AA1170" t="str">
            <v>Soldo previsto na Lei Estadual 1.063/2002</v>
          </cell>
          <cell r="AB1170" t="str">
            <v>Alimentar</v>
          </cell>
          <cell r="AC1170" t="str">
            <v>Não</v>
          </cell>
          <cell r="AD1170" t="str">
            <v>Não</v>
          </cell>
          <cell r="AE1170" t="str">
            <v>Não</v>
          </cell>
          <cell r="AF1170" t="str">
            <v>-</v>
          </cell>
          <cell r="AG1170" t="str">
            <v>-</v>
          </cell>
          <cell r="AH1170" t="str">
            <v>Não informada</v>
          </cell>
          <cell r="AI1170" t="str">
            <v>Não Informada</v>
          </cell>
          <cell r="AJ1170" t="str">
            <v>Não</v>
          </cell>
          <cell r="AK1170">
            <v>20.5</v>
          </cell>
          <cell r="AL1170" t="str">
            <v>Leon e Advogados Associados</v>
          </cell>
          <cell r="AM1170" t="str">
            <v>17.858.268/0001-61</v>
          </cell>
          <cell r="AN1170">
            <v>10.5</v>
          </cell>
          <cell r="AO1170" t="str">
            <v>Silveira Cruz Advogados</v>
          </cell>
          <cell r="AP1170" t="str">
            <v>07.419.539/0001-29</v>
          </cell>
          <cell r="AQ1170">
            <v>0</v>
          </cell>
          <cell r="AR1170" t="str">
            <v>x x x</v>
          </cell>
          <cell r="AS1170" t="str">
            <v>x x x</v>
          </cell>
          <cell r="AT1170">
            <v>0</v>
          </cell>
          <cell r="AU1170" t="str">
            <v>x x x</v>
          </cell>
          <cell r="AV1170" t="str">
            <v>x x x</v>
          </cell>
          <cell r="AW1170" t="str">
            <v>Dedução de Honorários Contratuais</v>
          </cell>
          <cell r="AX1170">
            <v>44348</v>
          </cell>
          <cell r="AY1170">
            <v>719994.23</v>
          </cell>
          <cell r="AZ1170">
            <v>288223.84000000003</v>
          </cell>
          <cell r="BA1170">
            <v>1008218.07</v>
          </cell>
          <cell r="BB1170">
            <v>147598.81</v>
          </cell>
          <cell r="BC1170">
            <v>59085.89</v>
          </cell>
          <cell r="BD1170">
            <v>206684.7</v>
          </cell>
          <cell r="BE1170">
            <v>75599.39</v>
          </cell>
          <cell r="BF1170">
            <v>30263.5</v>
          </cell>
          <cell r="BG1170">
            <v>105862.89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496796.03</v>
          </cell>
          <cell r="BO1170">
            <v>198874.45</v>
          </cell>
          <cell r="BP1170">
            <v>695670.48</v>
          </cell>
          <cell r="BQ1170">
            <v>0</v>
          </cell>
          <cell r="BR1170">
            <v>0</v>
          </cell>
          <cell r="BS1170">
            <v>0</v>
          </cell>
          <cell r="BT1170">
            <v>80</v>
          </cell>
          <cell r="BU1170">
            <v>695670.48</v>
          </cell>
          <cell r="BV1170">
            <v>0</v>
          </cell>
          <cell r="BW1170">
            <v>725970.18</v>
          </cell>
          <cell r="BX1170">
            <v>292391.80999999994</v>
          </cell>
          <cell r="BY1170">
            <v>1018361.99</v>
          </cell>
          <cell r="BZ1170">
            <v>148823.88</v>
          </cell>
          <cell r="CA1170">
            <v>59940.31</v>
          </cell>
          <cell r="CB1170">
            <v>208764.19</v>
          </cell>
          <cell r="CC1170">
            <v>76226.86</v>
          </cell>
          <cell r="CD1170">
            <v>30701.130000000005</v>
          </cell>
          <cell r="CE1170">
            <v>106927.99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500919.44000000006</v>
          </cell>
          <cell r="CM1170">
            <v>201750.37</v>
          </cell>
          <cell r="CN1170">
            <v>702669.81</v>
          </cell>
          <cell r="CO1170">
            <v>0</v>
          </cell>
          <cell r="CP1170">
            <v>0</v>
          </cell>
          <cell r="CQ1170">
            <v>0</v>
          </cell>
          <cell r="CR1170">
            <v>702669.81</v>
          </cell>
          <cell r="CS1170">
            <v>0</v>
          </cell>
          <cell r="CT1170">
            <v>44378</v>
          </cell>
          <cell r="CU1170"/>
          <cell r="CV1170">
            <v>8506</v>
          </cell>
          <cell r="CW1170">
            <v>44805</v>
          </cell>
          <cell r="CX1170">
            <v>1.1136844691425249</v>
          </cell>
          <cell r="CY1170">
            <v>808501.71</v>
          </cell>
          <cell r="CZ1170">
            <v>325632.21999999997</v>
          </cell>
          <cell r="DA1170">
            <v>1134133.93</v>
          </cell>
          <cell r="DB1170">
            <v>0</v>
          </cell>
          <cell r="DC1170">
            <v>0</v>
          </cell>
          <cell r="DD1170">
            <v>0</v>
          </cell>
          <cell r="DE1170">
            <v>456920.19</v>
          </cell>
          <cell r="DF1170">
            <v>0</v>
          </cell>
          <cell r="DG1170">
            <v>218160</v>
          </cell>
          <cell r="DH1170">
            <v>71.288027684702115</v>
          </cell>
          <cell r="DI1170">
            <v>155521.96</v>
          </cell>
          <cell r="DJ1170">
            <v>62638.040000000008</v>
          </cell>
          <cell r="DK1170">
            <v>218160</v>
          </cell>
          <cell r="DL1170">
            <v>0</v>
          </cell>
          <cell r="DM1170">
            <v>0</v>
          </cell>
          <cell r="DN1170">
            <v>0</v>
          </cell>
          <cell r="DO1170">
            <v>87892.36</v>
          </cell>
          <cell r="DP1170">
            <v>0</v>
          </cell>
          <cell r="DQ1170">
            <v>652979.75</v>
          </cell>
          <cell r="DR1170"/>
          <cell r="DS1170">
            <v>262994.17999999993</v>
          </cell>
          <cell r="DT1170">
            <v>915973.92999999993</v>
          </cell>
        </row>
        <row r="1171">
          <cell r="A1171">
            <v>8507</v>
          </cell>
          <cell r="B1171">
            <v>8854</v>
          </cell>
          <cell r="C1171" t="str">
            <v>2021/0182125-1</v>
          </cell>
          <cell r="D1171" t="str">
            <v>0182125-44.2021.3.00.0000</v>
          </cell>
          <cell r="E1171">
            <v>44358</v>
          </cell>
          <cell r="F1171" t="str">
            <v>PAGO - 1ª. 2ª ORDEM - set/2022 - 6ª remessa</v>
          </cell>
          <cell r="G1171" t="str">
            <v>sim</v>
          </cell>
          <cell r="H1171">
            <v>44805</v>
          </cell>
          <cell r="I1171" t="str">
            <v>sim</v>
          </cell>
          <cell r="J1171" t="str">
            <v>não</v>
          </cell>
          <cell r="K1171">
            <v>6</v>
          </cell>
          <cell r="L1171" t="str">
            <v>MS 10.438/DF</v>
          </cell>
          <cell r="M1171" t="str">
            <v>2005/0023175-9</v>
          </cell>
          <cell r="N1171">
            <v>38405</v>
          </cell>
          <cell r="O1171" t="str">
            <v>Administrativo - Militar - Pensão</v>
          </cell>
          <cell r="P1171" t="str">
            <v>UNIÃO</v>
          </cell>
          <cell r="Q1171" t="str">
            <v>Ministério da Fazenda</v>
          </cell>
          <cell r="R1171">
            <v>39338</v>
          </cell>
          <cell r="S1171" t="str">
            <v>Mandado de Segurança 10.438/DF</v>
          </cell>
          <cell r="T1171" t="str">
            <v>2021/0090977-1</v>
          </cell>
          <cell r="U1171">
            <v>44354</v>
          </cell>
          <cell r="V1171" t="str">
            <v>Paulo Simplício Sobrinho</v>
          </cell>
          <cell r="W1171" t="str">
            <v>097.113.332-87</v>
          </cell>
          <cell r="X1171">
            <v>21285</v>
          </cell>
          <cell r="Y1171">
            <v>64</v>
          </cell>
          <cell r="Z1171" t="str">
            <v>Servidor Público Militar Inativo</v>
          </cell>
          <cell r="AA1171" t="str">
            <v>Soldo previsto na Lei Estadual 1.063/2002</v>
          </cell>
          <cell r="AB1171" t="str">
            <v>Alimentar</v>
          </cell>
          <cell r="AC1171" t="str">
            <v>Não</v>
          </cell>
          <cell r="AD1171" t="str">
            <v>Não</v>
          </cell>
          <cell r="AE1171" t="str">
            <v>Não</v>
          </cell>
          <cell r="AF1171" t="str">
            <v>-</v>
          </cell>
          <cell r="AG1171" t="str">
            <v>-</v>
          </cell>
          <cell r="AH1171" t="str">
            <v>Não informada</v>
          </cell>
          <cell r="AI1171" t="str">
            <v>Não Informada</v>
          </cell>
          <cell r="AJ1171" t="str">
            <v>Não</v>
          </cell>
          <cell r="AK1171">
            <v>20.5</v>
          </cell>
          <cell r="AL1171" t="str">
            <v>Leon e Advogados Associados</v>
          </cell>
          <cell r="AM1171" t="str">
            <v>17.858.268/0001-61</v>
          </cell>
          <cell r="AN1171">
            <v>10.5</v>
          </cell>
          <cell r="AO1171" t="str">
            <v>Silveira Cruz Advogados</v>
          </cell>
          <cell r="AP1171" t="str">
            <v>07.419.539/0001-29</v>
          </cell>
          <cell r="AQ1171">
            <v>0</v>
          </cell>
          <cell r="AR1171" t="str">
            <v>x x x</v>
          </cell>
          <cell r="AS1171" t="str">
            <v>x x x</v>
          </cell>
          <cell r="AT1171">
            <v>0</v>
          </cell>
          <cell r="AU1171" t="str">
            <v>x x x</v>
          </cell>
          <cell r="AV1171" t="str">
            <v>x x x</v>
          </cell>
          <cell r="AW1171" t="str">
            <v>Dedução de Honorários Contratuais</v>
          </cell>
          <cell r="AX1171">
            <v>44348</v>
          </cell>
          <cell r="AY1171">
            <v>760164.83</v>
          </cell>
          <cell r="AZ1171">
            <v>304314.36</v>
          </cell>
          <cell r="BA1171">
            <v>1064479.19</v>
          </cell>
          <cell r="BB1171">
            <v>155833.79</v>
          </cell>
          <cell r="BC1171">
            <v>62384.44</v>
          </cell>
          <cell r="BD1171">
            <v>218218.23</v>
          </cell>
          <cell r="BE1171">
            <v>79817.3</v>
          </cell>
          <cell r="BF1171">
            <v>31953.01</v>
          </cell>
          <cell r="BG1171">
            <v>111770.31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524513.74</v>
          </cell>
          <cell r="BO1171">
            <v>209976.91</v>
          </cell>
          <cell r="BP1171">
            <v>734490.65</v>
          </cell>
          <cell r="BQ1171">
            <v>0</v>
          </cell>
          <cell r="BR1171">
            <v>0</v>
          </cell>
          <cell r="BS1171">
            <v>0</v>
          </cell>
          <cell r="BT1171">
            <v>80</v>
          </cell>
          <cell r="BU1171">
            <v>734490.65</v>
          </cell>
          <cell r="BV1171">
            <v>0</v>
          </cell>
          <cell r="BW1171">
            <v>766474.19</v>
          </cell>
          <cell r="BX1171">
            <v>308714.94999999995</v>
          </cell>
          <cell r="BY1171">
            <v>1075189.1399999999</v>
          </cell>
          <cell r="BZ1171">
            <v>157127.20000000001</v>
          </cell>
          <cell r="CA1171">
            <v>63286.559999999998</v>
          </cell>
          <cell r="CB1171">
            <v>220413.76</v>
          </cell>
          <cell r="CC1171">
            <v>80479.78</v>
          </cell>
          <cell r="CD1171">
            <v>32415.059999999998</v>
          </cell>
          <cell r="CE1171">
            <v>112894.84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528867.21</v>
          </cell>
          <cell r="CM1171">
            <v>213013.32999999996</v>
          </cell>
          <cell r="CN1171">
            <v>741880.53999999992</v>
          </cell>
          <cell r="CO1171">
            <v>0</v>
          </cell>
          <cell r="CP1171">
            <v>0</v>
          </cell>
          <cell r="CQ1171">
            <v>0</v>
          </cell>
          <cell r="CR1171">
            <v>741880.53999999992</v>
          </cell>
          <cell r="CS1171">
            <v>0</v>
          </cell>
          <cell r="CT1171">
            <v>44378</v>
          </cell>
          <cell r="CU1171"/>
          <cell r="CV1171">
            <v>8507</v>
          </cell>
          <cell r="CW1171">
            <v>44805</v>
          </cell>
          <cell r="CX1171">
            <v>1.1136844691425249</v>
          </cell>
          <cell r="CY1171">
            <v>853610.4</v>
          </cell>
          <cell r="CZ1171">
            <v>343811.03999999992</v>
          </cell>
          <cell r="DA1171">
            <v>1197421.44</v>
          </cell>
          <cell r="DB1171">
            <v>0</v>
          </cell>
          <cell r="DC1171">
            <v>0</v>
          </cell>
          <cell r="DD1171">
            <v>0</v>
          </cell>
          <cell r="DE1171">
            <v>482409.75</v>
          </cell>
          <cell r="DF1171">
            <v>0</v>
          </cell>
          <cell r="DG1171">
            <v>218160</v>
          </cell>
          <cell r="DH1171">
            <v>71.28738232714457</v>
          </cell>
          <cell r="DI1171">
            <v>155520.54999999999</v>
          </cell>
          <cell r="DJ1171">
            <v>62639.450000000012</v>
          </cell>
          <cell r="DK1171">
            <v>218160</v>
          </cell>
          <cell r="DL1171">
            <v>0</v>
          </cell>
          <cell r="DM1171">
            <v>0</v>
          </cell>
          <cell r="DN1171">
            <v>0</v>
          </cell>
          <cell r="DO1171">
            <v>87890.95</v>
          </cell>
          <cell r="DP1171">
            <v>0</v>
          </cell>
          <cell r="DQ1171">
            <v>698089.85000000009</v>
          </cell>
          <cell r="DR1171"/>
          <cell r="DS1171">
            <v>281171.58999999991</v>
          </cell>
          <cell r="DT1171">
            <v>979261.43999999994</v>
          </cell>
        </row>
        <row r="1172">
          <cell r="A1172">
            <v>8508</v>
          </cell>
          <cell r="B1172">
            <v>8332</v>
          </cell>
          <cell r="C1172" t="str">
            <v>2021/0182127-5</v>
          </cell>
          <cell r="D1172" t="str">
            <v>0182127-14.2021.3.00.0000</v>
          </cell>
          <cell r="E1172">
            <v>44358</v>
          </cell>
          <cell r="F1172" t="str">
            <v>PAGO - 1ª. 2ª ORDEM - set/2022 - 3ª remessa</v>
          </cell>
          <cell r="G1172" t="str">
            <v>sim</v>
          </cell>
          <cell r="H1172">
            <v>44805</v>
          </cell>
          <cell r="I1172" t="str">
            <v>sim</v>
          </cell>
          <cell r="J1172" t="str">
            <v>não</v>
          </cell>
          <cell r="K1172">
            <v>3</v>
          </cell>
          <cell r="L1172" t="str">
            <v>MS 10.438/DF</v>
          </cell>
          <cell r="M1172" t="str">
            <v>2005/0023175-9</v>
          </cell>
          <cell r="N1172">
            <v>38405</v>
          </cell>
          <cell r="O1172" t="str">
            <v>Administrativo - Militar - Pensão</v>
          </cell>
          <cell r="P1172" t="str">
            <v>UNIÃO</v>
          </cell>
          <cell r="Q1172" t="str">
            <v>Ministério da Fazenda</v>
          </cell>
          <cell r="R1172">
            <v>39338</v>
          </cell>
          <cell r="S1172" t="str">
            <v>Mandado de Segurança 10.438/DF</v>
          </cell>
          <cell r="T1172" t="str">
            <v>2021/0090977-1</v>
          </cell>
          <cell r="U1172">
            <v>44354</v>
          </cell>
          <cell r="V1172" t="str">
            <v>Raimundo Almeida de Carvalho</v>
          </cell>
          <cell r="W1172" t="str">
            <v>026.394.242-20</v>
          </cell>
          <cell r="X1172">
            <v>18351</v>
          </cell>
          <cell r="Y1172">
            <v>72</v>
          </cell>
          <cell r="Z1172" t="str">
            <v>Servidor Público Militar Inativo</v>
          </cell>
          <cell r="AA1172" t="str">
            <v>Soldo previsto na Lei Estadual 1.063/2002</v>
          </cell>
          <cell r="AB1172" t="str">
            <v>Alimentar</v>
          </cell>
          <cell r="AC1172" t="str">
            <v>Não</v>
          </cell>
          <cell r="AD1172" t="str">
            <v>Não</v>
          </cell>
          <cell r="AE1172" t="str">
            <v>Não</v>
          </cell>
          <cell r="AF1172" t="str">
            <v>-</v>
          </cell>
          <cell r="AG1172" t="str">
            <v>-</v>
          </cell>
          <cell r="AH1172" t="str">
            <v>Não informada</v>
          </cell>
          <cell r="AI1172" t="str">
            <v>Não Informada</v>
          </cell>
          <cell r="AJ1172" t="str">
            <v>Não</v>
          </cell>
          <cell r="AK1172">
            <v>20.5</v>
          </cell>
          <cell r="AL1172" t="str">
            <v>Leon e Advogados Associados</v>
          </cell>
          <cell r="AM1172" t="str">
            <v>17.858.268/0001-61</v>
          </cell>
          <cell r="AN1172">
            <v>10.5</v>
          </cell>
          <cell r="AO1172" t="str">
            <v>Silveira Cruz Advogados</v>
          </cell>
          <cell r="AP1172" t="str">
            <v>07.419.539/0001-29</v>
          </cell>
          <cell r="AQ1172">
            <v>0</v>
          </cell>
          <cell r="AR1172" t="str">
            <v>x x x</v>
          </cell>
          <cell r="AS1172" t="str">
            <v>x x x</v>
          </cell>
          <cell r="AT1172">
            <v>0</v>
          </cell>
          <cell r="AU1172" t="str">
            <v>x x x</v>
          </cell>
          <cell r="AV1172" t="str">
            <v>x x x</v>
          </cell>
          <cell r="AW1172" t="str">
            <v>Dedução de Honorários Contratuais</v>
          </cell>
          <cell r="AX1172">
            <v>44348</v>
          </cell>
          <cell r="AY1172">
            <v>717124.01</v>
          </cell>
          <cell r="AZ1172">
            <v>287074.14</v>
          </cell>
          <cell r="BA1172">
            <v>1004198.15</v>
          </cell>
          <cell r="BB1172">
            <v>147010.42000000001</v>
          </cell>
          <cell r="BC1172">
            <v>58850.2</v>
          </cell>
          <cell r="BD1172">
            <v>205860.62</v>
          </cell>
          <cell r="BE1172">
            <v>75298.02</v>
          </cell>
          <cell r="BF1172">
            <v>30142.78</v>
          </cell>
          <cell r="BG1172">
            <v>105440.8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494815.57</v>
          </cell>
          <cell r="BO1172">
            <v>198081.16</v>
          </cell>
          <cell r="BP1172">
            <v>692896.73</v>
          </cell>
          <cell r="BQ1172">
            <v>0</v>
          </cell>
          <cell r="BR1172">
            <v>0</v>
          </cell>
          <cell r="BS1172">
            <v>0</v>
          </cell>
          <cell r="BT1172">
            <v>80</v>
          </cell>
          <cell r="BU1172">
            <v>692896.73</v>
          </cell>
          <cell r="BV1172">
            <v>0</v>
          </cell>
          <cell r="BW1172">
            <v>723076.13</v>
          </cell>
          <cell r="BX1172">
            <v>291225.49</v>
          </cell>
          <cell r="BY1172">
            <v>1014301.62</v>
          </cell>
          <cell r="BZ1172">
            <v>148230.6</v>
          </cell>
          <cell r="CA1172">
            <v>59701.22</v>
          </cell>
          <cell r="CB1172">
            <v>207931.82</v>
          </cell>
          <cell r="CC1172">
            <v>75922.990000000005</v>
          </cell>
          <cell r="CD1172">
            <v>30578.660000000003</v>
          </cell>
          <cell r="CE1172">
            <v>106501.65000000001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498922.54000000004</v>
          </cell>
          <cell r="CM1172">
            <v>200945.61</v>
          </cell>
          <cell r="CN1172">
            <v>699868.15</v>
          </cell>
          <cell r="CO1172">
            <v>0</v>
          </cell>
          <cell r="CP1172">
            <v>0</v>
          </cell>
          <cell r="CQ1172">
            <v>0</v>
          </cell>
          <cell r="CR1172">
            <v>699868.15</v>
          </cell>
          <cell r="CS1172">
            <v>0</v>
          </cell>
          <cell r="CT1172">
            <v>44378</v>
          </cell>
          <cell r="CU1172"/>
          <cell r="CV1172">
            <v>8508</v>
          </cell>
          <cell r="CW1172">
            <v>44805</v>
          </cell>
          <cell r="CX1172">
            <v>1.1136844691425249</v>
          </cell>
          <cell r="CY1172">
            <v>805278.65</v>
          </cell>
          <cell r="CZ1172">
            <v>324333.30999999994</v>
          </cell>
          <cell r="DA1172">
            <v>1129611.96</v>
          </cell>
          <cell r="DB1172">
            <v>0</v>
          </cell>
          <cell r="DC1172">
            <v>0</v>
          </cell>
          <cell r="DD1172">
            <v>0</v>
          </cell>
          <cell r="DE1172">
            <v>455098.94</v>
          </cell>
          <cell r="DF1172">
            <v>0</v>
          </cell>
          <cell r="DG1172">
            <v>218160</v>
          </cell>
          <cell r="DH1172">
            <v>71.288077544788038</v>
          </cell>
          <cell r="DI1172">
            <v>155522.06</v>
          </cell>
          <cell r="DJ1172">
            <v>62637.94</v>
          </cell>
          <cell r="DK1172">
            <v>218160</v>
          </cell>
          <cell r="DL1172">
            <v>0</v>
          </cell>
          <cell r="DM1172">
            <v>0</v>
          </cell>
          <cell r="DN1172">
            <v>0</v>
          </cell>
          <cell r="DO1172">
            <v>87892.46</v>
          </cell>
          <cell r="DP1172">
            <v>0</v>
          </cell>
          <cell r="DQ1172">
            <v>649756.59000000008</v>
          </cell>
          <cell r="DR1172"/>
          <cell r="DS1172">
            <v>261695.36999999994</v>
          </cell>
          <cell r="DT1172">
            <v>911451.96</v>
          </cell>
        </row>
        <row r="1173">
          <cell r="A1173">
            <v>8509</v>
          </cell>
          <cell r="B1173">
            <v>8334</v>
          </cell>
          <cell r="C1173" t="str">
            <v>2021/0182139-0</v>
          </cell>
          <cell r="D1173" t="str">
            <v>0182139-28.2021.3.00.0000</v>
          </cell>
          <cell r="E1173">
            <v>44358</v>
          </cell>
          <cell r="F1173" t="str">
            <v>PAGO - 1ª. 2ª ORDEM - set/2022 - 6ª remessa</v>
          </cell>
          <cell r="G1173" t="str">
            <v>sim</v>
          </cell>
          <cell r="H1173">
            <v>44805</v>
          </cell>
          <cell r="I1173" t="str">
            <v>sim</v>
          </cell>
          <cell r="J1173" t="str">
            <v>não</v>
          </cell>
          <cell r="K1173">
            <v>6</v>
          </cell>
          <cell r="L1173" t="str">
            <v>MS 10.438/DF</v>
          </cell>
          <cell r="M1173" t="str">
            <v>2005/0023175-9</v>
          </cell>
          <cell r="N1173">
            <v>38405</v>
          </cell>
          <cell r="O1173" t="str">
            <v>Administrativo - Militar - Pensão</v>
          </cell>
          <cell r="P1173" t="str">
            <v>UNIÃO</v>
          </cell>
          <cell r="Q1173" t="str">
            <v>Ministério da Fazenda</v>
          </cell>
          <cell r="R1173">
            <v>39338</v>
          </cell>
          <cell r="S1173" t="str">
            <v>Mandado de Segurança 10.438/DF</v>
          </cell>
          <cell r="T1173" t="str">
            <v>2021/0090977-1</v>
          </cell>
          <cell r="U1173">
            <v>44354</v>
          </cell>
          <cell r="V1173" t="str">
            <v>Raimundo Nonato Duarte Serejo</v>
          </cell>
          <cell r="W1173" t="str">
            <v>147.980.003-10</v>
          </cell>
          <cell r="X1173">
            <v>21703</v>
          </cell>
          <cell r="Y1173">
            <v>63</v>
          </cell>
          <cell r="Z1173" t="str">
            <v>Servidor Público Militar Inativo</v>
          </cell>
          <cell r="AA1173" t="str">
            <v>Soldo previsto na Lei Estadual 1.063/2002</v>
          </cell>
          <cell r="AB1173" t="str">
            <v>Alimentar</v>
          </cell>
          <cell r="AC1173" t="str">
            <v>Não</v>
          </cell>
          <cell r="AD1173" t="str">
            <v>Não</v>
          </cell>
          <cell r="AE1173" t="str">
            <v>Não</v>
          </cell>
          <cell r="AF1173" t="str">
            <v>-</v>
          </cell>
          <cell r="AG1173" t="str">
            <v>-</v>
          </cell>
          <cell r="AH1173" t="str">
            <v>Não informada</v>
          </cell>
          <cell r="AI1173" t="str">
            <v>Não Informada</v>
          </cell>
          <cell r="AJ1173" t="str">
            <v>Não</v>
          </cell>
          <cell r="AK1173">
            <v>20.5</v>
          </cell>
          <cell r="AL1173" t="str">
            <v>Leon e Advogados Associados</v>
          </cell>
          <cell r="AM1173" t="str">
            <v>17.858.268/0001-61</v>
          </cell>
          <cell r="AN1173">
            <v>10.5</v>
          </cell>
          <cell r="AO1173" t="str">
            <v>Silveira Cruz Advogados</v>
          </cell>
          <cell r="AP1173" t="str">
            <v>07.419.539/0001-29</v>
          </cell>
          <cell r="AQ1173">
            <v>0</v>
          </cell>
          <cell r="AR1173" t="str">
            <v>x x x</v>
          </cell>
          <cell r="AS1173" t="str">
            <v>x x x</v>
          </cell>
          <cell r="AT1173">
            <v>0</v>
          </cell>
          <cell r="AU1173" t="str">
            <v>x x x</v>
          </cell>
          <cell r="AV1173" t="str">
            <v>x x x</v>
          </cell>
          <cell r="AW1173" t="str">
            <v>Dedução de Honorários Contratuais</v>
          </cell>
          <cell r="AX1173">
            <v>44348</v>
          </cell>
          <cell r="AY1173">
            <v>711384.81</v>
          </cell>
          <cell r="AZ1173">
            <v>284775.26</v>
          </cell>
          <cell r="BA1173">
            <v>996160.07</v>
          </cell>
          <cell r="BB1173">
            <v>145833.88</v>
          </cell>
          <cell r="BC1173">
            <v>58378.93</v>
          </cell>
          <cell r="BD1173">
            <v>204212.81</v>
          </cell>
          <cell r="BE1173">
            <v>74695.399999999994</v>
          </cell>
          <cell r="BF1173">
            <v>29901.4</v>
          </cell>
          <cell r="BG1173">
            <v>104596.8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490855.53</v>
          </cell>
          <cell r="BO1173">
            <v>196494.93</v>
          </cell>
          <cell r="BP1173">
            <v>687350.46</v>
          </cell>
          <cell r="BQ1173">
            <v>0</v>
          </cell>
          <cell r="BR1173">
            <v>0</v>
          </cell>
          <cell r="BS1173">
            <v>0</v>
          </cell>
          <cell r="BT1173">
            <v>80</v>
          </cell>
          <cell r="BU1173">
            <v>687350.46</v>
          </cell>
          <cell r="BV1173">
            <v>0</v>
          </cell>
          <cell r="BW1173">
            <v>717289.3</v>
          </cell>
          <cell r="BX1173">
            <v>288893.37</v>
          </cell>
          <cell r="BY1173">
            <v>1006182.67</v>
          </cell>
          <cell r="BZ1173">
            <v>147044.29999999999</v>
          </cell>
          <cell r="CA1173">
            <v>59223.130000000005</v>
          </cell>
          <cell r="CB1173">
            <v>206267.43</v>
          </cell>
          <cell r="CC1173">
            <v>75315.37</v>
          </cell>
          <cell r="CD1173">
            <v>30333.800000000003</v>
          </cell>
          <cell r="CE1173">
            <v>105649.17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494929.63</v>
          </cell>
          <cell r="CM1173">
            <v>199336.43999999994</v>
          </cell>
          <cell r="CN1173">
            <v>694266.07</v>
          </cell>
          <cell r="CO1173">
            <v>0</v>
          </cell>
          <cell r="CP1173">
            <v>0</v>
          </cell>
          <cell r="CQ1173">
            <v>0</v>
          </cell>
          <cell r="CR1173">
            <v>694266.07</v>
          </cell>
          <cell r="CS1173">
            <v>0</v>
          </cell>
          <cell r="CT1173">
            <v>44378</v>
          </cell>
          <cell r="CU1173"/>
          <cell r="CV1173">
            <v>8509</v>
          </cell>
          <cell r="CW1173">
            <v>44805</v>
          </cell>
          <cell r="CX1173">
            <v>1.1136844691425249</v>
          </cell>
          <cell r="CY1173">
            <v>798833.95</v>
          </cell>
          <cell r="CZ1173">
            <v>321736.06000000006</v>
          </cell>
          <cell r="DA1173">
            <v>1120570.01</v>
          </cell>
          <cell r="DB1173">
            <v>0</v>
          </cell>
          <cell r="DC1173">
            <v>0</v>
          </cell>
          <cell r="DD1173">
            <v>0</v>
          </cell>
          <cell r="DE1173">
            <v>451457.24</v>
          </cell>
          <cell r="DF1173">
            <v>0</v>
          </cell>
          <cell r="DG1173">
            <v>218160</v>
          </cell>
          <cell r="DH1173">
            <v>71.288178594035372</v>
          </cell>
          <cell r="DI1173">
            <v>155522.29</v>
          </cell>
          <cell r="DJ1173">
            <v>62637.709999999992</v>
          </cell>
          <cell r="DK1173">
            <v>218160</v>
          </cell>
          <cell r="DL1173">
            <v>0</v>
          </cell>
          <cell r="DM1173">
            <v>0</v>
          </cell>
          <cell r="DN1173">
            <v>0</v>
          </cell>
          <cell r="DO1173">
            <v>87892.68</v>
          </cell>
          <cell r="DP1173">
            <v>0</v>
          </cell>
          <cell r="DQ1173">
            <v>643311.65999999992</v>
          </cell>
          <cell r="DR1173"/>
          <cell r="DS1173">
            <v>259098.35000000006</v>
          </cell>
          <cell r="DT1173">
            <v>902410.01</v>
          </cell>
        </row>
        <row r="1174">
          <cell r="A1174">
            <v>8510</v>
          </cell>
          <cell r="B1174">
            <v>8335</v>
          </cell>
          <cell r="C1174" t="str">
            <v>2021/0182141-6</v>
          </cell>
          <cell r="D1174" t="str">
            <v>0182141-95.2021.3.00.0000</v>
          </cell>
          <cell r="E1174">
            <v>44358</v>
          </cell>
          <cell r="F1174" t="str">
            <v>PAGO - 1ª. 2ª ORDEM - set/2022 - 6ª remessa</v>
          </cell>
          <cell r="G1174" t="str">
            <v>sim</v>
          </cell>
          <cell r="H1174">
            <v>44805</v>
          </cell>
          <cell r="I1174" t="str">
            <v>sim</v>
          </cell>
          <cell r="J1174" t="str">
            <v>não</v>
          </cell>
          <cell r="K1174">
            <v>6</v>
          </cell>
          <cell r="L1174" t="str">
            <v>MS 10.438/DF</v>
          </cell>
          <cell r="M1174" t="str">
            <v>2005/0023175-9</v>
          </cell>
          <cell r="N1174">
            <v>38405</v>
          </cell>
          <cell r="O1174" t="str">
            <v>Administrativo - Militar - Pensão</v>
          </cell>
          <cell r="P1174" t="str">
            <v>UNIÃO</v>
          </cell>
          <cell r="Q1174" t="str">
            <v>Ministério da Fazenda</v>
          </cell>
          <cell r="R1174">
            <v>39338</v>
          </cell>
          <cell r="S1174" t="str">
            <v>Mandado de Segurança 10.438/DF</v>
          </cell>
          <cell r="T1174" t="str">
            <v>2021/0090977-1</v>
          </cell>
          <cell r="U1174">
            <v>44354</v>
          </cell>
          <cell r="V1174" t="str">
            <v>Raimundo Reis de Azevedo</v>
          </cell>
          <cell r="W1174" t="str">
            <v>097.369.135-20</v>
          </cell>
          <cell r="X1174">
            <v>19945</v>
          </cell>
          <cell r="Y1174">
            <v>68</v>
          </cell>
          <cell r="Z1174" t="str">
            <v>Servidor Público Militar Inativo</v>
          </cell>
          <cell r="AA1174" t="str">
            <v>Soldo previsto na Lei Estadual 1.063/2002</v>
          </cell>
          <cell r="AB1174" t="str">
            <v>Alimentar</v>
          </cell>
          <cell r="AC1174" t="str">
            <v>Não</v>
          </cell>
          <cell r="AD1174" t="str">
            <v>Não</v>
          </cell>
          <cell r="AE1174" t="str">
            <v>Não</v>
          </cell>
          <cell r="AF1174" t="str">
            <v>-</v>
          </cell>
          <cell r="AG1174" t="str">
            <v>-</v>
          </cell>
          <cell r="AH1174" t="str">
            <v>Não informada</v>
          </cell>
          <cell r="AI1174" t="str">
            <v>Não Informada</v>
          </cell>
          <cell r="AJ1174" t="str">
            <v>Não</v>
          </cell>
          <cell r="AK1174">
            <v>20.5</v>
          </cell>
          <cell r="AL1174" t="str">
            <v>Leon e Advogados Associados</v>
          </cell>
          <cell r="AM1174" t="str">
            <v>17.858.268/0001-61</v>
          </cell>
          <cell r="AN1174">
            <v>10.5</v>
          </cell>
          <cell r="AO1174" t="str">
            <v>Silveira Cruz Advogados</v>
          </cell>
          <cell r="AP1174" t="str">
            <v>07.419.539/0001-29</v>
          </cell>
          <cell r="AQ1174">
            <v>0</v>
          </cell>
          <cell r="AR1174" t="str">
            <v>x x x</v>
          </cell>
          <cell r="AS1174" t="str">
            <v>x x x</v>
          </cell>
          <cell r="AT1174">
            <v>0</v>
          </cell>
          <cell r="AU1174" t="str">
            <v>x x x</v>
          </cell>
          <cell r="AV1174" t="str">
            <v>x x x</v>
          </cell>
          <cell r="AW1174" t="str">
            <v>Dedução de Honorários Contratuais</v>
          </cell>
          <cell r="AX1174">
            <v>44348</v>
          </cell>
          <cell r="AY1174">
            <v>705644.35</v>
          </cell>
          <cell r="AZ1174">
            <v>282475.86</v>
          </cell>
          <cell r="BA1174">
            <v>988120.21</v>
          </cell>
          <cell r="BB1174">
            <v>144657.09</v>
          </cell>
          <cell r="BC1174">
            <v>57907.55</v>
          </cell>
          <cell r="BD1174">
            <v>202564.64</v>
          </cell>
          <cell r="BE1174">
            <v>74092.649999999994</v>
          </cell>
          <cell r="BF1174">
            <v>29659.97</v>
          </cell>
          <cell r="BG1174">
            <v>103752.62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486894.61</v>
          </cell>
          <cell r="BO1174">
            <v>194908.34</v>
          </cell>
          <cell r="BP1174">
            <v>681802.95</v>
          </cell>
          <cell r="BQ1174">
            <v>0</v>
          </cell>
          <cell r="BR1174">
            <v>0</v>
          </cell>
          <cell r="BS1174">
            <v>0</v>
          </cell>
          <cell r="BT1174">
            <v>80</v>
          </cell>
          <cell r="BU1174">
            <v>681802.95</v>
          </cell>
          <cell r="BV1174">
            <v>0</v>
          </cell>
          <cell r="BW1174">
            <v>711501.19</v>
          </cell>
          <cell r="BX1174">
            <v>286560.7300000001</v>
          </cell>
          <cell r="BY1174">
            <v>998061.92</v>
          </cell>
          <cell r="BZ1174">
            <v>145857.74</v>
          </cell>
          <cell r="CA1174">
            <v>58744.94</v>
          </cell>
          <cell r="CB1174">
            <v>204602.68</v>
          </cell>
          <cell r="CC1174">
            <v>74707.62</v>
          </cell>
          <cell r="CD1174">
            <v>30088.869999999995</v>
          </cell>
          <cell r="CE1174">
            <v>104796.48999999999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490935.82999999996</v>
          </cell>
          <cell r="CM1174">
            <v>197726.91999999993</v>
          </cell>
          <cell r="CN1174">
            <v>688662.74999999988</v>
          </cell>
          <cell r="CO1174">
            <v>0</v>
          </cell>
          <cell r="CP1174">
            <v>0</v>
          </cell>
          <cell r="CQ1174">
            <v>0</v>
          </cell>
          <cell r="CR1174">
            <v>688662.74999999988</v>
          </cell>
          <cell r="CS1174">
            <v>0</v>
          </cell>
          <cell r="CT1174">
            <v>44378</v>
          </cell>
          <cell r="CU1174"/>
          <cell r="CV1174">
            <v>8510</v>
          </cell>
          <cell r="CW1174">
            <v>44805</v>
          </cell>
          <cell r="CX1174">
            <v>1.1136844691425249</v>
          </cell>
          <cell r="CY1174">
            <v>792387.82</v>
          </cell>
          <cell r="CZ1174">
            <v>319138.2300000001</v>
          </cell>
          <cell r="DA1174">
            <v>1111526.05</v>
          </cell>
          <cell r="DB1174">
            <v>0</v>
          </cell>
          <cell r="DC1174">
            <v>0</v>
          </cell>
          <cell r="DD1174">
            <v>0</v>
          </cell>
          <cell r="DE1174">
            <v>447814.74</v>
          </cell>
          <cell r="DF1174">
            <v>0</v>
          </cell>
          <cell r="DG1174">
            <v>218160</v>
          </cell>
          <cell r="DH1174">
            <v>71.288281547697423</v>
          </cell>
          <cell r="DI1174">
            <v>155522.51</v>
          </cell>
          <cell r="DJ1174">
            <v>62637.489999999991</v>
          </cell>
          <cell r="DK1174">
            <v>218160</v>
          </cell>
          <cell r="DL1174">
            <v>0</v>
          </cell>
          <cell r="DM1174">
            <v>0</v>
          </cell>
          <cell r="DN1174">
            <v>0</v>
          </cell>
          <cell r="DO1174">
            <v>87892.91</v>
          </cell>
          <cell r="DP1174">
            <v>0</v>
          </cell>
          <cell r="DQ1174">
            <v>636865.30999999994</v>
          </cell>
          <cell r="DR1174"/>
          <cell r="DS1174">
            <v>256500.74000000011</v>
          </cell>
          <cell r="DT1174">
            <v>893366.05</v>
          </cell>
        </row>
        <row r="1175">
          <cell r="A1175">
            <v>8511</v>
          </cell>
          <cell r="B1175">
            <v>8337</v>
          </cell>
          <cell r="C1175" t="str">
            <v>2021/0182144-1</v>
          </cell>
          <cell r="D1175" t="str">
            <v>0182144-50.2021.3.00.0000</v>
          </cell>
          <cell r="E1175">
            <v>44358</v>
          </cell>
          <cell r="F1175" t="str">
            <v>PAGO - 1ª. 2ª ORDEM - set/2022 - 3ª remessa</v>
          </cell>
          <cell r="G1175" t="str">
            <v>sim</v>
          </cell>
          <cell r="H1175">
            <v>44805</v>
          </cell>
          <cell r="I1175" t="str">
            <v>sim</v>
          </cell>
          <cell r="J1175" t="str">
            <v>não</v>
          </cell>
          <cell r="K1175">
            <v>3</v>
          </cell>
          <cell r="L1175" t="str">
            <v>MS 10.438/DF</v>
          </cell>
          <cell r="M1175" t="str">
            <v>2005/0023175-9</v>
          </cell>
          <cell r="N1175">
            <v>38405</v>
          </cell>
          <cell r="O1175" t="str">
            <v>Administrativo - Militar - Pensão</v>
          </cell>
          <cell r="P1175" t="str">
            <v>UNIÃO</v>
          </cell>
          <cell r="Q1175" t="str">
            <v>Ministério da Fazenda</v>
          </cell>
          <cell r="R1175">
            <v>39338</v>
          </cell>
          <cell r="S1175" t="str">
            <v>Mandado de Segurança 10.438/DF</v>
          </cell>
          <cell r="T1175" t="str">
            <v>2021/0090977-1</v>
          </cell>
          <cell r="U1175">
            <v>44354</v>
          </cell>
          <cell r="V1175" t="str">
            <v>Raimundo Servulo de Lima Filho</v>
          </cell>
          <cell r="W1175" t="str">
            <v>113.638.272-00</v>
          </cell>
          <cell r="X1175">
            <v>22196</v>
          </cell>
          <cell r="Y1175">
            <v>62</v>
          </cell>
          <cell r="Z1175" t="str">
            <v>Servidor Público Militar Inativo</v>
          </cell>
          <cell r="AA1175" t="str">
            <v>Soldo previsto na Lei Estadual 1.063/2002</v>
          </cell>
          <cell r="AB1175" t="str">
            <v>Alimentar</v>
          </cell>
          <cell r="AC1175" t="str">
            <v>Não</v>
          </cell>
          <cell r="AD1175" t="str">
            <v>Não</v>
          </cell>
          <cell r="AE1175" t="str">
            <v>Não</v>
          </cell>
          <cell r="AF1175" t="str">
            <v>-</v>
          </cell>
          <cell r="AG1175" t="str">
            <v>-</v>
          </cell>
          <cell r="AH1175" t="str">
            <v>Não informada</v>
          </cell>
          <cell r="AI1175" t="str">
            <v>Não Informada</v>
          </cell>
          <cell r="AJ1175" t="str">
            <v>Não</v>
          </cell>
          <cell r="AK1175">
            <v>20.5</v>
          </cell>
          <cell r="AL1175" t="str">
            <v>Leon e Advogados Associados</v>
          </cell>
          <cell r="AM1175" t="str">
            <v>17.858.268/0001-61</v>
          </cell>
          <cell r="AN1175">
            <v>10.5</v>
          </cell>
          <cell r="AO1175" t="str">
            <v>Silveira Cruz Advogados</v>
          </cell>
          <cell r="AP1175" t="str">
            <v>07.419.539/0001-29</v>
          </cell>
          <cell r="AQ1175">
            <v>0</v>
          </cell>
          <cell r="AR1175" t="str">
            <v>x x x</v>
          </cell>
          <cell r="AS1175" t="str">
            <v>x x x</v>
          </cell>
          <cell r="AT1175">
            <v>0</v>
          </cell>
          <cell r="AU1175" t="str">
            <v>x x x</v>
          </cell>
          <cell r="AV1175" t="str">
            <v>x x x</v>
          </cell>
          <cell r="AW1175" t="str">
            <v>Dedução de Honorários Contratuais</v>
          </cell>
          <cell r="AX1175">
            <v>44348</v>
          </cell>
          <cell r="AY1175">
            <v>615438.66</v>
          </cell>
          <cell r="AZ1175">
            <v>246202.61</v>
          </cell>
          <cell r="BA1175">
            <v>861641.27</v>
          </cell>
          <cell r="BB1175">
            <v>126164.92</v>
          </cell>
          <cell r="BC1175">
            <v>50471.54</v>
          </cell>
          <cell r="BD1175">
            <v>176636.46</v>
          </cell>
          <cell r="BE1175">
            <v>64621.05</v>
          </cell>
          <cell r="BF1175">
            <v>25851.279999999999</v>
          </cell>
          <cell r="BG1175">
            <v>90472.33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424652.69</v>
          </cell>
          <cell r="BO1175">
            <v>169879.79</v>
          </cell>
          <cell r="BP1175">
            <v>594532.48</v>
          </cell>
          <cell r="BQ1175">
            <v>0</v>
          </cell>
          <cell r="BR1175">
            <v>0</v>
          </cell>
          <cell r="BS1175">
            <v>0</v>
          </cell>
          <cell r="BT1175">
            <v>80</v>
          </cell>
          <cell r="BU1175">
            <v>594532.48</v>
          </cell>
          <cell r="BV1175">
            <v>0</v>
          </cell>
          <cell r="BW1175">
            <v>620546.80000000005</v>
          </cell>
          <cell r="BX1175">
            <v>249763.93999999994</v>
          </cell>
          <cell r="BY1175">
            <v>870310.74</v>
          </cell>
          <cell r="BZ1175">
            <v>127212.09</v>
          </cell>
          <cell r="CA1175">
            <v>51201.59</v>
          </cell>
          <cell r="CB1175">
            <v>178413.68</v>
          </cell>
          <cell r="CC1175">
            <v>65157.41</v>
          </cell>
          <cell r="CD1175">
            <v>26225.199999999997</v>
          </cell>
          <cell r="CE1175">
            <v>91382.61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428177.30000000005</v>
          </cell>
          <cell r="CM1175">
            <v>172337.15000000002</v>
          </cell>
          <cell r="CN1175">
            <v>600514.45000000007</v>
          </cell>
          <cell r="CO1175">
            <v>0</v>
          </cell>
          <cell r="CP1175">
            <v>0</v>
          </cell>
          <cell r="CQ1175">
            <v>0</v>
          </cell>
          <cell r="CR1175">
            <v>600514.45000000007</v>
          </cell>
          <cell r="CS1175">
            <v>0</v>
          </cell>
          <cell r="CT1175">
            <v>44378</v>
          </cell>
          <cell r="CU1175"/>
          <cell r="CV1175">
            <v>8511</v>
          </cell>
          <cell r="CW1175">
            <v>44805</v>
          </cell>
          <cell r="CX1175">
            <v>1.1136844691425249</v>
          </cell>
          <cell r="CY1175">
            <v>691093.33</v>
          </cell>
          <cell r="CZ1175">
            <v>278158.22000000009</v>
          </cell>
          <cell r="DA1175">
            <v>969251.55</v>
          </cell>
          <cell r="DB1175">
            <v>0</v>
          </cell>
          <cell r="DC1175">
            <v>0</v>
          </cell>
          <cell r="DD1175">
            <v>0</v>
          </cell>
          <cell r="DE1175">
            <v>390625.35</v>
          </cell>
          <cell r="DF1175">
            <v>0</v>
          </cell>
          <cell r="DG1175">
            <v>218160</v>
          </cell>
          <cell r="DH1175">
            <v>71.301751335863216</v>
          </cell>
          <cell r="DI1175">
            <v>155551.9</v>
          </cell>
          <cell r="DJ1175">
            <v>62608.100000000006</v>
          </cell>
          <cell r="DK1175">
            <v>218160</v>
          </cell>
          <cell r="DL1175">
            <v>0</v>
          </cell>
          <cell r="DM1175">
            <v>0</v>
          </cell>
          <cell r="DN1175">
            <v>0</v>
          </cell>
          <cell r="DO1175">
            <v>87922.3</v>
          </cell>
          <cell r="DP1175">
            <v>0</v>
          </cell>
          <cell r="DQ1175">
            <v>535541.42999999993</v>
          </cell>
          <cell r="DR1175"/>
          <cell r="DS1175">
            <v>215550.12000000008</v>
          </cell>
          <cell r="DT1175">
            <v>751091.55</v>
          </cell>
        </row>
        <row r="1176">
          <cell r="A1176">
            <v>8512</v>
          </cell>
          <cell r="B1176">
            <v>8349</v>
          </cell>
          <cell r="C1176" t="str">
            <v>2021/0182145-3</v>
          </cell>
          <cell r="D1176" t="str">
            <v>0182145-35.2021.3.00.0000</v>
          </cell>
          <cell r="E1176">
            <v>44358</v>
          </cell>
          <cell r="F1176" t="str">
            <v>PAGO - 1ª. 2ª ORDEM - set/2022 - 6ª remessa</v>
          </cell>
          <cell r="G1176" t="str">
            <v>sim</v>
          </cell>
          <cell r="H1176">
            <v>44805</v>
          </cell>
          <cell r="I1176" t="str">
            <v>sim</v>
          </cell>
          <cell r="J1176" t="str">
            <v>não</v>
          </cell>
          <cell r="K1176">
            <v>6</v>
          </cell>
          <cell r="L1176" t="str">
            <v>MS 10.438/DF</v>
          </cell>
          <cell r="M1176" t="str">
            <v>2005/0023175-9</v>
          </cell>
          <cell r="N1176">
            <v>38405</v>
          </cell>
          <cell r="O1176" t="str">
            <v>Administrativo - Militar - Pensão</v>
          </cell>
          <cell r="P1176" t="str">
            <v>UNIÃO</v>
          </cell>
          <cell r="Q1176" t="str">
            <v>Ministério da Fazenda</v>
          </cell>
          <cell r="R1176">
            <v>39338</v>
          </cell>
          <cell r="S1176" t="str">
            <v>Mandado de Segurança 10.438/DF</v>
          </cell>
          <cell r="T1176" t="str">
            <v>2021/0090977-1</v>
          </cell>
          <cell r="U1176">
            <v>44354</v>
          </cell>
          <cell r="V1176" t="str">
            <v>Valdenir Ferreira de Moura</v>
          </cell>
          <cell r="W1176" t="str">
            <v>051.406.252-53</v>
          </cell>
          <cell r="X1176">
            <v>20444</v>
          </cell>
          <cell r="Y1176">
            <v>67</v>
          </cell>
          <cell r="Z1176" t="str">
            <v>Servidor Público Militar Inativo</v>
          </cell>
          <cell r="AA1176" t="str">
            <v>Soldo previsto na Lei Estadual 1.063/2002</v>
          </cell>
          <cell r="AB1176" t="str">
            <v>Alimentar</v>
          </cell>
          <cell r="AC1176" t="str">
            <v>Não</v>
          </cell>
          <cell r="AD1176" t="str">
            <v>Não</v>
          </cell>
          <cell r="AE1176" t="str">
            <v>Não</v>
          </cell>
          <cell r="AF1176" t="str">
            <v>-</v>
          </cell>
          <cell r="AG1176" t="str">
            <v>-</v>
          </cell>
          <cell r="AH1176" t="str">
            <v>Não informada</v>
          </cell>
          <cell r="AI1176" t="str">
            <v>Não Informada</v>
          </cell>
          <cell r="AJ1176" t="str">
            <v>Não</v>
          </cell>
          <cell r="AK1176">
            <v>20.5</v>
          </cell>
          <cell r="AL1176" t="str">
            <v>Leon e Advogados Associados</v>
          </cell>
          <cell r="AM1176" t="str">
            <v>17.858.268/0001-61</v>
          </cell>
          <cell r="AN1176">
            <v>10.5</v>
          </cell>
          <cell r="AO1176" t="str">
            <v>Silveira Cruz Advogados</v>
          </cell>
          <cell r="AP1176" t="str">
            <v>07.419.539/0001-29</v>
          </cell>
          <cell r="AQ1176">
            <v>0</v>
          </cell>
          <cell r="AR1176" t="str">
            <v>x x x</v>
          </cell>
          <cell r="AS1176" t="str">
            <v>x x x</v>
          </cell>
          <cell r="AT1176">
            <v>0</v>
          </cell>
          <cell r="AU1176" t="str">
            <v>x x x</v>
          </cell>
          <cell r="AV1176" t="str">
            <v>x x x</v>
          </cell>
          <cell r="AW1176" t="str">
            <v>Dedução de Honorários Contratuais</v>
          </cell>
          <cell r="AX1176">
            <v>44348</v>
          </cell>
          <cell r="AY1176">
            <v>717124.01</v>
          </cell>
          <cell r="AZ1176">
            <v>287074.14</v>
          </cell>
          <cell r="BA1176">
            <v>1004198.15</v>
          </cell>
          <cell r="BB1176">
            <v>147010.42000000001</v>
          </cell>
          <cell r="BC1176">
            <v>58850.2</v>
          </cell>
          <cell r="BD1176">
            <v>205860.62</v>
          </cell>
          <cell r="BE1176">
            <v>75298.02</v>
          </cell>
          <cell r="BF1176">
            <v>30142.78</v>
          </cell>
          <cell r="BG1176">
            <v>105440.8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494815.57</v>
          </cell>
          <cell r="BO1176">
            <v>198081.16</v>
          </cell>
          <cell r="BP1176">
            <v>692896.73</v>
          </cell>
          <cell r="BQ1176">
            <v>0</v>
          </cell>
          <cell r="BR1176">
            <v>0</v>
          </cell>
          <cell r="BS1176">
            <v>0</v>
          </cell>
          <cell r="BT1176">
            <v>80</v>
          </cell>
          <cell r="BU1176">
            <v>692896.73</v>
          </cell>
          <cell r="BV1176">
            <v>0</v>
          </cell>
          <cell r="BW1176">
            <v>723076.13</v>
          </cell>
          <cell r="BX1176">
            <v>291225.49</v>
          </cell>
          <cell r="BY1176">
            <v>1014301.62</v>
          </cell>
          <cell r="BZ1176">
            <v>148230.6</v>
          </cell>
          <cell r="CA1176">
            <v>59701.22</v>
          </cell>
          <cell r="CB1176">
            <v>207931.82</v>
          </cell>
          <cell r="CC1176">
            <v>75922.990000000005</v>
          </cell>
          <cell r="CD1176">
            <v>30578.660000000003</v>
          </cell>
          <cell r="CE1176">
            <v>106501.65000000001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498922.54000000004</v>
          </cell>
          <cell r="CM1176">
            <v>200945.61</v>
          </cell>
          <cell r="CN1176">
            <v>699868.15</v>
          </cell>
          <cell r="CO1176">
            <v>0</v>
          </cell>
          <cell r="CP1176">
            <v>0</v>
          </cell>
          <cell r="CQ1176">
            <v>0</v>
          </cell>
          <cell r="CR1176">
            <v>699868.15</v>
          </cell>
          <cell r="CS1176">
            <v>0</v>
          </cell>
          <cell r="CT1176">
            <v>44378</v>
          </cell>
          <cell r="CU1176"/>
          <cell r="CV1176">
            <v>8512</v>
          </cell>
          <cell r="CW1176">
            <v>44805</v>
          </cell>
          <cell r="CX1176">
            <v>1.1136844691425249</v>
          </cell>
          <cell r="CY1176">
            <v>805278.65</v>
          </cell>
          <cell r="CZ1176">
            <v>324333.30999999994</v>
          </cell>
          <cell r="DA1176">
            <v>1129611.96</v>
          </cell>
          <cell r="DB1176">
            <v>0</v>
          </cell>
          <cell r="DC1176">
            <v>0</v>
          </cell>
          <cell r="DD1176">
            <v>0</v>
          </cell>
          <cell r="DE1176">
            <v>455098.94</v>
          </cell>
          <cell r="DF1176">
            <v>0</v>
          </cell>
          <cell r="DG1176">
            <v>218160</v>
          </cell>
          <cell r="DH1176">
            <v>71.288077544788038</v>
          </cell>
          <cell r="DI1176">
            <v>155522.06</v>
          </cell>
          <cell r="DJ1176">
            <v>62637.94</v>
          </cell>
          <cell r="DK1176">
            <v>218160</v>
          </cell>
          <cell r="DL1176">
            <v>0</v>
          </cell>
          <cell r="DM1176">
            <v>0</v>
          </cell>
          <cell r="DN1176">
            <v>0</v>
          </cell>
          <cell r="DO1176">
            <v>87892.46</v>
          </cell>
          <cell r="DP1176">
            <v>0</v>
          </cell>
          <cell r="DQ1176">
            <v>649756.59000000008</v>
          </cell>
          <cell r="DR1176"/>
          <cell r="DS1176">
            <v>261695.36999999994</v>
          </cell>
          <cell r="DT1176">
            <v>911451.96</v>
          </cell>
        </row>
        <row r="1177">
          <cell r="A1177">
            <v>8513</v>
          </cell>
          <cell r="B1177">
            <v>8350</v>
          </cell>
          <cell r="C1177" t="str">
            <v>2021/0182148-9</v>
          </cell>
          <cell r="D1177" t="str">
            <v>0182148-87.2021.3.00.0000</v>
          </cell>
          <cell r="E1177">
            <v>44358</v>
          </cell>
          <cell r="F1177" t="str">
            <v>PAGO - 1ª. 2ª ORDEM - set/2022 - 6ª remessa</v>
          </cell>
          <cell r="G1177" t="str">
            <v>sim</v>
          </cell>
          <cell r="H1177">
            <v>44805</v>
          </cell>
          <cell r="I1177" t="str">
            <v>sim</v>
          </cell>
          <cell r="J1177" t="str">
            <v>não</v>
          </cell>
          <cell r="K1177">
            <v>6</v>
          </cell>
          <cell r="L1177" t="str">
            <v>MS 10.438/DF</v>
          </cell>
          <cell r="M1177" t="str">
            <v>2005/0023175-9</v>
          </cell>
          <cell r="N1177">
            <v>38405</v>
          </cell>
          <cell r="O1177" t="str">
            <v>Administrativo - Militar - Pensão</v>
          </cell>
          <cell r="P1177" t="str">
            <v>UNIÃO</v>
          </cell>
          <cell r="Q1177" t="str">
            <v>Ministério da Fazenda</v>
          </cell>
          <cell r="R1177">
            <v>39338</v>
          </cell>
          <cell r="S1177" t="str">
            <v>Mandado de Segurança 10.438/DF</v>
          </cell>
          <cell r="T1177" t="str">
            <v>2021/0090977-1</v>
          </cell>
          <cell r="U1177">
            <v>44354</v>
          </cell>
          <cell r="V1177" t="str">
            <v>Valter Garcia Rodrigues</v>
          </cell>
          <cell r="W1177" t="str">
            <v>360.624.649-87</v>
          </cell>
          <cell r="X1177">
            <v>21952</v>
          </cell>
          <cell r="Y1177">
            <v>62</v>
          </cell>
          <cell r="Z1177" t="str">
            <v>Servidor Público Militar Ativo</v>
          </cell>
          <cell r="AA1177" t="str">
            <v>Soldo previsto na Lei Estadual 1.063/2002</v>
          </cell>
          <cell r="AB1177" t="str">
            <v>Alimentar</v>
          </cell>
          <cell r="AC1177" t="str">
            <v>Não</v>
          </cell>
          <cell r="AD1177" t="str">
            <v>Não</v>
          </cell>
          <cell r="AE1177" t="str">
            <v>Não</v>
          </cell>
          <cell r="AF1177" t="str">
            <v>-</v>
          </cell>
          <cell r="AG1177" t="str">
            <v>-</v>
          </cell>
          <cell r="AH1177" t="str">
            <v>Não informada</v>
          </cell>
          <cell r="AI1177" t="str">
            <v>Não Informada</v>
          </cell>
          <cell r="AJ1177" t="str">
            <v>Não</v>
          </cell>
          <cell r="AK1177">
            <v>20.5</v>
          </cell>
          <cell r="AL1177" t="str">
            <v>Leon e Advogados Associados</v>
          </cell>
          <cell r="AM1177" t="str">
            <v>17.858.268/0001-61</v>
          </cell>
          <cell r="AN1177">
            <v>10.5</v>
          </cell>
          <cell r="AO1177" t="str">
            <v>Silveira Cruz Advogados</v>
          </cell>
          <cell r="AP1177" t="str">
            <v>07.419.539/0001-29</v>
          </cell>
          <cell r="AQ1177">
            <v>0</v>
          </cell>
          <cell r="AR1177" t="str">
            <v>x x x</v>
          </cell>
          <cell r="AS1177" t="str">
            <v>x x x</v>
          </cell>
          <cell r="AT1177">
            <v>0</v>
          </cell>
          <cell r="AU1177" t="str">
            <v>x x x</v>
          </cell>
          <cell r="AV1177" t="str">
            <v>x x x</v>
          </cell>
          <cell r="AW1177" t="str">
            <v>Dedução de Honorários Contratuais</v>
          </cell>
          <cell r="AX1177">
            <v>44348</v>
          </cell>
          <cell r="AY1177">
            <v>724517.33</v>
          </cell>
          <cell r="AZ1177">
            <v>286838.18</v>
          </cell>
          <cell r="BA1177">
            <v>1011355.51</v>
          </cell>
          <cell r="BB1177">
            <v>148526.04999999999</v>
          </cell>
          <cell r="BC1177">
            <v>58801.82</v>
          </cell>
          <cell r="BD1177">
            <v>207327.87</v>
          </cell>
          <cell r="BE1177">
            <v>76074.31</v>
          </cell>
          <cell r="BF1177">
            <v>30118.01</v>
          </cell>
          <cell r="BG1177">
            <v>106192.32000000001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499916.97</v>
          </cell>
          <cell r="BO1177">
            <v>197918.35</v>
          </cell>
          <cell r="BP1177">
            <v>697835.32</v>
          </cell>
          <cell r="BQ1177">
            <v>0</v>
          </cell>
          <cell r="BR1177">
            <v>0</v>
          </cell>
          <cell r="BS1177">
            <v>0</v>
          </cell>
          <cell r="BT1177">
            <v>80</v>
          </cell>
          <cell r="BU1177">
            <v>697835.32</v>
          </cell>
          <cell r="BV1177">
            <v>0</v>
          </cell>
          <cell r="BW1177">
            <v>730530.82</v>
          </cell>
          <cell r="BX1177">
            <v>291005.80000000005</v>
          </cell>
          <cell r="BY1177">
            <v>1021536.62</v>
          </cell>
          <cell r="BZ1177">
            <v>149758.81</v>
          </cell>
          <cell r="CA1177">
            <v>59656.179999999993</v>
          </cell>
          <cell r="CB1177">
            <v>209414.99</v>
          </cell>
          <cell r="CC1177">
            <v>76705.73</v>
          </cell>
          <cell r="CD1177">
            <v>30555.599999999991</v>
          </cell>
          <cell r="CE1177">
            <v>107261.32999999999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504066.28</v>
          </cell>
          <cell r="CM1177">
            <v>200794.0199999999</v>
          </cell>
          <cell r="CN1177">
            <v>704860.29999999993</v>
          </cell>
          <cell r="CO1177">
            <v>0</v>
          </cell>
          <cell r="CP1177">
            <v>0</v>
          </cell>
          <cell r="CQ1177">
            <v>0</v>
          </cell>
          <cell r="CR1177">
            <v>704860.29999999993</v>
          </cell>
          <cell r="CS1177">
            <v>0</v>
          </cell>
          <cell r="CT1177">
            <v>44378</v>
          </cell>
          <cell r="CU1177"/>
          <cell r="CV1177">
            <v>8513</v>
          </cell>
          <cell r="CW1177">
            <v>44805</v>
          </cell>
          <cell r="CX1177">
            <v>1.1136844691425249</v>
          </cell>
          <cell r="CY1177">
            <v>813580.82</v>
          </cell>
          <cell r="CZ1177">
            <v>324088.64</v>
          </cell>
          <cell r="DA1177">
            <v>1137669.46</v>
          </cell>
          <cell r="DB1177">
            <v>0</v>
          </cell>
          <cell r="DC1177">
            <v>0</v>
          </cell>
          <cell r="DD1177">
            <v>0</v>
          </cell>
          <cell r="DE1177">
            <v>460903.29</v>
          </cell>
          <cell r="DF1177">
            <v>0</v>
          </cell>
          <cell r="DG1177">
            <v>218160</v>
          </cell>
          <cell r="DH1177">
            <v>71.512934873016633</v>
          </cell>
          <cell r="DI1177">
            <v>156012.60999999999</v>
          </cell>
          <cell r="DJ1177">
            <v>62147.390000000014</v>
          </cell>
          <cell r="DK1177">
            <v>218160</v>
          </cell>
          <cell r="DL1177">
            <v>0</v>
          </cell>
          <cell r="DM1177">
            <v>0</v>
          </cell>
          <cell r="DN1177">
            <v>0</v>
          </cell>
          <cell r="DO1177">
            <v>88383.01</v>
          </cell>
          <cell r="DP1177">
            <v>0</v>
          </cell>
          <cell r="DQ1177">
            <v>657568.21</v>
          </cell>
          <cell r="DR1177"/>
          <cell r="DS1177">
            <v>261941.25</v>
          </cell>
          <cell r="DT1177">
            <v>919509.46</v>
          </cell>
        </row>
        <row r="1178">
          <cell r="A1178">
            <v>8514</v>
          </cell>
          <cell r="B1178">
            <v>8351</v>
          </cell>
          <cell r="C1178" t="str">
            <v>2021/0182149-0</v>
          </cell>
          <cell r="D1178" t="str">
            <v>0182149-72.2021.3.00.0000</v>
          </cell>
          <cell r="E1178">
            <v>44358</v>
          </cell>
          <cell r="F1178" t="str">
            <v>PAGO - 1ª. 2ª ORDEM - set/2022 - 6ª remessa</v>
          </cell>
          <cell r="G1178" t="str">
            <v>sim</v>
          </cell>
          <cell r="H1178">
            <v>44805</v>
          </cell>
          <cell r="I1178" t="str">
            <v>sim</v>
          </cell>
          <cell r="J1178" t="str">
            <v>não</v>
          </cell>
          <cell r="K1178">
            <v>6</v>
          </cell>
          <cell r="L1178" t="str">
            <v>MS 10.438/DF</v>
          </cell>
          <cell r="M1178" t="str">
            <v>2005/0023175-9</v>
          </cell>
          <cell r="N1178">
            <v>38405</v>
          </cell>
          <cell r="O1178" t="str">
            <v>Administrativo - Militar - Pensão</v>
          </cell>
          <cell r="P1178" t="str">
            <v>UNIÃO</v>
          </cell>
          <cell r="Q1178" t="str">
            <v>Ministério da Fazenda</v>
          </cell>
          <cell r="R1178">
            <v>39338</v>
          </cell>
          <cell r="S1178" t="str">
            <v>Mandado de Segurança 10.438/DF</v>
          </cell>
          <cell r="T1178" t="str">
            <v>2021/0090977-1</v>
          </cell>
          <cell r="U1178">
            <v>44354</v>
          </cell>
          <cell r="V1178" t="str">
            <v>Walter de Souza</v>
          </cell>
          <cell r="W1178" t="str">
            <v>245.374.971-49</v>
          </cell>
          <cell r="X1178">
            <v>21395</v>
          </cell>
          <cell r="Y1178">
            <v>64</v>
          </cell>
          <cell r="Z1178" t="str">
            <v>Servidor Público Militar Inativo</v>
          </cell>
          <cell r="AA1178" t="str">
            <v>Soldo previsto na Lei Estadual 1.063/2002</v>
          </cell>
          <cell r="AB1178" t="str">
            <v>Alimentar</v>
          </cell>
          <cell r="AC1178" t="str">
            <v>Não</v>
          </cell>
          <cell r="AD1178" t="str">
            <v>Não</v>
          </cell>
          <cell r="AE1178" t="str">
            <v>Não</v>
          </cell>
          <cell r="AF1178" t="str">
            <v>-</v>
          </cell>
          <cell r="AG1178" t="str">
            <v>-</v>
          </cell>
          <cell r="AH1178" t="str">
            <v>Não informada</v>
          </cell>
          <cell r="AI1178" t="str">
            <v>Não Informada</v>
          </cell>
          <cell r="AJ1178" t="str">
            <v>Não</v>
          </cell>
          <cell r="AK1178">
            <v>20.5</v>
          </cell>
          <cell r="AL1178" t="str">
            <v>Leon e Advogados Associados</v>
          </cell>
          <cell r="AM1178" t="str">
            <v>17.858.268/0001-61</v>
          </cell>
          <cell r="AN1178">
            <v>10.5</v>
          </cell>
          <cell r="AO1178" t="str">
            <v>Silveira Cruz Advogados</v>
          </cell>
          <cell r="AP1178" t="str">
            <v>07.419.539/0001-29</v>
          </cell>
          <cell r="AQ1178">
            <v>0</v>
          </cell>
          <cell r="AR1178" t="str">
            <v>x x x</v>
          </cell>
          <cell r="AS1178" t="str">
            <v>x x x</v>
          </cell>
          <cell r="AT1178">
            <v>0</v>
          </cell>
          <cell r="AU1178" t="str">
            <v>x x x</v>
          </cell>
          <cell r="AV1178" t="str">
            <v>x x x</v>
          </cell>
          <cell r="AW1178" t="str">
            <v>Dedução de Honorários Contratuais</v>
          </cell>
          <cell r="AX1178">
            <v>44348</v>
          </cell>
          <cell r="AY1178">
            <v>751040.98</v>
          </cell>
          <cell r="AZ1178">
            <v>300539.92</v>
          </cell>
          <cell r="BA1178">
            <v>1051580.8999999999</v>
          </cell>
          <cell r="BB1178">
            <v>153963.4</v>
          </cell>
          <cell r="BC1178">
            <v>61610.68</v>
          </cell>
          <cell r="BD1178">
            <v>215574.08</v>
          </cell>
          <cell r="BE1178">
            <v>78859.3</v>
          </cell>
          <cell r="BF1178">
            <v>31556.69</v>
          </cell>
          <cell r="BG1178">
            <v>110415.99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518218.28</v>
          </cell>
          <cell r="BO1178">
            <v>207372.55</v>
          </cell>
          <cell r="BP1178">
            <v>725590.83</v>
          </cell>
          <cell r="BQ1178">
            <v>0</v>
          </cell>
          <cell r="BR1178">
            <v>0</v>
          </cell>
          <cell r="BS1178">
            <v>0</v>
          </cell>
          <cell r="BT1178">
            <v>80</v>
          </cell>
          <cell r="BU1178">
            <v>725590.83</v>
          </cell>
          <cell r="BV1178">
            <v>0</v>
          </cell>
          <cell r="BW1178">
            <v>757274.62</v>
          </cell>
          <cell r="BX1178">
            <v>304886.69000000006</v>
          </cell>
          <cell r="BY1178">
            <v>1062161.31</v>
          </cell>
          <cell r="BZ1178">
            <v>155241.29</v>
          </cell>
          <cell r="CA1178">
            <v>62501.760000000009</v>
          </cell>
          <cell r="CB1178">
            <v>217743.05000000002</v>
          </cell>
          <cell r="CC1178">
            <v>79513.83</v>
          </cell>
          <cell r="CD1178">
            <v>32013.100000000006</v>
          </cell>
          <cell r="CE1178">
            <v>111526.93000000001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522519.49999999994</v>
          </cell>
          <cell r="CM1178">
            <v>210371.83000000002</v>
          </cell>
          <cell r="CN1178">
            <v>732891.33</v>
          </cell>
          <cell r="CO1178">
            <v>0</v>
          </cell>
          <cell r="CP1178">
            <v>0</v>
          </cell>
          <cell r="CQ1178">
            <v>0</v>
          </cell>
          <cell r="CR1178">
            <v>732891.33</v>
          </cell>
          <cell r="CS1178">
            <v>0</v>
          </cell>
          <cell r="CT1178">
            <v>44378</v>
          </cell>
          <cell r="CU1178"/>
          <cell r="CV1178">
            <v>8514</v>
          </cell>
          <cell r="CW1178">
            <v>44805</v>
          </cell>
          <cell r="CX1178">
            <v>1.1136844691425249</v>
          </cell>
          <cell r="CY1178">
            <v>843364.98</v>
          </cell>
          <cell r="CZ1178">
            <v>339547.57000000007</v>
          </cell>
          <cell r="DA1178">
            <v>1182912.55</v>
          </cell>
          <cell r="DB1178">
            <v>0</v>
          </cell>
          <cell r="DC1178">
            <v>0</v>
          </cell>
          <cell r="DD1178">
            <v>0</v>
          </cell>
          <cell r="DE1178">
            <v>476662.09</v>
          </cell>
          <cell r="DF1178">
            <v>0</v>
          </cell>
          <cell r="DG1178">
            <v>218160</v>
          </cell>
          <cell r="DH1178">
            <v>71.295632124285092</v>
          </cell>
          <cell r="DI1178">
            <v>155538.54999999999</v>
          </cell>
          <cell r="DJ1178">
            <v>62621.450000000012</v>
          </cell>
          <cell r="DK1178">
            <v>218160</v>
          </cell>
          <cell r="DL1178">
            <v>0</v>
          </cell>
          <cell r="DM1178">
            <v>0</v>
          </cell>
          <cell r="DN1178">
            <v>0</v>
          </cell>
          <cell r="DO1178">
            <v>87908.95</v>
          </cell>
          <cell r="DP1178">
            <v>0</v>
          </cell>
          <cell r="DQ1178">
            <v>687826.42999999993</v>
          </cell>
          <cell r="DR1178"/>
          <cell r="DS1178">
            <v>276926.12000000005</v>
          </cell>
          <cell r="DT1178">
            <v>964752.55</v>
          </cell>
        </row>
        <row r="1179">
          <cell r="A1179">
            <v>8515</v>
          </cell>
          <cell r="B1179">
            <v>8352</v>
          </cell>
          <cell r="C1179" t="str">
            <v>2021/0182151-7</v>
          </cell>
          <cell r="D1179" t="str">
            <v>0182151-42.2021.3.00.0000</v>
          </cell>
          <cell r="E1179">
            <v>44358</v>
          </cell>
          <cell r="F1179" t="str">
            <v>PAGO - 1ª. 2ª ORDEM - set/2022 - 6ª remessa</v>
          </cell>
          <cell r="G1179" t="str">
            <v>sim</v>
          </cell>
          <cell r="H1179">
            <v>44805</v>
          </cell>
          <cell r="I1179" t="str">
            <v>sim</v>
          </cell>
          <cell r="J1179" t="str">
            <v>não</v>
          </cell>
          <cell r="K1179">
            <v>6</v>
          </cell>
          <cell r="L1179" t="str">
            <v>MS 10.438/DF</v>
          </cell>
          <cell r="M1179" t="str">
            <v>2005/0023175-9</v>
          </cell>
          <cell r="N1179">
            <v>38405</v>
          </cell>
          <cell r="O1179" t="str">
            <v>Administrativo - Militar - Pensão</v>
          </cell>
          <cell r="P1179" t="str">
            <v>UNIÃO</v>
          </cell>
          <cell r="Q1179" t="str">
            <v>Ministério da Fazenda</v>
          </cell>
          <cell r="R1179">
            <v>39338</v>
          </cell>
          <cell r="S1179" t="str">
            <v>Mandado de Segurança 10.438/DF</v>
          </cell>
          <cell r="T1179" t="str">
            <v>2021/0090977-1</v>
          </cell>
          <cell r="U1179">
            <v>44354</v>
          </cell>
          <cell r="V1179" t="str">
            <v>Wilson Barros Alves</v>
          </cell>
          <cell r="W1179" t="str">
            <v>106.840.182-68</v>
          </cell>
          <cell r="X1179">
            <v>20298</v>
          </cell>
          <cell r="Y1179">
            <v>67</v>
          </cell>
          <cell r="Z1179" t="str">
            <v>Servidor Público Militar Inativo</v>
          </cell>
          <cell r="AA1179" t="str">
            <v>Soldo previsto na Lei Estadual 1.063/2002</v>
          </cell>
          <cell r="AB1179" t="str">
            <v>Alimentar</v>
          </cell>
          <cell r="AC1179" t="str">
            <v>Não</v>
          </cell>
          <cell r="AD1179" t="str">
            <v>Não</v>
          </cell>
          <cell r="AE1179" t="str">
            <v>Não</v>
          </cell>
          <cell r="AF1179" t="str">
            <v>-</v>
          </cell>
          <cell r="AG1179" t="str">
            <v>-</v>
          </cell>
          <cell r="AH1179" t="str">
            <v>Não informada</v>
          </cell>
          <cell r="AI1179" t="str">
            <v>Não Informada</v>
          </cell>
          <cell r="AJ1179" t="str">
            <v>Não</v>
          </cell>
          <cell r="AK1179">
            <v>20.5</v>
          </cell>
          <cell r="AL1179" t="str">
            <v>Leon e Advogados Associados</v>
          </cell>
          <cell r="AM1179" t="str">
            <v>17.858.268/0001-61</v>
          </cell>
          <cell r="AN1179">
            <v>10.5</v>
          </cell>
          <cell r="AO1179" t="str">
            <v>Silveira Cruz Advogados</v>
          </cell>
          <cell r="AP1179" t="str">
            <v>07.419.539/0001-29</v>
          </cell>
          <cell r="AQ1179">
            <v>0</v>
          </cell>
          <cell r="AR1179" t="str">
            <v>x x x</v>
          </cell>
          <cell r="AS1179" t="str">
            <v>x x x</v>
          </cell>
          <cell r="AT1179">
            <v>0</v>
          </cell>
          <cell r="AU1179" t="str">
            <v>x x x</v>
          </cell>
          <cell r="AV1179" t="str">
            <v>x x x</v>
          </cell>
          <cell r="AW1179" t="str">
            <v>Dedução de Honorários Contratuais</v>
          </cell>
          <cell r="AX1179">
            <v>44348</v>
          </cell>
          <cell r="AY1179">
            <v>734491.85</v>
          </cell>
          <cell r="AZ1179">
            <v>292054.7</v>
          </cell>
          <cell r="BA1179">
            <v>1026546.55</v>
          </cell>
          <cell r="BB1179">
            <v>150570.82</v>
          </cell>
          <cell r="BC1179">
            <v>59871.22</v>
          </cell>
          <cell r="BD1179">
            <v>210442.04</v>
          </cell>
          <cell r="BE1179">
            <v>77121.64</v>
          </cell>
          <cell r="BF1179">
            <v>30665.74</v>
          </cell>
          <cell r="BG1179">
            <v>107787.38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506799.39</v>
          </cell>
          <cell r="BO1179">
            <v>201517.74</v>
          </cell>
          <cell r="BP1179">
            <v>708317.13</v>
          </cell>
          <cell r="BQ1179">
            <v>0</v>
          </cell>
          <cell r="BR1179">
            <v>0</v>
          </cell>
          <cell r="BS1179">
            <v>0</v>
          </cell>
          <cell r="BT1179">
            <v>80</v>
          </cell>
          <cell r="BU1179">
            <v>708317.13</v>
          </cell>
          <cell r="BV1179">
            <v>0</v>
          </cell>
          <cell r="BW1179">
            <v>740588.13</v>
          </cell>
          <cell r="BX1179">
            <v>296290.21999999997</v>
          </cell>
          <cell r="BY1179">
            <v>1036878.35</v>
          </cell>
          <cell r="BZ1179">
            <v>151820.56</v>
          </cell>
          <cell r="CA1179">
            <v>60739.49000000002</v>
          </cell>
          <cell r="CB1179">
            <v>212560.05000000002</v>
          </cell>
          <cell r="CC1179">
            <v>77761.75</v>
          </cell>
          <cell r="CD1179">
            <v>31110.459999999992</v>
          </cell>
          <cell r="CE1179">
            <v>108872.20999999999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511005.82000000007</v>
          </cell>
          <cell r="CM1179">
            <v>204440.27000000002</v>
          </cell>
          <cell r="CN1179">
            <v>715446.09000000008</v>
          </cell>
          <cell r="CO1179">
            <v>0</v>
          </cell>
          <cell r="CP1179">
            <v>0</v>
          </cell>
          <cell r="CQ1179">
            <v>0</v>
          </cell>
          <cell r="CR1179">
            <v>715446.09000000008</v>
          </cell>
          <cell r="CS1179">
            <v>0</v>
          </cell>
          <cell r="CT1179">
            <v>44378</v>
          </cell>
          <cell r="CU1179"/>
          <cell r="CV1179">
            <v>8515</v>
          </cell>
          <cell r="CW1179">
            <v>44805</v>
          </cell>
          <cell r="CX1179">
            <v>1.1136844691425249</v>
          </cell>
          <cell r="CY1179">
            <v>824781.49</v>
          </cell>
          <cell r="CZ1179">
            <v>329973.82000000007</v>
          </cell>
          <cell r="DA1179">
            <v>1154755.31</v>
          </cell>
          <cell r="DB1179">
            <v>0</v>
          </cell>
          <cell r="DC1179">
            <v>0</v>
          </cell>
          <cell r="DD1179">
            <v>0</v>
          </cell>
          <cell r="DE1179">
            <v>466807.35</v>
          </cell>
          <cell r="DF1179">
            <v>0</v>
          </cell>
          <cell r="DG1179">
            <v>218160</v>
          </cell>
          <cell r="DH1179">
            <v>71.424784355397335</v>
          </cell>
          <cell r="DI1179">
            <v>155820.29999999999</v>
          </cell>
          <cell r="DJ1179">
            <v>62339.700000000012</v>
          </cell>
          <cell r="DK1179">
            <v>218160</v>
          </cell>
          <cell r="DL1179">
            <v>0</v>
          </cell>
          <cell r="DM1179">
            <v>0</v>
          </cell>
          <cell r="DN1179">
            <v>0</v>
          </cell>
          <cell r="DO1179">
            <v>88190.7</v>
          </cell>
          <cell r="DP1179">
            <v>0</v>
          </cell>
          <cell r="DQ1179">
            <v>668961.18999999994</v>
          </cell>
          <cell r="DR1179"/>
          <cell r="DS1179">
            <v>267634.12000000005</v>
          </cell>
          <cell r="DT1179">
            <v>936595.31</v>
          </cell>
        </row>
        <row r="1180">
          <cell r="A1180">
            <v>8516</v>
          </cell>
          <cell r="B1180">
            <v>8353</v>
          </cell>
          <cell r="C1180" t="str">
            <v>2021/0182153-0</v>
          </cell>
          <cell r="D1180" t="str">
            <v>0182153-12.2021.3.00.0000</v>
          </cell>
          <cell r="E1180">
            <v>44358</v>
          </cell>
          <cell r="F1180" t="str">
            <v>PAGO - 1ª. 2ª ORDEM - set/2022 - 2ª remessa</v>
          </cell>
          <cell r="G1180" t="str">
            <v>sim</v>
          </cell>
          <cell r="H1180">
            <v>44805</v>
          </cell>
          <cell r="I1180" t="str">
            <v>sim</v>
          </cell>
          <cell r="J1180" t="str">
            <v>não</v>
          </cell>
          <cell r="K1180">
            <v>2</v>
          </cell>
          <cell r="L1180" t="str">
            <v>MS 10.438/DF</v>
          </cell>
          <cell r="M1180" t="str">
            <v>2005/0023175-9</v>
          </cell>
          <cell r="N1180">
            <v>38405</v>
          </cell>
          <cell r="O1180" t="str">
            <v>Administrativo - Militar - Pensão</v>
          </cell>
          <cell r="P1180" t="str">
            <v>UNIÃO</v>
          </cell>
          <cell r="Q1180" t="str">
            <v>Ministério da Fazenda</v>
          </cell>
          <cell r="R1180">
            <v>39338</v>
          </cell>
          <cell r="S1180" t="str">
            <v>Mandado de Segurança 10.438/DF</v>
          </cell>
          <cell r="T1180" t="str">
            <v>2021/0072533-0</v>
          </cell>
          <cell r="U1180">
            <v>44355</v>
          </cell>
          <cell r="V1180" t="str">
            <v>Abimael Araújo dos Santos</v>
          </cell>
          <cell r="W1180" t="str">
            <v>027.999.362-53</v>
          </cell>
          <cell r="X1180">
            <v>19349</v>
          </cell>
          <cell r="Y1180">
            <v>70</v>
          </cell>
          <cell r="Z1180" t="str">
            <v>Servidor Público Militar Inativo</v>
          </cell>
          <cell r="AA1180" t="str">
            <v>Soldo previsto na Lei Estadual 1.063/2002</v>
          </cell>
          <cell r="AB1180" t="str">
            <v>Alimentar</v>
          </cell>
          <cell r="AC1180" t="str">
            <v>Não</v>
          </cell>
          <cell r="AD1180" t="str">
            <v>Não</v>
          </cell>
          <cell r="AE1180" t="str">
            <v>Não</v>
          </cell>
          <cell r="AF1180" t="str">
            <v>-</v>
          </cell>
          <cell r="AG1180" t="str">
            <v>-</v>
          </cell>
          <cell r="AH1180" t="str">
            <v>Não informada</v>
          </cell>
          <cell r="AI1180" t="str">
            <v>Não Informada</v>
          </cell>
          <cell r="AJ1180" t="str">
            <v>Não</v>
          </cell>
          <cell r="AK1180">
            <v>20.5</v>
          </cell>
          <cell r="AL1180" t="str">
            <v>Leon e Advogados Associados</v>
          </cell>
          <cell r="AM1180" t="str">
            <v>17.858.268/0001-61</v>
          </cell>
          <cell r="AN1180">
            <v>10.5</v>
          </cell>
          <cell r="AO1180" t="str">
            <v>Silveira Cruz Advogados</v>
          </cell>
          <cell r="AP1180" t="str">
            <v>07.419.539/0001-29</v>
          </cell>
          <cell r="AQ1180">
            <v>0</v>
          </cell>
          <cell r="AR1180" t="str">
            <v>x x x</v>
          </cell>
          <cell r="AS1180" t="str">
            <v>x x x</v>
          </cell>
          <cell r="AT1180">
            <v>0</v>
          </cell>
          <cell r="AU1180" t="str">
            <v>x x x</v>
          </cell>
          <cell r="AV1180" t="str">
            <v>x x x</v>
          </cell>
          <cell r="AW1180" t="str">
            <v>Dedução de Honorários Contratuais</v>
          </cell>
          <cell r="AX1180">
            <v>44348</v>
          </cell>
          <cell r="AY1180">
            <v>1405653.68</v>
          </cell>
          <cell r="AZ1180">
            <v>560254.75</v>
          </cell>
          <cell r="BA1180">
            <v>1965908.43</v>
          </cell>
          <cell r="BB1180">
            <v>288159</v>
          </cell>
          <cell r="BC1180">
            <v>114852.22</v>
          </cell>
          <cell r="BD1180">
            <v>403011.22</v>
          </cell>
          <cell r="BE1180">
            <v>147593.63</v>
          </cell>
          <cell r="BF1180">
            <v>58826.75</v>
          </cell>
          <cell r="BG1180">
            <v>206420.38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969901.05</v>
          </cell>
          <cell r="BO1180">
            <v>386575.78</v>
          </cell>
          <cell r="BP1180">
            <v>1356476.83</v>
          </cell>
          <cell r="BQ1180">
            <v>0</v>
          </cell>
          <cell r="BR1180">
            <v>0</v>
          </cell>
          <cell r="BS1180">
            <v>0</v>
          </cell>
          <cell r="BT1180">
            <v>79</v>
          </cell>
          <cell r="BU1180">
            <v>1356476.83</v>
          </cell>
          <cell r="BV1180">
            <v>0</v>
          </cell>
          <cell r="BW1180">
            <v>1417320.6</v>
          </cell>
          <cell r="BX1180">
            <v>568371.61999999988</v>
          </cell>
          <cell r="BY1180">
            <v>1985692.22</v>
          </cell>
          <cell r="BZ1180">
            <v>290550.71999999997</v>
          </cell>
          <cell r="CA1180">
            <v>116516.16999999998</v>
          </cell>
          <cell r="CB1180">
            <v>407066.88999999996</v>
          </cell>
          <cell r="CC1180">
            <v>148818.66</v>
          </cell>
          <cell r="CD1180">
            <v>59679.010000000009</v>
          </cell>
          <cell r="CE1180">
            <v>208497.67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977951.22000000009</v>
          </cell>
          <cell r="CM1180">
            <v>392176.44000000006</v>
          </cell>
          <cell r="CN1180">
            <v>1370127.6600000001</v>
          </cell>
          <cell r="CO1180">
            <v>0</v>
          </cell>
          <cell r="CP1180">
            <v>0</v>
          </cell>
          <cell r="CQ1180">
            <v>0</v>
          </cell>
          <cell r="CR1180">
            <v>1370127.6600000001</v>
          </cell>
          <cell r="CS1180">
            <v>0</v>
          </cell>
          <cell r="CT1180">
            <v>44378</v>
          </cell>
          <cell r="CU1180"/>
          <cell r="CV1180">
            <v>8516</v>
          </cell>
          <cell r="CW1180">
            <v>44805</v>
          </cell>
          <cell r="CX1180">
            <v>1.1136844691425249</v>
          </cell>
          <cell r="CY1180">
            <v>1578447.94</v>
          </cell>
          <cell r="CZ1180">
            <v>632986.64000000013</v>
          </cell>
          <cell r="DA1180">
            <v>2211434.58</v>
          </cell>
          <cell r="DB1180">
            <v>0</v>
          </cell>
          <cell r="DC1180">
            <v>0</v>
          </cell>
          <cell r="DD1180">
            <v>0</v>
          </cell>
          <cell r="DE1180">
            <v>892903.21</v>
          </cell>
          <cell r="DF1180">
            <v>0</v>
          </cell>
          <cell r="DG1180">
            <v>218160</v>
          </cell>
          <cell r="DH1180">
            <v>71.376650897807707</v>
          </cell>
          <cell r="DI1180">
            <v>155715.29999999999</v>
          </cell>
          <cell r="DJ1180">
            <v>62444.700000000012</v>
          </cell>
          <cell r="DK1180">
            <v>218160</v>
          </cell>
          <cell r="DL1180">
            <v>0</v>
          </cell>
          <cell r="DM1180">
            <v>0</v>
          </cell>
          <cell r="DN1180">
            <v>0</v>
          </cell>
          <cell r="DO1180">
            <v>88085.69</v>
          </cell>
          <cell r="DP1180">
            <v>0</v>
          </cell>
          <cell r="DQ1180">
            <v>1422732.64</v>
          </cell>
          <cell r="DR1180"/>
          <cell r="DS1180">
            <v>570541.94000000018</v>
          </cell>
          <cell r="DT1180">
            <v>1993274.58</v>
          </cell>
        </row>
        <row r="1181">
          <cell r="A1181">
            <v>8517</v>
          </cell>
          <cell r="B1181">
            <v>8354</v>
          </cell>
          <cell r="C1181" t="str">
            <v>2021/0182154-2</v>
          </cell>
          <cell r="D1181" t="str">
            <v>0182154-94.2021.3.00.0000</v>
          </cell>
          <cell r="E1181">
            <v>44358</v>
          </cell>
          <cell r="F1181" t="str">
            <v>PAGO - 1ª. 2ª ORDEM - set/2022 - 2ª remessa</v>
          </cell>
          <cell r="G1181" t="str">
            <v>sim</v>
          </cell>
          <cell r="H1181">
            <v>44805</v>
          </cell>
          <cell r="I1181" t="str">
            <v>sim</v>
          </cell>
          <cell r="J1181" t="str">
            <v>não</v>
          </cell>
          <cell r="K1181">
            <v>2</v>
          </cell>
          <cell r="L1181" t="str">
            <v>MS 10.438/DF</v>
          </cell>
          <cell r="M1181" t="str">
            <v>2005/0023175-9</v>
          </cell>
          <cell r="N1181">
            <v>38405</v>
          </cell>
          <cell r="O1181" t="str">
            <v>Administrativo - Militar - Pensão</v>
          </cell>
          <cell r="P1181" t="str">
            <v>UNIÃO</v>
          </cell>
          <cell r="Q1181" t="str">
            <v>Ministério da Fazenda</v>
          </cell>
          <cell r="R1181">
            <v>39338</v>
          </cell>
          <cell r="S1181" t="str">
            <v>Mandado de Segurança 10.438/DF</v>
          </cell>
          <cell r="T1181" t="str">
            <v>2021/0072533-0</v>
          </cell>
          <cell r="U1181">
            <v>44355</v>
          </cell>
          <cell r="V1181" t="str">
            <v>José Ventura Pereira</v>
          </cell>
          <cell r="W1181" t="str">
            <v>972.645.808-06</v>
          </cell>
          <cell r="X1181">
            <v>20893</v>
          </cell>
          <cell r="Y1181">
            <v>65</v>
          </cell>
          <cell r="Z1181" t="str">
            <v>Servidor Público Militar Inativo</v>
          </cell>
          <cell r="AA1181" t="str">
            <v>Soldo previsto na Lei Estadual 1.063/2002</v>
          </cell>
          <cell r="AB1181" t="str">
            <v>Alimentar</v>
          </cell>
          <cell r="AC1181" t="str">
            <v>Não</v>
          </cell>
          <cell r="AD1181" t="str">
            <v>Não</v>
          </cell>
          <cell r="AE1181" t="str">
            <v>Não</v>
          </cell>
          <cell r="AF1181" t="str">
            <v>-</v>
          </cell>
          <cell r="AG1181" t="str">
            <v>-</v>
          </cell>
          <cell r="AH1181" t="str">
            <v>Não informada</v>
          </cell>
          <cell r="AI1181" t="str">
            <v>Não Informada</v>
          </cell>
          <cell r="AJ1181" t="str">
            <v>Não</v>
          </cell>
          <cell r="AK1181">
            <v>20.5</v>
          </cell>
          <cell r="AL1181" t="str">
            <v>Leon e Advogados Associados</v>
          </cell>
          <cell r="AM1181" t="str">
            <v>17.858.268/0001-61</v>
          </cell>
          <cell r="AN1181">
            <v>10.5</v>
          </cell>
          <cell r="AO1181" t="str">
            <v>Silveira Cruz Advogados</v>
          </cell>
          <cell r="AP1181" t="str">
            <v>07.419.539/0001-29</v>
          </cell>
          <cell r="AQ1181">
            <v>0</v>
          </cell>
          <cell r="AR1181" t="str">
            <v>x x x</v>
          </cell>
          <cell r="AS1181" t="str">
            <v>x x x</v>
          </cell>
          <cell r="AT1181">
            <v>0</v>
          </cell>
          <cell r="AU1181" t="str">
            <v>x x x</v>
          </cell>
          <cell r="AV1181" t="str">
            <v>x x x</v>
          </cell>
          <cell r="AW1181" t="str">
            <v>Dedução de Honorários Contratuais</v>
          </cell>
          <cell r="AX1181">
            <v>44348</v>
          </cell>
          <cell r="AY1181">
            <v>1558459.22</v>
          </cell>
          <cell r="AZ1181">
            <v>642281.53</v>
          </cell>
          <cell r="BA1181">
            <v>2200740.75</v>
          </cell>
          <cell r="BB1181">
            <v>319484.14</v>
          </cell>
          <cell r="BC1181">
            <v>131667.71</v>
          </cell>
          <cell r="BD1181">
            <v>451151.85</v>
          </cell>
          <cell r="BE1181">
            <v>163638.21</v>
          </cell>
          <cell r="BF1181">
            <v>67439.56</v>
          </cell>
          <cell r="BG1181">
            <v>231077.77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1075336.8700000001</v>
          </cell>
          <cell r="BO1181">
            <v>443174.26</v>
          </cell>
          <cell r="BP1181">
            <v>1518511.13</v>
          </cell>
          <cell r="BQ1181">
            <v>0</v>
          </cell>
          <cell r="BR1181">
            <v>0</v>
          </cell>
          <cell r="BS1181">
            <v>0</v>
          </cell>
          <cell r="BT1181">
            <v>80</v>
          </cell>
          <cell r="BU1181">
            <v>1518511.13</v>
          </cell>
          <cell r="BV1181">
            <v>0</v>
          </cell>
          <cell r="BW1181">
            <v>1571394.43</v>
          </cell>
          <cell r="BX1181">
            <v>651456.09000000008</v>
          </cell>
          <cell r="BY1181">
            <v>2222850.52</v>
          </cell>
          <cell r="BZ1181">
            <v>322135.84999999998</v>
          </cell>
          <cell r="CA1181">
            <v>133548.49</v>
          </cell>
          <cell r="CB1181">
            <v>455684.33999999997</v>
          </cell>
          <cell r="CC1181">
            <v>164996.41</v>
          </cell>
          <cell r="CD1181">
            <v>68402.880000000005</v>
          </cell>
          <cell r="CE1181">
            <v>233399.29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1084262.1700000002</v>
          </cell>
          <cell r="CM1181">
            <v>449504.7200000002</v>
          </cell>
          <cell r="CN1181">
            <v>1533766.8900000004</v>
          </cell>
          <cell r="CO1181">
            <v>0</v>
          </cell>
          <cell r="CP1181">
            <v>0</v>
          </cell>
          <cell r="CQ1181">
            <v>0</v>
          </cell>
          <cell r="CR1181">
            <v>1533766.8900000004</v>
          </cell>
          <cell r="CS1181">
            <v>0</v>
          </cell>
          <cell r="CT1181">
            <v>44378</v>
          </cell>
          <cell r="CU1181"/>
          <cell r="CV1181">
            <v>8517</v>
          </cell>
          <cell r="CW1181">
            <v>44805</v>
          </cell>
          <cell r="CX1181">
            <v>1.1136844691425249</v>
          </cell>
          <cell r="CY1181">
            <v>1750037.57</v>
          </cell>
          <cell r="CZ1181">
            <v>725516.53</v>
          </cell>
          <cell r="DA1181">
            <v>2475554.1</v>
          </cell>
          <cell r="DB1181">
            <v>0</v>
          </cell>
          <cell r="DC1181">
            <v>0</v>
          </cell>
          <cell r="DD1181">
            <v>0</v>
          </cell>
          <cell r="DE1181">
            <v>982615.8</v>
          </cell>
          <cell r="DF1181">
            <v>0</v>
          </cell>
          <cell r="DG1181">
            <v>218160</v>
          </cell>
          <cell r="DH1181">
            <v>70.692762076983087</v>
          </cell>
          <cell r="DI1181">
            <v>154223.32</v>
          </cell>
          <cell r="DJ1181">
            <v>63936.679999999993</v>
          </cell>
          <cell r="DK1181">
            <v>218160</v>
          </cell>
          <cell r="DL1181">
            <v>0</v>
          </cell>
          <cell r="DM1181">
            <v>0</v>
          </cell>
          <cell r="DN1181">
            <v>0</v>
          </cell>
          <cell r="DO1181">
            <v>86593.72</v>
          </cell>
          <cell r="DP1181">
            <v>0</v>
          </cell>
          <cell r="DQ1181">
            <v>1595814.25</v>
          </cell>
          <cell r="DR1181"/>
          <cell r="DS1181">
            <v>661579.85000000009</v>
          </cell>
          <cell r="DT1181">
            <v>2257394.1</v>
          </cell>
        </row>
        <row r="1182">
          <cell r="A1182">
            <v>8518</v>
          </cell>
          <cell r="B1182">
            <v>8355</v>
          </cell>
          <cell r="C1182" t="str">
            <v>2021/0182159-1</v>
          </cell>
          <cell r="D1182" t="str">
            <v>0182159-19.2021.3.00.0000</v>
          </cell>
          <cell r="E1182">
            <v>44358</v>
          </cell>
          <cell r="F1182" t="str">
            <v>PAGO - 1ª. 2ª ORDEM - set/2022 - 2ª remessa</v>
          </cell>
          <cell r="G1182" t="str">
            <v>sim</v>
          </cell>
          <cell r="H1182">
            <v>44805</v>
          </cell>
          <cell r="I1182" t="str">
            <v>sim</v>
          </cell>
          <cell r="J1182" t="str">
            <v>não</v>
          </cell>
          <cell r="K1182">
            <v>2</v>
          </cell>
          <cell r="L1182" t="str">
            <v>MS 10.438/DF</v>
          </cell>
          <cell r="M1182" t="str">
            <v>2005/0023175-9</v>
          </cell>
          <cell r="N1182">
            <v>38405</v>
          </cell>
          <cell r="O1182" t="str">
            <v>Administrativo - Militar - Pensão</v>
          </cell>
          <cell r="P1182" t="str">
            <v>UNIÃO</v>
          </cell>
          <cell r="Q1182" t="str">
            <v>Ministério da Fazenda</v>
          </cell>
          <cell r="R1182">
            <v>39338</v>
          </cell>
          <cell r="S1182" t="str">
            <v>Mandado de Segurança 10.438/DF</v>
          </cell>
          <cell r="T1182" t="str">
            <v>2021/0072533-0</v>
          </cell>
          <cell r="U1182">
            <v>44355</v>
          </cell>
          <cell r="V1182" t="str">
            <v>Márcio José da Silva</v>
          </cell>
          <cell r="W1182" t="str">
            <v>583.828.527-34</v>
          </cell>
          <cell r="X1182">
            <v>22041</v>
          </cell>
          <cell r="Y1182">
            <v>62</v>
          </cell>
          <cell r="Z1182" t="str">
            <v>Servidor Público Militar Inativo</v>
          </cell>
          <cell r="AA1182" t="str">
            <v>Soldo previsto na Lei Estadual 1.063/2002</v>
          </cell>
          <cell r="AB1182" t="str">
            <v>Alimentar</v>
          </cell>
          <cell r="AC1182" t="str">
            <v>Não</v>
          </cell>
          <cell r="AD1182" t="str">
            <v>Não</v>
          </cell>
          <cell r="AE1182" t="str">
            <v>Não</v>
          </cell>
          <cell r="AF1182" t="str">
            <v>-</v>
          </cell>
          <cell r="AG1182" t="str">
            <v>-</v>
          </cell>
          <cell r="AH1182" t="str">
            <v>Não informada</v>
          </cell>
          <cell r="AI1182" t="str">
            <v>Não Informada</v>
          </cell>
          <cell r="AJ1182" t="str">
            <v>Não</v>
          </cell>
          <cell r="AK1182">
            <v>20.5</v>
          </cell>
          <cell r="AL1182" t="str">
            <v>Leon e Advogados Associados</v>
          </cell>
          <cell r="AM1182" t="str">
            <v>17.858.268/0001-61</v>
          </cell>
          <cell r="AN1182">
            <v>10.5</v>
          </cell>
          <cell r="AO1182" t="str">
            <v>Silveira Cruz Advogados</v>
          </cell>
          <cell r="AP1182" t="str">
            <v>07.419.539/0001-29</v>
          </cell>
          <cell r="AQ1182">
            <v>0</v>
          </cell>
          <cell r="AR1182" t="str">
            <v>x x x</v>
          </cell>
          <cell r="AS1182" t="str">
            <v>x x x</v>
          </cell>
          <cell r="AT1182">
            <v>0</v>
          </cell>
          <cell r="AU1182" t="str">
            <v>x x x</v>
          </cell>
          <cell r="AV1182" t="str">
            <v>x x x</v>
          </cell>
          <cell r="AW1182" t="str">
            <v>Dedução de Honorários Contratuais</v>
          </cell>
          <cell r="AX1182">
            <v>44348</v>
          </cell>
          <cell r="AY1182">
            <v>1614206.87</v>
          </cell>
          <cell r="AZ1182">
            <v>661027.31999999995</v>
          </cell>
          <cell r="BA1182">
            <v>2275234.19</v>
          </cell>
          <cell r="BB1182">
            <v>330912.40000000002</v>
          </cell>
          <cell r="BC1182">
            <v>135510.6</v>
          </cell>
          <cell r="BD1182">
            <v>466423</v>
          </cell>
          <cell r="BE1182">
            <v>169491.72</v>
          </cell>
          <cell r="BF1182">
            <v>69407.86</v>
          </cell>
          <cell r="BG1182">
            <v>238899.58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1113802.75</v>
          </cell>
          <cell r="BO1182">
            <v>456108.86</v>
          </cell>
          <cell r="BP1182">
            <v>1569911.61</v>
          </cell>
          <cell r="BQ1182">
            <v>0</v>
          </cell>
          <cell r="BR1182">
            <v>0</v>
          </cell>
          <cell r="BS1182">
            <v>0</v>
          </cell>
          <cell r="BT1182">
            <v>80</v>
          </cell>
          <cell r="BU1182">
            <v>1569911.61</v>
          </cell>
          <cell r="BV1182">
            <v>0</v>
          </cell>
          <cell r="BW1182">
            <v>1627604.78</v>
          </cell>
          <cell r="BX1182">
            <v>670494.9600000002</v>
          </cell>
          <cell r="BY1182">
            <v>2298099.7400000002</v>
          </cell>
          <cell r="BZ1182">
            <v>333658.96999999997</v>
          </cell>
          <cell r="CA1182">
            <v>137451.44999999995</v>
          </cell>
          <cell r="CB1182">
            <v>471110.41999999993</v>
          </cell>
          <cell r="CC1182">
            <v>170898.5</v>
          </cell>
          <cell r="CD1182">
            <v>70401.960000000021</v>
          </cell>
          <cell r="CE1182">
            <v>241300.46000000002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1123047.31</v>
          </cell>
          <cell r="CM1182">
            <v>462641.55000000005</v>
          </cell>
          <cell r="CN1182">
            <v>1585688.86</v>
          </cell>
          <cell r="CO1182">
            <v>0</v>
          </cell>
          <cell r="CP1182">
            <v>0</v>
          </cell>
          <cell r="CQ1182">
            <v>0</v>
          </cell>
          <cell r="CR1182">
            <v>1585688.86</v>
          </cell>
          <cell r="CS1182">
            <v>0</v>
          </cell>
          <cell r="CT1182">
            <v>44378</v>
          </cell>
          <cell r="CU1182"/>
          <cell r="CV1182">
            <v>8518</v>
          </cell>
          <cell r="CW1182">
            <v>44805</v>
          </cell>
          <cell r="CX1182">
            <v>1.1136844691425249</v>
          </cell>
          <cell r="CY1182">
            <v>1812638.16</v>
          </cell>
          <cell r="CZ1182">
            <v>746719.82000000007</v>
          </cell>
          <cell r="DA1182">
            <v>2559357.98</v>
          </cell>
          <cell r="DB1182">
            <v>0</v>
          </cell>
          <cell r="DC1182">
            <v>0</v>
          </cell>
          <cell r="DD1182">
            <v>0</v>
          </cell>
          <cell r="DE1182">
            <v>1019237.18</v>
          </cell>
          <cell r="DF1182">
            <v>0</v>
          </cell>
          <cell r="DG1182">
            <v>218160</v>
          </cell>
          <cell r="DH1182">
            <v>70.823939994513779</v>
          </cell>
          <cell r="DI1182">
            <v>154509.5</v>
          </cell>
          <cell r="DJ1182">
            <v>63650.5</v>
          </cell>
          <cell r="DK1182">
            <v>218160</v>
          </cell>
          <cell r="DL1182">
            <v>0</v>
          </cell>
          <cell r="DM1182">
            <v>0</v>
          </cell>
          <cell r="DN1182">
            <v>0</v>
          </cell>
          <cell r="DO1182">
            <v>86879.9</v>
          </cell>
          <cell r="DP1182">
            <v>0</v>
          </cell>
          <cell r="DQ1182">
            <v>1658128.66</v>
          </cell>
          <cell r="DR1182"/>
          <cell r="DS1182">
            <v>683069.32000000007</v>
          </cell>
          <cell r="DT1182">
            <v>2341197.98</v>
          </cell>
        </row>
        <row r="1183">
          <cell r="A1183">
            <v>8519</v>
          </cell>
          <cell r="B1183">
            <v>8356</v>
          </cell>
          <cell r="C1183" t="str">
            <v>2021/0182182-1</v>
          </cell>
          <cell r="D1183" t="str">
            <v>0182182-62.2021.3.00.0000</v>
          </cell>
          <cell r="E1183">
            <v>44358</v>
          </cell>
          <cell r="F1183" t="str">
            <v>PAGO - 1ª. 2ª ORDEM - set/2022 - 2ª remessa</v>
          </cell>
          <cell r="G1183" t="str">
            <v>sim</v>
          </cell>
          <cell r="H1183">
            <v>44805</v>
          </cell>
          <cell r="I1183" t="str">
            <v>sim</v>
          </cell>
          <cell r="J1183" t="str">
            <v>não</v>
          </cell>
          <cell r="K1183">
            <v>2</v>
          </cell>
          <cell r="L1183" t="str">
            <v>MS 10.438/DF</v>
          </cell>
          <cell r="M1183" t="str">
            <v>2005/0023175-9</v>
          </cell>
          <cell r="N1183">
            <v>38405</v>
          </cell>
          <cell r="O1183" t="str">
            <v>Administrativo - Militar - Pensão</v>
          </cell>
          <cell r="P1183" t="str">
            <v>UNIÃO</v>
          </cell>
          <cell r="Q1183" t="str">
            <v>Ministério da Fazenda</v>
          </cell>
          <cell r="R1183">
            <v>39338</v>
          </cell>
          <cell r="S1183" t="str">
            <v>Mandado de Segurança 10.438/DF</v>
          </cell>
          <cell r="T1183" t="str">
            <v>2021/0072533-0</v>
          </cell>
          <cell r="U1183">
            <v>44355</v>
          </cell>
          <cell r="V1183" t="str">
            <v>Ronaldo José Marques</v>
          </cell>
          <cell r="W1183" t="str">
            <v>143.354.681-72</v>
          </cell>
          <cell r="X1183">
            <v>20710</v>
          </cell>
          <cell r="Y1183">
            <v>66</v>
          </cell>
          <cell r="Z1183" t="str">
            <v>Servidor Público Militar Inativo</v>
          </cell>
          <cell r="AA1183" t="str">
            <v>Soldo previsto na Lei Estadual 1.063/2002</v>
          </cell>
          <cell r="AB1183" t="str">
            <v>Alimentar</v>
          </cell>
          <cell r="AC1183" t="str">
            <v>Não</v>
          </cell>
          <cell r="AD1183" t="str">
            <v>Não</v>
          </cell>
          <cell r="AE1183" t="str">
            <v>Não</v>
          </cell>
          <cell r="AF1183" t="str">
            <v>-</v>
          </cell>
          <cell r="AG1183" t="str">
            <v>-</v>
          </cell>
          <cell r="AH1183" t="str">
            <v>Não informada</v>
          </cell>
          <cell r="AI1183" t="str">
            <v>Não Informada</v>
          </cell>
          <cell r="AJ1183" t="str">
            <v>Não</v>
          </cell>
          <cell r="AK1183">
            <v>20.5</v>
          </cell>
          <cell r="AL1183" t="str">
            <v>Leon e Advogados Associados</v>
          </cell>
          <cell r="AM1183" t="str">
            <v>17.858.268/0001-61</v>
          </cell>
          <cell r="AN1183">
            <v>10.5</v>
          </cell>
          <cell r="AO1183" t="str">
            <v>Silveira Cruz Advogados</v>
          </cell>
          <cell r="AP1183" t="str">
            <v>07.419.539/0001-29</v>
          </cell>
          <cell r="AQ1183">
            <v>0</v>
          </cell>
          <cell r="AR1183" t="str">
            <v>x x x</v>
          </cell>
          <cell r="AS1183" t="str">
            <v>x x x</v>
          </cell>
          <cell r="AT1183">
            <v>0</v>
          </cell>
          <cell r="AU1183" t="str">
            <v>x x x</v>
          </cell>
          <cell r="AV1183" t="str">
            <v>x x x</v>
          </cell>
          <cell r="AW1183" t="str">
            <v>Dedução de Honorários Contratuais</v>
          </cell>
          <cell r="AX1183">
            <v>44348</v>
          </cell>
          <cell r="AY1183">
            <v>1557551.91</v>
          </cell>
          <cell r="AZ1183">
            <v>637225.56000000006</v>
          </cell>
          <cell r="BA1183">
            <v>2194777.4700000002</v>
          </cell>
          <cell r="BB1183">
            <v>319298.14</v>
          </cell>
          <cell r="BC1183">
            <v>130631.24</v>
          </cell>
          <cell r="BD1183">
            <v>449929.38</v>
          </cell>
          <cell r="BE1183">
            <v>163542.95000000001</v>
          </cell>
          <cell r="BF1183">
            <v>66908.679999999993</v>
          </cell>
          <cell r="BG1183">
            <v>230451.63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1074710.82</v>
          </cell>
          <cell r="BO1183">
            <v>439685.64</v>
          </cell>
          <cell r="BP1183">
            <v>1514396.46</v>
          </cell>
          <cell r="BQ1183">
            <v>0</v>
          </cell>
          <cell r="BR1183">
            <v>0</v>
          </cell>
          <cell r="BS1183">
            <v>0</v>
          </cell>
          <cell r="BT1183">
            <v>80</v>
          </cell>
          <cell r="BU1183">
            <v>1514396.46</v>
          </cell>
          <cell r="BV1183">
            <v>0</v>
          </cell>
          <cell r="BW1183">
            <v>1570479.59</v>
          </cell>
          <cell r="BX1183">
            <v>646355.91999999969</v>
          </cell>
          <cell r="BY1183">
            <v>2216835.5099999998</v>
          </cell>
          <cell r="BZ1183">
            <v>321948.31</v>
          </cell>
          <cell r="CA1183">
            <v>132502.95000000001</v>
          </cell>
          <cell r="CB1183">
            <v>454451.26</v>
          </cell>
          <cell r="CC1183">
            <v>164900.35</v>
          </cell>
          <cell r="CD1183">
            <v>67867.359999999986</v>
          </cell>
          <cell r="CE1183">
            <v>232767.71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1083630.93</v>
          </cell>
          <cell r="CM1183">
            <v>445985.6100000001</v>
          </cell>
          <cell r="CN1183">
            <v>1529616.54</v>
          </cell>
          <cell r="CO1183">
            <v>0</v>
          </cell>
          <cell r="CP1183">
            <v>0</v>
          </cell>
          <cell r="CQ1183">
            <v>0</v>
          </cell>
          <cell r="CR1183">
            <v>1529616.54</v>
          </cell>
          <cell r="CS1183">
            <v>0</v>
          </cell>
          <cell r="CT1183">
            <v>44378</v>
          </cell>
          <cell r="CU1183"/>
          <cell r="CV1183">
            <v>8519</v>
          </cell>
          <cell r="CW1183">
            <v>44805</v>
          </cell>
          <cell r="CX1183">
            <v>1.1136844691425249</v>
          </cell>
          <cell r="CY1183">
            <v>1749018.72</v>
          </cell>
          <cell r="CZ1183">
            <v>719836.55</v>
          </cell>
          <cell r="DA1183">
            <v>2468855.27</v>
          </cell>
          <cell r="DB1183">
            <v>0</v>
          </cell>
          <cell r="DC1183">
            <v>0</v>
          </cell>
          <cell r="DD1183">
            <v>0</v>
          </cell>
          <cell r="DE1183">
            <v>983673.59</v>
          </cell>
          <cell r="DF1183">
            <v>0</v>
          </cell>
          <cell r="DG1183">
            <v>218160</v>
          </cell>
          <cell r="DH1183">
            <v>70.843307068380724</v>
          </cell>
          <cell r="DI1183">
            <v>154551.75</v>
          </cell>
          <cell r="DJ1183">
            <v>63608.25</v>
          </cell>
          <cell r="DK1183">
            <v>218160</v>
          </cell>
          <cell r="DL1183">
            <v>0</v>
          </cell>
          <cell r="DM1183">
            <v>0</v>
          </cell>
          <cell r="DN1183">
            <v>0</v>
          </cell>
          <cell r="DO1183">
            <v>86922.15</v>
          </cell>
          <cell r="DP1183">
            <v>0</v>
          </cell>
          <cell r="DQ1183">
            <v>1594466.97</v>
          </cell>
          <cell r="DR1183"/>
          <cell r="DS1183">
            <v>656228.30000000005</v>
          </cell>
          <cell r="DT1183">
            <v>2250695.27</v>
          </cell>
        </row>
        <row r="1184">
          <cell r="A1184">
            <v>8520</v>
          </cell>
          <cell r="B1184">
            <v>8380</v>
          </cell>
          <cell r="C1184" t="str">
            <v>2021/0182190-9</v>
          </cell>
          <cell r="D1184" t="str">
            <v>0182190-39.2021.3.00.0000</v>
          </cell>
          <cell r="E1184">
            <v>44358</v>
          </cell>
          <cell r="F1184" t="str">
            <v>PAGO - 1ª. 2ª ORDEM - set/2022 - 2ª remessa</v>
          </cell>
          <cell r="G1184" t="str">
            <v>sim</v>
          </cell>
          <cell r="H1184">
            <v>44805</v>
          </cell>
          <cell r="I1184" t="str">
            <v>sim</v>
          </cell>
          <cell r="J1184" t="str">
            <v>não</v>
          </cell>
          <cell r="K1184">
            <v>2</v>
          </cell>
          <cell r="L1184" t="str">
            <v>MS 10.438/DF</v>
          </cell>
          <cell r="M1184" t="str">
            <v>2005/0023175-9</v>
          </cell>
          <cell r="N1184">
            <v>38405</v>
          </cell>
          <cell r="O1184" t="str">
            <v>Administrativo - Militar - Pensão</v>
          </cell>
          <cell r="P1184" t="str">
            <v>UNIÃO</v>
          </cell>
          <cell r="Q1184" t="str">
            <v>Ministério da Fazenda</v>
          </cell>
          <cell r="R1184">
            <v>39338</v>
          </cell>
          <cell r="S1184" t="str">
            <v>Mandado de Segurança 10.438/DF</v>
          </cell>
          <cell r="T1184" t="str">
            <v>2021/0072533-0</v>
          </cell>
          <cell r="U1184">
            <v>44355</v>
          </cell>
          <cell r="V1184" t="str">
            <v>Ronaldo Nunes Pereira</v>
          </cell>
          <cell r="W1184" t="str">
            <v>381.969.134-00</v>
          </cell>
          <cell r="X1184">
            <v>23324</v>
          </cell>
          <cell r="Y1184">
            <v>59</v>
          </cell>
          <cell r="Z1184" t="str">
            <v>Servidor Público Militar Ativo</v>
          </cell>
          <cell r="AA1184" t="str">
            <v>Soldo previsto na Lei Estadual 1.063/2002</v>
          </cell>
          <cell r="AB1184" t="str">
            <v>Alimentar</v>
          </cell>
          <cell r="AC1184" t="str">
            <v>Não</v>
          </cell>
          <cell r="AD1184" t="str">
            <v>Não</v>
          </cell>
          <cell r="AE1184" t="str">
            <v>Não</v>
          </cell>
          <cell r="AF1184" t="str">
            <v>-</v>
          </cell>
          <cell r="AG1184" t="str">
            <v>-</v>
          </cell>
          <cell r="AH1184" t="str">
            <v>Não informada</v>
          </cell>
          <cell r="AI1184" t="str">
            <v>Não Informada</v>
          </cell>
          <cell r="AJ1184" t="str">
            <v>Não</v>
          </cell>
          <cell r="AK1184">
            <v>20.5</v>
          </cell>
          <cell r="AL1184" t="str">
            <v>Leon e Advogados Associados</v>
          </cell>
          <cell r="AM1184" t="str">
            <v>17.858.268/0001-61</v>
          </cell>
          <cell r="AN1184">
            <v>10.5</v>
          </cell>
          <cell r="AO1184" t="str">
            <v>Silveira Cruz Advogados</v>
          </cell>
          <cell r="AP1184" t="str">
            <v>07.419.539/0001-29</v>
          </cell>
          <cell r="AQ1184">
            <v>0</v>
          </cell>
          <cell r="AR1184" t="str">
            <v>x x x</v>
          </cell>
          <cell r="AS1184" t="str">
            <v>x x x</v>
          </cell>
          <cell r="AT1184">
            <v>0</v>
          </cell>
          <cell r="AU1184" t="str">
            <v>x x x</v>
          </cell>
          <cell r="AV1184" t="str">
            <v>x x x</v>
          </cell>
          <cell r="AW1184" t="str">
            <v>Dedução de Honorários Contratuais</v>
          </cell>
          <cell r="AX1184">
            <v>44348</v>
          </cell>
          <cell r="AY1184">
            <v>1731699.04</v>
          </cell>
          <cell r="AZ1184">
            <v>715980.56</v>
          </cell>
          <cell r="BA1184">
            <v>2447679.6</v>
          </cell>
          <cell r="BB1184">
            <v>354998.3</v>
          </cell>
          <cell r="BC1184">
            <v>146776.01</v>
          </cell>
          <cell r="BD1184">
            <v>501774.31</v>
          </cell>
          <cell r="BE1184">
            <v>181828.39</v>
          </cell>
          <cell r="BF1184">
            <v>75177.960000000006</v>
          </cell>
          <cell r="BG1184">
            <v>257006.35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1194872.3500000001</v>
          </cell>
          <cell r="BO1184">
            <v>494026.59</v>
          </cell>
          <cell r="BP1184">
            <v>1688898.94</v>
          </cell>
          <cell r="BQ1184">
            <v>0</v>
          </cell>
          <cell r="BR1184">
            <v>0</v>
          </cell>
          <cell r="BS1184">
            <v>0</v>
          </cell>
          <cell r="BT1184">
            <v>80</v>
          </cell>
          <cell r="BU1184">
            <v>1688898.94</v>
          </cell>
          <cell r="BV1184">
            <v>0</v>
          </cell>
          <cell r="BW1184">
            <v>1746072.14</v>
          </cell>
          <cell r="BX1184">
            <v>726194.08000000031</v>
          </cell>
          <cell r="BY1184">
            <v>2472266.2200000002</v>
          </cell>
          <cell r="BZ1184">
            <v>357944.78</v>
          </cell>
          <cell r="CA1184">
            <v>148869.78000000003</v>
          </cell>
          <cell r="CB1184">
            <v>506814.56000000006</v>
          </cell>
          <cell r="CC1184">
            <v>183337.57</v>
          </cell>
          <cell r="CD1184">
            <v>76250.37</v>
          </cell>
          <cell r="CE1184">
            <v>259587.94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1204789.7899999998</v>
          </cell>
          <cell r="CM1184">
            <v>501073.92999999993</v>
          </cell>
          <cell r="CN1184">
            <v>1705863.7199999997</v>
          </cell>
          <cell r="CO1184">
            <v>0</v>
          </cell>
          <cell r="CP1184">
            <v>0</v>
          </cell>
          <cell r="CQ1184">
            <v>0</v>
          </cell>
          <cell r="CR1184">
            <v>1705863.7199999997</v>
          </cell>
          <cell r="CS1184">
            <v>0</v>
          </cell>
          <cell r="CT1184">
            <v>44378</v>
          </cell>
          <cell r="CU1184"/>
          <cell r="CV1184">
            <v>8520</v>
          </cell>
          <cell r="CW1184">
            <v>44805</v>
          </cell>
          <cell r="CX1184">
            <v>1.1136844691425249</v>
          </cell>
          <cell r="CY1184">
            <v>1944573.42</v>
          </cell>
          <cell r="CZ1184">
            <v>808751.0700000003</v>
          </cell>
          <cell r="DA1184">
            <v>2753324.49</v>
          </cell>
          <cell r="DB1184">
            <v>0</v>
          </cell>
          <cell r="DC1184">
            <v>0</v>
          </cell>
          <cell r="DD1184">
            <v>0</v>
          </cell>
          <cell r="DE1184">
            <v>1091042.83</v>
          </cell>
          <cell r="DF1184">
            <v>0</v>
          </cell>
          <cell r="DG1184">
            <v>218160</v>
          </cell>
          <cell r="DH1184">
            <v>70.626380111121591</v>
          </cell>
          <cell r="DI1184">
            <v>154078.51</v>
          </cell>
          <cell r="DJ1184">
            <v>64081.489999999991</v>
          </cell>
          <cell r="DK1184">
            <v>218160</v>
          </cell>
          <cell r="DL1184">
            <v>0</v>
          </cell>
          <cell r="DM1184">
            <v>0</v>
          </cell>
          <cell r="DN1184">
            <v>0</v>
          </cell>
          <cell r="DO1184">
            <v>86448.91</v>
          </cell>
          <cell r="DP1184">
            <v>0</v>
          </cell>
          <cell r="DQ1184">
            <v>1790494.91</v>
          </cell>
          <cell r="DR1184"/>
          <cell r="DS1184">
            <v>744669.58000000031</v>
          </cell>
          <cell r="DT1184">
            <v>2535164.4900000002</v>
          </cell>
        </row>
        <row r="1185">
          <cell r="A1185">
            <v>8521</v>
          </cell>
          <cell r="B1185">
            <v>8387</v>
          </cell>
          <cell r="C1185" t="str">
            <v>2021/0182192-2</v>
          </cell>
          <cell r="D1185" t="str">
            <v>0182192-09.2021.3.00.0000</v>
          </cell>
          <cell r="E1185">
            <v>44358</v>
          </cell>
          <cell r="F1185" t="str">
            <v>PAGO - 1ª. 2ª ORDEM - set/2022 - 2ª remessa</v>
          </cell>
          <cell r="G1185" t="str">
            <v>sim</v>
          </cell>
          <cell r="H1185">
            <v>44805</v>
          </cell>
          <cell r="I1185" t="str">
            <v>sim</v>
          </cell>
          <cell r="J1185" t="str">
            <v>não</v>
          </cell>
          <cell r="K1185">
            <v>2</v>
          </cell>
          <cell r="L1185" t="str">
            <v>MS 10.438/DF</v>
          </cell>
          <cell r="M1185" t="str">
            <v>2005/0023175-9</v>
          </cell>
          <cell r="N1185">
            <v>38405</v>
          </cell>
          <cell r="O1185" t="str">
            <v>Administrativo - Militar - Pensão</v>
          </cell>
          <cell r="P1185" t="str">
            <v>UNIÃO</v>
          </cell>
          <cell r="Q1185" t="str">
            <v>Ministério da Fazenda</v>
          </cell>
          <cell r="R1185">
            <v>39338</v>
          </cell>
          <cell r="S1185" t="str">
            <v>Mandado de Segurança 10.438/DF</v>
          </cell>
          <cell r="T1185" t="str">
            <v>2021/0072533-0</v>
          </cell>
          <cell r="U1185">
            <v>44355</v>
          </cell>
          <cell r="V1185" t="str">
            <v>Sérgio Henrique Zimmermann</v>
          </cell>
          <cell r="W1185" t="str">
            <v>007.450.220-49</v>
          </cell>
          <cell r="X1185">
            <v>16716</v>
          </cell>
          <cell r="Y1185">
            <v>77</v>
          </cell>
          <cell r="Z1185" t="str">
            <v>Servidor Público Militar Inativo</v>
          </cell>
          <cell r="AA1185" t="str">
            <v>Soldo previsto na Lei Estadual 1.063/2002</v>
          </cell>
          <cell r="AB1185" t="str">
            <v>Alimentar</v>
          </cell>
          <cell r="AC1185" t="str">
            <v>Não</v>
          </cell>
          <cell r="AD1185" t="str">
            <v>Não</v>
          </cell>
          <cell r="AE1185" t="str">
            <v>Não</v>
          </cell>
          <cell r="AF1185" t="str">
            <v>-</v>
          </cell>
          <cell r="AG1185" t="str">
            <v>-</v>
          </cell>
          <cell r="AH1185" t="str">
            <v>Não informada</v>
          </cell>
          <cell r="AI1185" t="str">
            <v>Não Informada</v>
          </cell>
          <cell r="AJ1185" t="str">
            <v>Não</v>
          </cell>
          <cell r="AK1185">
            <v>20.5</v>
          </cell>
          <cell r="AL1185" t="str">
            <v>Leon e Advogados Associados</v>
          </cell>
          <cell r="AM1185" t="str">
            <v>17.858.268/0001-61</v>
          </cell>
          <cell r="AN1185">
            <v>10.5</v>
          </cell>
          <cell r="AO1185" t="str">
            <v>Silveira Cruz Advogados</v>
          </cell>
          <cell r="AP1185" t="str">
            <v>07.419.539/0001-29</v>
          </cell>
          <cell r="AQ1185">
            <v>0</v>
          </cell>
          <cell r="AR1185" t="str">
            <v>x x x</v>
          </cell>
          <cell r="AS1185" t="str">
            <v>x x x</v>
          </cell>
          <cell r="AT1185">
            <v>0</v>
          </cell>
          <cell r="AU1185" t="str">
            <v>x x x</v>
          </cell>
          <cell r="AV1185" t="str">
            <v>x x x</v>
          </cell>
          <cell r="AW1185" t="str">
            <v>Dedução de Honorários Contratuais</v>
          </cell>
          <cell r="AX1185">
            <v>44348</v>
          </cell>
          <cell r="AY1185">
            <v>371416.74</v>
          </cell>
          <cell r="AZ1185">
            <v>199806.41</v>
          </cell>
          <cell r="BA1185">
            <v>571223.15</v>
          </cell>
          <cell r="BB1185">
            <v>76140.429999999993</v>
          </cell>
          <cell r="BC1185">
            <v>40960.31</v>
          </cell>
          <cell r="BD1185">
            <v>117100.74</v>
          </cell>
          <cell r="BE1185">
            <v>38998.75</v>
          </cell>
          <cell r="BF1185">
            <v>20979.68</v>
          </cell>
          <cell r="BG1185">
            <v>59978.43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256277.56</v>
          </cell>
          <cell r="BO1185">
            <v>137866.42000000001</v>
          </cell>
          <cell r="BP1185">
            <v>394143.98</v>
          </cell>
          <cell r="BQ1185">
            <v>0</v>
          </cell>
          <cell r="BR1185">
            <v>0</v>
          </cell>
          <cell r="BS1185">
            <v>0</v>
          </cell>
          <cell r="BT1185">
            <v>23</v>
          </cell>
          <cell r="BU1185">
            <v>394143.98</v>
          </cell>
          <cell r="BV1185">
            <v>0</v>
          </cell>
          <cell r="BW1185">
            <v>374499.49</v>
          </cell>
          <cell r="BX1185">
            <v>202380.82000000007</v>
          </cell>
          <cell r="BY1185">
            <v>576880.31000000006</v>
          </cell>
          <cell r="BZ1185">
            <v>76772.39</v>
          </cell>
          <cell r="CA1185">
            <v>41488.06</v>
          </cell>
          <cell r="CB1185">
            <v>118260.45</v>
          </cell>
          <cell r="CC1185">
            <v>39322.44</v>
          </cell>
          <cell r="CD1185">
            <v>21249.980000000003</v>
          </cell>
          <cell r="CE1185">
            <v>60572.420000000006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258404.65999999997</v>
          </cell>
          <cell r="CM1185">
            <v>139642.78000000003</v>
          </cell>
          <cell r="CN1185">
            <v>398047.44</v>
          </cell>
          <cell r="CO1185">
            <v>0</v>
          </cell>
          <cell r="CP1185">
            <v>0</v>
          </cell>
          <cell r="CQ1185">
            <v>0</v>
          </cell>
          <cell r="CR1185">
            <v>398047.44</v>
          </cell>
          <cell r="CS1185">
            <v>0</v>
          </cell>
          <cell r="CT1185">
            <v>44378</v>
          </cell>
          <cell r="CU1185"/>
          <cell r="CV1185">
            <v>8521</v>
          </cell>
          <cell r="CW1185">
            <v>44805</v>
          </cell>
          <cell r="CX1185">
            <v>1.1136844691425249</v>
          </cell>
          <cell r="CY1185">
            <v>417074.26</v>
          </cell>
          <cell r="CZ1185">
            <v>225388.38</v>
          </cell>
          <cell r="DA1185">
            <v>642462.64</v>
          </cell>
          <cell r="DB1185">
            <v>0</v>
          </cell>
          <cell r="DC1185">
            <v>0</v>
          </cell>
          <cell r="DD1185">
            <v>0</v>
          </cell>
          <cell r="DE1185">
            <v>217910.84</v>
          </cell>
          <cell r="DF1185">
            <v>0</v>
          </cell>
          <cell r="DG1185">
            <v>218160</v>
          </cell>
          <cell r="DH1185">
            <v>64.918056558121421</v>
          </cell>
          <cell r="DI1185">
            <v>141625.23000000001</v>
          </cell>
          <cell r="DJ1185">
            <v>76534.76999999999</v>
          </cell>
          <cell r="DK1185">
            <v>218160</v>
          </cell>
          <cell r="DL1185">
            <v>0</v>
          </cell>
          <cell r="DM1185">
            <v>0</v>
          </cell>
          <cell r="DN1185">
            <v>0</v>
          </cell>
          <cell r="DO1185">
            <v>73995.63</v>
          </cell>
          <cell r="DP1185">
            <v>0</v>
          </cell>
          <cell r="DQ1185">
            <v>275449.03000000003</v>
          </cell>
          <cell r="DR1185"/>
          <cell r="DS1185">
            <v>148853.61000000002</v>
          </cell>
          <cell r="DT1185">
            <v>424302.64</v>
          </cell>
        </row>
        <row r="1186">
          <cell r="A1186">
            <v>8522</v>
          </cell>
          <cell r="B1186">
            <v>8390</v>
          </cell>
          <cell r="C1186" t="str">
            <v>2021/0182193-4</v>
          </cell>
          <cell r="D1186" t="str">
            <v>0182193-91.2021.3.00.0000</v>
          </cell>
          <cell r="E1186">
            <v>44358</v>
          </cell>
          <cell r="F1186" t="str">
            <v>PAGO - 1ª. 2ª ORDEM - set/2022 - 2ª remessa</v>
          </cell>
          <cell r="G1186" t="str">
            <v>sim</v>
          </cell>
          <cell r="H1186">
            <v>44805</v>
          </cell>
          <cell r="I1186" t="str">
            <v>sim</v>
          </cell>
          <cell r="J1186" t="str">
            <v>não</v>
          </cell>
          <cell r="K1186">
            <v>2</v>
          </cell>
          <cell r="L1186" t="str">
            <v>MS 10.438/DF</v>
          </cell>
          <cell r="M1186" t="str">
            <v>2005/0023175-9</v>
          </cell>
          <cell r="N1186">
            <v>38405</v>
          </cell>
          <cell r="O1186" t="str">
            <v>Administrativo - Militar - Pensão</v>
          </cell>
          <cell r="P1186" t="str">
            <v>UNIÃO</v>
          </cell>
          <cell r="Q1186" t="str">
            <v>Ministério da Fazenda</v>
          </cell>
          <cell r="R1186">
            <v>39338</v>
          </cell>
          <cell r="S1186" t="str">
            <v>Mandado de Segurança 10.438/DF</v>
          </cell>
          <cell r="T1186" t="str">
            <v>2021/0072533-0</v>
          </cell>
          <cell r="U1186">
            <v>44355</v>
          </cell>
          <cell r="V1186" t="str">
            <v>Vilson Vladimir Wottrich</v>
          </cell>
          <cell r="W1186" t="str">
            <v>415.729.630-34</v>
          </cell>
          <cell r="X1186">
            <v>23622</v>
          </cell>
          <cell r="Y1186">
            <v>58</v>
          </cell>
          <cell r="Z1186" t="str">
            <v>Servidor Público Militar Ativo</v>
          </cell>
          <cell r="AA1186" t="str">
            <v>Soldo previsto na Lei Estadual 1.063/2002</v>
          </cell>
          <cell r="AB1186" t="str">
            <v>Alimentar</v>
          </cell>
          <cell r="AC1186" t="str">
            <v>Não</v>
          </cell>
          <cell r="AD1186" t="str">
            <v>Não</v>
          </cell>
          <cell r="AE1186" t="str">
            <v>Não</v>
          </cell>
          <cell r="AF1186" t="str">
            <v>-</v>
          </cell>
          <cell r="AG1186" t="str">
            <v>-</v>
          </cell>
          <cell r="AH1186" t="str">
            <v>Não informada</v>
          </cell>
          <cell r="AI1186" t="str">
            <v>Não Informada</v>
          </cell>
          <cell r="AJ1186" t="str">
            <v>Não</v>
          </cell>
          <cell r="AK1186">
            <v>20.5</v>
          </cell>
          <cell r="AL1186" t="str">
            <v>Leon e Advogados Associados</v>
          </cell>
          <cell r="AM1186" t="str">
            <v>17.858.268/0001-61</v>
          </cell>
          <cell r="AN1186">
            <v>10.5</v>
          </cell>
          <cell r="AO1186" t="str">
            <v>Silveira Cruz Advogados</v>
          </cell>
          <cell r="AP1186" t="str">
            <v>07.419.539/0001-29</v>
          </cell>
          <cell r="AQ1186">
            <v>0</v>
          </cell>
          <cell r="AR1186" t="str">
            <v>x x x</v>
          </cell>
          <cell r="AS1186" t="str">
            <v>x x x</v>
          </cell>
          <cell r="AT1186">
            <v>0</v>
          </cell>
          <cell r="AU1186" t="str">
            <v>x x x</v>
          </cell>
          <cell r="AV1186" t="str">
            <v>x x x</v>
          </cell>
          <cell r="AW1186" t="str">
            <v>Dedução de Honorários Contratuais</v>
          </cell>
          <cell r="AX1186">
            <v>44348</v>
          </cell>
          <cell r="AY1186">
            <v>1736223.01</v>
          </cell>
          <cell r="AZ1186">
            <v>718096.64</v>
          </cell>
          <cell r="BA1186">
            <v>2454319.65</v>
          </cell>
          <cell r="BB1186">
            <v>355925.71</v>
          </cell>
          <cell r="BC1186">
            <v>147209.81</v>
          </cell>
          <cell r="BD1186">
            <v>503135.52</v>
          </cell>
          <cell r="BE1186">
            <v>182303.41</v>
          </cell>
          <cell r="BF1186">
            <v>75400.149999999994</v>
          </cell>
          <cell r="BG1186">
            <v>257703.56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1197993.8899999999</v>
          </cell>
          <cell r="BO1186">
            <v>495486.68</v>
          </cell>
          <cell r="BP1186">
            <v>1693480.57</v>
          </cell>
          <cell r="BQ1186">
            <v>0</v>
          </cell>
          <cell r="BR1186">
            <v>0</v>
          </cell>
          <cell r="BS1186">
            <v>0</v>
          </cell>
          <cell r="BT1186">
            <v>80</v>
          </cell>
          <cell r="BU1186">
            <v>1693480.57</v>
          </cell>
          <cell r="BV1186">
            <v>0</v>
          </cell>
          <cell r="BW1186">
            <v>1750633.66</v>
          </cell>
          <cell r="BX1186">
            <v>728338.88000000012</v>
          </cell>
          <cell r="BY1186">
            <v>2478972.54</v>
          </cell>
          <cell r="BZ1186">
            <v>358879.9</v>
          </cell>
          <cell r="CA1186">
            <v>149309.46000000002</v>
          </cell>
          <cell r="CB1186">
            <v>508189.36000000004</v>
          </cell>
          <cell r="CC1186">
            <v>183816.53</v>
          </cell>
          <cell r="CD1186">
            <v>76475.569999999978</v>
          </cell>
          <cell r="CE1186">
            <v>260292.09999999998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1207937.2299999997</v>
          </cell>
          <cell r="CM1186">
            <v>502553.85000000009</v>
          </cell>
          <cell r="CN1186">
            <v>1710491.0799999998</v>
          </cell>
          <cell r="CO1186">
            <v>0</v>
          </cell>
          <cell r="CP1186">
            <v>0</v>
          </cell>
          <cell r="CQ1186">
            <v>0</v>
          </cell>
          <cell r="CR1186">
            <v>1710491.0799999998</v>
          </cell>
          <cell r="CS1186">
            <v>0</v>
          </cell>
          <cell r="CT1186">
            <v>44378</v>
          </cell>
          <cell r="CU1186"/>
          <cell r="CV1186">
            <v>8522</v>
          </cell>
          <cell r="CW1186">
            <v>44805</v>
          </cell>
          <cell r="CX1186">
            <v>1.1136844691425249</v>
          </cell>
          <cell r="CY1186">
            <v>1949653.51</v>
          </cell>
          <cell r="CZ1186">
            <v>811139.7</v>
          </cell>
          <cell r="DA1186">
            <v>2760793.21</v>
          </cell>
          <cell r="DB1186">
            <v>0</v>
          </cell>
          <cell r="DC1186">
            <v>0</v>
          </cell>
          <cell r="DD1186">
            <v>0</v>
          </cell>
          <cell r="DE1186">
            <v>1093807.6200000001</v>
          </cell>
          <cell r="DF1186">
            <v>0</v>
          </cell>
          <cell r="DG1186">
            <v>218160</v>
          </cell>
          <cell r="DH1186">
            <v>70.619324291948686</v>
          </cell>
          <cell r="DI1186">
            <v>154063.10999999999</v>
          </cell>
          <cell r="DJ1186">
            <v>64096.890000000014</v>
          </cell>
          <cell r="DK1186">
            <v>218160</v>
          </cell>
          <cell r="DL1186">
            <v>0</v>
          </cell>
          <cell r="DM1186">
            <v>0</v>
          </cell>
          <cell r="DN1186">
            <v>0</v>
          </cell>
          <cell r="DO1186">
            <v>86433.51</v>
          </cell>
          <cell r="DP1186">
            <v>0</v>
          </cell>
          <cell r="DQ1186">
            <v>1795590.4</v>
          </cell>
          <cell r="DR1186"/>
          <cell r="DS1186">
            <v>747042.80999999994</v>
          </cell>
          <cell r="DT1186">
            <v>2542633.21</v>
          </cell>
        </row>
        <row r="1187">
          <cell r="A1187">
            <v>8523</v>
          </cell>
          <cell r="B1187">
            <v>8394</v>
          </cell>
          <cell r="C1187" t="str">
            <v>2021/0182194-6</v>
          </cell>
          <cell r="D1187" t="str">
            <v>0182194-76.2021.3.00.0000</v>
          </cell>
          <cell r="E1187">
            <v>44358</v>
          </cell>
          <cell r="F1187" t="str">
            <v>PAGO - 1ª. 2ª ORDEM - set/2022 - 2ª remessa</v>
          </cell>
          <cell r="G1187" t="str">
            <v>sim</v>
          </cell>
          <cell r="H1187">
            <v>44805</v>
          </cell>
          <cell r="I1187" t="str">
            <v>sim</v>
          </cell>
          <cell r="J1187" t="str">
            <v>não</v>
          </cell>
          <cell r="K1187">
            <v>2</v>
          </cell>
          <cell r="L1187" t="str">
            <v>MS 10.438/DF</v>
          </cell>
          <cell r="M1187" t="str">
            <v>2005/0023175-9</v>
          </cell>
          <cell r="N1187">
            <v>38405</v>
          </cell>
          <cell r="O1187" t="str">
            <v>Administrativo - Militar - Pensão</v>
          </cell>
          <cell r="P1187" t="str">
            <v>UNIÃO</v>
          </cell>
          <cell r="Q1187" t="str">
            <v>Ministério da Fazenda</v>
          </cell>
          <cell r="R1187">
            <v>39338</v>
          </cell>
          <cell r="S1187" t="str">
            <v>Mandado de Segurança 10.438/DF</v>
          </cell>
          <cell r="T1187" t="str">
            <v>2021/0072533-0</v>
          </cell>
          <cell r="U1187">
            <v>44355</v>
          </cell>
          <cell r="V1187" t="str">
            <v>Walnir Ferro de Souza</v>
          </cell>
          <cell r="W1187" t="str">
            <v>021.693.472-91</v>
          </cell>
          <cell r="X1187">
            <v>17655</v>
          </cell>
          <cell r="Y1187">
            <v>74</v>
          </cell>
          <cell r="Z1187" t="str">
            <v>Servidor Público Militar Inativo</v>
          </cell>
          <cell r="AA1187" t="str">
            <v>Soldo previsto na Lei Estadual 1.063/2002</v>
          </cell>
          <cell r="AB1187" t="str">
            <v>Alimentar</v>
          </cell>
          <cell r="AC1187" t="str">
            <v>Não</v>
          </cell>
          <cell r="AD1187" t="str">
            <v>Não</v>
          </cell>
          <cell r="AE1187" t="str">
            <v>Não</v>
          </cell>
          <cell r="AF1187" t="str">
            <v>-</v>
          </cell>
          <cell r="AG1187" t="str">
            <v>-</v>
          </cell>
          <cell r="AH1187" t="str">
            <v>Não informada</v>
          </cell>
          <cell r="AI1187" t="str">
            <v>Não Informada</v>
          </cell>
          <cell r="AJ1187" t="str">
            <v>Não</v>
          </cell>
          <cell r="AK1187">
            <v>20.5</v>
          </cell>
          <cell r="AL1187" t="str">
            <v>Leon e Advogados Associados</v>
          </cell>
          <cell r="AM1187" t="str">
            <v>17.858.268/0001-61</v>
          </cell>
          <cell r="AN1187">
            <v>10.5</v>
          </cell>
          <cell r="AO1187" t="str">
            <v>Silveira Cruz Advogados</v>
          </cell>
          <cell r="AP1187" t="str">
            <v>07.419.539/0001-29</v>
          </cell>
          <cell r="AQ1187">
            <v>0</v>
          </cell>
          <cell r="AR1187" t="str">
            <v>x x x</v>
          </cell>
          <cell r="AS1187" t="str">
            <v>x x x</v>
          </cell>
          <cell r="AT1187">
            <v>0</v>
          </cell>
          <cell r="AU1187" t="str">
            <v>x x x</v>
          </cell>
          <cell r="AV1187" t="str">
            <v>x x x</v>
          </cell>
          <cell r="AW1187" t="str">
            <v>Dedução de Honorários Contratuais</v>
          </cell>
          <cell r="AX1187">
            <v>44348</v>
          </cell>
          <cell r="AY1187">
            <v>1250251.5900000001</v>
          </cell>
          <cell r="AZ1187">
            <v>524202.92</v>
          </cell>
          <cell r="BA1187">
            <v>1774454.51</v>
          </cell>
          <cell r="BB1187">
            <v>256301.57</v>
          </cell>
          <cell r="BC1187">
            <v>107461.6</v>
          </cell>
          <cell r="BD1187">
            <v>363763.17</v>
          </cell>
          <cell r="BE1187">
            <v>131276.41</v>
          </cell>
          <cell r="BF1187">
            <v>55041.31</v>
          </cell>
          <cell r="BG1187">
            <v>186317.72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862673.61</v>
          </cell>
          <cell r="BO1187">
            <v>361700.01</v>
          </cell>
          <cell r="BP1187">
            <v>1224373.6200000001</v>
          </cell>
          <cell r="BQ1187">
            <v>0</v>
          </cell>
          <cell r="BR1187">
            <v>0</v>
          </cell>
          <cell r="BS1187">
            <v>0</v>
          </cell>
          <cell r="BT1187">
            <v>63</v>
          </cell>
          <cell r="BU1187">
            <v>1224373.6200000001</v>
          </cell>
          <cell r="BV1187">
            <v>0</v>
          </cell>
          <cell r="BW1187">
            <v>1260628.67</v>
          </cell>
          <cell r="BX1187">
            <v>531637.29</v>
          </cell>
          <cell r="BY1187">
            <v>1792265.96</v>
          </cell>
          <cell r="BZ1187">
            <v>258428.87</v>
          </cell>
          <cell r="CA1187">
            <v>108985.63</v>
          </cell>
          <cell r="CB1187">
            <v>367414.5</v>
          </cell>
          <cell r="CC1187">
            <v>132366.01</v>
          </cell>
          <cell r="CD1187">
            <v>55821.900000000023</v>
          </cell>
          <cell r="CE1187">
            <v>188187.91000000003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869833.78999999992</v>
          </cell>
          <cell r="CM1187">
            <v>366829.76000000013</v>
          </cell>
          <cell r="CN1187">
            <v>1236663.55</v>
          </cell>
          <cell r="CO1187">
            <v>0</v>
          </cell>
          <cell r="CP1187">
            <v>0</v>
          </cell>
          <cell r="CQ1187">
            <v>0</v>
          </cell>
          <cell r="CR1187">
            <v>1236663.55</v>
          </cell>
          <cell r="CS1187">
            <v>0</v>
          </cell>
          <cell r="CT1187">
            <v>44378</v>
          </cell>
          <cell r="CU1187"/>
          <cell r="CV1187">
            <v>8523</v>
          </cell>
          <cell r="CW1187">
            <v>44805</v>
          </cell>
          <cell r="CX1187">
            <v>1.1136844691425249</v>
          </cell>
          <cell r="CY1187">
            <v>1403942.57</v>
          </cell>
          <cell r="CZ1187">
            <v>592076.18999999994</v>
          </cell>
          <cell r="DA1187">
            <v>1996018.76</v>
          </cell>
          <cell r="DB1187">
            <v>0</v>
          </cell>
          <cell r="DC1187">
            <v>0</v>
          </cell>
          <cell r="DD1187">
            <v>0</v>
          </cell>
          <cell r="DE1187">
            <v>785176.75</v>
          </cell>
          <cell r="DF1187">
            <v>0</v>
          </cell>
          <cell r="DG1187">
            <v>218160</v>
          </cell>
          <cell r="DH1187">
            <v>70.337143023645723</v>
          </cell>
          <cell r="DI1187">
            <v>153447.51</v>
          </cell>
          <cell r="DJ1187">
            <v>64712.489999999991</v>
          </cell>
          <cell r="DK1187">
            <v>218160</v>
          </cell>
          <cell r="DL1187">
            <v>0</v>
          </cell>
          <cell r="DM1187">
            <v>0</v>
          </cell>
          <cell r="DN1187">
            <v>0</v>
          </cell>
          <cell r="DO1187">
            <v>85817.91</v>
          </cell>
          <cell r="DP1187">
            <v>0</v>
          </cell>
          <cell r="DQ1187">
            <v>1250495.06</v>
          </cell>
          <cell r="DR1187"/>
          <cell r="DS1187">
            <v>527363.69999999995</v>
          </cell>
          <cell r="DT1187">
            <v>1777858.76</v>
          </cell>
        </row>
        <row r="1188">
          <cell r="A1188">
            <v>8524</v>
          </cell>
          <cell r="B1188">
            <v>8395</v>
          </cell>
          <cell r="C1188" t="str">
            <v>2021/0182197-1</v>
          </cell>
          <cell r="D1188" t="str">
            <v>0182197-31.2021.3.00.0000</v>
          </cell>
          <cell r="E1188">
            <v>44358</v>
          </cell>
          <cell r="F1188" t="str">
            <v>PAGO - 1ª. 2ª ORDEM - set/2022 - 2ª remessa</v>
          </cell>
          <cell r="G1188" t="str">
            <v>sim</v>
          </cell>
          <cell r="H1188">
            <v>44805</v>
          </cell>
          <cell r="I1188" t="str">
            <v>sim</v>
          </cell>
          <cell r="J1188" t="str">
            <v>não</v>
          </cell>
          <cell r="K1188">
            <v>2</v>
          </cell>
          <cell r="L1188" t="str">
            <v>MS 10.438/DF</v>
          </cell>
          <cell r="M1188" t="str">
            <v>2005/0023175-9</v>
          </cell>
          <cell r="N1188">
            <v>38405</v>
          </cell>
          <cell r="O1188" t="str">
            <v>Administrativo - Militar - Pensão</v>
          </cell>
          <cell r="P1188" t="str">
            <v>UNIÃO</v>
          </cell>
          <cell r="Q1188" t="str">
            <v>Ministério da Fazenda</v>
          </cell>
          <cell r="R1188">
            <v>39338</v>
          </cell>
          <cell r="S1188" t="str">
            <v>Mandado de Segurança 10.438/DF</v>
          </cell>
          <cell r="T1188" t="str">
            <v>2021/0072533-0</v>
          </cell>
          <cell r="U1188">
            <v>44355</v>
          </cell>
          <cell r="V1188" t="str">
            <v>Walter Luiz Garcia</v>
          </cell>
          <cell r="W1188" t="str">
            <v>401.075.588-15</v>
          </cell>
          <cell r="X1188">
            <v>17810</v>
          </cell>
          <cell r="Y1188">
            <v>74</v>
          </cell>
          <cell r="Z1188" t="str">
            <v>Servidor Público Militar Inativo</v>
          </cell>
          <cell r="AA1188" t="str">
            <v>Soldo previsto na Lei Estadual 1.063/2002</v>
          </cell>
          <cell r="AB1188" t="str">
            <v>Alimentar</v>
          </cell>
          <cell r="AC1188" t="str">
            <v>Não</v>
          </cell>
          <cell r="AD1188" t="str">
            <v>Não</v>
          </cell>
          <cell r="AE1188" t="str">
            <v>Não</v>
          </cell>
          <cell r="AF1188" t="str">
            <v>-</v>
          </cell>
          <cell r="AG1188" t="str">
            <v>-</v>
          </cell>
          <cell r="AH1188" t="str">
            <v>Não informada</v>
          </cell>
          <cell r="AI1188" t="str">
            <v>Não Informada</v>
          </cell>
          <cell r="AJ1188" t="str">
            <v>Não</v>
          </cell>
          <cell r="AK1188">
            <v>20.5</v>
          </cell>
          <cell r="AL1188" t="str">
            <v>Leon e Advogados Associados</v>
          </cell>
          <cell r="AM1188" t="str">
            <v>17.858.268/0001-61</v>
          </cell>
          <cell r="AN1188">
            <v>10.5</v>
          </cell>
          <cell r="AO1188" t="str">
            <v>Silveira Cruz Advogados</v>
          </cell>
          <cell r="AP1188" t="str">
            <v>07.419.539/0001-29</v>
          </cell>
          <cell r="AQ1188">
            <v>0</v>
          </cell>
          <cell r="AR1188" t="str">
            <v>x x x</v>
          </cell>
          <cell r="AS1188" t="str">
            <v>x x x</v>
          </cell>
          <cell r="AT1188">
            <v>0</v>
          </cell>
          <cell r="AU1188" t="str">
            <v>x x x</v>
          </cell>
          <cell r="AV1188" t="str">
            <v>x x x</v>
          </cell>
          <cell r="AW1188" t="str">
            <v>Dedução de Honorários Contratuais</v>
          </cell>
          <cell r="AX1188">
            <v>44348</v>
          </cell>
          <cell r="AY1188">
            <v>1611490.45</v>
          </cell>
          <cell r="AZ1188">
            <v>646914.35</v>
          </cell>
          <cell r="BA1188">
            <v>2258404.7999999998</v>
          </cell>
          <cell r="BB1188">
            <v>330355.53999999998</v>
          </cell>
          <cell r="BC1188">
            <v>132617.44</v>
          </cell>
          <cell r="BD1188">
            <v>462972.98</v>
          </cell>
          <cell r="BE1188">
            <v>169206.49</v>
          </cell>
          <cell r="BF1188">
            <v>67926.009999999995</v>
          </cell>
          <cell r="BG1188">
            <v>237132.5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1111928.42</v>
          </cell>
          <cell r="BO1188">
            <v>446370.9</v>
          </cell>
          <cell r="BP1188">
            <v>1558299.32</v>
          </cell>
          <cell r="BQ1188">
            <v>0</v>
          </cell>
          <cell r="BR1188">
            <v>0</v>
          </cell>
          <cell r="BS1188">
            <v>0</v>
          </cell>
          <cell r="BT1188">
            <v>80</v>
          </cell>
          <cell r="BU1188">
            <v>1558299.32</v>
          </cell>
          <cell r="BV1188">
            <v>0</v>
          </cell>
          <cell r="BW1188">
            <v>1624865.82</v>
          </cell>
          <cell r="BX1188">
            <v>656258.15000000014</v>
          </cell>
          <cell r="BY1188">
            <v>2281123.9700000002</v>
          </cell>
          <cell r="BZ1188">
            <v>333097.49</v>
          </cell>
          <cell r="CA1188">
            <v>134532.91000000003</v>
          </cell>
          <cell r="CB1188">
            <v>467630.4</v>
          </cell>
          <cell r="CC1188">
            <v>170610.91</v>
          </cell>
          <cell r="CD1188">
            <v>68907.100000000006</v>
          </cell>
          <cell r="CE1188">
            <v>239518.01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1121157.4200000002</v>
          </cell>
          <cell r="CM1188">
            <v>452818.14000000013</v>
          </cell>
          <cell r="CN1188">
            <v>1573975.5600000003</v>
          </cell>
          <cell r="CO1188">
            <v>0</v>
          </cell>
          <cell r="CP1188">
            <v>0</v>
          </cell>
          <cell r="CQ1188">
            <v>0</v>
          </cell>
          <cell r="CR1188">
            <v>1573975.5600000003</v>
          </cell>
          <cell r="CS1188">
            <v>0</v>
          </cell>
          <cell r="CT1188">
            <v>44378</v>
          </cell>
          <cell r="CU1188"/>
          <cell r="CV1188">
            <v>8524</v>
          </cell>
          <cell r="CW1188">
            <v>44805</v>
          </cell>
          <cell r="CX1188">
            <v>1.1136844691425249</v>
          </cell>
          <cell r="CY1188">
            <v>1809587.82</v>
          </cell>
          <cell r="CZ1188">
            <v>730864.51</v>
          </cell>
          <cell r="DA1188">
            <v>2540452.33</v>
          </cell>
          <cell r="DB1188">
            <v>0</v>
          </cell>
          <cell r="DC1188">
            <v>0</v>
          </cell>
          <cell r="DD1188">
            <v>0</v>
          </cell>
          <cell r="DE1188">
            <v>1022047.6</v>
          </cell>
          <cell r="DF1188">
            <v>0</v>
          </cell>
          <cell r="DG1188">
            <v>218160</v>
          </cell>
          <cell r="DH1188">
            <v>71.230929965924616</v>
          </cell>
          <cell r="DI1188">
            <v>155397.39000000001</v>
          </cell>
          <cell r="DJ1188">
            <v>62762.609999999986</v>
          </cell>
          <cell r="DK1188">
            <v>218160</v>
          </cell>
          <cell r="DL1188">
            <v>0</v>
          </cell>
          <cell r="DM1188">
            <v>0</v>
          </cell>
          <cell r="DN1188">
            <v>0</v>
          </cell>
          <cell r="DO1188">
            <v>87767.79</v>
          </cell>
          <cell r="DP1188">
            <v>0</v>
          </cell>
          <cell r="DQ1188">
            <v>1654190.4300000002</v>
          </cell>
          <cell r="DR1188"/>
          <cell r="DS1188">
            <v>668101.9</v>
          </cell>
          <cell r="DT1188">
            <v>2322292.33</v>
          </cell>
        </row>
        <row r="1189">
          <cell r="A1189">
            <v>8525</v>
          </cell>
          <cell r="B1189">
            <v>8398</v>
          </cell>
          <cell r="C1189" t="str">
            <v>2021/0182198-3</v>
          </cell>
          <cell r="D1189" t="str">
            <v>0182198-16.2021.3.00.0000</v>
          </cell>
          <cell r="E1189">
            <v>44358</v>
          </cell>
          <cell r="F1189" t="str">
            <v>PAGO - 1ª. 2ª ORDEM - set/2022 - 2ª remessa</v>
          </cell>
          <cell r="G1189" t="str">
            <v>sim</v>
          </cell>
          <cell r="H1189">
            <v>44805</v>
          </cell>
          <cell r="I1189" t="str">
            <v>sim</v>
          </cell>
          <cell r="J1189" t="str">
            <v>não</v>
          </cell>
          <cell r="K1189">
            <v>2</v>
          </cell>
          <cell r="L1189" t="str">
            <v>MS 10.438/DF</v>
          </cell>
          <cell r="M1189" t="str">
            <v>2005/0023175-9</v>
          </cell>
          <cell r="N1189">
            <v>38405</v>
          </cell>
          <cell r="O1189" t="str">
            <v>Administrativo - Militar - Pensão</v>
          </cell>
          <cell r="P1189" t="str">
            <v>UNIÃO</v>
          </cell>
          <cell r="Q1189" t="str">
            <v>Ministério da Fazenda</v>
          </cell>
          <cell r="R1189">
            <v>39338</v>
          </cell>
          <cell r="S1189" t="str">
            <v>Mandado de Segurança 10.438/DF</v>
          </cell>
          <cell r="T1189" t="str">
            <v>2021/0072533-0</v>
          </cell>
          <cell r="U1189">
            <v>44355</v>
          </cell>
          <cell r="V1189" t="str">
            <v>Wellington Luiz de Barros Silva</v>
          </cell>
          <cell r="W1189" t="str">
            <v>066.075.194-15</v>
          </cell>
          <cell r="X1189">
            <v>18843</v>
          </cell>
          <cell r="Y1189">
            <v>71</v>
          </cell>
          <cell r="Z1189" t="str">
            <v>Servidor Público Militar Inativo</v>
          </cell>
          <cell r="AA1189" t="str">
            <v>Soldo previsto na Lei Estadual 1.063/2002</v>
          </cell>
          <cell r="AB1189" t="str">
            <v>Alimentar</v>
          </cell>
          <cell r="AC1189" t="str">
            <v>Não</v>
          </cell>
          <cell r="AD1189" t="str">
            <v>Não</v>
          </cell>
          <cell r="AE1189" t="str">
            <v>Não</v>
          </cell>
          <cell r="AF1189" t="str">
            <v>-</v>
          </cell>
          <cell r="AG1189" t="str">
            <v>-</v>
          </cell>
          <cell r="AH1189" t="str">
            <v>Não informada</v>
          </cell>
          <cell r="AI1189" t="str">
            <v>Não Informada</v>
          </cell>
          <cell r="AJ1189" t="str">
            <v>Não</v>
          </cell>
          <cell r="AK1189">
            <v>20.5</v>
          </cell>
          <cell r="AL1189" t="str">
            <v>Leon e Advogados Associados</v>
          </cell>
          <cell r="AM1189" t="str">
            <v>17.858.268/0001-61</v>
          </cell>
          <cell r="AN1189">
            <v>10.5</v>
          </cell>
          <cell r="AO1189" t="str">
            <v>Silveira Cruz Advogados</v>
          </cell>
          <cell r="AP1189" t="str">
            <v>07.419.539/0001-29</v>
          </cell>
          <cell r="AQ1189">
            <v>0</v>
          </cell>
          <cell r="AR1189" t="str">
            <v>x x x</v>
          </cell>
          <cell r="AS1189" t="str">
            <v>x x x</v>
          </cell>
          <cell r="AT1189">
            <v>0</v>
          </cell>
          <cell r="AU1189" t="str">
            <v>x x x</v>
          </cell>
          <cell r="AV1189" t="str">
            <v>x x x</v>
          </cell>
          <cell r="AW1189" t="str">
            <v>Dedução de Honorários Contratuais</v>
          </cell>
          <cell r="AX1189">
            <v>44348</v>
          </cell>
          <cell r="AY1189">
            <v>1517422.52</v>
          </cell>
          <cell r="AZ1189">
            <v>610044.21</v>
          </cell>
          <cell r="BA1189">
            <v>2127466.73</v>
          </cell>
          <cell r="BB1189">
            <v>311071.61</v>
          </cell>
          <cell r="BC1189">
            <v>125059.06</v>
          </cell>
          <cell r="BD1189">
            <v>436130.67</v>
          </cell>
          <cell r="BE1189">
            <v>159329.35999999999</v>
          </cell>
          <cell r="BF1189">
            <v>64054.64</v>
          </cell>
          <cell r="BG1189">
            <v>223384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1047021.55</v>
          </cell>
          <cell r="BO1189">
            <v>420930.51</v>
          </cell>
          <cell r="BP1189">
            <v>1467952.06</v>
          </cell>
          <cell r="BQ1189">
            <v>0</v>
          </cell>
          <cell r="BR1189">
            <v>0</v>
          </cell>
          <cell r="BS1189">
            <v>0</v>
          </cell>
          <cell r="BT1189">
            <v>80</v>
          </cell>
          <cell r="BU1189">
            <v>1467952.06</v>
          </cell>
          <cell r="BV1189">
            <v>0</v>
          </cell>
          <cell r="BW1189">
            <v>1530017.12</v>
          </cell>
          <cell r="BX1189">
            <v>618849.98999999976</v>
          </cell>
          <cell r="BY1189">
            <v>2148867.11</v>
          </cell>
          <cell r="BZ1189">
            <v>313653.5</v>
          </cell>
          <cell r="CA1189">
            <v>126864.23999999999</v>
          </cell>
          <cell r="CB1189">
            <v>440517.74</v>
          </cell>
          <cell r="CC1189">
            <v>160651.79</v>
          </cell>
          <cell r="CD1189">
            <v>64979.24000000002</v>
          </cell>
          <cell r="CE1189">
            <v>225631.03000000003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1055711.83</v>
          </cell>
          <cell r="CM1189">
            <v>427006.51</v>
          </cell>
          <cell r="CN1189">
            <v>1482718.34</v>
          </cell>
          <cell r="CO1189">
            <v>0</v>
          </cell>
          <cell r="CP1189">
            <v>0</v>
          </cell>
          <cell r="CQ1189">
            <v>0</v>
          </cell>
          <cell r="CR1189">
            <v>1482718.34</v>
          </cell>
          <cell r="CS1189">
            <v>0</v>
          </cell>
          <cell r="CT1189">
            <v>44378</v>
          </cell>
          <cell r="CU1189"/>
          <cell r="CV1189">
            <v>8525</v>
          </cell>
          <cell r="CW1189">
            <v>44805</v>
          </cell>
          <cell r="CX1189">
            <v>1.1136844691425249</v>
          </cell>
          <cell r="CY1189">
            <v>1703956.3</v>
          </cell>
          <cell r="CZ1189">
            <v>689203.61999999988</v>
          </cell>
          <cell r="DA1189">
            <v>2393159.92</v>
          </cell>
          <cell r="DB1189">
            <v>0</v>
          </cell>
          <cell r="DC1189">
            <v>0</v>
          </cell>
          <cell r="DD1189">
            <v>0</v>
          </cell>
          <cell r="DE1189">
            <v>962076.72</v>
          </cell>
          <cell r="DF1189">
            <v>0</v>
          </cell>
          <cell r="DG1189">
            <v>218160</v>
          </cell>
          <cell r="DH1189">
            <v>71.201104688398758</v>
          </cell>
          <cell r="DI1189">
            <v>155332.32</v>
          </cell>
          <cell r="DJ1189">
            <v>62827.679999999993</v>
          </cell>
          <cell r="DK1189">
            <v>218160</v>
          </cell>
          <cell r="DL1189">
            <v>0</v>
          </cell>
          <cell r="DM1189">
            <v>0</v>
          </cell>
          <cell r="DN1189">
            <v>0</v>
          </cell>
          <cell r="DO1189">
            <v>87702.720000000001</v>
          </cell>
          <cell r="DP1189">
            <v>0</v>
          </cell>
          <cell r="DQ1189">
            <v>1548623.98</v>
          </cell>
          <cell r="DR1189"/>
          <cell r="DS1189">
            <v>626375.93999999994</v>
          </cell>
          <cell r="DT1189">
            <v>2174999.92</v>
          </cell>
        </row>
        <row r="1190">
          <cell r="A1190">
            <v>8526</v>
          </cell>
          <cell r="B1190">
            <v>8399</v>
          </cell>
          <cell r="C1190" t="str">
            <v>2021/0182242-6</v>
          </cell>
          <cell r="D1190" t="str">
            <v>0182242-35.2021.3.00.0000</v>
          </cell>
          <cell r="E1190">
            <v>44358</v>
          </cell>
          <cell r="F1190" t="str">
            <v>Aguardando PGTO</v>
          </cell>
          <cell r="G1190"/>
          <cell r="H1190"/>
          <cell r="I1190"/>
          <cell r="J1190"/>
          <cell r="K1190"/>
          <cell r="L1190" t="str">
            <v>MS 17.349/DF</v>
          </cell>
          <cell r="M1190" t="str">
            <v>2011/0145133-2</v>
          </cell>
          <cell r="N1190">
            <v>40718</v>
          </cell>
          <cell r="O1190" t="str">
            <v>Administrativo - Garantias Constitucionais - Anistia Política</v>
          </cell>
          <cell r="P1190" t="str">
            <v>UNIÃO</v>
          </cell>
          <cell r="Q1190" t="str">
            <v>Ministério do Planejamento, Orçamento e Gestão</v>
          </cell>
          <cell r="R1190">
            <v>43322</v>
          </cell>
          <cell r="S1190" t="str">
            <v>Mandado de Segurança 17.349/DF</v>
          </cell>
          <cell r="T1190" t="str">
            <v>2018/0242367-8</v>
          </cell>
          <cell r="U1190">
            <v>44349</v>
          </cell>
          <cell r="V1190" t="str">
            <v>Mauricio Valente Souto de Castro</v>
          </cell>
          <cell r="W1190" t="str">
            <v>704.072.747-15</v>
          </cell>
          <cell r="X1190">
            <v>22640</v>
          </cell>
          <cell r="Y1190">
            <v>61</v>
          </cell>
          <cell r="Z1190" t="str">
            <v>Anistiado Político Civil</v>
          </cell>
          <cell r="AA1190" t="str">
            <v>Anistia Política - Reparação Econômica</v>
          </cell>
          <cell r="AB1190" t="str">
            <v>Comum</v>
          </cell>
          <cell r="AC1190" t="str">
            <v>Não</v>
          </cell>
          <cell r="AD1190" t="str">
            <v>Não</v>
          </cell>
          <cell r="AE1190" t="str">
            <v>Não</v>
          </cell>
          <cell r="AF1190" t="str">
            <v>-</v>
          </cell>
          <cell r="AG1190" t="str">
            <v>-</v>
          </cell>
          <cell r="AH1190" t="str">
            <v>Não informada</v>
          </cell>
          <cell r="AI1190" t="str">
            <v>Não Informada</v>
          </cell>
          <cell r="AJ1190" t="str">
            <v>Sim</v>
          </cell>
          <cell r="AK1190">
            <v>15</v>
          </cell>
          <cell r="AL1190" t="str">
            <v xml:space="preserve">Torreão, Machado &amp; Linhares Dias Advocacia </v>
          </cell>
          <cell r="AM1190" t="str">
            <v>08.955.980/0001-98</v>
          </cell>
          <cell r="AN1190">
            <v>0</v>
          </cell>
          <cell r="AO1190" t="str">
            <v>x x x</v>
          </cell>
          <cell r="AP1190" t="str">
            <v>x x x</v>
          </cell>
          <cell r="AQ1190">
            <v>0</v>
          </cell>
          <cell r="AR1190" t="str">
            <v>x x x</v>
          </cell>
          <cell r="AS1190" t="str">
            <v>x x x</v>
          </cell>
          <cell r="AT1190">
            <v>0</v>
          </cell>
          <cell r="AU1190" t="str">
            <v>x x x</v>
          </cell>
          <cell r="AV1190" t="str">
            <v>x x x</v>
          </cell>
          <cell r="AW1190" t="str">
            <v>Dedução de Honorários Contratuais</v>
          </cell>
          <cell r="AX1190">
            <v>44348</v>
          </cell>
          <cell r="AY1190">
            <v>290179.96999999997</v>
          </cell>
          <cell r="AZ1190">
            <v>369453.89</v>
          </cell>
          <cell r="BA1190">
            <v>659633.86</v>
          </cell>
          <cell r="BB1190">
            <v>43526.99</v>
          </cell>
          <cell r="BC1190">
            <v>55418.080000000002</v>
          </cell>
          <cell r="BD1190">
            <v>98945.07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246652.98</v>
          </cell>
          <cell r="BO1190">
            <v>314035.81</v>
          </cell>
          <cell r="BP1190">
            <v>560688.79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292588.46000000002</v>
          </cell>
          <cell r="BX1190">
            <v>373236.01999999996</v>
          </cell>
          <cell r="BY1190">
            <v>665824.48</v>
          </cell>
          <cell r="BZ1190">
            <v>43888.26</v>
          </cell>
          <cell r="CA1190">
            <v>55985.4</v>
          </cell>
          <cell r="CB1190">
            <v>99873.66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248700.2</v>
          </cell>
          <cell r="CM1190">
            <v>317250.61999999994</v>
          </cell>
          <cell r="CN1190">
            <v>565950.81999999995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44378</v>
          </cell>
          <cell r="CU1190"/>
          <cell r="CV1190" t="str">
            <v/>
          </cell>
          <cell r="CW1190" t="str">
            <v/>
          </cell>
          <cell r="CX1190" t="str">
            <v/>
          </cell>
          <cell r="CY1190" t="str">
            <v/>
          </cell>
          <cell r="CZ1190" t="str">
            <v/>
          </cell>
          <cell r="DA1190" t="str">
            <v/>
          </cell>
          <cell r="DB1190" t="str">
            <v/>
          </cell>
          <cell r="DC1190" t="str">
            <v/>
          </cell>
          <cell r="DD1190" t="str">
            <v/>
          </cell>
          <cell r="DE1190" t="str">
            <v/>
          </cell>
          <cell r="DF1190" t="str">
            <v/>
          </cell>
          <cell r="DG1190" t="str">
            <v/>
          </cell>
          <cell r="DH1190" t="str">
            <v/>
          </cell>
          <cell r="DI1190" t="str">
            <v/>
          </cell>
          <cell r="DJ1190" t="str">
            <v/>
          </cell>
          <cell r="DK1190" t="str">
            <v/>
          </cell>
          <cell r="DL1190" t="str">
            <v/>
          </cell>
          <cell r="DM1190" t="str">
            <v/>
          </cell>
          <cell r="DN1190" t="str">
            <v/>
          </cell>
          <cell r="DO1190" t="str">
            <v/>
          </cell>
          <cell r="DP1190" t="str">
            <v/>
          </cell>
          <cell r="DQ1190" t="str">
            <v/>
          </cell>
          <cell r="DR1190"/>
          <cell r="DS1190" t="str">
            <v/>
          </cell>
          <cell r="DT1190">
            <v>0</v>
          </cell>
        </row>
        <row r="1191">
          <cell r="A1191">
            <v>8527</v>
          </cell>
          <cell r="B1191">
            <v>8400</v>
          </cell>
          <cell r="C1191" t="str">
            <v>2021/0182250-3</v>
          </cell>
          <cell r="D1191" t="str">
            <v>0182250-12.2021.3.00.0000</v>
          </cell>
          <cell r="E1191">
            <v>44358</v>
          </cell>
          <cell r="F1191" t="str">
            <v>PAGO - 1ª. 2ª ORDEM - set/2022 - 7ª remessa</v>
          </cell>
          <cell r="G1191" t="str">
            <v>sim</v>
          </cell>
          <cell r="H1191">
            <v>44805</v>
          </cell>
          <cell r="I1191" t="str">
            <v>sim</v>
          </cell>
          <cell r="J1191" t="str">
            <v>não</v>
          </cell>
          <cell r="K1191">
            <v>7</v>
          </cell>
          <cell r="L1191" t="str">
            <v>MS 10.438/DF</v>
          </cell>
          <cell r="M1191" t="str">
            <v>2005/0023175-9</v>
          </cell>
          <cell r="N1191">
            <v>38405</v>
          </cell>
          <cell r="O1191" t="str">
            <v>Administrativo - Militar - Pensão</v>
          </cell>
          <cell r="P1191" t="str">
            <v>UNIÃO</v>
          </cell>
          <cell r="Q1191" t="str">
            <v>Ministério da Fazenda</v>
          </cell>
          <cell r="R1191">
            <v>39338</v>
          </cell>
          <cell r="S1191" t="str">
            <v>Mandado de Segurança 10.438/DF</v>
          </cell>
          <cell r="T1191" t="str">
            <v>2021/0067076-8</v>
          </cell>
          <cell r="U1191">
            <v>44343</v>
          </cell>
          <cell r="V1191" t="str">
            <v>Francisco Gomes de Oliveira</v>
          </cell>
          <cell r="W1191" t="str">
            <v>044.879.072-68</v>
          </cell>
          <cell r="X1191">
            <v>21058</v>
          </cell>
          <cell r="Y1191">
            <v>65</v>
          </cell>
          <cell r="Z1191" t="str">
            <v>Servidor Público Militar Inativo</v>
          </cell>
          <cell r="AA1191" t="str">
            <v>Soldo previsto na Lei Estadual 1.063/2002</v>
          </cell>
          <cell r="AB1191" t="str">
            <v>Alimentar</v>
          </cell>
          <cell r="AC1191" t="str">
            <v>Não</v>
          </cell>
          <cell r="AD1191" t="str">
            <v>Não</v>
          </cell>
          <cell r="AE1191" t="str">
            <v>Não</v>
          </cell>
          <cell r="AF1191" t="str">
            <v>-</v>
          </cell>
          <cell r="AG1191" t="str">
            <v>-</v>
          </cell>
          <cell r="AH1191" t="str">
            <v>Não informada</v>
          </cell>
          <cell r="AI1191" t="str">
            <v>Não Informada</v>
          </cell>
          <cell r="AJ1191" t="str">
            <v>Não</v>
          </cell>
          <cell r="AK1191">
            <v>20.5</v>
          </cell>
          <cell r="AL1191" t="str">
            <v>Leon e Advogados Associados</v>
          </cell>
          <cell r="AM1191" t="str">
            <v>17.858.268/0001-61</v>
          </cell>
          <cell r="AN1191">
            <v>10.5</v>
          </cell>
          <cell r="AO1191" t="str">
            <v>Silveira Cruz Advogados</v>
          </cell>
          <cell r="AP1191" t="str">
            <v>07.419.539/0001-29</v>
          </cell>
          <cell r="AQ1191">
            <v>0</v>
          </cell>
          <cell r="AR1191" t="str">
            <v>x x x</v>
          </cell>
          <cell r="AS1191" t="str">
            <v>x x x</v>
          </cell>
          <cell r="AT1191">
            <v>0</v>
          </cell>
          <cell r="AU1191" t="str">
            <v>x x x</v>
          </cell>
          <cell r="AV1191" t="str">
            <v>x x x</v>
          </cell>
          <cell r="AW1191" t="str">
            <v>Dedução de Honorários Contratuais</v>
          </cell>
          <cell r="AX1191">
            <v>44348</v>
          </cell>
          <cell r="AY1191">
            <v>1290380.9099999999</v>
          </cell>
          <cell r="AZ1191">
            <v>515031.72</v>
          </cell>
          <cell r="BA1191">
            <v>1805412.63</v>
          </cell>
          <cell r="BB1191">
            <v>264528.08</v>
          </cell>
          <cell r="BC1191">
            <v>105581.5</v>
          </cell>
          <cell r="BD1191">
            <v>370109.58</v>
          </cell>
          <cell r="BE1191">
            <v>135489.99</v>
          </cell>
          <cell r="BF1191">
            <v>54078.33</v>
          </cell>
          <cell r="BG1191">
            <v>189568.32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890362.84</v>
          </cell>
          <cell r="BO1191">
            <v>355371.89</v>
          </cell>
          <cell r="BP1191">
            <v>1245734.73</v>
          </cell>
          <cell r="BQ1191">
            <v>0</v>
          </cell>
          <cell r="BR1191">
            <v>0</v>
          </cell>
          <cell r="BS1191">
            <v>0</v>
          </cell>
          <cell r="BT1191">
            <v>80</v>
          </cell>
          <cell r="BU1191">
            <v>1245734.73</v>
          </cell>
          <cell r="BV1191">
            <v>0</v>
          </cell>
          <cell r="BW1191">
            <v>1301091.07</v>
          </cell>
          <cell r="BX1191">
            <v>522488.93999999994</v>
          </cell>
          <cell r="BY1191">
            <v>1823580.01</v>
          </cell>
          <cell r="BZ1191">
            <v>266723.65999999997</v>
          </cell>
          <cell r="CA1191">
            <v>107110.22000000003</v>
          </cell>
          <cell r="CB1191">
            <v>373833.88</v>
          </cell>
          <cell r="CC1191">
            <v>136614.56</v>
          </cell>
          <cell r="CD1191">
            <v>54861.329999999987</v>
          </cell>
          <cell r="CE1191">
            <v>191475.88999999998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897752.85000000009</v>
          </cell>
          <cell r="CM1191">
            <v>360517.3899999999</v>
          </cell>
          <cell r="CN1191">
            <v>1258270.24</v>
          </cell>
          <cell r="CO1191">
            <v>0</v>
          </cell>
          <cell r="CP1191">
            <v>0</v>
          </cell>
          <cell r="CQ1191">
            <v>0</v>
          </cell>
          <cell r="CR1191">
            <v>1258270.24</v>
          </cell>
          <cell r="CS1191">
            <v>0</v>
          </cell>
          <cell r="CT1191">
            <v>44378</v>
          </cell>
          <cell r="CU1191"/>
          <cell r="CV1191">
            <v>8527</v>
          </cell>
          <cell r="CW1191">
            <v>44805</v>
          </cell>
          <cell r="CX1191">
            <v>1.1136844691425249</v>
          </cell>
          <cell r="CY1191">
            <v>1449004.91</v>
          </cell>
          <cell r="CZ1191">
            <v>581887.82000000007</v>
          </cell>
          <cell r="DA1191">
            <v>2030892.73</v>
          </cell>
          <cell r="DB1191">
            <v>0</v>
          </cell>
          <cell r="DC1191">
            <v>0</v>
          </cell>
          <cell r="DD1191">
            <v>0</v>
          </cell>
          <cell r="DE1191">
            <v>819428.16</v>
          </cell>
          <cell r="DF1191">
            <v>0</v>
          </cell>
          <cell r="DG1191">
            <v>218160</v>
          </cell>
          <cell r="DH1191">
            <v>71.348175538547522</v>
          </cell>
          <cell r="DI1191">
            <v>155653.17000000001</v>
          </cell>
          <cell r="DJ1191">
            <v>62506.829999999987</v>
          </cell>
          <cell r="DK1191">
            <v>218160</v>
          </cell>
          <cell r="DL1191">
            <v>0</v>
          </cell>
          <cell r="DM1191">
            <v>0</v>
          </cell>
          <cell r="DN1191">
            <v>0</v>
          </cell>
          <cell r="DO1191">
            <v>88023.57</v>
          </cell>
          <cell r="DP1191">
            <v>0</v>
          </cell>
          <cell r="DQ1191">
            <v>1293351.74</v>
          </cell>
          <cell r="DR1191"/>
          <cell r="DS1191">
            <v>519380.99000000011</v>
          </cell>
          <cell r="DT1191">
            <v>1812732.73</v>
          </cell>
        </row>
        <row r="1192">
          <cell r="A1192">
            <v>8528</v>
          </cell>
          <cell r="B1192">
            <v>8401</v>
          </cell>
          <cell r="C1192" t="str">
            <v>2021/0182251-5</v>
          </cell>
          <cell r="D1192" t="str">
            <v>0182251-94.2021.3.00.0000</v>
          </cell>
          <cell r="E1192">
            <v>44358</v>
          </cell>
          <cell r="F1192" t="str">
            <v>PAGO - 1ª. 2ª ORDEM - set/2022 - 2ª remessa</v>
          </cell>
          <cell r="G1192" t="str">
            <v>sim</v>
          </cell>
          <cell r="H1192">
            <v>44805</v>
          </cell>
          <cell r="I1192" t="str">
            <v>sim</v>
          </cell>
          <cell r="J1192" t="str">
            <v>não</v>
          </cell>
          <cell r="K1192">
            <v>2</v>
          </cell>
          <cell r="L1192" t="str">
            <v>MS 10.438/DF</v>
          </cell>
          <cell r="M1192" t="str">
            <v>2005/0023175-9</v>
          </cell>
          <cell r="N1192">
            <v>38405</v>
          </cell>
          <cell r="O1192" t="str">
            <v>Administrativo - Militar - Pensão</v>
          </cell>
          <cell r="P1192" t="str">
            <v>UNIÃO</v>
          </cell>
          <cell r="Q1192" t="str">
            <v>Ministério da Fazenda</v>
          </cell>
          <cell r="R1192">
            <v>39338</v>
          </cell>
          <cell r="S1192" t="str">
            <v>Mandado de Segurança 10.438/DF</v>
          </cell>
          <cell r="T1192" t="str">
            <v>2021/0067076-8</v>
          </cell>
          <cell r="U1192">
            <v>44343</v>
          </cell>
          <cell r="V1192" t="str">
            <v>José Wilson do Carmo Cruz</v>
          </cell>
          <cell r="W1192" t="str">
            <v>179.198.863-68</v>
          </cell>
          <cell r="X1192">
            <v>22156</v>
          </cell>
          <cell r="Y1192">
            <v>62</v>
          </cell>
          <cell r="Z1192" t="str">
            <v>Servidor Público Militar Inativo</v>
          </cell>
          <cell r="AA1192" t="str">
            <v>Soldo previsto na Lei Estadual 1.063/2002</v>
          </cell>
          <cell r="AB1192" t="str">
            <v>Alimentar</v>
          </cell>
          <cell r="AC1192" t="str">
            <v>Não</v>
          </cell>
          <cell r="AD1192" t="str">
            <v>Não</v>
          </cell>
          <cell r="AE1192" t="str">
            <v>Não</v>
          </cell>
          <cell r="AF1192" t="str">
            <v>-</v>
          </cell>
          <cell r="AG1192" t="str">
            <v>-</v>
          </cell>
          <cell r="AH1192" t="str">
            <v>Não informada</v>
          </cell>
          <cell r="AI1192" t="str">
            <v>Não Informada</v>
          </cell>
          <cell r="AJ1192" t="str">
            <v>Não</v>
          </cell>
          <cell r="AK1192">
            <v>20.5</v>
          </cell>
          <cell r="AL1192" t="str">
            <v>Leon e Advogados Associados</v>
          </cell>
          <cell r="AM1192" t="str">
            <v>17.858.268/0001-61</v>
          </cell>
          <cell r="AN1192">
            <v>10.5</v>
          </cell>
          <cell r="AO1192" t="str">
            <v>Silveira Cruz Advogados</v>
          </cell>
          <cell r="AP1192" t="str">
            <v>07.419.539/0001-29</v>
          </cell>
          <cell r="AQ1192">
            <v>0</v>
          </cell>
          <cell r="AR1192" t="str">
            <v>x x x</v>
          </cell>
          <cell r="AS1192" t="str">
            <v>x x x</v>
          </cell>
          <cell r="AT1192">
            <v>0</v>
          </cell>
          <cell r="AU1192" t="str">
            <v>x x x</v>
          </cell>
          <cell r="AV1192" t="str">
            <v>x x x</v>
          </cell>
          <cell r="AW1192" t="str">
            <v>Dedução de Honorários Contratuais</v>
          </cell>
          <cell r="AX1192">
            <v>44348</v>
          </cell>
          <cell r="AY1192">
            <v>1302199.0900000001</v>
          </cell>
          <cell r="AZ1192">
            <v>523798.83</v>
          </cell>
          <cell r="BA1192">
            <v>1825997.92</v>
          </cell>
          <cell r="BB1192">
            <v>266950.81</v>
          </cell>
          <cell r="BC1192">
            <v>107378.76</v>
          </cell>
          <cell r="BD1192">
            <v>374329.57</v>
          </cell>
          <cell r="BE1192">
            <v>136730.9</v>
          </cell>
          <cell r="BF1192">
            <v>54998.879999999997</v>
          </cell>
          <cell r="BG1192">
            <v>191729.78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898517.38</v>
          </cell>
          <cell r="BO1192">
            <v>361421.19</v>
          </cell>
          <cell r="BP1192">
            <v>1259938.57</v>
          </cell>
          <cell r="BQ1192">
            <v>0</v>
          </cell>
          <cell r="BR1192">
            <v>0</v>
          </cell>
          <cell r="BS1192">
            <v>0</v>
          </cell>
          <cell r="BT1192">
            <v>80</v>
          </cell>
          <cell r="BU1192">
            <v>1259938.57</v>
          </cell>
          <cell r="BV1192">
            <v>0</v>
          </cell>
          <cell r="BW1192">
            <v>1313007.3400000001</v>
          </cell>
          <cell r="BX1192">
            <v>531357.97</v>
          </cell>
          <cell r="BY1192">
            <v>1844365.31</v>
          </cell>
          <cell r="BZ1192">
            <v>269166.5</v>
          </cell>
          <cell r="CA1192">
            <v>108928.38</v>
          </cell>
          <cell r="CB1192">
            <v>378094.88</v>
          </cell>
          <cell r="CC1192">
            <v>137865.76999999999</v>
          </cell>
          <cell r="CD1192">
            <v>55792.570000000007</v>
          </cell>
          <cell r="CE1192">
            <v>193658.34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905975.07000000007</v>
          </cell>
          <cell r="CM1192">
            <v>366637.02</v>
          </cell>
          <cell r="CN1192">
            <v>1272612.0900000001</v>
          </cell>
          <cell r="CO1192">
            <v>0</v>
          </cell>
          <cell r="CP1192">
            <v>0</v>
          </cell>
          <cell r="CQ1192">
            <v>0</v>
          </cell>
          <cell r="CR1192">
            <v>1272612.0900000001</v>
          </cell>
          <cell r="CS1192">
            <v>0</v>
          </cell>
          <cell r="CT1192">
            <v>44378</v>
          </cell>
          <cell r="CU1192"/>
          <cell r="CV1192">
            <v>8528</v>
          </cell>
          <cell r="CW1192">
            <v>44805</v>
          </cell>
          <cell r="CX1192">
            <v>1.1136844691425249</v>
          </cell>
          <cell r="CY1192">
            <v>1462275.88</v>
          </cell>
          <cell r="CZ1192">
            <v>591765.12000000011</v>
          </cell>
          <cell r="DA1192">
            <v>2054041</v>
          </cell>
          <cell r="DB1192">
            <v>0</v>
          </cell>
          <cell r="DC1192">
            <v>0</v>
          </cell>
          <cell r="DD1192">
            <v>0</v>
          </cell>
          <cell r="DE1192">
            <v>825523.17</v>
          </cell>
          <cell r="DF1192">
            <v>0</v>
          </cell>
          <cell r="DG1192">
            <v>218160</v>
          </cell>
          <cell r="DH1192">
            <v>71.190199221924004</v>
          </cell>
          <cell r="DI1192">
            <v>155308.53</v>
          </cell>
          <cell r="DJ1192">
            <v>62851.47</v>
          </cell>
          <cell r="DK1192">
            <v>218160</v>
          </cell>
          <cell r="DL1192">
            <v>0</v>
          </cell>
          <cell r="DM1192">
            <v>0</v>
          </cell>
          <cell r="DN1192">
            <v>0</v>
          </cell>
          <cell r="DO1192">
            <v>87678.93</v>
          </cell>
          <cell r="DP1192">
            <v>0</v>
          </cell>
          <cell r="DQ1192">
            <v>1306967.3499999999</v>
          </cell>
          <cell r="DR1192"/>
          <cell r="DS1192">
            <v>528913.65000000014</v>
          </cell>
          <cell r="DT1192">
            <v>1835881</v>
          </cell>
        </row>
        <row r="1193">
          <cell r="A1193">
            <v>8529</v>
          </cell>
          <cell r="B1193">
            <v>8402</v>
          </cell>
          <cell r="C1193" t="str">
            <v>2021/0182254-0</v>
          </cell>
          <cell r="D1193" t="str">
            <v>0182254-49.2021.3.00.0000</v>
          </cell>
          <cell r="E1193">
            <v>44358</v>
          </cell>
          <cell r="F1193" t="str">
            <v>PAGO - 1ª. 2ª ORDEM - set/2022 - 7ª remessa</v>
          </cell>
          <cell r="G1193" t="str">
            <v>sim</v>
          </cell>
          <cell r="H1193">
            <v>44805</v>
          </cell>
          <cell r="I1193" t="str">
            <v>sim</v>
          </cell>
          <cell r="J1193" t="str">
            <v>não</v>
          </cell>
          <cell r="K1193">
            <v>7</v>
          </cell>
          <cell r="L1193" t="str">
            <v>MS 10.438/DF</v>
          </cell>
          <cell r="M1193" t="str">
            <v>2005/0023175-9</v>
          </cell>
          <cell r="N1193">
            <v>38405</v>
          </cell>
          <cell r="O1193" t="str">
            <v>Administrativo - Militar - Pensão</v>
          </cell>
          <cell r="P1193" t="str">
            <v>UNIÃO</v>
          </cell>
          <cell r="Q1193" t="str">
            <v>Ministério da Fazenda</v>
          </cell>
          <cell r="R1193">
            <v>39338</v>
          </cell>
          <cell r="S1193" t="str">
            <v>Mandado de Segurança 10.438/DF</v>
          </cell>
          <cell r="T1193" t="str">
            <v>2021/0067076-8</v>
          </cell>
          <cell r="U1193">
            <v>44343</v>
          </cell>
          <cell r="V1193" t="str">
            <v>Josemar Tavares Pires</v>
          </cell>
          <cell r="W1193" t="str">
            <v>122.387.084-72</v>
          </cell>
          <cell r="X1193">
            <v>20725</v>
          </cell>
          <cell r="Y1193">
            <v>66</v>
          </cell>
          <cell r="Z1193" t="str">
            <v>Servidor Público Militar Inativo</v>
          </cell>
          <cell r="AA1193" t="str">
            <v>Soldo previsto na Lei Estadual 1.063/2002</v>
          </cell>
          <cell r="AB1193" t="str">
            <v>Alimentar</v>
          </cell>
          <cell r="AC1193" t="str">
            <v>Não</v>
          </cell>
          <cell r="AD1193" t="str">
            <v>Não</v>
          </cell>
          <cell r="AE1193" t="str">
            <v>Não</v>
          </cell>
          <cell r="AF1193" t="str">
            <v>-</v>
          </cell>
          <cell r="AG1193" t="str">
            <v>-</v>
          </cell>
          <cell r="AH1193" t="str">
            <v>Não informada</v>
          </cell>
          <cell r="AI1193" t="str">
            <v>Não Informada</v>
          </cell>
          <cell r="AJ1193" t="str">
            <v>Não</v>
          </cell>
          <cell r="AK1193">
            <v>20.5</v>
          </cell>
          <cell r="AL1193" t="str">
            <v>Leon e Advogados Associados</v>
          </cell>
          <cell r="AM1193" t="str">
            <v>17.858.268/0001-61</v>
          </cell>
          <cell r="AN1193">
            <v>10.5</v>
          </cell>
          <cell r="AO1193" t="str">
            <v>Silveira Cruz Advogados</v>
          </cell>
          <cell r="AP1193" t="str">
            <v>07.419.539/0001-29</v>
          </cell>
          <cell r="AQ1193">
            <v>0</v>
          </cell>
          <cell r="AR1193" t="str">
            <v>x x x</v>
          </cell>
          <cell r="AS1193" t="str">
            <v>x x x</v>
          </cell>
          <cell r="AT1193">
            <v>0</v>
          </cell>
          <cell r="AU1193" t="str">
            <v>x x x</v>
          </cell>
          <cell r="AV1193" t="str">
            <v>x x x</v>
          </cell>
          <cell r="AW1193" t="str">
            <v>Dedução de Honorários Contratuais</v>
          </cell>
          <cell r="AX1193">
            <v>44348</v>
          </cell>
          <cell r="AY1193">
            <v>1312142.19</v>
          </cell>
          <cell r="AZ1193">
            <v>527800.79</v>
          </cell>
          <cell r="BA1193">
            <v>1839942.98</v>
          </cell>
          <cell r="BB1193">
            <v>268989.14</v>
          </cell>
          <cell r="BC1193">
            <v>108199.17</v>
          </cell>
          <cell r="BD1193">
            <v>377188.31</v>
          </cell>
          <cell r="BE1193">
            <v>137774.92000000001</v>
          </cell>
          <cell r="BF1193">
            <v>55419.09</v>
          </cell>
          <cell r="BG1193">
            <v>193194.01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905378.13</v>
          </cell>
          <cell r="BO1193">
            <v>364182.53</v>
          </cell>
          <cell r="BP1193">
            <v>1269560.6599999999</v>
          </cell>
          <cell r="BQ1193">
            <v>0</v>
          </cell>
          <cell r="BR1193">
            <v>0</v>
          </cell>
          <cell r="BS1193">
            <v>0</v>
          </cell>
          <cell r="BT1193">
            <v>80</v>
          </cell>
          <cell r="BU1193">
            <v>1269560.6599999999</v>
          </cell>
          <cell r="BV1193">
            <v>0</v>
          </cell>
          <cell r="BW1193">
            <v>1323032.97</v>
          </cell>
          <cell r="BX1193">
            <v>535417.65999999992</v>
          </cell>
          <cell r="BY1193">
            <v>1858450.63</v>
          </cell>
          <cell r="BZ1193">
            <v>271221.75</v>
          </cell>
          <cell r="CA1193">
            <v>109760.61000000004</v>
          </cell>
          <cell r="CB1193">
            <v>380982.36000000004</v>
          </cell>
          <cell r="CC1193">
            <v>138918.46</v>
          </cell>
          <cell r="CD1193">
            <v>56218.850000000006</v>
          </cell>
          <cell r="CE1193">
            <v>195137.31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912892.76</v>
          </cell>
          <cell r="CM1193">
            <v>369438.19999999995</v>
          </cell>
          <cell r="CN1193">
            <v>1282330.96</v>
          </cell>
          <cell r="CO1193">
            <v>0</v>
          </cell>
          <cell r="CP1193">
            <v>0</v>
          </cell>
          <cell r="CQ1193">
            <v>0</v>
          </cell>
          <cell r="CR1193">
            <v>1282330.96</v>
          </cell>
          <cell r="CS1193">
            <v>0</v>
          </cell>
          <cell r="CT1193">
            <v>44378</v>
          </cell>
          <cell r="CU1193"/>
          <cell r="CV1193">
            <v>8529</v>
          </cell>
          <cell r="CW1193">
            <v>44805</v>
          </cell>
          <cell r="CX1193">
            <v>1.1136844691425249</v>
          </cell>
          <cell r="CY1193">
            <v>1473441.27</v>
          </cell>
          <cell r="CZ1193">
            <v>596286.33000000007</v>
          </cell>
          <cell r="DA1193">
            <v>2069727.6</v>
          </cell>
          <cell r="DB1193">
            <v>0</v>
          </cell>
          <cell r="DC1193">
            <v>0</v>
          </cell>
          <cell r="DD1193">
            <v>0</v>
          </cell>
          <cell r="DE1193">
            <v>831825.71</v>
          </cell>
          <cell r="DF1193">
            <v>0</v>
          </cell>
          <cell r="DG1193">
            <v>218160</v>
          </cell>
          <cell r="DH1193">
            <v>71.190105886397802</v>
          </cell>
          <cell r="DI1193">
            <v>155308.32999999999</v>
          </cell>
          <cell r="DJ1193">
            <v>62851.670000000013</v>
          </cell>
          <cell r="DK1193">
            <v>218160</v>
          </cell>
          <cell r="DL1193">
            <v>0</v>
          </cell>
          <cell r="DM1193">
            <v>0</v>
          </cell>
          <cell r="DN1193">
            <v>0</v>
          </cell>
          <cell r="DO1193">
            <v>87678.73</v>
          </cell>
          <cell r="DP1193">
            <v>0</v>
          </cell>
          <cell r="DQ1193">
            <v>1318132.94</v>
          </cell>
          <cell r="DR1193"/>
          <cell r="DS1193">
            <v>533434.66</v>
          </cell>
          <cell r="DT1193">
            <v>1851567.6</v>
          </cell>
        </row>
        <row r="1194">
          <cell r="A1194">
            <v>8530</v>
          </cell>
          <cell r="B1194">
            <v>8404</v>
          </cell>
          <cell r="C1194" t="str">
            <v>2021/0182257-6</v>
          </cell>
          <cell r="D1194" t="str">
            <v>0182257-04.2021.3.00.0000</v>
          </cell>
          <cell r="E1194">
            <v>44358</v>
          </cell>
          <cell r="F1194" t="str">
            <v>PAGO - 1ª. 2ª ORDEM - set/2022 - 7ª remessa</v>
          </cell>
          <cell r="G1194" t="str">
            <v>sim</v>
          </cell>
          <cell r="H1194">
            <v>44805</v>
          </cell>
          <cell r="I1194" t="str">
            <v>sim</v>
          </cell>
          <cell r="J1194" t="str">
            <v>não</v>
          </cell>
          <cell r="K1194">
            <v>7</v>
          </cell>
          <cell r="L1194" t="str">
            <v>MS 10.438/DF</v>
          </cell>
          <cell r="M1194" t="str">
            <v>2005/0023175-9</v>
          </cell>
          <cell r="N1194">
            <v>38405</v>
          </cell>
          <cell r="O1194" t="str">
            <v>Administrativo - Militar - Pensão</v>
          </cell>
          <cell r="P1194" t="str">
            <v>UNIÃO</v>
          </cell>
          <cell r="Q1194" t="str">
            <v>Ministério da Fazenda</v>
          </cell>
          <cell r="R1194">
            <v>39338</v>
          </cell>
          <cell r="S1194" t="str">
            <v>Mandado de Segurança 10.438/DF</v>
          </cell>
          <cell r="T1194" t="str">
            <v>2021/0067076-8</v>
          </cell>
          <cell r="U1194">
            <v>44343</v>
          </cell>
          <cell r="V1194" t="str">
            <v>Livaldo Brasil de Oliveira</v>
          </cell>
          <cell r="W1194" t="str">
            <v>081.951.964-20</v>
          </cell>
          <cell r="X1194">
            <v>18585</v>
          </cell>
          <cell r="Y1194">
            <v>72</v>
          </cell>
          <cell r="Z1194" t="str">
            <v>Servidor Público Militar Inativo</v>
          </cell>
          <cell r="AA1194" t="str">
            <v>Soldo previsto na Lei Estadual 1.063/2002</v>
          </cell>
          <cell r="AB1194" t="str">
            <v>Alimentar</v>
          </cell>
          <cell r="AC1194" t="str">
            <v>Não</v>
          </cell>
          <cell r="AD1194" t="str">
            <v>Não</v>
          </cell>
          <cell r="AE1194" t="str">
            <v>Não</v>
          </cell>
          <cell r="AF1194" t="str">
            <v>-</v>
          </cell>
          <cell r="AG1194" t="str">
            <v>-</v>
          </cell>
          <cell r="AH1194" t="str">
            <v>Não informada</v>
          </cell>
          <cell r="AI1194" t="str">
            <v>Não Informada</v>
          </cell>
          <cell r="AJ1194" t="str">
            <v>Não</v>
          </cell>
          <cell r="AK1194">
            <v>20.5</v>
          </cell>
          <cell r="AL1194" t="str">
            <v>Leon e Advogados Associados</v>
          </cell>
          <cell r="AM1194" t="str">
            <v>17.858.268/0001-61</v>
          </cell>
          <cell r="AN1194">
            <v>10.5</v>
          </cell>
          <cell r="AO1194" t="str">
            <v>Silveira Cruz Advogados</v>
          </cell>
          <cell r="AP1194" t="str">
            <v>07.419.539/0001-29</v>
          </cell>
          <cell r="AQ1194">
            <v>0</v>
          </cell>
          <cell r="AR1194" t="str">
            <v>x x x</v>
          </cell>
          <cell r="AS1194" t="str">
            <v>x x x</v>
          </cell>
          <cell r="AT1194">
            <v>0</v>
          </cell>
          <cell r="AU1194" t="str">
            <v>x x x</v>
          </cell>
          <cell r="AV1194" t="str">
            <v>x x x</v>
          </cell>
          <cell r="AW1194" t="str">
            <v>Dedução de Honorários Contratuais</v>
          </cell>
          <cell r="AX1194">
            <v>44348</v>
          </cell>
          <cell r="AY1194">
            <v>1051907.97</v>
          </cell>
          <cell r="AZ1194">
            <v>422314.6</v>
          </cell>
          <cell r="BA1194">
            <v>1474222.57</v>
          </cell>
          <cell r="BB1194">
            <v>215641.13</v>
          </cell>
          <cell r="BC1194">
            <v>86574.49</v>
          </cell>
          <cell r="BD1194">
            <v>302215.62</v>
          </cell>
          <cell r="BE1194">
            <v>110450.33</v>
          </cell>
          <cell r="BF1194">
            <v>44343.03</v>
          </cell>
          <cell r="BG1194">
            <v>154793.35999999999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725816.51</v>
          </cell>
          <cell r="BO1194">
            <v>291397.08</v>
          </cell>
          <cell r="BP1194">
            <v>1017213.59</v>
          </cell>
          <cell r="BQ1194">
            <v>0</v>
          </cell>
          <cell r="BR1194">
            <v>0</v>
          </cell>
          <cell r="BS1194">
            <v>0</v>
          </cell>
          <cell r="BT1194">
            <v>80</v>
          </cell>
          <cell r="BU1194">
            <v>1017213.59</v>
          </cell>
          <cell r="BV1194">
            <v>0</v>
          </cell>
          <cell r="BW1194">
            <v>1060638.8</v>
          </cell>
          <cell r="BX1194">
            <v>428414.12999999989</v>
          </cell>
          <cell r="BY1194">
            <v>1489052.93</v>
          </cell>
          <cell r="BZ1194">
            <v>217430.95</v>
          </cell>
          <cell r="CA1194">
            <v>87824.890000000014</v>
          </cell>
          <cell r="CB1194">
            <v>305255.84000000003</v>
          </cell>
          <cell r="CC1194">
            <v>111367.07</v>
          </cell>
          <cell r="CD1194">
            <v>44983.48000000001</v>
          </cell>
          <cell r="CE1194">
            <v>156350.55000000002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731840.78</v>
          </cell>
          <cell r="CM1194">
            <v>295605.75999999989</v>
          </cell>
          <cell r="CN1194">
            <v>1027446.5399999999</v>
          </cell>
          <cell r="CO1194">
            <v>0</v>
          </cell>
          <cell r="CP1194">
            <v>0</v>
          </cell>
          <cell r="CQ1194">
            <v>0</v>
          </cell>
          <cell r="CR1194">
            <v>1027446.5399999999</v>
          </cell>
          <cell r="CS1194">
            <v>0</v>
          </cell>
          <cell r="CT1194">
            <v>44378</v>
          </cell>
          <cell r="CU1194"/>
          <cell r="CV1194">
            <v>8530</v>
          </cell>
          <cell r="CW1194">
            <v>44805</v>
          </cell>
          <cell r="CX1194">
            <v>1.1136844691425249</v>
          </cell>
          <cell r="CY1194">
            <v>1181216.95</v>
          </cell>
          <cell r="CZ1194">
            <v>477118.17000000016</v>
          </cell>
          <cell r="DA1194">
            <v>1658335.12</v>
          </cell>
          <cell r="DB1194">
            <v>0</v>
          </cell>
          <cell r="DC1194">
            <v>0</v>
          </cell>
          <cell r="DD1194">
            <v>0</v>
          </cell>
          <cell r="DE1194">
            <v>667133.06999999995</v>
          </cell>
          <cell r="DF1194">
            <v>0</v>
          </cell>
          <cell r="DG1194">
            <v>218160</v>
          </cell>
          <cell r="DH1194">
            <v>71.229086072783645</v>
          </cell>
          <cell r="DI1194">
            <v>155393.37</v>
          </cell>
          <cell r="DJ1194">
            <v>62766.630000000005</v>
          </cell>
          <cell r="DK1194">
            <v>218160</v>
          </cell>
          <cell r="DL1194">
            <v>0</v>
          </cell>
          <cell r="DM1194">
            <v>0</v>
          </cell>
          <cell r="DN1194">
            <v>0</v>
          </cell>
          <cell r="DO1194">
            <v>87763.77</v>
          </cell>
          <cell r="DP1194">
            <v>0</v>
          </cell>
          <cell r="DQ1194">
            <v>1025823.58</v>
          </cell>
          <cell r="DR1194"/>
          <cell r="DS1194">
            <v>414351.54000000015</v>
          </cell>
          <cell r="DT1194">
            <v>1440175.12</v>
          </cell>
        </row>
        <row r="1195">
          <cell r="A1195">
            <v>8531</v>
          </cell>
          <cell r="B1195">
            <v>8405</v>
          </cell>
          <cell r="C1195" t="str">
            <v>2021/0182258-8</v>
          </cell>
          <cell r="D1195" t="str">
            <v>0182258-86.2021.3.00.0000</v>
          </cell>
          <cell r="E1195">
            <v>44358</v>
          </cell>
          <cell r="F1195" t="str">
            <v>PAGO - 1ª. 2ª ORDEM - set/2022 - 7ª remessa</v>
          </cell>
          <cell r="G1195" t="str">
            <v>sim</v>
          </cell>
          <cell r="H1195">
            <v>44805</v>
          </cell>
          <cell r="I1195" t="str">
            <v>sim</v>
          </cell>
          <cell r="J1195" t="str">
            <v>não</v>
          </cell>
          <cell r="K1195">
            <v>7</v>
          </cell>
          <cell r="L1195" t="str">
            <v>MS 10.438/DF</v>
          </cell>
          <cell r="M1195" t="str">
            <v>2005/0023175-9</v>
          </cell>
          <cell r="N1195">
            <v>38405</v>
          </cell>
          <cell r="O1195" t="str">
            <v>Administrativo - Militar - Pensão</v>
          </cell>
          <cell r="P1195" t="str">
            <v>UNIÃO</v>
          </cell>
          <cell r="Q1195" t="str">
            <v>Ministério da Fazenda</v>
          </cell>
          <cell r="R1195">
            <v>39338</v>
          </cell>
          <cell r="S1195" t="str">
            <v>Mandado de Segurança 10.438/DF</v>
          </cell>
          <cell r="T1195" t="str">
            <v>2021/0067076-8</v>
          </cell>
          <cell r="U1195">
            <v>44343</v>
          </cell>
          <cell r="V1195" t="str">
            <v>Luiz Ferreira da Silva</v>
          </cell>
          <cell r="W1195" t="str">
            <v>123.188.174-72</v>
          </cell>
          <cell r="X1195">
            <v>20640</v>
          </cell>
          <cell r="Y1195">
            <v>66</v>
          </cell>
          <cell r="Z1195" t="str">
            <v>Servidor Público Militar Inativo</v>
          </cell>
          <cell r="AA1195" t="str">
            <v>Soldo previsto na Lei Estadual 1.063/2002</v>
          </cell>
          <cell r="AB1195" t="str">
            <v>Alimentar</v>
          </cell>
          <cell r="AC1195" t="str">
            <v>Não</v>
          </cell>
          <cell r="AD1195" t="str">
            <v>Não</v>
          </cell>
          <cell r="AE1195" t="str">
            <v>Não</v>
          </cell>
          <cell r="AF1195" t="str">
            <v>-</v>
          </cell>
          <cell r="AG1195" t="str">
            <v>-</v>
          </cell>
          <cell r="AH1195" t="str">
            <v>Não informada</v>
          </cell>
          <cell r="AI1195" t="str">
            <v>Não Informada</v>
          </cell>
          <cell r="AJ1195" t="str">
            <v>Não</v>
          </cell>
          <cell r="AK1195">
            <v>20.5</v>
          </cell>
          <cell r="AL1195" t="str">
            <v>Leon e Advogados Associados</v>
          </cell>
          <cell r="AM1195" t="str">
            <v>17.858.268/0001-61</v>
          </cell>
          <cell r="AN1195">
            <v>10.5</v>
          </cell>
          <cell r="AO1195" t="str">
            <v>Silveira Cruz Advogados</v>
          </cell>
          <cell r="AP1195" t="str">
            <v>07.419.539/0001-29</v>
          </cell>
          <cell r="AQ1195">
            <v>0</v>
          </cell>
          <cell r="AR1195" t="str">
            <v>x x x</v>
          </cell>
          <cell r="AS1195" t="str">
            <v>x x x</v>
          </cell>
          <cell r="AT1195">
            <v>0</v>
          </cell>
          <cell r="AU1195" t="str">
            <v>x x x</v>
          </cell>
          <cell r="AV1195" t="str">
            <v>x x x</v>
          </cell>
          <cell r="AW1195" t="str">
            <v>Dedução de Honorários Contratuais</v>
          </cell>
          <cell r="AX1195">
            <v>44348</v>
          </cell>
          <cell r="AY1195">
            <v>1312142.19</v>
          </cell>
          <cell r="AZ1195">
            <v>527800.79</v>
          </cell>
          <cell r="BA1195">
            <v>1839942.98</v>
          </cell>
          <cell r="BB1195">
            <v>268989.14</v>
          </cell>
          <cell r="BC1195">
            <v>108199.17</v>
          </cell>
          <cell r="BD1195">
            <v>377188.31</v>
          </cell>
          <cell r="BE1195">
            <v>137774.92000000001</v>
          </cell>
          <cell r="BF1195">
            <v>55419.09</v>
          </cell>
          <cell r="BG1195">
            <v>193194.01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905378.13</v>
          </cell>
          <cell r="BO1195">
            <v>364182.53</v>
          </cell>
          <cell r="BP1195">
            <v>1269560.6599999999</v>
          </cell>
          <cell r="BQ1195">
            <v>0</v>
          </cell>
          <cell r="BR1195">
            <v>0</v>
          </cell>
          <cell r="BS1195">
            <v>0</v>
          </cell>
          <cell r="BT1195">
            <v>80</v>
          </cell>
          <cell r="BU1195">
            <v>1269560.6599999999</v>
          </cell>
          <cell r="BV1195">
            <v>0</v>
          </cell>
          <cell r="BW1195">
            <v>1323032.97</v>
          </cell>
          <cell r="BX1195">
            <v>535417.65999999992</v>
          </cell>
          <cell r="BY1195">
            <v>1858450.63</v>
          </cell>
          <cell r="BZ1195">
            <v>271221.75</v>
          </cell>
          <cell r="CA1195">
            <v>109760.61000000004</v>
          </cell>
          <cell r="CB1195">
            <v>380982.36000000004</v>
          </cell>
          <cell r="CC1195">
            <v>138918.46</v>
          </cell>
          <cell r="CD1195">
            <v>56218.850000000006</v>
          </cell>
          <cell r="CE1195">
            <v>195137.31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912892.76</v>
          </cell>
          <cell r="CM1195">
            <v>369438.19999999995</v>
          </cell>
          <cell r="CN1195">
            <v>1282330.96</v>
          </cell>
          <cell r="CO1195">
            <v>0</v>
          </cell>
          <cell r="CP1195">
            <v>0</v>
          </cell>
          <cell r="CQ1195">
            <v>0</v>
          </cell>
          <cell r="CR1195">
            <v>1282330.96</v>
          </cell>
          <cell r="CS1195">
            <v>0</v>
          </cell>
          <cell r="CT1195">
            <v>44378</v>
          </cell>
          <cell r="CU1195"/>
          <cell r="CV1195">
            <v>8531</v>
          </cell>
          <cell r="CW1195">
            <v>44805</v>
          </cell>
          <cell r="CX1195">
            <v>1.1136844691425249</v>
          </cell>
          <cell r="CY1195">
            <v>1473441.27</v>
          </cell>
          <cell r="CZ1195">
            <v>596286.33000000007</v>
          </cell>
          <cell r="DA1195">
            <v>2069727.6</v>
          </cell>
          <cell r="DB1195">
            <v>0</v>
          </cell>
          <cell r="DC1195">
            <v>0</v>
          </cell>
          <cell r="DD1195">
            <v>0</v>
          </cell>
          <cell r="DE1195">
            <v>831825.71</v>
          </cell>
          <cell r="DF1195">
            <v>0</v>
          </cell>
          <cell r="DG1195">
            <v>218160</v>
          </cell>
          <cell r="DH1195">
            <v>71.190105886397802</v>
          </cell>
          <cell r="DI1195">
            <v>155308.32999999999</v>
          </cell>
          <cell r="DJ1195">
            <v>62851.670000000013</v>
          </cell>
          <cell r="DK1195">
            <v>218160</v>
          </cell>
          <cell r="DL1195">
            <v>0</v>
          </cell>
          <cell r="DM1195">
            <v>0</v>
          </cell>
          <cell r="DN1195">
            <v>0</v>
          </cell>
          <cell r="DO1195">
            <v>87678.73</v>
          </cell>
          <cell r="DP1195">
            <v>0</v>
          </cell>
          <cell r="DQ1195">
            <v>1318132.94</v>
          </cell>
          <cell r="DR1195"/>
          <cell r="DS1195">
            <v>533434.66</v>
          </cell>
          <cell r="DT1195">
            <v>1851567.6</v>
          </cell>
        </row>
        <row r="1196">
          <cell r="A1196">
            <v>8532</v>
          </cell>
          <cell r="B1196">
            <v>8406</v>
          </cell>
          <cell r="C1196" t="str">
            <v>2021/0182260-4</v>
          </cell>
          <cell r="D1196" t="str">
            <v>0182260-56.2021.3.00.0000</v>
          </cell>
          <cell r="E1196">
            <v>44358</v>
          </cell>
          <cell r="F1196" t="str">
            <v>PAGO - 1ª. 2ª ORDEM - set/2022 - 7ª remessa</v>
          </cell>
          <cell r="G1196" t="str">
            <v>sim</v>
          </cell>
          <cell r="H1196">
            <v>44805</v>
          </cell>
          <cell r="I1196" t="str">
            <v>sim</v>
          </cell>
          <cell r="J1196" t="str">
            <v>não</v>
          </cell>
          <cell r="K1196">
            <v>7</v>
          </cell>
          <cell r="L1196" t="str">
            <v>MS 10.438/DF</v>
          </cell>
          <cell r="M1196" t="str">
            <v>2005/0023175-9</v>
          </cell>
          <cell r="N1196">
            <v>38405</v>
          </cell>
          <cell r="O1196" t="str">
            <v>Administrativo - Militar - Pensão</v>
          </cell>
          <cell r="P1196" t="str">
            <v>UNIÃO</v>
          </cell>
          <cell r="Q1196" t="str">
            <v>Ministério da Fazenda</v>
          </cell>
          <cell r="R1196">
            <v>39338</v>
          </cell>
          <cell r="S1196" t="str">
            <v>Mandado de Segurança 10.438/DF</v>
          </cell>
          <cell r="T1196" t="str">
            <v>2021/0067076-8</v>
          </cell>
          <cell r="U1196">
            <v>44343</v>
          </cell>
          <cell r="V1196" t="str">
            <v>Marlúcio Rodrigues de Souza</v>
          </cell>
          <cell r="W1196" t="str">
            <v>028.388.182-87</v>
          </cell>
          <cell r="X1196">
            <v>19320</v>
          </cell>
          <cell r="Y1196">
            <v>70</v>
          </cell>
          <cell r="Z1196" t="str">
            <v>Servidor Público Militar Inativo</v>
          </cell>
          <cell r="AA1196" t="str">
            <v>Soldo previsto na Lei Estadual 1.063/2002</v>
          </cell>
          <cell r="AB1196" t="str">
            <v>Alimentar</v>
          </cell>
          <cell r="AC1196" t="str">
            <v>Não</v>
          </cell>
          <cell r="AD1196" t="str">
            <v>Não</v>
          </cell>
          <cell r="AE1196" t="str">
            <v>Não</v>
          </cell>
          <cell r="AF1196" t="str">
            <v>-</v>
          </cell>
          <cell r="AG1196" t="str">
            <v>-</v>
          </cell>
          <cell r="AH1196" t="str">
            <v>Não informada</v>
          </cell>
          <cell r="AI1196" t="str">
            <v>Não Informada</v>
          </cell>
          <cell r="AJ1196" t="str">
            <v>Não</v>
          </cell>
          <cell r="AK1196">
            <v>20.5</v>
          </cell>
          <cell r="AL1196" t="str">
            <v>Leon e Advogados Associados</v>
          </cell>
          <cell r="AM1196" t="str">
            <v>17.858.268/0001-61</v>
          </cell>
          <cell r="AN1196">
            <v>10.5</v>
          </cell>
          <cell r="AO1196" t="str">
            <v>Silveira Cruz Advogados</v>
          </cell>
          <cell r="AP1196" t="str">
            <v>07.419.539/0001-29</v>
          </cell>
          <cell r="AQ1196">
            <v>0</v>
          </cell>
          <cell r="AR1196" t="str">
            <v>x x x</v>
          </cell>
          <cell r="AS1196" t="str">
            <v>x x x</v>
          </cell>
          <cell r="AT1196">
            <v>0</v>
          </cell>
          <cell r="AU1196" t="str">
            <v>x x x</v>
          </cell>
          <cell r="AV1196" t="str">
            <v>x x x</v>
          </cell>
          <cell r="AW1196" t="str">
            <v>Dedução de Honorários Contratuais</v>
          </cell>
          <cell r="AX1196">
            <v>44348</v>
          </cell>
          <cell r="AY1196">
            <v>1317113.74</v>
          </cell>
          <cell r="AZ1196">
            <v>529801.79</v>
          </cell>
          <cell r="BA1196">
            <v>1846915.53</v>
          </cell>
          <cell r="BB1196">
            <v>270008.31</v>
          </cell>
          <cell r="BC1196">
            <v>108609.37</v>
          </cell>
          <cell r="BD1196">
            <v>378617.68</v>
          </cell>
          <cell r="BE1196">
            <v>138296.94</v>
          </cell>
          <cell r="BF1196">
            <v>55629.19</v>
          </cell>
          <cell r="BG1196">
            <v>193926.13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908808.49</v>
          </cell>
          <cell r="BO1196">
            <v>365563.23</v>
          </cell>
          <cell r="BP1196">
            <v>1274371.72</v>
          </cell>
          <cell r="BQ1196">
            <v>0</v>
          </cell>
          <cell r="BR1196">
            <v>0</v>
          </cell>
          <cell r="BS1196">
            <v>0</v>
          </cell>
          <cell r="BT1196">
            <v>80</v>
          </cell>
          <cell r="BU1196">
            <v>1274371.72</v>
          </cell>
          <cell r="BV1196">
            <v>0</v>
          </cell>
          <cell r="BW1196">
            <v>1328045.78</v>
          </cell>
          <cell r="BX1196">
            <v>537447.53</v>
          </cell>
          <cell r="BY1196">
            <v>1865493.31</v>
          </cell>
          <cell r="BZ1196">
            <v>272249.38</v>
          </cell>
          <cell r="CA1196">
            <v>110176.72999999998</v>
          </cell>
          <cell r="CB1196">
            <v>382426.11</v>
          </cell>
          <cell r="CC1196">
            <v>139444.79999999999</v>
          </cell>
          <cell r="CD1196">
            <v>56431.979999999981</v>
          </cell>
          <cell r="CE1196">
            <v>195876.77999999997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916351.59999999986</v>
          </cell>
          <cell r="CM1196">
            <v>370838.81999999983</v>
          </cell>
          <cell r="CN1196">
            <v>1287190.4199999997</v>
          </cell>
          <cell r="CO1196">
            <v>0</v>
          </cell>
          <cell r="CP1196">
            <v>0</v>
          </cell>
          <cell r="CQ1196">
            <v>0</v>
          </cell>
          <cell r="CR1196">
            <v>1287190.4199999997</v>
          </cell>
          <cell r="CS1196">
            <v>0</v>
          </cell>
          <cell r="CT1196">
            <v>44378</v>
          </cell>
          <cell r="CU1196"/>
          <cell r="CV1196">
            <v>8532</v>
          </cell>
          <cell r="CW1196">
            <v>44805</v>
          </cell>
          <cell r="CX1196">
            <v>1.1136844691425249</v>
          </cell>
          <cell r="CY1196">
            <v>1479023.95</v>
          </cell>
          <cell r="CZ1196">
            <v>598546.97</v>
          </cell>
          <cell r="DA1196">
            <v>2077570.92</v>
          </cell>
          <cell r="DB1196">
            <v>0</v>
          </cell>
          <cell r="DC1196">
            <v>0</v>
          </cell>
          <cell r="DD1196">
            <v>0</v>
          </cell>
          <cell r="DE1196">
            <v>834976.97</v>
          </cell>
          <cell r="DF1196">
            <v>0</v>
          </cell>
          <cell r="DG1196">
            <v>218160</v>
          </cell>
          <cell r="DH1196">
            <v>71.190058339861636</v>
          </cell>
          <cell r="DI1196">
            <v>155308.23000000001</v>
          </cell>
          <cell r="DJ1196">
            <v>62851.76999999999</v>
          </cell>
          <cell r="DK1196">
            <v>218160</v>
          </cell>
          <cell r="DL1196">
            <v>0</v>
          </cell>
          <cell r="DM1196">
            <v>0</v>
          </cell>
          <cell r="DN1196">
            <v>0</v>
          </cell>
          <cell r="DO1196">
            <v>87678.63</v>
          </cell>
          <cell r="DP1196">
            <v>0</v>
          </cell>
          <cell r="DQ1196">
            <v>1323715.72</v>
          </cell>
          <cell r="DR1196"/>
          <cell r="DS1196">
            <v>535695.19999999995</v>
          </cell>
          <cell r="DT1196">
            <v>1859410.92</v>
          </cell>
        </row>
        <row r="1197">
          <cell r="A1197">
            <v>8533</v>
          </cell>
          <cell r="B1197">
            <v>8411</v>
          </cell>
          <cell r="C1197" t="str">
            <v>2021/0182282-0</v>
          </cell>
          <cell r="D1197" t="str">
            <v>0182282-17.2021.3.00.0000</v>
          </cell>
          <cell r="E1197">
            <v>44358</v>
          </cell>
          <cell r="F1197" t="str">
            <v>PAGO - 1ª. 2ª ORDEM - set/2022 - 7ª remessa</v>
          </cell>
          <cell r="G1197" t="str">
            <v>sim</v>
          </cell>
          <cell r="H1197">
            <v>44805</v>
          </cell>
          <cell r="I1197" t="str">
            <v>sim</v>
          </cell>
          <cell r="J1197" t="str">
            <v>não</v>
          </cell>
          <cell r="K1197">
            <v>7</v>
          </cell>
          <cell r="L1197" t="str">
            <v>MS 10.438/DF</v>
          </cell>
          <cell r="M1197" t="str">
            <v>2005/0023175-9</v>
          </cell>
          <cell r="N1197">
            <v>38405</v>
          </cell>
          <cell r="O1197" t="str">
            <v>Administrativo - Militar - Pensão</v>
          </cell>
          <cell r="P1197" t="str">
            <v>UNIÃO</v>
          </cell>
          <cell r="Q1197" t="str">
            <v>Ministério da Fazenda</v>
          </cell>
          <cell r="R1197">
            <v>39338</v>
          </cell>
          <cell r="S1197" t="str">
            <v>Mandado de Segurança 10.438/DF</v>
          </cell>
          <cell r="T1197" t="str">
            <v>2021/0067076-8</v>
          </cell>
          <cell r="U1197">
            <v>44343</v>
          </cell>
          <cell r="V1197" t="str">
            <v>Nazeazeno Silva Correa</v>
          </cell>
          <cell r="W1197" t="str">
            <v>028.520.472-68</v>
          </cell>
          <cell r="X1197">
            <v>18392</v>
          </cell>
          <cell r="Y1197">
            <v>72</v>
          </cell>
          <cell r="Z1197" t="str">
            <v>Servidor Público Militar Inativo</v>
          </cell>
          <cell r="AA1197" t="str">
            <v>Soldo previsto na Lei Estadual 1.063/2002</v>
          </cell>
          <cell r="AB1197" t="str">
            <v>Alimentar</v>
          </cell>
          <cell r="AC1197" t="str">
            <v>Não</v>
          </cell>
          <cell r="AD1197" t="str">
            <v>Não</v>
          </cell>
          <cell r="AE1197" t="str">
            <v>Não</v>
          </cell>
          <cell r="AF1197" t="str">
            <v>-</v>
          </cell>
          <cell r="AG1197" t="str">
            <v>-</v>
          </cell>
          <cell r="AH1197" t="str">
            <v>Não informada</v>
          </cell>
          <cell r="AI1197" t="str">
            <v>Não Informada</v>
          </cell>
          <cell r="AJ1197" t="str">
            <v>Não</v>
          </cell>
          <cell r="AK1197">
            <v>20.5</v>
          </cell>
          <cell r="AL1197" t="str">
            <v>Leon e Advogados Associados</v>
          </cell>
          <cell r="AM1197" t="str">
            <v>17.858.268/0001-61</v>
          </cell>
          <cell r="AN1197">
            <v>10.5</v>
          </cell>
          <cell r="AO1197" t="str">
            <v>Silveira Cruz Advogados</v>
          </cell>
          <cell r="AP1197" t="str">
            <v>07.419.539/0001-29</v>
          </cell>
          <cell r="AQ1197">
            <v>0</v>
          </cell>
          <cell r="AR1197" t="str">
            <v>x x x</v>
          </cell>
          <cell r="AS1197" t="str">
            <v>x x x</v>
          </cell>
          <cell r="AT1197">
            <v>0</v>
          </cell>
          <cell r="AU1197" t="str">
            <v>x x x</v>
          </cell>
          <cell r="AV1197" t="str">
            <v>x x x</v>
          </cell>
          <cell r="AW1197" t="str">
            <v>Dedução de Honorários Contratuais</v>
          </cell>
          <cell r="AX1197">
            <v>44348</v>
          </cell>
          <cell r="AY1197">
            <v>1317113.74</v>
          </cell>
          <cell r="AZ1197">
            <v>529801.79</v>
          </cell>
          <cell r="BA1197">
            <v>1846915.53</v>
          </cell>
          <cell r="BB1197">
            <v>270008.31</v>
          </cell>
          <cell r="BC1197">
            <v>108609.37</v>
          </cell>
          <cell r="BD1197">
            <v>378617.68</v>
          </cell>
          <cell r="BE1197">
            <v>138296.94</v>
          </cell>
          <cell r="BF1197">
            <v>55629.19</v>
          </cell>
          <cell r="BG1197">
            <v>193926.13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908808.49</v>
          </cell>
          <cell r="BO1197">
            <v>365563.23</v>
          </cell>
          <cell r="BP1197">
            <v>1274371.72</v>
          </cell>
          <cell r="BQ1197">
            <v>0</v>
          </cell>
          <cell r="BR1197">
            <v>0</v>
          </cell>
          <cell r="BS1197">
            <v>0</v>
          </cell>
          <cell r="BT1197">
            <v>80</v>
          </cell>
          <cell r="BU1197">
            <v>1274371.72</v>
          </cell>
          <cell r="BV1197">
            <v>0</v>
          </cell>
          <cell r="BW1197">
            <v>1328045.78</v>
          </cell>
          <cell r="BX1197">
            <v>537447.53</v>
          </cell>
          <cell r="BY1197">
            <v>1865493.31</v>
          </cell>
          <cell r="BZ1197">
            <v>272249.38</v>
          </cell>
          <cell r="CA1197">
            <v>110176.72999999998</v>
          </cell>
          <cell r="CB1197">
            <v>382426.11</v>
          </cell>
          <cell r="CC1197">
            <v>139444.79999999999</v>
          </cell>
          <cell r="CD1197">
            <v>56431.979999999981</v>
          </cell>
          <cell r="CE1197">
            <v>195876.77999999997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916351.59999999986</v>
          </cell>
          <cell r="CM1197">
            <v>370838.81999999983</v>
          </cell>
          <cell r="CN1197">
            <v>1287190.4199999997</v>
          </cell>
          <cell r="CO1197">
            <v>0</v>
          </cell>
          <cell r="CP1197">
            <v>0</v>
          </cell>
          <cell r="CQ1197">
            <v>0</v>
          </cell>
          <cell r="CR1197">
            <v>1287190.4199999997</v>
          </cell>
          <cell r="CS1197">
            <v>0</v>
          </cell>
          <cell r="CT1197">
            <v>44378</v>
          </cell>
          <cell r="CU1197"/>
          <cell r="CV1197">
            <v>8533</v>
          </cell>
          <cell r="CW1197">
            <v>44805</v>
          </cell>
          <cell r="CX1197">
            <v>1.1136844691425249</v>
          </cell>
          <cell r="CY1197">
            <v>1479023.95</v>
          </cell>
          <cell r="CZ1197">
            <v>598546.97</v>
          </cell>
          <cell r="DA1197">
            <v>2077570.92</v>
          </cell>
          <cell r="DB1197">
            <v>0</v>
          </cell>
          <cell r="DC1197">
            <v>0</v>
          </cell>
          <cell r="DD1197">
            <v>0</v>
          </cell>
          <cell r="DE1197">
            <v>834976.97</v>
          </cell>
          <cell r="DF1197">
            <v>0</v>
          </cell>
          <cell r="DG1197">
            <v>218160</v>
          </cell>
          <cell r="DH1197">
            <v>71.190058339861636</v>
          </cell>
          <cell r="DI1197">
            <v>155308.23000000001</v>
          </cell>
          <cell r="DJ1197">
            <v>62851.76999999999</v>
          </cell>
          <cell r="DK1197">
            <v>218160</v>
          </cell>
          <cell r="DL1197">
            <v>0</v>
          </cell>
          <cell r="DM1197">
            <v>0</v>
          </cell>
          <cell r="DN1197">
            <v>0</v>
          </cell>
          <cell r="DO1197">
            <v>87678.63</v>
          </cell>
          <cell r="DP1197">
            <v>0</v>
          </cell>
          <cell r="DQ1197">
            <v>1323715.72</v>
          </cell>
          <cell r="DR1197"/>
          <cell r="DS1197">
            <v>535695.19999999995</v>
          </cell>
          <cell r="DT1197">
            <v>1859410.92</v>
          </cell>
        </row>
        <row r="1198">
          <cell r="A1198">
            <v>8534</v>
          </cell>
          <cell r="B1198">
            <v>8413</v>
          </cell>
          <cell r="C1198" t="str">
            <v>2021/0182283-1</v>
          </cell>
          <cell r="D1198" t="str">
            <v>0182283-02.2021.3.00.0000</v>
          </cell>
          <cell r="E1198">
            <v>44358</v>
          </cell>
          <cell r="F1198" t="str">
            <v>PAGO - 1ª. 2ª ORDEM - set/2022 - 7ª remessa</v>
          </cell>
          <cell r="G1198" t="str">
            <v>sim</v>
          </cell>
          <cell r="H1198">
            <v>44805</v>
          </cell>
          <cell r="I1198" t="str">
            <v>sim</v>
          </cell>
          <cell r="J1198" t="str">
            <v>não</v>
          </cell>
          <cell r="K1198">
            <v>7</v>
          </cell>
          <cell r="L1198" t="str">
            <v>MS 10.438/DF</v>
          </cell>
          <cell r="M1198" t="str">
            <v>2005/0023175-9</v>
          </cell>
          <cell r="N1198">
            <v>38405</v>
          </cell>
          <cell r="O1198" t="str">
            <v>Administrativo - Militar - Pensão</v>
          </cell>
          <cell r="P1198" t="str">
            <v>UNIÃO</v>
          </cell>
          <cell r="Q1198" t="str">
            <v>Ministério da Fazenda</v>
          </cell>
          <cell r="R1198">
            <v>39338</v>
          </cell>
          <cell r="S1198" t="str">
            <v>Mandado de Segurança 10.438/DF</v>
          </cell>
          <cell r="T1198" t="str">
            <v>2021/0067076-8</v>
          </cell>
          <cell r="U1198">
            <v>44343</v>
          </cell>
          <cell r="V1198" t="str">
            <v>Osvaldo Soares de Almeida</v>
          </cell>
          <cell r="W1198" t="str">
            <v>184.110.371-34</v>
          </cell>
          <cell r="X1198">
            <v>20464</v>
          </cell>
          <cell r="Y1198">
            <v>66</v>
          </cell>
          <cell r="Z1198" t="str">
            <v>Servidor Público Militar Inativo</v>
          </cell>
          <cell r="AA1198" t="str">
            <v>Soldo previsto na Lei Estadual 1.063/2002</v>
          </cell>
          <cell r="AB1198" t="str">
            <v>Alimentar</v>
          </cell>
          <cell r="AC1198" t="str">
            <v>Não</v>
          </cell>
          <cell r="AD1198" t="str">
            <v>Não</v>
          </cell>
          <cell r="AE1198" t="str">
            <v>Não</v>
          </cell>
          <cell r="AF1198" t="str">
            <v>-</v>
          </cell>
          <cell r="AG1198" t="str">
            <v>-</v>
          </cell>
          <cell r="AH1198" t="str">
            <v>Não informada</v>
          </cell>
          <cell r="AI1198" t="str">
            <v>Não Informada</v>
          </cell>
          <cell r="AJ1198" t="str">
            <v>Não</v>
          </cell>
          <cell r="AK1198">
            <v>20.5</v>
          </cell>
          <cell r="AL1198" t="str">
            <v>Leon e Advogados Associados</v>
          </cell>
          <cell r="AM1198" t="str">
            <v>17.858.268/0001-61</v>
          </cell>
          <cell r="AN1198">
            <v>10.5</v>
          </cell>
          <cell r="AO1198" t="str">
            <v>Silveira Cruz Advogados</v>
          </cell>
          <cell r="AP1198" t="str">
            <v>07.419.539/0001-29</v>
          </cell>
          <cell r="AQ1198">
            <v>0</v>
          </cell>
          <cell r="AR1198" t="str">
            <v>x x x</v>
          </cell>
          <cell r="AS1198" t="str">
            <v>x x x</v>
          </cell>
          <cell r="AT1198">
            <v>0</v>
          </cell>
          <cell r="AU1198" t="str">
            <v>x x x</v>
          </cell>
          <cell r="AV1198" t="str">
            <v>x x x</v>
          </cell>
          <cell r="AW1198" t="str">
            <v>Dedução de Honorários Contratuais</v>
          </cell>
          <cell r="AX1198">
            <v>44348</v>
          </cell>
          <cell r="AY1198">
            <v>1275973.17</v>
          </cell>
          <cell r="AZ1198">
            <v>509385.88</v>
          </cell>
          <cell r="BA1198">
            <v>1785359.05</v>
          </cell>
          <cell r="BB1198">
            <v>261574.49</v>
          </cell>
          <cell r="BC1198">
            <v>104424.11</v>
          </cell>
          <cell r="BD1198">
            <v>365998.6</v>
          </cell>
          <cell r="BE1198">
            <v>133977.18</v>
          </cell>
          <cell r="BF1198">
            <v>53485.52</v>
          </cell>
          <cell r="BG1198">
            <v>187462.7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880421.5</v>
          </cell>
          <cell r="BO1198">
            <v>351476.25</v>
          </cell>
          <cell r="BP1198">
            <v>1231897.75</v>
          </cell>
          <cell r="BQ1198">
            <v>0</v>
          </cell>
          <cell r="BR1198">
            <v>0</v>
          </cell>
          <cell r="BS1198">
            <v>0</v>
          </cell>
          <cell r="BT1198">
            <v>80</v>
          </cell>
          <cell r="BU1198">
            <v>1231897.75</v>
          </cell>
          <cell r="BV1198">
            <v>0</v>
          </cell>
          <cell r="BW1198">
            <v>1286563.74</v>
          </cell>
          <cell r="BX1198">
            <v>516760.70999999996</v>
          </cell>
          <cell r="BY1198">
            <v>1803324.45</v>
          </cell>
          <cell r="BZ1198">
            <v>263745.56</v>
          </cell>
          <cell r="CA1198">
            <v>105935.94</v>
          </cell>
          <cell r="CB1198">
            <v>369681.5</v>
          </cell>
          <cell r="CC1198">
            <v>135089.19</v>
          </cell>
          <cell r="CD1198">
            <v>54259.860000000015</v>
          </cell>
          <cell r="CE1198">
            <v>189349.05000000002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887728.99</v>
          </cell>
          <cell r="CM1198">
            <v>356564.90999999992</v>
          </cell>
          <cell r="CN1198">
            <v>1244293.8999999999</v>
          </cell>
          <cell r="CO1198">
            <v>0</v>
          </cell>
          <cell r="CP1198">
            <v>0</v>
          </cell>
          <cell r="CQ1198">
            <v>0</v>
          </cell>
          <cell r="CR1198">
            <v>1244293.8999999999</v>
          </cell>
          <cell r="CS1198">
            <v>0</v>
          </cell>
          <cell r="CT1198">
            <v>44378</v>
          </cell>
          <cell r="CU1198"/>
          <cell r="CV1198">
            <v>8534</v>
          </cell>
          <cell r="CW1198">
            <v>44805</v>
          </cell>
          <cell r="CX1198">
            <v>1.1136844691425249</v>
          </cell>
          <cell r="CY1198">
            <v>1432826.05</v>
          </cell>
          <cell r="CZ1198">
            <v>575508.37999999989</v>
          </cell>
          <cell r="DA1198">
            <v>2008334.43</v>
          </cell>
          <cell r="DB1198">
            <v>0</v>
          </cell>
          <cell r="DC1198">
            <v>0</v>
          </cell>
          <cell r="DD1198">
            <v>0</v>
          </cell>
          <cell r="DE1198">
            <v>810242.38</v>
          </cell>
          <cell r="DF1198">
            <v>0</v>
          </cell>
          <cell r="DG1198">
            <v>218160</v>
          </cell>
          <cell r="DH1198">
            <v>71.343996726680629</v>
          </cell>
          <cell r="DI1198">
            <v>155644.06</v>
          </cell>
          <cell r="DJ1198">
            <v>62515.94</v>
          </cell>
          <cell r="DK1198">
            <v>218160</v>
          </cell>
          <cell r="DL1198">
            <v>0</v>
          </cell>
          <cell r="DM1198">
            <v>0</v>
          </cell>
          <cell r="DN1198">
            <v>0</v>
          </cell>
          <cell r="DO1198">
            <v>88014.46</v>
          </cell>
          <cell r="DP1198">
            <v>0</v>
          </cell>
          <cell r="DQ1198">
            <v>1277181.99</v>
          </cell>
          <cell r="DR1198"/>
          <cell r="DS1198">
            <v>512992.43999999989</v>
          </cell>
          <cell r="DT1198">
            <v>1790174.43</v>
          </cell>
        </row>
        <row r="1199">
          <cell r="A1199">
            <v>8535</v>
          </cell>
          <cell r="B1199">
            <v>8415</v>
          </cell>
          <cell r="C1199" t="str">
            <v>2021/0182286-7</v>
          </cell>
          <cell r="D1199" t="str">
            <v>0182286-54.2021.3.00.0000</v>
          </cell>
          <cell r="E1199">
            <v>44358</v>
          </cell>
          <cell r="F1199" t="str">
            <v>PAGO - 1ª. 2ª ORDEM - set/2022 - 7ª remessa</v>
          </cell>
          <cell r="G1199" t="str">
            <v>sim</v>
          </cell>
          <cell r="H1199">
            <v>44805</v>
          </cell>
          <cell r="I1199" t="str">
            <v>sim</v>
          </cell>
          <cell r="J1199" t="str">
            <v>não</v>
          </cell>
          <cell r="K1199">
            <v>7</v>
          </cell>
          <cell r="L1199" t="str">
            <v>MS 10.438/DF</v>
          </cell>
          <cell r="M1199" t="str">
            <v>2005/0023175-9</v>
          </cell>
          <cell r="N1199">
            <v>38405</v>
          </cell>
          <cell r="O1199" t="str">
            <v>Administrativo - Militar - Pensão</v>
          </cell>
          <cell r="P1199" t="str">
            <v>UNIÃO</v>
          </cell>
          <cell r="Q1199" t="str">
            <v>Ministério da Fazenda</v>
          </cell>
          <cell r="R1199">
            <v>39338</v>
          </cell>
          <cell r="S1199" t="str">
            <v>Mandado de Segurança 10.438/DF</v>
          </cell>
          <cell r="T1199" t="str">
            <v>2021/0067076-8</v>
          </cell>
          <cell r="U1199">
            <v>44343</v>
          </cell>
          <cell r="V1199" t="str">
            <v>Paulo Marcelino de Castro</v>
          </cell>
          <cell r="W1199" t="str">
            <v>011.611.132-15</v>
          </cell>
          <cell r="X1199">
            <v>17489</v>
          </cell>
          <cell r="Y1199">
            <v>75</v>
          </cell>
          <cell r="Z1199" t="str">
            <v>Servidor Público Militar Inativo</v>
          </cell>
          <cell r="AA1199" t="str">
            <v>Soldo previsto na Lei Estadual 1.063/2002</v>
          </cell>
          <cell r="AB1199" t="str">
            <v>Alimentar</v>
          </cell>
          <cell r="AC1199" t="str">
            <v>Não</v>
          </cell>
          <cell r="AD1199" t="str">
            <v>Não</v>
          </cell>
          <cell r="AE1199" t="str">
            <v>Não</v>
          </cell>
          <cell r="AF1199" t="str">
            <v>-</v>
          </cell>
          <cell r="AG1199" t="str">
            <v>-</v>
          </cell>
          <cell r="AH1199" t="str">
            <v>Não informada</v>
          </cell>
          <cell r="AI1199" t="str">
            <v>Não Informada</v>
          </cell>
          <cell r="AJ1199" t="str">
            <v>Não</v>
          </cell>
          <cell r="AK1199">
            <v>20.5</v>
          </cell>
          <cell r="AL1199" t="str">
            <v>Leon e Advogados Associados</v>
          </cell>
          <cell r="AM1199" t="str">
            <v>17.858.268/0001-61</v>
          </cell>
          <cell r="AN1199">
            <v>10.5</v>
          </cell>
          <cell r="AO1199" t="str">
            <v>Silveira Cruz Advogados</v>
          </cell>
          <cell r="AP1199" t="str">
            <v>07.419.539/0001-29</v>
          </cell>
          <cell r="AQ1199">
            <v>0</v>
          </cell>
          <cell r="AR1199" t="str">
            <v>x x x</v>
          </cell>
          <cell r="AS1199" t="str">
            <v>x x x</v>
          </cell>
          <cell r="AT1199">
            <v>0</v>
          </cell>
          <cell r="AU1199" t="str">
            <v>x x x</v>
          </cell>
          <cell r="AV1199" t="str">
            <v>x x x</v>
          </cell>
          <cell r="AW1199" t="str">
            <v>Dedução de Honorários Contratuais</v>
          </cell>
          <cell r="AX1199">
            <v>44348</v>
          </cell>
          <cell r="AY1199">
            <v>1327056.8400000001</v>
          </cell>
          <cell r="AZ1199">
            <v>533803.77</v>
          </cell>
          <cell r="BA1199">
            <v>1860860.61</v>
          </cell>
          <cell r="BB1199">
            <v>272046.65000000002</v>
          </cell>
          <cell r="BC1199">
            <v>109429.77</v>
          </cell>
          <cell r="BD1199">
            <v>381476.42</v>
          </cell>
          <cell r="BE1199">
            <v>139340.96</v>
          </cell>
          <cell r="BF1199">
            <v>56049.4</v>
          </cell>
          <cell r="BG1199">
            <v>195390.36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915669.23</v>
          </cell>
          <cell r="BO1199">
            <v>368324.6</v>
          </cell>
          <cell r="BP1199">
            <v>1283993.83</v>
          </cell>
          <cell r="BQ1199">
            <v>0</v>
          </cell>
          <cell r="BR1199">
            <v>0</v>
          </cell>
          <cell r="BS1199">
            <v>0</v>
          </cell>
          <cell r="BT1199">
            <v>80</v>
          </cell>
          <cell r="BU1199">
            <v>1283993.83</v>
          </cell>
          <cell r="BV1199">
            <v>0</v>
          </cell>
          <cell r="BW1199">
            <v>1338071.4099999999</v>
          </cell>
          <cell r="BX1199">
            <v>541507.26</v>
          </cell>
          <cell r="BY1199">
            <v>1879578.67</v>
          </cell>
          <cell r="BZ1199">
            <v>274304.63</v>
          </cell>
          <cell r="CA1199">
            <v>111008.97000000003</v>
          </cell>
          <cell r="CB1199">
            <v>385313.60000000003</v>
          </cell>
          <cell r="CC1199">
            <v>140497.49</v>
          </cell>
          <cell r="CD1199">
            <v>56858.25</v>
          </cell>
          <cell r="CE1199">
            <v>197355.74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923269.2899999998</v>
          </cell>
          <cell r="CM1199">
            <v>373640.04000000004</v>
          </cell>
          <cell r="CN1199">
            <v>1296909.3299999998</v>
          </cell>
          <cell r="CO1199">
            <v>0</v>
          </cell>
          <cell r="CP1199">
            <v>0</v>
          </cell>
          <cell r="CQ1199">
            <v>0</v>
          </cell>
          <cell r="CR1199">
            <v>1296909.3299999998</v>
          </cell>
          <cell r="CS1199">
            <v>0</v>
          </cell>
          <cell r="CT1199">
            <v>44378</v>
          </cell>
          <cell r="CU1199"/>
          <cell r="CV1199">
            <v>8535</v>
          </cell>
          <cell r="CW1199">
            <v>44805</v>
          </cell>
          <cell r="CX1199">
            <v>1.1136844691425249</v>
          </cell>
          <cell r="CY1199">
            <v>1490189.34</v>
          </cell>
          <cell r="CZ1199">
            <v>603068.23</v>
          </cell>
          <cell r="DA1199">
            <v>2093257.57</v>
          </cell>
          <cell r="DB1199">
            <v>0</v>
          </cell>
          <cell r="DC1199">
            <v>0</v>
          </cell>
          <cell r="DD1199">
            <v>0</v>
          </cell>
          <cell r="DE1199">
            <v>841279.5</v>
          </cell>
          <cell r="DF1199">
            <v>0</v>
          </cell>
          <cell r="DG1199">
            <v>218160</v>
          </cell>
          <cell r="DH1199">
            <v>71.189965408795814</v>
          </cell>
          <cell r="DI1199">
            <v>155308.01999999999</v>
          </cell>
          <cell r="DJ1199">
            <v>62851.98000000001</v>
          </cell>
          <cell r="DK1199">
            <v>218160</v>
          </cell>
          <cell r="DL1199">
            <v>0</v>
          </cell>
          <cell r="DM1199">
            <v>0</v>
          </cell>
          <cell r="DN1199">
            <v>0</v>
          </cell>
          <cell r="DO1199">
            <v>87678.42</v>
          </cell>
          <cell r="DP1199">
            <v>0</v>
          </cell>
          <cell r="DQ1199">
            <v>1334881.32</v>
          </cell>
          <cell r="DR1199"/>
          <cell r="DS1199">
            <v>540216.25</v>
          </cell>
          <cell r="DT1199">
            <v>1875097.57</v>
          </cell>
        </row>
        <row r="1200">
          <cell r="A1200">
            <v>8536</v>
          </cell>
          <cell r="B1200">
            <v>8416</v>
          </cell>
          <cell r="C1200" t="str">
            <v>2021/0182287-9</v>
          </cell>
          <cell r="D1200" t="str">
            <v>0182287-39.2021.3.00.0000</v>
          </cell>
          <cell r="E1200">
            <v>44358</v>
          </cell>
          <cell r="F1200" t="str">
            <v>PAGO - 1ª. 2ª ORDEM - set/2022 - 7ª remessa</v>
          </cell>
          <cell r="G1200" t="str">
            <v>sim</v>
          </cell>
          <cell r="H1200">
            <v>44805</v>
          </cell>
          <cell r="I1200" t="str">
            <v>sim</v>
          </cell>
          <cell r="J1200" t="str">
            <v>não</v>
          </cell>
          <cell r="K1200">
            <v>7</v>
          </cell>
          <cell r="L1200" t="str">
            <v>MS 10.438/DF</v>
          </cell>
          <cell r="M1200" t="str">
            <v>2005/0023175-9</v>
          </cell>
          <cell r="N1200">
            <v>38405</v>
          </cell>
          <cell r="O1200" t="str">
            <v>Administrativo - Militar - Pensão</v>
          </cell>
          <cell r="P1200" t="str">
            <v>UNIÃO</v>
          </cell>
          <cell r="Q1200" t="str">
            <v>Ministério da Fazenda</v>
          </cell>
          <cell r="R1200">
            <v>39338</v>
          </cell>
          <cell r="S1200" t="str">
            <v>Mandado de Segurança 10.438/DF</v>
          </cell>
          <cell r="T1200" t="str">
            <v>2021/0067076-8</v>
          </cell>
          <cell r="U1200">
            <v>44343</v>
          </cell>
          <cell r="V1200" t="str">
            <v>Raimundo Nonato Rocha</v>
          </cell>
          <cell r="W1200" t="str">
            <v>113.515.352-34</v>
          </cell>
          <cell r="X1200">
            <v>22337</v>
          </cell>
          <cell r="Y1200">
            <v>61</v>
          </cell>
          <cell r="Z1200" t="str">
            <v>Servidor Público Militar Inativo</v>
          </cell>
          <cell r="AA1200" t="str">
            <v>Soldo previsto na Lei Estadual 1.063/2002</v>
          </cell>
          <cell r="AB1200" t="str">
            <v>Alimentar</v>
          </cell>
          <cell r="AC1200" t="str">
            <v>Não</v>
          </cell>
          <cell r="AD1200" t="str">
            <v>Não</v>
          </cell>
          <cell r="AE1200" t="str">
            <v>Não</v>
          </cell>
          <cell r="AF1200" t="str">
            <v>-</v>
          </cell>
          <cell r="AG1200" t="str">
            <v>-</v>
          </cell>
          <cell r="AH1200" t="str">
            <v>Não informada</v>
          </cell>
          <cell r="AI1200" t="str">
            <v>Não Informada</v>
          </cell>
          <cell r="AJ1200" t="str">
            <v>Não</v>
          </cell>
          <cell r="AK1200">
            <v>20.5</v>
          </cell>
          <cell r="AL1200" t="str">
            <v>Leon e Advogados Associados</v>
          </cell>
          <cell r="AM1200" t="str">
            <v>17.858.268/0001-61</v>
          </cell>
          <cell r="AN1200">
            <v>10.5</v>
          </cell>
          <cell r="AO1200" t="str">
            <v>Silveira Cruz Advogados</v>
          </cell>
          <cell r="AP1200" t="str">
            <v>07.419.539/0001-29</v>
          </cell>
          <cell r="AQ1200">
            <v>0</v>
          </cell>
          <cell r="AR1200" t="str">
            <v>x x x</v>
          </cell>
          <cell r="AS1200" t="str">
            <v>x x x</v>
          </cell>
          <cell r="AT1200">
            <v>0</v>
          </cell>
          <cell r="AU1200" t="str">
            <v>x x x</v>
          </cell>
          <cell r="AV1200" t="str">
            <v>x x x</v>
          </cell>
          <cell r="AW1200" t="str">
            <v>Dedução de Honorários Contratuais</v>
          </cell>
          <cell r="AX1200">
            <v>44348</v>
          </cell>
          <cell r="AY1200">
            <v>1307170.6399999999</v>
          </cell>
          <cell r="AZ1200">
            <v>525799.81000000006</v>
          </cell>
          <cell r="BA1200">
            <v>1832970.45</v>
          </cell>
          <cell r="BB1200">
            <v>267969.98</v>
          </cell>
          <cell r="BC1200">
            <v>107788.96</v>
          </cell>
          <cell r="BD1200">
            <v>375758.94</v>
          </cell>
          <cell r="BE1200">
            <v>137252.91</v>
          </cell>
          <cell r="BF1200">
            <v>55208.98</v>
          </cell>
          <cell r="BG1200">
            <v>192461.89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901947.75</v>
          </cell>
          <cell r="BO1200">
            <v>362801.87</v>
          </cell>
          <cell r="BP1200">
            <v>1264749.6200000001</v>
          </cell>
          <cell r="BQ1200">
            <v>0</v>
          </cell>
          <cell r="BR1200">
            <v>0</v>
          </cell>
          <cell r="BS1200">
            <v>0</v>
          </cell>
          <cell r="BT1200">
            <v>80</v>
          </cell>
          <cell r="BU1200">
            <v>1264749.6200000001</v>
          </cell>
          <cell r="BV1200">
            <v>0</v>
          </cell>
          <cell r="BW1200">
            <v>1318020.1499999999</v>
          </cell>
          <cell r="BX1200">
            <v>533387.81000000006</v>
          </cell>
          <cell r="BY1200">
            <v>1851407.96</v>
          </cell>
          <cell r="BZ1200">
            <v>270194.13</v>
          </cell>
          <cell r="CA1200">
            <v>109344.48999999999</v>
          </cell>
          <cell r="CB1200">
            <v>379538.62</v>
          </cell>
          <cell r="CC1200">
            <v>138392.10999999999</v>
          </cell>
          <cell r="CD1200">
            <v>56005.709999999992</v>
          </cell>
          <cell r="CE1200">
            <v>194397.81999999998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909433.90999999992</v>
          </cell>
          <cell r="CM1200">
            <v>368037.60999999987</v>
          </cell>
          <cell r="CN1200">
            <v>1277471.5199999998</v>
          </cell>
          <cell r="CO1200">
            <v>0</v>
          </cell>
          <cell r="CP1200">
            <v>0</v>
          </cell>
          <cell r="CQ1200">
            <v>0</v>
          </cell>
          <cell r="CR1200">
            <v>1277471.5199999998</v>
          </cell>
          <cell r="CS1200">
            <v>0</v>
          </cell>
          <cell r="CT1200">
            <v>44378</v>
          </cell>
          <cell r="CU1200"/>
          <cell r="CV1200">
            <v>8536</v>
          </cell>
          <cell r="CW1200">
            <v>44805</v>
          </cell>
          <cell r="CX1200">
            <v>1.1136844691425249</v>
          </cell>
          <cell r="CY1200">
            <v>1467858.57</v>
          </cell>
          <cell r="CZ1200">
            <v>594025.72</v>
          </cell>
          <cell r="DA1200">
            <v>2061884.29</v>
          </cell>
          <cell r="DB1200">
            <v>0</v>
          </cell>
          <cell r="DC1200">
            <v>0</v>
          </cell>
          <cell r="DD1200">
            <v>0</v>
          </cell>
          <cell r="DE1200">
            <v>828674.44</v>
          </cell>
          <cell r="DF1200">
            <v>0</v>
          </cell>
          <cell r="DG1200">
            <v>218160</v>
          </cell>
          <cell r="DH1200">
            <v>71.190152479409988</v>
          </cell>
          <cell r="DI1200">
            <v>155308.43</v>
          </cell>
          <cell r="DJ1200">
            <v>62851.570000000007</v>
          </cell>
          <cell r="DK1200">
            <v>218160</v>
          </cell>
          <cell r="DL1200">
            <v>0</v>
          </cell>
          <cell r="DM1200">
            <v>0</v>
          </cell>
          <cell r="DN1200">
            <v>0</v>
          </cell>
          <cell r="DO1200">
            <v>87678.83</v>
          </cell>
          <cell r="DP1200">
            <v>0</v>
          </cell>
          <cell r="DQ1200">
            <v>1312550.1400000001</v>
          </cell>
          <cell r="DR1200"/>
          <cell r="DS1200">
            <v>531174.14999999991</v>
          </cell>
          <cell r="DT1200">
            <v>1843724.29</v>
          </cell>
        </row>
        <row r="1201">
          <cell r="A1201">
            <v>8537</v>
          </cell>
          <cell r="B1201">
            <v>8417</v>
          </cell>
          <cell r="C1201" t="str">
            <v>2021/0183908-8</v>
          </cell>
          <cell r="D1201" t="str">
            <v>0183908-71.2021.3.00.0000</v>
          </cell>
          <cell r="E1201">
            <v>44361</v>
          </cell>
          <cell r="F1201" t="str">
            <v>PAGO - 1ª. 2ª ORDEM - set/2022 - 2ª remessa</v>
          </cell>
          <cell r="G1201" t="str">
            <v>sim</v>
          </cell>
          <cell r="H1201">
            <v>44805</v>
          </cell>
          <cell r="I1201" t="str">
            <v>sim</v>
          </cell>
          <cell r="J1201" t="str">
            <v>não</v>
          </cell>
          <cell r="K1201">
            <v>2</v>
          </cell>
          <cell r="L1201" t="str">
            <v>MS 10.438/DF</v>
          </cell>
          <cell r="M1201" t="str">
            <v>2005/0023175-9</v>
          </cell>
          <cell r="N1201">
            <v>38405</v>
          </cell>
          <cell r="O1201" t="str">
            <v>Administrativo - Militar - Pensão</v>
          </cell>
          <cell r="P1201" t="str">
            <v>UNIÃO</v>
          </cell>
          <cell r="Q1201" t="str">
            <v>Ministério da Fazenda</v>
          </cell>
          <cell r="R1201">
            <v>39338</v>
          </cell>
          <cell r="S1201" t="str">
            <v>Mandado de Segurança 10.438/DF</v>
          </cell>
          <cell r="T1201" t="str">
            <v>2021/0067029-9</v>
          </cell>
          <cell r="U1201">
            <v>44354</v>
          </cell>
          <cell r="V1201" t="str">
            <v>Paulo Jorge Correa Carneiro</v>
          </cell>
          <cell r="W1201" t="str">
            <v>736.499.537-49</v>
          </cell>
          <cell r="X1201">
            <v>23041</v>
          </cell>
          <cell r="Y1201">
            <v>59</v>
          </cell>
          <cell r="Z1201" t="str">
            <v>Servidor Público Militar Inativo</v>
          </cell>
          <cell r="AA1201" t="str">
            <v>Soldo previsto na Lei Estadual 1.063/2002</v>
          </cell>
          <cell r="AB1201" t="str">
            <v>Alimentar</v>
          </cell>
          <cell r="AC1201" t="str">
            <v>Não</v>
          </cell>
          <cell r="AD1201" t="str">
            <v>Não</v>
          </cell>
          <cell r="AE1201" t="str">
            <v>Não</v>
          </cell>
          <cell r="AF1201" t="str">
            <v>-</v>
          </cell>
          <cell r="AG1201" t="str">
            <v>-</v>
          </cell>
          <cell r="AH1201" t="str">
            <v>Não informada</v>
          </cell>
          <cell r="AI1201" t="str">
            <v>Não Informada</v>
          </cell>
          <cell r="AJ1201" t="str">
            <v>Não</v>
          </cell>
          <cell r="AK1201">
            <v>20.5</v>
          </cell>
          <cell r="AL1201" t="str">
            <v>Leon e Advogados Associados</v>
          </cell>
          <cell r="AM1201" t="str">
            <v>17.858.268/0001-61</v>
          </cell>
          <cell r="AN1201">
            <v>10.5</v>
          </cell>
          <cell r="AO1201" t="str">
            <v>Silveira Cruz Advogados</v>
          </cell>
          <cell r="AP1201" t="str">
            <v>07.419.539/0001-29</v>
          </cell>
          <cell r="AQ1201">
            <v>0</v>
          </cell>
          <cell r="AR1201" t="str">
            <v>x x x</v>
          </cell>
          <cell r="AS1201" t="str">
            <v>x x x</v>
          </cell>
          <cell r="AT1201">
            <v>0</v>
          </cell>
          <cell r="AU1201" t="str">
            <v>x x x</v>
          </cell>
          <cell r="AV1201" t="str">
            <v>x x x</v>
          </cell>
          <cell r="AW1201" t="str">
            <v>Dedução de Honorários Contratuais</v>
          </cell>
          <cell r="AX1201">
            <v>44348</v>
          </cell>
          <cell r="AY1201">
            <v>1741915.29</v>
          </cell>
          <cell r="AZ1201">
            <v>716676.94</v>
          </cell>
          <cell r="BA1201">
            <v>2458592.23</v>
          </cell>
          <cell r="BB1201">
            <v>357092.63</v>
          </cell>
          <cell r="BC1201">
            <v>146918.76999999999</v>
          </cell>
          <cell r="BD1201">
            <v>504011.4</v>
          </cell>
          <cell r="BE1201">
            <v>182901.1</v>
          </cell>
          <cell r="BF1201">
            <v>75251.08</v>
          </cell>
          <cell r="BG1201">
            <v>258152.18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1201921.56</v>
          </cell>
          <cell r="BO1201">
            <v>494507.09</v>
          </cell>
          <cell r="BP1201">
            <v>1696428.65</v>
          </cell>
          <cell r="BQ1201">
            <v>0</v>
          </cell>
          <cell r="BR1201">
            <v>0</v>
          </cell>
          <cell r="BS1201">
            <v>0</v>
          </cell>
          <cell r="BT1201">
            <v>80</v>
          </cell>
          <cell r="BU1201">
            <v>1696428.65</v>
          </cell>
          <cell r="BV1201">
            <v>0</v>
          </cell>
          <cell r="BW1201">
            <v>1756373.18</v>
          </cell>
          <cell r="BX1201">
            <v>726921.42999999993</v>
          </cell>
          <cell r="BY1201">
            <v>2483294.61</v>
          </cell>
          <cell r="BZ1201">
            <v>360056.5</v>
          </cell>
          <cell r="CA1201">
            <v>149018.88</v>
          </cell>
          <cell r="CB1201">
            <v>509075.38</v>
          </cell>
          <cell r="CC1201">
            <v>184419.18</v>
          </cell>
          <cell r="CD1201">
            <v>76326.739999999991</v>
          </cell>
          <cell r="CE1201">
            <v>260745.91999999998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1211897.5</v>
          </cell>
          <cell r="CM1201">
            <v>501575.81000000006</v>
          </cell>
          <cell r="CN1201">
            <v>1713473.31</v>
          </cell>
          <cell r="CO1201">
            <v>0</v>
          </cell>
          <cell r="CP1201">
            <v>0</v>
          </cell>
          <cell r="CQ1201">
            <v>0</v>
          </cell>
          <cell r="CR1201">
            <v>1713473.31</v>
          </cell>
          <cell r="CS1201">
            <v>0</v>
          </cell>
          <cell r="CT1201">
            <v>44378</v>
          </cell>
          <cell r="CU1201"/>
          <cell r="CV1201">
            <v>8537</v>
          </cell>
          <cell r="CW1201">
            <v>44805</v>
          </cell>
          <cell r="CX1201">
            <v>1.1136844691425249</v>
          </cell>
          <cell r="CY1201">
            <v>1956045.53</v>
          </cell>
          <cell r="CZ1201">
            <v>809561.09999999986</v>
          </cell>
          <cell r="DA1201">
            <v>2765606.63</v>
          </cell>
          <cell r="DB1201">
            <v>0</v>
          </cell>
          <cell r="DC1201">
            <v>0</v>
          </cell>
          <cell r="DD1201">
            <v>0</v>
          </cell>
          <cell r="DE1201">
            <v>1098707.47</v>
          </cell>
          <cell r="DF1201">
            <v>0</v>
          </cell>
          <cell r="DG1201">
            <v>218160</v>
          </cell>
          <cell r="DH1201">
            <v>70.727539801999967</v>
          </cell>
          <cell r="DI1201">
            <v>154299.20000000001</v>
          </cell>
          <cell r="DJ1201">
            <v>63860.799999999988</v>
          </cell>
          <cell r="DK1201">
            <v>218160</v>
          </cell>
          <cell r="DL1201">
            <v>0</v>
          </cell>
          <cell r="DM1201">
            <v>0</v>
          </cell>
          <cell r="DN1201">
            <v>0</v>
          </cell>
          <cell r="DO1201">
            <v>86669.59</v>
          </cell>
          <cell r="DP1201">
            <v>0</v>
          </cell>
          <cell r="DQ1201">
            <v>1801746.33</v>
          </cell>
          <cell r="DR1201"/>
          <cell r="DS1201">
            <v>745700.29999999981</v>
          </cell>
          <cell r="DT1201">
            <v>2547446.63</v>
          </cell>
        </row>
        <row r="1202">
          <cell r="A1202">
            <v>8538</v>
          </cell>
          <cell r="B1202">
            <v>8418</v>
          </cell>
          <cell r="C1202" t="str">
            <v>2021/0183912-8</v>
          </cell>
          <cell r="D1202" t="str">
            <v>0183912-11.2021.3.00.0000</v>
          </cell>
          <cell r="E1202">
            <v>44361</v>
          </cell>
          <cell r="F1202" t="str">
            <v>PAGO - 1ª. 2ª ORDEM - set/2022 - 2ª remessa</v>
          </cell>
          <cell r="G1202" t="str">
            <v>sim</v>
          </cell>
          <cell r="H1202">
            <v>44805</v>
          </cell>
          <cell r="I1202" t="str">
            <v>sim</v>
          </cell>
          <cell r="J1202" t="str">
            <v>não</v>
          </cell>
          <cell r="K1202">
            <v>2</v>
          </cell>
          <cell r="L1202" t="str">
            <v>MS 10.438/DF</v>
          </cell>
          <cell r="M1202" t="str">
            <v>2005/0023175-9</v>
          </cell>
          <cell r="N1202">
            <v>38405</v>
          </cell>
          <cell r="O1202" t="str">
            <v>Administrativo - Militar - Pensão</v>
          </cell>
          <cell r="P1202" t="str">
            <v>UNIÃO</v>
          </cell>
          <cell r="Q1202" t="str">
            <v>Ministério da Fazenda</v>
          </cell>
          <cell r="R1202">
            <v>39338</v>
          </cell>
          <cell r="S1202" t="str">
            <v>Mandado de Segurança 10.438/DF</v>
          </cell>
          <cell r="T1202" t="str">
            <v>2021/0067029-9</v>
          </cell>
          <cell r="U1202">
            <v>44354</v>
          </cell>
          <cell r="V1202" t="str">
            <v>Paulo Lima Cabral</v>
          </cell>
          <cell r="W1202" t="str">
            <v>743.732.507-15</v>
          </cell>
          <cell r="X1202">
            <v>22933</v>
          </cell>
          <cell r="Y1202">
            <v>60</v>
          </cell>
          <cell r="Z1202" t="str">
            <v>Servidor Público Militar Inativo</v>
          </cell>
          <cell r="AA1202" t="str">
            <v>Soldo previsto na Lei Estadual 1.063/2002</v>
          </cell>
          <cell r="AB1202" t="str">
            <v>Alimentar</v>
          </cell>
          <cell r="AC1202" t="str">
            <v>Não</v>
          </cell>
          <cell r="AD1202" t="str">
            <v>Não</v>
          </cell>
          <cell r="AE1202" t="str">
            <v>Não</v>
          </cell>
          <cell r="AF1202" t="str">
            <v>-</v>
          </cell>
          <cell r="AG1202" t="str">
            <v>-</v>
          </cell>
          <cell r="AH1202" t="str">
            <v>Não informada</v>
          </cell>
          <cell r="AI1202" t="str">
            <v>Não Informada</v>
          </cell>
          <cell r="AJ1202" t="str">
            <v>Não</v>
          </cell>
          <cell r="AK1202">
            <v>20.5</v>
          </cell>
          <cell r="AL1202" t="str">
            <v>Leon e Advogados Associados</v>
          </cell>
          <cell r="AM1202" t="str">
            <v>17.858.268/0001-61</v>
          </cell>
          <cell r="AN1202">
            <v>10.5</v>
          </cell>
          <cell r="AO1202" t="str">
            <v>Silveira Cruz Advogados</v>
          </cell>
          <cell r="AP1202" t="str">
            <v>07.419.539/0001-29</v>
          </cell>
          <cell r="AQ1202">
            <v>0</v>
          </cell>
          <cell r="AR1202" t="str">
            <v>x x x</v>
          </cell>
          <cell r="AS1202" t="str">
            <v>x x x</v>
          </cell>
          <cell r="AT1202">
            <v>0</v>
          </cell>
          <cell r="AU1202" t="str">
            <v>x x x</v>
          </cell>
          <cell r="AV1202" t="str">
            <v>x x x</v>
          </cell>
          <cell r="AW1202" t="str">
            <v>Dedução de Honorários Contratuais</v>
          </cell>
          <cell r="AX1202">
            <v>44348</v>
          </cell>
          <cell r="AY1202">
            <v>1737387.24</v>
          </cell>
          <cell r="AZ1202">
            <v>714570.13</v>
          </cell>
          <cell r="BA1202">
            <v>2451957.37</v>
          </cell>
          <cell r="BB1202">
            <v>356164.38</v>
          </cell>
          <cell r="BC1202">
            <v>146486.88</v>
          </cell>
          <cell r="BD1202">
            <v>502651.26</v>
          </cell>
          <cell r="BE1202">
            <v>182425.66</v>
          </cell>
          <cell r="BF1202">
            <v>75029.86</v>
          </cell>
          <cell r="BG1202">
            <v>257455.52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1198797.2</v>
          </cell>
          <cell r="BO1202">
            <v>493053.39</v>
          </cell>
          <cell r="BP1202">
            <v>1691850.59</v>
          </cell>
          <cell r="BQ1202">
            <v>0</v>
          </cell>
          <cell r="BR1202">
            <v>0</v>
          </cell>
          <cell r="BS1202">
            <v>0</v>
          </cell>
          <cell r="BT1202">
            <v>80</v>
          </cell>
          <cell r="BU1202">
            <v>1691850.59</v>
          </cell>
          <cell r="BV1202">
            <v>0</v>
          </cell>
          <cell r="BW1202">
            <v>1751807.55</v>
          </cell>
          <cell r="BX1202">
            <v>724785.97999999975</v>
          </cell>
          <cell r="BY1202">
            <v>2476593.5299999998</v>
          </cell>
          <cell r="BZ1202">
            <v>359120.54</v>
          </cell>
          <cell r="CA1202">
            <v>148581.11000000004</v>
          </cell>
          <cell r="CB1202">
            <v>507701.65</v>
          </cell>
          <cell r="CC1202">
            <v>183939.79</v>
          </cell>
          <cell r="CD1202">
            <v>76102.520000000019</v>
          </cell>
          <cell r="CE1202">
            <v>260042.31000000003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1208747.22</v>
          </cell>
          <cell r="CM1202">
            <v>500102.35000000009</v>
          </cell>
          <cell r="CN1202">
            <v>1708849.57</v>
          </cell>
          <cell r="CO1202">
            <v>0</v>
          </cell>
          <cell r="CP1202">
            <v>0</v>
          </cell>
          <cell r="CQ1202">
            <v>0</v>
          </cell>
          <cell r="CR1202">
            <v>1708849.57</v>
          </cell>
          <cell r="CS1202">
            <v>0</v>
          </cell>
          <cell r="CT1202">
            <v>44378</v>
          </cell>
          <cell r="CU1202"/>
          <cell r="CV1202">
            <v>8538</v>
          </cell>
          <cell r="CW1202">
            <v>44805</v>
          </cell>
          <cell r="CX1202">
            <v>1.1136844691425249</v>
          </cell>
          <cell r="CY1202">
            <v>1950960.86</v>
          </cell>
          <cell r="CZ1202">
            <v>807182.8899999999</v>
          </cell>
          <cell r="DA1202">
            <v>2758143.75</v>
          </cell>
          <cell r="DB1202">
            <v>0</v>
          </cell>
          <cell r="DC1202">
            <v>0</v>
          </cell>
          <cell r="DD1202">
            <v>0</v>
          </cell>
          <cell r="DE1202">
            <v>1095936.29</v>
          </cell>
          <cell r="DF1202">
            <v>0</v>
          </cell>
          <cell r="DG1202">
            <v>218160</v>
          </cell>
          <cell r="DH1202">
            <v>70.734560517376948</v>
          </cell>
          <cell r="DI1202">
            <v>154314.51</v>
          </cell>
          <cell r="DJ1202">
            <v>63845.489999999991</v>
          </cell>
          <cell r="DK1202">
            <v>218160</v>
          </cell>
          <cell r="DL1202">
            <v>0</v>
          </cell>
          <cell r="DM1202">
            <v>0</v>
          </cell>
          <cell r="DN1202">
            <v>0</v>
          </cell>
          <cell r="DO1202">
            <v>86684.91</v>
          </cell>
          <cell r="DP1202">
            <v>0</v>
          </cell>
          <cell r="DQ1202">
            <v>1796646.35</v>
          </cell>
          <cell r="DR1202"/>
          <cell r="DS1202">
            <v>743337.39999999991</v>
          </cell>
          <cell r="DT1202">
            <v>2539983.75</v>
          </cell>
        </row>
        <row r="1203">
          <cell r="A1203">
            <v>8539</v>
          </cell>
          <cell r="B1203">
            <v>8432</v>
          </cell>
          <cell r="C1203" t="str">
            <v>2021/0183914-1</v>
          </cell>
          <cell r="D1203" t="str">
            <v>0183914-78.2021.3.00.0000</v>
          </cell>
          <cell r="E1203">
            <v>44361</v>
          </cell>
          <cell r="F1203" t="str">
            <v>PAGO - 1ª. 2ª ORDEM - set/2022 - 2ª remessa</v>
          </cell>
          <cell r="G1203" t="str">
            <v>sim</v>
          </cell>
          <cell r="H1203">
            <v>44805</v>
          </cell>
          <cell r="I1203" t="str">
            <v>sim</v>
          </cell>
          <cell r="J1203" t="str">
            <v>não</v>
          </cell>
          <cell r="K1203">
            <v>2</v>
          </cell>
          <cell r="L1203" t="str">
            <v>MS 10.438/DF</v>
          </cell>
          <cell r="M1203" t="str">
            <v>2005/0023175-9</v>
          </cell>
          <cell r="N1203">
            <v>38405</v>
          </cell>
          <cell r="O1203" t="str">
            <v>Administrativo - Militar - Pensão</v>
          </cell>
          <cell r="P1203" t="str">
            <v>UNIÃO</v>
          </cell>
          <cell r="Q1203" t="str">
            <v>Ministério da Fazenda</v>
          </cell>
          <cell r="R1203">
            <v>39338</v>
          </cell>
          <cell r="S1203" t="str">
            <v>Mandado de Segurança 10.438/DF</v>
          </cell>
          <cell r="T1203" t="str">
            <v>2021/0067029-9</v>
          </cell>
          <cell r="U1203">
            <v>44354</v>
          </cell>
          <cell r="V1203" t="str">
            <v>Pedro Leopoldo Bittencourt</v>
          </cell>
          <cell r="W1203" t="str">
            <v>491.663.799-20</v>
          </cell>
          <cell r="X1203">
            <v>23283</v>
          </cell>
          <cell r="Y1203">
            <v>59</v>
          </cell>
          <cell r="Z1203" t="str">
            <v>Servidor Público Militar Ativo</v>
          </cell>
          <cell r="AA1203" t="str">
            <v>Soldo previsto na Lei Estadual 1.063/2002</v>
          </cell>
          <cell r="AB1203" t="str">
            <v>Alimentar</v>
          </cell>
          <cell r="AC1203" t="str">
            <v>Não</v>
          </cell>
          <cell r="AD1203" t="str">
            <v>Não</v>
          </cell>
          <cell r="AE1203" t="str">
            <v>Não</v>
          </cell>
          <cell r="AF1203" t="str">
            <v>-</v>
          </cell>
          <cell r="AG1203" t="str">
            <v>-</v>
          </cell>
          <cell r="AH1203" t="str">
            <v>Não informada</v>
          </cell>
          <cell r="AI1203" t="str">
            <v>Não Informada</v>
          </cell>
          <cell r="AJ1203" t="str">
            <v>Não</v>
          </cell>
          <cell r="AK1203">
            <v>20.5</v>
          </cell>
          <cell r="AL1203" t="str">
            <v>Leon e Advogados Associados</v>
          </cell>
          <cell r="AM1203" t="str">
            <v>17.858.268/0001-61</v>
          </cell>
          <cell r="AN1203">
            <v>10.5</v>
          </cell>
          <cell r="AO1203" t="str">
            <v>Silveira Cruz Advogados</v>
          </cell>
          <cell r="AP1203" t="str">
            <v>07.419.539/0001-29</v>
          </cell>
          <cell r="AQ1203">
            <v>0</v>
          </cell>
          <cell r="AR1203" t="str">
            <v>x x x</v>
          </cell>
          <cell r="AS1203" t="str">
            <v>x x x</v>
          </cell>
          <cell r="AT1203">
            <v>0</v>
          </cell>
          <cell r="AU1203" t="str">
            <v>x x x</v>
          </cell>
          <cell r="AV1203" t="str">
            <v>x x x</v>
          </cell>
          <cell r="AW1203" t="str">
            <v>Dedução de Honorários Contratuais</v>
          </cell>
          <cell r="AX1203">
            <v>44348</v>
          </cell>
          <cell r="AY1203">
            <v>1695395.21</v>
          </cell>
          <cell r="AZ1203">
            <v>692205.95</v>
          </cell>
          <cell r="BA1203">
            <v>2387601.16</v>
          </cell>
          <cell r="BB1203">
            <v>347556.01</v>
          </cell>
          <cell r="BC1203">
            <v>141902.22</v>
          </cell>
          <cell r="BD1203">
            <v>489458.23</v>
          </cell>
          <cell r="BE1203">
            <v>178016.49</v>
          </cell>
          <cell r="BF1203">
            <v>72681.63</v>
          </cell>
          <cell r="BG1203">
            <v>250698.12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1169822.71</v>
          </cell>
          <cell r="BO1203">
            <v>477622.1</v>
          </cell>
          <cell r="BP1203">
            <v>1647444.81</v>
          </cell>
          <cell r="BQ1203">
            <v>0</v>
          </cell>
          <cell r="BR1203">
            <v>0</v>
          </cell>
          <cell r="BS1203">
            <v>0</v>
          </cell>
          <cell r="BT1203">
            <v>80</v>
          </cell>
          <cell r="BU1203">
            <v>1647444.81</v>
          </cell>
          <cell r="BV1203">
            <v>0</v>
          </cell>
          <cell r="BW1203">
            <v>1709466.99</v>
          </cell>
          <cell r="BX1203">
            <v>702132.59999999986</v>
          </cell>
          <cell r="BY1203">
            <v>2411599.59</v>
          </cell>
          <cell r="BZ1203">
            <v>350440.73</v>
          </cell>
          <cell r="CA1203">
            <v>143937.16999999998</v>
          </cell>
          <cell r="CB1203">
            <v>494377.89999999997</v>
          </cell>
          <cell r="CC1203">
            <v>179494.03</v>
          </cell>
          <cell r="CD1203">
            <v>73723.920000000013</v>
          </cell>
          <cell r="CE1203">
            <v>253217.95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1179532.23</v>
          </cell>
          <cell r="CM1203">
            <v>484471.51</v>
          </cell>
          <cell r="CN1203">
            <v>1664003.74</v>
          </cell>
          <cell r="CO1203">
            <v>0</v>
          </cell>
          <cell r="CP1203">
            <v>0</v>
          </cell>
          <cell r="CQ1203">
            <v>0</v>
          </cell>
          <cell r="CR1203">
            <v>1664003.74</v>
          </cell>
          <cell r="CS1203">
            <v>0</v>
          </cell>
          <cell r="CT1203">
            <v>44378</v>
          </cell>
          <cell r="CU1203"/>
          <cell r="CV1203">
            <v>8539</v>
          </cell>
          <cell r="CW1203">
            <v>44805</v>
          </cell>
          <cell r="CX1203">
            <v>1.1136844691425249</v>
          </cell>
          <cell r="CY1203">
            <v>1903806.83</v>
          </cell>
          <cell r="CZ1203">
            <v>781954.16999999993</v>
          </cell>
          <cell r="DA1203">
            <v>2685761</v>
          </cell>
          <cell r="DB1203">
            <v>0</v>
          </cell>
          <cell r="DC1203">
            <v>0</v>
          </cell>
          <cell r="DD1203">
            <v>0</v>
          </cell>
          <cell r="DE1203">
            <v>1071220.92</v>
          </cell>
          <cell r="DF1203">
            <v>0</v>
          </cell>
          <cell r="DG1203">
            <v>218160</v>
          </cell>
          <cell r="DH1203">
            <v>70.885191571401919</v>
          </cell>
          <cell r="DI1203">
            <v>154643.13</v>
          </cell>
          <cell r="DJ1203">
            <v>63516.869999999995</v>
          </cell>
          <cell r="DK1203">
            <v>218160</v>
          </cell>
          <cell r="DL1203">
            <v>0</v>
          </cell>
          <cell r="DM1203">
            <v>0</v>
          </cell>
          <cell r="DN1203">
            <v>0</v>
          </cell>
          <cell r="DO1203">
            <v>87013.53</v>
          </cell>
          <cell r="DP1203">
            <v>0</v>
          </cell>
          <cell r="DQ1203">
            <v>1749163.7000000002</v>
          </cell>
          <cell r="DR1203"/>
          <cell r="DS1203">
            <v>718437.29999999993</v>
          </cell>
          <cell r="DT1203">
            <v>2467601</v>
          </cell>
        </row>
        <row r="1204">
          <cell r="A1204">
            <v>8540</v>
          </cell>
          <cell r="B1204">
            <v>8433</v>
          </cell>
          <cell r="C1204" t="str">
            <v>2021/0183915-3</v>
          </cell>
          <cell r="D1204" t="str">
            <v>0183915-63.2021.3.00.0000</v>
          </cell>
          <cell r="E1204">
            <v>44361</v>
          </cell>
          <cell r="F1204" t="str">
            <v>PAGO - 1ª. 2ª ORDEM - set/2022 - 2ª remessa</v>
          </cell>
          <cell r="G1204" t="str">
            <v>sim</v>
          </cell>
          <cell r="H1204">
            <v>44805</v>
          </cell>
          <cell r="I1204" t="str">
            <v>sim</v>
          </cell>
          <cell r="J1204" t="str">
            <v>não</v>
          </cell>
          <cell r="K1204">
            <v>2</v>
          </cell>
          <cell r="L1204" t="str">
            <v>MS 10.438/DF</v>
          </cell>
          <cell r="M1204" t="str">
            <v>2005/0023175-9</v>
          </cell>
          <cell r="N1204">
            <v>38405</v>
          </cell>
          <cell r="O1204" t="str">
            <v>Administrativo - Militar - Pensão</v>
          </cell>
          <cell r="P1204" t="str">
            <v>UNIÃO</v>
          </cell>
          <cell r="Q1204" t="str">
            <v>Ministério da Fazenda</v>
          </cell>
          <cell r="R1204">
            <v>39338</v>
          </cell>
          <cell r="S1204" t="str">
            <v>Mandado de Segurança 10.438/DF</v>
          </cell>
          <cell r="T1204" t="str">
            <v>2021/0067029-9</v>
          </cell>
          <cell r="U1204">
            <v>44354</v>
          </cell>
          <cell r="V1204" t="str">
            <v>Petrônio Bismarck Tenório Barros</v>
          </cell>
          <cell r="W1204" t="str">
            <v>086.929.804-63</v>
          </cell>
          <cell r="X1204">
            <v>19131</v>
          </cell>
          <cell r="Y1204">
            <v>70</v>
          </cell>
          <cell r="Z1204" t="str">
            <v>Servidor Público Militar Inativo</v>
          </cell>
          <cell r="AA1204" t="str">
            <v>Soldo previsto na Lei Estadual 1.063/2002</v>
          </cell>
          <cell r="AB1204" t="str">
            <v>Alimentar</v>
          </cell>
          <cell r="AC1204" t="str">
            <v>Não</v>
          </cell>
          <cell r="AD1204" t="str">
            <v>Não</v>
          </cell>
          <cell r="AE1204" t="str">
            <v>Não</v>
          </cell>
          <cell r="AF1204" t="str">
            <v>-</v>
          </cell>
          <cell r="AG1204" t="str">
            <v>-</v>
          </cell>
          <cell r="AH1204" t="str">
            <v>Não informada</v>
          </cell>
          <cell r="AI1204" t="str">
            <v>Não Informada</v>
          </cell>
          <cell r="AJ1204" t="str">
            <v>Não</v>
          </cell>
          <cell r="AK1204">
            <v>20.5</v>
          </cell>
          <cell r="AL1204" t="str">
            <v>Leon e Advogados Associados</v>
          </cell>
          <cell r="AM1204" t="str">
            <v>17.858.268/0001-61</v>
          </cell>
          <cell r="AN1204">
            <v>10.5</v>
          </cell>
          <cell r="AO1204" t="str">
            <v>Silveira Cruz Advogados</v>
          </cell>
          <cell r="AP1204" t="str">
            <v>07.419.539/0001-29</v>
          </cell>
          <cell r="AQ1204">
            <v>0</v>
          </cell>
          <cell r="AR1204" t="str">
            <v>x x x</v>
          </cell>
          <cell r="AS1204" t="str">
            <v>x x x</v>
          </cell>
          <cell r="AT1204">
            <v>0</v>
          </cell>
          <cell r="AU1204" t="str">
            <v>x x x</v>
          </cell>
          <cell r="AV1204" t="str">
            <v>x x x</v>
          </cell>
          <cell r="AW1204" t="str">
            <v>Dedução de Honorários Contratuais</v>
          </cell>
          <cell r="AX1204">
            <v>44348</v>
          </cell>
          <cell r="AY1204">
            <v>1590855.05</v>
          </cell>
          <cell r="AZ1204">
            <v>635923.15</v>
          </cell>
          <cell r="BA1204">
            <v>2226778.2000000002</v>
          </cell>
          <cell r="BB1204">
            <v>326125.28000000003</v>
          </cell>
          <cell r="BC1204">
            <v>130364.25</v>
          </cell>
          <cell r="BD1204">
            <v>456489.53</v>
          </cell>
          <cell r="BE1204">
            <v>167039.78</v>
          </cell>
          <cell r="BF1204">
            <v>66771.929999999993</v>
          </cell>
          <cell r="BG1204">
            <v>233811.71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1097689.99</v>
          </cell>
          <cell r="BO1204">
            <v>438786.97</v>
          </cell>
          <cell r="BP1204">
            <v>1536476.96</v>
          </cell>
          <cell r="BQ1204">
            <v>0</v>
          </cell>
          <cell r="BR1204">
            <v>0</v>
          </cell>
          <cell r="BS1204">
            <v>0</v>
          </cell>
          <cell r="BT1204">
            <v>80</v>
          </cell>
          <cell r="BU1204">
            <v>1536476.96</v>
          </cell>
          <cell r="BV1204">
            <v>0</v>
          </cell>
          <cell r="BW1204">
            <v>1604059.14</v>
          </cell>
          <cell r="BX1204">
            <v>645124.83000000031</v>
          </cell>
          <cell r="BY1204">
            <v>2249183.9700000002</v>
          </cell>
          <cell r="BZ1204">
            <v>328832.12</v>
          </cell>
          <cell r="CA1204">
            <v>132250.58000000002</v>
          </cell>
          <cell r="CB1204">
            <v>461082.7</v>
          </cell>
          <cell r="CC1204">
            <v>168426.2</v>
          </cell>
          <cell r="CD1204">
            <v>67738.09</v>
          </cell>
          <cell r="CE1204">
            <v>236164.29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1106800.82</v>
          </cell>
          <cell r="CM1204">
            <v>445136.16000000015</v>
          </cell>
          <cell r="CN1204">
            <v>1551936.9800000002</v>
          </cell>
          <cell r="CO1204">
            <v>0</v>
          </cell>
          <cell r="CP1204">
            <v>0</v>
          </cell>
          <cell r="CQ1204">
            <v>0</v>
          </cell>
          <cell r="CR1204">
            <v>1551936.9800000002</v>
          </cell>
          <cell r="CS1204">
            <v>0</v>
          </cell>
          <cell r="CT1204">
            <v>44378</v>
          </cell>
          <cell r="CU1204"/>
          <cell r="CV1204">
            <v>8540</v>
          </cell>
          <cell r="CW1204">
            <v>44805</v>
          </cell>
          <cell r="CX1204">
            <v>1.1136844691425249</v>
          </cell>
          <cell r="CY1204">
            <v>1786415.75</v>
          </cell>
          <cell r="CZ1204">
            <v>718465.5</v>
          </cell>
          <cell r="DA1204">
            <v>2504881.25</v>
          </cell>
          <cell r="DB1204">
            <v>0</v>
          </cell>
          <cell r="DC1204">
            <v>0</v>
          </cell>
          <cell r="DD1204">
            <v>0</v>
          </cell>
          <cell r="DE1204">
            <v>1009902.56</v>
          </cell>
          <cell r="DF1204">
            <v>0</v>
          </cell>
          <cell r="DG1204">
            <v>218160</v>
          </cell>
          <cell r="DH1204">
            <v>71.31738281006335</v>
          </cell>
          <cell r="DI1204">
            <v>155586</v>
          </cell>
          <cell r="DJ1204">
            <v>62574</v>
          </cell>
          <cell r="DK1204">
            <v>218160</v>
          </cell>
          <cell r="DL1204">
            <v>0</v>
          </cell>
          <cell r="DM1204">
            <v>0</v>
          </cell>
          <cell r="DN1204">
            <v>0</v>
          </cell>
          <cell r="DO1204">
            <v>87956.4</v>
          </cell>
          <cell r="DP1204">
            <v>0</v>
          </cell>
          <cell r="DQ1204">
            <v>1630829.75</v>
          </cell>
          <cell r="DR1204"/>
          <cell r="DS1204">
            <v>655891.5</v>
          </cell>
          <cell r="DT1204">
            <v>2286721.25</v>
          </cell>
        </row>
        <row r="1205">
          <cell r="A1205">
            <v>8541</v>
          </cell>
          <cell r="B1205">
            <v>8435</v>
          </cell>
          <cell r="C1205" t="str">
            <v>2021/0183917-7</v>
          </cell>
          <cell r="D1205" t="str">
            <v>0183917-33.2021.3.00.0000</v>
          </cell>
          <cell r="E1205">
            <v>44361</v>
          </cell>
          <cell r="F1205" t="str">
            <v>PAGO - 1ª. 2ª ORDEM - set/2022 - 2ª remessa</v>
          </cell>
          <cell r="G1205" t="str">
            <v>sim</v>
          </cell>
          <cell r="H1205">
            <v>44805</v>
          </cell>
          <cell r="I1205" t="str">
            <v>sim</v>
          </cell>
          <cell r="J1205" t="str">
            <v>não</v>
          </cell>
          <cell r="K1205">
            <v>2</v>
          </cell>
          <cell r="L1205" t="str">
            <v>MS 10.438/DF</v>
          </cell>
          <cell r="M1205" t="str">
            <v>2005/0023175-9</v>
          </cell>
          <cell r="N1205">
            <v>38405</v>
          </cell>
          <cell r="O1205" t="str">
            <v>Administrativo - Militar - Pensão</v>
          </cell>
          <cell r="P1205" t="str">
            <v>UNIÃO</v>
          </cell>
          <cell r="Q1205" t="str">
            <v>Ministério da Fazenda</v>
          </cell>
          <cell r="R1205">
            <v>39338</v>
          </cell>
          <cell r="S1205" t="str">
            <v>Mandado de Segurança 10.438/DF</v>
          </cell>
          <cell r="T1205" t="str">
            <v>2021/0067029-9</v>
          </cell>
          <cell r="U1205">
            <v>44354</v>
          </cell>
          <cell r="V1205" t="str">
            <v>Raulino Ferreira da Silva</v>
          </cell>
          <cell r="W1205" t="str">
            <v>055.177.962-49</v>
          </cell>
          <cell r="X1205">
            <v>20461</v>
          </cell>
          <cell r="Y1205">
            <v>66</v>
          </cell>
          <cell r="Z1205" t="str">
            <v>Servidor Público Militar Ativo</v>
          </cell>
          <cell r="AA1205" t="str">
            <v>Soldo previsto na Lei Estadual 1.063/2002</v>
          </cell>
          <cell r="AB1205" t="str">
            <v>Alimentar</v>
          </cell>
          <cell r="AC1205" t="str">
            <v>Não</v>
          </cell>
          <cell r="AD1205" t="str">
            <v>Não</v>
          </cell>
          <cell r="AE1205" t="str">
            <v>Não</v>
          </cell>
          <cell r="AF1205" t="str">
            <v>-</v>
          </cell>
          <cell r="AG1205" t="str">
            <v>-</v>
          </cell>
          <cell r="AH1205" t="str">
            <v>Não informada</v>
          </cell>
          <cell r="AI1205" t="str">
            <v>Não Informada</v>
          </cell>
          <cell r="AJ1205" t="str">
            <v>Não</v>
          </cell>
          <cell r="AK1205">
            <v>20.5</v>
          </cell>
          <cell r="AL1205" t="str">
            <v>Leon e Advogados Associados</v>
          </cell>
          <cell r="AM1205" t="str">
            <v>17.858.268/0001-61</v>
          </cell>
          <cell r="AN1205">
            <v>10.5</v>
          </cell>
          <cell r="AO1205" t="str">
            <v>Silveira Cruz Advogados</v>
          </cell>
          <cell r="AP1205" t="str">
            <v>07.419.539/0001-29</v>
          </cell>
          <cell r="AQ1205">
            <v>0</v>
          </cell>
          <cell r="AR1205" t="str">
            <v>x x x</v>
          </cell>
          <cell r="AS1205" t="str">
            <v>x x x</v>
          </cell>
          <cell r="AT1205">
            <v>0</v>
          </cell>
          <cell r="AU1205" t="str">
            <v>x x x</v>
          </cell>
          <cell r="AV1205" t="str">
            <v>x x x</v>
          </cell>
          <cell r="AW1205" t="str">
            <v>Dedução de Honorários Contratuais</v>
          </cell>
          <cell r="AX1205">
            <v>44348</v>
          </cell>
          <cell r="AY1205">
            <v>1563831.55</v>
          </cell>
          <cell r="AZ1205">
            <v>627635.56000000006</v>
          </cell>
          <cell r="BA1205">
            <v>2191467.11</v>
          </cell>
          <cell r="BB1205">
            <v>320585.46000000002</v>
          </cell>
          <cell r="BC1205">
            <v>128665.29</v>
          </cell>
          <cell r="BD1205">
            <v>449250.75</v>
          </cell>
          <cell r="BE1205">
            <v>164202.31</v>
          </cell>
          <cell r="BF1205">
            <v>65901.73</v>
          </cell>
          <cell r="BG1205">
            <v>230104.04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1079043.78</v>
          </cell>
          <cell r="BO1205">
            <v>433068.54</v>
          </cell>
          <cell r="BP1205">
            <v>1512112.32</v>
          </cell>
          <cell r="BQ1205">
            <v>0</v>
          </cell>
          <cell r="BR1205">
            <v>0</v>
          </cell>
          <cell r="BS1205">
            <v>0</v>
          </cell>
          <cell r="BT1205">
            <v>80</v>
          </cell>
          <cell r="BU1205">
            <v>1512112.32</v>
          </cell>
          <cell r="BV1205">
            <v>0</v>
          </cell>
          <cell r="BW1205">
            <v>1576811.35</v>
          </cell>
          <cell r="BX1205">
            <v>636701.81000000006</v>
          </cell>
          <cell r="BY1205">
            <v>2213513.16</v>
          </cell>
          <cell r="BZ1205">
            <v>323246.32</v>
          </cell>
          <cell r="CA1205">
            <v>130523.87</v>
          </cell>
          <cell r="CB1205">
            <v>453770.19</v>
          </cell>
          <cell r="CC1205">
            <v>165565.19</v>
          </cell>
          <cell r="CD1205">
            <v>66853.680000000022</v>
          </cell>
          <cell r="CE1205">
            <v>232418.87000000002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1087999.8400000001</v>
          </cell>
          <cell r="CM1205">
            <v>439324.26</v>
          </cell>
          <cell r="CN1205">
            <v>1527324.1</v>
          </cell>
          <cell r="CO1205">
            <v>0</v>
          </cell>
          <cell r="CP1205">
            <v>0</v>
          </cell>
          <cell r="CQ1205">
            <v>0</v>
          </cell>
          <cell r="CR1205">
            <v>1527324.1</v>
          </cell>
          <cell r="CS1205">
            <v>0</v>
          </cell>
          <cell r="CT1205">
            <v>44378</v>
          </cell>
          <cell r="CU1205"/>
          <cell r="CV1205">
            <v>8541</v>
          </cell>
          <cell r="CW1205">
            <v>44805</v>
          </cell>
          <cell r="CX1205">
            <v>1.1136844691425249</v>
          </cell>
          <cell r="CY1205">
            <v>1756070.31</v>
          </cell>
          <cell r="CZ1205">
            <v>709084.91000000015</v>
          </cell>
          <cell r="DA1205">
            <v>2465155.2200000002</v>
          </cell>
          <cell r="DB1205">
            <v>0</v>
          </cell>
          <cell r="DC1205">
            <v>0</v>
          </cell>
          <cell r="DD1205">
            <v>0</v>
          </cell>
          <cell r="DE1205">
            <v>991872.19</v>
          </cell>
          <cell r="DF1205">
            <v>0</v>
          </cell>
          <cell r="DG1205">
            <v>218160</v>
          </cell>
          <cell r="DH1205">
            <v>71.235689166867147</v>
          </cell>
          <cell r="DI1205">
            <v>155407.76999999999</v>
          </cell>
          <cell r="DJ1205">
            <v>62752.23000000001</v>
          </cell>
          <cell r="DK1205">
            <v>218160</v>
          </cell>
          <cell r="DL1205">
            <v>0</v>
          </cell>
          <cell r="DM1205">
            <v>0</v>
          </cell>
          <cell r="DN1205">
            <v>0</v>
          </cell>
          <cell r="DO1205">
            <v>87778.17</v>
          </cell>
          <cell r="DP1205">
            <v>0</v>
          </cell>
          <cell r="DQ1205">
            <v>1600662.54</v>
          </cell>
          <cell r="DR1205"/>
          <cell r="DS1205">
            <v>646332.68000000017</v>
          </cell>
          <cell r="DT1205">
            <v>2246995.2200000002</v>
          </cell>
        </row>
        <row r="1206">
          <cell r="A1206">
            <v>8542</v>
          </cell>
          <cell r="B1206">
            <v>8436</v>
          </cell>
          <cell r="C1206" t="str">
            <v>2021/0183918-9</v>
          </cell>
          <cell r="D1206" t="str">
            <v>0183918-18.2021.3.00.0000</v>
          </cell>
          <cell r="E1206">
            <v>44361</v>
          </cell>
          <cell r="F1206" t="str">
            <v>PAGO - 1ª. 2ª ORDEM - set/2022 - 2ª remessa</v>
          </cell>
          <cell r="G1206" t="str">
            <v>sim</v>
          </cell>
          <cell r="H1206">
            <v>44805</v>
          </cell>
          <cell r="I1206" t="str">
            <v>sim</v>
          </cell>
          <cell r="J1206" t="str">
            <v>não</v>
          </cell>
          <cell r="K1206">
            <v>2</v>
          </cell>
          <cell r="L1206" t="str">
            <v>MS 10.438/DF</v>
          </cell>
          <cell r="M1206" t="str">
            <v>2005/0023175-9</v>
          </cell>
          <cell r="N1206">
            <v>38405</v>
          </cell>
          <cell r="O1206" t="str">
            <v>Administrativo - Militar - Pensão</v>
          </cell>
          <cell r="P1206" t="str">
            <v>UNIÃO</v>
          </cell>
          <cell r="Q1206" t="str">
            <v>Ministério da Fazenda</v>
          </cell>
          <cell r="R1206">
            <v>39338</v>
          </cell>
          <cell r="S1206" t="str">
            <v>Mandado de Segurança 10.438/DF</v>
          </cell>
          <cell r="T1206" t="str">
            <v>2021/0067029-9</v>
          </cell>
          <cell r="U1206">
            <v>44354</v>
          </cell>
          <cell r="V1206" t="str">
            <v>Reginaldo Batista de Carvalho Filho</v>
          </cell>
          <cell r="W1206" t="str">
            <v>143.292.394-34</v>
          </cell>
          <cell r="X1206">
            <v>20257</v>
          </cell>
          <cell r="Y1206">
            <v>67</v>
          </cell>
          <cell r="Z1206" t="str">
            <v>Servidor Público Militar Inativo</v>
          </cell>
          <cell r="AA1206" t="str">
            <v>Soldo previsto na Lei Estadual 1.063/2002</v>
          </cell>
          <cell r="AB1206" t="str">
            <v>Alimentar</v>
          </cell>
          <cell r="AC1206" t="str">
            <v>Não</v>
          </cell>
          <cell r="AD1206" t="str">
            <v>Não</v>
          </cell>
          <cell r="AE1206" t="str">
            <v>Não</v>
          </cell>
          <cell r="AF1206" t="str">
            <v>-</v>
          </cell>
          <cell r="AG1206" t="str">
            <v>-</v>
          </cell>
          <cell r="AH1206" t="str">
            <v>Não informada</v>
          </cell>
          <cell r="AI1206" t="str">
            <v>Não Informada</v>
          </cell>
          <cell r="AJ1206" t="str">
            <v>Não</v>
          </cell>
          <cell r="AK1206">
            <v>20.5</v>
          </cell>
          <cell r="AL1206" t="str">
            <v>Leon e Advogados Associados</v>
          </cell>
          <cell r="AM1206" t="str">
            <v>17.858.268/0001-61</v>
          </cell>
          <cell r="AN1206">
            <v>10.5</v>
          </cell>
          <cell r="AO1206" t="str">
            <v>Silveira Cruz Advogados</v>
          </cell>
          <cell r="AP1206" t="str">
            <v>07.419.539/0001-29</v>
          </cell>
          <cell r="AQ1206">
            <v>0</v>
          </cell>
          <cell r="AR1206" t="str">
            <v>x x x</v>
          </cell>
          <cell r="AS1206" t="str">
            <v>x x x</v>
          </cell>
          <cell r="AT1206">
            <v>0</v>
          </cell>
          <cell r="AU1206" t="str">
            <v>x x x</v>
          </cell>
          <cell r="AV1206" t="str">
            <v>x x x</v>
          </cell>
          <cell r="AW1206" t="str">
            <v>Dedução de Honorários Contratuais</v>
          </cell>
          <cell r="AX1206">
            <v>44348</v>
          </cell>
          <cell r="AY1206">
            <v>1341645.99</v>
          </cell>
          <cell r="AZ1206">
            <v>528671.01</v>
          </cell>
          <cell r="BA1206">
            <v>1870317</v>
          </cell>
          <cell r="BB1206">
            <v>275037.42</v>
          </cell>
          <cell r="BC1206">
            <v>108377.56</v>
          </cell>
          <cell r="BD1206">
            <v>383414.98</v>
          </cell>
          <cell r="BE1206">
            <v>140872.82</v>
          </cell>
          <cell r="BF1206">
            <v>55510.46</v>
          </cell>
          <cell r="BG1206">
            <v>196383.28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925735.75</v>
          </cell>
          <cell r="BO1206">
            <v>364782.99</v>
          </cell>
          <cell r="BP1206">
            <v>1290518.74</v>
          </cell>
          <cell r="BQ1206">
            <v>0</v>
          </cell>
          <cell r="BR1206">
            <v>0</v>
          </cell>
          <cell r="BS1206">
            <v>0</v>
          </cell>
          <cell r="BT1206">
            <v>80</v>
          </cell>
          <cell r="BU1206">
            <v>1290518.74</v>
          </cell>
          <cell r="BV1206">
            <v>0</v>
          </cell>
          <cell r="BW1206">
            <v>1352781.65</v>
          </cell>
          <cell r="BX1206">
            <v>536367.87000000011</v>
          </cell>
          <cell r="BY1206">
            <v>1889149.52</v>
          </cell>
          <cell r="BZ1206">
            <v>277320.23</v>
          </cell>
          <cell r="CA1206">
            <v>109955.40000000002</v>
          </cell>
          <cell r="CB1206">
            <v>387275.63</v>
          </cell>
          <cell r="CC1206">
            <v>142042.07</v>
          </cell>
          <cell r="CD1206">
            <v>56318.619999999995</v>
          </cell>
          <cell r="CE1206">
            <v>198360.69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933419.34999999986</v>
          </cell>
          <cell r="CM1206">
            <v>370093.84999999986</v>
          </cell>
          <cell r="CN1206">
            <v>1303513.1999999997</v>
          </cell>
          <cell r="CO1206">
            <v>0</v>
          </cell>
          <cell r="CP1206">
            <v>0</v>
          </cell>
          <cell r="CQ1206">
            <v>0</v>
          </cell>
          <cell r="CR1206">
            <v>1303513.1999999997</v>
          </cell>
          <cell r="CS1206">
            <v>0</v>
          </cell>
          <cell r="CT1206">
            <v>44378</v>
          </cell>
          <cell r="CU1206"/>
          <cell r="CV1206">
            <v>8542</v>
          </cell>
          <cell r="CW1206">
            <v>44805</v>
          </cell>
          <cell r="CX1206">
            <v>1.1136844691425249</v>
          </cell>
          <cell r="CY1206">
            <v>1506571.91</v>
          </cell>
          <cell r="CZ1206">
            <v>597344.57000000007</v>
          </cell>
          <cell r="DA1206">
            <v>2103916.48</v>
          </cell>
          <cell r="DB1206">
            <v>0</v>
          </cell>
          <cell r="DC1206">
            <v>0</v>
          </cell>
          <cell r="DD1206">
            <v>0</v>
          </cell>
          <cell r="DE1206">
            <v>854357.8</v>
          </cell>
          <cell r="DF1206">
            <v>0</v>
          </cell>
          <cell r="DG1206">
            <v>218160</v>
          </cell>
          <cell r="DH1206">
            <v>71.607971339242511</v>
          </cell>
          <cell r="DI1206">
            <v>156219.95000000001</v>
          </cell>
          <cell r="DJ1206">
            <v>61940.049999999988</v>
          </cell>
          <cell r="DK1206">
            <v>218160</v>
          </cell>
          <cell r="DL1206">
            <v>0</v>
          </cell>
          <cell r="DM1206">
            <v>0</v>
          </cell>
          <cell r="DN1206">
            <v>0</v>
          </cell>
          <cell r="DO1206">
            <v>88590.34</v>
          </cell>
          <cell r="DP1206">
            <v>0</v>
          </cell>
          <cell r="DQ1206">
            <v>1350351.96</v>
          </cell>
          <cell r="DR1206"/>
          <cell r="DS1206">
            <v>535404.52</v>
          </cell>
          <cell r="DT1206">
            <v>1885756.48</v>
          </cell>
        </row>
        <row r="1207">
          <cell r="A1207">
            <v>8543</v>
          </cell>
          <cell r="B1207">
            <v>8437</v>
          </cell>
          <cell r="C1207" t="str">
            <v>2021/0183921-7</v>
          </cell>
          <cell r="D1207" t="str">
            <v>0183921-70.2021.3.00.0000</v>
          </cell>
          <cell r="E1207">
            <v>44361</v>
          </cell>
          <cell r="F1207" t="str">
            <v>PAGO - 1ª. 2ª ORDEM - set/2022 - 2ª remessa</v>
          </cell>
          <cell r="G1207" t="str">
            <v>sim</v>
          </cell>
          <cell r="H1207">
            <v>44805</v>
          </cell>
          <cell r="I1207" t="str">
            <v>sim</v>
          </cell>
          <cell r="J1207" t="str">
            <v>não</v>
          </cell>
          <cell r="K1207">
            <v>2</v>
          </cell>
          <cell r="L1207" t="str">
            <v>MS 10.438/DF</v>
          </cell>
          <cell r="M1207" t="str">
            <v>2005/0023175-9</v>
          </cell>
          <cell r="N1207">
            <v>38405</v>
          </cell>
          <cell r="O1207" t="str">
            <v>Administrativo - Militar - Pensão</v>
          </cell>
          <cell r="P1207" t="str">
            <v>UNIÃO</v>
          </cell>
          <cell r="Q1207" t="str">
            <v>Ministério da Fazenda</v>
          </cell>
          <cell r="R1207">
            <v>39338</v>
          </cell>
          <cell r="S1207" t="str">
            <v>Mandado de Segurança 10.438/DF</v>
          </cell>
          <cell r="T1207" t="str">
            <v>2021/0067029-9</v>
          </cell>
          <cell r="U1207">
            <v>44354</v>
          </cell>
          <cell r="V1207" t="str">
            <v>Reinaldo Guimarães de Figueiredo</v>
          </cell>
          <cell r="W1207" t="str">
            <v>622.333.867-87</v>
          </cell>
          <cell r="X1207">
            <v>22158</v>
          </cell>
          <cell r="Y1207">
            <v>62</v>
          </cell>
          <cell r="Z1207" t="str">
            <v>Servidor Público Militar Inativo</v>
          </cell>
          <cell r="AA1207" t="str">
            <v>Soldo previsto na Lei Estadual 1.063/2002</v>
          </cell>
          <cell r="AB1207" t="str">
            <v>Alimentar</v>
          </cell>
          <cell r="AC1207" t="str">
            <v>Não</v>
          </cell>
          <cell r="AD1207" t="str">
            <v>Não</v>
          </cell>
          <cell r="AE1207" t="str">
            <v>Não</v>
          </cell>
          <cell r="AF1207" t="str">
            <v>-</v>
          </cell>
          <cell r="AG1207" t="str">
            <v>-</v>
          </cell>
          <cell r="AH1207" t="str">
            <v>Não informada</v>
          </cell>
          <cell r="AI1207" t="str">
            <v>Não Informada</v>
          </cell>
          <cell r="AJ1207" t="str">
            <v>Não</v>
          </cell>
          <cell r="AK1207">
            <v>20.5</v>
          </cell>
          <cell r="AL1207" t="str">
            <v>Leon e Advogados Associados</v>
          </cell>
          <cell r="AM1207" t="str">
            <v>17.858.268/0001-61</v>
          </cell>
          <cell r="AN1207">
            <v>10.5</v>
          </cell>
          <cell r="AO1207" t="str">
            <v>Silveira Cruz Advogados</v>
          </cell>
          <cell r="AP1207" t="str">
            <v>07.419.539/0001-29</v>
          </cell>
          <cell r="AQ1207">
            <v>0</v>
          </cell>
          <cell r="AR1207" t="str">
            <v>x x x</v>
          </cell>
          <cell r="AS1207" t="str">
            <v>x x x</v>
          </cell>
          <cell r="AT1207">
            <v>0</v>
          </cell>
          <cell r="AU1207" t="str">
            <v>x x x</v>
          </cell>
          <cell r="AV1207" t="str">
            <v>x x x</v>
          </cell>
          <cell r="AW1207" t="str">
            <v>Dedução de Honorários Contratuais</v>
          </cell>
          <cell r="AX1207">
            <v>44348</v>
          </cell>
          <cell r="AY1207">
            <v>1756645.6</v>
          </cell>
          <cell r="AZ1207">
            <v>723451.57</v>
          </cell>
          <cell r="BA1207">
            <v>2480097.17</v>
          </cell>
          <cell r="BB1207">
            <v>360112.34</v>
          </cell>
          <cell r="BC1207">
            <v>148307.57</v>
          </cell>
          <cell r="BD1207">
            <v>508419.91</v>
          </cell>
          <cell r="BE1207">
            <v>184447.78</v>
          </cell>
          <cell r="BF1207">
            <v>75962.42</v>
          </cell>
          <cell r="BG1207">
            <v>260410.2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1212085.48</v>
          </cell>
          <cell r="BO1207">
            <v>499181.58</v>
          </cell>
          <cell r="BP1207">
            <v>1711267.06</v>
          </cell>
          <cell r="BQ1207">
            <v>0</v>
          </cell>
          <cell r="BR1207">
            <v>0</v>
          </cell>
          <cell r="BS1207">
            <v>0</v>
          </cell>
          <cell r="BT1207">
            <v>80</v>
          </cell>
          <cell r="BU1207">
            <v>1711267.06</v>
          </cell>
          <cell r="BV1207">
            <v>0</v>
          </cell>
          <cell r="BW1207">
            <v>1771225.75</v>
          </cell>
          <cell r="BX1207">
            <v>733788.62000000011</v>
          </cell>
          <cell r="BY1207">
            <v>2505014.37</v>
          </cell>
          <cell r="BZ1207">
            <v>363101.27</v>
          </cell>
          <cell r="CA1207">
            <v>150426.66000000003</v>
          </cell>
          <cell r="CB1207">
            <v>513527.93000000005</v>
          </cell>
          <cell r="CC1207">
            <v>185978.7</v>
          </cell>
          <cell r="CD1207">
            <v>77047.799999999988</v>
          </cell>
          <cell r="CE1207">
            <v>263026.5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1222145.78</v>
          </cell>
          <cell r="CM1207">
            <v>506314.15999999992</v>
          </cell>
          <cell r="CN1207">
            <v>1728459.94</v>
          </cell>
          <cell r="CO1207">
            <v>0</v>
          </cell>
          <cell r="CP1207">
            <v>0</v>
          </cell>
          <cell r="CQ1207">
            <v>0</v>
          </cell>
          <cell r="CR1207">
            <v>1728459.94</v>
          </cell>
          <cell r="CS1207">
            <v>0</v>
          </cell>
          <cell r="CT1207">
            <v>44378</v>
          </cell>
          <cell r="CU1207"/>
          <cell r="CV1207">
            <v>8543</v>
          </cell>
          <cell r="CW1207">
            <v>44805</v>
          </cell>
          <cell r="CX1207">
            <v>1.1136844691425249</v>
          </cell>
          <cell r="CY1207">
            <v>1972586.6</v>
          </cell>
          <cell r="CZ1207">
            <v>817208.98999999976</v>
          </cell>
          <cell r="DA1207">
            <v>2789795.59</v>
          </cell>
          <cell r="DB1207">
            <v>0</v>
          </cell>
          <cell r="DC1207">
            <v>0</v>
          </cell>
          <cell r="DD1207">
            <v>0</v>
          </cell>
          <cell r="DE1207">
            <v>1107749.97</v>
          </cell>
          <cell r="DF1207">
            <v>0</v>
          </cell>
          <cell r="DG1207">
            <v>218160</v>
          </cell>
          <cell r="DH1207">
            <v>70.707209053979469</v>
          </cell>
          <cell r="DI1207">
            <v>154254.84</v>
          </cell>
          <cell r="DJ1207">
            <v>63905.16</v>
          </cell>
          <cell r="DK1207">
            <v>218160</v>
          </cell>
          <cell r="DL1207">
            <v>0</v>
          </cell>
          <cell r="DM1207">
            <v>0</v>
          </cell>
          <cell r="DN1207">
            <v>0</v>
          </cell>
          <cell r="DO1207">
            <v>86625.24</v>
          </cell>
          <cell r="DP1207">
            <v>0</v>
          </cell>
          <cell r="DQ1207">
            <v>1818331.76</v>
          </cell>
          <cell r="DR1207"/>
          <cell r="DS1207">
            <v>753303.82999999973</v>
          </cell>
          <cell r="DT1207">
            <v>2571635.59</v>
          </cell>
        </row>
        <row r="1208">
          <cell r="A1208">
            <v>8544</v>
          </cell>
          <cell r="B1208">
            <v>8438</v>
          </cell>
          <cell r="C1208" t="str">
            <v>2021/0183922-9</v>
          </cell>
          <cell r="D1208" t="str">
            <v>0183922-55.2021.3.00.0000</v>
          </cell>
          <cell r="E1208">
            <v>44361</v>
          </cell>
          <cell r="F1208" t="str">
            <v>PAGO - 1ª. 2ª ORDEM - set/2022 - 2ª remessa</v>
          </cell>
          <cell r="G1208" t="str">
            <v>sim</v>
          </cell>
          <cell r="H1208">
            <v>44805</v>
          </cell>
          <cell r="I1208" t="str">
            <v>sim</v>
          </cell>
          <cell r="J1208" t="str">
            <v>não</v>
          </cell>
          <cell r="K1208">
            <v>2</v>
          </cell>
          <cell r="L1208" t="str">
            <v>MS 10.438/DF</v>
          </cell>
          <cell r="M1208" t="str">
            <v>2005/0023175-9</v>
          </cell>
          <cell r="N1208">
            <v>38405</v>
          </cell>
          <cell r="O1208" t="str">
            <v>Administrativo - Militar - Pensão</v>
          </cell>
          <cell r="P1208" t="str">
            <v>UNIÃO</v>
          </cell>
          <cell r="Q1208" t="str">
            <v>Ministério da Fazenda</v>
          </cell>
          <cell r="R1208">
            <v>39338</v>
          </cell>
          <cell r="S1208" t="str">
            <v>Mandado de Segurança 10.438/DF</v>
          </cell>
          <cell r="T1208" t="str">
            <v>2021/0067029-9</v>
          </cell>
          <cell r="U1208">
            <v>44354</v>
          </cell>
          <cell r="V1208" t="str">
            <v>Reinaldo Raimundo da Silva</v>
          </cell>
          <cell r="W1208" t="str">
            <v>164.429.111-87</v>
          </cell>
          <cell r="X1208">
            <v>21993</v>
          </cell>
          <cell r="Y1208">
            <v>62</v>
          </cell>
          <cell r="Z1208" t="str">
            <v>Servidor Público Militar Inativo</v>
          </cell>
          <cell r="AA1208" t="str">
            <v>Soldo previsto na Lei Estadual 1.063/2002</v>
          </cell>
          <cell r="AB1208" t="str">
            <v>Alimentar</v>
          </cell>
          <cell r="AC1208" t="str">
            <v>Não</v>
          </cell>
          <cell r="AD1208" t="str">
            <v>Não</v>
          </cell>
          <cell r="AE1208" t="str">
            <v>Não</v>
          </cell>
          <cell r="AF1208" t="str">
            <v>-</v>
          </cell>
          <cell r="AG1208" t="str">
            <v>-</v>
          </cell>
          <cell r="AH1208" t="str">
            <v>Não informada</v>
          </cell>
          <cell r="AI1208" t="str">
            <v>Não Informada</v>
          </cell>
          <cell r="AJ1208" t="str">
            <v>Não</v>
          </cell>
          <cell r="AK1208">
            <v>20.5</v>
          </cell>
          <cell r="AL1208" t="str">
            <v>Leon e Advogados Associados</v>
          </cell>
          <cell r="AM1208" t="str">
            <v>17.858.268/0001-61</v>
          </cell>
          <cell r="AN1208">
            <v>10.5</v>
          </cell>
          <cell r="AO1208" t="str">
            <v>Silveira Cruz Advogados</v>
          </cell>
          <cell r="AP1208" t="str">
            <v>07.419.539/0001-29</v>
          </cell>
          <cell r="AQ1208">
            <v>0</v>
          </cell>
          <cell r="AR1208" t="str">
            <v>x x x</v>
          </cell>
          <cell r="AS1208" t="str">
            <v>x x x</v>
          </cell>
          <cell r="AT1208">
            <v>0</v>
          </cell>
          <cell r="AU1208" t="str">
            <v>x x x</v>
          </cell>
          <cell r="AV1208" t="str">
            <v>x x x</v>
          </cell>
          <cell r="AW1208" t="str">
            <v>Dedução de Honorários Contratuais</v>
          </cell>
          <cell r="AX1208">
            <v>44348</v>
          </cell>
          <cell r="AY1208">
            <v>1528342.04</v>
          </cell>
          <cell r="AZ1208">
            <v>621408.43999999994</v>
          </cell>
          <cell r="BA1208">
            <v>2149750.48</v>
          </cell>
          <cell r="BB1208">
            <v>313310.11</v>
          </cell>
          <cell r="BC1208">
            <v>127388.73</v>
          </cell>
          <cell r="BD1208">
            <v>440698.84</v>
          </cell>
          <cell r="BE1208">
            <v>160475.91</v>
          </cell>
          <cell r="BF1208">
            <v>65247.89</v>
          </cell>
          <cell r="BG1208">
            <v>225723.8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1054556.02</v>
          </cell>
          <cell r="BO1208">
            <v>428771.82</v>
          </cell>
          <cell r="BP1208">
            <v>1483327.84</v>
          </cell>
          <cell r="BQ1208">
            <v>0</v>
          </cell>
          <cell r="BR1208">
            <v>0</v>
          </cell>
          <cell r="BS1208">
            <v>0</v>
          </cell>
          <cell r="BT1208">
            <v>80</v>
          </cell>
          <cell r="BU1208">
            <v>1483327.84</v>
          </cell>
          <cell r="BV1208">
            <v>0</v>
          </cell>
          <cell r="BW1208">
            <v>1541027.27</v>
          </cell>
          <cell r="BX1208">
            <v>630335.48</v>
          </cell>
          <cell r="BY1208">
            <v>2171362.75</v>
          </cell>
          <cell r="BZ1208">
            <v>315910.59000000003</v>
          </cell>
          <cell r="CA1208">
            <v>129218.76000000001</v>
          </cell>
          <cell r="CB1208">
            <v>445129.35000000003</v>
          </cell>
          <cell r="CC1208">
            <v>161807.85999999999</v>
          </cell>
          <cell r="CD1208">
            <v>66185.22</v>
          </cell>
          <cell r="CE1208">
            <v>227993.08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1063308.8199999998</v>
          </cell>
          <cell r="CM1208">
            <v>434931.50000000023</v>
          </cell>
          <cell r="CN1208">
            <v>1498240.32</v>
          </cell>
          <cell r="CO1208">
            <v>0</v>
          </cell>
          <cell r="CP1208">
            <v>0</v>
          </cell>
          <cell r="CQ1208">
            <v>0</v>
          </cell>
          <cell r="CR1208">
            <v>1498240.32</v>
          </cell>
          <cell r="CS1208">
            <v>0</v>
          </cell>
          <cell r="CT1208">
            <v>44378</v>
          </cell>
          <cell r="CU1208"/>
          <cell r="CV1208">
            <v>8544</v>
          </cell>
          <cell r="CW1208">
            <v>44805</v>
          </cell>
          <cell r="CX1208">
            <v>1.1136844691425249</v>
          </cell>
          <cell r="CY1208">
            <v>1716218.13</v>
          </cell>
          <cell r="CZ1208">
            <v>701994.84000000032</v>
          </cell>
          <cell r="DA1208">
            <v>2418212.9700000002</v>
          </cell>
          <cell r="DB1208">
            <v>0</v>
          </cell>
          <cell r="DC1208">
            <v>0</v>
          </cell>
          <cell r="DD1208">
            <v>0</v>
          </cell>
          <cell r="DE1208">
            <v>966572.11</v>
          </cell>
          <cell r="DF1208">
            <v>0</v>
          </cell>
          <cell r="DG1208">
            <v>218160</v>
          </cell>
          <cell r="DH1208">
            <v>70.970512162954776</v>
          </cell>
          <cell r="DI1208">
            <v>154829.26</v>
          </cell>
          <cell r="DJ1208">
            <v>63330.739999999991</v>
          </cell>
          <cell r="DK1208">
            <v>218160</v>
          </cell>
          <cell r="DL1208">
            <v>0</v>
          </cell>
          <cell r="DM1208">
            <v>0</v>
          </cell>
          <cell r="DN1208">
            <v>0</v>
          </cell>
          <cell r="DO1208">
            <v>87199.66</v>
          </cell>
          <cell r="DP1208">
            <v>0</v>
          </cell>
          <cell r="DQ1208">
            <v>1561388.8699999999</v>
          </cell>
          <cell r="DR1208"/>
          <cell r="DS1208">
            <v>638664.10000000033</v>
          </cell>
          <cell r="DT1208">
            <v>2200052.9700000002</v>
          </cell>
        </row>
        <row r="1209">
          <cell r="A1209">
            <v>8545</v>
          </cell>
          <cell r="B1209">
            <v>8439</v>
          </cell>
          <cell r="C1209" t="str">
            <v>2021/0183924-2</v>
          </cell>
          <cell r="D1209" t="str">
            <v>0183924-25.2021.3.00.0000</v>
          </cell>
          <cell r="E1209">
            <v>44361</v>
          </cell>
          <cell r="F1209" t="str">
            <v>PAGO - 1ª. 2ª ORDEM - set/2022 - 2ª remessa</v>
          </cell>
          <cell r="G1209" t="str">
            <v>sim</v>
          </cell>
          <cell r="H1209">
            <v>44805</v>
          </cell>
          <cell r="I1209" t="str">
            <v>sim</v>
          </cell>
          <cell r="J1209" t="str">
            <v>não</v>
          </cell>
          <cell r="K1209">
            <v>2</v>
          </cell>
          <cell r="L1209" t="str">
            <v>MS 10.438/DF</v>
          </cell>
          <cell r="M1209" t="str">
            <v>2005/0023175-9</v>
          </cell>
          <cell r="N1209">
            <v>38405</v>
          </cell>
          <cell r="O1209" t="str">
            <v>Administrativo - Militar - Pensão</v>
          </cell>
          <cell r="P1209" t="str">
            <v>UNIÃO</v>
          </cell>
          <cell r="Q1209" t="str">
            <v>Ministério da Fazenda</v>
          </cell>
          <cell r="R1209">
            <v>39338</v>
          </cell>
          <cell r="S1209" t="str">
            <v>Mandado de Segurança 10.438/DF</v>
          </cell>
          <cell r="T1209" t="str">
            <v>2021/0067029-9</v>
          </cell>
          <cell r="U1209">
            <v>44354</v>
          </cell>
          <cell r="V1209" t="str">
            <v>Roberto Franco da Silva</v>
          </cell>
          <cell r="W1209" t="str">
            <v>038.724.831-53</v>
          </cell>
          <cell r="X1209">
            <v>18369</v>
          </cell>
          <cell r="Y1209">
            <v>72</v>
          </cell>
          <cell r="Z1209" t="str">
            <v>Servidor Público Militar Inativo</v>
          </cell>
          <cell r="AA1209" t="str">
            <v>Soldo previsto na Lei Estadual 1.063/2002</v>
          </cell>
          <cell r="AB1209" t="str">
            <v>Alimentar</v>
          </cell>
          <cell r="AC1209" t="str">
            <v>Não</v>
          </cell>
          <cell r="AD1209" t="str">
            <v>Não</v>
          </cell>
          <cell r="AE1209" t="str">
            <v>Não</v>
          </cell>
          <cell r="AF1209" t="str">
            <v>-</v>
          </cell>
          <cell r="AG1209" t="str">
            <v>-</v>
          </cell>
          <cell r="AH1209" t="str">
            <v>Não informada</v>
          </cell>
          <cell r="AI1209" t="str">
            <v>Não Informada</v>
          </cell>
          <cell r="AJ1209" t="str">
            <v>Não</v>
          </cell>
          <cell r="AK1209">
            <v>20.5</v>
          </cell>
          <cell r="AL1209" t="str">
            <v>Leon e Advogados Associados</v>
          </cell>
          <cell r="AM1209" t="str">
            <v>17.858.268/0001-61</v>
          </cell>
          <cell r="AN1209">
            <v>10.5</v>
          </cell>
          <cell r="AO1209" t="str">
            <v>Silveira Cruz Advogados</v>
          </cell>
          <cell r="AP1209" t="str">
            <v>07.419.539/0001-29</v>
          </cell>
          <cell r="AQ1209">
            <v>0</v>
          </cell>
          <cell r="AR1209" t="str">
            <v>x x x</v>
          </cell>
          <cell r="AS1209" t="str">
            <v>x x x</v>
          </cell>
          <cell r="AT1209">
            <v>0</v>
          </cell>
          <cell r="AU1209" t="str">
            <v>x x x</v>
          </cell>
          <cell r="AV1209" t="str">
            <v>x x x</v>
          </cell>
          <cell r="AW1209" t="str">
            <v>Dedução de Honorários Contratuais</v>
          </cell>
          <cell r="AX1209">
            <v>44348</v>
          </cell>
          <cell r="AY1209">
            <v>1416307.05</v>
          </cell>
          <cell r="AZ1209">
            <v>559955.03</v>
          </cell>
          <cell r="BA1209">
            <v>1976262.08</v>
          </cell>
          <cell r="BB1209">
            <v>290342.94</v>
          </cell>
          <cell r="BC1209">
            <v>114790.78</v>
          </cell>
          <cell r="BD1209">
            <v>405133.72</v>
          </cell>
          <cell r="BE1209">
            <v>148712.24</v>
          </cell>
          <cell r="BF1209">
            <v>58795.27</v>
          </cell>
          <cell r="BG1209">
            <v>207507.51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977251.87</v>
          </cell>
          <cell r="BO1209">
            <v>386368.98</v>
          </cell>
          <cell r="BP1209">
            <v>1363620.85</v>
          </cell>
          <cell r="BQ1209">
            <v>0</v>
          </cell>
          <cell r="BR1209">
            <v>0</v>
          </cell>
          <cell r="BS1209">
            <v>0</v>
          </cell>
          <cell r="BT1209">
            <v>80</v>
          </cell>
          <cell r="BU1209">
            <v>1363620.85</v>
          </cell>
          <cell r="BV1209">
            <v>0</v>
          </cell>
          <cell r="BW1209">
            <v>1428062.39</v>
          </cell>
          <cell r="BX1209">
            <v>568095.69000000018</v>
          </cell>
          <cell r="BY1209">
            <v>1996158.08</v>
          </cell>
          <cell r="BZ1209">
            <v>292752.78000000003</v>
          </cell>
          <cell r="CA1209">
            <v>116459.60999999999</v>
          </cell>
          <cell r="CB1209">
            <v>409212.39</v>
          </cell>
          <cell r="CC1209">
            <v>149946.54999999999</v>
          </cell>
          <cell r="CD1209">
            <v>59650.03</v>
          </cell>
          <cell r="CE1209">
            <v>209596.58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985363.05999999982</v>
          </cell>
          <cell r="CM1209">
            <v>391986.05000000005</v>
          </cell>
          <cell r="CN1209">
            <v>1377349.1099999999</v>
          </cell>
          <cell r="CO1209">
            <v>0</v>
          </cell>
          <cell r="CP1209">
            <v>0</v>
          </cell>
          <cell r="CQ1209">
            <v>0</v>
          </cell>
          <cell r="CR1209">
            <v>1377349.1099999999</v>
          </cell>
          <cell r="CS1209">
            <v>0</v>
          </cell>
          <cell r="CT1209">
            <v>44378</v>
          </cell>
          <cell r="CU1209"/>
          <cell r="CV1209">
            <v>8545</v>
          </cell>
          <cell r="CW1209">
            <v>44805</v>
          </cell>
          <cell r="CX1209">
            <v>1.1136844691425249</v>
          </cell>
          <cell r="CY1209">
            <v>1590410.9</v>
          </cell>
          <cell r="CZ1209">
            <v>632679.35000000009</v>
          </cell>
          <cell r="DA1209">
            <v>2223090.25</v>
          </cell>
          <cell r="DB1209">
            <v>0</v>
          </cell>
          <cell r="DC1209">
            <v>0</v>
          </cell>
          <cell r="DD1209">
            <v>0</v>
          </cell>
          <cell r="DE1209">
            <v>901252.92</v>
          </cell>
          <cell r="DF1209">
            <v>0</v>
          </cell>
          <cell r="DG1209">
            <v>218160</v>
          </cell>
          <cell r="DH1209">
            <v>71.540545868526934</v>
          </cell>
          <cell r="DI1209">
            <v>156072.85</v>
          </cell>
          <cell r="DJ1209">
            <v>62087.149999999994</v>
          </cell>
          <cell r="DK1209">
            <v>218160</v>
          </cell>
          <cell r="DL1209">
            <v>0</v>
          </cell>
          <cell r="DM1209">
            <v>0</v>
          </cell>
          <cell r="DN1209">
            <v>0</v>
          </cell>
          <cell r="DO1209">
            <v>88443.25</v>
          </cell>
          <cell r="DP1209">
            <v>0</v>
          </cell>
          <cell r="DQ1209">
            <v>1434338.0499999998</v>
          </cell>
          <cell r="DR1209"/>
          <cell r="DS1209">
            <v>570592.20000000007</v>
          </cell>
          <cell r="DT1209">
            <v>2004930.25</v>
          </cell>
        </row>
        <row r="1210">
          <cell r="A1210">
            <v>8546</v>
          </cell>
          <cell r="B1210">
            <v>8440</v>
          </cell>
          <cell r="C1210" t="str">
            <v>2021/0183925-4</v>
          </cell>
          <cell r="D1210" t="str">
            <v>0183925-10.2021.3.00.0000</v>
          </cell>
          <cell r="E1210">
            <v>44361</v>
          </cell>
          <cell r="F1210" t="str">
            <v>PAGO - 1ª. 2ª ORDEM - set/2022 - 2ª remessa</v>
          </cell>
          <cell r="G1210" t="str">
            <v>sim</v>
          </cell>
          <cell r="H1210">
            <v>44805</v>
          </cell>
          <cell r="I1210" t="str">
            <v>sim</v>
          </cell>
          <cell r="J1210" t="str">
            <v>não</v>
          </cell>
          <cell r="K1210">
            <v>2</v>
          </cell>
          <cell r="L1210" t="str">
            <v>MS 10.438/DF</v>
          </cell>
          <cell r="M1210" t="str">
            <v>2005/0023175-9</v>
          </cell>
          <cell r="N1210">
            <v>38405</v>
          </cell>
          <cell r="O1210" t="str">
            <v>Administrativo - Militar - Pensão</v>
          </cell>
          <cell r="P1210" t="str">
            <v>UNIÃO</v>
          </cell>
          <cell r="Q1210" t="str">
            <v>Ministério da Fazenda</v>
          </cell>
          <cell r="R1210">
            <v>39338</v>
          </cell>
          <cell r="S1210" t="str">
            <v>Mandado de Segurança 10.438/DF</v>
          </cell>
          <cell r="T1210" t="str">
            <v>2021/0067029-9</v>
          </cell>
          <cell r="U1210">
            <v>44354</v>
          </cell>
          <cell r="V1210" t="str">
            <v>Roberto Luiz das Dores</v>
          </cell>
          <cell r="W1210" t="str">
            <v>444.082.007-78</v>
          </cell>
          <cell r="X1210">
            <v>21225</v>
          </cell>
          <cell r="Y1210">
            <v>64</v>
          </cell>
          <cell r="Z1210" t="str">
            <v>Servidor Público Militar Inativo</v>
          </cell>
          <cell r="AA1210" t="str">
            <v>Soldo previsto na Lei Estadual 1.063/2002</v>
          </cell>
          <cell r="AB1210" t="str">
            <v>Alimentar</v>
          </cell>
          <cell r="AC1210" t="str">
            <v>Não</v>
          </cell>
          <cell r="AD1210" t="str">
            <v>Não</v>
          </cell>
          <cell r="AE1210" t="str">
            <v>Não</v>
          </cell>
          <cell r="AF1210" t="str">
            <v>-</v>
          </cell>
          <cell r="AG1210" t="str">
            <v>-</v>
          </cell>
          <cell r="AH1210" t="str">
            <v>Não informada</v>
          </cell>
          <cell r="AI1210" t="str">
            <v>Não Informada</v>
          </cell>
          <cell r="AJ1210" t="str">
            <v>Não</v>
          </cell>
          <cell r="AK1210">
            <v>20.5</v>
          </cell>
          <cell r="AL1210" t="str">
            <v>Leon e Advogados Associados</v>
          </cell>
          <cell r="AM1210" t="str">
            <v>17.858.268/0001-61</v>
          </cell>
          <cell r="AN1210">
            <v>10.5</v>
          </cell>
          <cell r="AO1210" t="str">
            <v>Silveira Cruz Advogados</v>
          </cell>
          <cell r="AP1210" t="str">
            <v>07.419.539/0001-29</v>
          </cell>
          <cell r="AQ1210">
            <v>0</v>
          </cell>
          <cell r="AR1210" t="str">
            <v>x x x</v>
          </cell>
          <cell r="AS1210" t="str">
            <v>x x x</v>
          </cell>
          <cell r="AT1210">
            <v>0</v>
          </cell>
          <cell r="AU1210" t="str">
            <v>x x x</v>
          </cell>
          <cell r="AV1210" t="str">
            <v>x x x</v>
          </cell>
          <cell r="AW1210" t="str">
            <v>Dedução de Honorários Contratuais</v>
          </cell>
          <cell r="AX1210">
            <v>44348</v>
          </cell>
          <cell r="AY1210">
            <v>1643724.53</v>
          </cell>
          <cell r="AZ1210">
            <v>659809.19999999995</v>
          </cell>
          <cell r="BA1210">
            <v>2303533.73</v>
          </cell>
          <cell r="BB1210">
            <v>336963.52</v>
          </cell>
          <cell r="BC1210">
            <v>135260.89000000001</v>
          </cell>
          <cell r="BD1210">
            <v>472224.41</v>
          </cell>
          <cell r="BE1210">
            <v>172591.07</v>
          </cell>
          <cell r="BF1210">
            <v>69279.97</v>
          </cell>
          <cell r="BG1210">
            <v>241871.04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1134169.94</v>
          </cell>
          <cell r="BO1210">
            <v>455268.34</v>
          </cell>
          <cell r="BP1210">
            <v>1589438.28</v>
          </cell>
          <cell r="BQ1210">
            <v>0</v>
          </cell>
          <cell r="BR1210">
            <v>0</v>
          </cell>
          <cell r="BS1210">
            <v>0</v>
          </cell>
          <cell r="BT1210">
            <v>80</v>
          </cell>
          <cell r="BU1210">
            <v>1589438.28</v>
          </cell>
          <cell r="BV1210">
            <v>0</v>
          </cell>
          <cell r="BW1210">
            <v>1657367.44</v>
          </cell>
          <cell r="BX1210">
            <v>669339.53000000026</v>
          </cell>
          <cell r="BY1210">
            <v>2326706.9700000002</v>
          </cell>
          <cell r="BZ1210">
            <v>339760.32</v>
          </cell>
          <cell r="CA1210">
            <v>137214.59999999998</v>
          </cell>
          <cell r="CB1210">
            <v>476974.92</v>
          </cell>
          <cell r="CC1210">
            <v>174023.58</v>
          </cell>
          <cell r="CD1210">
            <v>70280.640000000014</v>
          </cell>
          <cell r="CE1210">
            <v>244304.22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1143583.5399999998</v>
          </cell>
          <cell r="CM1210">
            <v>461844.29000000004</v>
          </cell>
          <cell r="CN1210">
            <v>1605427.8299999998</v>
          </cell>
          <cell r="CO1210">
            <v>0</v>
          </cell>
          <cell r="CP1210">
            <v>0</v>
          </cell>
          <cell r="CQ1210">
            <v>0</v>
          </cell>
          <cell r="CR1210">
            <v>1605427.8299999998</v>
          </cell>
          <cell r="CS1210">
            <v>0</v>
          </cell>
          <cell r="CT1210">
            <v>44378</v>
          </cell>
          <cell r="CU1210"/>
          <cell r="CV1210">
            <v>8546</v>
          </cell>
          <cell r="CW1210">
            <v>44805</v>
          </cell>
          <cell r="CX1210">
            <v>1.1136844691425249</v>
          </cell>
          <cell r="CY1210">
            <v>1845784.37</v>
          </cell>
          <cell r="CZ1210">
            <v>745433.04</v>
          </cell>
          <cell r="DA1210">
            <v>2591217.41</v>
          </cell>
          <cell r="DB1210">
            <v>0</v>
          </cell>
          <cell r="DC1210">
            <v>0</v>
          </cell>
          <cell r="DD1210">
            <v>0</v>
          </cell>
          <cell r="DE1210">
            <v>1042506.97</v>
          </cell>
          <cell r="DF1210">
            <v>0</v>
          </cell>
          <cell r="DG1210">
            <v>218160</v>
          </cell>
          <cell r="DH1210">
            <v>71.232323574114915</v>
          </cell>
          <cell r="DI1210">
            <v>155400.43</v>
          </cell>
          <cell r="DJ1210">
            <v>62759.570000000007</v>
          </cell>
          <cell r="DK1210">
            <v>218160</v>
          </cell>
          <cell r="DL1210">
            <v>0</v>
          </cell>
          <cell r="DM1210">
            <v>0</v>
          </cell>
          <cell r="DN1210">
            <v>0</v>
          </cell>
          <cell r="DO1210">
            <v>87770.83</v>
          </cell>
          <cell r="DP1210">
            <v>0</v>
          </cell>
          <cell r="DQ1210">
            <v>1690383.9400000002</v>
          </cell>
          <cell r="DR1210"/>
          <cell r="DS1210">
            <v>682673.47</v>
          </cell>
          <cell r="DT1210">
            <v>2373057.41</v>
          </cell>
        </row>
        <row r="1211">
          <cell r="A1211">
            <v>8547</v>
          </cell>
          <cell r="B1211">
            <v>8441</v>
          </cell>
          <cell r="C1211" t="str">
            <v>2021/0184095-4</v>
          </cell>
          <cell r="D1211" t="str">
            <v>0184095-79.2021.3.00.0000</v>
          </cell>
          <cell r="E1211">
            <v>44361</v>
          </cell>
          <cell r="F1211" t="str">
            <v>PAGO - 1ª. 2ª ORDEM - set/2022 - 1ª remessa</v>
          </cell>
          <cell r="G1211" t="str">
            <v>sim</v>
          </cell>
          <cell r="H1211">
            <v>44805</v>
          </cell>
          <cell r="I1211" t="str">
            <v>não</v>
          </cell>
          <cell r="J1211" t="str">
            <v>não</v>
          </cell>
          <cell r="K1211">
            <v>1</v>
          </cell>
          <cell r="L1211" t="str">
            <v>MS 4.149/DF</v>
          </cell>
          <cell r="M1211" t="str">
            <v>1995/0038042-0</v>
          </cell>
          <cell r="N1211">
            <v>34900</v>
          </cell>
          <cell r="O1211" t="str">
            <v>Administrativo - Servidor Público Civil - Sistema Remuneratório e Benefícios</v>
          </cell>
          <cell r="P1211" t="str">
            <v>UNIÃO</v>
          </cell>
          <cell r="Q1211" t="str">
            <v>-</v>
          </cell>
          <cell r="R1211">
            <v>36061</v>
          </cell>
          <cell r="S1211" t="str">
            <v>Mandado de Segurança 4.149/DF</v>
          </cell>
          <cell r="T1211" t="str">
            <v>2008/0063297-9</v>
          </cell>
          <cell r="U1211">
            <v>44322</v>
          </cell>
          <cell r="V1211" t="str">
            <v>Josilma Saraiva - Advocacia E Consultoria - Sociedade Individual De Advocacia</v>
          </cell>
          <cell r="W1211" t="str">
            <v>09.384.741/0001-98</v>
          </cell>
          <cell r="X1211" t="str">
            <v>-</v>
          </cell>
          <cell r="Y1211" t="str">
            <v>-</v>
          </cell>
          <cell r="Z1211" t="str">
            <v>-</v>
          </cell>
          <cell r="AA1211" t="str">
            <v>Honorários de sucumbência</v>
          </cell>
          <cell r="AB1211" t="str">
            <v>Alimentar</v>
          </cell>
          <cell r="AC1211" t="str">
            <v>Não</v>
          </cell>
          <cell r="AD1211" t="str">
            <v>Não</v>
          </cell>
          <cell r="AE1211" t="str">
            <v>Não</v>
          </cell>
          <cell r="AF1211" t="str">
            <v>-</v>
          </cell>
          <cell r="AG1211" t="str">
            <v>-</v>
          </cell>
          <cell r="AH1211" t="str">
            <v>Não informada</v>
          </cell>
          <cell r="AI1211" t="str">
            <v>Não Informada</v>
          </cell>
          <cell r="AJ1211" t="str">
            <v>Não</v>
          </cell>
          <cell r="AK1211">
            <v>0</v>
          </cell>
          <cell r="AL1211" t="str">
            <v>x x x</v>
          </cell>
          <cell r="AM1211" t="str">
            <v>x x x</v>
          </cell>
          <cell r="AN1211">
            <v>0</v>
          </cell>
          <cell r="AO1211" t="str">
            <v>x x x</v>
          </cell>
          <cell r="AP1211" t="str">
            <v>x x x</v>
          </cell>
          <cell r="AQ1211">
            <v>0</v>
          </cell>
          <cell r="AR1211" t="str">
            <v>x x x</v>
          </cell>
          <cell r="AS1211" t="str">
            <v>x x x</v>
          </cell>
          <cell r="AT1211">
            <v>0</v>
          </cell>
          <cell r="AU1211" t="str">
            <v>x x x</v>
          </cell>
          <cell r="AV1211" t="str">
            <v>x x x</v>
          </cell>
          <cell r="AW1211" t="str">
            <v>x x x</v>
          </cell>
          <cell r="AX1211">
            <v>44348</v>
          </cell>
          <cell r="AY1211">
            <v>1233.8399999999999</v>
          </cell>
          <cell r="AZ1211">
            <v>0</v>
          </cell>
          <cell r="BA1211">
            <v>1233.8399999999999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1233.8399999999999</v>
          </cell>
          <cell r="BO1211">
            <v>0</v>
          </cell>
          <cell r="BP1211">
            <v>1233.8399999999999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1244.08</v>
          </cell>
          <cell r="BX1211">
            <v>0</v>
          </cell>
          <cell r="BY1211">
            <v>1244.08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1244.08</v>
          </cell>
          <cell r="CM1211">
            <v>0</v>
          </cell>
          <cell r="CN1211">
            <v>1244.08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44378</v>
          </cell>
          <cell r="CU1211"/>
          <cell r="CV1211">
            <v>8547</v>
          </cell>
          <cell r="CW1211">
            <v>44805</v>
          </cell>
          <cell r="CX1211">
            <v>1.1136844691425249</v>
          </cell>
          <cell r="CY1211">
            <v>1385.51</v>
          </cell>
          <cell r="CZ1211">
            <v>0</v>
          </cell>
          <cell r="DA1211">
            <v>1385.51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218160</v>
          </cell>
          <cell r="DH1211">
            <v>1</v>
          </cell>
          <cell r="DI1211">
            <v>1385.51</v>
          </cell>
          <cell r="DJ1211">
            <v>0</v>
          </cell>
          <cell r="DK1211">
            <v>1385.51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/>
          <cell r="DS1211">
            <v>0</v>
          </cell>
          <cell r="DT1211">
            <v>0</v>
          </cell>
        </row>
        <row r="1212">
          <cell r="A1212">
            <v>8548</v>
          </cell>
          <cell r="B1212">
            <v>8496</v>
          </cell>
          <cell r="C1212" t="str">
            <v>2021/0184112-0</v>
          </cell>
          <cell r="D1212" t="str">
            <v>0184112-18.2021.3.00.0000</v>
          </cell>
          <cell r="E1212">
            <v>44361</v>
          </cell>
          <cell r="F1212" t="str">
            <v>PAGO - 1ª. 2ª ORDEM - set/2022 - 1ª remessa</v>
          </cell>
          <cell r="G1212" t="str">
            <v>sim</v>
          </cell>
          <cell r="H1212">
            <v>44805</v>
          </cell>
          <cell r="I1212" t="str">
            <v>não</v>
          </cell>
          <cell r="J1212" t="str">
            <v>não</v>
          </cell>
          <cell r="K1212">
            <v>1</v>
          </cell>
          <cell r="L1212" t="str">
            <v>MS 6.318/DF</v>
          </cell>
          <cell r="M1212" t="str">
            <v>1999/0035300-5</v>
          </cell>
          <cell r="N1212">
            <v>36280</v>
          </cell>
          <cell r="O1212" t="str">
            <v>Administrativo - Servidor Público Civil - Reajustes de Remuneração, Proventos ou Pensão - Índice da URV Lei 8.880/1994</v>
          </cell>
          <cell r="P1212" t="str">
            <v>UNIÃO</v>
          </cell>
          <cell r="Q1212" t="str">
            <v>-</v>
          </cell>
          <cell r="R1212">
            <v>37669</v>
          </cell>
          <cell r="S1212" t="str">
            <v>Mandado de Segurança 6.318/DF</v>
          </cell>
          <cell r="T1212" t="str">
            <v>2007/0142133-0</v>
          </cell>
          <cell r="U1212">
            <v>44158</v>
          </cell>
          <cell r="V1212" t="str">
            <v>Teixeira e Lopes Advogados Associados Sociedade Simples</v>
          </cell>
          <cell r="W1212" t="str">
            <v>02.993.181/0001-20</v>
          </cell>
          <cell r="X1212" t="str">
            <v>-</v>
          </cell>
          <cell r="Y1212" t="str">
            <v>-</v>
          </cell>
          <cell r="Z1212" t="str">
            <v>-</v>
          </cell>
          <cell r="AA1212" t="str">
            <v>Honorários de sucumbência</v>
          </cell>
          <cell r="AB1212" t="str">
            <v>Alimentar</v>
          </cell>
          <cell r="AC1212" t="str">
            <v>Não</v>
          </cell>
          <cell r="AD1212" t="str">
            <v>Não</v>
          </cell>
          <cell r="AE1212" t="str">
            <v>Não</v>
          </cell>
          <cell r="AF1212" t="str">
            <v>-</v>
          </cell>
          <cell r="AG1212" t="str">
            <v>-</v>
          </cell>
          <cell r="AH1212" t="str">
            <v>Não informada</v>
          </cell>
          <cell r="AI1212" t="str">
            <v>Não Informada</v>
          </cell>
          <cell r="AJ1212" t="str">
            <v>Não</v>
          </cell>
          <cell r="AK1212">
            <v>0</v>
          </cell>
          <cell r="AL1212" t="str">
            <v>x x x</v>
          </cell>
          <cell r="AM1212" t="str">
            <v>x x x</v>
          </cell>
          <cell r="AN1212">
            <v>0</v>
          </cell>
          <cell r="AO1212" t="str">
            <v>x x x</v>
          </cell>
          <cell r="AP1212" t="str">
            <v>x x x</v>
          </cell>
          <cell r="AQ1212">
            <v>0</v>
          </cell>
          <cell r="AR1212" t="str">
            <v>x x x</v>
          </cell>
          <cell r="AS1212" t="str">
            <v>x x x</v>
          </cell>
          <cell r="AT1212">
            <v>0</v>
          </cell>
          <cell r="AU1212" t="str">
            <v>x x x</v>
          </cell>
          <cell r="AV1212" t="str">
            <v>x x x</v>
          </cell>
          <cell r="AW1212" t="str">
            <v>x x x</v>
          </cell>
          <cell r="AX1212">
            <v>44348</v>
          </cell>
          <cell r="AY1212">
            <v>46436.34</v>
          </cell>
          <cell r="AZ1212">
            <v>0</v>
          </cell>
          <cell r="BA1212">
            <v>46436.34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46436.34</v>
          </cell>
          <cell r="BO1212">
            <v>0</v>
          </cell>
          <cell r="BP1212">
            <v>46436.34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46821.760000000002</v>
          </cell>
          <cell r="BX1212">
            <v>0</v>
          </cell>
          <cell r="BY1212">
            <v>46821.760000000002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46821.760000000002</v>
          </cell>
          <cell r="CM1212">
            <v>0</v>
          </cell>
          <cell r="CN1212">
            <v>46821.760000000002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44378</v>
          </cell>
          <cell r="CU1212"/>
          <cell r="CV1212">
            <v>8548</v>
          </cell>
          <cell r="CW1212">
            <v>44805</v>
          </cell>
          <cell r="CX1212">
            <v>1.1136844691425249</v>
          </cell>
          <cell r="CY1212">
            <v>52144.66</v>
          </cell>
          <cell r="CZ1212">
            <v>0</v>
          </cell>
          <cell r="DA1212">
            <v>52144.66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218160</v>
          </cell>
          <cell r="DH1212">
            <v>1</v>
          </cell>
          <cell r="DI1212">
            <v>52144.66</v>
          </cell>
          <cell r="DJ1212">
            <v>0</v>
          </cell>
          <cell r="DK1212">
            <v>52144.66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/>
          <cell r="DS1212">
            <v>0</v>
          </cell>
          <cell r="DT1212">
            <v>0</v>
          </cell>
        </row>
        <row r="1213">
          <cell r="A1213">
            <v>8549</v>
          </cell>
          <cell r="B1213">
            <v>8497</v>
          </cell>
          <cell r="C1213" t="str">
            <v>2021/0184113-1</v>
          </cell>
          <cell r="D1213" t="str">
            <v>0184113-03.2021.3.00.0000</v>
          </cell>
          <cell r="E1213">
            <v>44361</v>
          </cell>
          <cell r="F1213" t="str">
            <v>PAGO - 1ª. 2ª ORDEM - set/2022 - 1ª remessa</v>
          </cell>
          <cell r="G1213" t="str">
            <v>sim</v>
          </cell>
          <cell r="H1213">
            <v>44805</v>
          </cell>
          <cell r="I1213" t="str">
            <v>não</v>
          </cell>
          <cell r="J1213" t="str">
            <v>não</v>
          </cell>
          <cell r="K1213">
            <v>1</v>
          </cell>
          <cell r="L1213" t="str">
            <v>MS 6.318/DF</v>
          </cell>
          <cell r="M1213" t="str">
            <v>1999/0035300-5</v>
          </cell>
          <cell r="N1213">
            <v>36280</v>
          </cell>
          <cell r="O1213" t="str">
            <v>Administrativo - Servidor Público Civil - Reajustes de Remuneração, Proventos ou Pensão - Índice da URV Lei 8.880/1994</v>
          </cell>
          <cell r="P1213" t="str">
            <v>UNIÃO</v>
          </cell>
          <cell r="Q1213" t="str">
            <v>-</v>
          </cell>
          <cell r="R1213">
            <v>37669</v>
          </cell>
          <cell r="S1213" t="str">
            <v>Mandado de Segurança 6.318/DF</v>
          </cell>
          <cell r="T1213" t="str">
            <v>2007/0142133-0</v>
          </cell>
          <cell r="U1213">
            <v>44158</v>
          </cell>
          <cell r="V1213" t="str">
            <v>Mendes Plutarco Advocacia e Consultoria</v>
          </cell>
          <cell r="W1213" t="str">
            <v>17.171.343/0001-11</v>
          </cell>
          <cell r="X1213" t="str">
            <v>-</v>
          </cell>
          <cell r="Y1213" t="str">
            <v>-</v>
          </cell>
          <cell r="Z1213" t="str">
            <v>-</v>
          </cell>
          <cell r="AA1213" t="str">
            <v>Honorários de sucumbência</v>
          </cell>
          <cell r="AB1213" t="str">
            <v>Alimentar</v>
          </cell>
          <cell r="AC1213" t="str">
            <v>Não</v>
          </cell>
          <cell r="AD1213" t="str">
            <v>Não</v>
          </cell>
          <cell r="AE1213" t="str">
            <v>Não</v>
          </cell>
          <cell r="AF1213" t="str">
            <v>-</v>
          </cell>
          <cell r="AG1213" t="str">
            <v>-</v>
          </cell>
          <cell r="AH1213" t="str">
            <v>Não informada</v>
          </cell>
          <cell r="AI1213" t="str">
            <v>Não Informada</v>
          </cell>
          <cell r="AJ1213" t="str">
            <v>Não</v>
          </cell>
          <cell r="AK1213">
            <v>0</v>
          </cell>
          <cell r="AL1213" t="str">
            <v>x x x</v>
          </cell>
          <cell r="AM1213" t="str">
            <v>x x x</v>
          </cell>
          <cell r="AN1213">
            <v>0</v>
          </cell>
          <cell r="AO1213" t="str">
            <v>x x x</v>
          </cell>
          <cell r="AP1213" t="str">
            <v>x x x</v>
          </cell>
          <cell r="AQ1213">
            <v>0</v>
          </cell>
          <cell r="AR1213" t="str">
            <v>x x x</v>
          </cell>
          <cell r="AS1213" t="str">
            <v>x x x</v>
          </cell>
          <cell r="AT1213">
            <v>0</v>
          </cell>
          <cell r="AU1213" t="str">
            <v>x x x</v>
          </cell>
          <cell r="AV1213" t="str">
            <v>x x x</v>
          </cell>
          <cell r="AW1213" t="str">
            <v>x x x</v>
          </cell>
          <cell r="AX1213">
            <v>44348</v>
          </cell>
          <cell r="AY1213">
            <v>46436.34</v>
          </cell>
          <cell r="AZ1213">
            <v>0</v>
          </cell>
          <cell r="BA1213">
            <v>46436.34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46436.34</v>
          </cell>
          <cell r="BO1213">
            <v>0</v>
          </cell>
          <cell r="BP1213">
            <v>46436.34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46821.760000000002</v>
          </cell>
          <cell r="BX1213">
            <v>0</v>
          </cell>
          <cell r="BY1213">
            <v>46821.760000000002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46821.760000000002</v>
          </cell>
          <cell r="CM1213">
            <v>0</v>
          </cell>
          <cell r="CN1213">
            <v>46821.760000000002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44378</v>
          </cell>
          <cell r="CU1213"/>
          <cell r="CV1213">
            <v>8549</v>
          </cell>
          <cell r="CW1213">
            <v>44805</v>
          </cell>
          <cell r="CX1213">
            <v>1.1136844691425249</v>
          </cell>
          <cell r="CY1213">
            <v>52144.66</v>
          </cell>
          <cell r="CZ1213">
            <v>0</v>
          </cell>
          <cell r="DA1213">
            <v>52144.66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218160</v>
          </cell>
          <cell r="DH1213">
            <v>1</v>
          </cell>
          <cell r="DI1213">
            <v>52144.66</v>
          </cell>
          <cell r="DJ1213">
            <v>0</v>
          </cell>
          <cell r="DK1213">
            <v>52144.66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/>
          <cell r="DS1213">
            <v>0</v>
          </cell>
          <cell r="DT1213">
            <v>0</v>
          </cell>
        </row>
        <row r="1214">
          <cell r="A1214">
            <v>8550</v>
          </cell>
          <cell r="B1214">
            <v>8499</v>
          </cell>
          <cell r="C1214" t="str">
            <v>2021/0184143-4</v>
          </cell>
          <cell r="D1214" t="str">
            <v>0184143-38.2021.3.00.0000</v>
          </cell>
          <cell r="E1214">
            <v>44361</v>
          </cell>
          <cell r="F1214" t="str">
            <v>PAGO - 1ª. 2ª ORDEM - set/2022 - 4ª remessa</v>
          </cell>
          <cell r="G1214" t="str">
            <v>sim</v>
          </cell>
          <cell r="H1214">
            <v>44805</v>
          </cell>
          <cell r="I1214" t="str">
            <v>sim</v>
          </cell>
          <cell r="J1214" t="str">
            <v>não</v>
          </cell>
          <cell r="K1214">
            <v>4</v>
          </cell>
          <cell r="L1214" t="str">
            <v>MS 4.301/DF</v>
          </cell>
          <cell r="M1214" t="str">
            <v>1995/0060877-4</v>
          </cell>
          <cell r="N1214">
            <v>35011</v>
          </cell>
          <cell r="O1214" t="str">
            <v>Administrativo - Servidor Público Civil - Sistema Remuneratório e Benefícios</v>
          </cell>
          <cell r="P1214" t="str">
            <v>UNIÃO</v>
          </cell>
          <cell r="Q1214" t="str">
            <v>Ministério da Administração Federal e Reforma do Estado</v>
          </cell>
          <cell r="R1214">
            <v>37928</v>
          </cell>
          <cell r="S1214" t="str">
            <v>Mandado de Segurança 4.301/DF</v>
          </cell>
          <cell r="T1214" t="str">
            <v>2007/0262740-2</v>
          </cell>
          <cell r="U1214">
            <v>41613</v>
          </cell>
          <cell r="V1214" t="str">
            <v>Aristeu Pereira da Silva</v>
          </cell>
          <cell r="W1214" t="str">
            <v>296.160.261-00</v>
          </cell>
          <cell r="X1214">
            <v>23343</v>
          </cell>
          <cell r="Y1214">
            <v>59</v>
          </cell>
          <cell r="Z1214" t="str">
            <v>Cessionário de crédito de Servidor Público Civil Ativo</v>
          </cell>
          <cell r="AA1214" t="str">
            <v>Isonomia Salarial com a Policia Federal - Gratificações</v>
          </cell>
          <cell r="AB1214" t="str">
            <v>Alimentar</v>
          </cell>
          <cell r="AC1214" t="str">
            <v>Não</v>
          </cell>
          <cell r="AD1214" t="str">
            <v>Não</v>
          </cell>
          <cell r="AE1214" t="str">
            <v>Não</v>
          </cell>
          <cell r="AF1214" t="str">
            <v>-</v>
          </cell>
          <cell r="AG1214" t="str">
            <v>-</v>
          </cell>
          <cell r="AH1214" t="str">
            <v>Não informada</v>
          </cell>
          <cell r="AI1214" t="str">
            <v>Não Informada</v>
          </cell>
          <cell r="AJ1214" t="str">
            <v>Não</v>
          </cell>
          <cell r="AK1214">
            <v>20</v>
          </cell>
          <cell r="AL1214" t="str">
            <v>Espólio de Elenauro Batista dos Santos</v>
          </cell>
          <cell r="AM1214" t="str">
            <v>035.277.351-00</v>
          </cell>
          <cell r="AN1214">
            <v>0</v>
          </cell>
          <cell r="AO1214" t="str">
            <v>x x x</v>
          </cell>
          <cell r="AP1214" t="str">
            <v>x x x</v>
          </cell>
          <cell r="AQ1214">
            <v>0</v>
          </cell>
          <cell r="AR1214" t="str">
            <v>x x x</v>
          </cell>
          <cell r="AS1214" t="str">
            <v>x x x</v>
          </cell>
          <cell r="AT1214">
            <v>0</v>
          </cell>
          <cell r="AU1214" t="str">
            <v>x x x</v>
          </cell>
          <cell r="AV1214" t="str">
            <v>x x x</v>
          </cell>
          <cell r="AW1214" t="str">
            <v>Dedução de Honorários Contratuais</v>
          </cell>
          <cell r="AX1214">
            <v>44348</v>
          </cell>
          <cell r="AY1214">
            <v>69832.3</v>
          </cell>
          <cell r="AZ1214">
            <v>98937.27</v>
          </cell>
          <cell r="BA1214">
            <v>168769.57</v>
          </cell>
          <cell r="BB1214">
            <v>13966.46</v>
          </cell>
          <cell r="BC1214">
            <v>19787.45</v>
          </cell>
          <cell r="BD1214">
            <v>33753.910000000003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55865.84</v>
          </cell>
          <cell r="BO1214">
            <v>79149.820000000007</v>
          </cell>
          <cell r="BP1214">
            <v>135015.66</v>
          </cell>
          <cell r="BQ1214">
            <v>69832.3</v>
          </cell>
          <cell r="BR1214">
            <v>7681.55</v>
          </cell>
          <cell r="BS1214">
            <v>15363.1</v>
          </cell>
          <cell r="BT1214">
            <v>74</v>
          </cell>
          <cell r="BU1214">
            <v>135015.66</v>
          </cell>
          <cell r="BV1214">
            <v>7681.55</v>
          </cell>
          <cell r="BW1214">
            <v>70411.899999999994</v>
          </cell>
          <cell r="BX1214">
            <v>99930.66</v>
          </cell>
          <cell r="BY1214">
            <v>170342.56</v>
          </cell>
          <cell r="BZ1214">
            <v>14082.38</v>
          </cell>
          <cell r="CA1214">
            <v>19986.120000000003</v>
          </cell>
          <cell r="CB1214">
            <v>34068.5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56329.52</v>
          </cell>
          <cell r="CM1214">
            <v>79944.540000000008</v>
          </cell>
          <cell r="CN1214">
            <v>136274.06</v>
          </cell>
          <cell r="CO1214">
            <v>70411.899999999994</v>
          </cell>
          <cell r="CP1214">
            <v>7745.3</v>
          </cell>
          <cell r="CQ1214">
            <v>15490.6</v>
          </cell>
          <cell r="CR1214">
            <v>136274.06</v>
          </cell>
          <cell r="CS1214">
            <v>7745.3</v>
          </cell>
          <cell r="CT1214">
            <v>44378</v>
          </cell>
          <cell r="CU1214"/>
          <cell r="CV1214">
            <v>8550</v>
          </cell>
          <cell r="CW1214">
            <v>44805</v>
          </cell>
          <cell r="CX1214">
            <v>1.1136844691425249</v>
          </cell>
          <cell r="CY1214">
            <v>78416.63</v>
          </cell>
          <cell r="CZ1214">
            <v>111291.22999999998</v>
          </cell>
          <cell r="DA1214">
            <v>189707.86</v>
          </cell>
          <cell r="DB1214">
            <v>78416.63</v>
          </cell>
          <cell r="DC1214">
            <v>8625.82</v>
          </cell>
          <cell r="DD1214">
            <v>17251.64</v>
          </cell>
          <cell r="DE1214">
            <v>40475.06</v>
          </cell>
          <cell r="DF1214">
            <v>8625.82</v>
          </cell>
          <cell r="DG1214">
            <v>218160</v>
          </cell>
          <cell r="DH1214">
            <v>1</v>
          </cell>
          <cell r="DI1214">
            <v>78416.63</v>
          </cell>
          <cell r="DJ1214">
            <v>111291.22999999998</v>
          </cell>
          <cell r="DK1214">
            <v>189707.86</v>
          </cell>
          <cell r="DL1214">
            <v>78416.63</v>
          </cell>
          <cell r="DM1214">
            <v>8625.82</v>
          </cell>
          <cell r="DN1214">
            <v>17251.64</v>
          </cell>
          <cell r="DO1214">
            <v>40475.06</v>
          </cell>
          <cell r="DP1214">
            <v>8625.82</v>
          </cell>
          <cell r="DQ1214">
            <v>0</v>
          </cell>
          <cell r="DR1214"/>
          <cell r="DS1214">
            <v>0</v>
          </cell>
          <cell r="DT1214">
            <v>0</v>
          </cell>
        </row>
        <row r="1215">
          <cell r="A1215">
            <v>8551</v>
          </cell>
          <cell r="B1215">
            <v>8501</v>
          </cell>
          <cell r="C1215" t="str">
            <v>2021/0184175-0</v>
          </cell>
          <cell r="D1215" t="str">
            <v>0184175-43.2021.3.00.0000</v>
          </cell>
          <cell r="E1215">
            <v>44361</v>
          </cell>
          <cell r="F1215" t="str">
            <v>PAGO - 1ª. 2ª ORDEM - set/2022 - 4ª remessa</v>
          </cell>
          <cell r="G1215" t="str">
            <v>sim</v>
          </cell>
          <cell r="H1215">
            <v>44805</v>
          </cell>
          <cell r="I1215" t="str">
            <v>sim</v>
          </cell>
          <cell r="J1215" t="str">
            <v>não</v>
          </cell>
          <cell r="K1215">
            <v>4</v>
          </cell>
          <cell r="L1215" t="str">
            <v>MS 4.301/DF</v>
          </cell>
          <cell r="M1215" t="str">
            <v>1995/0060877-4</v>
          </cell>
          <cell r="N1215">
            <v>35011</v>
          </cell>
          <cell r="O1215" t="str">
            <v>Administrativo - Servidor Público Civil - Sistema Remuneratório e Benefícios</v>
          </cell>
          <cell r="P1215" t="str">
            <v>UNIÃO</v>
          </cell>
          <cell r="Q1215" t="str">
            <v>Ministério da Administração Federal e Reforma do Estado</v>
          </cell>
          <cell r="R1215">
            <v>37928</v>
          </cell>
          <cell r="S1215" t="str">
            <v>Mandado de Segurança 4.301/DF</v>
          </cell>
          <cell r="T1215" t="str">
            <v>2007/0262740-2</v>
          </cell>
          <cell r="U1215">
            <v>41613</v>
          </cell>
          <cell r="V1215" t="str">
            <v>Elizabete Oliveira Dos Santos</v>
          </cell>
          <cell r="W1215" t="str">
            <v>027.821.542-49</v>
          </cell>
          <cell r="X1215">
            <v>19912</v>
          </cell>
          <cell r="Y1215">
            <v>68</v>
          </cell>
          <cell r="Z1215" t="str">
            <v>Servidor Público Civil Ativo</v>
          </cell>
          <cell r="AA1215" t="str">
            <v>Isonomia Salarial com a Policia Federal - Gratificações</v>
          </cell>
          <cell r="AB1215" t="str">
            <v>Alimentar</v>
          </cell>
          <cell r="AC1215" t="str">
            <v>Não</v>
          </cell>
          <cell r="AD1215" t="str">
            <v>Não</v>
          </cell>
          <cell r="AE1215" t="str">
            <v>Não</v>
          </cell>
          <cell r="AF1215" t="str">
            <v>-</v>
          </cell>
          <cell r="AG1215" t="str">
            <v>-</v>
          </cell>
          <cell r="AH1215" t="str">
            <v>Não informada</v>
          </cell>
          <cell r="AI1215" t="str">
            <v>Não Informada</v>
          </cell>
          <cell r="AJ1215" t="str">
            <v>Não</v>
          </cell>
          <cell r="AK1215">
            <v>20</v>
          </cell>
          <cell r="AL1215" t="str">
            <v>Espólio de Elenauro Batista dos Santos</v>
          </cell>
          <cell r="AM1215" t="str">
            <v>035.277.351-00</v>
          </cell>
          <cell r="AN1215">
            <v>0</v>
          </cell>
          <cell r="AO1215" t="str">
            <v>x x x</v>
          </cell>
          <cell r="AP1215" t="str">
            <v>x x x</v>
          </cell>
          <cell r="AQ1215">
            <v>0</v>
          </cell>
          <cell r="AR1215" t="str">
            <v>x x x</v>
          </cell>
          <cell r="AS1215" t="str">
            <v>x x x</v>
          </cell>
          <cell r="AT1215">
            <v>0</v>
          </cell>
          <cell r="AU1215" t="str">
            <v>x x x</v>
          </cell>
          <cell r="AV1215" t="str">
            <v>x x x</v>
          </cell>
          <cell r="AW1215" t="str">
            <v>Dedução de Honorários Contratuais</v>
          </cell>
          <cell r="AX1215">
            <v>44348</v>
          </cell>
          <cell r="AY1215">
            <v>68902.53</v>
          </cell>
          <cell r="AZ1215">
            <v>97599.13</v>
          </cell>
          <cell r="BA1215">
            <v>166501.66</v>
          </cell>
          <cell r="BB1215">
            <v>13780.5</v>
          </cell>
          <cell r="BC1215">
            <v>19519.830000000002</v>
          </cell>
          <cell r="BD1215">
            <v>33300.33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55122.03</v>
          </cell>
          <cell r="BO1215">
            <v>78079.3</v>
          </cell>
          <cell r="BP1215">
            <v>133201.32999999999</v>
          </cell>
          <cell r="BQ1215">
            <v>68902.53</v>
          </cell>
          <cell r="BR1215">
            <v>7579.27</v>
          </cell>
          <cell r="BS1215">
            <v>15158.54</v>
          </cell>
          <cell r="BT1215">
            <v>74</v>
          </cell>
          <cell r="BU1215">
            <v>133201.32999999999</v>
          </cell>
          <cell r="BV1215">
            <v>7579.27</v>
          </cell>
          <cell r="BW1215">
            <v>69474.42</v>
          </cell>
          <cell r="BX1215">
            <v>98579.12999999999</v>
          </cell>
          <cell r="BY1215">
            <v>168053.55</v>
          </cell>
          <cell r="BZ1215">
            <v>13894.88</v>
          </cell>
          <cell r="CA1215">
            <v>19715.820000000007</v>
          </cell>
          <cell r="CB1215">
            <v>33610.700000000004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55579.54</v>
          </cell>
          <cell r="CM1215">
            <v>78863.31</v>
          </cell>
          <cell r="CN1215">
            <v>134442.85</v>
          </cell>
          <cell r="CO1215">
            <v>69474.42</v>
          </cell>
          <cell r="CP1215">
            <v>7642.18</v>
          </cell>
          <cell r="CQ1215">
            <v>15284.36</v>
          </cell>
          <cell r="CR1215">
            <v>134442.85</v>
          </cell>
          <cell r="CS1215">
            <v>7642.18</v>
          </cell>
          <cell r="CT1215">
            <v>44378</v>
          </cell>
          <cell r="CU1215"/>
          <cell r="CV1215">
            <v>8551</v>
          </cell>
          <cell r="CW1215">
            <v>44805</v>
          </cell>
          <cell r="CX1215">
            <v>1.1136844691425249</v>
          </cell>
          <cell r="CY1215">
            <v>77372.58</v>
          </cell>
          <cell r="CZ1215">
            <v>109786.04</v>
          </cell>
          <cell r="DA1215">
            <v>187158.62</v>
          </cell>
          <cell r="DB1215">
            <v>77372.58</v>
          </cell>
          <cell r="DC1215">
            <v>8510.98</v>
          </cell>
          <cell r="DD1215">
            <v>17021.96</v>
          </cell>
          <cell r="DE1215">
            <v>39940.85</v>
          </cell>
          <cell r="DF1215">
            <v>8510.98</v>
          </cell>
          <cell r="DG1215">
            <v>218160</v>
          </cell>
          <cell r="DH1215">
            <v>1</v>
          </cell>
          <cell r="DI1215">
            <v>77372.58</v>
          </cell>
          <cell r="DJ1215">
            <v>109786.04</v>
          </cell>
          <cell r="DK1215">
            <v>187158.62</v>
          </cell>
          <cell r="DL1215">
            <v>77372.58</v>
          </cell>
          <cell r="DM1215">
            <v>8510.98</v>
          </cell>
          <cell r="DN1215">
            <v>17021.96</v>
          </cell>
          <cell r="DO1215">
            <v>39940.85</v>
          </cell>
          <cell r="DP1215">
            <v>8510.98</v>
          </cell>
          <cell r="DQ1215">
            <v>0</v>
          </cell>
          <cell r="DR1215"/>
          <cell r="DS1215">
            <v>0</v>
          </cell>
          <cell r="DT1215">
            <v>0</v>
          </cell>
        </row>
        <row r="1216">
          <cell r="A1216">
            <v>8552</v>
          </cell>
          <cell r="B1216">
            <v>8502</v>
          </cell>
          <cell r="C1216" t="str">
            <v>2021/0184179-8</v>
          </cell>
          <cell r="D1216" t="str">
            <v>0184179-80.2021.3.00.0000</v>
          </cell>
          <cell r="E1216">
            <v>44361</v>
          </cell>
          <cell r="F1216" t="str">
            <v>PAGO - 1ª. 2ª ORDEM - set/2022 - 4ª remessa</v>
          </cell>
          <cell r="G1216" t="str">
            <v>sim</v>
          </cell>
          <cell r="H1216">
            <v>44805</v>
          </cell>
          <cell r="I1216" t="str">
            <v>sim</v>
          </cell>
          <cell r="J1216" t="str">
            <v>não</v>
          </cell>
          <cell r="K1216">
            <v>4</v>
          </cell>
          <cell r="L1216" t="str">
            <v>MS 4.301/DF</v>
          </cell>
          <cell r="M1216" t="str">
            <v>1995/0060877-4</v>
          </cell>
          <cell r="N1216">
            <v>35011</v>
          </cell>
          <cell r="O1216" t="str">
            <v>Administrativo - Servidor Público Civil - Sistema Remuneratório e Benefícios</v>
          </cell>
          <cell r="P1216" t="str">
            <v>UNIÃO</v>
          </cell>
          <cell r="Q1216" t="str">
            <v>Ministério da Administração Federal e Reforma do Estado</v>
          </cell>
          <cell r="R1216">
            <v>37928</v>
          </cell>
          <cell r="S1216" t="str">
            <v>Mandado de Segurança 4.301/DF</v>
          </cell>
          <cell r="T1216" t="str">
            <v>2007/0262740-2</v>
          </cell>
          <cell r="U1216">
            <v>41613</v>
          </cell>
          <cell r="V1216" t="str">
            <v>Emanoel Roggeveen Neiva Monteiro</v>
          </cell>
          <cell r="W1216" t="str">
            <v>261.901.171-04</v>
          </cell>
          <cell r="X1216">
            <v>22294</v>
          </cell>
          <cell r="Y1216">
            <v>61</v>
          </cell>
          <cell r="Z1216" t="str">
            <v>Servidor Público Civil Ativo</v>
          </cell>
          <cell r="AA1216" t="str">
            <v>Isonomia Salarial com a Policia Federal - Gratificações</v>
          </cell>
          <cell r="AB1216" t="str">
            <v>Alimentar</v>
          </cell>
          <cell r="AC1216" t="str">
            <v>Não</v>
          </cell>
          <cell r="AD1216" t="str">
            <v>Não</v>
          </cell>
          <cell r="AE1216" t="str">
            <v>Não</v>
          </cell>
          <cell r="AF1216" t="str">
            <v>-</v>
          </cell>
          <cell r="AG1216" t="str">
            <v>-</v>
          </cell>
          <cell r="AH1216" t="str">
            <v>Não informada</v>
          </cell>
          <cell r="AI1216" t="str">
            <v>Não Informada</v>
          </cell>
          <cell r="AJ1216" t="str">
            <v>Não</v>
          </cell>
          <cell r="AK1216">
            <v>20</v>
          </cell>
          <cell r="AL1216" t="str">
            <v>Espólio de Elenauro Batista dos Santos</v>
          </cell>
          <cell r="AM1216" t="str">
            <v>035.277.351-00</v>
          </cell>
          <cell r="AN1216">
            <v>0</v>
          </cell>
          <cell r="AO1216" t="str">
            <v>x x x</v>
          </cell>
          <cell r="AP1216" t="str">
            <v>x x x</v>
          </cell>
          <cell r="AQ1216">
            <v>0</v>
          </cell>
          <cell r="AR1216" t="str">
            <v>x x x</v>
          </cell>
          <cell r="AS1216" t="str">
            <v>x x x</v>
          </cell>
          <cell r="AT1216">
            <v>0</v>
          </cell>
          <cell r="AU1216" t="str">
            <v>x x x</v>
          </cell>
          <cell r="AV1216" t="str">
            <v>x x x</v>
          </cell>
          <cell r="AW1216" t="str">
            <v>Dedução de Honorários Contratuais</v>
          </cell>
          <cell r="AX1216">
            <v>44348</v>
          </cell>
          <cell r="AY1216">
            <v>69834.039999999994</v>
          </cell>
          <cell r="AZ1216">
            <v>98848.4</v>
          </cell>
          <cell r="BA1216">
            <v>168682.44</v>
          </cell>
          <cell r="BB1216">
            <v>13966.8</v>
          </cell>
          <cell r="BC1216">
            <v>19769.68</v>
          </cell>
          <cell r="BD1216">
            <v>33736.480000000003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55867.24</v>
          </cell>
          <cell r="BO1216">
            <v>79078.720000000001</v>
          </cell>
          <cell r="BP1216">
            <v>134945.96</v>
          </cell>
          <cell r="BQ1216">
            <v>69834.039999999994</v>
          </cell>
          <cell r="BR1216">
            <v>7681.74</v>
          </cell>
          <cell r="BS1216">
            <v>15363.48</v>
          </cell>
          <cell r="BT1216">
            <v>74</v>
          </cell>
          <cell r="BU1216">
            <v>134945.96</v>
          </cell>
          <cell r="BV1216">
            <v>7681.74</v>
          </cell>
          <cell r="BW1216">
            <v>70413.66</v>
          </cell>
          <cell r="BX1216">
            <v>99841.07</v>
          </cell>
          <cell r="BY1216">
            <v>170254.73</v>
          </cell>
          <cell r="BZ1216">
            <v>14082.73</v>
          </cell>
          <cell r="CA1216">
            <v>19968.2</v>
          </cell>
          <cell r="CB1216">
            <v>34050.93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56330.930000000008</v>
          </cell>
          <cell r="CM1216">
            <v>79872.87000000001</v>
          </cell>
          <cell r="CN1216">
            <v>136203.80000000002</v>
          </cell>
          <cell r="CO1216">
            <v>70413.66</v>
          </cell>
          <cell r="CP1216">
            <v>7745.5</v>
          </cell>
          <cell r="CQ1216">
            <v>15491</v>
          </cell>
          <cell r="CR1216">
            <v>136203.80000000002</v>
          </cell>
          <cell r="CS1216">
            <v>7745.5</v>
          </cell>
          <cell r="CT1216">
            <v>44378</v>
          </cell>
          <cell r="CU1216"/>
          <cell r="CV1216">
            <v>8552</v>
          </cell>
          <cell r="CW1216">
            <v>44805</v>
          </cell>
          <cell r="CX1216">
            <v>1.1136844691425249</v>
          </cell>
          <cell r="CY1216">
            <v>78418.59</v>
          </cell>
          <cell r="CZ1216">
            <v>111191.45000000001</v>
          </cell>
          <cell r="DA1216">
            <v>189610.04</v>
          </cell>
          <cell r="DB1216">
            <v>78418.59</v>
          </cell>
          <cell r="DC1216">
            <v>8626.0400000000009</v>
          </cell>
          <cell r="DD1216">
            <v>17252.080000000002</v>
          </cell>
          <cell r="DE1216">
            <v>40496.58</v>
          </cell>
          <cell r="DF1216">
            <v>8626.0400000000009</v>
          </cell>
          <cell r="DG1216">
            <v>218160</v>
          </cell>
          <cell r="DH1216">
            <v>1</v>
          </cell>
          <cell r="DI1216">
            <v>78418.59</v>
          </cell>
          <cell r="DJ1216">
            <v>111191.45000000001</v>
          </cell>
          <cell r="DK1216">
            <v>189610.04</v>
          </cell>
          <cell r="DL1216">
            <v>78418.59</v>
          </cell>
          <cell r="DM1216">
            <v>8626.0400000000009</v>
          </cell>
          <cell r="DN1216">
            <v>17252.080000000002</v>
          </cell>
          <cell r="DO1216">
            <v>40496.58</v>
          </cell>
          <cell r="DP1216">
            <v>8626.0400000000009</v>
          </cell>
          <cell r="DQ1216">
            <v>0</v>
          </cell>
          <cell r="DR1216"/>
          <cell r="DS1216">
            <v>0</v>
          </cell>
          <cell r="DT1216">
            <v>0</v>
          </cell>
        </row>
        <row r="1217">
          <cell r="A1217">
            <v>8553</v>
          </cell>
          <cell r="B1217">
            <v>8503</v>
          </cell>
          <cell r="C1217" t="str">
            <v>2021/0184187-5</v>
          </cell>
          <cell r="D1217" t="str">
            <v>0184187-57.2021.3.00.0000</v>
          </cell>
          <cell r="E1217">
            <v>44361</v>
          </cell>
          <cell r="F1217" t="str">
            <v>PAGO - 1ª. 2ª ORDEM - set/2022 - 4ª remessa</v>
          </cell>
          <cell r="G1217" t="str">
            <v>sim</v>
          </cell>
          <cell r="H1217">
            <v>44805</v>
          </cell>
          <cell r="I1217" t="str">
            <v>sim</v>
          </cell>
          <cell r="J1217" t="str">
            <v>não</v>
          </cell>
          <cell r="K1217">
            <v>4</v>
          </cell>
          <cell r="L1217" t="str">
            <v>MS 4.301/DF</v>
          </cell>
          <cell r="M1217" t="str">
            <v>1995/0060877-4</v>
          </cell>
          <cell r="N1217">
            <v>35011</v>
          </cell>
          <cell r="O1217" t="str">
            <v>Administrativo - Servidor Público Civil - Sistema Remuneratório e Benefícios</v>
          </cell>
          <cell r="P1217" t="str">
            <v>UNIÃO</v>
          </cell>
          <cell r="Q1217" t="str">
            <v>Ministério da Administração Federal e Reforma do Estado</v>
          </cell>
          <cell r="R1217">
            <v>37928</v>
          </cell>
          <cell r="S1217" t="str">
            <v>Mandado de Segurança 4.301/DF</v>
          </cell>
          <cell r="T1217" t="str">
            <v>2007/0262740-2</v>
          </cell>
          <cell r="U1217">
            <v>41613</v>
          </cell>
          <cell r="V1217" t="str">
            <v>Emerson Batista De Moura Magalhães</v>
          </cell>
          <cell r="W1217" t="str">
            <v>130.178.022-72</v>
          </cell>
          <cell r="X1217">
            <v>22375</v>
          </cell>
          <cell r="Y1217">
            <v>61</v>
          </cell>
          <cell r="Z1217" t="str">
            <v>Servidor Público Civil Ativo</v>
          </cell>
          <cell r="AA1217" t="str">
            <v>Isonomia Salarial com a Policia Federal - Gratificações</v>
          </cell>
          <cell r="AB1217" t="str">
            <v>Alimentar</v>
          </cell>
          <cell r="AC1217" t="str">
            <v>Não</v>
          </cell>
          <cell r="AD1217" t="str">
            <v>Não</v>
          </cell>
          <cell r="AE1217" t="str">
            <v>Não</v>
          </cell>
          <cell r="AF1217" t="str">
            <v>-</v>
          </cell>
          <cell r="AG1217" t="str">
            <v>-</v>
          </cell>
          <cell r="AH1217" t="str">
            <v>Não informada</v>
          </cell>
          <cell r="AI1217" t="str">
            <v>Não Informada</v>
          </cell>
          <cell r="AJ1217" t="str">
            <v>Não</v>
          </cell>
          <cell r="AK1217">
            <v>20</v>
          </cell>
          <cell r="AL1217" t="str">
            <v>Espólio de Elenauro Batista dos Santos</v>
          </cell>
          <cell r="AM1217" t="str">
            <v>035.277.351-00</v>
          </cell>
          <cell r="AN1217">
            <v>0</v>
          </cell>
          <cell r="AO1217" t="str">
            <v>x x x</v>
          </cell>
          <cell r="AP1217" t="str">
            <v>x x x</v>
          </cell>
          <cell r="AQ1217">
            <v>0</v>
          </cell>
          <cell r="AR1217" t="str">
            <v>x x x</v>
          </cell>
          <cell r="AS1217" t="str">
            <v>x x x</v>
          </cell>
          <cell r="AT1217">
            <v>0</v>
          </cell>
          <cell r="AU1217" t="str">
            <v>x x x</v>
          </cell>
          <cell r="AV1217" t="str">
            <v>x x x</v>
          </cell>
          <cell r="AW1217" t="str">
            <v>Dedução de Honorários Contratuais</v>
          </cell>
          <cell r="AX1217">
            <v>44348</v>
          </cell>
          <cell r="AY1217">
            <v>69353.14</v>
          </cell>
          <cell r="AZ1217">
            <v>98062.11</v>
          </cell>
          <cell r="BA1217">
            <v>167415.25</v>
          </cell>
          <cell r="BB1217">
            <v>13870.62</v>
          </cell>
          <cell r="BC1217">
            <v>19612.43</v>
          </cell>
          <cell r="BD1217">
            <v>33483.050000000003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55482.52</v>
          </cell>
          <cell r="BO1217">
            <v>78449.679999999993</v>
          </cell>
          <cell r="BP1217">
            <v>133932.20000000001</v>
          </cell>
          <cell r="BQ1217">
            <v>69353.14</v>
          </cell>
          <cell r="BR1217">
            <v>7628.84</v>
          </cell>
          <cell r="BS1217">
            <v>15257.68</v>
          </cell>
          <cell r="BT1217">
            <v>74</v>
          </cell>
          <cell r="BU1217">
            <v>133932.20000000001</v>
          </cell>
          <cell r="BV1217">
            <v>7628.84</v>
          </cell>
          <cell r="BW1217">
            <v>69928.77</v>
          </cell>
          <cell r="BX1217">
            <v>99047.059999999983</v>
          </cell>
          <cell r="BY1217">
            <v>168975.83</v>
          </cell>
          <cell r="BZ1217">
            <v>13985.75</v>
          </cell>
          <cell r="CA1217">
            <v>19809.399999999994</v>
          </cell>
          <cell r="CB1217">
            <v>33795.149999999994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55943.020000000004</v>
          </cell>
          <cell r="CM1217">
            <v>79237.660000000018</v>
          </cell>
          <cell r="CN1217">
            <v>135180.68000000002</v>
          </cell>
          <cell r="CO1217">
            <v>69928.77</v>
          </cell>
          <cell r="CP1217">
            <v>7692.16</v>
          </cell>
          <cell r="CQ1217">
            <v>15384.32</v>
          </cell>
          <cell r="CR1217">
            <v>135180.68000000002</v>
          </cell>
          <cell r="CS1217">
            <v>7692.16</v>
          </cell>
          <cell r="CT1217">
            <v>44378</v>
          </cell>
          <cell r="CU1217"/>
          <cell r="CV1217">
            <v>8553</v>
          </cell>
          <cell r="CW1217">
            <v>44805</v>
          </cell>
          <cell r="CX1217">
            <v>1.1136844691425249</v>
          </cell>
          <cell r="CY1217">
            <v>77878.58</v>
          </cell>
          <cell r="CZ1217">
            <v>110307.17</v>
          </cell>
          <cell r="DA1217">
            <v>188185.75</v>
          </cell>
          <cell r="DB1217">
            <v>77878.58</v>
          </cell>
          <cell r="DC1217">
            <v>8566.64</v>
          </cell>
          <cell r="DD1217">
            <v>17133.28</v>
          </cell>
          <cell r="DE1217">
            <v>40241.43</v>
          </cell>
          <cell r="DF1217">
            <v>8566.64</v>
          </cell>
          <cell r="DG1217">
            <v>218160</v>
          </cell>
          <cell r="DH1217">
            <v>1</v>
          </cell>
          <cell r="DI1217">
            <v>77878.58</v>
          </cell>
          <cell r="DJ1217">
            <v>110307.17</v>
          </cell>
          <cell r="DK1217">
            <v>188185.75</v>
          </cell>
          <cell r="DL1217">
            <v>77878.58</v>
          </cell>
          <cell r="DM1217">
            <v>8566.64</v>
          </cell>
          <cell r="DN1217">
            <v>17133.28</v>
          </cell>
          <cell r="DO1217">
            <v>40241.43</v>
          </cell>
          <cell r="DP1217">
            <v>8566.64</v>
          </cell>
          <cell r="DQ1217">
            <v>0</v>
          </cell>
          <cell r="DR1217"/>
          <cell r="DS1217">
            <v>0</v>
          </cell>
          <cell r="DT1217">
            <v>0</v>
          </cell>
        </row>
        <row r="1218">
          <cell r="A1218">
            <v>8554</v>
          </cell>
          <cell r="B1218">
            <v>8504</v>
          </cell>
          <cell r="C1218" t="str">
            <v>2021/0184225-4</v>
          </cell>
          <cell r="D1218" t="str">
            <v>0184225-69.2021.3.00.0000</v>
          </cell>
          <cell r="E1218">
            <v>44361</v>
          </cell>
          <cell r="F1218" t="str">
            <v>PAGO - 1ª. 2ª ORDEM - set/2022 - 4ª remessa</v>
          </cell>
          <cell r="G1218" t="str">
            <v>sim</v>
          </cell>
          <cell r="H1218">
            <v>44805</v>
          </cell>
          <cell r="I1218" t="str">
            <v>sim</v>
          </cell>
          <cell r="J1218" t="str">
            <v>não</v>
          </cell>
          <cell r="K1218">
            <v>4</v>
          </cell>
          <cell r="L1218" t="str">
            <v>MS 4.301/DF</v>
          </cell>
          <cell r="M1218" t="str">
            <v>1995/0060877-4</v>
          </cell>
          <cell r="N1218">
            <v>35011</v>
          </cell>
          <cell r="O1218" t="str">
            <v>Administrativo - Servidor Público Civil - Sistema Remuneratório e Benefícios</v>
          </cell>
          <cell r="P1218" t="str">
            <v>UNIÃO</v>
          </cell>
          <cell r="Q1218" t="str">
            <v>Ministério da Administração Federal e Reforma do Estado</v>
          </cell>
          <cell r="R1218">
            <v>37928</v>
          </cell>
          <cell r="S1218" t="str">
            <v>Mandado de Segurança 4.301/DF</v>
          </cell>
          <cell r="T1218" t="str">
            <v>2007/0262740-2</v>
          </cell>
          <cell r="U1218">
            <v>41613</v>
          </cell>
          <cell r="V1218" t="str">
            <v>Erdênia De Pinho Pinheiro</v>
          </cell>
          <cell r="W1218" t="str">
            <v>199.841.032-34</v>
          </cell>
          <cell r="X1218">
            <v>23802</v>
          </cell>
          <cell r="Y1218">
            <v>57</v>
          </cell>
          <cell r="Z1218" t="str">
            <v>Servidor Público Civil Ativo</v>
          </cell>
          <cell r="AA1218" t="str">
            <v>Isonomia Salarial com a Policia Federal - Gratificações</v>
          </cell>
          <cell r="AB1218" t="str">
            <v>Alimentar</v>
          </cell>
          <cell r="AC1218" t="str">
            <v>Não</v>
          </cell>
          <cell r="AD1218" t="str">
            <v>Não</v>
          </cell>
          <cell r="AE1218" t="str">
            <v>Não</v>
          </cell>
          <cell r="AF1218" t="str">
            <v>-</v>
          </cell>
          <cell r="AG1218" t="str">
            <v>-</v>
          </cell>
          <cell r="AH1218" t="str">
            <v>Não informada</v>
          </cell>
          <cell r="AI1218" t="str">
            <v>Não Informada</v>
          </cell>
          <cell r="AJ1218" t="str">
            <v>Não</v>
          </cell>
          <cell r="AK1218">
            <v>20</v>
          </cell>
          <cell r="AL1218" t="str">
            <v>Espólio de Elenauro Batista dos Santos</v>
          </cell>
          <cell r="AM1218" t="str">
            <v>035.277.351-00</v>
          </cell>
          <cell r="AN1218">
            <v>0</v>
          </cell>
          <cell r="AO1218" t="str">
            <v>x x x</v>
          </cell>
          <cell r="AP1218" t="str">
            <v>x x x</v>
          </cell>
          <cell r="AQ1218">
            <v>0</v>
          </cell>
          <cell r="AR1218" t="str">
            <v>x x x</v>
          </cell>
          <cell r="AS1218" t="str">
            <v>x x x</v>
          </cell>
          <cell r="AT1218">
            <v>0</v>
          </cell>
          <cell r="AU1218" t="str">
            <v>x x x</v>
          </cell>
          <cell r="AV1218" t="str">
            <v>x x x</v>
          </cell>
          <cell r="AW1218" t="str">
            <v>Dedução de Honorários Contratuais</v>
          </cell>
          <cell r="AX1218">
            <v>44348</v>
          </cell>
          <cell r="AY1218">
            <v>69897.399999999994</v>
          </cell>
          <cell r="AZ1218">
            <v>98993.47</v>
          </cell>
          <cell r="BA1218">
            <v>168890.87</v>
          </cell>
          <cell r="BB1218">
            <v>13979.48</v>
          </cell>
          <cell r="BC1218">
            <v>19798.689999999999</v>
          </cell>
          <cell r="BD1218">
            <v>33778.17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55917.919999999998</v>
          </cell>
          <cell r="BO1218">
            <v>79194.78</v>
          </cell>
          <cell r="BP1218">
            <v>135112.70000000001</v>
          </cell>
          <cell r="BQ1218">
            <v>69897.399999999994</v>
          </cell>
          <cell r="BR1218">
            <v>7688.71</v>
          </cell>
          <cell r="BS1218">
            <v>15377.42</v>
          </cell>
          <cell r="BT1218">
            <v>74</v>
          </cell>
          <cell r="BU1218">
            <v>135112.70000000001</v>
          </cell>
          <cell r="BV1218">
            <v>7688.71</v>
          </cell>
          <cell r="BW1218">
            <v>70477.539999999994</v>
          </cell>
          <cell r="BX1218">
            <v>99987.49</v>
          </cell>
          <cell r="BY1218">
            <v>170465.03</v>
          </cell>
          <cell r="BZ1218">
            <v>14095.5</v>
          </cell>
          <cell r="CA1218">
            <v>19997.490000000005</v>
          </cell>
          <cell r="CB1218">
            <v>34092.990000000005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56382.039999999994</v>
          </cell>
          <cell r="CM1218">
            <v>79990.000000000015</v>
          </cell>
          <cell r="CN1218">
            <v>136372.04</v>
          </cell>
          <cell r="CO1218">
            <v>70477.539999999994</v>
          </cell>
          <cell r="CP1218">
            <v>7752.52</v>
          </cell>
          <cell r="CQ1218">
            <v>15505.04</v>
          </cell>
          <cell r="CR1218">
            <v>136372.04</v>
          </cell>
          <cell r="CS1218">
            <v>7752.52</v>
          </cell>
          <cell r="CT1218">
            <v>44378</v>
          </cell>
          <cell r="CU1218"/>
          <cell r="CV1218">
            <v>8554</v>
          </cell>
          <cell r="CW1218">
            <v>44805</v>
          </cell>
          <cell r="CX1218">
            <v>1.1136844691425249</v>
          </cell>
          <cell r="CY1218">
            <v>78489.740000000005</v>
          </cell>
          <cell r="CZ1218">
            <v>111354.51</v>
          </cell>
          <cell r="DA1218">
            <v>189844.25</v>
          </cell>
          <cell r="DB1218">
            <v>78489.740000000005</v>
          </cell>
          <cell r="DC1218">
            <v>8633.8700000000008</v>
          </cell>
          <cell r="DD1218">
            <v>17267.740000000002</v>
          </cell>
          <cell r="DE1218">
            <v>40520.89</v>
          </cell>
          <cell r="DF1218">
            <v>8633.8700000000008</v>
          </cell>
          <cell r="DG1218">
            <v>218160</v>
          </cell>
          <cell r="DH1218">
            <v>1</v>
          </cell>
          <cell r="DI1218">
            <v>78489.740000000005</v>
          </cell>
          <cell r="DJ1218">
            <v>111354.51</v>
          </cell>
          <cell r="DK1218">
            <v>189844.25</v>
          </cell>
          <cell r="DL1218">
            <v>78489.740000000005</v>
          </cell>
          <cell r="DM1218">
            <v>8633.8700000000008</v>
          </cell>
          <cell r="DN1218">
            <v>17267.740000000002</v>
          </cell>
          <cell r="DO1218">
            <v>40520.89</v>
          </cell>
          <cell r="DP1218">
            <v>8633.8700000000008</v>
          </cell>
          <cell r="DQ1218">
            <v>0</v>
          </cell>
          <cell r="DR1218"/>
          <cell r="DS1218">
            <v>0</v>
          </cell>
          <cell r="DT1218">
            <v>0</v>
          </cell>
        </row>
        <row r="1219">
          <cell r="A1219">
            <v>8555</v>
          </cell>
          <cell r="B1219">
            <v>8506</v>
          </cell>
          <cell r="C1219" t="str">
            <v>2021/0184229-1</v>
          </cell>
          <cell r="D1219" t="str">
            <v>0184229-09.2021.3.00.0000</v>
          </cell>
          <cell r="E1219">
            <v>44361</v>
          </cell>
          <cell r="F1219" t="str">
            <v>PAGO - 1ª. 2ª ORDEM - set/2022 - 4ª remessa</v>
          </cell>
          <cell r="G1219" t="str">
            <v>sim</v>
          </cell>
          <cell r="H1219">
            <v>44805</v>
          </cell>
          <cell r="I1219" t="str">
            <v>sim</v>
          </cell>
          <cell r="J1219" t="str">
            <v>não</v>
          </cell>
          <cell r="K1219">
            <v>4</v>
          </cell>
          <cell r="L1219" t="str">
            <v>MS 4.301/DF</v>
          </cell>
          <cell r="M1219" t="str">
            <v>1995/0060877-4</v>
          </cell>
          <cell r="N1219">
            <v>35011</v>
          </cell>
          <cell r="O1219" t="str">
            <v>Administrativo - Servidor Público Civil - Sistema Remuneratório e Benefícios</v>
          </cell>
          <cell r="P1219" t="str">
            <v>UNIÃO</v>
          </cell>
          <cell r="Q1219" t="str">
            <v>Ministério da Administração Federal e Reforma do Estado</v>
          </cell>
          <cell r="R1219">
            <v>37928</v>
          </cell>
          <cell r="S1219" t="str">
            <v>Mandado de Segurança 4.301/DF</v>
          </cell>
          <cell r="T1219" t="str">
            <v>2007/0262740-2</v>
          </cell>
          <cell r="U1219">
            <v>41613</v>
          </cell>
          <cell r="V1219" t="str">
            <v>Erivan Tomaz Da Silva</v>
          </cell>
          <cell r="W1219" t="str">
            <v>112.323.662-34</v>
          </cell>
          <cell r="X1219">
            <v>22338</v>
          </cell>
          <cell r="Y1219">
            <v>61</v>
          </cell>
          <cell r="Z1219" t="str">
            <v>Servidor Público Civil Ativo</v>
          </cell>
          <cell r="AA1219" t="str">
            <v>Isonomia Salarial com a Policia Federal - Gratificações</v>
          </cell>
          <cell r="AB1219" t="str">
            <v>Alimentar</v>
          </cell>
          <cell r="AC1219" t="str">
            <v>Não</v>
          </cell>
          <cell r="AD1219" t="str">
            <v>Não</v>
          </cell>
          <cell r="AE1219" t="str">
            <v>Não</v>
          </cell>
          <cell r="AF1219" t="str">
            <v>-</v>
          </cell>
          <cell r="AG1219" t="str">
            <v>-</v>
          </cell>
          <cell r="AH1219" t="str">
            <v>Não informada</v>
          </cell>
          <cell r="AI1219" t="str">
            <v>Não Informada</v>
          </cell>
          <cell r="AJ1219" t="str">
            <v>Não</v>
          </cell>
          <cell r="AK1219">
            <v>20</v>
          </cell>
          <cell r="AL1219" t="str">
            <v>Espólio de Elenauro Batista dos Santos</v>
          </cell>
          <cell r="AM1219" t="str">
            <v>035.277.351-00</v>
          </cell>
          <cell r="AN1219">
            <v>0</v>
          </cell>
          <cell r="AO1219" t="str">
            <v>x x x</v>
          </cell>
          <cell r="AP1219" t="str">
            <v>x x x</v>
          </cell>
          <cell r="AQ1219">
            <v>0</v>
          </cell>
          <cell r="AR1219" t="str">
            <v>x x x</v>
          </cell>
          <cell r="AS1219" t="str">
            <v>x x x</v>
          </cell>
          <cell r="AT1219">
            <v>0</v>
          </cell>
          <cell r="AU1219" t="str">
            <v>x x x</v>
          </cell>
          <cell r="AV1219" t="str">
            <v>x x x</v>
          </cell>
          <cell r="AW1219" t="str">
            <v>Dedução de Honorários Contratuais</v>
          </cell>
          <cell r="AX1219">
            <v>44348</v>
          </cell>
          <cell r="AY1219">
            <v>69382.73</v>
          </cell>
          <cell r="AZ1219">
            <v>98170.79</v>
          </cell>
          <cell r="BA1219">
            <v>167553.51999999999</v>
          </cell>
          <cell r="BB1219">
            <v>13876.54</v>
          </cell>
          <cell r="BC1219">
            <v>19634.16</v>
          </cell>
          <cell r="BD1219">
            <v>33510.699999999997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55506.19</v>
          </cell>
          <cell r="BO1219">
            <v>78536.63</v>
          </cell>
          <cell r="BP1219">
            <v>134042.82</v>
          </cell>
          <cell r="BQ1219">
            <v>69382.73</v>
          </cell>
          <cell r="BR1219">
            <v>7632.1</v>
          </cell>
          <cell r="BS1219">
            <v>15264.2</v>
          </cell>
          <cell r="BT1219">
            <v>74</v>
          </cell>
          <cell r="BU1219">
            <v>134042.82</v>
          </cell>
          <cell r="BV1219">
            <v>7632.1</v>
          </cell>
          <cell r="BW1219">
            <v>69958.600000000006</v>
          </cell>
          <cell r="BX1219">
            <v>99156.709999999992</v>
          </cell>
          <cell r="BY1219">
            <v>169115.31</v>
          </cell>
          <cell r="BZ1219">
            <v>13991.72</v>
          </cell>
          <cell r="CA1219">
            <v>19831.339999999997</v>
          </cell>
          <cell r="CB1219">
            <v>33823.06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55966.880000000005</v>
          </cell>
          <cell r="CM1219">
            <v>79325.370000000024</v>
          </cell>
          <cell r="CN1219">
            <v>135292.25000000003</v>
          </cell>
          <cell r="CO1219">
            <v>69958.600000000006</v>
          </cell>
          <cell r="CP1219">
            <v>7695.44</v>
          </cell>
          <cell r="CQ1219">
            <v>15390.88</v>
          </cell>
          <cell r="CR1219">
            <v>135292.25000000003</v>
          </cell>
          <cell r="CS1219">
            <v>7695.44</v>
          </cell>
          <cell r="CT1219">
            <v>44378</v>
          </cell>
          <cell r="CU1219"/>
          <cell r="CV1219">
            <v>8555</v>
          </cell>
          <cell r="CW1219">
            <v>44805</v>
          </cell>
          <cell r="CX1219">
            <v>1.1136844691425249</v>
          </cell>
          <cell r="CY1219">
            <v>77911.8</v>
          </cell>
          <cell r="CZ1219">
            <v>110429.29</v>
          </cell>
          <cell r="DA1219">
            <v>188341.09</v>
          </cell>
          <cell r="DB1219">
            <v>77911.8</v>
          </cell>
          <cell r="DC1219">
            <v>8570.2900000000009</v>
          </cell>
          <cell r="DD1219">
            <v>17140.580000000002</v>
          </cell>
          <cell r="DE1219">
            <v>40243.58</v>
          </cell>
          <cell r="DF1219">
            <v>8570.2900000000009</v>
          </cell>
          <cell r="DG1219">
            <v>218160</v>
          </cell>
          <cell r="DH1219">
            <v>1</v>
          </cell>
          <cell r="DI1219">
            <v>77911.8</v>
          </cell>
          <cell r="DJ1219">
            <v>110429.29</v>
          </cell>
          <cell r="DK1219">
            <v>188341.09</v>
          </cell>
          <cell r="DL1219">
            <v>77911.8</v>
          </cell>
          <cell r="DM1219">
            <v>8570.2900000000009</v>
          </cell>
          <cell r="DN1219">
            <v>17140.580000000002</v>
          </cell>
          <cell r="DO1219">
            <v>40243.58</v>
          </cell>
          <cell r="DP1219">
            <v>8570.2900000000009</v>
          </cell>
          <cell r="DQ1219">
            <v>0</v>
          </cell>
          <cell r="DR1219"/>
          <cell r="DS1219">
            <v>0</v>
          </cell>
          <cell r="DT1219">
            <v>0</v>
          </cell>
        </row>
        <row r="1220">
          <cell r="A1220">
            <v>8556</v>
          </cell>
          <cell r="B1220">
            <v>8508</v>
          </cell>
          <cell r="C1220" t="str">
            <v>2021/0184239-2</v>
          </cell>
          <cell r="D1220" t="str">
            <v>0184239-53.2021.3.00.0000</v>
          </cell>
          <cell r="E1220">
            <v>44361</v>
          </cell>
          <cell r="F1220" t="str">
            <v>PAGO - 1ª. 2ª ORDEM - set/2022 - 4ª remessa</v>
          </cell>
          <cell r="G1220" t="str">
            <v>sim</v>
          </cell>
          <cell r="H1220">
            <v>44805</v>
          </cell>
          <cell r="I1220" t="str">
            <v>sim</v>
          </cell>
          <cell r="J1220" t="str">
            <v>não</v>
          </cell>
          <cell r="K1220">
            <v>4</v>
          </cell>
          <cell r="L1220" t="str">
            <v>MS 4.301/DF</v>
          </cell>
          <cell r="M1220" t="str">
            <v>1995/0060877-4</v>
          </cell>
          <cell r="N1220">
            <v>35011</v>
          </cell>
          <cell r="O1220" t="str">
            <v>Administrativo - Servidor Público Civil - Sistema Remuneratório e Benefícios</v>
          </cell>
          <cell r="P1220" t="str">
            <v>UNIÃO</v>
          </cell>
          <cell r="Q1220" t="str">
            <v>Ministério da Administração Federal e Reforma do Estado</v>
          </cell>
          <cell r="R1220">
            <v>37928</v>
          </cell>
          <cell r="S1220" t="str">
            <v>Mandado de Segurança 4.301/DF</v>
          </cell>
          <cell r="T1220" t="str">
            <v>2007/0262740-2</v>
          </cell>
          <cell r="U1220">
            <v>41613</v>
          </cell>
          <cell r="V1220" t="str">
            <v>Aristeu Pereira da Silva</v>
          </cell>
          <cell r="W1220" t="str">
            <v>296.160.261-00</v>
          </cell>
          <cell r="X1220">
            <v>23343</v>
          </cell>
          <cell r="Y1220">
            <v>59</v>
          </cell>
          <cell r="Z1220" t="str">
            <v>Cessionário de crédito de Servidor Público Civil Ativo</v>
          </cell>
          <cell r="AA1220" t="str">
            <v>Isonomia Salarial com a Policia Federal - Gratificações</v>
          </cell>
          <cell r="AB1220" t="str">
            <v>Alimentar</v>
          </cell>
          <cell r="AC1220" t="str">
            <v>Não</v>
          </cell>
          <cell r="AD1220" t="str">
            <v>Não</v>
          </cell>
          <cell r="AE1220" t="str">
            <v>Não</v>
          </cell>
          <cell r="AF1220" t="str">
            <v>-</v>
          </cell>
          <cell r="AG1220" t="str">
            <v>-</v>
          </cell>
          <cell r="AH1220" t="str">
            <v>Não informada</v>
          </cell>
          <cell r="AI1220" t="str">
            <v>Não Informada</v>
          </cell>
          <cell r="AJ1220" t="str">
            <v>Não</v>
          </cell>
          <cell r="AK1220">
            <v>20</v>
          </cell>
          <cell r="AL1220" t="str">
            <v>Espólio de Elenauro Batista dos Santos</v>
          </cell>
          <cell r="AM1220" t="str">
            <v>035.277.351-00</v>
          </cell>
          <cell r="AN1220">
            <v>0</v>
          </cell>
          <cell r="AO1220" t="str">
            <v>x x x</v>
          </cell>
          <cell r="AP1220" t="str">
            <v>x x x</v>
          </cell>
          <cell r="AQ1220">
            <v>0</v>
          </cell>
          <cell r="AR1220" t="str">
            <v>x x x</v>
          </cell>
          <cell r="AS1220" t="str">
            <v>x x x</v>
          </cell>
          <cell r="AT1220">
            <v>0</v>
          </cell>
          <cell r="AU1220" t="str">
            <v>x x x</v>
          </cell>
          <cell r="AV1220" t="str">
            <v>x x x</v>
          </cell>
          <cell r="AW1220" t="str">
            <v>Dedução de Honorários Contratuais</v>
          </cell>
          <cell r="AX1220">
            <v>44348</v>
          </cell>
          <cell r="AY1220">
            <v>69760.84</v>
          </cell>
          <cell r="AZ1220">
            <v>98780.72</v>
          </cell>
          <cell r="BA1220">
            <v>168541.56</v>
          </cell>
          <cell r="BB1220">
            <v>13952.16</v>
          </cell>
          <cell r="BC1220">
            <v>19756.150000000001</v>
          </cell>
          <cell r="BD1220">
            <v>33708.31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55808.68</v>
          </cell>
          <cell r="BO1220">
            <v>79024.570000000007</v>
          </cell>
          <cell r="BP1220">
            <v>134833.25</v>
          </cell>
          <cell r="BQ1220">
            <v>69760.84</v>
          </cell>
          <cell r="BR1220">
            <v>7673.69</v>
          </cell>
          <cell r="BS1220">
            <v>15347.38</v>
          </cell>
          <cell r="BT1220">
            <v>74</v>
          </cell>
          <cell r="BU1220">
            <v>134833.25</v>
          </cell>
          <cell r="BV1220">
            <v>7673.69</v>
          </cell>
          <cell r="BW1220">
            <v>70339.850000000006</v>
          </cell>
          <cell r="BX1220">
            <v>99772.639999999985</v>
          </cell>
          <cell r="BY1220">
            <v>170112.49</v>
          </cell>
          <cell r="BZ1220">
            <v>14067.97</v>
          </cell>
          <cell r="CA1220">
            <v>19954.520000000004</v>
          </cell>
          <cell r="CB1220">
            <v>34022.490000000005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56271.880000000005</v>
          </cell>
          <cell r="CM1220">
            <v>79818.12</v>
          </cell>
          <cell r="CN1220">
            <v>136090</v>
          </cell>
          <cell r="CO1220">
            <v>70339.850000000006</v>
          </cell>
          <cell r="CP1220">
            <v>7737.38</v>
          </cell>
          <cell r="CQ1220">
            <v>15474.76</v>
          </cell>
          <cell r="CR1220">
            <v>136090</v>
          </cell>
          <cell r="CS1220">
            <v>7737.38</v>
          </cell>
          <cell r="CT1220">
            <v>44378</v>
          </cell>
          <cell r="CU1220"/>
          <cell r="CV1220">
            <v>8556</v>
          </cell>
          <cell r="CW1220">
            <v>44805</v>
          </cell>
          <cell r="CX1220">
            <v>1.1136844691425249</v>
          </cell>
          <cell r="CY1220">
            <v>78336.39</v>
          </cell>
          <cell r="CZ1220">
            <v>111115.24</v>
          </cell>
          <cell r="DA1220">
            <v>189451.63</v>
          </cell>
          <cell r="DB1220">
            <v>78336.39</v>
          </cell>
          <cell r="DC1220">
            <v>8617</v>
          </cell>
          <cell r="DD1220">
            <v>17234</v>
          </cell>
          <cell r="DE1220">
            <v>40446.07</v>
          </cell>
          <cell r="DF1220">
            <v>8617</v>
          </cell>
          <cell r="DG1220">
            <v>218160</v>
          </cell>
          <cell r="DH1220">
            <v>1</v>
          </cell>
          <cell r="DI1220">
            <v>78336.39</v>
          </cell>
          <cell r="DJ1220">
            <v>111115.24</v>
          </cell>
          <cell r="DK1220">
            <v>189451.63</v>
          </cell>
          <cell r="DL1220">
            <v>78336.39</v>
          </cell>
          <cell r="DM1220">
            <v>8617</v>
          </cell>
          <cell r="DN1220">
            <v>17234</v>
          </cell>
          <cell r="DO1220">
            <v>40446.07</v>
          </cell>
          <cell r="DP1220">
            <v>8617</v>
          </cell>
          <cell r="DQ1220">
            <v>0</v>
          </cell>
          <cell r="DR1220"/>
          <cell r="DS1220">
            <v>0</v>
          </cell>
          <cell r="DT1220">
            <v>0</v>
          </cell>
        </row>
        <row r="1221">
          <cell r="A1221">
            <v>8557</v>
          </cell>
          <cell r="B1221">
            <v>8511</v>
          </cell>
          <cell r="C1221" t="str">
            <v>2021/0184272-3</v>
          </cell>
          <cell r="D1221" t="str">
            <v>0184272-43.2021.3.00.0000</v>
          </cell>
          <cell r="E1221">
            <v>44361</v>
          </cell>
          <cell r="F1221" t="str">
            <v>PAGO - 1ª. 2ª ORDEM - set/2022 - 4ª remessa</v>
          </cell>
          <cell r="G1221" t="str">
            <v>sim</v>
          </cell>
          <cell r="H1221">
            <v>44805</v>
          </cell>
          <cell r="I1221" t="str">
            <v>sim</v>
          </cell>
          <cell r="J1221" t="str">
            <v>não</v>
          </cell>
          <cell r="K1221">
            <v>4</v>
          </cell>
          <cell r="L1221" t="str">
            <v>MS 4.301/DF</v>
          </cell>
          <cell r="M1221" t="str">
            <v>1995/0060877-4</v>
          </cell>
          <cell r="N1221">
            <v>35011</v>
          </cell>
          <cell r="O1221" t="str">
            <v>Administrativo - Servidor Público Civil - Sistema Remuneratório e Benefícios</v>
          </cell>
          <cell r="P1221" t="str">
            <v>UNIÃO</v>
          </cell>
          <cell r="Q1221" t="str">
            <v>Ministério da Administração Federal e Reforma do Estado</v>
          </cell>
          <cell r="R1221">
            <v>37928</v>
          </cell>
          <cell r="S1221" t="str">
            <v>Mandado de Segurança 4.301/DF</v>
          </cell>
          <cell r="T1221" t="str">
            <v>2007/0262740-2</v>
          </cell>
          <cell r="U1221">
            <v>41613</v>
          </cell>
          <cell r="V1221" t="str">
            <v>Fernando De Araújo Matos</v>
          </cell>
          <cell r="W1221" t="str">
            <v>074.700.962-72</v>
          </cell>
          <cell r="X1221">
            <v>22066</v>
          </cell>
          <cell r="Y1221">
            <v>62</v>
          </cell>
          <cell r="Z1221" t="str">
            <v>Servidor Público Civil Ativo</v>
          </cell>
          <cell r="AA1221" t="str">
            <v>Isonomia Salarial com a Policia Federal - Gratificações</v>
          </cell>
          <cell r="AB1221" t="str">
            <v>Alimentar</v>
          </cell>
          <cell r="AC1221" t="str">
            <v>Não</v>
          </cell>
          <cell r="AD1221" t="str">
            <v>Não</v>
          </cell>
          <cell r="AE1221" t="str">
            <v>Não</v>
          </cell>
          <cell r="AF1221" t="str">
            <v>-</v>
          </cell>
          <cell r="AG1221" t="str">
            <v>-</v>
          </cell>
          <cell r="AH1221" t="str">
            <v>Não informada</v>
          </cell>
          <cell r="AI1221" t="str">
            <v>Não Informada</v>
          </cell>
          <cell r="AJ1221" t="str">
            <v>Não</v>
          </cell>
          <cell r="AK1221">
            <v>20</v>
          </cell>
          <cell r="AL1221" t="str">
            <v>Espólio de Elenauro Batista dos Santos</v>
          </cell>
          <cell r="AM1221" t="str">
            <v>035.277.351-00</v>
          </cell>
          <cell r="AN1221">
            <v>0</v>
          </cell>
          <cell r="AO1221" t="str">
            <v>x x x</v>
          </cell>
          <cell r="AP1221" t="str">
            <v>x x x</v>
          </cell>
          <cell r="AQ1221">
            <v>0</v>
          </cell>
          <cell r="AR1221" t="str">
            <v>x x x</v>
          </cell>
          <cell r="AS1221" t="str">
            <v>x x x</v>
          </cell>
          <cell r="AT1221">
            <v>0</v>
          </cell>
          <cell r="AU1221" t="str">
            <v>x x x</v>
          </cell>
          <cell r="AV1221" t="str">
            <v>x x x</v>
          </cell>
          <cell r="AW1221" t="str">
            <v>Dedução de Honorários Contratuais</v>
          </cell>
          <cell r="AX1221">
            <v>44348</v>
          </cell>
          <cell r="AY1221">
            <v>69414.25</v>
          </cell>
          <cell r="AZ1221">
            <v>98294.12</v>
          </cell>
          <cell r="BA1221">
            <v>167708.37</v>
          </cell>
          <cell r="BB1221">
            <v>13882.85</v>
          </cell>
          <cell r="BC1221">
            <v>19658.82</v>
          </cell>
          <cell r="BD1221">
            <v>33541.67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55531.4</v>
          </cell>
          <cell r="BO1221">
            <v>78635.3</v>
          </cell>
          <cell r="BP1221">
            <v>134166.70000000001</v>
          </cell>
          <cell r="BQ1221">
            <v>69414.25</v>
          </cell>
          <cell r="BR1221">
            <v>7635.56</v>
          </cell>
          <cell r="BS1221">
            <v>15271.12</v>
          </cell>
          <cell r="BT1221">
            <v>74</v>
          </cell>
          <cell r="BU1221">
            <v>134166.70000000001</v>
          </cell>
          <cell r="BV1221">
            <v>7635.56</v>
          </cell>
          <cell r="BW1221">
            <v>69990.38</v>
          </cell>
          <cell r="BX1221">
            <v>99281.15</v>
          </cell>
          <cell r="BY1221">
            <v>169271.53</v>
          </cell>
          <cell r="BZ1221">
            <v>13998.07</v>
          </cell>
          <cell r="CA1221">
            <v>19856.22</v>
          </cell>
          <cell r="CB1221">
            <v>33854.29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55992.310000000005</v>
          </cell>
          <cell r="CM1221">
            <v>79424.929999999993</v>
          </cell>
          <cell r="CN1221">
            <v>135417.24</v>
          </cell>
          <cell r="CO1221">
            <v>69990.38</v>
          </cell>
          <cell r="CP1221">
            <v>7698.94</v>
          </cell>
          <cell r="CQ1221">
            <v>15397.88</v>
          </cell>
          <cell r="CR1221">
            <v>135417.24</v>
          </cell>
          <cell r="CS1221">
            <v>7698.94</v>
          </cell>
          <cell r="CT1221">
            <v>44378</v>
          </cell>
          <cell r="CU1221"/>
          <cell r="CV1221">
            <v>8557</v>
          </cell>
          <cell r="CW1221">
            <v>44805</v>
          </cell>
          <cell r="CX1221">
            <v>1.1136844691425249</v>
          </cell>
          <cell r="CY1221">
            <v>77947.19</v>
          </cell>
          <cell r="CZ1221">
            <v>110567.88</v>
          </cell>
          <cell r="DA1221">
            <v>188515.07</v>
          </cell>
          <cell r="DB1221">
            <v>77947.19</v>
          </cell>
          <cell r="DC1221">
            <v>8574.19</v>
          </cell>
          <cell r="DD1221">
            <v>17148.38</v>
          </cell>
          <cell r="DE1221">
            <v>40244.18</v>
          </cell>
          <cell r="DF1221">
            <v>8574.19</v>
          </cell>
          <cell r="DG1221">
            <v>218160</v>
          </cell>
          <cell r="DH1221">
            <v>1</v>
          </cell>
          <cell r="DI1221">
            <v>77947.19</v>
          </cell>
          <cell r="DJ1221">
            <v>110567.88</v>
          </cell>
          <cell r="DK1221">
            <v>188515.07</v>
          </cell>
          <cell r="DL1221">
            <v>77947.19</v>
          </cell>
          <cell r="DM1221">
            <v>8574.19</v>
          </cell>
          <cell r="DN1221">
            <v>17148.38</v>
          </cell>
          <cell r="DO1221">
            <v>40244.18</v>
          </cell>
          <cell r="DP1221">
            <v>8574.19</v>
          </cell>
          <cell r="DQ1221">
            <v>0</v>
          </cell>
          <cell r="DR1221"/>
          <cell r="DS1221">
            <v>0</v>
          </cell>
          <cell r="DT1221">
            <v>0</v>
          </cell>
        </row>
        <row r="1222">
          <cell r="A1222">
            <v>8558</v>
          </cell>
          <cell r="B1222">
            <v>8603</v>
          </cell>
          <cell r="C1222" t="str">
            <v>2021/0184283-6</v>
          </cell>
          <cell r="D1222" t="str">
            <v>0184283-72.2021.3.00.0000</v>
          </cell>
          <cell r="E1222">
            <v>44361</v>
          </cell>
          <cell r="F1222" t="str">
            <v>PAGO - 1ª. 2ª ORDEM - set/2022 - 4ª remessa</v>
          </cell>
          <cell r="G1222" t="str">
            <v>sim</v>
          </cell>
          <cell r="H1222">
            <v>44805</v>
          </cell>
          <cell r="I1222" t="str">
            <v>sim</v>
          </cell>
          <cell r="J1222" t="str">
            <v>não</v>
          </cell>
          <cell r="K1222">
            <v>4</v>
          </cell>
          <cell r="L1222" t="str">
            <v>MS 4.301/DF</v>
          </cell>
          <cell r="M1222" t="str">
            <v>1995/0060877-4</v>
          </cell>
          <cell r="N1222">
            <v>35011</v>
          </cell>
          <cell r="O1222" t="str">
            <v>Administrativo - Servidor Público Civil - Sistema Remuneratório e Benefícios</v>
          </cell>
          <cell r="P1222" t="str">
            <v>UNIÃO</v>
          </cell>
          <cell r="Q1222" t="str">
            <v>Ministério da Administração Federal e Reforma do Estado</v>
          </cell>
          <cell r="R1222">
            <v>37928</v>
          </cell>
          <cell r="S1222" t="str">
            <v>Mandado de Segurança 4.301/DF</v>
          </cell>
          <cell r="T1222" t="str">
            <v>2007/0262740-2</v>
          </cell>
          <cell r="U1222">
            <v>41613</v>
          </cell>
          <cell r="V1222" t="str">
            <v>Francilea Lima Da Silva</v>
          </cell>
          <cell r="W1222" t="str">
            <v>106.333.082-34</v>
          </cell>
          <cell r="X1222">
            <v>20711</v>
          </cell>
          <cell r="Y1222">
            <v>66</v>
          </cell>
          <cell r="Z1222" t="str">
            <v>Servidor Público Civil Ativo</v>
          </cell>
          <cell r="AA1222" t="str">
            <v>Isonomia Salarial com a Policia Federal - Gratificações</v>
          </cell>
          <cell r="AB1222" t="str">
            <v>Alimentar</v>
          </cell>
          <cell r="AC1222" t="str">
            <v>Não</v>
          </cell>
          <cell r="AD1222" t="str">
            <v>Não</v>
          </cell>
          <cell r="AE1222" t="str">
            <v>Não</v>
          </cell>
          <cell r="AF1222" t="str">
            <v>-</v>
          </cell>
          <cell r="AG1222" t="str">
            <v>-</v>
          </cell>
          <cell r="AH1222" t="str">
            <v>Não informada</v>
          </cell>
          <cell r="AI1222" t="str">
            <v>Não Informada</v>
          </cell>
          <cell r="AJ1222" t="str">
            <v>Não</v>
          </cell>
          <cell r="AK1222">
            <v>20</v>
          </cell>
          <cell r="AL1222" t="str">
            <v>Espólio de Elenauro Batista dos Santos</v>
          </cell>
          <cell r="AM1222" t="str">
            <v>035.277.351-00</v>
          </cell>
          <cell r="AN1222">
            <v>0</v>
          </cell>
          <cell r="AO1222" t="str">
            <v>x x x</v>
          </cell>
          <cell r="AP1222" t="str">
            <v>x x x</v>
          </cell>
          <cell r="AQ1222">
            <v>0</v>
          </cell>
          <cell r="AR1222" t="str">
            <v>x x x</v>
          </cell>
          <cell r="AS1222" t="str">
            <v>x x x</v>
          </cell>
          <cell r="AT1222">
            <v>0</v>
          </cell>
          <cell r="AU1222" t="str">
            <v>x x x</v>
          </cell>
          <cell r="AV1222" t="str">
            <v>x x x</v>
          </cell>
          <cell r="AW1222" t="str">
            <v>Dedução de Honorários Contratuais</v>
          </cell>
          <cell r="AX1222">
            <v>44348</v>
          </cell>
          <cell r="AY1222">
            <v>68087.86</v>
          </cell>
          <cell r="AZ1222">
            <v>96629.58</v>
          </cell>
          <cell r="BA1222">
            <v>164717.44</v>
          </cell>
          <cell r="BB1222">
            <v>13617.57</v>
          </cell>
          <cell r="BC1222">
            <v>19325.91</v>
          </cell>
          <cell r="BD1222">
            <v>32943.480000000003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54470.29</v>
          </cell>
          <cell r="BO1222">
            <v>77303.67</v>
          </cell>
          <cell r="BP1222">
            <v>131773.96</v>
          </cell>
          <cell r="BQ1222">
            <v>68087.86</v>
          </cell>
          <cell r="BR1222">
            <v>7489.66</v>
          </cell>
          <cell r="BS1222">
            <v>14979.32</v>
          </cell>
          <cell r="BT1222">
            <v>74</v>
          </cell>
          <cell r="BU1222">
            <v>131773.96</v>
          </cell>
          <cell r="BV1222">
            <v>7489.66</v>
          </cell>
          <cell r="BW1222">
            <v>68652.98</v>
          </cell>
          <cell r="BX1222">
            <v>97599.52</v>
          </cell>
          <cell r="BY1222">
            <v>166252.5</v>
          </cell>
          <cell r="BZ1222">
            <v>13730.59</v>
          </cell>
          <cell r="CA1222">
            <v>19519.900000000005</v>
          </cell>
          <cell r="CB1222">
            <v>33250.490000000005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54922.39</v>
          </cell>
          <cell r="CM1222">
            <v>78079.619999999981</v>
          </cell>
          <cell r="CN1222">
            <v>133002.00999999998</v>
          </cell>
          <cell r="CO1222">
            <v>68652.98</v>
          </cell>
          <cell r="CP1222">
            <v>7551.82</v>
          </cell>
          <cell r="CQ1222">
            <v>15103.64</v>
          </cell>
          <cell r="CR1222">
            <v>133002.00999999998</v>
          </cell>
          <cell r="CS1222">
            <v>7551.82</v>
          </cell>
          <cell r="CT1222">
            <v>44378</v>
          </cell>
          <cell r="CU1222"/>
          <cell r="CV1222">
            <v>8558</v>
          </cell>
          <cell r="CW1222">
            <v>44805</v>
          </cell>
          <cell r="CX1222">
            <v>1.1136844691425249</v>
          </cell>
          <cell r="CY1222">
            <v>76457.75</v>
          </cell>
          <cell r="CZ1222">
            <v>108695.07</v>
          </cell>
          <cell r="DA1222">
            <v>185152.82</v>
          </cell>
          <cell r="DB1222">
            <v>76457.75</v>
          </cell>
          <cell r="DC1222">
            <v>8410.35</v>
          </cell>
          <cell r="DD1222">
            <v>16820.7</v>
          </cell>
          <cell r="DE1222">
            <v>39427.19</v>
          </cell>
          <cell r="DF1222">
            <v>8410.35</v>
          </cell>
          <cell r="DG1222">
            <v>218160</v>
          </cell>
          <cell r="DH1222">
            <v>1</v>
          </cell>
          <cell r="DI1222">
            <v>76457.75</v>
          </cell>
          <cell r="DJ1222">
            <v>108695.07</v>
          </cell>
          <cell r="DK1222">
            <v>185152.82</v>
          </cell>
          <cell r="DL1222">
            <v>76457.75</v>
          </cell>
          <cell r="DM1222">
            <v>8410.35</v>
          </cell>
          <cell r="DN1222">
            <v>16820.7</v>
          </cell>
          <cell r="DO1222">
            <v>39427.19</v>
          </cell>
          <cell r="DP1222">
            <v>8410.35</v>
          </cell>
          <cell r="DQ1222">
            <v>0</v>
          </cell>
          <cell r="DR1222"/>
          <cell r="DS1222">
            <v>0</v>
          </cell>
          <cell r="DT1222">
            <v>0</v>
          </cell>
        </row>
        <row r="1223">
          <cell r="A1223">
            <v>8559</v>
          </cell>
          <cell r="B1223">
            <v>8606</v>
          </cell>
          <cell r="C1223" t="str">
            <v>2021/0184291-3</v>
          </cell>
          <cell r="D1223" t="str">
            <v>0184291-49.2021.3.00.0000</v>
          </cell>
          <cell r="E1223">
            <v>44361</v>
          </cell>
          <cell r="F1223" t="str">
            <v>PAGO - 1ª. 2ª ORDEM - set/2022 - 4ª remessa</v>
          </cell>
          <cell r="G1223" t="str">
            <v>sim</v>
          </cell>
          <cell r="H1223">
            <v>44805</v>
          </cell>
          <cell r="I1223" t="str">
            <v>sim</v>
          </cell>
          <cell r="J1223" t="str">
            <v>não</v>
          </cell>
          <cell r="K1223">
            <v>4</v>
          </cell>
          <cell r="L1223" t="str">
            <v>MS 4.301/DF</v>
          </cell>
          <cell r="M1223" t="str">
            <v>1995/0060877-4</v>
          </cell>
          <cell r="N1223">
            <v>35011</v>
          </cell>
          <cell r="O1223" t="str">
            <v>Administrativo - Servidor Público Civil - Sistema Remuneratório e Benefícios</v>
          </cell>
          <cell r="P1223" t="str">
            <v>UNIÃO</v>
          </cell>
          <cell r="Q1223" t="str">
            <v>Ministério da Administração Federal e Reforma do Estado</v>
          </cell>
          <cell r="R1223">
            <v>37928</v>
          </cell>
          <cell r="S1223" t="str">
            <v>Mandado de Segurança 4.301/DF</v>
          </cell>
          <cell r="T1223" t="str">
            <v>2007/0262740-2</v>
          </cell>
          <cell r="U1223">
            <v>41613</v>
          </cell>
          <cell r="V1223" t="str">
            <v>Francisco Antônio Da Costa</v>
          </cell>
          <cell r="W1223" t="str">
            <v>560.248.948-72</v>
          </cell>
          <cell r="X1223">
            <v>19382</v>
          </cell>
          <cell r="Y1223">
            <v>69</v>
          </cell>
          <cell r="Z1223" t="str">
            <v>Servidor Público Civil Ativo</v>
          </cell>
          <cell r="AA1223" t="str">
            <v>Isonomia Salarial com a Policia Federal - Gratificações</v>
          </cell>
          <cell r="AB1223" t="str">
            <v>Alimentar</v>
          </cell>
          <cell r="AC1223" t="str">
            <v>Não</v>
          </cell>
          <cell r="AD1223" t="str">
            <v>Não</v>
          </cell>
          <cell r="AE1223" t="str">
            <v>Não</v>
          </cell>
          <cell r="AF1223" t="str">
            <v>-</v>
          </cell>
          <cell r="AG1223" t="str">
            <v>-</v>
          </cell>
          <cell r="AH1223" t="str">
            <v>Não informada</v>
          </cell>
          <cell r="AI1223" t="str">
            <v>Não Informada</v>
          </cell>
          <cell r="AJ1223" t="str">
            <v>Não</v>
          </cell>
          <cell r="AK1223">
            <v>20</v>
          </cell>
          <cell r="AL1223" t="str">
            <v>Espólio de Elenauro Batista dos Santos</v>
          </cell>
          <cell r="AM1223" t="str">
            <v>035.277.351-00</v>
          </cell>
          <cell r="AN1223">
            <v>0</v>
          </cell>
          <cell r="AO1223" t="str">
            <v>x x x</v>
          </cell>
          <cell r="AP1223" t="str">
            <v>x x x</v>
          </cell>
          <cell r="AQ1223">
            <v>0</v>
          </cell>
          <cell r="AR1223" t="str">
            <v>x x x</v>
          </cell>
          <cell r="AS1223" t="str">
            <v>x x x</v>
          </cell>
          <cell r="AT1223">
            <v>0</v>
          </cell>
          <cell r="AU1223" t="str">
            <v>x x x</v>
          </cell>
          <cell r="AV1223" t="str">
            <v>x x x</v>
          </cell>
          <cell r="AW1223" t="str">
            <v>Dedução de Honorários Contratuais</v>
          </cell>
          <cell r="AX1223">
            <v>44348</v>
          </cell>
          <cell r="AY1223">
            <v>103969.68</v>
          </cell>
          <cell r="AZ1223">
            <v>150672.44</v>
          </cell>
          <cell r="BA1223">
            <v>254642.12</v>
          </cell>
          <cell r="BB1223">
            <v>20793.93</v>
          </cell>
          <cell r="BC1223">
            <v>30134.49</v>
          </cell>
          <cell r="BD1223">
            <v>50928.42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83175.75</v>
          </cell>
          <cell r="BO1223">
            <v>120537.95</v>
          </cell>
          <cell r="BP1223">
            <v>203713.7</v>
          </cell>
          <cell r="BQ1223">
            <v>103969.68</v>
          </cell>
          <cell r="BR1223">
            <v>11436.66</v>
          </cell>
          <cell r="BS1223">
            <v>22873.32</v>
          </cell>
          <cell r="BT1223">
            <v>74</v>
          </cell>
          <cell r="BU1223">
            <v>203713.7</v>
          </cell>
          <cell r="BV1223">
            <v>11436.66</v>
          </cell>
          <cell r="BW1223">
            <v>104832.62</v>
          </cell>
          <cell r="BX1223">
            <v>152179.44</v>
          </cell>
          <cell r="BY1223">
            <v>257012.06</v>
          </cell>
          <cell r="BZ1223">
            <v>20966.52</v>
          </cell>
          <cell r="CA1223">
            <v>30435.879999999994</v>
          </cell>
          <cell r="CB1223">
            <v>51402.399999999994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83866.099999999991</v>
          </cell>
          <cell r="CM1223">
            <v>121743.55999999998</v>
          </cell>
          <cell r="CN1223">
            <v>205609.65999999997</v>
          </cell>
          <cell r="CO1223">
            <v>104832.62</v>
          </cell>
          <cell r="CP1223">
            <v>11531.58</v>
          </cell>
          <cell r="CQ1223">
            <v>23063.16</v>
          </cell>
          <cell r="CR1223">
            <v>205609.65999999997</v>
          </cell>
          <cell r="CS1223">
            <v>11531.58</v>
          </cell>
          <cell r="CT1223">
            <v>44378</v>
          </cell>
          <cell r="CU1223"/>
          <cell r="CV1223">
            <v>8559</v>
          </cell>
          <cell r="CW1223">
            <v>44805</v>
          </cell>
          <cell r="CX1223">
            <v>1.1136844691425249</v>
          </cell>
          <cell r="CY1223">
            <v>116750.46</v>
          </cell>
          <cell r="CZ1223">
            <v>169479.87</v>
          </cell>
          <cell r="DA1223">
            <v>286230.33</v>
          </cell>
          <cell r="DB1223">
            <v>116750.46</v>
          </cell>
          <cell r="DC1223">
            <v>12842.55</v>
          </cell>
          <cell r="DD1223">
            <v>25685.1</v>
          </cell>
          <cell r="DE1223">
            <v>59504.39</v>
          </cell>
          <cell r="DF1223">
            <v>12842.55</v>
          </cell>
          <cell r="DG1223">
            <v>218160</v>
          </cell>
          <cell r="DH1223">
            <v>40.78898976219606</v>
          </cell>
          <cell r="DI1223">
            <v>88985.26</v>
          </cell>
          <cell r="DJ1223">
            <v>129174.74</v>
          </cell>
          <cell r="DK1223">
            <v>218160</v>
          </cell>
          <cell r="DL1223">
            <v>88985.26</v>
          </cell>
          <cell r="DM1223">
            <v>9788.3700000000008</v>
          </cell>
          <cell r="DN1223">
            <v>19576.740000000002</v>
          </cell>
          <cell r="DO1223">
            <v>45353.25</v>
          </cell>
          <cell r="DP1223">
            <v>9788.3700000000008</v>
          </cell>
          <cell r="DQ1223">
            <v>27765.200000000012</v>
          </cell>
          <cell r="DR1223"/>
          <cell r="DS1223">
            <v>40305.12999999999</v>
          </cell>
          <cell r="DT1223">
            <v>68070.330000000016</v>
          </cell>
        </row>
        <row r="1224">
          <cell r="A1224">
            <v>8560</v>
          </cell>
          <cell r="B1224">
            <v>8609</v>
          </cell>
          <cell r="C1224" t="str">
            <v>2021/0184305-0</v>
          </cell>
          <cell r="D1224" t="str">
            <v>0184305-33.2021.3.00.0000</v>
          </cell>
          <cell r="E1224">
            <v>44361</v>
          </cell>
          <cell r="F1224" t="str">
            <v>PAGO - 1ª. 2ª ORDEM - set/2022 - 4ª remessa</v>
          </cell>
          <cell r="G1224" t="str">
            <v>sim</v>
          </cell>
          <cell r="H1224">
            <v>44805</v>
          </cell>
          <cell r="I1224" t="str">
            <v>sim</v>
          </cell>
          <cell r="J1224" t="str">
            <v>não</v>
          </cell>
          <cell r="K1224">
            <v>4</v>
          </cell>
          <cell r="L1224" t="str">
            <v>MS 4.301/DF</v>
          </cell>
          <cell r="M1224" t="str">
            <v>1995/0060877-4</v>
          </cell>
          <cell r="N1224">
            <v>35011</v>
          </cell>
          <cell r="O1224" t="str">
            <v>Administrativo - Servidor Público Civil - Sistema Remuneratório e Benefícios</v>
          </cell>
          <cell r="P1224" t="str">
            <v>UNIÃO</v>
          </cell>
          <cell r="Q1224" t="str">
            <v>Ministério da Administração Federal e Reforma do Estado</v>
          </cell>
          <cell r="R1224">
            <v>37928</v>
          </cell>
          <cell r="S1224" t="str">
            <v>Mandado de Segurança 4.301/DF</v>
          </cell>
          <cell r="T1224" t="str">
            <v>2007/0262740-2</v>
          </cell>
          <cell r="U1224">
            <v>41613</v>
          </cell>
          <cell r="V1224" t="str">
            <v>Francisco Carlos Sevalho Neves</v>
          </cell>
          <cell r="W1224" t="str">
            <v>043.033.502-49</v>
          </cell>
          <cell r="X1224">
            <v>20817</v>
          </cell>
          <cell r="Y1224">
            <v>65</v>
          </cell>
          <cell r="Z1224" t="str">
            <v>Servidor Público Civil Ativo</v>
          </cell>
          <cell r="AA1224" t="str">
            <v>Isonomia Salarial com a Policia Federal - Gratificações</v>
          </cell>
          <cell r="AB1224" t="str">
            <v>Alimentar</v>
          </cell>
          <cell r="AC1224" t="str">
            <v>Não</v>
          </cell>
          <cell r="AD1224" t="str">
            <v>Não</v>
          </cell>
          <cell r="AE1224" t="str">
            <v>Não</v>
          </cell>
          <cell r="AF1224" t="str">
            <v>-</v>
          </cell>
          <cell r="AG1224" t="str">
            <v>-</v>
          </cell>
          <cell r="AH1224" t="str">
            <v>Não informada</v>
          </cell>
          <cell r="AI1224" t="str">
            <v>Não Informada</v>
          </cell>
          <cell r="AJ1224" t="str">
            <v>Não</v>
          </cell>
          <cell r="AK1224">
            <v>20</v>
          </cell>
          <cell r="AL1224" t="str">
            <v>Espólio de Elenauro Batista dos Santos</v>
          </cell>
          <cell r="AM1224" t="str">
            <v>035.277.351-00</v>
          </cell>
          <cell r="AN1224">
            <v>0</v>
          </cell>
          <cell r="AO1224" t="str">
            <v>x x x</v>
          </cell>
          <cell r="AP1224" t="str">
            <v>x x x</v>
          </cell>
          <cell r="AQ1224">
            <v>0</v>
          </cell>
          <cell r="AR1224" t="str">
            <v>x x x</v>
          </cell>
          <cell r="AS1224" t="str">
            <v>x x x</v>
          </cell>
          <cell r="AT1224">
            <v>0</v>
          </cell>
          <cell r="AU1224" t="str">
            <v>x x x</v>
          </cell>
          <cell r="AV1224" t="str">
            <v>x x x</v>
          </cell>
          <cell r="AW1224" t="str">
            <v>Dedução de Honorários Contratuais</v>
          </cell>
          <cell r="AX1224">
            <v>44348</v>
          </cell>
          <cell r="AY1224">
            <v>69362.86</v>
          </cell>
          <cell r="AZ1224">
            <v>98151.42</v>
          </cell>
          <cell r="BA1224">
            <v>167514.28</v>
          </cell>
          <cell r="BB1224">
            <v>13872.57</v>
          </cell>
          <cell r="BC1224">
            <v>19630.28</v>
          </cell>
          <cell r="BD1224">
            <v>33502.85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55490.29</v>
          </cell>
          <cell r="BO1224">
            <v>78521.14</v>
          </cell>
          <cell r="BP1224">
            <v>134011.43</v>
          </cell>
          <cell r="BQ1224">
            <v>69362.86</v>
          </cell>
          <cell r="BR1224">
            <v>7629.91</v>
          </cell>
          <cell r="BS1224">
            <v>15259.82</v>
          </cell>
          <cell r="BT1224">
            <v>74</v>
          </cell>
          <cell r="BU1224">
            <v>134011.43</v>
          </cell>
          <cell r="BV1224">
            <v>7629.91</v>
          </cell>
          <cell r="BW1224">
            <v>69938.570000000007</v>
          </cell>
          <cell r="BX1224">
            <v>99137.13</v>
          </cell>
          <cell r="BY1224">
            <v>169075.7</v>
          </cell>
          <cell r="BZ1224">
            <v>13987.71</v>
          </cell>
          <cell r="CA1224">
            <v>19827.419999999998</v>
          </cell>
          <cell r="CB1224">
            <v>33815.129999999997</v>
          </cell>
          <cell r="CC1224">
            <v>0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55950.860000000008</v>
          </cell>
          <cell r="CM1224">
            <v>79309.710000000021</v>
          </cell>
          <cell r="CN1224">
            <v>135260.57000000004</v>
          </cell>
          <cell r="CO1224">
            <v>69938.570000000007</v>
          </cell>
          <cell r="CP1224">
            <v>7693.24</v>
          </cell>
          <cell r="CQ1224">
            <v>15386.48</v>
          </cell>
          <cell r="CR1224">
            <v>135260.57000000004</v>
          </cell>
          <cell r="CS1224">
            <v>7693.24</v>
          </cell>
          <cell r="CT1224">
            <v>44378</v>
          </cell>
          <cell r="CU1224"/>
          <cell r="CV1224">
            <v>8560</v>
          </cell>
          <cell r="CW1224">
            <v>44805</v>
          </cell>
          <cell r="CX1224">
            <v>1.1136844691425249</v>
          </cell>
          <cell r="CY1224">
            <v>77889.490000000005</v>
          </cell>
          <cell r="CZ1224">
            <v>110407.49</v>
          </cell>
          <cell r="DA1224">
            <v>188296.98</v>
          </cell>
          <cell r="DB1224">
            <v>77889.490000000005</v>
          </cell>
          <cell r="DC1224">
            <v>8567.84</v>
          </cell>
          <cell r="DD1224">
            <v>17135.68</v>
          </cell>
          <cell r="DE1224">
            <v>40230.1</v>
          </cell>
          <cell r="DF1224">
            <v>8567.84</v>
          </cell>
          <cell r="DG1224">
            <v>218160</v>
          </cell>
          <cell r="DH1224">
            <v>1</v>
          </cell>
          <cell r="DI1224">
            <v>77889.490000000005</v>
          </cell>
          <cell r="DJ1224">
            <v>110407.49</v>
          </cell>
          <cell r="DK1224">
            <v>188296.98</v>
          </cell>
          <cell r="DL1224">
            <v>77889.490000000005</v>
          </cell>
          <cell r="DM1224">
            <v>8567.84</v>
          </cell>
          <cell r="DN1224">
            <v>17135.68</v>
          </cell>
          <cell r="DO1224">
            <v>40230.1</v>
          </cell>
          <cell r="DP1224">
            <v>8567.84</v>
          </cell>
          <cell r="DQ1224">
            <v>0</v>
          </cell>
          <cell r="DR1224"/>
          <cell r="DS1224">
            <v>0</v>
          </cell>
          <cell r="DT1224">
            <v>0</v>
          </cell>
        </row>
        <row r="1225">
          <cell r="A1225">
            <v>8561</v>
          </cell>
          <cell r="B1225">
            <v>8610</v>
          </cell>
          <cell r="C1225" t="str">
            <v>2021/0184311-4</v>
          </cell>
          <cell r="D1225" t="str">
            <v>0184311-40.2021.3.00.0000</v>
          </cell>
          <cell r="E1225">
            <v>44361</v>
          </cell>
          <cell r="F1225" t="str">
            <v>PAGO - 1ª. 2ª ORDEM - set/2022 - 4ª remessa</v>
          </cell>
          <cell r="G1225" t="str">
            <v>sim</v>
          </cell>
          <cell r="H1225">
            <v>44805</v>
          </cell>
          <cell r="I1225" t="str">
            <v>sim</v>
          </cell>
          <cell r="J1225" t="str">
            <v>não</v>
          </cell>
          <cell r="K1225">
            <v>4</v>
          </cell>
          <cell r="L1225" t="str">
            <v>MS 4.301/DF</v>
          </cell>
          <cell r="M1225" t="str">
            <v>1995/0060877-4</v>
          </cell>
          <cell r="N1225">
            <v>35011</v>
          </cell>
          <cell r="O1225" t="str">
            <v>Administrativo - Servidor Público Civil - Sistema Remuneratório e Benefícios</v>
          </cell>
          <cell r="P1225" t="str">
            <v>UNIÃO</v>
          </cell>
          <cell r="Q1225" t="str">
            <v>Ministério da Administração Federal e Reforma do Estado</v>
          </cell>
          <cell r="R1225">
            <v>37928</v>
          </cell>
          <cell r="S1225" t="str">
            <v>Mandado de Segurança 4.301/DF</v>
          </cell>
          <cell r="T1225" t="str">
            <v>2007/0262740-2</v>
          </cell>
          <cell r="U1225">
            <v>41613</v>
          </cell>
          <cell r="V1225" t="str">
            <v>Aristeu Pereira da Silva</v>
          </cell>
          <cell r="W1225" t="str">
            <v>296.160.261-00</v>
          </cell>
          <cell r="X1225">
            <v>23343</v>
          </cell>
          <cell r="Y1225">
            <v>59</v>
          </cell>
          <cell r="Z1225" t="str">
            <v>Cessionário de crédito de Servidor Público Civil Ativo</v>
          </cell>
          <cell r="AA1225" t="str">
            <v>Isonomia Salarial com a Policia Federal - Gratificações</v>
          </cell>
          <cell r="AB1225" t="str">
            <v>Alimentar</v>
          </cell>
          <cell r="AC1225" t="str">
            <v>Não</v>
          </cell>
          <cell r="AD1225" t="str">
            <v>Não</v>
          </cell>
          <cell r="AE1225" t="str">
            <v>Não</v>
          </cell>
          <cell r="AF1225" t="str">
            <v>-</v>
          </cell>
          <cell r="AG1225" t="str">
            <v>-</v>
          </cell>
          <cell r="AH1225" t="str">
            <v>Não informada</v>
          </cell>
          <cell r="AI1225" t="str">
            <v>Não Informada</v>
          </cell>
          <cell r="AJ1225" t="str">
            <v>Não</v>
          </cell>
          <cell r="AK1225">
            <v>20</v>
          </cell>
          <cell r="AL1225" t="str">
            <v>Espólio de Elenauro Batista dos Santos</v>
          </cell>
          <cell r="AM1225" t="str">
            <v>035.277.351-00</v>
          </cell>
          <cell r="AN1225">
            <v>0</v>
          </cell>
          <cell r="AO1225" t="str">
            <v>x x x</v>
          </cell>
          <cell r="AP1225" t="str">
            <v>x x x</v>
          </cell>
          <cell r="AQ1225">
            <v>0</v>
          </cell>
          <cell r="AR1225" t="str">
            <v>x x x</v>
          </cell>
          <cell r="AS1225" t="str">
            <v>x x x</v>
          </cell>
          <cell r="AT1225">
            <v>0</v>
          </cell>
          <cell r="AU1225" t="str">
            <v>x x x</v>
          </cell>
          <cell r="AV1225" t="str">
            <v>x x x</v>
          </cell>
          <cell r="AW1225" t="str">
            <v>Dedução de Honorários Contratuais</v>
          </cell>
          <cell r="AX1225">
            <v>44348</v>
          </cell>
          <cell r="AY1225">
            <v>69352.350000000006</v>
          </cell>
          <cell r="AZ1225">
            <v>98113.83</v>
          </cell>
          <cell r="BA1225">
            <v>167466.18</v>
          </cell>
          <cell r="BB1225">
            <v>13870.47</v>
          </cell>
          <cell r="BC1225">
            <v>19622.759999999998</v>
          </cell>
          <cell r="BD1225">
            <v>33493.230000000003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55481.88</v>
          </cell>
          <cell r="BO1225">
            <v>78491.070000000007</v>
          </cell>
          <cell r="BP1225">
            <v>133972.95000000001</v>
          </cell>
          <cell r="BQ1225">
            <v>69352.350000000006</v>
          </cell>
          <cell r="BR1225">
            <v>7628.75</v>
          </cell>
          <cell r="BS1225">
            <v>15257.5</v>
          </cell>
          <cell r="BT1225">
            <v>74</v>
          </cell>
          <cell r="BU1225">
            <v>133972.95000000001</v>
          </cell>
          <cell r="BV1225">
            <v>7628.75</v>
          </cell>
          <cell r="BW1225">
            <v>69927.97</v>
          </cell>
          <cell r="BX1225">
            <v>99099.209999999992</v>
          </cell>
          <cell r="BY1225">
            <v>169027.18</v>
          </cell>
          <cell r="BZ1225">
            <v>13985.59</v>
          </cell>
          <cell r="CA1225">
            <v>19819.829999999998</v>
          </cell>
          <cell r="CB1225">
            <v>33805.42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55942.380000000005</v>
          </cell>
          <cell r="CM1225">
            <v>79279.379999999976</v>
          </cell>
          <cell r="CN1225">
            <v>135221.75999999998</v>
          </cell>
          <cell r="CO1225">
            <v>69927.97</v>
          </cell>
          <cell r="CP1225">
            <v>7692.07</v>
          </cell>
          <cell r="CQ1225">
            <v>15384.14</v>
          </cell>
          <cell r="CR1225">
            <v>135221.75999999998</v>
          </cell>
          <cell r="CS1225">
            <v>7692.07</v>
          </cell>
          <cell r="CT1225">
            <v>44378</v>
          </cell>
          <cell r="CU1225"/>
          <cell r="CV1225">
            <v>8561</v>
          </cell>
          <cell r="CW1225">
            <v>44805</v>
          </cell>
          <cell r="CX1225">
            <v>1.1136844691425249</v>
          </cell>
          <cell r="CY1225">
            <v>77877.69</v>
          </cell>
          <cell r="CZ1225">
            <v>110365.25</v>
          </cell>
          <cell r="DA1225">
            <v>188242.94</v>
          </cell>
          <cell r="DB1225">
            <v>77877.69</v>
          </cell>
          <cell r="DC1225">
            <v>8566.5400000000009</v>
          </cell>
          <cell r="DD1225">
            <v>17133.080000000002</v>
          </cell>
          <cell r="DE1225">
            <v>40229.1</v>
          </cell>
          <cell r="DF1225">
            <v>8566.5400000000009</v>
          </cell>
          <cell r="DG1225">
            <v>218160</v>
          </cell>
          <cell r="DH1225">
            <v>1</v>
          </cell>
          <cell r="DI1225">
            <v>77877.69</v>
          </cell>
          <cell r="DJ1225">
            <v>110365.25</v>
          </cell>
          <cell r="DK1225">
            <v>188242.94</v>
          </cell>
          <cell r="DL1225">
            <v>77877.69</v>
          </cell>
          <cell r="DM1225">
            <v>8566.5400000000009</v>
          </cell>
          <cell r="DN1225">
            <v>17133.080000000002</v>
          </cell>
          <cell r="DO1225">
            <v>40229.1</v>
          </cell>
          <cell r="DP1225">
            <v>8566.5400000000009</v>
          </cell>
          <cell r="DQ1225">
            <v>0</v>
          </cell>
          <cell r="DR1225"/>
          <cell r="DS1225">
            <v>0</v>
          </cell>
          <cell r="DT1225">
            <v>0</v>
          </cell>
        </row>
        <row r="1226">
          <cell r="A1226">
            <v>8562</v>
          </cell>
          <cell r="B1226">
            <v>8619</v>
          </cell>
          <cell r="C1226" t="str">
            <v>2021/0184314-0</v>
          </cell>
          <cell r="D1226" t="str">
            <v>0184314-92.2021.3.00.0000</v>
          </cell>
          <cell r="E1226">
            <v>44361</v>
          </cell>
          <cell r="F1226" t="str">
            <v>PAGO - 1ª. 2ª ORDEM - set/2022 - 4ª remessa</v>
          </cell>
          <cell r="G1226" t="str">
            <v>sim</v>
          </cell>
          <cell r="H1226">
            <v>44805</v>
          </cell>
          <cell r="I1226" t="str">
            <v>sim</v>
          </cell>
          <cell r="J1226" t="str">
            <v>não</v>
          </cell>
          <cell r="K1226">
            <v>4</v>
          </cell>
          <cell r="L1226" t="str">
            <v>MS 4.301/DF</v>
          </cell>
          <cell r="M1226" t="str">
            <v>1995/0060877-4</v>
          </cell>
          <cell r="N1226">
            <v>35011</v>
          </cell>
          <cell r="O1226" t="str">
            <v>Administrativo - Servidor Público Civil - Sistema Remuneratório e Benefícios</v>
          </cell>
          <cell r="P1226" t="str">
            <v>UNIÃO</v>
          </cell>
          <cell r="Q1226" t="str">
            <v>Ministério da Administração Federal e Reforma do Estado</v>
          </cell>
          <cell r="R1226">
            <v>37928</v>
          </cell>
          <cell r="S1226" t="str">
            <v>Mandado de Segurança 4.301/DF</v>
          </cell>
          <cell r="T1226" t="str">
            <v>2007/0262740-2</v>
          </cell>
          <cell r="U1226">
            <v>41613</v>
          </cell>
          <cell r="V1226" t="str">
            <v>Francisco Edson Lopes</v>
          </cell>
          <cell r="W1226" t="str">
            <v>074.767.872-34</v>
          </cell>
          <cell r="X1226">
            <v>20863</v>
          </cell>
          <cell r="Y1226">
            <v>65</v>
          </cell>
          <cell r="Z1226" t="str">
            <v>Servidor Público Civil Ativo</v>
          </cell>
          <cell r="AA1226" t="str">
            <v>Isonomia Salarial com a Policia Federal - Gratificações</v>
          </cell>
          <cell r="AB1226" t="str">
            <v>Alimentar</v>
          </cell>
          <cell r="AC1226" t="str">
            <v>Não</v>
          </cell>
          <cell r="AD1226" t="str">
            <v>Não</v>
          </cell>
          <cell r="AE1226" t="str">
            <v>Não</v>
          </cell>
          <cell r="AF1226" t="str">
            <v>-</v>
          </cell>
          <cell r="AG1226" t="str">
            <v>-</v>
          </cell>
          <cell r="AH1226" t="str">
            <v>Não informada</v>
          </cell>
          <cell r="AI1226" t="str">
            <v>Não Informada</v>
          </cell>
          <cell r="AJ1226" t="str">
            <v>Não</v>
          </cell>
          <cell r="AK1226">
            <v>20</v>
          </cell>
          <cell r="AL1226" t="str">
            <v>Espólio de Elenauro Batista dos Santos</v>
          </cell>
          <cell r="AM1226" t="str">
            <v>035.277.351-00</v>
          </cell>
          <cell r="AN1226">
            <v>0</v>
          </cell>
          <cell r="AO1226" t="str">
            <v>x x x</v>
          </cell>
          <cell r="AP1226" t="str">
            <v>x x x</v>
          </cell>
          <cell r="AQ1226">
            <v>0</v>
          </cell>
          <cell r="AR1226" t="str">
            <v>x x x</v>
          </cell>
          <cell r="AS1226" t="str">
            <v>x x x</v>
          </cell>
          <cell r="AT1226">
            <v>0</v>
          </cell>
          <cell r="AU1226" t="str">
            <v>x x x</v>
          </cell>
          <cell r="AV1226" t="str">
            <v>x x x</v>
          </cell>
          <cell r="AW1226" t="str">
            <v>Dedução de Honorários Contratuais</v>
          </cell>
          <cell r="AX1226">
            <v>44348</v>
          </cell>
          <cell r="AY1226">
            <v>69204.899999999994</v>
          </cell>
          <cell r="AZ1226">
            <v>97934.55</v>
          </cell>
          <cell r="BA1226">
            <v>167139.45000000001</v>
          </cell>
          <cell r="BB1226">
            <v>13840.98</v>
          </cell>
          <cell r="BC1226">
            <v>19586.91</v>
          </cell>
          <cell r="BD1226">
            <v>33427.89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55363.92</v>
          </cell>
          <cell r="BO1226">
            <v>78347.64</v>
          </cell>
          <cell r="BP1226">
            <v>133711.56</v>
          </cell>
          <cell r="BQ1226">
            <v>69204.899999999994</v>
          </cell>
          <cell r="BR1226">
            <v>7612.53</v>
          </cell>
          <cell r="BS1226">
            <v>15225.06</v>
          </cell>
          <cell r="BT1226">
            <v>74</v>
          </cell>
          <cell r="BU1226">
            <v>133711.56</v>
          </cell>
          <cell r="BV1226">
            <v>7612.53</v>
          </cell>
          <cell r="BW1226">
            <v>69779.3</v>
          </cell>
          <cell r="BX1226">
            <v>98918.080000000002</v>
          </cell>
          <cell r="BY1226">
            <v>168697.38</v>
          </cell>
          <cell r="BZ1226">
            <v>13955.86</v>
          </cell>
          <cell r="CA1226">
            <v>19783.609999999993</v>
          </cell>
          <cell r="CB1226">
            <v>33739.469999999994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55823.44</v>
          </cell>
          <cell r="CM1226">
            <v>79134.469999999972</v>
          </cell>
          <cell r="CN1226">
            <v>134957.90999999997</v>
          </cell>
          <cell r="CO1226">
            <v>69779.3</v>
          </cell>
          <cell r="CP1226">
            <v>7675.72</v>
          </cell>
          <cell r="CQ1226">
            <v>15351.44</v>
          </cell>
          <cell r="CR1226">
            <v>134957.90999999997</v>
          </cell>
          <cell r="CS1226">
            <v>7675.72</v>
          </cell>
          <cell r="CT1226">
            <v>44378</v>
          </cell>
          <cell r="CU1226"/>
          <cell r="CV1226">
            <v>8562</v>
          </cell>
          <cell r="CW1226">
            <v>44805</v>
          </cell>
          <cell r="CX1226">
            <v>1.1136844691425249</v>
          </cell>
          <cell r="CY1226">
            <v>77712.12</v>
          </cell>
          <cell r="CZ1226">
            <v>110163.53</v>
          </cell>
          <cell r="DA1226">
            <v>187875.65</v>
          </cell>
          <cell r="DB1226">
            <v>77712.12</v>
          </cell>
          <cell r="DC1226">
            <v>8548.33</v>
          </cell>
          <cell r="DD1226">
            <v>17096.66</v>
          </cell>
          <cell r="DE1226">
            <v>40136.99</v>
          </cell>
          <cell r="DF1226">
            <v>8548.33</v>
          </cell>
          <cell r="DG1226">
            <v>218160</v>
          </cell>
          <cell r="DH1226">
            <v>1</v>
          </cell>
          <cell r="DI1226">
            <v>77712.12</v>
          </cell>
          <cell r="DJ1226">
            <v>110163.53</v>
          </cell>
          <cell r="DK1226">
            <v>187875.65</v>
          </cell>
          <cell r="DL1226">
            <v>77712.12</v>
          </cell>
          <cell r="DM1226">
            <v>8548.33</v>
          </cell>
          <cell r="DN1226">
            <v>17096.66</v>
          </cell>
          <cell r="DO1226">
            <v>40136.99</v>
          </cell>
          <cell r="DP1226">
            <v>8548.33</v>
          </cell>
          <cell r="DQ1226">
            <v>0</v>
          </cell>
          <cell r="DR1226"/>
          <cell r="DS1226">
            <v>0</v>
          </cell>
          <cell r="DT1226">
            <v>0</v>
          </cell>
        </row>
        <row r="1227">
          <cell r="A1227">
            <v>8563</v>
          </cell>
          <cell r="B1227">
            <v>8621</v>
          </cell>
          <cell r="C1227" t="str">
            <v>2021/0184317-5</v>
          </cell>
          <cell r="D1227" t="str">
            <v>0184317-47.2021.3.00.0000</v>
          </cell>
          <cell r="E1227">
            <v>44361</v>
          </cell>
          <cell r="F1227" t="str">
            <v>PAGO - 1ª. 2ª ORDEM - set/2022 - 4ª remessa</v>
          </cell>
          <cell r="G1227" t="str">
            <v>sim</v>
          </cell>
          <cell r="H1227">
            <v>44805</v>
          </cell>
          <cell r="I1227" t="str">
            <v>sim</v>
          </cell>
          <cell r="J1227" t="str">
            <v>não</v>
          </cell>
          <cell r="K1227">
            <v>4</v>
          </cell>
          <cell r="L1227" t="str">
            <v>MS 4.301/DF</v>
          </cell>
          <cell r="M1227" t="str">
            <v>1995/0060877-4</v>
          </cell>
          <cell r="N1227">
            <v>35011</v>
          </cell>
          <cell r="O1227" t="str">
            <v>Administrativo - Servidor Público Civil - Sistema Remuneratório e Benefícios</v>
          </cell>
          <cell r="P1227" t="str">
            <v>UNIÃO</v>
          </cell>
          <cell r="Q1227" t="str">
            <v>Ministério da Administração Federal e Reforma do Estado</v>
          </cell>
          <cell r="R1227">
            <v>37928</v>
          </cell>
          <cell r="S1227" t="str">
            <v>Mandado de Segurança 4.301/DF</v>
          </cell>
          <cell r="T1227" t="str">
            <v>2007/0262740-2</v>
          </cell>
          <cell r="U1227">
            <v>41613</v>
          </cell>
          <cell r="V1227" t="str">
            <v>Francisco Nelson Barbosa De Almeida</v>
          </cell>
          <cell r="W1227" t="str">
            <v>199.643.072-68</v>
          </cell>
          <cell r="X1227">
            <v>24384</v>
          </cell>
          <cell r="Y1227">
            <v>56</v>
          </cell>
          <cell r="Z1227" t="str">
            <v>Servidor Público Civil Ativo</v>
          </cell>
          <cell r="AA1227" t="str">
            <v>Isonomia Salarial com a Policia Federal - Gratificações</v>
          </cell>
          <cell r="AB1227" t="str">
            <v>Alimentar</v>
          </cell>
          <cell r="AC1227" t="str">
            <v>Não</v>
          </cell>
          <cell r="AD1227" t="str">
            <v>Não</v>
          </cell>
          <cell r="AE1227" t="str">
            <v>Não</v>
          </cell>
          <cell r="AF1227" t="str">
            <v>-</v>
          </cell>
          <cell r="AG1227" t="str">
            <v>-</v>
          </cell>
          <cell r="AH1227" t="str">
            <v>Não informada</v>
          </cell>
          <cell r="AI1227" t="str">
            <v>Não Informada</v>
          </cell>
          <cell r="AJ1227" t="str">
            <v>Não</v>
          </cell>
          <cell r="AK1227">
            <v>20</v>
          </cell>
          <cell r="AL1227" t="str">
            <v>Espólio de Elenauro Batista dos Santos</v>
          </cell>
          <cell r="AM1227" t="str">
            <v>035.277.351-00</v>
          </cell>
          <cell r="AN1227">
            <v>0</v>
          </cell>
          <cell r="AO1227" t="str">
            <v>x x x</v>
          </cell>
          <cell r="AP1227" t="str">
            <v>x x x</v>
          </cell>
          <cell r="AQ1227">
            <v>0</v>
          </cell>
          <cell r="AR1227" t="str">
            <v>x x x</v>
          </cell>
          <cell r="AS1227" t="str">
            <v>x x x</v>
          </cell>
          <cell r="AT1227">
            <v>0</v>
          </cell>
          <cell r="AU1227" t="str">
            <v>x x x</v>
          </cell>
          <cell r="AV1227" t="str">
            <v>x x x</v>
          </cell>
          <cell r="AW1227" t="str">
            <v>Dedução de Honorários Contratuais</v>
          </cell>
          <cell r="AX1227">
            <v>44348</v>
          </cell>
          <cell r="AY1227">
            <v>69834.27</v>
          </cell>
          <cell r="AZ1227">
            <v>98848.65</v>
          </cell>
          <cell r="BA1227">
            <v>168682.92</v>
          </cell>
          <cell r="BB1227">
            <v>13966.85</v>
          </cell>
          <cell r="BC1227">
            <v>19769.73</v>
          </cell>
          <cell r="BD1227">
            <v>33736.58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55867.42</v>
          </cell>
          <cell r="BO1227">
            <v>79078.92</v>
          </cell>
          <cell r="BP1227">
            <v>134946.34</v>
          </cell>
          <cell r="BQ1227">
            <v>69834.27</v>
          </cell>
          <cell r="BR1227">
            <v>7681.76</v>
          </cell>
          <cell r="BS1227">
            <v>15363.52</v>
          </cell>
          <cell r="BT1227">
            <v>74</v>
          </cell>
          <cell r="BU1227">
            <v>134946.34</v>
          </cell>
          <cell r="BV1227">
            <v>7681.76</v>
          </cell>
          <cell r="BW1227">
            <v>70413.89</v>
          </cell>
          <cell r="BX1227">
            <v>99841.319999999992</v>
          </cell>
          <cell r="BY1227">
            <v>170255.21</v>
          </cell>
          <cell r="BZ1227">
            <v>14082.77</v>
          </cell>
          <cell r="CA1227">
            <v>19968.250000000004</v>
          </cell>
          <cell r="CB1227">
            <v>34051.020000000004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56331.119999999995</v>
          </cell>
          <cell r="CM1227">
            <v>79873.070000000007</v>
          </cell>
          <cell r="CN1227">
            <v>136204.19</v>
          </cell>
          <cell r="CO1227">
            <v>70413.89</v>
          </cell>
          <cell r="CP1227">
            <v>7745.52</v>
          </cell>
          <cell r="CQ1227">
            <v>15491.04</v>
          </cell>
          <cell r="CR1227">
            <v>136204.19</v>
          </cell>
          <cell r="CS1227">
            <v>7745.52</v>
          </cell>
          <cell r="CT1227">
            <v>44378</v>
          </cell>
          <cell r="CU1227"/>
          <cell r="CV1227">
            <v>8563</v>
          </cell>
          <cell r="CW1227">
            <v>44805</v>
          </cell>
          <cell r="CX1227">
            <v>1.1136844691425249</v>
          </cell>
          <cell r="CY1227">
            <v>78418.850000000006</v>
          </cell>
          <cell r="CZ1227">
            <v>111191.72999999998</v>
          </cell>
          <cell r="DA1227">
            <v>189610.58</v>
          </cell>
          <cell r="DB1227">
            <v>78418.850000000006</v>
          </cell>
          <cell r="DC1227">
            <v>8626.07</v>
          </cell>
          <cell r="DD1227">
            <v>17252.14</v>
          </cell>
          <cell r="DE1227">
            <v>40496.730000000003</v>
          </cell>
          <cell r="DF1227">
            <v>8626.07</v>
          </cell>
          <cell r="DG1227">
            <v>218160</v>
          </cell>
          <cell r="DH1227">
            <v>1</v>
          </cell>
          <cell r="DI1227">
            <v>78418.850000000006</v>
          </cell>
          <cell r="DJ1227">
            <v>111191.72999999998</v>
          </cell>
          <cell r="DK1227">
            <v>189610.58</v>
          </cell>
          <cell r="DL1227">
            <v>78418.850000000006</v>
          </cell>
          <cell r="DM1227">
            <v>8626.07</v>
          </cell>
          <cell r="DN1227">
            <v>17252.14</v>
          </cell>
          <cell r="DO1227">
            <v>40496.730000000003</v>
          </cell>
          <cell r="DP1227">
            <v>8626.07</v>
          </cell>
          <cell r="DQ1227">
            <v>0</v>
          </cell>
          <cell r="DR1227"/>
          <cell r="DS1227">
            <v>0</v>
          </cell>
          <cell r="DT1227">
            <v>0</v>
          </cell>
        </row>
        <row r="1228">
          <cell r="A1228">
            <v>8564</v>
          </cell>
          <cell r="B1228">
            <v>8626</v>
          </cell>
          <cell r="C1228" t="str">
            <v>2021/0184343-0</v>
          </cell>
          <cell r="D1228" t="str">
            <v>0184343-45.2021.3.00.0000</v>
          </cell>
          <cell r="E1228">
            <v>44361</v>
          </cell>
          <cell r="F1228" t="str">
            <v>PAGO - 1ª. 2ª ORDEM - set/2022 - 4ª remessa</v>
          </cell>
          <cell r="G1228" t="str">
            <v>sim</v>
          </cell>
          <cell r="H1228">
            <v>44805</v>
          </cell>
          <cell r="I1228" t="str">
            <v>sim</v>
          </cell>
          <cell r="J1228" t="str">
            <v>não</v>
          </cell>
          <cell r="K1228">
            <v>4</v>
          </cell>
          <cell r="L1228" t="str">
            <v>MS 4.301/DF</v>
          </cell>
          <cell r="M1228" t="str">
            <v>1995/0060877-4</v>
          </cell>
          <cell r="N1228">
            <v>35011</v>
          </cell>
          <cell r="O1228" t="str">
            <v>Administrativo - Servidor Público Civil - Sistema Remuneratório e Benefícios</v>
          </cell>
          <cell r="P1228" t="str">
            <v>UNIÃO</v>
          </cell>
          <cell r="Q1228" t="str">
            <v>Ministério da Administração Federal e Reforma do Estado</v>
          </cell>
          <cell r="R1228">
            <v>37928</v>
          </cell>
          <cell r="S1228" t="str">
            <v>Mandado de Segurança 4.301/DF</v>
          </cell>
          <cell r="T1228" t="str">
            <v>2007/0262740-2</v>
          </cell>
          <cell r="U1228">
            <v>41613</v>
          </cell>
          <cell r="V1228" t="str">
            <v>Aristeu Pereira da Silva</v>
          </cell>
          <cell r="W1228" t="str">
            <v>296.160.261-00</v>
          </cell>
          <cell r="X1228">
            <v>23343</v>
          </cell>
          <cell r="Y1228">
            <v>59</v>
          </cell>
          <cell r="Z1228" t="str">
            <v>Cessionário de crédito de Servidor Público Civil Ativo</v>
          </cell>
          <cell r="AA1228" t="str">
            <v>Isonomia Salarial com a Policia Federal - Gratificações</v>
          </cell>
          <cell r="AB1228" t="str">
            <v>Alimentar</v>
          </cell>
          <cell r="AC1228" t="str">
            <v>Não</v>
          </cell>
          <cell r="AD1228" t="str">
            <v>Não</v>
          </cell>
          <cell r="AE1228" t="str">
            <v>Não</v>
          </cell>
          <cell r="AF1228" t="str">
            <v>-</v>
          </cell>
          <cell r="AG1228" t="str">
            <v>-</v>
          </cell>
          <cell r="AH1228" t="str">
            <v>Não informada</v>
          </cell>
          <cell r="AI1228" t="str">
            <v>Não Informada</v>
          </cell>
          <cell r="AJ1228" t="str">
            <v>Não</v>
          </cell>
          <cell r="AK1228">
            <v>20</v>
          </cell>
          <cell r="AL1228" t="str">
            <v>Espólio de Elenauro Batista dos Santos</v>
          </cell>
          <cell r="AM1228" t="str">
            <v>035.277.351-00</v>
          </cell>
          <cell r="AN1228">
            <v>0</v>
          </cell>
          <cell r="AO1228" t="str">
            <v>x x x</v>
          </cell>
          <cell r="AP1228" t="str">
            <v>x x x</v>
          </cell>
          <cell r="AQ1228">
            <v>0</v>
          </cell>
          <cell r="AR1228" t="str">
            <v>x x x</v>
          </cell>
          <cell r="AS1228" t="str">
            <v>x x x</v>
          </cell>
          <cell r="AT1228">
            <v>0</v>
          </cell>
          <cell r="AU1228" t="str">
            <v>x x x</v>
          </cell>
          <cell r="AV1228" t="str">
            <v>x x x</v>
          </cell>
          <cell r="AW1228" t="str">
            <v>Dedução de Honorários Contratuais</v>
          </cell>
          <cell r="AX1228">
            <v>44348</v>
          </cell>
          <cell r="AY1228">
            <v>69633.289999999994</v>
          </cell>
          <cell r="AZ1228">
            <v>98534.45</v>
          </cell>
          <cell r="BA1228">
            <v>168167.74</v>
          </cell>
          <cell r="BB1228">
            <v>13926.65</v>
          </cell>
          <cell r="BC1228">
            <v>19706.89</v>
          </cell>
          <cell r="BD1228">
            <v>33633.54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55706.64</v>
          </cell>
          <cell r="BO1228">
            <v>78827.56</v>
          </cell>
          <cell r="BP1228">
            <v>134534.20000000001</v>
          </cell>
          <cell r="BQ1228">
            <v>69633.289999999994</v>
          </cell>
          <cell r="BR1228">
            <v>7659.66</v>
          </cell>
          <cell r="BS1228">
            <v>15319.32</v>
          </cell>
          <cell r="BT1228">
            <v>74</v>
          </cell>
          <cell r="BU1228">
            <v>134534.20000000001</v>
          </cell>
          <cell r="BV1228">
            <v>7659.66</v>
          </cell>
          <cell r="BW1228">
            <v>70211.240000000005</v>
          </cell>
          <cell r="BX1228">
            <v>99524.01</v>
          </cell>
          <cell r="BY1228">
            <v>169735.25</v>
          </cell>
          <cell r="BZ1228">
            <v>14042.24</v>
          </cell>
          <cell r="CA1228">
            <v>19904.79</v>
          </cell>
          <cell r="CB1228">
            <v>33947.03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56169.000000000007</v>
          </cell>
          <cell r="CM1228">
            <v>79619.22000000003</v>
          </cell>
          <cell r="CN1228">
            <v>135788.22000000003</v>
          </cell>
          <cell r="CO1228">
            <v>70211.240000000005</v>
          </cell>
          <cell r="CP1228">
            <v>7723.23</v>
          </cell>
          <cell r="CQ1228">
            <v>15446.46</v>
          </cell>
          <cell r="CR1228">
            <v>135788.22000000003</v>
          </cell>
          <cell r="CS1228">
            <v>7723.23</v>
          </cell>
          <cell r="CT1228">
            <v>44378</v>
          </cell>
          <cell r="CU1228"/>
          <cell r="CV1228">
            <v>8564</v>
          </cell>
          <cell r="CW1228">
            <v>44805</v>
          </cell>
          <cell r="CX1228">
            <v>1.1136844691425249</v>
          </cell>
          <cell r="CY1228">
            <v>78193.16</v>
          </cell>
          <cell r="CZ1228">
            <v>110838.35</v>
          </cell>
          <cell r="DA1228">
            <v>189031.51</v>
          </cell>
          <cell r="DB1228">
            <v>78193.16</v>
          </cell>
          <cell r="DC1228">
            <v>8601.24</v>
          </cell>
          <cell r="DD1228">
            <v>17202.48</v>
          </cell>
          <cell r="DE1228">
            <v>40386.86</v>
          </cell>
          <cell r="DF1228">
            <v>8601.24</v>
          </cell>
          <cell r="DG1228">
            <v>218160</v>
          </cell>
          <cell r="DH1228">
            <v>1</v>
          </cell>
          <cell r="DI1228">
            <v>78193.16</v>
          </cell>
          <cell r="DJ1228">
            <v>110838.35</v>
          </cell>
          <cell r="DK1228">
            <v>189031.51</v>
          </cell>
          <cell r="DL1228">
            <v>78193.16</v>
          </cell>
          <cell r="DM1228">
            <v>8601.24</v>
          </cell>
          <cell r="DN1228">
            <v>17202.48</v>
          </cell>
          <cell r="DO1228">
            <v>40386.86</v>
          </cell>
          <cell r="DP1228">
            <v>8601.24</v>
          </cell>
          <cell r="DQ1228">
            <v>0</v>
          </cell>
          <cell r="DR1228"/>
          <cell r="DS1228">
            <v>0</v>
          </cell>
          <cell r="DT1228">
            <v>0</v>
          </cell>
        </row>
        <row r="1229">
          <cell r="A1229">
            <v>8565</v>
          </cell>
          <cell r="B1229">
            <v>8627</v>
          </cell>
          <cell r="C1229" t="str">
            <v>2021/0184347-8</v>
          </cell>
          <cell r="D1229" t="str">
            <v>0184347-82.2021.3.00.0000</v>
          </cell>
          <cell r="E1229">
            <v>44361</v>
          </cell>
          <cell r="F1229" t="str">
            <v>PAGO - 1ª. 2ª ORDEM - set/2022 - 4ª remessa</v>
          </cell>
          <cell r="G1229" t="str">
            <v>sim</v>
          </cell>
          <cell r="H1229">
            <v>44805</v>
          </cell>
          <cell r="I1229" t="str">
            <v>sim</v>
          </cell>
          <cell r="J1229" t="str">
            <v>não</v>
          </cell>
          <cell r="K1229">
            <v>4</v>
          </cell>
          <cell r="L1229" t="str">
            <v>MS 4.301/DF</v>
          </cell>
          <cell r="M1229" t="str">
            <v>1995/0060877-4</v>
          </cell>
          <cell r="N1229">
            <v>35011</v>
          </cell>
          <cell r="O1229" t="str">
            <v>Administrativo - Servidor Público Civil - Sistema Remuneratório e Benefícios</v>
          </cell>
          <cell r="P1229" t="str">
            <v>UNIÃO</v>
          </cell>
          <cell r="Q1229" t="str">
            <v>Ministério da Administração Federal e Reforma do Estado</v>
          </cell>
          <cell r="R1229">
            <v>37928</v>
          </cell>
          <cell r="S1229" t="str">
            <v>Mandado de Segurança 4.301/DF</v>
          </cell>
          <cell r="T1229" t="str">
            <v>2007/0262740-2</v>
          </cell>
          <cell r="U1229">
            <v>41613</v>
          </cell>
          <cell r="V1229" t="str">
            <v>Francisco Viana Braga</v>
          </cell>
          <cell r="W1229" t="str">
            <v>003.263.052-20</v>
          </cell>
          <cell r="X1229">
            <v>6847</v>
          </cell>
          <cell r="Y1229">
            <v>104</v>
          </cell>
          <cell r="Z1229" t="str">
            <v>Servidor Público Civil Inativo</v>
          </cell>
          <cell r="AA1229" t="str">
            <v>Isonomia Salarial com a Policia Federal - Gratificações</v>
          </cell>
          <cell r="AB1229" t="str">
            <v>Alimentar</v>
          </cell>
          <cell r="AC1229" t="str">
            <v>Não</v>
          </cell>
          <cell r="AD1229" t="str">
            <v>Não</v>
          </cell>
          <cell r="AE1229" t="str">
            <v>Não</v>
          </cell>
          <cell r="AF1229" t="str">
            <v>-</v>
          </cell>
          <cell r="AG1229" t="str">
            <v>-</v>
          </cell>
          <cell r="AH1229" t="str">
            <v>Não informada</v>
          </cell>
          <cell r="AI1229" t="str">
            <v>Não Informada</v>
          </cell>
          <cell r="AJ1229" t="str">
            <v>Não</v>
          </cell>
          <cell r="AK1229">
            <v>20</v>
          </cell>
          <cell r="AL1229" t="str">
            <v>Espólio de Elenauro Batista dos Santos</v>
          </cell>
          <cell r="AM1229" t="str">
            <v>035.277.351-00</v>
          </cell>
          <cell r="AN1229">
            <v>0</v>
          </cell>
          <cell r="AO1229" t="str">
            <v>x x x</v>
          </cell>
          <cell r="AP1229" t="str">
            <v>x x x</v>
          </cell>
          <cell r="AQ1229">
            <v>0</v>
          </cell>
          <cell r="AR1229" t="str">
            <v>x x x</v>
          </cell>
          <cell r="AS1229" t="str">
            <v>x x x</v>
          </cell>
          <cell r="AT1229">
            <v>0</v>
          </cell>
          <cell r="AU1229" t="str">
            <v>x x x</v>
          </cell>
          <cell r="AV1229" t="str">
            <v>x x x</v>
          </cell>
          <cell r="AW1229" t="str">
            <v>Dedução de Honorários Contratuais</v>
          </cell>
          <cell r="AX1229">
            <v>44348</v>
          </cell>
          <cell r="AY1229">
            <v>47885.64</v>
          </cell>
          <cell r="AZ1229">
            <v>67172.639999999999</v>
          </cell>
          <cell r="BA1229">
            <v>115058.28</v>
          </cell>
          <cell r="BB1229">
            <v>9577.1200000000008</v>
          </cell>
          <cell r="BC1229">
            <v>13434.53</v>
          </cell>
          <cell r="BD1229">
            <v>23011.65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38308.519999999997</v>
          </cell>
          <cell r="BO1229">
            <v>53738.11</v>
          </cell>
          <cell r="BP1229">
            <v>92046.63</v>
          </cell>
          <cell r="BQ1229">
            <v>0</v>
          </cell>
          <cell r="BR1229">
            <v>0</v>
          </cell>
          <cell r="BS1229">
            <v>0</v>
          </cell>
          <cell r="BT1229">
            <v>74</v>
          </cell>
          <cell r="BU1229">
            <v>92046.63</v>
          </cell>
          <cell r="BV1229">
            <v>0</v>
          </cell>
          <cell r="BW1229">
            <v>48283.09</v>
          </cell>
          <cell r="BX1229">
            <v>67848.27</v>
          </cell>
          <cell r="BY1229">
            <v>116131.36</v>
          </cell>
          <cell r="BZ1229">
            <v>9656.61</v>
          </cell>
          <cell r="CA1229">
            <v>13569.649999999998</v>
          </cell>
          <cell r="CB1229">
            <v>23226.26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38626.479999999996</v>
          </cell>
          <cell r="CM1229">
            <v>54278.619999999995</v>
          </cell>
          <cell r="CN1229">
            <v>92905.099999999991</v>
          </cell>
          <cell r="CO1229">
            <v>0</v>
          </cell>
          <cell r="CP1229">
            <v>0</v>
          </cell>
          <cell r="CQ1229">
            <v>0</v>
          </cell>
          <cell r="CR1229">
            <v>92905.099999999991</v>
          </cell>
          <cell r="CS1229">
            <v>0</v>
          </cell>
          <cell r="CT1229">
            <v>44378</v>
          </cell>
          <cell r="CU1229"/>
          <cell r="CV1229">
            <v>8565</v>
          </cell>
          <cell r="CW1229">
            <v>44805</v>
          </cell>
          <cell r="CX1229">
            <v>1.1136844691425249</v>
          </cell>
          <cell r="CY1229">
            <v>53772.12</v>
          </cell>
          <cell r="CZ1229">
            <v>75561.570000000007</v>
          </cell>
          <cell r="DA1229">
            <v>129333.69</v>
          </cell>
          <cell r="DB1229">
            <v>0</v>
          </cell>
          <cell r="DC1229">
            <v>0</v>
          </cell>
          <cell r="DD1229">
            <v>0</v>
          </cell>
          <cell r="DE1229">
            <v>27905.38</v>
          </cell>
          <cell r="DF1229">
            <v>0</v>
          </cell>
          <cell r="DG1229">
            <v>218160</v>
          </cell>
          <cell r="DH1229">
            <v>1</v>
          </cell>
          <cell r="DI1229">
            <v>53772.12</v>
          </cell>
          <cell r="DJ1229">
            <v>75561.570000000007</v>
          </cell>
          <cell r="DK1229">
            <v>129333.69</v>
          </cell>
          <cell r="DL1229">
            <v>0</v>
          </cell>
          <cell r="DM1229">
            <v>0</v>
          </cell>
          <cell r="DN1229">
            <v>0</v>
          </cell>
          <cell r="DO1229">
            <v>27905.38</v>
          </cell>
          <cell r="DP1229">
            <v>0</v>
          </cell>
          <cell r="DQ1229">
            <v>0</v>
          </cell>
          <cell r="DR1229"/>
          <cell r="DS1229">
            <v>0</v>
          </cell>
          <cell r="DT1229">
            <v>0</v>
          </cell>
        </row>
        <row r="1230">
          <cell r="A1230">
            <v>8566</v>
          </cell>
          <cell r="B1230">
            <v>8630</v>
          </cell>
          <cell r="C1230" t="str">
            <v>2021/0184353-1</v>
          </cell>
          <cell r="D1230" t="str">
            <v>0184353-89.2021.3.00.0000</v>
          </cell>
          <cell r="E1230">
            <v>44361</v>
          </cell>
          <cell r="F1230" t="str">
            <v>PAGO - 1ª. 2ª ORDEM - set/2022 - 4ª remessa</v>
          </cell>
          <cell r="G1230" t="str">
            <v>sim</v>
          </cell>
          <cell r="H1230">
            <v>44805</v>
          </cell>
          <cell r="I1230" t="str">
            <v>sim</v>
          </cell>
          <cell r="J1230" t="str">
            <v>não</v>
          </cell>
          <cell r="K1230">
            <v>4</v>
          </cell>
          <cell r="L1230" t="str">
            <v>MS 4.301/DF</v>
          </cell>
          <cell r="M1230" t="str">
            <v>1995/0060877-4</v>
          </cell>
          <cell r="N1230">
            <v>35011</v>
          </cell>
          <cell r="O1230" t="str">
            <v>Administrativo - Servidor Público Civil - Sistema Remuneratório e Benefícios</v>
          </cell>
          <cell r="P1230" t="str">
            <v>UNIÃO</v>
          </cell>
          <cell r="Q1230" t="str">
            <v>Ministério da Administração Federal e Reforma do Estado</v>
          </cell>
          <cell r="R1230">
            <v>37928</v>
          </cell>
          <cell r="S1230" t="str">
            <v>Mandado de Segurança 4.301/DF</v>
          </cell>
          <cell r="T1230" t="str">
            <v>2007/0262740-2</v>
          </cell>
          <cell r="U1230">
            <v>41613</v>
          </cell>
          <cell r="V1230" t="str">
            <v>Aristeu Pereira da Silva</v>
          </cell>
          <cell r="W1230" t="str">
            <v>296.160.261-00</v>
          </cell>
          <cell r="X1230">
            <v>23343</v>
          </cell>
          <cell r="Y1230">
            <v>59</v>
          </cell>
          <cell r="Z1230" t="str">
            <v>Cessionário de crédito de Servidor Público Civil Ativo</v>
          </cell>
          <cell r="AA1230" t="str">
            <v>Isonomia Salarial com a Policia Federal - Gratificações</v>
          </cell>
          <cell r="AB1230" t="str">
            <v>Alimentar</v>
          </cell>
          <cell r="AC1230" t="str">
            <v>Não</v>
          </cell>
          <cell r="AD1230" t="str">
            <v>Não</v>
          </cell>
          <cell r="AE1230" t="str">
            <v>Não</v>
          </cell>
          <cell r="AF1230" t="str">
            <v>-</v>
          </cell>
          <cell r="AG1230" t="str">
            <v>-</v>
          </cell>
          <cell r="AH1230" t="str">
            <v>Não informada</v>
          </cell>
          <cell r="AI1230" t="str">
            <v>Não Informada</v>
          </cell>
          <cell r="AJ1230" t="str">
            <v>Não</v>
          </cell>
          <cell r="AK1230">
            <v>20</v>
          </cell>
          <cell r="AL1230" t="str">
            <v>Espólio de Elenauro Batista dos Santos</v>
          </cell>
          <cell r="AM1230" t="str">
            <v>035.277.351-00</v>
          </cell>
          <cell r="AN1230">
            <v>0</v>
          </cell>
          <cell r="AO1230" t="str">
            <v>x x x</v>
          </cell>
          <cell r="AP1230" t="str">
            <v>x x x</v>
          </cell>
          <cell r="AQ1230">
            <v>0</v>
          </cell>
          <cell r="AR1230" t="str">
            <v>x x x</v>
          </cell>
          <cell r="AS1230" t="str">
            <v>x x x</v>
          </cell>
          <cell r="AT1230">
            <v>0</v>
          </cell>
          <cell r="AU1230" t="str">
            <v>x x x</v>
          </cell>
          <cell r="AV1230" t="str">
            <v>x x x</v>
          </cell>
          <cell r="AW1230" t="str">
            <v>Dedução de Honorários Contratuais</v>
          </cell>
          <cell r="AX1230">
            <v>44348</v>
          </cell>
          <cell r="AY1230">
            <v>24963.91</v>
          </cell>
          <cell r="AZ1230">
            <v>40738.89</v>
          </cell>
          <cell r="BA1230">
            <v>65702.8</v>
          </cell>
          <cell r="BB1230">
            <v>4992.78</v>
          </cell>
          <cell r="BC1230">
            <v>8147.78</v>
          </cell>
          <cell r="BD1230">
            <v>13140.56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19971.13</v>
          </cell>
          <cell r="BO1230">
            <v>32591.11</v>
          </cell>
          <cell r="BP1230">
            <v>52562.239999999998</v>
          </cell>
          <cell r="BQ1230">
            <v>24963.91</v>
          </cell>
          <cell r="BR1230">
            <v>2746.03</v>
          </cell>
          <cell r="BS1230">
            <v>5492.06</v>
          </cell>
          <cell r="BT1230">
            <v>20</v>
          </cell>
          <cell r="BU1230">
            <v>52562.239999999998</v>
          </cell>
          <cell r="BV1230">
            <v>2746.03</v>
          </cell>
          <cell r="BW1230">
            <v>25171.11</v>
          </cell>
          <cell r="BX1230">
            <v>41138.58</v>
          </cell>
          <cell r="BY1230">
            <v>66309.69</v>
          </cell>
          <cell r="BZ1230">
            <v>5034.22</v>
          </cell>
          <cell r="CA1230">
            <v>8227.7099999999991</v>
          </cell>
          <cell r="CB1230">
            <v>13261.929999999998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20136.89</v>
          </cell>
          <cell r="CM1230">
            <v>32910.869999999995</v>
          </cell>
          <cell r="CN1230">
            <v>53047.759999999995</v>
          </cell>
          <cell r="CO1230">
            <v>25171.11</v>
          </cell>
          <cell r="CP1230">
            <v>2768.82</v>
          </cell>
          <cell r="CQ1230">
            <v>5537.64</v>
          </cell>
          <cell r="CR1230">
            <v>53047.759999999995</v>
          </cell>
          <cell r="CS1230">
            <v>2768.82</v>
          </cell>
          <cell r="CT1230">
            <v>44378</v>
          </cell>
          <cell r="CU1230"/>
          <cell r="CV1230">
            <v>8566</v>
          </cell>
          <cell r="CW1230">
            <v>44805</v>
          </cell>
          <cell r="CX1230">
            <v>1.1136844691425249</v>
          </cell>
          <cell r="CY1230">
            <v>28032.67</v>
          </cell>
          <cell r="CZ1230">
            <v>45815.400000000009</v>
          </cell>
          <cell r="DA1230">
            <v>73848.070000000007</v>
          </cell>
          <cell r="DB1230">
            <v>28032.67</v>
          </cell>
          <cell r="DC1230">
            <v>3083.59</v>
          </cell>
          <cell r="DD1230">
            <v>6167.18</v>
          </cell>
          <cell r="DE1230">
            <v>13263.05</v>
          </cell>
          <cell r="DF1230">
            <v>3083.59</v>
          </cell>
          <cell r="DG1230">
            <v>218160</v>
          </cell>
          <cell r="DH1230">
            <v>1</v>
          </cell>
          <cell r="DI1230">
            <v>28032.67</v>
          </cell>
          <cell r="DJ1230">
            <v>45815.400000000009</v>
          </cell>
          <cell r="DK1230">
            <v>73848.070000000007</v>
          </cell>
          <cell r="DL1230">
            <v>28032.67</v>
          </cell>
          <cell r="DM1230">
            <v>3083.59</v>
          </cell>
          <cell r="DN1230">
            <v>6167.18</v>
          </cell>
          <cell r="DO1230">
            <v>13263.05</v>
          </cell>
          <cell r="DP1230">
            <v>3083.59</v>
          </cell>
          <cell r="DQ1230">
            <v>0</v>
          </cell>
          <cell r="DR1230"/>
          <cell r="DS1230">
            <v>0</v>
          </cell>
          <cell r="DT1230">
            <v>0</v>
          </cell>
        </row>
        <row r="1231">
          <cell r="A1231">
            <v>8567</v>
          </cell>
          <cell r="B1231">
            <v>8632</v>
          </cell>
          <cell r="C1231" t="str">
            <v>2021/0184355-5</v>
          </cell>
          <cell r="D1231" t="str">
            <v>0184355-59.2021.3.00.0000</v>
          </cell>
          <cell r="E1231">
            <v>44361</v>
          </cell>
          <cell r="F1231" t="str">
            <v>PAGO - 1ª. 2ª ORDEM - set/2022 - 4ª remessa</v>
          </cell>
          <cell r="G1231" t="str">
            <v>sim</v>
          </cell>
          <cell r="H1231">
            <v>44805</v>
          </cell>
          <cell r="I1231" t="str">
            <v>sim</v>
          </cell>
          <cell r="J1231" t="str">
            <v>não</v>
          </cell>
          <cell r="K1231">
            <v>4</v>
          </cell>
          <cell r="L1231" t="str">
            <v>MS 4.301/DF</v>
          </cell>
          <cell r="M1231" t="str">
            <v>1995/0060877-4</v>
          </cell>
          <cell r="N1231">
            <v>35011</v>
          </cell>
          <cell r="O1231" t="str">
            <v>Administrativo - Servidor Público Civil - Sistema Remuneratório e Benefícios</v>
          </cell>
          <cell r="P1231" t="str">
            <v>UNIÃO</v>
          </cell>
          <cell r="Q1231" t="str">
            <v>Ministério da Administração Federal e Reforma do Estado</v>
          </cell>
          <cell r="R1231">
            <v>37928</v>
          </cell>
          <cell r="S1231" t="str">
            <v>Mandado de Segurança 4.301/DF</v>
          </cell>
          <cell r="T1231" t="str">
            <v>2007/0262740-2</v>
          </cell>
          <cell r="U1231">
            <v>41613</v>
          </cell>
          <cell r="V1231" t="str">
            <v>Genario De Souza Pereira</v>
          </cell>
          <cell r="W1231" t="str">
            <v>150.005.832-72</v>
          </cell>
          <cell r="X1231">
            <v>23491</v>
          </cell>
          <cell r="Y1231">
            <v>58</v>
          </cell>
          <cell r="Z1231" t="str">
            <v>Servidor Público Civil Ativo</v>
          </cell>
          <cell r="AA1231" t="str">
            <v>Isonomia Salarial com a Policia Federal - Gratificações</v>
          </cell>
          <cell r="AB1231" t="str">
            <v>Alimentar</v>
          </cell>
          <cell r="AC1231" t="str">
            <v>Não</v>
          </cell>
          <cell r="AD1231" t="str">
            <v>Não</v>
          </cell>
          <cell r="AE1231" t="str">
            <v>Não</v>
          </cell>
          <cell r="AF1231" t="str">
            <v>-</v>
          </cell>
          <cell r="AG1231" t="str">
            <v>-</v>
          </cell>
          <cell r="AH1231" t="str">
            <v>Não informada</v>
          </cell>
          <cell r="AI1231" t="str">
            <v>Não Informada</v>
          </cell>
          <cell r="AJ1231" t="str">
            <v>Não</v>
          </cell>
          <cell r="AK1231">
            <v>20</v>
          </cell>
          <cell r="AL1231" t="str">
            <v>Espólio de Elenauro Batista dos Santos</v>
          </cell>
          <cell r="AM1231" t="str">
            <v>035.277.351-00</v>
          </cell>
          <cell r="AN1231">
            <v>0</v>
          </cell>
          <cell r="AO1231" t="str">
            <v>x x x</v>
          </cell>
          <cell r="AP1231" t="str">
            <v>x x x</v>
          </cell>
          <cell r="AQ1231">
            <v>0</v>
          </cell>
          <cell r="AR1231" t="str">
            <v>x x x</v>
          </cell>
          <cell r="AS1231" t="str">
            <v>x x x</v>
          </cell>
          <cell r="AT1231">
            <v>0</v>
          </cell>
          <cell r="AU1231" t="str">
            <v>x x x</v>
          </cell>
          <cell r="AV1231" t="str">
            <v>x x x</v>
          </cell>
          <cell r="AW1231" t="str">
            <v>Dedução de Honorários Contratuais</v>
          </cell>
          <cell r="AX1231">
            <v>44348</v>
          </cell>
          <cell r="AY1231">
            <v>69404.679999999993</v>
          </cell>
          <cell r="AZ1231">
            <v>98174.71</v>
          </cell>
          <cell r="BA1231">
            <v>167579.39000000001</v>
          </cell>
          <cell r="BB1231">
            <v>13880.93</v>
          </cell>
          <cell r="BC1231">
            <v>19634.939999999999</v>
          </cell>
          <cell r="BD1231">
            <v>33515.870000000003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55523.75</v>
          </cell>
          <cell r="BO1231">
            <v>78539.77</v>
          </cell>
          <cell r="BP1231">
            <v>134063.51999999999</v>
          </cell>
          <cell r="BQ1231">
            <v>69404.679999999993</v>
          </cell>
          <cell r="BR1231">
            <v>7634.51</v>
          </cell>
          <cell r="BS1231">
            <v>15269.02</v>
          </cell>
          <cell r="BT1231">
            <v>74</v>
          </cell>
          <cell r="BU1231">
            <v>134063.51999999999</v>
          </cell>
          <cell r="BV1231">
            <v>7634.51</v>
          </cell>
          <cell r="BW1231">
            <v>69980.73</v>
          </cell>
          <cell r="BX1231">
            <v>99160.73</v>
          </cell>
          <cell r="BY1231">
            <v>169141.46</v>
          </cell>
          <cell r="BZ1231">
            <v>13996.14</v>
          </cell>
          <cell r="CA1231">
            <v>19832.140000000007</v>
          </cell>
          <cell r="CB1231">
            <v>33828.280000000006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55984.59</v>
          </cell>
          <cell r="CM1231">
            <v>79328.59</v>
          </cell>
          <cell r="CN1231">
            <v>135313.18</v>
          </cell>
          <cell r="CO1231">
            <v>69980.73</v>
          </cell>
          <cell r="CP1231">
            <v>7697.88</v>
          </cell>
          <cell r="CQ1231">
            <v>15395.76</v>
          </cell>
          <cell r="CR1231">
            <v>135313.18</v>
          </cell>
          <cell r="CS1231">
            <v>7697.88</v>
          </cell>
          <cell r="CT1231">
            <v>44378</v>
          </cell>
          <cell r="CU1231"/>
          <cell r="CV1231">
            <v>8567</v>
          </cell>
          <cell r="CW1231">
            <v>44805</v>
          </cell>
          <cell r="CX1231">
            <v>1.1136844691425249</v>
          </cell>
          <cell r="CY1231">
            <v>77936.45</v>
          </cell>
          <cell r="CZ1231">
            <v>110433.76</v>
          </cell>
          <cell r="DA1231">
            <v>188370.21</v>
          </cell>
          <cell r="DB1231">
            <v>77936.45</v>
          </cell>
          <cell r="DC1231">
            <v>8573</v>
          </cell>
          <cell r="DD1231">
            <v>17146</v>
          </cell>
          <cell r="DE1231">
            <v>40262.400000000001</v>
          </cell>
          <cell r="DF1231">
            <v>8573</v>
          </cell>
          <cell r="DG1231">
            <v>218160</v>
          </cell>
          <cell r="DH1231">
            <v>1</v>
          </cell>
          <cell r="DI1231">
            <v>77936.45</v>
          </cell>
          <cell r="DJ1231">
            <v>110433.76</v>
          </cell>
          <cell r="DK1231">
            <v>188370.21</v>
          </cell>
          <cell r="DL1231">
            <v>77936.45</v>
          </cell>
          <cell r="DM1231">
            <v>8573</v>
          </cell>
          <cell r="DN1231">
            <v>17146</v>
          </cell>
          <cell r="DO1231">
            <v>40262.400000000001</v>
          </cell>
          <cell r="DP1231">
            <v>8573</v>
          </cell>
          <cell r="DQ1231">
            <v>0</v>
          </cell>
          <cell r="DR1231"/>
          <cell r="DS1231">
            <v>0</v>
          </cell>
          <cell r="DT1231">
            <v>0</v>
          </cell>
        </row>
        <row r="1232">
          <cell r="A1232">
            <v>8568</v>
          </cell>
          <cell r="B1232">
            <v>8647</v>
          </cell>
          <cell r="C1232" t="str">
            <v>2021/0184370-8</v>
          </cell>
          <cell r="D1232" t="str">
            <v>0184370-28.2021.3.00.0000</v>
          </cell>
          <cell r="E1232">
            <v>44361</v>
          </cell>
          <cell r="F1232" t="str">
            <v>PAGO - 1ª. 2ª ORDEM - set/2022 - 4ª remessa</v>
          </cell>
          <cell r="G1232" t="str">
            <v>sim</v>
          </cell>
          <cell r="H1232">
            <v>44805</v>
          </cell>
          <cell r="I1232" t="str">
            <v>sim</v>
          </cell>
          <cell r="J1232" t="str">
            <v>não</v>
          </cell>
          <cell r="K1232">
            <v>4</v>
          </cell>
          <cell r="L1232" t="str">
            <v>MS 4.301/DF</v>
          </cell>
          <cell r="M1232" t="str">
            <v>1995/0060877-4</v>
          </cell>
          <cell r="N1232">
            <v>35011</v>
          </cell>
          <cell r="O1232" t="str">
            <v>Administrativo - Servidor Público Civil - Sistema Remuneratório e Benefícios</v>
          </cell>
          <cell r="P1232" t="str">
            <v>UNIÃO</v>
          </cell>
          <cell r="Q1232" t="str">
            <v>Ministério da Administração Federal e Reforma do Estado</v>
          </cell>
          <cell r="R1232">
            <v>37928</v>
          </cell>
          <cell r="S1232" t="str">
            <v>Mandado de Segurança 4.301/DF</v>
          </cell>
          <cell r="T1232" t="str">
            <v>2007/0262740-2</v>
          </cell>
          <cell r="U1232">
            <v>41613</v>
          </cell>
          <cell r="V1232" t="str">
            <v>Girlenicy Aparecida Torreias Monteiro</v>
          </cell>
          <cell r="W1232" t="str">
            <v>225.155.002-00</v>
          </cell>
          <cell r="X1232">
            <v>24712</v>
          </cell>
          <cell r="Y1232">
            <v>55</v>
          </cell>
          <cell r="Z1232" t="str">
            <v>Servidor Público Civil Ativo</v>
          </cell>
          <cell r="AA1232" t="str">
            <v>Isonomia Salarial com a Policia Federal - Gratificações</v>
          </cell>
          <cell r="AB1232" t="str">
            <v>Alimentar</v>
          </cell>
          <cell r="AC1232" t="str">
            <v>Não</v>
          </cell>
          <cell r="AD1232" t="str">
            <v>Não</v>
          </cell>
          <cell r="AE1232" t="str">
            <v>Não</v>
          </cell>
          <cell r="AF1232" t="str">
            <v>-</v>
          </cell>
          <cell r="AG1232" t="str">
            <v>-</v>
          </cell>
          <cell r="AH1232" t="str">
            <v>Não informada</v>
          </cell>
          <cell r="AI1232" t="str">
            <v>Não Informada</v>
          </cell>
          <cell r="AJ1232" t="str">
            <v>Não</v>
          </cell>
          <cell r="AK1232">
            <v>20</v>
          </cell>
          <cell r="AL1232" t="str">
            <v>Espólio de Elenauro Batista dos Santos</v>
          </cell>
          <cell r="AM1232" t="str">
            <v>035.277.351-00</v>
          </cell>
          <cell r="AN1232">
            <v>0</v>
          </cell>
          <cell r="AO1232" t="str">
            <v>x x x</v>
          </cell>
          <cell r="AP1232" t="str">
            <v>x x x</v>
          </cell>
          <cell r="AQ1232">
            <v>0</v>
          </cell>
          <cell r="AR1232" t="str">
            <v>x x x</v>
          </cell>
          <cell r="AS1232" t="str">
            <v>x x x</v>
          </cell>
          <cell r="AT1232">
            <v>0</v>
          </cell>
          <cell r="AU1232" t="str">
            <v>x x x</v>
          </cell>
          <cell r="AV1232" t="str">
            <v>x x x</v>
          </cell>
          <cell r="AW1232" t="str">
            <v>Dedução de Honorários Contratuais</v>
          </cell>
          <cell r="AX1232">
            <v>44348</v>
          </cell>
          <cell r="AY1232">
            <v>68229.570000000007</v>
          </cell>
          <cell r="AZ1232">
            <v>96786</v>
          </cell>
          <cell r="BA1232">
            <v>165015.57</v>
          </cell>
          <cell r="BB1232">
            <v>13645.91</v>
          </cell>
          <cell r="BC1232">
            <v>19357.2</v>
          </cell>
          <cell r="BD1232">
            <v>33003.11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54583.66</v>
          </cell>
          <cell r="BO1232">
            <v>77428.800000000003</v>
          </cell>
          <cell r="BP1232">
            <v>132012.46</v>
          </cell>
          <cell r="BQ1232">
            <v>68229.570000000007</v>
          </cell>
          <cell r="BR1232">
            <v>7505.25</v>
          </cell>
          <cell r="BS1232">
            <v>15010.5</v>
          </cell>
          <cell r="BT1232">
            <v>74</v>
          </cell>
          <cell r="BU1232">
            <v>132012.46</v>
          </cell>
          <cell r="BV1232">
            <v>7505.25</v>
          </cell>
          <cell r="BW1232">
            <v>68795.87</v>
          </cell>
          <cell r="BX1232">
            <v>97757.59</v>
          </cell>
          <cell r="BY1232">
            <v>166553.46</v>
          </cell>
          <cell r="BZ1232">
            <v>13759.17</v>
          </cell>
          <cell r="CA1232">
            <v>19551.510000000002</v>
          </cell>
          <cell r="CB1232">
            <v>33310.68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55036.7</v>
          </cell>
          <cell r="CM1232">
            <v>78206.080000000002</v>
          </cell>
          <cell r="CN1232">
            <v>133242.78</v>
          </cell>
          <cell r="CO1232">
            <v>68795.87</v>
          </cell>
          <cell r="CP1232">
            <v>7567.54</v>
          </cell>
          <cell r="CQ1232">
            <v>15135.08</v>
          </cell>
          <cell r="CR1232">
            <v>133242.78</v>
          </cell>
          <cell r="CS1232">
            <v>7567.54</v>
          </cell>
          <cell r="CT1232">
            <v>44378</v>
          </cell>
          <cell r="CU1232"/>
          <cell r="CV1232">
            <v>8568</v>
          </cell>
          <cell r="CW1232">
            <v>44805</v>
          </cell>
          <cell r="CX1232">
            <v>1.1136844691425249</v>
          </cell>
          <cell r="CY1232">
            <v>76616.89</v>
          </cell>
          <cell r="CZ1232">
            <v>108871.11</v>
          </cell>
          <cell r="DA1232">
            <v>185488</v>
          </cell>
          <cell r="DB1232">
            <v>76616.89</v>
          </cell>
          <cell r="DC1232">
            <v>8427.85</v>
          </cell>
          <cell r="DD1232">
            <v>16855.7</v>
          </cell>
          <cell r="DE1232">
            <v>39519.29</v>
          </cell>
          <cell r="DF1232">
            <v>8427.85</v>
          </cell>
          <cell r="DG1232">
            <v>218160</v>
          </cell>
          <cell r="DH1232">
            <v>1</v>
          </cell>
          <cell r="DI1232">
            <v>76616.89</v>
          </cell>
          <cell r="DJ1232">
            <v>108871.11</v>
          </cell>
          <cell r="DK1232">
            <v>185488</v>
          </cell>
          <cell r="DL1232">
            <v>76616.89</v>
          </cell>
          <cell r="DM1232">
            <v>8427.85</v>
          </cell>
          <cell r="DN1232">
            <v>16855.7</v>
          </cell>
          <cell r="DO1232">
            <v>39519.29</v>
          </cell>
          <cell r="DP1232">
            <v>8427.85</v>
          </cell>
          <cell r="DQ1232">
            <v>0</v>
          </cell>
          <cell r="DR1232"/>
          <cell r="DS1232">
            <v>0</v>
          </cell>
          <cell r="DT1232">
            <v>0</v>
          </cell>
        </row>
        <row r="1233">
          <cell r="A1233">
            <v>8569</v>
          </cell>
          <cell r="B1233">
            <v>8648</v>
          </cell>
          <cell r="C1233" t="str">
            <v>2021/0184373-3</v>
          </cell>
          <cell r="D1233" t="str">
            <v>0184373-80.2021.3.00.0000</v>
          </cell>
          <cell r="E1233">
            <v>44361</v>
          </cell>
          <cell r="F1233" t="str">
            <v>PAGO - 1ª. 2ª ORDEM - set/2022 - 4ª remessa</v>
          </cell>
          <cell r="G1233" t="str">
            <v>sim</v>
          </cell>
          <cell r="H1233">
            <v>44805</v>
          </cell>
          <cell r="I1233" t="str">
            <v>sim</v>
          </cell>
          <cell r="J1233" t="str">
            <v>não</v>
          </cell>
          <cell r="K1233">
            <v>4</v>
          </cell>
          <cell r="L1233" t="str">
            <v>MS 4.301/DF</v>
          </cell>
          <cell r="M1233" t="str">
            <v>1995/0060877-4</v>
          </cell>
          <cell r="N1233">
            <v>35011</v>
          </cell>
          <cell r="O1233" t="str">
            <v>Administrativo - Servidor Público Civil - Sistema Remuneratório e Benefícios</v>
          </cell>
          <cell r="P1233" t="str">
            <v>UNIÃO</v>
          </cell>
          <cell r="Q1233" t="str">
            <v>Ministério da Administração Federal e Reforma do Estado</v>
          </cell>
          <cell r="R1233">
            <v>37928</v>
          </cell>
          <cell r="S1233" t="str">
            <v>Mandado de Segurança 4.301/DF</v>
          </cell>
          <cell r="T1233" t="str">
            <v>2007/0262740-2</v>
          </cell>
          <cell r="U1233">
            <v>41613</v>
          </cell>
          <cell r="V1233" t="str">
            <v>Heitor Luiz Alves Queiroz</v>
          </cell>
          <cell r="W1233" t="str">
            <v>065.140.302-20</v>
          </cell>
          <cell r="X1233">
            <v>21370</v>
          </cell>
          <cell r="Y1233">
            <v>64</v>
          </cell>
          <cell r="Z1233" t="str">
            <v>Servidor Público Civil Ativo</v>
          </cell>
          <cell r="AA1233" t="str">
            <v>Isonomia Salarial com a Policia Federal - Gratificações</v>
          </cell>
          <cell r="AB1233" t="str">
            <v>Alimentar</v>
          </cell>
          <cell r="AC1233" t="str">
            <v>Não</v>
          </cell>
          <cell r="AD1233" t="str">
            <v>Não</v>
          </cell>
          <cell r="AE1233" t="str">
            <v>Não</v>
          </cell>
          <cell r="AF1233" t="str">
            <v>-</v>
          </cell>
          <cell r="AG1233" t="str">
            <v>-</v>
          </cell>
          <cell r="AH1233" t="str">
            <v>Não informada</v>
          </cell>
          <cell r="AI1233" t="str">
            <v>Não Informada</v>
          </cell>
          <cell r="AJ1233" t="str">
            <v>Não</v>
          </cell>
          <cell r="AK1233">
            <v>20</v>
          </cell>
          <cell r="AL1233" t="str">
            <v>Espólio de Elenauro Batista dos Santos</v>
          </cell>
          <cell r="AM1233" t="str">
            <v>035.277.351-00</v>
          </cell>
          <cell r="AN1233">
            <v>0</v>
          </cell>
          <cell r="AO1233" t="str">
            <v>x x x</v>
          </cell>
          <cell r="AP1233" t="str">
            <v>x x x</v>
          </cell>
          <cell r="AQ1233">
            <v>0</v>
          </cell>
          <cell r="AR1233" t="str">
            <v>x x x</v>
          </cell>
          <cell r="AS1233" t="str">
            <v>x x x</v>
          </cell>
          <cell r="AT1233">
            <v>0</v>
          </cell>
          <cell r="AU1233" t="str">
            <v>x x x</v>
          </cell>
          <cell r="AV1233" t="str">
            <v>x x x</v>
          </cell>
          <cell r="AW1233" t="str">
            <v>Dedução de Honorários Contratuais</v>
          </cell>
          <cell r="AX1233">
            <v>44348</v>
          </cell>
          <cell r="AY1233">
            <v>69589.33</v>
          </cell>
          <cell r="AZ1233">
            <v>98510.77</v>
          </cell>
          <cell r="BA1233">
            <v>168100.1</v>
          </cell>
          <cell r="BB1233">
            <v>13917.86</v>
          </cell>
          <cell r="BC1233">
            <v>19702.16</v>
          </cell>
          <cell r="BD1233">
            <v>33620.019999999997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55671.47</v>
          </cell>
          <cell r="BO1233">
            <v>78808.61</v>
          </cell>
          <cell r="BP1233">
            <v>134480.07999999999</v>
          </cell>
          <cell r="BQ1233">
            <v>69589.33</v>
          </cell>
          <cell r="BR1233">
            <v>7654.82</v>
          </cell>
          <cell r="BS1233">
            <v>15309.64</v>
          </cell>
          <cell r="BT1233">
            <v>74</v>
          </cell>
          <cell r="BU1233">
            <v>134480.07999999999</v>
          </cell>
          <cell r="BV1233">
            <v>7654.82</v>
          </cell>
          <cell r="BW1233">
            <v>70166.92</v>
          </cell>
          <cell r="BX1233">
            <v>99500.02</v>
          </cell>
          <cell r="BY1233">
            <v>169666.94</v>
          </cell>
          <cell r="BZ1233">
            <v>14033.38</v>
          </cell>
          <cell r="CA1233">
            <v>19900</v>
          </cell>
          <cell r="CB1233">
            <v>33933.379999999997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56133.54</v>
          </cell>
          <cell r="CM1233">
            <v>79600.01999999999</v>
          </cell>
          <cell r="CN1233">
            <v>135733.56</v>
          </cell>
          <cell r="CO1233">
            <v>70166.92</v>
          </cell>
          <cell r="CP1233">
            <v>7718.36</v>
          </cell>
          <cell r="CQ1233">
            <v>15436.72</v>
          </cell>
          <cell r="CR1233">
            <v>135733.56</v>
          </cell>
          <cell r="CS1233">
            <v>7718.36</v>
          </cell>
          <cell r="CT1233">
            <v>44378</v>
          </cell>
          <cell r="CU1233"/>
          <cell r="CV1233">
            <v>8569</v>
          </cell>
          <cell r="CW1233">
            <v>44805</v>
          </cell>
          <cell r="CX1233">
            <v>1.1136844691425249</v>
          </cell>
          <cell r="CY1233">
            <v>78143.8</v>
          </cell>
          <cell r="CZ1233">
            <v>110811.62999999999</v>
          </cell>
          <cell r="DA1233">
            <v>188955.43</v>
          </cell>
          <cell r="DB1233">
            <v>78143.8</v>
          </cell>
          <cell r="DC1233">
            <v>8595.81</v>
          </cell>
          <cell r="DD1233">
            <v>17191.62</v>
          </cell>
          <cell r="DE1233">
            <v>40352.720000000001</v>
          </cell>
          <cell r="DF1233">
            <v>8595.81</v>
          </cell>
          <cell r="DG1233">
            <v>218160</v>
          </cell>
          <cell r="DH1233">
            <v>1</v>
          </cell>
          <cell r="DI1233">
            <v>78143.8</v>
          </cell>
          <cell r="DJ1233">
            <v>110811.62999999999</v>
          </cell>
          <cell r="DK1233">
            <v>188955.43</v>
          </cell>
          <cell r="DL1233">
            <v>78143.8</v>
          </cell>
          <cell r="DM1233">
            <v>8595.81</v>
          </cell>
          <cell r="DN1233">
            <v>17191.62</v>
          </cell>
          <cell r="DO1233">
            <v>40352.720000000001</v>
          </cell>
          <cell r="DP1233">
            <v>8595.81</v>
          </cell>
          <cell r="DQ1233">
            <v>0</v>
          </cell>
          <cell r="DR1233"/>
          <cell r="DS1233">
            <v>0</v>
          </cell>
          <cell r="DT1233">
            <v>0</v>
          </cell>
        </row>
        <row r="1234">
          <cell r="A1234">
            <v>8570</v>
          </cell>
          <cell r="B1234">
            <v>8649</v>
          </cell>
          <cell r="C1234" t="str">
            <v>2021/0184376-9</v>
          </cell>
          <cell r="D1234" t="str">
            <v>0184376-35.2021.3.00.0000</v>
          </cell>
          <cell r="E1234">
            <v>44361</v>
          </cell>
          <cell r="F1234" t="str">
            <v>PAGO - 1ª. 2ª ORDEM - set/2022 - 4ª remessa</v>
          </cell>
          <cell r="G1234" t="str">
            <v>sim</v>
          </cell>
          <cell r="H1234">
            <v>44805</v>
          </cell>
          <cell r="I1234" t="str">
            <v>sim</v>
          </cell>
          <cell r="J1234" t="str">
            <v>não</v>
          </cell>
          <cell r="K1234">
            <v>4</v>
          </cell>
          <cell r="L1234" t="str">
            <v>MS 4.301/DF</v>
          </cell>
          <cell r="M1234" t="str">
            <v>1995/0060877-4</v>
          </cell>
          <cell r="N1234">
            <v>35011</v>
          </cell>
          <cell r="O1234" t="str">
            <v>Administrativo - Servidor Público Civil - Sistema Remuneratório e Benefícios</v>
          </cell>
          <cell r="P1234" t="str">
            <v>UNIÃO</v>
          </cell>
          <cell r="Q1234" t="str">
            <v>Ministério da Administração Federal e Reforma do Estado</v>
          </cell>
          <cell r="R1234">
            <v>37928</v>
          </cell>
          <cell r="S1234" t="str">
            <v>Mandado de Segurança 4.301/DF</v>
          </cell>
          <cell r="T1234" t="str">
            <v>2007/0262740-2</v>
          </cell>
          <cell r="U1234">
            <v>41613</v>
          </cell>
          <cell r="V1234" t="str">
            <v>Herneida De Souza Carneiro Da Cunha</v>
          </cell>
          <cell r="W1234" t="str">
            <v>111.786.632-72</v>
          </cell>
          <cell r="X1234">
            <v>22252</v>
          </cell>
          <cell r="Y1234">
            <v>62</v>
          </cell>
          <cell r="Z1234" t="str">
            <v>Servidor Público Civil Ativo</v>
          </cell>
          <cell r="AA1234" t="str">
            <v>Isonomia Salarial com a Policia Federal - Gratificações</v>
          </cell>
          <cell r="AB1234" t="str">
            <v>Alimentar</v>
          </cell>
          <cell r="AC1234" t="str">
            <v>Não</v>
          </cell>
          <cell r="AD1234" t="str">
            <v>Não</v>
          </cell>
          <cell r="AE1234" t="str">
            <v>Não</v>
          </cell>
          <cell r="AF1234" t="str">
            <v>-</v>
          </cell>
          <cell r="AG1234" t="str">
            <v>-</v>
          </cell>
          <cell r="AH1234" t="str">
            <v>Não informada</v>
          </cell>
          <cell r="AI1234" t="str">
            <v>Não Informada</v>
          </cell>
          <cell r="AJ1234" t="str">
            <v>Não</v>
          </cell>
          <cell r="AK1234">
            <v>20</v>
          </cell>
          <cell r="AL1234" t="str">
            <v>Espólio de Elenauro Batista dos Santos</v>
          </cell>
          <cell r="AM1234" t="str">
            <v>035.277.351-00</v>
          </cell>
          <cell r="AN1234">
            <v>0</v>
          </cell>
          <cell r="AO1234" t="str">
            <v>x x x</v>
          </cell>
          <cell r="AP1234" t="str">
            <v>x x x</v>
          </cell>
          <cell r="AQ1234">
            <v>0</v>
          </cell>
          <cell r="AR1234" t="str">
            <v>x x x</v>
          </cell>
          <cell r="AS1234" t="str">
            <v>x x x</v>
          </cell>
          <cell r="AT1234">
            <v>0</v>
          </cell>
          <cell r="AU1234" t="str">
            <v>x x x</v>
          </cell>
          <cell r="AV1234" t="str">
            <v>x x x</v>
          </cell>
          <cell r="AW1234" t="str">
            <v>Dedução de Honorários Contratuais</v>
          </cell>
          <cell r="AX1234">
            <v>44348</v>
          </cell>
          <cell r="AY1234">
            <v>69589.33</v>
          </cell>
          <cell r="AZ1234">
            <v>98510.77</v>
          </cell>
          <cell r="BA1234">
            <v>168100.1</v>
          </cell>
          <cell r="BB1234">
            <v>13917.86</v>
          </cell>
          <cell r="BC1234">
            <v>19702.16</v>
          </cell>
          <cell r="BD1234">
            <v>33620.019999999997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55671.47</v>
          </cell>
          <cell r="BO1234">
            <v>78808.61</v>
          </cell>
          <cell r="BP1234">
            <v>134480.07999999999</v>
          </cell>
          <cell r="BQ1234">
            <v>69589.33</v>
          </cell>
          <cell r="BR1234">
            <v>7654.82</v>
          </cell>
          <cell r="BS1234">
            <v>15309.64</v>
          </cell>
          <cell r="BT1234">
            <v>74</v>
          </cell>
          <cell r="BU1234">
            <v>134480.07999999999</v>
          </cell>
          <cell r="BV1234">
            <v>7654.82</v>
          </cell>
          <cell r="BW1234">
            <v>70166.92</v>
          </cell>
          <cell r="BX1234">
            <v>99500.02</v>
          </cell>
          <cell r="BY1234">
            <v>169666.94</v>
          </cell>
          <cell r="BZ1234">
            <v>14033.38</v>
          </cell>
          <cell r="CA1234">
            <v>19900</v>
          </cell>
          <cell r="CB1234">
            <v>33933.379999999997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56133.54</v>
          </cell>
          <cell r="CM1234">
            <v>79600.01999999999</v>
          </cell>
          <cell r="CN1234">
            <v>135733.56</v>
          </cell>
          <cell r="CO1234">
            <v>70166.92</v>
          </cell>
          <cell r="CP1234">
            <v>7718.36</v>
          </cell>
          <cell r="CQ1234">
            <v>15436.72</v>
          </cell>
          <cell r="CR1234">
            <v>135733.56</v>
          </cell>
          <cell r="CS1234">
            <v>7718.36</v>
          </cell>
          <cell r="CT1234">
            <v>44378</v>
          </cell>
          <cell r="CU1234"/>
          <cell r="CV1234">
            <v>8570</v>
          </cell>
          <cell r="CW1234">
            <v>44805</v>
          </cell>
          <cell r="CX1234">
            <v>1.1136844691425249</v>
          </cell>
          <cell r="CY1234">
            <v>78143.8</v>
          </cell>
          <cell r="CZ1234">
            <v>110811.62999999999</v>
          </cell>
          <cell r="DA1234">
            <v>188955.43</v>
          </cell>
          <cell r="DB1234">
            <v>78143.8</v>
          </cell>
          <cell r="DC1234">
            <v>8595.81</v>
          </cell>
          <cell r="DD1234">
            <v>17191.62</v>
          </cell>
          <cell r="DE1234">
            <v>40352.720000000001</v>
          </cell>
          <cell r="DF1234">
            <v>8595.81</v>
          </cell>
          <cell r="DG1234">
            <v>218160</v>
          </cell>
          <cell r="DH1234">
            <v>1</v>
          </cell>
          <cell r="DI1234">
            <v>78143.8</v>
          </cell>
          <cell r="DJ1234">
            <v>110811.62999999999</v>
          </cell>
          <cell r="DK1234">
            <v>188955.43</v>
          </cell>
          <cell r="DL1234">
            <v>78143.8</v>
          </cell>
          <cell r="DM1234">
            <v>8595.81</v>
          </cell>
          <cell r="DN1234">
            <v>17191.62</v>
          </cell>
          <cell r="DO1234">
            <v>40352.720000000001</v>
          </cell>
          <cell r="DP1234">
            <v>8595.81</v>
          </cell>
          <cell r="DQ1234">
            <v>0</v>
          </cell>
          <cell r="DR1234"/>
          <cell r="DS1234">
            <v>0</v>
          </cell>
          <cell r="DT1234">
            <v>0</v>
          </cell>
        </row>
        <row r="1235">
          <cell r="A1235">
            <v>8571</v>
          </cell>
          <cell r="B1235">
            <v>8651</v>
          </cell>
          <cell r="C1235" t="str">
            <v>2021/0184382-2</v>
          </cell>
          <cell r="D1235" t="str">
            <v>0184382-42.2021.3.00.0000</v>
          </cell>
          <cell r="E1235">
            <v>44361</v>
          </cell>
          <cell r="F1235" t="str">
            <v>PAGO - 1ª. 2ª ORDEM - set/2022 - 2ª remessa</v>
          </cell>
          <cell r="G1235" t="str">
            <v>sim</v>
          </cell>
          <cell r="H1235">
            <v>44805</v>
          </cell>
          <cell r="I1235" t="str">
            <v>sim</v>
          </cell>
          <cell r="J1235" t="str">
            <v>não</v>
          </cell>
          <cell r="K1235">
            <v>2</v>
          </cell>
          <cell r="L1235" t="str">
            <v>MS 4.301/DF</v>
          </cell>
          <cell r="M1235" t="str">
            <v>1995/0060877-4</v>
          </cell>
          <cell r="N1235">
            <v>35011</v>
          </cell>
          <cell r="O1235" t="str">
            <v>Administrativo - Servidor Público Civil - Sistema Remuneratório e Benefícios</v>
          </cell>
          <cell r="P1235" t="str">
            <v>UNIÃO</v>
          </cell>
          <cell r="Q1235" t="str">
            <v>-</v>
          </cell>
          <cell r="R1235">
            <v>37928</v>
          </cell>
          <cell r="S1235" t="str">
            <v>Mandado de Segurança 4.301/DF</v>
          </cell>
          <cell r="T1235" t="str">
            <v>2007/0262740-2</v>
          </cell>
          <cell r="U1235">
            <v>41613</v>
          </cell>
          <cell r="V1235" t="str">
            <v>Espólio de Elenauro Batista Dos Santos</v>
          </cell>
          <cell r="W1235" t="str">
            <v>035.277.351-00</v>
          </cell>
          <cell r="X1235" t="str">
            <v>-</v>
          </cell>
          <cell r="Y1235" t="str">
            <v>-</v>
          </cell>
          <cell r="Z1235" t="str">
            <v>-</v>
          </cell>
          <cell r="AA1235" t="str">
            <v>Honorários de sucumbência</v>
          </cell>
          <cell r="AB1235" t="str">
            <v>Alimentar</v>
          </cell>
          <cell r="AC1235" t="str">
            <v>Não</v>
          </cell>
          <cell r="AD1235" t="str">
            <v>Não</v>
          </cell>
          <cell r="AE1235" t="str">
            <v>Não</v>
          </cell>
          <cell r="AF1235" t="str">
            <v>-</v>
          </cell>
          <cell r="AG1235" t="str">
            <v>-</v>
          </cell>
          <cell r="AH1235" t="str">
            <v>Não informada</v>
          </cell>
          <cell r="AI1235" t="str">
            <v>Não Informada</v>
          </cell>
          <cell r="AJ1235" t="str">
            <v>Não</v>
          </cell>
          <cell r="AK1235">
            <v>0</v>
          </cell>
          <cell r="AL1235" t="str">
            <v>x x x</v>
          </cell>
          <cell r="AM1235" t="str">
            <v>x x x</v>
          </cell>
          <cell r="AN1235">
            <v>0</v>
          </cell>
          <cell r="AO1235" t="str">
            <v>x x x</v>
          </cell>
          <cell r="AP1235" t="str">
            <v>x x x</v>
          </cell>
          <cell r="AQ1235">
            <v>0</v>
          </cell>
          <cell r="AR1235" t="str">
            <v>x x x</v>
          </cell>
          <cell r="AS1235" t="str">
            <v>x x x</v>
          </cell>
          <cell r="AT1235">
            <v>0</v>
          </cell>
          <cell r="AU1235" t="str">
            <v>x x x</v>
          </cell>
          <cell r="AV1235" t="str">
            <v>x x x</v>
          </cell>
          <cell r="AW1235" t="str">
            <v>x x x</v>
          </cell>
          <cell r="AX1235">
            <v>44348</v>
          </cell>
          <cell r="AY1235">
            <v>57555.92</v>
          </cell>
          <cell r="AZ1235">
            <v>0</v>
          </cell>
          <cell r="BA1235">
            <v>57555.92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57555.92</v>
          </cell>
          <cell r="BO1235">
            <v>0</v>
          </cell>
          <cell r="BP1235">
            <v>57555.92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58033.63</v>
          </cell>
          <cell r="BX1235">
            <v>0</v>
          </cell>
          <cell r="BY1235">
            <v>58033.63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58033.63</v>
          </cell>
          <cell r="CM1235">
            <v>0</v>
          </cell>
          <cell r="CN1235">
            <v>58033.63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44378</v>
          </cell>
          <cell r="CU1235"/>
          <cell r="CV1235">
            <v>8571</v>
          </cell>
          <cell r="CW1235">
            <v>44805</v>
          </cell>
          <cell r="CX1235">
            <v>1.1136844691425249</v>
          </cell>
          <cell r="CY1235">
            <v>64631.15</v>
          </cell>
          <cell r="CZ1235">
            <v>0</v>
          </cell>
          <cell r="DA1235">
            <v>64631.15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218160</v>
          </cell>
          <cell r="DH1235">
            <v>1</v>
          </cell>
          <cell r="DI1235">
            <v>64631.15</v>
          </cell>
          <cell r="DJ1235">
            <v>0</v>
          </cell>
          <cell r="DK1235">
            <v>64631.15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/>
          <cell r="DS1235">
            <v>0</v>
          </cell>
          <cell r="DT1235">
            <v>0</v>
          </cell>
        </row>
        <row r="1236">
          <cell r="A1236">
            <v>8572</v>
          </cell>
          <cell r="B1236">
            <v>8652</v>
          </cell>
          <cell r="C1236" t="str">
            <v>2021/0184475-5</v>
          </cell>
          <cell r="D1236" t="str">
            <v>0184475-05.2021.3.00.0000</v>
          </cell>
          <cell r="E1236">
            <v>44361</v>
          </cell>
          <cell r="F1236" t="str">
            <v>PAGO - 1ª. 2ª ORDEM - set/2022 - 2ª remessa</v>
          </cell>
          <cell r="G1236" t="str">
            <v>sim</v>
          </cell>
          <cell r="H1236">
            <v>44805</v>
          </cell>
          <cell r="I1236" t="str">
            <v>sim</v>
          </cell>
          <cell r="J1236" t="str">
            <v>não</v>
          </cell>
          <cell r="K1236">
            <v>2</v>
          </cell>
          <cell r="L1236" t="str">
            <v>MS 10.438/DF</v>
          </cell>
          <cell r="M1236" t="str">
            <v>2005/0023175-9</v>
          </cell>
          <cell r="N1236">
            <v>38405</v>
          </cell>
          <cell r="O1236" t="str">
            <v>Administrativo - Militar - Pensão</v>
          </cell>
          <cell r="P1236" t="str">
            <v>UNIÃO</v>
          </cell>
          <cell r="Q1236" t="str">
            <v>Ministério da Fazenda</v>
          </cell>
          <cell r="R1236">
            <v>39338</v>
          </cell>
          <cell r="S1236" t="str">
            <v>Mandado de Segurança 10.438/DF</v>
          </cell>
          <cell r="T1236" t="str">
            <v>2021/0051447_0</v>
          </cell>
          <cell r="U1236">
            <v>44337</v>
          </cell>
          <cell r="V1236" t="str">
            <v>Marcelo da Silva Inchauspe</v>
          </cell>
          <cell r="W1236" t="str">
            <v>535.207.000-00</v>
          </cell>
          <cell r="X1236">
            <v>23296</v>
          </cell>
          <cell r="Y1236">
            <v>59</v>
          </cell>
          <cell r="Z1236" t="str">
            <v>Servidor Público Militar Ativo</v>
          </cell>
          <cell r="AA1236" t="str">
            <v>Soldo previsto na Lei Estadual 1.063/2002</v>
          </cell>
          <cell r="AB1236" t="str">
            <v>Alimentar</v>
          </cell>
          <cell r="AC1236" t="str">
            <v>Não</v>
          </cell>
          <cell r="AD1236" t="str">
            <v>Não</v>
          </cell>
          <cell r="AE1236" t="str">
            <v>Não</v>
          </cell>
          <cell r="AF1236" t="str">
            <v>-</v>
          </cell>
          <cell r="AG1236" t="str">
            <v>-</v>
          </cell>
          <cell r="AH1236" t="str">
            <v>Não informada</v>
          </cell>
          <cell r="AI1236" t="str">
            <v>Não Informada</v>
          </cell>
          <cell r="AJ1236" t="str">
            <v>Não</v>
          </cell>
          <cell r="AK1236">
            <v>20.5</v>
          </cell>
          <cell r="AL1236" t="str">
            <v>Leon e Advogados Associados</v>
          </cell>
          <cell r="AM1236" t="str">
            <v>17.858.268/0001-61</v>
          </cell>
          <cell r="AN1236">
            <v>10.5</v>
          </cell>
          <cell r="AO1236" t="str">
            <v>Silveira Cruz Advogados</v>
          </cell>
          <cell r="AP1236" t="str">
            <v>07.419.539/0001-29</v>
          </cell>
          <cell r="AQ1236">
            <v>0</v>
          </cell>
          <cell r="AR1236" t="str">
            <v>x x x</v>
          </cell>
          <cell r="AS1236" t="str">
            <v>x x x</v>
          </cell>
          <cell r="AT1236">
            <v>0</v>
          </cell>
          <cell r="AU1236" t="str">
            <v>x x x</v>
          </cell>
          <cell r="AV1236" t="str">
            <v>x x x</v>
          </cell>
          <cell r="AW1236" t="str">
            <v>Dedução de Honorários Contratuais</v>
          </cell>
          <cell r="AX1236">
            <v>44348</v>
          </cell>
          <cell r="AY1236">
            <v>1680223.03</v>
          </cell>
          <cell r="AZ1236">
            <v>685227.08</v>
          </cell>
          <cell r="BA1236">
            <v>2365450.11</v>
          </cell>
          <cell r="BB1236">
            <v>344445.72</v>
          </cell>
          <cell r="BC1236">
            <v>140471.54999999999</v>
          </cell>
          <cell r="BD1236">
            <v>484917.27</v>
          </cell>
          <cell r="BE1236">
            <v>176423.41</v>
          </cell>
          <cell r="BF1236">
            <v>71948.850000000006</v>
          </cell>
          <cell r="BG1236">
            <v>248372.26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1159353.8999999999</v>
          </cell>
          <cell r="BO1236">
            <v>472806.68</v>
          </cell>
          <cell r="BP1236">
            <v>1632160.58</v>
          </cell>
          <cell r="BQ1236">
            <v>0</v>
          </cell>
          <cell r="BR1236">
            <v>0</v>
          </cell>
          <cell r="BS1236">
            <v>0</v>
          </cell>
          <cell r="BT1236">
            <v>80</v>
          </cell>
          <cell r="BU1236">
            <v>1632160.58</v>
          </cell>
          <cell r="BV1236">
            <v>0</v>
          </cell>
          <cell r="BW1236">
            <v>1694168.88</v>
          </cell>
          <cell r="BX1236">
            <v>695058.39000000013</v>
          </cell>
          <cell r="BY1236">
            <v>2389227.27</v>
          </cell>
          <cell r="BZ1236">
            <v>347304.62</v>
          </cell>
          <cell r="CA1236">
            <v>142486.95999999996</v>
          </cell>
          <cell r="CB1236">
            <v>489791.57999999996</v>
          </cell>
          <cell r="CC1236">
            <v>177887.73</v>
          </cell>
          <cell r="CD1236">
            <v>72981.119999999966</v>
          </cell>
          <cell r="CE1236">
            <v>250868.84999999998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1168976.5299999998</v>
          </cell>
          <cell r="CM1236">
            <v>479590.31000000006</v>
          </cell>
          <cell r="CN1236">
            <v>1648566.8399999999</v>
          </cell>
          <cell r="CO1236">
            <v>0</v>
          </cell>
          <cell r="CP1236">
            <v>0</v>
          </cell>
          <cell r="CQ1236">
            <v>0</v>
          </cell>
          <cell r="CR1236">
            <v>1648566.8399999999</v>
          </cell>
          <cell r="CS1236">
            <v>0</v>
          </cell>
          <cell r="CT1236">
            <v>44378</v>
          </cell>
          <cell r="CU1236"/>
          <cell r="CV1236">
            <v>8572</v>
          </cell>
          <cell r="CW1236">
            <v>44805</v>
          </cell>
          <cell r="CX1236">
            <v>1.1136844691425249</v>
          </cell>
          <cell r="CY1236">
            <v>1886769.56</v>
          </cell>
          <cell r="CZ1236">
            <v>774075.73999999976</v>
          </cell>
          <cell r="DA1236">
            <v>2660845.2999999998</v>
          </cell>
          <cell r="DB1236">
            <v>0</v>
          </cell>
          <cell r="DC1236">
            <v>0</v>
          </cell>
          <cell r="DD1236">
            <v>0</v>
          </cell>
          <cell r="DE1236">
            <v>1061907.52</v>
          </cell>
          <cell r="DF1236">
            <v>0</v>
          </cell>
          <cell r="DG1236">
            <v>218160</v>
          </cell>
          <cell r="DH1236">
            <v>70.908652975804344</v>
          </cell>
          <cell r="DI1236">
            <v>154694.31</v>
          </cell>
          <cell r="DJ1236">
            <v>63465.69</v>
          </cell>
          <cell r="DK1236">
            <v>218160</v>
          </cell>
          <cell r="DL1236">
            <v>0</v>
          </cell>
          <cell r="DM1236">
            <v>0</v>
          </cell>
          <cell r="DN1236">
            <v>0</v>
          </cell>
          <cell r="DO1236">
            <v>87064.71</v>
          </cell>
          <cell r="DP1236">
            <v>0</v>
          </cell>
          <cell r="DQ1236">
            <v>1732075.25</v>
          </cell>
          <cell r="DR1236"/>
          <cell r="DS1236">
            <v>710610.04999999981</v>
          </cell>
          <cell r="DT1236">
            <v>2442685.2999999998</v>
          </cell>
        </row>
        <row r="1237">
          <cell r="A1237">
            <v>8573</v>
          </cell>
          <cell r="B1237">
            <v>8653</v>
          </cell>
          <cell r="C1237" t="str">
            <v>2021/0184513-4</v>
          </cell>
          <cell r="D1237" t="str">
            <v>0184513-17.2021.3.00.0000</v>
          </cell>
          <cell r="E1237">
            <v>44361</v>
          </cell>
          <cell r="F1237" t="str">
            <v>PAGO - 1ª. 2ª ORDEM - set/2022 - 2ª remessa</v>
          </cell>
          <cell r="G1237" t="str">
            <v>sim</v>
          </cell>
          <cell r="H1237">
            <v>44805</v>
          </cell>
          <cell r="I1237" t="str">
            <v>sim</v>
          </cell>
          <cell r="J1237" t="str">
            <v>não</v>
          </cell>
          <cell r="K1237">
            <v>2</v>
          </cell>
          <cell r="L1237" t="str">
            <v>MS 10.438/DF</v>
          </cell>
          <cell r="M1237" t="str">
            <v>2005/0023175-9</v>
          </cell>
          <cell r="N1237">
            <v>38405</v>
          </cell>
          <cell r="O1237" t="str">
            <v>Administrativo - Militar - Pensão</v>
          </cell>
          <cell r="P1237" t="str">
            <v>UNIÃO</v>
          </cell>
          <cell r="Q1237" t="str">
            <v>Ministério da Fazenda</v>
          </cell>
          <cell r="R1237">
            <v>39338</v>
          </cell>
          <cell r="S1237" t="str">
            <v>Mandado de Segurança 10.438/DF</v>
          </cell>
          <cell r="T1237" t="str">
            <v>2021/0051584-6</v>
          </cell>
          <cell r="U1237">
            <v>44354</v>
          </cell>
          <cell r="V1237" t="str">
            <v>Anderson Leal Alves Marinho</v>
          </cell>
          <cell r="W1237" t="str">
            <v>397.926.927-20</v>
          </cell>
          <cell r="X1237">
            <v>21000</v>
          </cell>
          <cell r="Y1237">
            <v>65</v>
          </cell>
          <cell r="Z1237" t="str">
            <v>Servidor Público Militar Inativo</v>
          </cell>
          <cell r="AA1237" t="str">
            <v>Soldo previsto na Lei Estadual 1.063/2002</v>
          </cell>
          <cell r="AB1237" t="str">
            <v>Alimentar</v>
          </cell>
          <cell r="AC1237" t="str">
            <v>Não</v>
          </cell>
          <cell r="AD1237" t="str">
            <v>Não</v>
          </cell>
          <cell r="AE1237" t="str">
            <v>Não</v>
          </cell>
          <cell r="AF1237" t="str">
            <v>-</v>
          </cell>
          <cell r="AG1237" t="str">
            <v>-</v>
          </cell>
          <cell r="AH1237" t="str">
            <v>Não informada</v>
          </cell>
          <cell r="AI1237" t="str">
            <v>Não Informada</v>
          </cell>
          <cell r="AJ1237" t="str">
            <v>Não</v>
          </cell>
          <cell r="AK1237">
            <v>20.5</v>
          </cell>
          <cell r="AL1237" t="str">
            <v>Leon e Advogados Associados</v>
          </cell>
          <cell r="AM1237" t="str">
            <v>17.858.268/0001-61</v>
          </cell>
          <cell r="AN1237">
            <v>10.5</v>
          </cell>
          <cell r="AO1237" t="str">
            <v>Silveira Cruz Advogados</v>
          </cell>
          <cell r="AP1237" t="str">
            <v>07.419.539/0001-29</v>
          </cell>
          <cell r="AQ1237">
            <v>0</v>
          </cell>
          <cell r="AR1237" t="str">
            <v>x x x</v>
          </cell>
          <cell r="AS1237" t="str">
            <v>x x x</v>
          </cell>
          <cell r="AT1237">
            <v>0</v>
          </cell>
          <cell r="AU1237" t="str">
            <v>x x x</v>
          </cell>
          <cell r="AV1237" t="str">
            <v>x x x</v>
          </cell>
          <cell r="AW1237" t="str">
            <v>Dedução de Honorários Contratuais</v>
          </cell>
          <cell r="AX1237">
            <v>44348</v>
          </cell>
          <cell r="AY1237">
            <v>1661597.7</v>
          </cell>
          <cell r="AZ1237">
            <v>679536.82</v>
          </cell>
          <cell r="BA1237">
            <v>2341134.52</v>
          </cell>
          <cell r="BB1237">
            <v>340627.52</v>
          </cell>
          <cell r="BC1237">
            <v>139305.04999999999</v>
          </cell>
          <cell r="BD1237">
            <v>479932.57</v>
          </cell>
          <cell r="BE1237">
            <v>174467.75</v>
          </cell>
          <cell r="BF1237">
            <v>71351.37</v>
          </cell>
          <cell r="BG1237">
            <v>245819.12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1146502.43</v>
          </cell>
          <cell r="BO1237">
            <v>468880.4</v>
          </cell>
          <cell r="BP1237">
            <v>1615382.83</v>
          </cell>
          <cell r="BQ1237">
            <v>0</v>
          </cell>
          <cell r="BR1237">
            <v>0</v>
          </cell>
          <cell r="BS1237">
            <v>0</v>
          </cell>
          <cell r="BT1237">
            <v>80</v>
          </cell>
          <cell r="BU1237">
            <v>1615382.83</v>
          </cell>
          <cell r="BV1237">
            <v>0</v>
          </cell>
          <cell r="BW1237">
            <v>1675388.96</v>
          </cell>
          <cell r="BX1237">
            <v>689274.9700000002</v>
          </cell>
          <cell r="BY1237">
            <v>2364663.9300000002</v>
          </cell>
          <cell r="BZ1237">
            <v>343454.73</v>
          </cell>
          <cell r="CA1237">
            <v>141301.36000000004</v>
          </cell>
          <cell r="CB1237">
            <v>484756.09</v>
          </cell>
          <cell r="CC1237">
            <v>175915.84</v>
          </cell>
          <cell r="CD1237">
            <v>72373.87</v>
          </cell>
          <cell r="CE1237">
            <v>248289.71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1156018.3899999999</v>
          </cell>
          <cell r="CM1237">
            <v>475599.74</v>
          </cell>
          <cell r="CN1237">
            <v>1631618.13</v>
          </cell>
          <cell r="CO1237">
            <v>0</v>
          </cell>
          <cell r="CP1237">
            <v>0</v>
          </cell>
          <cell r="CQ1237">
            <v>0</v>
          </cell>
          <cell r="CR1237">
            <v>1631618.13</v>
          </cell>
          <cell r="CS1237">
            <v>0</v>
          </cell>
          <cell r="CT1237">
            <v>44378</v>
          </cell>
          <cell r="CU1237"/>
          <cell r="CV1237">
            <v>8573</v>
          </cell>
          <cell r="CW1237">
            <v>44805</v>
          </cell>
          <cell r="CX1237">
            <v>1.1136844691425249</v>
          </cell>
          <cell r="CY1237">
            <v>1865854.66</v>
          </cell>
          <cell r="CZ1237">
            <v>767634.83000000031</v>
          </cell>
          <cell r="DA1237">
            <v>2633489.4900000002</v>
          </cell>
          <cell r="DB1237">
            <v>0</v>
          </cell>
          <cell r="DC1237">
            <v>0</v>
          </cell>
          <cell r="DD1237">
            <v>0</v>
          </cell>
          <cell r="DE1237">
            <v>1049472.92</v>
          </cell>
          <cell r="DF1237">
            <v>0</v>
          </cell>
          <cell r="DG1237">
            <v>218160</v>
          </cell>
          <cell r="DH1237">
            <v>70.851038786564501</v>
          </cell>
          <cell r="DI1237">
            <v>154568.62</v>
          </cell>
          <cell r="DJ1237">
            <v>63591.380000000005</v>
          </cell>
          <cell r="DK1237">
            <v>218160</v>
          </cell>
          <cell r="DL1237">
            <v>0</v>
          </cell>
          <cell r="DM1237">
            <v>0</v>
          </cell>
          <cell r="DN1237">
            <v>0</v>
          </cell>
          <cell r="DO1237">
            <v>86939.02</v>
          </cell>
          <cell r="DP1237">
            <v>0</v>
          </cell>
          <cell r="DQ1237">
            <v>1711286.04</v>
          </cell>
          <cell r="DR1237"/>
          <cell r="DS1237">
            <v>704043.4500000003</v>
          </cell>
          <cell r="DT1237">
            <v>2415329.4900000002</v>
          </cell>
        </row>
        <row r="1238">
          <cell r="A1238">
            <v>8574</v>
          </cell>
          <cell r="B1238">
            <v>8654</v>
          </cell>
          <cell r="C1238" t="str">
            <v>2021/0184536-1</v>
          </cell>
          <cell r="D1238" t="str">
            <v>0184536-60.2021.3.00.0000</v>
          </cell>
          <cell r="E1238">
            <v>44361</v>
          </cell>
          <cell r="F1238" t="str">
            <v>PAGO - 1ª. 2ª ORDEM - set/2022 - 2ª remessa</v>
          </cell>
          <cell r="G1238" t="str">
            <v>sim</v>
          </cell>
          <cell r="H1238">
            <v>44805</v>
          </cell>
          <cell r="I1238" t="str">
            <v>sim</v>
          </cell>
          <cell r="J1238" t="str">
            <v>não</v>
          </cell>
          <cell r="K1238">
            <v>2</v>
          </cell>
          <cell r="L1238" t="str">
            <v>MS 10.438/DF</v>
          </cell>
          <cell r="M1238" t="str">
            <v>2005/0023175-9</v>
          </cell>
          <cell r="N1238">
            <v>38405</v>
          </cell>
          <cell r="O1238" t="str">
            <v>Administrativo - Militar - Pensão</v>
          </cell>
          <cell r="P1238" t="str">
            <v>UNIÃO</v>
          </cell>
          <cell r="Q1238" t="str">
            <v>Ministério da Fazenda</v>
          </cell>
          <cell r="R1238">
            <v>39338</v>
          </cell>
          <cell r="S1238" t="str">
            <v>Mandado de Segurança 10.438/DF</v>
          </cell>
          <cell r="T1238" t="str">
            <v>2021/0051584-6</v>
          </cell>
          <cell r="U1238">
            <v>44354</v>
          </cell>
          <cell r="V1238" t="str">
            <v>Cyd Prestes Goulart Filho</v>
          </cell>
          <cell r="W1238" t="str">
            <v>743.399.407-63</v>
          </cell>
          <cell r="X1238">
            <v>23398</v>
          </cell>
          <cell r="Y1238">
            <v>58</v>
          </cell>
          <cell r="Z1238" t="str">
            <v>Servidor Público Militar Inativo</v>
          </cell>
          <cell r="AA1238" t="str">
            <v>Soldo previsto na Lei Estadual 1.063/2002</v>
          </cell>
          <cell r="AB1238" t="str">
            <v>Alimentar</v>
          </cell>
          <cell r="AC1238" t="str">
            <v>Não</v>
          </cell>
          <cell r="AD1238" t="str">
            <v>Não</v>
          </cell>
          <cell r="AE1238" t="str">
            <v>Não</v>
          </cell>
          <cell r="AF1238" t="str">
            <v>-</v>
          </cell>
          <cell r="AG1238" t="str">
            <v>-</v>
          </cell>
          <cell r="AH1238" t="str">
            <v>Não informada</v>
          </cell>
          <cell r="AI1238" t="str">
            <v>Não Informada</v>
          </cell>
          <cell r="AJ1238" t="str">
            <v>Não</v>
          </cell>
          <cell r="AK1238">
            <v>20.5</v>
          </cell>
          <cell r="AL1238" t="str">
            <v>Leon e Advogados Associados</v>
          </cell>
          <cell r="AM1238" t="str">
            <v>17.858.268/0001-61</v>
          </cell>
          <cell r="AN1238">
            <v>10.5</v>
          </cell>
          <cell r="AO1238" t="str">
            <v>Silveira Cruz Advogados</v>
          </cell>
          <cell r="AP1238" t="str">
            <v>07.419.539/0001-29</v>
          </cell>
          <cell r="AQ1238">
            <v>0</v>
          </cell>
          <cell r="AR1238" t="str">
            <v>x x x</v>
          </cell>
          <cell r="AS1238" t="str">
            <v>x x x</v>
          </cell>
          <cell r="AT1238">
            <v>0</v>
          </cell>
          <cell r="AU1238" t="str">
            <v>x x x</v>
          </cell>
          <cell r="AV1238" t="str">
            <v>x x x</v>
          </cell>
          <cell r="AW1238" t="str">
            <v>Dedução de Honorários Contratuais</v>
          </cell>
          <cell r="AX1238">
            <v>44348</v>
          </cell>
          <cell r="AY1238">
            <v>1653510.02</v>
          </cell>
          <cell r="AZ1238">
            <v>675260.8</v>
          </cell>
          <cell r="BA1238">
            <v>2328770.8199999998</v>
          </cell>
          <cell r="BB1238">
            <v>338969.55</v>
          </cell>
          <cell r="BC1238">
            <v>138428.46</v>
          </cell>
          <cell r="BD1238">
            <v>477398.01</v>
          </cell>
          <cell r="BE1238">
            <v>173618.55</v>
          </cell>
          <cell r="BF1238">
            <v>70902.38</v>
          </cell>
          <cell r="BG1238">
            <v>244520.93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1140921.92</v>
          </cell>
          <cell r="BO1238">
            <v>465929.96</v>
          </cell>
          <cell r="BP1238">
            <v>1606851.88</v>
          </cell>
          <cell r="BQ1238">
            <v>0</v>
          </cell>
          <cell r="BR1238">
            <v>0</v>
          </cell>
          <cell r="BS1238">
            <v>0</v>
          </cell>
          <cell r="BT1238">
            <v>80</v>
          </cell>
          <cell r="BU1238">
            <v>1606851.88</v>
          </cell>
          <cell r="BV1238">
            <v>0</v>
          </cell>
          <cell r="BW1238">
            <v>1667234.15</v>
          </cell>
          <cell r="BX1238">
            <v>684943.51000000024</v>
          </cell>
          <cell r="BY1238">
            <v>2352177.66</v>
          </cell>
          <cell r="BZ1238">
            <v>341783</v>
          </cell>
          <cell r="CA1238">
            <v>140413.41000000003</v>
          </cell>
          <cell r="CB1238">
            <v>482196.41000000003</v>
          </cell>
          <cell r="CC1238">
            <v>175059.58</v>
          </cell>
          <cell r="CD1238">
            <v>71919.06</v>
          </cell>
          <cell r="CE1238">
            <v>246978.63999999998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1150391.5699999998</v>
          </cell>
          <cell r="CM1238">
            <v>472611.04000000004</v>
          </cell>
          <cell r="CN1238">
            <v>1623002.6099999999</v>
          </cell>
          <cell r="CO1238">
            <v>0</v>
          </cell>
          <cell r="CP1238">
            <v>0</v>
          </cell>
          <cell r="CQ1238">
            <v>0</v>
          </cell>
          <cell r="CR1238">
            <v>1623002.6099999999</v>
          </cell>
          <cell r="CS1238">
            <v>0</v>
          </cell>
          <cell r="CT1238">
            <v>44378</v>
          </cell>
          <cell r="CU1238"/>
          <cell r="CV1238">
            <v>8574</v>
          </cell>
          <cell r="CW1238">
            <v>44805</v>
          </cell>
          <cell r="CX1238">
            <v>1.1136844691425249</v>
          </cell>
          <cell r="CY1238">
            <v>1856772.77</v>
          </cell>
          <cell r="CZ1238">
            <v>762810.95000000019</v>
          </cell>
          <cell r="DA1238">
            <v>2619583.7200000002</v>
          </cell>
          <cell r="DB1238">
            <v>0</v>
          </cell>
          <cell r="DC1238">
            <v>0</v>
          </cell>
          <cell r="DD1238">
            <v>0</v>
          </cell>
          <cell r="DE1238">
            <v>1044701.82</v>
          </cell>
          <cell r="DF1238">
            <v>0</v>
          </cell>
          <cell r="DG1238">
            <v>218160</v>
          </cell>
          <cell r="DH1238">
            <v>70.880451570373936</v>
          </cell>
          <cell r="DI1238">
            <v>154632.79</v>
          </cell>
          <cell r="DJ1238">
            <v>63527.209999999992</v>
          </cell>
          <cell r="DK1238">
            <v>218160</v>
          </cell>
          <cell r="DL1238">
            <v>0</v>
          </cell>
          <cell r="DM1238">
            <v>0</v>
          </cell>
          <cell r="DN1238">
            <v>0</v>
          </cell>
          <cell r="DO1238">
            <v>87003.19</v>
          </cell>
          <cell r="DP1238">
            <v>0</v>
          </cell>
          <cell r="DQ1238">
            <v>1702139.98</v>
          </cell>
          <cell r="DR1238"/>
          <cell r="DS1238">
            <v>699283.74000000022</v>
          </cell>
          <cell r="DT1238">
            <v>2401423.7200000002</v>
          </cell>
        </row>
        <row r="1239">
          <cell r="A1239">
            <v>8575</v>
          </cell>
          <cell r="B1239">
            <v>8655</v>
          </cell>
          <cell r="C1239" t="str">
            <v>2021/0184563-9</v>
          </cell>
          <cell r="D1239" t="str">
            <v>0184563-43.2021.3.00.0000</v>
          </cell>
          <cell r="E1239">
            <v>44361</v>
          </cell>
          <cell r="F1239" t="str">
            <v>PAGO - 1ª. 2ª ORDEM - set/2022 - 2ª remessa</v>
          </cell>
          <cell r="G1239" t="str">
            <v>sim</v>
          </cell>
          <cell r="H1239">
            <v>44805</v>
          </cell>
          <cell r="I1239" t="str">
            <v>sim</v>
          </cell>
          <cell r="J1239" t="str">
            <v>não</v>
          </cell>
          <cell r="K1239">
            <v>2</v>
          </cell>
          <cell r="L1239" t="str">
            <v>MS 10.438/DF</v>
          </cell>
          <cell r="M1239" t="str">
            <v>2005/0023175-9</v>
          </cell>
          <cell r="N1239">
            <v>38405</v>
          </cell>
          <cell r="O1239" t="str">
            <v>Administrativo - Militar - Pensão</v>
          </cell>
          <cell r="P1239" t="str">
            <v>UNIÃO</v>
          </cell>
          <cell r="Q1239" t="str">
            <v>Ministério da Fazenda</v>
          </cell>
          <cell r="R1239">
            <v>39338</v>
          </cell>
          <cell r="S1239" t="str">
            <v>Mandado de Segurança 10.438/DF</v>
          </cell>
          <cell r="T1239" t="str">
            <v>2021/0051584-6</v>
          </cell>
          <cell r="U1239">
            <v>44354</v>
          </cell>
          <cell r="V1239" t="str">
            <v>Ednar Fernando Barreiros</v>
          </cell>
          <cell r="W1239" t="str">
            <v>304.675.196-68</v>
          </cell>
          <cell r="X1239">
            <v>21600</v>
          </cell>
          <cell r="Y1239">
            <v>63</v>
          </cell>
          <cell r="Z1239" t="str">
            <v>Servidor Público Militar Inativo</v>
          </cell>
          <cell r="AA1239" t="str">
            <v>Soldo previsto na Lei Estadual 1.063/2002</v>
          </cell>
          <cell r="AB1239" t="str">
            <v>Alimentar</v>
          </cell>
          <cell r="AC1239" t="str">
            <v>Não</v>
          </cell>
          <cell r="AD1239" t="str">
            <v>Não</v>
          </cell>
          <cell r="AE1239" t="str">
            <v>Não</v>
          </cell>
          <cell r="AF1239" t="str">
            <v>-</v>
          </cell>
          <cell r="AG1239" t="str">
            <v>-</v>
          </cell>
          <cell r="AH1239" t="str">
            <v>Não informada</v>
          </cell>
          <cell r="AI1239" t="str">
            <v>Não Informada</v>
          </cell>
          <cell r="AJ1239" t="str">
            <v>Não</v>
          </cell>
          <cell r="AK1239">
            <v>20.5</v>
          </cell>
          <cell r="AL1239" t="str">
            <v>Leon e Advogados Associados</v>
          </cell>
          <cell r="AM1239" t="str">
            <v>17.858.268/0001-61</v>
          </cell>
          <cell r="AN1239">
            <v>10.5</v>
          </cell>
          <cell r="AO1239" t="str">
            <v>Silveira Cruz Advogados</v>
          </cell>
          <cell r="AP1239" t="str">
            <v>07.419.539/0001-29</v>
          </cell>
          <cell r="AQ1239">
            <v>0</v>
          </cell>
          <cell r="AR1239" t="str">
            <v>x x x</v>
          </cell>
          <cell r="AS1239" t="str">
            <v>x x x</v>
          </cell>
          <cell r="AT1239">
            <v>0</v>
          </cell>
          <cell r="AU1239" t="str">
            <v>x x x</v>
          </cell>
          <cell r="AV1239" t="str">
            <v>x x x</v>
          </cell>
          <cell r="AW1239" t="str">
            <v>Dedução de Honorários Contratuais</v>
          </cell>
          <cell r="AX1239">
            <v>44348</v>
          </cell>
          <cell r="AY1239">
            <v>1336127.92</v>
          </cell>
          <cell r="AZ1239">
            <v>544790.47</v>
          </cell>
          <cell r="BA1239">
            <v>1880918.39</v>
          </cell>
          <cell r="BB1239">
            <v>273906.21999999997</v>
          </cell>
          <cell r="BC1239">
            <v>111682.04</v>
          </cell>
          <cell r="BD1239">
            <v>385588.26</v>
          </cell>
          <cell r="BE1239">
            <v>140293.43</v>
          </cell>
          <cell r="BF1239">
            <v>57203</v>
          </cell>
          <cell r="BG1239">
            <v>197496.43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921928.27</v>
          </cell>
          <cell r="BO1239">
            <v>375905.43</v>
          </cell>
          <cell r="BP1239">
            <v>1297833.7</v>
          </cell>
          <cell r="BQ1239">
            <v>0</v>
          </cell>
          <cell r="BR1239">
            <v>0</v>
          </cell>
          <cell r="BS1239">
            <v>0</v>
          </cell>
          <cell r="BT1239">
            <v>80</v>
          </cell>
          <cell r="BU1239">
            <v>1297833.7</v>
          </cell>
          <cell r="BV1239">
            <v>0</v>
          </cell>
          <cell r="BW1239">
            <v>1347217.78</v>
          </cell>
          <cell r="BX1239">
            <v>552607.52</v>
          </cell>
          <cell r="BY1239">
            <v>1899825.3</v>
          </cell>
          <cell r="BZ1239">
            <v>276179.64</v>
          </cell>
          <cell r="CA1239">
            <v>113284.53000000003</v>
          </cell>
          <cell r="CB1239">
            <v>389464.17000000004</v>
          </cell>
          <cell r="CC1239">
            <v>141457.85999999999</v>
          </cell>
          <cell r="CD1239">
            <v>58023.78</v>
          </cell>
          <cell r="CE1239">
            <v>199481.63999999998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929580.28000000014</v>
          </cell>
          <cell r="CM1239">
            <v>381299.20999999985</v>
          </cell>
          <cell r="CN1239">
            <v>1310879.49</v>
          </cell>
          <cell r="CO1239">
            <v>0</v>
          </cell>
          <cell r="CP1239">
            <v>0</v>
          </cell>
          <cell r="CQ1239">
            <v>0</v>
          </cell>
          <cell r="CR1239">
            <v>1310879.49</v>
          </cell>
          <cell r="CS1239">
            <v>0</v>
          </cell>
          <cell r="CT1239">
            <v>44378</v>
          </cell>
          <cell r="CU1239"/>
          <cell r="CV1239">
            <v>8575</v>
          </cell>
          <cell r="CW1239">
            <v>44805</v>
          </cell>
          <cell r="CX1239">
            <v>1.1136844691425249</v>
          </cell>
          <cell r="CY1239">
            <v>1500375.51</v>
          </cell>
          <cell r="CZ1239">
            <v>615430.42000000016</v>
          </cell>
          <cell r="DA1239">
            <v>2115805.9300000002</v>
          </cell>
          <cell r="DB1239">
            <v>0</v>
          </cell>
          <cell r="DC1239">
            <v>0</v>
          </cell>
          <cell r="DD1239">
            <v>0</v>
          </cell>
          <cell r="DE1239">
            <v>844475.67</v>
          </cell>
          <cell r="DF1239">
            <v>0</v>
          </cell>
          <cell r="DG1239">
            <v>218160</v>
          </cell>
          <cell r="DH1239">
            <v>70.912718823885697</v>
          </cell>
          <cell r="DI1239">
            <v>154703.18</v>
          </cell>
          <cell r="DJ1239">
            <v>63456.820000000007</v>
          </cell>
          <cell r="DK1239">
            <v>218160</v>
          </cell>
          <cell r="DL1239">
            <v>0</v>
          </cell>
          <cell r="DM1239">
            <v>0</v>
          </cell>
          <cell r="DN1239">
            <v>0</v>
          </cell>
          <cell r="DO1239">
            <v>87073.58</v>
          </cell>
          <cell r="DP1239">
            <v>0</v>
          </cell>
          <cell r="DQ1239">
            <v>1345672.33</v>
          </cell>
          <cell r="DR1239"/>
          <cell r="DS1239">
            <v>551973.60000000009</v>
          </cell>
          <cell r="DT1239">
            <v>1897645.9300000002</v>
          </cell>
        </row>
        <row r="1240">
          <cell r="A1240">
            <v>8576</v>
          </cell>
          <cell r="B1240">
            <v>8656</v>
          </cell>
          <cell r="C1240" t="str">
            <v>2021/0184568-8</v>
          </cell>
          <cell r="D1240" t="str">
            <v>0184568-65.2021.3.00.0000</v>
          </cell>
          <cell r="E1240">
            <v>44361</v>
          </cell>
          <cell r="F1240" t="str">
            <v>PAGO - 1ª. 2ª ORDEM - set/2022 - 1ª remessa</v>
          </cell>
          <cell r="G1240" t="str">
            <v>sim</v>
          </cell>
          <cell r="H1240">
            <v>44805</v>
          </cell>
          <cell r="I1240" t="str">
            <v>não</v>
          </cell>
          <cell r="J1240" t="str">
            <v>não</v>
          </cell>
          <cell r="K1240">
            <v>1</v>
          </cell>
          <cell r="L1240" t="str">
            <v>MS 9.007/DF</v>
          </cell>
          <cell r="M1240" t="str">
            <v>2003/0056763-7</v>
          </cell>
          <cell r="N1240">
            <v>37722</v>
          </cell>
          <cell r="O1240" t="str">
            <v>Administrativo - Militar - Sistema Remuneratório e Benefícios</v>
          </cell>
          <cell r="P1240" t="str">
            <v>UNIÃO</v>
          </cell>
          <cell r="Q1240" t="str">
            <v>Ministério da Fazenda</v>
          </cell>
          <cell r="R1240">
            <v>38677</v>
          </cell>
          <cell r="S1240" t="str">
            <v>Mandado de Segurança 9.007/DF</v>
          </cell>
          <cell r="T1240" t="str">
            <v>2006/0255752-9</v>
          </cell>
          <cell r="U1240">
            <v>44118</v>
          </cell>
          <cell r="V1240" t="str">
            <v>Boanerges Tury da Silva</v>
          </cell>
          <cell r="W1240" t="str">
            <v>037.631.102-91</v>
          </cell>
          <cell r="X1240">
            <v>18683</v>
          </cell>
          <cell r="Y1240">
            <v>71</v>
          </cell>
          <cell r="Z1240" t="str">
            <v>Servidor Público Militar Inativo</v>
          </cell>
          <cell r="AA1240" t="str">
            <v>Soldo previsto na Lei Estadual 1.063/2002</v>
          </cell>
          <cell r="AB1240" t="str">
            <v>Alimentar</v>
          </cell>
          <cell r="AC1240" t="str">
            <v>Não</v>
          </cell>
          <cell r="AD1240" t="str">
            <v>Não</v>
          </cell>
          <cell r="AE1240" t="str">
            <v>Não</v>
          </cell>
          <cell r="AF1240" t="str">
            <v>-</v>
          </cell>
          <cell r="AG1240" t="str">
            <v>-</v>
          </cell>
          <cell r="AH1240" t="str">
            <v>Não informada</v>
          </cell>
          <cell r="AI1240" t="str">
            <v>Não Informada</v>
          </cell>
          <cell r="AJ1240" t="str">
            <v>Não</v>
          </cell>
          <cell r="AK1240">
            <v>10</v>
          </cell>
          <cell r="AL1240" t="str">
            <v xml:space="preserve">Vieira &amp; Vasconcelos Advogados </v>
          </cell>
          <cell r="AM1240" t="str">
            <v>30.299.557/0001-36</v>
          </cell>
          <cell r="AN1240">
            <v>10</v>
          </cell>
          <cell r="AO1240" t="str">
            <v>Salatiel Soares de Souza</v>
          </cell>
          <cell r="AP1240" t="str">
            <v>091.027.521-15</v>
          </cell>
          <cell r="AQ1240">
            <v>0</v>
          </cell>
          <cell r="AR1240" t="str">
            <v>x x x</v>
          </cell>
          <cell r="AS1240" t="str">
            <v>x x x</v>
          </cell>
          <cell r="AT1240">
            <v>0</v>
          </cell>
          <cell r="AU1240" t="str">
            <v>x x x</v>
          </cell>
          <cell r="AV1240" t="str">
            <v>x x x</v>
          </cell>
          <cell r="AW1240" t="str">
            <v>Dedução de Honorários Contratuais</v>
          </cell>
          <cell r="AX1240">
            <v>44348</v>
          </cell>
          <cell r="AY1240">
            <v>80649.38</v>
          </cell>
          <cell r="AZ1240">
            <v>79533.58</v>
          </cell>
          <cell r="BA1240">
            <v>160182.96</v>
          </cell>
          <cell r="BB1240">
            <v>8064.93</v>
          </cell>
          <cell r="BC1240">
            <v>7953.36</v>
          </cell>
          <cell r="BD1240">
            <v>16018.29</v>
          </cell>
          <cell r="BE1240">
            <v>8064.93</v>
          </cell>
          <cell r="BF1240">
            <v>7953.36</v>
          </cell>
          <cell r="BG1240">
            <v>16018.29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64519.519999999997</v>
          </cell>
          <cell r="BO1240">
            <v>63626.86</v>
          </cell>
          <cell r="BP1240">
            <v>128146.38</v>
          </cell>
          <cell r="BQ1240">
            <v>0</v>
          </cell>
          <cell r="BR1240">
            <v>0</v>
          </cell>
          <cell r="BS1240">
            <v>0</v>
          </cell>
          <cell r="BT1240">
            <v>36</v>
          </cell>
          <cell r="BU1240">
            <v>128146.38</v>
          </cell>
          <cell r="BV1240">
            <v>0</v>
          </cell>
          <cell r="BW1240">
            <v>81318.759999999995</v>
          </cell>
          <cell r="BX1240">
            <v>80392.599999999991</v>
          </cell>
          <cell r="BY1240">
            <v>161711.35999999999</v>
          </cell>
          <cell r="BZ1240">
            <v>8131.87</v>
          </cell>
          <cell r="CA1240">
            <v>8039.2599999999993</v>
          </cell>
          <cell r="CB1240">
            <v>16171.13</v>
          </cell>
          <cell r="CC1240">
            <v>8131.87</v>
          </cell>
          <cell r="CD1240">
            <v>8039.2599999999993</v>
          </cell>
          <cell r="CE1240">
            <v>16171.13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65055.02</v>
          </cell>
          <cell r="CM1240">
            <v>64314.079999999994</v>
          </cell>
          <cell r="CN1240">
            <v>129369.09999999999</v>
          </cell>
          <cell r="CO1240">
            <v>0</v>
          </cell>
          <cell r="CP1240">
            <v>0</v>
          </cell>
          <cell r="CQ1240">
            <v>0</v>
          </cell>
          <cell r="CR1240">
            <v>129369.09999999999</v>
          </cell>
          <cell r="CS1240">
            <v>0</v>
          </cell>
          <cell r="CT1240">
            <v>44378</v>
          </cell>
          <cell r="CU1240"/>
          <cell r="CV1240">
            <v>8576</v>
          </cell>
          <cell r="CW1240">
            <v>44805</v>
          </cell>
          <cell r="CX1240">
            <v>1.1136844691425249</v>
          </cell>
          <cell r="CY1240">
            <v>90563.44</v>
          </cell>
          <cell r="CZ1240">
            <v>89531.989999999991</v>
          </cell>
          <cell r="DA1240">
            <v>180095.43</v>
          </cell>
          <cell r="DB1240">
            <v>0</v>
          </cell>
          <cell r="DC1240">
            <v>0</v>
          </cell>
          <cell r="DD1240">
            <v>0</v>
          </cell>
          <cell r="DE1240">
            <v>54544.35</v>
          </cell>
          <cell r="DF1240">
            <v>0</v>
          </cell>
          <cell r="DG1240">
            <v>218160</v>
          </cell>
          <cell r="DH1240">
            <v>1</v>
          </cell>
          <cell r="DI1240">
            <v>90563.44</v>
          </cell>
          <cell r="DJ1240">
            <v>89531.989999999991</v>
          </cell>
          <cell r="DK1240">
            <v>180095.43</v>
          </cell>
          <cell r="DL1240">
            <v>0</v>
          </cell>
          <cell r="DM1240">
            <v>0</v>
          </cell>
          <cell r="DN1240">
            <v>0</v>
          </cell>
          <cell r="DO1240">
            <v>54544.35</v>
          </cell>
          <cell r="DP1240">
            <v>0</v>
          </cell>
          <cell r="DQ1240">
            <v>0</v>
          </cell>
          <cell r="DR1240"/>
          <cell r="DS1240">
            <v>0</v>
          </cell>
          <cell r="DT1240">
            <v>0</v>
          </cell>
        </row>
        <row r="1241">
          <cell r="A1241">
            <v>8577</v>
          </cell>
          <cell r="B1241">
            <v>8657</v>
          </cell>
          <cell r="C1241" t="str">
            <v>2021/0184570-4</v>
          </cell>
          <cell r="D1241" t="str">
            <v>0184570-35.2021.3.00.0000</v>
          </cell>
          <cell r="E1241">
            <v>44361</v>
          </cell>
          <cell r="F1241" t="str">
            <v>PAGO - 1ª. 2ª ORDEM - set/2022 - 2ª remessa</v>
          </cell>
          <cell r="G1241" t="str">
            <v>sim</v>
          </cell>
          <cell r="H1241">
            <v>44805</v>
          </cell>
          <cell r="I1241" t="str">
            <v>sim</v>
          </cell>
          <cell r="J1241" t="str">
            <v>não</v>
          </cell>
          <cell r="K1241">
            <v>2</v>
          </cell>
          <cell r="L1241" t="str">
            <v>MS 10.438/DF</v>
          </cell>
          <cell r="M1241" t="str">
            <v>2005/0023175-9</v>
          </cell>
          <cell r="N1241">
            <v>38405</v>
          </cell>
          <cell r="O1241" t="str">
            <v>Administrativo - Militar - Pensão</v>
          </cell>
          <cell r="P1241" t="str">
            <v>UNIÃO</v>
          </cell>
          <cell r="Q1241" t="str">
            <v>Ministério da Fazenda</v>
          </cell>
          <cell r="R1241">
            <v>39338</v>
          </cell>
          <cell r="S1241" t="str">
            <v>Mandado de Segurança 10.438/DF</v>
          </cell>
          <cell r="T1241" t="str">
            <v>2021/0051584-6</v>
          </cell>
          <cell r="U1241">
            <v>44354</v>
          </cell>
          <cell r="V1241" t="str">
            <v>Edson Xavier Lucena de Araújo</v>
          </cell>
          <cell r="W1241" t="str">
            <v>189.176.314-87</v>
          </cell>
          <cell r="X1241">
            <v>20825</v>
          </cell>
          <cell r="Y1241">
            <v>65</v>
          </cell>
          <cell r="Z1241" t="str">
            <v>Servidor Público Militar Inativo</v>
          </cell>
          <cell r="AA1241" t="str">
            <v>Soldo previsto na Lei Estadual 1.063/2002</v>
          </cell>
          <cell r="AB1241" t="str">
            <v>Alimentar</v>
          </cell>
          <cell r="AC1241" t="str">
            <v>Não</v>
          </cell>
          <cell r="AD1241" t="str">
            <v>Não</v>
          </cell>
          <cell r="AE1241" t="str">
            <v>Não</v>
          </cell>
          <cell r="AF1241" t="str">
            <v>-</v>
          </cell>
          <cell r="AG1241" t="str">
            <v>-</v>
          </cell>
          <cell r="AH1241" t="str">
            <v>Não informada</v>
          </cell>
          <cell r="AI1241" t="str">
            <v>Não Informada</v>
          </cell>
          <cell r="AJ1241" t="str">
            <v>Não</v>
          </cell>
          <cell r="AK1241">
            <v>20.5</v>
          </cell>
          <cell r="AL1241" t="str">
            <v>Leon e Advogados Associados</v>
          </cell>
          <cell r="AM1241" t="str">
            <v>17.858.268/0001-61</v>
          </cell>
          <cell r="AN1241">
            <v>10.5</v>
          </cell>
          <cell r="AO1241" t="str">
            <v>Silveira Cruz Advogados</v>
          </cell>
          <cell r="AP1241" t="str">
            <v>07.419.539/0001-29</v>
          </cell>
          <cell r="AQ1241">
            <v>0</v>
          </cell>
          <cell r="AR1241" t="str">
            <v>x x x</v>
          </cell>
          <cell r="AS1241" t="str">
            <v>x x x</v>
          </cell>
          <cell r="AT1241">
            <v>0</v>
          </cell>
          <cell r="AU1241" t="str">
            <v>x x x</v>
          </cell>
          <cell r="AV1241" t="str">
            <v>x x x</v>
          </cell>
          <cell r="AW1241" t="str">
            <v>Dedução de Honorários Contratuais</v>
          </cell>
          <cell r="AX1241">
            <v>44348</v>
          </cell>
          <cell r="AY1241">
            <v>1001994.36</v>
          </cell>
          <cell r="AZ1241">
            <v>397553.7</v>
          </cell>
          <cell r="BA1241">
            <v>1399548.06</v>
          </cell>
          <cell r="BB1241">
            <v>205408.84</v>
          </cell>
          <cell r="BC1241">
            <v>81498.509999999995</v>
          </cell>
          <cell r="BD1241">
            <v>286907.34999999998</v>
          </cell>
          <cell r="BE1241">
            <v>105209.4</v>
          </cell>
          <cell r="BF1241">
            <v>41743.14</v>
          </cell>
          <cell r="BG1241">
            <v>146952.54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691376.12</v>
          </cell>
          <cell r="BO1241">
            <v>274312.05</v>
          </cell>
          <cell r="BP1241">
            <v>965688.17</v>
          </cell>
          <cell r="BQ1241">
            <v>0</v>
          </cell>
          <cell r="BR1241">
            <v>0</v>
          </cell>
          <cell r="BS1241">
            <v>0</v>
          </cell>
          <cell r="BT1241">
            <v>80</v>
          </cell>
          <cell r="BU1241">
            <v>965688.17</v>
          </cell>
          <cell r="BV1241">
            <v>0</v>
          </cell>
          <cell r="BW1241">
            <v>1010310.91</v>
          </cell>
          <cell r="BX1241">
            <v>403324.61</v>
          </cell>
          <cell r="BY1241">
            <v>1413635.52</v>
          </cell>
          <cell r="BZ1241">
            <v>207113.73</v>
          </cell>
          <cell r="CA1241">
            <v>82681.540000000008</v>
          </cell>
          <cell r="CB1241">
            <v>289795.27</v>
          </cell>
          <cell r="CC1241">
            <v>106082.64</v>
          </cell>
          <cell r="CD1241">
            <v>42349.069999999992</v>
          </cell>
          <cell r="CE1241">
            <v>148431.71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697114.54</v>
          </cell>
          <cell r="CM1241">
            <v>278294.00000000012</v>
          </cell>
          <cell r="CN1241">
            <v>975408.54000000015</v>
          </cell>
          <cell r="CO1241">
            <v>0</v>
          </cell>
          <cell r="CP1241">
            <v>0</v>
          </cell>
          <cell r="CQ1241">
            <v>0</v>
          </cell>
          <cell r="CR1241">
            <v>975408.54000000015</v>
          </cell>
          <cell r="CS1241">
            <v>0</v>
          </cell>
          <cell r="CT1241">
            <v>44378</v>
          </cell>
          <cell r="CU1241"/>
          <cell r="CV1241">
            <v>8577</v>
          </cell>
          <cell r="CW1241">
            <v>44805</v>
          </cell>
          <cell r="CX1241">
            <v>1.1136844691425249</v>
          </cell>
          <cell r="CY1241">
            <v>1125167.56</v>
          </cell>
          <cell r="CZ1241">
            <v>449176.35999999987</v>
          </cell>
          <cell r="DA1241">
            <v>1574343.92</v>
          </cell>
          <cell r="DB1241">
            <v>0</v>
          </cell>
          <cell r="DC1241">
            <v>0</v>
          </cell>
          <cell r="DD1241">
            <v>0</v>
          </cell>
          <cell r="DE1241">
            <v>637120.94999999995</v>
          </cell>
          <cell r="DF1241">
            <v>0</v>
          </cell>
          <cell r="DG1241">
            <v>218160</v>
          </cell>
          <cell r="DH1241">
            <v>71.468981186779061</v>
          </cell>
          <cell r="DI1241">
            <v>155916.72</v>
          </cell>
          <cell r="DJ1241">
            <v>62243.28</v>
          </cell>
          <cell r="DK1241">
            <v>218160</v>
          </cell>
          <cell r="DL1241">
            <v>0</v>
          </cell>
          <cell r="DM1241">
            <v>0</v>
          </cell>
          <cell r="DN1241">
            <v>0</v>
          </cell>
          <cell r="DO1241">
            <v>88287.12</v>
          </cell>
          <cell r="DP1241">
            <v>0</v>
          </cell>
          <cell r="DQ1241">
            <v>969250.84000000008</v>
          </cell>
          <cell r="DR1241"/>
          <cell r="DS1241">
            <v>386933.07999999984</v>
          </cell>
          <cell r="DT1241">
            <v>1356183.92</v>
          </cell>
        </row>
        <row r="1242">
          <cell r="A1242">
            <v>8578</v>
          </cell>
          <cell r="B1242">
            <v>8715</v>
          </cell>
          <cell r="C1242" t="str">
            <v>2021/0184573-0</v>
          </cell>
          <cell r="D1242" t="str">
            <v>0184573-87.2021.3.00.0000</v>
          </cell>
          <cell r="E1242">
            <v>44361</v>
          </cell>
          <cell r="F1242" t="str">
            <v>PAGO - 1ª. 2ª ORDEM - set/2022 - 5ª remessa</v>
          </cell>
          <cell r="G1242" t="str">
            <v>sim</v>
          </cell>
          <cell r="H1242">
            <v>44805</v>
          </cell>
          <cell r="I1242" t="str">
            <v>sim</v>
          </cell>
          <cell r="J1242" t="str">
            <v>não</v>
          </cell>
          <cell r="K1242">
            <v>5</v>
          </cell>
          <cell r="L1242" t="str">
            <v>MS 9.007/DF</v>
          </cell>
          <cell r="M1242" t="str">
            <v>2003/0056763-7</v>
          </cell>
          <cell r="N1242">
            <v>37722</v>
          </cell>
          <cell r="O1242" t="str">
            <v>Administrativo - Militar - Sistema Remuneratório e Benefícios</v>
          </cell>
          <cell r="P1242" t="str">
            <v>UNIÃO</v>
          </cell>
          <cell r="Q1242" t="str">
            <v>Ministério da Fazenda</v>
          </cell>
          <cell r="R1242">
            <v>38677</v>
          </cell>
          <cell r="S1242" t="str">
            <v>Mandado de Segurança 9.007/DF</v>
          </cell>
          <cell r="T1242" t="str">
            <v>2006/0255752-9</v>
          </cell>
          <cell r="U1242">
            <v>44118</v>
          </cell>
          <cell r="V1242" t="str">
            <v>Braz Nery</v>
          </cell>
          <cell r="W1242" t="str">
            <v>036.001.732-00</v>
          </cell>
          <cell r="X1242">
            <v>19027</v>
          </cell>
          <cell r="Y1242">
            <v>70</v>
          </cell>
          <cell r="Z1242" t="str">
            <v>Servidor Público Militar Inativo</v>
          </cell>
          <cell r="AA1242" t="str">
            <v>Soldo previsto na Lei Estadual 1.063/2002</v>
          </cell>
          <cell r="AB1242" t="str">
            <v>Alimentar</v>
          </cell>
          <cell r="AC1242" t="str">
            <v>Não</v>
          </cell>
          <cell r="AD1242" t="str">
            <v>Não</v>
          </cell>
          <cell r="AE1242" t="str">
            <v>Não</v>
          </cell>
          <cell r="AF1242" t="str">
            <v>-</v>
          </cell>
          <cell r="AG1242" t="str">
            <v>-</v>
          </cell>
          <cell r="AH1242" t="str">
            <v>Não informada</v>
          </cell>
          <cell r="AI1242" t="str">
            <v>Não Informada</v>
          </cell>
          <cell r="AJ1242" t="str">
            <v>Não</v>
          </cell>
          <cell r="AK1242">
            <v>10</v>
          </cell>
          <cell r="AL1242" t="str">
            <v xml:space="preserve">Vieira &amp; Vasconcelos Advogados </v>
          </cell>
          <cell r="AM1242" t="str">
            <v>30.299.557/0001-36</v>
          </cell>
          <cell r="AN1242">
            <v>10</v>
          </cell>
          <cell r="AO1242" t="str">
            <v>Salatiel Soares de Souza</v>
          </cell>
          <cell r="AP1242" t="str">
            <v>091.027.521-15</v>
          </cell>
          <cell r="AQ1242">
            <v>0</v>
          </cell>
          <cell r="AR1242" t="str">
            <v>x x x</v>
          </cell>
          <cell r="AS1242" t="str">
            <v>x x x</v>
          </cell>
          <cell r="AT1242">
            <v>0</v>
          </cell>
          <cell r="AU1242" t="str">
            <v>x x x</v>
          </cell>
          <cell r="AV1242" t="str">
            <v>x x x</v>
          </cell>
          <cell r="AW1242" t="str">
            <v>Dedução de Honorários Contratuais</v>
          </cell>
          <cell r="AX1242">
            <v>44348</v>
          </cell>
          <cell r="AY1242">
            <v>74715.58</v>
          </cell>
          <cell r="AZ1242">
            <v>73688.31</v>
          </cell>
          <cell r="BA1242">
            <v>148403.89000000001</v>
          </cell>
          <cell r="BB1242">
            <v>7471.55</v>
          </cell>
          <cell r="BC1242">
            <v>7368.83</v>
          </cell>
          <cell r="BD1242">
            <v>14840.38</v>
          </cell>
          <cell r="BE1242">
            <v>7471.55</v>
          </cell>
          <cell r="BF1242">
            <v>7368.83</v>
          </cell>
          <cell r="BG1242">
            <v>14840.38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59772.480000000003</v>
          </cell>
          <cell r="BO1242">
            <v>58950.65</v>
          </cell>
          <cell r="BP1242">
            <v>118723.13</v>
          </cell>
          <cell r="BQ1242">
            <v>0</v>
          </cell>
          <cell r="BR1242">
            <v>0</v>
          </cell>
          <cell r="BS1242">
            <v>0</v>
          </cell>
          <cell r="BT1242">
            <v>36</v>
          </cell>
          <cell r="BU1242">
            <v>118723.13</v>
          </cell>
          <cell r="BV1242">
            <v>0</v>
          </cell>
          <cell r="BW1242">
            <v>75335.710000000006</v>
          </cell>
          <cell r="BX1242">
            <v>74484.189999999988</v>
          </cell>
          <cell r="BY1242">
            <v>149819.9</v>
          </cell>
          <cell r="BZ1242">
            <v>7533.57</v>
          </cell>
          <cell r="CA1242">
            <v>7448.41</v>
          </cell>
          <cell r="CB1242">
            <v>14981.98</v>
          </cell>
          <cell r="CC1242">
            <v>7533.57</v>
          </cell>
          <cell r="CD1242">
            <v>7448.41</v>
          </cell>
          <cell r="CE1242">
            <v>14981.98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60268.570000000014</v>
          </cell>
          <cell r="CM1242">
            <v>59587.369999999988</v>
          </cell>
          <cell r="CN1242">
            <v>119855.94</v>
          </cell>
          <cell r="CO1242">
            <v>0</v>
          </cell>
          <cell r="CP1242">
            <v>0</v>
          </cell>
          <cell r="CQ1242">
            <v>0</v>
          </cell>
          <cell r="CR1242">
            <v>119855.94</v>
          </cell>
          <cell r="CS1242">
            <v>0</v>
          </cell>
          <cell r="CT1242">
            <v>44378</v>
          </cell>
          <cell r="CU1242"/>
          <cell r="CV1242">
            <v>8578</v>
          </cell>
          <cell r="CW1242">
            <v>44805</v>
          </cell>
          <cell r="CX1242">
            <v>1.1136844691425249</v>
          </cell>
          <cell r="CY1242">
            <v>83900.21</v>
          </cell>
          <cell r="CZ1242">
            <v>82951.87999999999</v>
          </cell>
          <cell r="DA1242">
            <v>166852.09</v>
          </cell>
          <cell r="DB1242">
            <v>0</v>
          </cell>
          <cell r="DC1242">
            <v>0</v>
          </cell>
          <cell r="DD1242">
            <v>0</v>
          </cell>
          <cell r="DE1242">
            <v>50529.79</v>
          </cell>
          <cell r="DF1242">
            <v>0</v>
          </cell>
          <cell r="DG1242">
            <v>218160</v>
          </cell>
          <cell r="DH1242">
            <v>1</v>
          </cell>
          <cell r="DI1242">
            <v>83900.21</v>
          </cell>
          <cell r="DJ1242">
            <v>82951.87999999999</v>
          </cell>
          <cell r="DK1242">
            <v>166852.09</v>
          </cell>
          <cell r="DL1242">
            <v>0</v>
          </cell>
          <cell r="DM1242">
            <v>0</v>
          </cell>
          <cell r="DN1242">
            <v>0</v>
          </cell>
          <cell r="DO1242">
            <v>50529.79</v>
          </cell>
          <cell r="DP1242">
            <v>0</v>
          </cell>
          <cell r="DQ1242">
            <v>0</v>
          </cell>
          <cell r="DR1242"/>
          <cell r="DS1242">
            <v>0</v>
          </cell>
          <cell r="DT1242">
            <v>0</v>
          </cell>
        </row>
        <row r="1243">
          <cell r="A1243">
            <v>8579</v>
          </cell>
          <cell r="B1243">
            <v>8716</v>
          </cell>
          <cell r="C1243" t="str">
            <v>2021/0184600-6</v>
          </cell>
          <cell r="D1243" t="str">
            <v>0184600-70.2021.3.00.0000</v>
          </cell>
          <cell r="E1243">
            <v>44361</v>
          </cell>
          <cell r="F1243" t="str">
            <v>PAGO - 1ª. 2ª ORDEM - set/2022 - 5ª remessa</v>
          </cell>
          <cell r="G1243" t="str">
            <v>sim</v>
          </cell>
          <cell r="H1243">
            <v>44805</v>
          </cell>
          <cell r="I1243" t="str">
            <v>sim</v>
          </cell>
          <cell r="J1243" t="str">
            <v>não</v>
          </cell>
          <cell r="K1243">
            <v>5</v>
          </cell>
          <cell r="L1243" t="str">
            <v>MS 9.007/DF</v>
          </cell>
          <cell r="M1243" t="str">
            <v>2003/0056763-7</v>
          </cell>
          <cell r="N1243">
            <v>37722</v>
          </cell>
          <cell r="O1243" t="str">
            <v>Administrativo - Militar - Sistema Remuneratório e Benefícios</v>
          </cell>
          <cell r="P1243" t="str">
            <v>UNIÃO</v>
          </cell>
          <cell r="Q1243" t="str">
            <v>Ministério da Fazenda</v>
          </cell>
          <cell r="R1243">
            <v>38677</v>
          </cell>
          <cell r="S1243" t="str">
            <v>Mandado de Segurança 9.007/DF</v>
          </cell>
          <cell r="T1243" t="str">
            <v>2006/0255752-9</v>
          </cell>
          <cell r="U1243">
            <v>44118</v>
          </cell>
          <cell r="V1243" t="str">
            <v>Carlos Alberto Coelho</v>
          </cell>
          <cell r="W1243" t="str">
            <v>024.984.212-20</v>
          </cell>
          <cell r="X1243">
            <v>20226</v>
          </cell>
          <cell r="Y1243">
            <v>67</v>
          </cell>
          <cell r="Z1243" t="str">
            <v>Servidor Público Militar Inativo</v>
          </cell>
          <cell r="AA1243" t="str">
            <v>Soldo previsto na Lei Estadual 1.063/2002</v>
          </cell>
          <cell r="AB1243" t="str">
            <v>Alimentar</v>
          </cell>
          <cell r="AC1243" t="str">
            <v>Não</v>
          </cell>
          <cell r="AD1243" t="str">
            <v>Não</v>
          </cell>
          <cell r="AE1243" t="str">
            <v>Não</v>
          </cell>
          <cell r="AF1243" t="str">
            <v>-</v>
          </cell>
          <cell r="AG1243" t="str">
            <v>-</v>
          </cell>
          <cell r="AH1243" t="str">
            <v>Não informada</v>
          </cell>
          <cell r="AI1243" t="str">
            <v>Não Informada</v>
          </cell>
          <cell r="AJ1243" t="str">
            <v>Não</v>
          </cell>
          <cell r="AK1243">
            <v>10</v>
          </cell>
          <cell r="AL1243" t="str">
            <v xml:space="preserve">Vieira &amp; Vasconcelos Advogados </v>
          </cell>
          <cell r="AM1243" t="str">
            <v>30.299.557/0001-36</v>
          </cell>
          <cell r="AN1243">
            <v>10</v>
          </cell>
          <cell r="AO1243" t="str">
            <v>Salatiel Soares de Souza</v>
          </cell>
          <cell r="AP1243" t="str">
            <v>091.027.521-15</v>
          </cell>
          <cell r="AQ1243">
            <v>0</v>
          </cell>
          <cell r="AR1243" t="str">
            <v>x x x</v>
          </cell>
          <cell r="AS1243" t="str">
            <v>x x x</v>
          </cell>
          <cell r="AT1243">
            <v>0</v>
          </cell>
          <cell r="AU1243" t="str">
            <v>x x x</v>
          </cell>
          <cell r="AV1243" t="str">
            <v>x x x</v>
          </cell>
          <cell r="AW1243" t="str">
            <v>Dedução de Honorários Contratuais</v>
          </cell>
          <cell r="AX1243">
            <v>44348</v>
          </cell>
          <cell r="AY1243">
            <v>224060.79999999999</v>
          </cell>
          <cell r="AZ1243">
            <v>220945.32</v>
          </cell>
          <cell r="BA1243">
            <v>445006.12</v>
          </cell>
          <cell r="BB1243">
            <v>22406.080000000002</v>
          </cell>
          <cell r="BC1243">
            <v>22094.53</v>
          </cell>
          <cell r="BD1243">
            <v>44500.61</v>
          </cell>
          <cell r="BE1243">
            <v>22406.080000000002</v>
          </cell>
          <cell r="BF1243">
            <v>22094.53</v>
          </cell>
          <cell r="BG1243">
            <v>44500.61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179248.64000000001</v>
          </cell>
          <cell r="BO1243">
            <v>176756.26</v>
          </cell>
          <cell r="BP1243">
            <v>356004.9</v>
          </cell>
          <cell r="BQ1243">
            <v>0</v>
          </cell>
          <cell r="BR1243">
            <v>0</v>
          </cell>
          <cell r="BS1243">
            <v>0</v>
          </cell>
          <cell r="BT1243">
            <v>36</v>
          </cell>
          <cell r="BU1243">
            <v>356004.9</v>
          </cell>
          <cell r="BV1243">
            <v>0</v>
          </cell>
          <cell r="BW1243">
            <v>225920.5</v>
          </cell>
          <cell r="BX1243">
            <v>223331.76</v>
          </cell>
          <cell r="BY1243">
            <v>449252.26</v>
          </cell>
          <cell r="BZ1243">
            <v>22592.05</v>
          </cell>
          <cell r="CA1243">
            <v>22333.170000000002</v>
          </cell>
          <cell r="CB1243">
            <v>44925.22</v>
          </cell>
          <cell r="CC1243">
            <v>22592.05</v>
          </cell>
          <cell r="CD1243">
            <v>22333.170000000002</v>
          </cell>
          <cell r="CE1243">
            <v>44925.22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180736.40000000002</v>
          </cell>
          <cell r="CM1243">
            <v>178665.41999999998</v>
          </cell>
          <cell r="CN1243">
            <v>359401.82</v>
          </cell>
          <cell r="CO1243">
            <v>0</v>
          </cell>
          <cell r="CP1243">
            <v>0</v>
          </cell>
          <cell r="CQ1243">
            <v>0</v>
          </cell>
          <cell r="CR1243">
            <v>359401.82</v>
          </cell>
          <cell r="CS1243">
            <v>0</v>
          </cell>
          <cell r="CT1243">
            <v>44378</v>
          </cell>
          <cell r="CU1243"/>
          <cell r="CV1243">
            <v>8579</v>
          </cell>
          <cell r="CW1243">
            <v>44805</v>
          </cell>
          <cell r="CX1243">
            <v>1.1136844691425249</v>
          </cell>
          <cell r="CY1243">
            <v>251604.15</v>
          </cell>
          <cell r="CZ1243">
            <v>248721.11000000002</v>
          </cell>
          <cell r="DA1243">
            <v>500325.26</v>
          </cell>
          <cell r="DB1243">
            <v>0</v>
          </cell>
          <cell r="DC1243">
            <v>0</v>
          </cell>
          <cell r="DD1243">
            <v>0</v>
          </cell>
          <cell r="DE1243">
            <v>151539.09</v>
          </cell>
          <cell r="DF1243">
            <v>0</v>
          </cell>
          <cell r="DG1243">
            <v>218160</v>
          </cell>
          <cell r="DH1243">
            <v>50.288116574406018</v>
          </cell>
          <cell r="DI1243">
            <v>109708.55</v>
          </cell>
          <cell r="DJ1243">
            <v>108451.45</v>
          </cell>
          <cell r="DK1243">
            <v>218160</v>
          </cell>
          <cell r="DL1243">
            <v>0</v>
          </cell>
          <cell r="DM1243">
            <v>0</v>
          </cell>
          <cell r="DN1243">
            <v>0</v>
          </cell>
          <cell r="DO1243">
            <v>66076.539999999994</v>
          </cell>
          <cell r="DP1243">
            <v>0</v>
          </cell>
          <cell r="DQ1243">
            <v>141895.59999999998</v>
          </cell>
          <cell r="DR1243"/>
          <cell r="DS1243">
            <v>140269.66000000003</v>
          </cell>
          <cell r="DT1243">
            <v>282165.26</v>
          </cell>
        </row>
        <row r="1244">
          <cell r="A1244">
            <v>8580</v>
          </cell>
          <cell r="B1244">
            <v>8717</v>
          </cell>
          <cell r="C1244" t="str">
            <v>2021/0184624-5</v>
          </cell>
          <cell r="D1244" t="str">
            <v>0184624-98.2021.3.00.0000</v>
          </cell>
          <cell r="E1244">
            <v>44361</v>
          </cell>
          <cell r="F1244" t="str">
            <v>PAGO - 1ª. 2ª ORDEM - set/2022 - 2ª remessa</v>
          </cell>
          <cell r="G1244" t="str">
            <v>sim</v>
          </cell>
          <cell r="H1244">
            <v>44805</v>
          </cell>
          <cell r="I1244" t="str">
            <v>sim</v>
          </cell>
          <cell r="J1244" t="str">
            <v>não</v>
          </cell>
          <cell r="K1244">
            <v>2</v>
          </cell>
          <cell r="L1244" t="str">
            <v>MS 10.438/DF</v>
          </cell>
          <cell r="M1244" t="str">
            <v>2005/0023175-9</v>
          </cell>
          <cell r="N1244">
            <v>38405</v>
          </cell>
          <cell r="O1244" t="str">
            <v>Administrativo - Militar - Pensão</v>
          </cell>
          <cell r="P1244" t="str">
            <v>UNIÃO</v>
          </cell>
          <cell r="Q1244" t="str">
            <v>Ministério da Fazenda</v>
          </cell>
          <cell r="R1244">
            <v>39338</v>
          </cell>
          <cell r="S1244" t="str">
            <v>Mandado de Segurança 10.438/DF</v>
          </cell>
          <cell r="T1244" t="str">
            <v>2021/0051584-6</v>
          </cell>
          <cell r="U1244">
            <v>44354</v>
          </cell>
          <cell r="V1244" t="str">
            <v>Jorge Luis Haupenthal</v>
          </cell>
          <cell r="W1244" t="str">
            <v>391.727.160-53</v>
          </cell>
          <cell r="X1244">
            <v>23900</v>
          </cell>
          <cell r="Y1244">
            <v>57</v>
          </cell>
          <cell r="Z1244" t="str">
            <v>Servidor Público Militar Ativo</v>
          </cell>
          <cell r="AA1244" t="str">
            <v>Soldo previsto na Lei Estadual 1.063/2002</v>
          </cell>
          <cell r="AB1244" t="str">
            <v>Alimentar</v>
          </cell>
          <cell r="AC1244" t="str">
            <v>Não</v>
          </cell>
          <cell r="AD1244" t="str">
            <v>Não</v>
          </cell>
          <cell r="AE1244" t="str">
            <v>Não</v>
          </cell>
          <cell r="AF1244" t="str">
            <v>-</v>
          </cell>
          <cell r="AG1244" t="str">
            <v>-</v>
          </cell>
          <cell r="AH1244" t="str">
            <v>Não informada</v>
          </cell>
          <cell r="AI1244" t="str">
            <v>Não Informada</v>
          </cell>
          <cell r="AJ1244" t="str">
            <v>Não</v>
          </cell>
          <cell r="AK1244">
            <v>20.5</v>
          </cell>
          <cell r="AL1244" t="str">
            <v>Leon e Advogados Associados</v>
          </cell>
          <cell r="AM1244" t="str">
            <v>17.858.268/0001-61</v>
          </cell>
          <cell r="AN1244">
            <v>10.5</v>
          </cell>
          <cell r="AO1244" t="str">
            <v>Silveira Cruz Advogados</v>
          </cell>
          <cell r="AP1244" t="str">
            <v>07.419.539/0001-29</v>
          </cell>
          <cell r="AQ1244">
            <v>0</v>
          </cell>
          <cell r="AR1244" t="str">
            <v>x x x</v>
          </cell>
          <cell r="AS1244" t="str">
            <v>x x x</v>
          </cell>
          <cell r="AT1244">
            <v>0</v>
          </cell>
          <cell r="AU1244" t="str">
            <v>x x x</v>
          </cell>
          <cell r="AV1244" t="str">
            <v>x x x</v>
          </cell>
          <cell r="AW1244" t="str">
            <v>Dedução de Honorários Contratuais</v>
          </cell>
          <cell r="AX1244">
            <v>44348</v>
          </cell>
          <cell r="AY1244">
            <v>1649291.33</v>
          </cell>
          <cell r="AZ1244">
            <v>673299.03</v>
          </cell>
          <cell r="BA1244">
            <v>2322590.36</v>
          </cell>
          <cell r="BB1244">
            <v>338104.72</v>
          </cell>
          <cell r="BC1244">
            <v>138026.29999999999</v>
          </cell>
          <cell r="BD1244">
            <v>476131.02</v>
          </cell>
          <cell r="BE1244">
            <v>173175.58</v>
          </cell>
          <cell r="BF1244">
            <v>70696.399999999994</v>
          </cell>
          <cell r="BG1244">
            <v>243871.98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1138011.03</v>
          </cell>
          <cell r="BO1244">
            <v>464576.33</v>
          </cell>
          <cell r="BP1244">
            <v>1602587.36</v>
          </cell>
          <cell r="BQ1244">
            <v>0</v>
          </cell>
          <cell r="BR1244">
            <v>0</v>
          </cell>
          <cell r="BS1244">
            <v>0</v>
          </cell>
          <cell r="BT1244">
            <v>80</v>
          </cell>
          <cell r="BU1244">
            <v>1602587.36</v>
          </cell>
          <cell r="BV1244">
            <v>0</v>
          </cell>
          <cell r="BW1244">
            <v>1662980.44</v>
          </cell>
          <cell r="BX1244">
            <v>682955.06</v>
          </cell>
          <cell r="BY1244">
            <v>2345935.5</v>
          </cell>
          <cell r="BZ1244">
            <v>340910.99</v>
          </cell>
          <cell r="CA1244">
            <v>140005.77000000002</v>
          </cell>
          <cell r="CB1244">
            <v>480916.76</v>
          </cell>
          <cell r="CC1244">
            <v>174612.94</v>
          </cell>
          <cell r="CD1244">
            <v>71710.26999999999</v>
          </cell>
          <cell r="CE1244">
            <v>246323.21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1147456.51</v>
          </cell>
          <cell r="CM1244">
            <v>471239.02</v>
          </cell>
          <cell r="CN1244">
            <v>1618695.53</v>
          </cell>
          <cell r="CO1244">
            <v>0</v>
          </cell>
          <cell r="CP1244">
            <v>0</v>
          </cell>
          <cell r="CQ1244">
            <v>0</v>
          </cell>
          <cell r="CR1244">
            <v>1618695.53</v>
          </cell>
          <cell r="CS1244">
            <v>0</v>
          </cell>
          <cell r="CT1244">
            <v>44378</v>
          </cell>
          <cell r="CU1244"/>
          <cell r="CV1244">
            <v>8580</v>
          </cell>
          <cell r="CW1244">
            <v>44805</v>
          </cell>
          <cell r="CX1244">
            <v>1.1136844691425249</v>
          </cell>
          <cell r="CY1244">
            <v>1852035.48</v>
          </cell>
          <cell r="CZ1244">
            <v>760596.45000000019</v>
          </cell>
          <cell r="DA1244">
            <v>2612631.9300000002</v>
          </cell>
          <cell r="DB1244">
            <v>0</v>
          </cell>
          <cell r="DC1244">
            <v>0</v>
          </cell>
          <cell r="DD1244">
            <v>0</v>
          </cell>
          <cell r="DE1244">
            <v>1042119.58</v>
          </cell>
          <cell r="DF1244">
            <v>0</v>
          </cell>
          <cell r="DG1244">
            <v>218160</v>
          </cell>
          <cell r="DH1244">
            <v>70.887730442764664</v>
          </cell>
          <cell r="DI1244">
            <v>154648.67000000001</v>
          </cell>
          <cell r="DJ1244">
            <v>63511.329999999987</v>
          </cell>
          <cell r="DK1244">
            <v>218160</v>
          </cell>
          <cell r="DL1244">
            <v>0</v>
          </cell>
          <cell r="DM1244">
            <v>0</v>
          </cell>
          <cell r="DN1244">
            <v>0</v>
          </cell>
          <cell r="DO1244">
            <v>87019.07</v>
          </cell>
          <cell r="DP1244">
            <v>0</v>
          </cell>
          <cell r="DQ1244">
            <v>1697386.81</v>
          </cell>
          <cell r="DR1244"/>
          <cell r="DS1244">
            <v>697085.12000000023</v>
          </cell>
          <cell r="DT1244">
            <v>2394471.9300000002</v>
          </cell>
        </row>
        <row r="1245">
          <cell r="A1245">
            <v>8581</v>
          </cell>
          <cell r="B1245">
            <v>8718</v>
          </cell>
          <cell r="C1245" t="str">
            <v>2021/0184627-0</v>
          </cell>
          <cell r="D1245" t="str">
            <v>0184627-53.2021.3.00.0000</v>
          </cell>
          <cell r="E1245">
            <v>44361</v>
          </cell>
          <cell r="F1245" t="str">
            <v>PAGO - 1ª. 2ª ORDEM - set/2022 - 5ª remessa</v>
          </cell>
          <cell r="G1245" t="str">
            <v>sim</v>
          </cell>
          <cell r="H1245">
            <v>44805</v>
          </cell>
          <cell r="I1245" t="str">
            <v>sim</v>
          </cell>
          <cell r="J1245" t="str">
            <v>não</v>
          </cell>
          <cell r="K1245">
            <v>5</v>
          </cell>
          <cell r="L1245" t="str">
            <v>MS 9.007/DF</v>
          </cell>
          <cell r="M1245" t="str">
            <v>2003/0056763-7</v>
          </cell>
          <cell r="N1245">
            <v>37722</v>
          </cell>
          <cell r="O1245" t="str">
            <v>Administrativo - Militar - Sistema Remuneratório e Benefícios</v>
          </cell>
          <cell r="P1245" t="str">
            <v>UNIÃO</v>
          </cell>
          <cell r="Q1245" t="str">
            <v>Ministério da Fazenda</v>
          </cell>
          <cell r="R1245">
            <v>38677</v>
          </cell>
          <cell r="S1245" t="str">
            <v>Mandado de Segurança 9.007/DF</v>
          </cell>
          <cell r="T1245" t="str">
            <v>2006/0255752-9</v>
          </cell>
          <cell r="U1245">
            <v>44118</v>
          </cell>
          <cell r="V1245" t="str">
            <v>Carlos Alberto Gonçalo de Alcantara</v>
          </cell>
          <cell r="W1245" t="str">
            <v>214.688.691-91</v>
          </cell>
          <cell r="X1245">
            <v>21612</v>
          </cell>
          <cell r="Y1245">
            <v>63</v>
          </cell>
          <cell r="Z1245" t="str">
            <v>Servidor Público Militar Inativo</v>
          </cell>
          <cell r="AA1245" t="str">
            <v>Soldo previsto na Lei Estadual 1.063/2002</v>
          </cell>
          <cell r="AB1245" t="str">
            <v>Alimentar</v>
          </cell>
          <cell r="AC1245" t="str">
            <v>Não</v>
          </cell>
          <cell r="AD1245" t="str">
            <v>Não</v>
          </cell>
          <cell r="AE1245" t="str">
            <v>Não</v>
          </cell>
          <cell r="AF1245" t="str">
            <v>-</v>
          </cell>
          <cell r="AG1245" t="str">
            <v>-</v>
          </cell>
          <cell r="AH1245" t="str">
            <v>Não informada</v>
          </cell>
          <cell r="AI1245" t="str">
            <v>Não Informada</v>
          </cell>
          <cell r="AJ1245" t="str">
            <v>Não</v>
          </cell>
          <cell r="AK1245">
            <v>10</v>
          </cell>
          <cell r="AL1245" t="str">
            <v xml:space="preserve">Vieira &amp; Vasconcelos Advogados </v>
          </cell>
          <cell r="AM1245" t="str">
            <v>30.299.557/0001-36</v>
          </cell>
          <cell r="AN1245">
            <v>10</v>
          </cell>
          <cell r="AO1245" t="str">
            <v>Salatiel Soares de Souza</v>
          </cell>
          <cell r="AP1245" t="str">
            <v>091.027.521-15</v>
          </cell>
          <cell r="AQ1245">
            <v>0</v>
          </cell>
          <cell r="AR1245" t="str">
            <v>x x x</v>
          </cell>
          <cell r="AS1245" t="str">
            <v>x x x</v>
          </cell>
          <cell r="AT1245">
            <v>0</v>
          </cell>
          <cell r="AU1245" t="str">
            <v>x x x</v>
          </cell>
          <cell r="AV1245" t="str">
            <v>x x x</v>
          </cell>
          <cell r="AW1245" t="str">
            <v>Dedução de Honorários Contratuais</v>
          </cell>
          <cell r="AX1245">
            <v>44348</v>
          </cell>
          <cell r="AY1245">
            <v>44170.77</v>
          </cell>
          <cell r="AZ1245">
            <v>43551.040000000001</v>
          </cell>
          <cell r="BA1245">
            <v>87721.81</v>
          </cell>
          <cell r="BB1245">
            <v>4417.07</v>
          </cell>
          <cell r="BC1245">
            <v>4355.1099999999997</v>
          </cell>
          <cell r="BD1245">
            <v>8772.18</v>
          </cell>
          <cell r="BE1245">
            <v>4417.07</v>
          </cell>
          <cell r="BF1245">
            <v>4355.1099999999997</v>
          </cell>
          <cell r="BG1245">
            <v>8772.18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35336.629999999997</v>
          </cell>
          <cell r="BO1245">
            <v>34840.82</v>
          </cell>
          <cell r="BP1245">
            <v>70177.45</v>
          </cell>
          <cell r="BQ1245">
            <v>0</v>
          </cell>
          <cell r="BR1245">
            <v>0</v>
          </cell>
          <cell r="BS1245">
            <v>0</v>
          </cell>
          <cell r="BT1245">
            <v>36</v>
          </cell>
          <cell r="BU1245">
            <v>70177.45</v>
          </cell>
          <cell r="BV1245">
            <v>0</v>
          </cell>
          <cell r="BW1245">
            <v>44537.38</v>
          </cell>
          <cell r="BX1245">
            <v>44021.44000000001</v>
          </cell>
          <cell r="BY1245">
            <v>88558.82</v>
          </cell>
          <cell r="BZ1245">
            <v>4453.7299999999996</v>
          </cell>
          <cell r="CA1245">
            <v>4402.1399999999994</v>
          </cell>
          <cell r="CB1245">
            <v>8855.869999999999</v>
          </cell>
          <cell r="CC1245">
            <v>4453.7299999999996</v>
          </cell>
          <cell r="CD1245">
            <v>4402.1399999999994</v>
          </cell>
          <cell r="CE1245">
            <v>8855.869999999999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35629.919999999998</v>
          </cell>
          <cell r="CM1245">
            <v>35217.159999999989</v>
          </cell>
          <cell r="CN1245">
            <v>70847.079999999987</v>
          </cell>
          <cell r="CO1245">
            <v>0</v>
          </cell>
          <cell r="CP1245">
            <v>0</v>
          </cell>
          <cell r="CQ1245">
            <v>0</v>
          </cell>
          <cell r="CR1245">
            <v>70847.079999999987</v>
          </cell>
          <cell r="CS1245">
            <v>0</v>
          </cell>
          <cell r="CT1245">
            <v>44378</v>
          </cell>
          <cell r="CU1245"/>
          <cell r="CV1245">
            <v>8581</v>
          </cell>
          <cell r="CW1245">
            <v>44805</v>
          </cell>
          <cell r="CX1245">
            <v>1.1136844691425249</v>
          </cell>
          <cell r="CY1245">
            <v>49600.58</v>
          </cell>
          <cell r="CZ1245">
            <v>49026</v>
          </cell>
          <cell r="DA1245">
            <v>98626.58</v>
          </cell>
          <cell r="DB1245">
            <v>0</v>
          </cell>
          <cell r="DC1245">
            <v>0</v>
          </cell>
          <cell r="DD1245">
            <v>0</v>
          </cell>
          <cell r="DE1245">
            <v>29875.27</v>
          </cell>
          <cell r="DF1245">
            <v>0</v>
          </cell>
          <cell r="DG1245">
            <v>218160</v>
          </cell>
          <cell r="DH1245">
            <v>1</v>
          </cell>
          <cell r="DI1245">
            <v>49600.58</v>
          </cell>
          <cell r="DJ1245">
            <v>49026</v>
          </cell>
          <cell r="DK1245">
            <v>98626.58</v>
          </cell>
          <cell r="DL1245">
            <v>0</v>
          </cell>
          <cell r="DM1245">
            <v>0</v>
          </cell>
          <cell r="DN1245">
            <v>0</v>
          </cell>
          <cell r="DO1245">
            <v>29875.27</v>
          </cell>
          <cell r="DP1245">
            <v>0</v>
          </cell>
          <cell r="DQ1245">
            <v>0</v>
          </cell>
          <cell r="DR1245"/>
          <cell r="DS1245">
            <v>0</v>
          </cell>
          <cell r="DT1245">
            <v>0</v>
          </cell>
        </row>
        <row r="1246">
          <cell r="A1246">
            <v>8582</v>
          </cell>
          <cell r="B1246">
            <v>8719</v>
          </cell>
          <cell r="C1246" t="str">
            <v>2021/0184629-4</v>
          </cell>
          <cell r="D1246" t="str">
            <v>0184629-23.2021.3.00.0000</v>
          </cell>
          <cell r="E1246">
            <v>44361</v>
          </cell>
          <cell r="F1246" t="str">
            <v>PAGO - 1ª. 2ª ORDEM - set/2022 - 2ª remessa</v>
          </cell>
          <cell r="G1246" t="str">
            <v>sim</v>
          </cell>
          <cell r="H1246">
            <v>44805</v>
          </cell>
          <cell r="I1246" t="str">
            <v>sim</v>
          </cell>
          <cell r="J1246" t="str">
            <v>não</v>
          </cell>
          <cell r="K1246">
            <v>2</v>
          </cell>
          <cell r="L1246" t="str">
            <v>MS 10.438/DF</v>
          </cell>
          <cell r="M1246" t="str">
            <v>2005/0023175-9</v>
          </cell>
          <cell r="N1246">
            <v>38405</v>
          </cell>
          <cell r="O1246" t="str">
            <v>Administrativo - Militar - Pensão</v>
          </cell>
          <cell r="P1246" t="str">
            <v>UNIÃO</v>
          </cell>
          <cell r="Q1246" t="str">
            <v>Ministério da Fazenda</v>
          </cell>
          <cell r="R1246">
            <v>39338</v>
          </cell>
          <cell r="S1246" t="str">
            <v>Mandado de Segurança 10.438/DF</v>
          </cell>
          <cell r="T1246" t="str">
            <v>2021/0051584-6</v>
          </cell>
          <cell r="U1246">
            <v>44354</v>
          </cell>
          <cell r="V1246" t="str">
            <v>Josanildo Querino da Silva</v>
          </cell>
          <cell r="W1246" t="str">
            <v>377.309.914-20</v>
          </cell>
          <cell r="X1246">
            <v>22780</v>
          </cell>
          <cell r="Y1246">
            <v>60</v>
          </cell>
          <cell r="Z1246" t="str">
            <v>Servidor Público Militar Inativo</v>
          </cell>
          <cell r="AA1246" t="str">
            <v>Soldo previsto na Lei Estadual 1.063/2002</v>
          </cell>
          <cell r="AB1246" t="str">
            <v>Alimentar</v>
          </cell>
          <cell r="AC1246" t="str">
            <v>Não</v>
          </cell>
          <cell r="AD1246" t="str">
            <v>Não</v>
          </cell>
          <cell r="AE1246" t="str">
            <v>Não</v>
          </cell>
          <cell r="AF1246" t="str">
            <v>-</v>
          </cell>
          <cell r="AG1246" t="str">
            <v>-</v>
          </cell>
          <cell r="AH1246" t="str">
            <v>Não informada</v>
          </cell>
          <cell r="AI1246" t="str">
            <v>Não Informada</v>
          </cell>
          <cell r="AJ1246" t="str">
            <v>Não</v>
          </cell>
          <cell r="AK1246">
            <v>20.5</v>
          </cell>
          <cell r="AL1246" t="str">
            <v>Leon e Advogados Associados</v>
          </cell>
          <cell r="AM1246" t="str">
            <v>17.858.268/0001-61</v>
          </cell>
          <cell r="AN1246">
            <v>10.5</v>
          </cell>
          <cell r="AO1246" t="str">
            <v>Silveira Cruz Advogados</v>
          </cell>
          <cell r="AP1246" t="str">
            <v>07.419.539/0001-29</v>
          </cell>
          <cell r="AQ1246">
            <v>0</v>
          </cell>
          <cell r="AR1246" t="str">
            <v>x x x</v>
          </cell>
          <cell r="AS1246" t="str">
            <v>x x x</v>
          </cell>
          <cell r="AT1246">
            <v>0</v>
          </cell>
          <cell r="AU1246" t="str">
            <v>x x x</v>
          </cell>
          <cell r="AV1246" t="str">
            <v>x x x</v>
          </cell>
          <cell r="AW1246" t="str">
            <v>Dedução de Honorários Contratuais</v>
          </cell>
          <cell r="AX1246">
            <v>44348</v>
          </cell>
          <cell r="AY1246">
            <v>1645073.4</v>
          </cell>
          <cell r="AZ1246">
            <v>671337.52</v>
          </cell>
          <cell r="BA1246">
            <v>2316410.92</v>
          </cell>
          <cell r="BB1246">
            <v>337240.04</v>
          </cell>
          <cell r="BC1246">
            <v>137624.19</v>
          </cell>
          <cell r="BD1246">
            <v>474864.23</v>
          </cell>
          <cell r="BE1246">
            <v>172732.7</v>
          </cell>
          <cell r="BF1246">
            <v>70490.44</v>
          </cell>
          <cell r="BG1246">
            <v>243223.14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1135100.6599999999</v>
          </cell>
          <cell r="BO1246">
            <v>463222.89</v>
          </cell>
          <cell r="BP1246">
            <v>1598323.55</v>
          </cell>
          <cell r="BQ1246">
            <v>0</v>
          </cell>
          <cell r="BR1246">
            <v>0</v>
          </cell>
          <cell r="BS1246">
            <v>0</v>
          </cell>
          <cell r="BT1246">
            <v>80</v>
          </cell>
          <cell r="BU1246">
            <v>1598323.55</v>
          </cell>
          <cell r="BV1246">
            <v>0</v>
          </cell>
          <cell r="BW1246">
            <v>1658727.5</v>
          </cell>
          <cell r="BX1246">
            <v>680966.85999999987</v>
          </cell>
          <cell r="BY1246">
            <v>2339694.36</v>
          </cell>
          <cell r="BZ1246">
            <v>340039.13</v>
          </cell>
          <cell r="CA1246">
            <v>139598.19999999995</v>
          </cell>
          <cell r="CB1246">
            <v>479637.32999999996</v>
          </cell>
          <cell r="CC1246">
            <v>174166.38</v>
          </cell>
          <cell r="CD1246">
            <v>71501.520000000019</v>
          </cell>
          <cell r="CE1246">
            <v>245667.90000000002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1144521.9900000002</v>
          </cell>
          <cell r="CM1246">
            <v>469867.14000000013</v>
          </cell>
          <cell r="CN1246">
            <v>1614389.1300000004</v>
          </cell>
          <cell r="CO1246">
            <v>0</v>
          </cell>
          <cell r="CP1246">
            <v>0</v>
          </cell>
          <cell r="CQ1246">
            <v>0</v>
          </cell>
          <cell r="CR1246">
            <v>1614389.1300000004</v>
          </cell>
          <cell r="CS1246">
            <v>0</v>
          </cell>
          <cell r="CT1246">
            <v>44378</v>
          </cell>
          <cell r="CU1246"/>
          <cell r="CV1246">
            <v>8582</v>
          </cell>
          <cell r="CW1246">
            <v>44805</v>
          </cell>
          <cell r="CX1246">
            <v>1.1136844691425249</v>
          </cell>
          <cell r="CY1246">
            <v>1847299.05</v>
          </cell>
          <cell r="CZ1246">
            <v>758382.22</v>
          </cell>
          <cell r="DA1246">
            <v>2605681.27</v>
          </cell>
          <cell r="DB1246">
            <v>0</v>
          </cell>
          <cell r="DC1246">
            <v>0</v>
          </cell>
          <cell r="DD1246">
            <v>0</v>
          </cell>
          <cell r="DE1246">
            <v>1039537.86</v>
          </cell>
          <cell r="DF1246">
            <v>0</v>
          </cell>
          <cell r="DG1246">
            <v>218160</v>
          </cell>
          <cell r="DH1246">
            <v>70.895050414205116</v>
          </cell>
          <cell r="DI1246">
            <v>154664.64000000001</v>
          </cell>
          <cell r="DJ1246">
            <v>63495.359999999986</v>
          </cell>
          <cell r="DK1246">
            <v>218160</v>
          </cell>
          <cell r="DL1246">
            <v>0</v>
          </cell>
          <cell r="DM1246">
            <v>0</v>
          </cell>
          <cell r="DN1246">
            <v>0</v>
          </cell>
          <cell r="DO1246">
            <v>87035.04</v>
          </cell>
          <cell r="DP1246">
            <v>0</v>
          </cell>
          <cell r="DQ1246">
            <v>1692634.4100000001</v>
          </cell>
          <cell r="DR1246"/>
          <cell r="DS1246">
            <v>694886.86</v>
          </cell>
          <cell r="DT1246">
            <v>2387521.27</v>
          </cell>
        </row>
        <row r="1247">
          <cell r="A1247">
            <v>8583</v>
          </cell>
          <cell r="B1247">
            <v>8720</v>
          </cell>
          <cell r="C1247" t="str">
            <v>2021/0184631-0</v>
          </cell>
          <cell r="D1247" t="str">
            <v>0184631-90.2021.3.00.0000</v>
          </cell>
          <cell r="E1247">
            <v>44361</v>
          </cell>
          <cell r="F1247" t="str">
            <v>PAGO - 1ª. 2ª ORDEM - set/2022 - 2ª remessa</v>
          </cell>
          <cell r="G1247" t="str">
            <v>sim</v>
          </cell>
          <cell r="H1247">
            <v>44805</v>
          </cell>
          <cell r="I1247" t="str">
            <v>sim</v>
          </cell>
          <cell r="J1247" t="str">
            <v>não</v>
          </cell>
          <cell r="K1247">
            <v>2</v>
          </cell>
          <cell r="L1247" t="str">
            <v>MS 10.438/DF</v>
          </cell>
          <cell r="M1247" t="str">
            <v>2005/0023175-9</v>
          </cell>
          <cell r="N1247">
            <v>38405</v>
          </cell>
          <cell r="O1247" t="str">
            <v>Administrativo - Militar - Pensão</v>
          </cell>
          <cell r="P1247" t="str">
            <v>UNIÃO</v>
          </cell>
          <cell r="Q1247" t="str">
            <v>Ministério da Fazenda</v>
          </cell>
          <cell r="R1247">
            <v>39338</v>
          </cell>
          <cell r="S1247" t="str">
            <v>Mandado de Segurança 10.438/DF</v>
          </cell>
          <cell r="T1247" t="str">
            <v>2021/0051584-6</v>
          </cell>
          <cell r="U1247">
            <v>44354</v>
          </cell>
          <cell r="V1247" t="str">
            <v>José Vidigal Infante</v>
          </cell>
          <cell r="W1247" t="str">
            <v>707.164.397-00</v>
          </cell>
          <cell r="X1247">
            <v>23146</v>
          </cell>
          <cell r="Y1247">
            <v>59</v>
          </cell>
          <cell r="Z1247" t="str">
            <v>Servidor Público Militar Ativo</v>
          </cell>
          <cell r="AA1247" t="str">
            <v>Soldo previsto na Lei Estadual 1.063/2002</v>
          </cell>
          <cell r="AB1247" t="str">
            <v>Alimentar</v>
          </cell>
          <cell r="AC1247" t="str">
            <v>Não</v>
          </cell>
          <cell r="AD1247" t="str">
            <v>Não</v>
          </cell>
          <cell r="AE1247" t="str">
            <v>Não</v>
          </cell>
          <cell r="AF1247" t="str">
            <v>-</v>
          </cell>
          <cell r="AG1247" t="str">
            <v>-</v>
          </cell>
          <cell r="AH1247" t="str">
            <v>Não informada</v>
          </cell>
          <cell r="AI1247" t="str">
            <v>Não Informada</v>
          </cell>
          <cell r="AJ1247" t="str">
            <v>Não</v>
          </cell>
          <cell r="AK1247">
            <v>20.5</v>
          </cell>
          <cell r="AL1247" t="str">
            <v>Leon e Advogados Associados</v>
          </cell>
          <cell r="AM1247" t="str">
            <v>17.858.268/0001-61</v>
          </cell>
          <cell r="AN1247">
            <v>10.5</v>
          </cell>
          <cell r="AO1247" t="str">
            <v>Silveira Cruz Advogados</v>
          </cell>
          <cell r="AP1247" t="str">
            <v>07.419.539/0001-29</v>
          </cell>
          <cell r="AQ1247">
            <v>0</v>
          </cell>
          <cell r="AR1247" t="str">
            <v>x x x</v>
          </cell>
          <cell r="AS1247" t="str">
            <v>x x x</v>
          </cell>
          <cell r="AT1247">
            <v>0</v>
          </cell>
          <cell r="AU1247" t="str">
            <v>x x x</v>
          </cell>
          <cell r="AV1247" t="str">
            <v>x x x</v>
          </cell>
          <cell r="AW1247" t="str">
            <v>Dedução de Honorários Contratuais</v>
          </cell>
          <cell r="AX1247">
            <v>44348</v>
          </cell>
          <cell r="AY1247">
            <v>1657727.73</v>
          </cell>
          <cell r="AZ1247">
            <v>677222.18</v>
          </cell>
          <cell r="BA1247">
            <v>2334949.91</v>
          </cell>
          <cell r="BB1247">
            <v>339834.18</v>
          </cell>
          <cell r="BC1247">
            <v>138830.54999999999</v>
          </cell>
          <cell r="BD1247">
            <v>478664.73</v>
          </cell>
          <cell r="BE1247">
            <v>174061.41</v>
          </cell>
          <cell r="BF1247">
            <v>71108.33</v>
          </cell>
          <cell r="BG1247">
            <v>245169.74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1143832.1399999999</v>
          </cell>
          <cell r="BO1247">
            <v>467283.3</v>
          </cell>
          <cell r="BP1247">
            <v>1611115.44</v>
          </cell>
          <cell r="BQ1247">
            <v>0</v>
          </cell>
          <cell r="BR1247">
            <v>0</v>
          </cell>
          <cell r="BS1247">
            <v>0</v>
          </cell>
          <cell r="BT1247">
            <v>80</v>
          </cell>
          <cell r="BU1247">
            <v>1611115.44</v>
          </cell>
          <cell r="BV1247">
            <v>0</v>
          </cell>
          <cell r="BW1247">
            <v>1671486.87</v>
          </cell>
          <cell r="BX1247">
            <v>686931.56999999983</v>
          </cell>
          <cell r="BY1247">
            <v>2358418.44</v>
          </cell>
          <cell r="BZ1247">
            <v>342654.8</v>
          </cell>
          <cell r="CA1247">
            <v>140820.96000000002</v>
          </cell>
          <cell r="CB1247">
            <v>483475.76</v>
          </cell>
          <cell r="CC1247">
            <v>175506.12</v>
          </cell>
          <cell r="CD1247">
            <v>72127.800000000017</v>
          </cell>
          <cell r="CE1247">
            <v>247633.92000000001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1153325.9500000002</v>
          </cell>
          <cell r="CM1247">
            <v>473982.81000000006</v>
          </cell>
          <cell r="CN1247">
            <v>1627308.7600000002</v>
          </cell>
          <cell r="CO1247">
            <v>0</v>
          </cell>
          <cell r="CP1247">
            <v>0</v>
          </cell>
          <cell r="CQ1247">
            <v>0</v>
          </cell>
          <cell r="CR1247">
            <v>1627308.7600000002</v>
          </cell>
          <cell r="CS1247">
            <v>0</v>
          </cell>
          <cell r="CT1247">
            <v>44378</v>
          </cell>
          <cell r="CU1247"/>
          <cell r="CV1247">
            <v>8583</v>
          </cell>
          <cell r="CW1247">
            <v>44805</v>
          </cell>
          <cell r="CX1247">
            <v>1.1136844691425249</v>
          </cell>
          <cell r="CY1247">
            <v>1861508.96</v>
          </cell>
          <cell r="CZ1247">
            <v>765025.02</v>
          </cell>
          <cell r="DA1247">
            <v>2626533.98</v>
          </cell>
          <cell r="DB1247">
            <v>0</v>
          </cell>
          <cell r="DC1247">
            <v>0</v>
          </cell>
          <cell r="DD1247">
            <v>0</v>
          </cell>
          <cell r="DE1247">
            <v>1047283.43</v>
          </cell>
          <cell r="DF1247">
            <v>0</v>
          </cell>
          <cell r="DG1247">
            <v>218160</v>
          </cell>
          <cell r="DH1247">
            <v>70.873210633277239</v>
          </cell>
          <cell r="DI1247">
            <v>154616.99</v>
          </cell>
          <cell r="DJ1247">
            <v>63543.010000000009</v>
          </cell>
          <cell r="DK1247">
            <v>218160</v>
          </cell>
          <cell r="DL1247">
            <v>0</v>
          </cell>
          <cell r="DM1247">
            <v>0</v>
          </cell>
          <cell r="DN1247">
            <v>0</v>
          </cell>
          <cell r="DO1247">
            <v>86987.39</v>
          </cell>
          <cell r="DP1247">
            <v>0</v>
          </cell>
          <cell r="DQ1247">
            <v>1706891.97</v>
          </cell>
          <cell r="DR1247"/>
          <cell r="DS1247">
            <v>701482.01</v>
          </cell>
          <cell r="DT1247">
            <v>2408373.98</v>
          </cell>
        </row>
        <row r="1248">
          <cell r="A1248">
            <v>8584</v>
          </cell>
          <cell r="B1248">
            <v>8721</v>
          </cell>
          <cell r="C1248" t="str">
            <v>2021/0184634-6</v>
          </cell>
          <cell r="D1248" t="str">
            <v>0184634-45.2021.3.00.0000</v>
          </cell>
          <cell r="E1248">
            <v>44361</v>
          </cell>
          <cell r="F1248" t="str">
            <v>PAGO - 1ª. 2ª ORDEM - set/2022 - 2ª remessa</v>
          </cell>
          <cell r="G1248" t="str">
            <v>sim</v>
          </cell>
          <cell r="H1248">
            <v>44805</v>
          </cell>
          <cell r="I1248" t="str">
            <v>sim</v>
          </cell>
          <cell r="J1248" t="str">
            <v>não</v>
          </cell>
          <cell r="K1248">
            <v>2</v>
          </cell>
          <cell r="L1248" t="str">
            <v>MS 10.438/DF</v>
          </cell>
          <cell r="M1248" t="str">
            <v>2005/0023175-9</v>
          </cell>
          <cell r="N1248">
            <v>38405</v>
          </cell>
          <cell r="O1248" t="str">
            <v>Administrativo - Militar - Pensão</v>
          </cell>
          <cell r="P1248" t="str">
            <v>UNIÃO</v>
          </cell>
          <cell r="Q1248" t="str">
            <v>Ministério da Fazenda</v>
          </cell>
          <cell r="R1248">
            <v>39338</v>
          </cell>
          <cell r="S1248" t="str">
            <v>Mandado de Segurança 10.438/DF</v>
          </cell>
          <cell r="T1248" t="str">
            <v>2021/0051584-6</v>
          </cell>
          <cell r="U1248">
            <v>44354</v>
          </cell>
          <cell r="V1248" t="str">
            <v>Nelson Neto Assunção</v>
          </cell>
          <cell r="W1248" t="str">
            <v>114.174.202-00</v>
          </cell>
          <cell r="X1248">
            <v>20539</v>
          </cell>
          <cell r="Y1248">
            <v>66</v>
          </cell>
          <cell r="Z1248" t="str">
            <v>Servidor Público Militar Inativo</v>
          </cell>
          <cell r="AA1248" t="str">
            <v>Soldo previsto na Lei Estadual 1.063/2002</v>
          </cell>
          <cell r="AB1248" t="str">
            <v>Alimentar</v>
          </cell>
          <cell r="AC1248" t="str">
            <v>Não</v>
          </cell>
          <cell r="AD1248" t="str">
            <v>Não</v>
          </cell>
          <cell r="AE1248" t="str">
            <v>Não</v>
          </cell>
          <cell r="AF1248" t="str">
            <v>-</v>
          </cell>
          <cell r="AG1248" t="str">
            <v>-</v>
          </cell>
          <cell r="AH1248" t="str">
            <v>Não informada</v>
          </cell>
          <cell r="AI1248" t="str">
            <v>Não Informada</v>
          </cell>
          <cell r="AJ1248" t="str">
            <v>Não</v>
          </cell>
          <cell r="AK1248">
            <v>20.5</v>
          </cell>
          <cell r="AL1248" t="str">
            <v>Leon e Advogados Associados</v>
          </cell>
          <cell r="AM1248" t="str">
            <v>17.858.268/0001-61</v>
          </cell>
          <cell r="AN1248">
            <v>10.5</v>
          </cell>
          <cell r="AO1248" t="str">
            <v>Silveira Cruz Advogados</v>
          </cell>
          <cell r="AP1248" t="str">
            <v>07.419.539/0001-29</v>
          </cell>
          <cell r="AQ1248">
            <v>0</v>
          </cell>
          <cell r="AR1248" t="str">
            <v>x x x</v>
          </cell>
          <cell r="AS1248" t="str">
            <v>x x x</v>
          </cell>
          <cell r="AT1248">
            <v>0</v>
          </cell>
          <cell r="AU1248" t="str">
            <v>x x x</v>
          </cell>
          <cell r="AV1248" t="str">
            <v>x x x</v>
          </cell>
          <cell r="AW1248" t="str">
            <v>Dedução de Honorários Contratuais</v>
          </cell>
          <cell r="AX1248">
            <v>44348</v>
          </cell>
          <cell r="AY1248">
            <v>1348488.93</v>
          </cell>
          <cell r="AZ1248">
            <v>535705.41</v>
          </cell>
          <cell r="BA1248">
            <v>1884194.34</v>
          </cell>
          <cell r="BB1248">
            <v>276440.23</v>
          </cell>
          <cell r="BC1248">
            <v>109819.6</v>
          </cell>
          <cell r="BD1248">
            <v>386259.83</v>
          </cell>
          <cell r="BE1248">
            <v>141591.32999999999</v>
          </cell>
          <cell r="BF1248">
            <v>56249.07</v>
          </cell>
          <cell r="BG1248">
            <v>197840.4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930457.37</v>
          </cell>
          <cell r="BO1248">
            <v>369636.74</v>
          </cell>
          <cell r="BP1248">
            <v>1300094.1100000001</v>
          </cell>
          <cell r="BQ1248">
            <v>0</v>
          </cell>
          <cell r="BR1248">
            <v>0</v>
          </cell>
          <cell r="BS1248">
            <v>0</v>
          </cell>
          <cell r="BT1248">
            <v>80</v>
          </cell>
          <cell r="BU1248">
            <v>1300094.1100000001</v>
          </cell>
          <cell r="BV1248">
            <v>0</v>
          </cell>
          <cell r="BW1248">
            <v>1359681.38</v>
          </cell>
          <cell r="BX1248">
            <v>543477.54</v>
          </cell>
          <cell r="BY1248">
            <v>1903158.92</v>
          </cell>
          <cell r="BZ1248">
            <v>278734.68</v>
          </cell>
          <cell r="CA1248">
            <v>111412.89000000001</v>
          </cell>
          <cell r="CB1248">
            <v>390147.57</v>
          </cell>
          <cell r="CC1248">
            <v>142766.54</v>
          </cell>
          <cell r="CD1248">
            <v>57065.130000000005</v>
          </cell>
          <cell r="CE1248">
            <v>199831.67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938180.15999999992</v>
          </cell>
          <cell r="CM1248">
            <v>374999.52</v>
          </cell>
          <cell r="CN1248">
            <v>1313179.68</v>
          </cell>
          <cell r="CO1248">
            <v>0</v>
          </cell>
          <cell r="CP1248">
            <v>0</v>
          </cell>
          <cell r="CQ1248">
            <v>0</v>
          </cell>
          <cell r="CR1248">
            <v>1313179.68</v>
          </cell>
          <cell r="CS1248">
            <v>0</v>
          </cell>
          <cell r="CT1248">
            <v>44378</v>
          </cell>
          <cell r="CU1248"/>
          <cell r="CV1248">
            <v>8584</v>
          </cell>
          <cell r="CW1248">
            <v>44805</v>
          </cell>
          <cell r="CX1248">
            <v>1.1136844691425249</v>
          </cell>
          <cell r="CY1248">
            <v>1514256.03</v>
          </cell>
          <cell r="CZ1248">
            <v>605262.49999999977</v>
          </cell>
          <cell r="DA1248">
            <v>2119518.5299999998</v>
          </cell>
          <cell r="DB1248">
            <v>0</v>
          </cell>
          <cell r="DC1248">
            <v>0</v>
          </cell>
          <cell r="DD1248">
            <v>0</v>
          </cell>
          <cell r="DE1248">
            <v>857205.29</v>
          </cell>
          <cell r="DF1248">
            <v>0</v>
          </cell>
          <cell r="DG1248">
            <v>218160</v>
          </cell>
          <cell r="DH1248">
            <v>71.443396628384278</v>
          </cell>
          <cell r="DI1248">
            <v>155860.91</v>
          </cell>
          <cell r="DJ1248">
            <v>62299.09</v>
          </cell>
          <cell r="DK1248">
            <v>218160</v>
          </cell>
          <cell r="DL1248">
            <v>0</v>
          </cell>
          <cell r="DM1248">
            <v>0</v>
          </cell>
          <cell r="DN1248">
            <v>0</v>
          </cell>
          <cell r="DO1248">
            <v>88231.31</v>
          </cell>
          <cell r="DP1248">
            <v>0</v>
          </cell>
          <cell r="DQ1248">
            <v>1358395.12</v>
          </cell>
          <cell r="DR1248"/>
          <cell r="DS1248">
            <v>542963.4099999998</v>
          </cell>
          <cell r="DT1248">
            <v>1901358.5299999998</v>
          </cell>
        </row>
        <row r="1249">
          <cell r="A1249">
            <v>8585</v>
          </cell>
          <cell r="B1249">
            <v>8722</v>
          </cell>
          <cell r="C1249" t="str">
            <v>2021/0184635-8</v>
          </cell>
          <cell r="D1249" t="str">
            <v>0184635-30.2021.3.00.0000</v>
          </cell>
          <cell r="E1249">
            <v>44361</v>
          </cell>
          <cell r="F1249" t="str">
            <v>PAGO - 1ª. 2ª ORDEM - set/2022 - 5ª remessa</v>
          </cell>
          <cell r="G1249" t="str">
            <v>sim</v>
          </cell>
          <cell r="H1249">
            <v>44805</v>
          </cell>
          <cell r="I1249" t="str">
            <v>sim</v>
          </cell>
          <cell r="J1249" t="str">
            <v>não</v>
          </cell>
          <cell r="K1249">
            <v>5</v>
          </cell>
          <cell r="L1249" t="str">
            <v>MS 9.007/DF</v>
          </cell>
          <cell r="M1249" t="str">
            <v>2003/0056763-7</v>
          </cell>
          <cell r="N1249">
            <v>37722</v>
          </cell>
          <cell r="O1249" t="str">
            <v>Administrativo - Militar - Sistema Remuneratório e Benefícios</v>
          </cell>
          <cell r="P1249" t="str">
            <v>UNIÃO</v>
          </cell>
          <cell r="Q1249" t="str">
            <v>Ministério da Fazenda</v>
          </cell>
          <cell r="R1249">
            <v>38677</v>
          </cell>
          <cell r="S1249" t="str">
            <v>Mandado de Segurança 9.007/DF</v>
          </cell>
          <cell r="T1249" t="str">
            <v>2006/0255752-9</v>
          </cell>
          <cell r="U1249">
            <v>44118</v>
          </cell>
          <cell r="V1249" t="str">
            <v>Carlos Cézar da Silva Ferreira</v>
          </cell>
          <cell r="W1249" t="str">
            <v>094.394.473-20</v>
          </cell>
          <cell r="X1249">
            <v>20511</v>
          </cell>
          <cell r="Y1249">
            <v>66</v>
          </cell>
          <cell r="Z1249" t="str">
            <v>Servidor Público Militar Inativo</v>
          </cell>
          <cell r="AA1249" t="str">
            <v>Soldo previsto na Lei Estadual 1.063/2002</v>
          </cell>
          <cell r="AB1249" t="str">
            <v>Alimentar</v>
          </cell>
          <cell r="AC1249" t="str">
            <v>Não</v>
          </cell>
          <cell r="AD1249" t="str">
            <v>Não</v>
          </cell>
          <cell r="AE1249" t="str">
            <v>Não</v>
          </cell>
          <cell r="AF1249" t="str">
            <v>-</v>
          </cell>
          <cell r="AG1249" t="str">
            <v>-</v>
          </cell>
          <cell r="AH1249" t="str">
            <v>Não informada</v>
          </cell>
          <cell r="AI1249" t="str">
            <v>Não Informada</v>
          </cell>
          <cell r="AJ1249" t="str">
            <v>Não</v>
          </cell>
          <cell r="AK1249">
            <v>10</v>
          </cell>
          <cell r="AL1249" t="str">
            <v xml:space="preserve">Vieira &amp; Vasconcelos Advogados </v>
          </cell>
          <cell r="AM1249" t="str">
            <v>30.299.557/0001-36</v>
          </cell>
          <cell r="AN1249">
            <v>10</v>
          </cell>
          <cell r="AO1249" t="str">
            <v>Salatiel Soares de Souza</v>
          </cell>
          <cell r="AP1249" t="str">
            <v>091.027.521-15</v>
          </cell>
          <cell r="AQ1249">
            <v>0</v>
          </cell>
          <cell r="AR1249" t="str">
            <v>x x x</v>
          </cell>
          <cell r="AS1249" t="str">
            <v>x x x</v>
          </cell>
          <cell r="AT1249">
            <v>0</v>
          </cell>
          <cell r="AU1249" t="str">
            <v>x x x</v>
          </cell>
          <cell r="AV1249" t="str">
            <v>x x x</v>
          </cell>
          <cell r="AW1249" t="str">
            <v>Dedução de Honorários Contratuais</v>
          </cell>
          <cell r="AX1249">
            <v>44348</v>
          </cell>
          <cell r="AY1249">
            <v>107437.53</v>
          </cell>
          <cell r="AZ1249">
            <v>105960.44</v>
          </cell>
          <cell r="BA1249">
            <v>213397.97</v>
          </cell>
          <cell r="BB1249">
            <v>10743.75</v>
          </cell>
          <cell r="BC1249">
            <v>10596.04</v>
          </cell>
          <cell r="BD1249">
            <v>21339.79</v>
          </cell>
          <cell r="BE1249">
            <v>10743.75</v>
          </cell>
          <cell r="BF1249">
            <v>10596.04</v>
          </cell>
          <cell r="BG1249">
            <v>21339.79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85950.03</v>
          </cell>
          <cell r="BO1249">
            <v>84768.36</v>
          </cell>
          <cell r="BP1249">
            <v>170718.39</v>
          </cell>
          <cell r="BQ1249">
            <v>0</v>
          </cell>
          <cell r="BR1249">
            <v>0</v>
          </cell>
          <cell r="BS1249">
            <v>0</v>
          </cell>
          <cell r="BT1249">
            <v>36</v>
          </cell>
          <cell r="BU1249">
            <v>170718.39</v>
          </cell>
          <cell r="BV1249">
            <v>0</v>
          </cell>
          <cell r="BW1249">
            <v>108329.26</v>
          </cell>
          <cell r="BX1249">
            <v>107104.88000000002</v>
          </cell>
          <cell r="BY1249">
            <v>215434.14</v>
          </cell>
          <cell r="BZ1249">
            <v>10832.92</v>
          </cell>
          <cell r="CA1249">
            <v>10710.480000000001</v>
          </cell>
          <cell r="CB1249">
            <v>21543.4</v>
          </cell>
          <cell r="CC1249">
            <v>10832.92</v>
          </cell>
          <cell r="CD1249">
            <v>10710.480000000001</v>
          </cell>
          <cell r="CE1249">
            <v>21543.4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86663.42</v>
          </cell>
          <cell r="CM1249">
            <v>85683.919999999969</v>
          </cell>
          <cell r="CN1249">
            <v>172347.33999999997</v>
          </cell>
          <cell r="CO1249">
            <v>0</v>
          </cell>
          <cell r="CP1249">
            <v>0</v>
          </cell>
          <cell r="CQ1249">
            <v>0</v>
          </cell>
          <cell r="CR1249">
            <v>172347.33999999997</v>
          </cell>
          <cell r="CS1249">
            <v>0</v>
          </cell>
          <cell r="CT1249">
            <v>44378</v>
          </cell>
          <cell r="CU1249"/>
          <cell r="CV1249">
            <v>8585</v>
          </cell>
          <cell r="CW1249">
            <v>44805</v>
          </cell>
          <cell r="CX1249">
            <v>1.1136844691425249</v>
          </cell>
          <cell r="CY1249">
            <v>120644.61</v>
          </cell>
          <cell r="CZ1249">
            <v>119281.04</v>
          </cell>
          <cell r="DA1249">
            <v>239925.65</v>
          </cell>
          <cell r="DB1249">
            <v>0</v>
          </cell>
          <cell r="DC1249">
            <v>0</v>
          </cell>
          <cell r="DD1249">
            <v>0</v>
          </cell>
          <cell r="DE1249">
            <v>72659.48</v>
          </cell>
          <cell r="DF1249">
            <v>0</v>
          </cell>
          <cell r="DG1249">
            <v>218160</v>
          </cell>
          <cell r="DH1249">
            <v>50.284165115318018</v>
          </cell>
          <cell r="DI1249">
            <v>109699.93</v>
          </cell>
          <cell r="DJ1249">
            <v>108460.07</v>
          </cell>
          <cell r="DK1249">
            <v>218160</v>
          </cell>
          <cell r="DL1249">
            <v>0</v>
          </cell>
          <cell r="DM1249">
            <v>0</v>
          </cell>
          <cell r="DN1249">
            <v>0</v>
          </cell>
          <cell r="DO1249">
            <v>66067.929999999993</v>
          </cell>
          <cell r="DP1249">
            <v>0</v>
          </cell>
          <cell r="DQ1249">
            <v>10944.680000000008</v>
          </cell>
          <cell r="DR1249"/>
          <cell r="DS1249">
            <v>10820.969999999987</v>
          </cell>
          <cell r="DT1249">
            <v>21765.649999999994</v>
          </cell>
        </row>
        <row r="1250">
          <cell r="A1250">
            <v>8586</v>
          </cell>
          <cell r="B1250">
            <v>8723</v>
          </cell>
          <cell r="C1250" t="str">
            <v>2021/0184639-5</v>
          </cell>
          <cell r="D1250" t="str">
            <v>0184639-67.2021.3.00.0000</v>
          </cell>
          <cell r="E1250">
            <v>44361</v>
          </cell>
          <cell r="F1250" t="str">
            <v>PAGO - 1ª. 2ª ORDEM - set/2022 - 2ª remessa</v>
          </cell>
          <cell r="G1250" t="str">
            <v>sim</v>
          </cell>
          <cell r="H1250">
            <v>44805</v>
          </cell>
          <cell r="I1250" t="str">
            <v>sim</v>
          </cell>
          <cell r="J1250" t="str">
            <v>não</v>
          </cell>
          <cell r="K1250">
            <v>2</v>
          </cell>
          <cell r="L1250" t="str">
            <v>MS 10.438/DF</v>
          </cell>
          <cell r="M1250" t="str">
            <v>2005/0023175-9</v>
          </cell>
          <cell r="N1250">
            <v>38405</v>
          </cell>
          <cell r="O1250" t="str">
            <v>Administrativo - Militar - Pensão</v>
          </cell>
          <cell r="P1250" t="str">
            <v>UNIÃO</v>
          </cell>
          <cell r="Q1250" t="str">
            <v>Ministério da Fazenda</v>
          </cell>
          <cell r="R1250">
            <v>39338</v>
          </cell>
          <cell r="S1250" t="str">
            <v>Mandado de Segurança 10.438/DF</v>
          </cell>
          <cell r="T1250" t="str">
            <v>2021/0051584-6</v>
          </cell>
          <cell r="U1250">
            <v>44354</v>
          </cell>
          <cell r="V1250" t="str">
            <v>Renato Luiz Dziwovski</v>
          </cell>
          <cell r="W1250" t="str">
            <v>449.881.170-49</v>
          </cell>
          <cell r="X1250">
            <v>23575</v>
          </cell>
          <cell r="Y1250">
            <v>58</v>
          </cell>
          <cell r="Z1250" t="str">
            <v>Servidor Público Militar Inativo</v>
          </cell>
          <cell r="AA1250" t="str">
            <v>Soldo previsto na Lei Estadual 1.063/2002</v>
          </cell>
          <cell r="AB1250" t="str">
            <v>Alimentar</v>
          </cell>
          <cell r="AC1250" t="str">
            <v>Não</v>
          </cell>
          <cell r="AD1250" t="str">
            <v>Não</v>
          </cell>
          <cell r="AE1250" t="str">
            <v>Não</v>
          </cell>
          <cell r="AF1250" t="str">
            <v>-</v>
          </cell>
          <cell r="AG1250" t="str">
            <v>-</v>
          </cell>
          <cell r="AH1250" t="str">
            <v>Não informada</v>
          </cell>
          <cell r="AI1250" t="str">
            <v>Não Informada</v>
          </cell>
          <cell r="AJ1250" t="str">
            <v>Não</v>
          </cell>
          <cell r="AK1250">
            <v>20.5</v>
          </cell>
          <cell r="AL1250" t="str">
            <v>Leon e Advogados Associados</v>
          </cell>
          <cell r="AM1250" t="str">
            <v>17.858.268/0001-61</v>
          </cell>
          <cell r="AN1250">
            <v>10.5</v>
          </cell>
          <cell r="AO1250" t="str">
            <v>Silveira Cruz Advogados</v>
          </cell>
          <cell r="AP1250" t="str">
            <v>07.419.539/0001-29</v>
          </cell>
          <cell r="AQ1250">
            <v>0</v>
          </cell>
          <cell r="AR1250" t="str">
            <v>x x x</v>
          </cell>
          <cell r="AS1250" t="str">
            <v>x x x</v>
          </cell>
          <cell r="AT1250">
            <v>0</v>
          </cell>
          <cell r="AU1250" t="str">
            <v>x x x</v>
          </cell>
          <cell r="AV1250" t="str">
            <v>x x x</v>
          </cell>
          <cell r="AW1250" t="str">
            <v>Dedução de Honorários Contratuais</v>
          </cell>
          <cell r="AX1250">
            <v>44348</v>
          </cell>
          <cell r="AY1250">
            <v>1653510.02</v>
          </cell>
          <cell r="AZ1250">
            <v>675260.8</v>
          </cell>
          <cell r="BA1250">
            <v>2328770.8199999998</v>
          </cell>
          <cell r="BB1250">
            <v>338969.55</v>
          </cell>
          <cell r="BC1250">
            <v>138428.46</v>
          </cell>
          <cell r="BD1250">
            <v>477398.01</v>
          </cell>
          <cell r="BE1250">
            <v>173618.55</v>
          </cell>
          <cell r="BF1250">
            <v>70902.38</v>
          </cell>
          <cell r="BG1250">
            <v>244520.93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1140921.92</v>
          </cell>
          <cell r="BO1250">
            <v>465929.96</v>
          </cell>
          <cell r="BP1250">
            <v>1606851.88</v>
          </cell>
          <cell r="BQ1250">
            <v>0</v>
          </cell>
          <cell r="BR1250">
            <v>0</v>
          </cell>
          <cell r="BS1250">
            <v>0</v>
          </cell>
          <cell r="BT1250">
            <v>80</v>
          </cell>
          <cell r="BU1250">
            <v>1606851.88</v>
          </cell>
          <cell r="BV1250">
            <v>0</v>
          </cell>
          <cell r="BW1250">
            <v>1667234.15</v>
          </cell>
          <cell r="BX1250">
            <v>684943.51000000024</v>
          </cell>
          <cell r="BY1250">
            <v>2352177.66</v>
          </cell>
          <cell r="BZ1250">
            <v>341783</v>
          </cell>
          <cell r="CA1250">
            <v>140413.41000000003</v>
          </cell>
          <cell r="CB1250">
            <v>482196.41000000003</v>
          </cell>
          <cell r="CC1250">
            <v>175059.58</v>
          </cell>
          <cell r="CD1250">
            <v>71919.06</v>
          </cell>
          <cell r="CE1250">
            <v>246978.63999999998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1150391.5699999998</v>
          </cell>
          <cell r="CM1250">
            <v>472611.04000000004</v>
          </cell>
          <cell r="CN1250">
            <v>1623002.6099999999</v>
          </cell>
          <cell r="CO1250">
            <v>0</v>
          </cell>
          <cell r="CP1250">
            <v>0</v>
          </cell>
          <cell r="CQ1250">
            <v>0</v>
          </cell>
          <cell r="CR1250">
            <v>1623002.6099999999</v>
          </cell>
          <cell r="CS1250">
            <v>0</v>
          </cell>
          <cell r="CT1250">
            <v>44378</v>
          </cell>
          <cell r="CU1250"/>
          <cell r="CV1250">
            <v>8586</v>
          </cell>
          <cell r="CW1250">
            <v>44805</v>
          </cell>
          <cell r="CX1250">
            <v>1.1136844691425249</v>
          </cell>
          <cell r="CY1250">
            <v>1856772.77</v>
          </cell>
          <cell r="CZ1250">
            <v>762810.95000000019</v>
          </cell>
          <cell r="DA1250">
            <v>2619583.7200000002</v>
          </cell>
          <cell r="DB1250">
            <v>0</v>
          </cell>
          <cell r="DC1250">
            <v>0</v>
          </cell>
          <cell r="DD1250">
            <v>0</v>
          </cell>
          <cell r="DE1250">
            <v>1044701.82</v>
          </cell>
          <cell r="DF1250">
            <v>0</v>
          </cell>
          <cell r="DG1250">
            <v>218160</v>
          </cell>
          <cell r="DH1250">
            <v>70.880451570373936</v>
          </cell>
          <cell r="DI1250">
            <v>154632.79</v>
          </cell>
          <cell r="DJ1250">
            <v>63527.209999999992</v>
          </cell>
          <cell r="DK1250">
            <v>218160</v>
          </cell>
          <cell r="DL1250">
            <v>0</v>
          </cell>
          <cell r="DM1250">
            <v>0</v>
          </cell>
          <cell r="DN1250">
            <v>0</v>
          </cell>
          <cell r="DO1250">
            <v>87003.19</v>
          </cell>
          <cell r="DP1250">
            <v>0</v>
          </cell>
          <cell r="DQ1250">
            <v>1702139.98</v>
          </cell>
          <cell r="DR1250"/>
          <cell r="DS1250">
            <v>699283.74000000022</v>
          </cell>
          <cell r="DT1250">
            <v>2401423.7200000002</v>
          </cell>
        </row>
        <row r="1251">
          <cell r="A1251">
            <v>8587</v>
          </cell>
          <cell r="B1251">
            <v>8725</v>
          </cell>
          <cell r="C1251" t="str">
            <v>2021/0184641-1</v>
          </cell>
          <cell r="D1251" t="str">
            <v>0184641-37.2021.3.00.0000</v>
          </cell>
          <cell r="E1251">
            <v>44361</v>
          </cell>
          <cell r="F1251" t="str">
            <v>PAGO - 1ª. 2ª ORDEM - set/2022 - 2ª remessa</v>
          </cell>
          <cell r="G1251" t="str">
            <v>sim</v>
          </cell>
          <cell r="H1251">
            <v>44805</v>
          </cell>
          <cell r="I1251" t="str">
            <v>sim</v>
          </cell>
          <cell r="J1251" t="str">
            <v>não</v>
          </cell>
          <cell r="K1251">
            <v>2</v>
          </cell>
          <cell r="L1251" t="str">
            <v>MS 10.438/DF</v>
          </cell>
          <cell r="M1251" t="str">
            <v>2005/0023175-9</v>
          </cell>
          <cell r="N1251">
            <v>38405</v>
          </cell>
          <cell r="O1251" t="str">
            <v>Administrativo - Militar - Pensão</v>
          </cell>
          <cell r="P1251" t="str">
            <v>UNIÃO</v>
          </cell>
          <cell r="Q1251" t="str">
            <v>Ministério da Fazenda</v>
          </cell>
          <cell r="R1251">
            <v>39338</v>
          </cell>
          <cell r="S1251" t="str">
            <v>Mandado de Segurança 10.438/DF</v>
          </cell>
          <cell r="T1251" t="str">
            <v>2021/0051584-6</v>
          </cell>
          <cell r="U1251">
            <v>44354</v>
          </cell>
          <cell r="V1251" t="str">
            <v>Wagner Wilson Moreira Borges</v>
          </cell>
          <cell r="W1251" t="str">
            <v>573.033.477-04</v>
          </cell>
          <cell r="X1251">
            <v>21342</v>
          </cell>
          <cell r="Y1251">
            <v>64</v>
          </cell>
          <cell r="Z1251" t="str">
            <v>Servidor Público Militar Inativo</v>
          </cell>
          <cell r="AA1251" t="str">
            <v>Soldo previsto na Lei Estadual 1.063/2002</v>
          </cell>
          <cell r="AB1251" t="str">
            <v>Alimentar</v>
          </cell>
          <cell r="AC1251" t="str">
            <v>Não</v>
          </cell>
          <cell r="AD1251" t="str">
            <v>Não</v>
          </cell>
          <cell r="AE1251" t="str">
            <v>Não</v>
          </cell>
          <cell r="AF1251" t="str">
            <v>-</v>
          </cell>
          <cell r="AG1251" t="str">
            <v>-</v>
          </cell>
          <cell r="AH1251" t="str">
            <v>Não informada</v>
          </cell>
          <cell r="AI1251" t="str">
            <v>Não Informada</v>
          </cell>
          <cell r="AJ1251" t="str">
            <v>Não</v>
          </cell>
          <cell r="AK1251">
            <v>20.5</v>
          </cell>
          <cell r="AL1251" t="str">
            <v>Leon e Advogados Associados</v>
          </cell>
          <cell r="AM1251" t="str">
            <v>17.858.268/0001-61</v>
          </cell>
          <cell r="AN1251">
            <v>10.5</v>
          </cell>
          <cell r="AO1251" t="str">
            <v>Silveira Cruz Advogados</v>
          </cell>
          <cell r="AP1251" t="str">
            <v>07.419.539/0001-29</v>
          </cell>
          <cell r="AQ1251">
            <v>0</v>
          </cell>
          <cell r="AR1251" t="str">
            <v>x x x</v>
          </cell>
          <cell r="AS1251" t="str">
            <v>x x x</v>
          </cell>
          <cell r="AT1251">
            <v>0</v>
          </cell>
          <cell r="AU1251" t="str">
            <v>x x x</v>
          </cell>
          <cell r="AV1251" t="str">
            <v>x x x</v>
          </cell>
          <cell r="AW1251" t="str">
            <v>Dedução de Honorários Contratuais</v>
          </cell>
          <cell r="AX1251">
            <v>44348</v>
          </cell>
          <cell r="AY1251">
            <v>1242103.92</v>
          </cell>
          <cell r="AZ1251">
            <v>508932.82</v>
          </cell>
          <cell r="BA1251">
            <v>1751036.74</v>
          </cell>
          <cell r="BB1251">
            <v>254631.3</v>
          </cell>
          <cell r="BC1251">
            <v>104331.23</v>
          </cell>
          <cell r="BD1251">
            <v>358962.53</v>
          </cell>
          <cell r="BE1251">
            <v>130420.91</v>
          </cell>
          <cell r="BF1251">
            <v>53437.94</v>
          </cell>
          <cell r="BG1251">
            <v>183858.85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857051.71</v>
          </cell>
          <cell r="BO1251">
            <v>351163.65</v>
          </cell>
          <cell r="BP1251">
            <v>1208215.3600000001</v>
          </cell>
          <cell r="BQ1251">
            <v>0</v>
          </cell>
          <cell r="BR1251">
            <v>0</v>
          </cell>
          <cell r="BS1251">
            <v>0</v>
          </cell>
          <cell r="BT1251">
            <v>80</v>
          </cell>
          <cell r="BU1251">
            <v>1208215.3600000001</v>
          </cell>
          <cell r="BV1251">
            <v>0</v>
          </cell>
          <cell r="BW1251">
            <v>1252413.3799999999</v>
          </cell>
          <cell r="BX1251">
            <v>516220.3600000001</v>
          </cell>
          <cell r="BY1251">
            <v>1768633.74</v>
          </cell>
          <cell r="BZ1251">
            <v>256744.74</v>
          </cell>
          <cell r="CA1251">
            <v>105825.15999999997</v>
          </cell>
          <cell r="CB1251">
            <v>362569.89999999997</v>
          </cell>
          <cell r="CC1251">
            <v>131503.4</v>
          </cell>
          <cell r="CD1251">
            <v>54203.130000000005</v>
          </cell>
          <cell r="CE1251">
            <v>185706.53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864165.23999999987</v>
          </cell>
          <cell r="CM1251">
            <v>356192.06999999995</v>
          </cell>
          <cell r="CN1251">
            <v>1220357.3099999998</v>
          </cell>
          <cell r="CO1251">
            <v>0</v>
          </cell>
          <cell r="CP1251">
            <v>0</v>
          </cell>
          <cell r="CQ1251">
            <v>0</v>
          </cell>
          <cell r="CR1251">
            <v>1220357.3099999998</v>
          </cell>
          <cell r="CS1251">
            <v>0</v>
          </cell>
          <cell r="CT1251">
            <v>44378</v>
          </cell>
          <cell r="CU1251"/>
          <cell r="CV1251">
            <v>8587</v>
          </cell>
          <cell r="CW1251">
            <v>44805</v>
          </cell>
          <cell r="CX1251">
            <v>1.1136844691425249</v>
          </cell>
          <cell r="CY1251">
            <v>1394793.33</v>
          </cell>
          <cell r="CZ1251">
            <v>574906.58999999985</v>
          </cell>
          <cell r="DA1251">
            <v>1969699.92</v>
          </cell>
          <cell r="DB1251">
            <v>0</v>
          </cell>
          <cell r="DC1251">
            <v>0</v>
          </cell>
          <cell r="DD1251">
            <v>0</v>
          </cell>
          <cell r="DE1251">
            <v>784186.35</v>
          </cell>
          <cell r="DF1251">
            <v>0</v>
          </cell>
          <cell r="DG1251">
            <v>218160</v>
          </cell>
          <cell r="DH1251">
            <v>70.812478379955465</v>
          </cell>
          <cell r="DI1251">
            <v>154484.5</v>
          </cell>
          <cell r="DJ1251">
            <v>63675.5</v>
          </cell>
          <cell r="DK1251">
            <v>218160</v>
          </cell>
          <cell r="DL1251">
            <v>0</v>
          </cell>
          <cell r="DM1251">
            <v>0</v>
          </cell>
          <cell r="DN1251">
            <v>0</v>
          </cell>
          <cell r="DO1251">
            <v>86854.9</v>
          </cell>
          <cell r="DP1251">
            <v>0</v>
          </cell>
          <cell r="DQ1251">
            <v>1240308.83</v>
          </cell>
          <cell r="DR1251"/>
          <cell r="DS1251">
            <v>511231.08999999985</v>
          </cell>
          <cell r="DT1251">
            <v>1751539.92</v>
          </cell>
        </row>
        <row r="1252">
          <cell r="A1252">
            <v>8588</v>
          </cell>
          <cell r="B1252">
            <v>8726</v>
          </cell>
          <cell r="C1252" t="str">
            <v>2021/0184658-5</v>
          </cell>
          <cell r="D1252" t="str">
            <v>0184658-73.2021.3.00.0000</v>
          </cell>
          <cell r="E1252">
            <v>44361</v>
          </cell>
          <cell r="F1252" t="str">
            <v>PAGO - 1ª. 2ª ORDEM - set/2022 - 1ª remessa</v>
          </cell>
          <cell r="G1252" t="str">
            <v>sim</v>
          </cell>
          <cell r="H1252">
            <v>44805</v>
          </cell>
          <cell r="I1252" t="str">
            <v>não</v>
          </cell>
          <cell r="J1252" t="str">
            <v>não</v>
          </cell>
          <cell r="K1252">
            <v>1</v>
          </cell>
          <cell r="L1252" t="str">
            <v>MS 9.007/DF</v>
          </cell>
          <cell r="M1252" t="str">
            <v>2003/0056763-7</v>
          </cell>
          <cell r="N1252">
            <v>37722</v>
          </cell>
          <cell r="O1252" t="str">
            <v>Administrativo - Militar - Sistema Remuneratório e Benefícios</v>
          </cell>
          <cell r="P1252" t="str">
            <v>UNIÃO</v>
          </cell>
          <cell r="Q1252" t="str">
            <v>Ministério da Fazenda</v>
          </cell>
          <cell r="R1252">
            <v>38677</v>
          </cell>
          <cell r="S1252" t="str">
            <v>Mandado de Segurança 9.007/DF</v>
          </cell>
          <cell r="T1252" t="str">
            <v>2006/0255752-9</v>
          </cell>
          <cell r="U1252">
            <v>44118</v>
          </cell>
          <cell r="V1252" t="str">
            <v>Carlos Franco da Silva</v>
          </cell>
          <cell r="W1252" t="str">
            <v>067.635.961-20</v>
          </cell>
          <cell r="X1252">
            <v>19482</v>
          </cell>
          <cell r="Y1252">
            <v>69</v>
          </cell>
          <cell r="Z1252" t="str">
            <v>Servidor Público Militar Inativo</v>
          </cell>
          <cell r="AA1252" t="str">
            <v>Soldo previsto na Lei Estadual 1.063/2002</v>
          </cell>
          <cell r="AB1252" t="str">
            <v>Alimentar</v>
          </cell>
          <cell r="AC1252" t="str">
            <v>Não</v>
          </cell>
          <cell r="AD1252" t="str">
            <v>Não</v>
          </cell>
          <cell r="AE1252" t="str">
            <v>Não</v>
          </cell>
          <cell r="AF1252" t="str">
            <v>-</v>
          </cell>
          <cell r="AG1252" t="str">
            <v>-</v>
          </cell>
          <cell r="AH1252" t="str">
            <v>Não informada</v>
          </cell>
          <cell r="AI1252" t="str">
            <v>Não Informada</v>
          </cell>
          <cell r="AJ1252" t="str">
            <v>Não</v>
          </cell>
          <cell r="AK1252">
            <v>10</v>
          </cell>
          <cell r="AL1252" t="str">
            <v xml:space="preserve">Vieira &amp; Vasconcelos Advogados </v>
          </cell>
          <cell r="AM1252" t="str">
            <v>30.299.557/0001-36</v>
          </cell>
          <cell r="AN1252">
            <v>10</v>
          </cell>
          <cell r="AO1252" t="str">
            <v>Salatiel Soares de Souza</v>
          </cell>
          <cell r="AP1252" t="str">
            <v>091.027.521-15</v>
          </cell>
          <cell r="AQ1252">
            <v>0</v>
          </cell>
          <cell r="AR1252" t="str">
            <v>x x x</v>
          </cell>
          <cell r="AS1252" t="str">
            <v>x x x</v>
          </cell>
          <cell r="AT1252">
            <v>0</v>
          </cell>
          <cell r="AU1252" t="str">
            <v>x x x</v>
          </cell>
          <cell r="AV1252" t="str">
            <v>x x x</v>
          </cell>
          <cell r="AW1252" t="str">
            <v>Dedução de Honorários Contratuais</v>
          </cell>
          <cell r="AX1252">
            <v>44348</v>
          </cell>
          <cell r="AY1252">
            <v>78678.559999999998</v>
          </cell>
          <cell r="AZ1252">
            <v>77593.919999999998</v>
          </cell>
          <cell r="BA1252">
            <v>156272.48000000001</v>
          </cell>
          <cell r="BB1252">
            <v>7867.85</v>
          </cell>
          <cell r="BC1252">
            <v>7759.39</v>
          </cell>
          <cell r="BD1252">
            <v>15627.24</v>
          </cell>
          <cell r="BE1252">
            <v>7867.85</v>
          </cell>
          <cell r="BF1252">
            <v>7759.39</v>
          </cell>
          <cell r="BG1252">
            <v>15627.24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62942.86</v>
          </cell>
          <cell r="BO1252">
            <v>62075.14</v>
          </cell>
          <cell r="BP1252">
            <v>125018</v>
          </cell>
          <cell r="BQ1252">
            <v>0</v>
          </cell>
          <cell r="BR1252">
            <v>0</v>
          </cell>
          <cell r="BS1252">
            <v>0</v>
          </cell>
          <cell r="BT1252">
            <v>36</v>
          </cell>
          <cell r="BU1252">
            <v>125018</v>
          </cell>
          <cell r="BV1252">
            <v>0</v>
          </cell>
          <cell r="BW1252">
            <v>79331.59</v>
          </cell>
          <cell r="BX1252">
            <v>78431.98000000001</v>
          </cell>
          <cell r="BY1252">
            <v>157763.57</v>
          </cell>
          <cell r="BZ1252">
            <v>7933.15</v>
          </cell>
          <cell r="CA1252">
            <v>7843.1899999999987</v>
          </cell>
          <cell r="CB1252">
            <v>15776.339999999998</v>
          </cell>
          <cell r="CC1252">
            <v>7933.15</v>
          </cell>
          <cell r="CD1252">
            <v>7843.1899999999987</v>
          </cell>
          <cell r="CE1252">
            <v>15776.339999999998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63465.29</v>
          </cell>
          <cell r="CM1252">
            <v>62745.600000000013</v>
          </cell>
          <cell r="CN1252">
            <v>126210.89000000001</v>
          </cell>
          <cell r="CO1252">
            <v>0</v>
          </cell>
          <cell r="CP1252">
            <v>0</v>
          </cell>
          <cell r="CQ1252">
            <v>0</v>
          </cell>
          <cell r="CR1252">
            <v>126210.89000000001</v>
          </cell>
          <cell r="CS1252">
            <v>0</v>
          </cell>
          <cell r="CT1252">
            <v>44378</v>
          </cell>
          <cell r="CU1252"/>
          <cell r="CV1252">
            <v>8588</v>
          </cell>
          <cell r="CW1252">
            <v>44805</v>
          </cell>
          <cell r="CX1252">
            <v>1.1136844691425249</v>
          </cell>
          <cell r="CY1252">
            <v>88350.35</v>
          </cell>
          <cell r="CZ1252">
            <v>87348.479999999981</v>
          </cell>
          <cell r="DA1252">
            <v>175698.83</v>
          </cell>
          <cell r="DB1252">
            <v>0</v>
          </cell>
          <cell r="DC1252">
            <v>0</v>
          </cell>
          <cell r="DD1252">
            <v>0</v>
          </cell>
          <cell r="DE1252">
            <v>53210.59</v>
          </cell>
          <cell r="DF1252">
            <v>0</v>
          </cell>
          <cell r="DG1252">
            <v>218160</v>
          </cell>
          <cell r="DH1252">
            <v>1</v>
          </cell>
          <cell r="DI1252">
            <v>88350.35</v>
          </cell>
          <cell r="DJ1252">
            <v>87348.479999999981</v>
          </cell>
          <cell r="DK1252">
            <v>175698.83</v>
          </cell>
          <cell r="DL1252">
            <v>0</v>
          </cell>
          <cell r="DM1252">
            <v>0</v>
          </cell>
          <cell r="DN1252">
            <v>0</v>
          </cell>
          <cell r="DO1252">
            <v>53210.59</v>
          </cell>
          <cell r="DP1252">
            <v>0</v>
          </cell>
          <cell r="DQ1252">
            <v>0</v>
          </cell>
          <cell r="DR1252"/>
          <cell r="DS1252">
            <v>0</v>
          </cell>
          <cell r="DT1252">
            <v>0</v>
          </cell>
        </row>
        <row r="1253">
          <cell r="A1253">
            <v>8589</v>
          </cell>
          <cell r="B1253">
            <v>8727</v>
          </cell>
          <cell r="C1253" t="str">
            <v>2021/0184682-7</v>
          </cell>
          <cell r="D1253" t="str">
            <v>0184682-04.2021.3.00.0000</v>
          </cell>
          <cell r="E1253">
            <v>44361</v>
          </cell>
          <cell r="F1253" t="str">
            <v>PAGO - 1ª. 2ª ORDEM - set/2022 - 5ª remessa</v>
          </cell>
          <cell r="G1253" t="str">
            <v>sim</v>
          </cell>
          <cell r="H1253">
            <v>44805</v>
          </cell>
          <cell r="I1253" t="str">
            <v>sim</v>
          </cell>
          <cell r="J1253" t="str">
            <v>não</v>
          </cell>
          <cell r="K1253">
            <v>5</v>
          </cell>
          <cell r="L1253" t="str">
            <v>MS 9.007/DF</v>
          </cell>
          <cell r="M1253" t="str">
            <v>2003/0056763-7</v>
          </cell>
          <cell r="N1253">
            <v>37722</v>
          </cell>
          <cell r="O1253" t="str">
            <v>Administrativo - Militar - Sistema Remuneratório e Benefícios</v>
          </cell>
          <cell r="P1253" t="str">
            <v>UNIÃO</v>
          </cell>
          <cell r="Q1253" t="str">
            <v>Ministério da Fazenda</v>
          </cell>
          <cell r="R1253">
            <v>38677</v>
          </cell>
          <cell r="S1253" t="str">
            <v>Mandado de Segurança 9.007/DF</v>
          </cell>
          <cell r="T1253" t="str">
            <v>2006/0255752-9</v>
          </cell>
          <cell r="U1253">
            <v>44118</v>
          </cell>
          <cell r="V1253" t="str">
            <v>Carlos Roberto Borre</v>
          </cell>
          <cell r="W1253" t="str">
            <v>032.204.942-34</v>
          </cell>
          <cell r="X1253">
            <v>18654</v>
          </cell>
          <cell r="Y1253">
            <v>71</v>
          </cell>
          <cell r="Z1253" t="str">
            <v>Servidor Público Militar Inativo</v>
          </cell>
          <cell r="AA1253" t="str">
            <v>Soldo previsto na Lei Estadual 1.063/2002</v>
          </cell>
          <cell r="AB1253" t="str">
            <v>Alimentar</v>
          </cell>
          <cell r="AC1253" t="str">
            <v>Não</v>
          </cell>
          <cell r="AD1253" t="str">
            <v>Não</v>
          </cell>
          <cell r="AE1253" t="str">
            <v>Não</v>
          </cell>
          <cell r="AF1253" t="str">
            <v>-</v>
          </cell>
          <cell r="AG1253" t="str">
            <v>-</v>
          </cell>
          <cell r="AH1253" t="str">
            <v>Não informada</v>
          </cell>
          <cell r="AI1253" t="str">
            <v>Não Informada</v>
          </cell>
          <cell r="AJ1253" t="str">
            <v>Não</v>
          </cell>
          <cell r="AK1253">
            <v>10</v>
          </cell>
          <cell r="AL1253" t="str">
            <v xml:space="preserve">Vieira &amp; Vasconcelos Advogados </v>
          </cell>
          <cell r="AM1253" t="str">
            <v>30.299.557/0001-36</v>
          </cell>
          <cell r="AN1253">
            <v>10</v>
          </cell>
          <cell r="AO1253" t="str">
            <v>Salatiel Soares de Souza</v>
          </cell>
          <cell r="AP1253" t="str">
            <v>091.027.521-15</v>
          </cell>
          <cell r="AQ1253">
            <v>0</v>
          </cell>
          <cell r="AR1253" t="str">
            <v>x x x</v>
          </cell>
          <cell r="AS1253" t="str">
            <v>x x x</v>
          </cell>
          <cell r="AT1253">
            <v>0</v>
          </cell>
          <cell r="AU1253" t="str">
            <v>x x x</v>
          </cell>
          <cell r="AV1253" t="str">
            <v>x x x</v>
          </cell>
          <cell r="AW1253" t="str">
            <v>Dedução de Honorários Contratuais</v>
          </cell>
          <cell r="AX1253">
            <v>44348</v>
          </cell>
          <cell r="AY1253">
            <v>276096.83</v>
          </cell>
          <cell r="AZ1253">
            <v>272253.82</v>
          </cell>
          <cell r="BA1253">
            <v>548350.65</v>
          </cell>
          <cell r="BB1253">
            <v>27609.68</v>
          </cell>
          <cell r="BC1253">
            <v>27225.38</v>
          </cell>
          <cell r="BD1253">
            <v>54835.06</v>
          </cell>
          <cell r="BE1253">
            <v>27609.68</v>
          </cell>
          <cell r="BF1253">
            <v>27225.38</v>
          </cell>
          <cell r="BG1253">
            <v>54835.06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220877.47</v>
          </cell>
          <cell r="BO1253">
            <v>217803.06</v>
          </cell>
          <cell r="BP1253">
            <v>438680.53</v>
          </cell>
          <cell r="BQ1253">
            <v>0</v>
          </cell>
          <cell r="BR1253">
            <v>0</v>
          </cell>
          <cell r="BS1253">
            <v>0</v>
          </cell>
          <cell r="BT1253">
            <v>36</v>
          </cell>
          <cell r="BU1253">
            <v>438680.53</v>
          </cell>
          <cell r="BV1253">
            <v>0</v>
          </cell>
          <cell r="BW1253">
            <v>278388.43</v>
          </cell>
          <cell r="BX1253">
            <v>275194.45</v>
          </cell>
          <cell r="BY1253">
            <v>553582.88</v>
          </cell>
          <cell r="BZ1253">
            <v>27838.84</v>
          </cell>
          <cell r="CA1253">
            <v>27519.439999999999</v>
          </cell>
          <cell r="CB1253">
            <v>55358.28</v>
          </cell>
          <cell r="CC1253">
            <v>27838.84</v>
          </cell>
          <cell r="CD1253">
            <v>27519.439999999999</v>
          </cell>
          <cell r="CE1253">
            <v>55358.28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222710.75</v>
          </cell>
          <cell r="CM1253">
            <v>220155.57</v>
          </cell>
          <cell r="CN1253">
            <v>442866.32</v>
          </cell>
          <cell r="CO1253">
            <v>0</v>
          </cell>
          <cell r="CP1253">
            <v>0</v>
          </cell>
          <cell r="CQ1253">
            <v>0</v>
          </cell>
          <cell r="CR1253">
            <v>442866.32</v>
          </cell>
          <cell r="CS1253">
            <v>0</v>
          </cell>
          <cell r="CT1253">
            <v>44378</v>
          </cell>
          <cell r="CU1253"/>
          <cell r="CV1253">
            <v>8589</v>
          </cell>
          <cell r="CW1253">
            <v>44805</v>
          </cell>
          <cell r="CX1253">
            <v>1.1136844691425249</v>
          </cell>
          <cell r="CY1253">
            <v>310036.87</v>
          </cell>
          <cell r="CZ1253">
            <v>306479.78000000003</v>
          </cell>
          <cell r="DA1253">
            <v>616516.65</v>
          </cell>
          <cell r="DB1253">
            <v>0</v>
          </cell>
          <cell r="DC1253">
            <v>0</v>
          </cell>
          <cell r="DD1253">
            <v>0</v>
          </cell>
          <cell r="DE1253">
            <v>186733.53</v>
          </cell>
          <cell r="DF1253">
            <v>0</v>
          </cell>
          <cell r="DG1253">
            <v>218160</v>
          </cell>
          <cell r="DH1253">
            <v>50.288482882011373</v>
          </cell>
          <cell r="DI1253">
            <v>109709.35</v>
          </cell>
          <cell r="DJ1253">
            <v>108450.65</v>
          </cell>
          <cell r="DK1253">
            <v>218160</v>
          </cell>
          <cell r="DL1253">
            <v>0</v>
          </cell>
          <cell r="DM1253">
            <v>0</v>
          </cell>
          <cell r="DN1253">
            <v>0</v>
          </cell>
          <cell r="DO1253">
            <v>66077.34</v>
          </cell>
          <cell r="DP1253">
            <v>0</v>
          </cell>
          <cell r="DQ1253">
            <v>200327.52</v>
          </cell>
          <cell r="DR1253"/>
          <cell r="DS1253">
            <v>198029.13000000003</v>
          </cell>
          <cell r="DT1253">
            <v>398356.65</v>
          </cell>
        </row>
        <row r="1254">
          <cell r="A1254">
            <v>8590</v>
          </cell>
          <cell r="B1254">
            <v>8728</v>
          </cell>
          <cell r="C1254" t="str">
            <v>2021/0184686-4</v>
          </cell>
          <cell r="D1254" t="str">
            <v>0184686-41.2021.3.00.0000</v>
          </cell>
          <cell r="E1254">
            <v>44361</v>
          </cell>
          <cell r="F1254" t="str">
            <v>PAGO - 1ª. 2ª ORDEM - set/2022 - 1ª remessa</v>
          </cell>
          <cell r="G1254" t="str">
            <v>sim</v>
          </cell>
          <cell r="H1254">
            <v>44805</v>
          </cell>
          <cell r="I1254" t="str">
            <v>não</v>
          </cell>
          <cell r="J1254" t="str">
            <v>não</v>
          </cell>
          <cell r="K1254">
            <v>1</v>
          </cell>
          <cell r="L1254" t="str">
            <v>MS 9.007/DF</v>
          </cell>
          <cell r="M1254" t="str">
            <v>2003/0056763-7</v>
          </cell>
          <cell r="N1254">
            <v>37722</v>
          </cell>
          <cell r="O1254" t="str">
            <v>Administrativo - Militar - Sistema Remuneratório e Benefícios</v>
          </cell>
          <cell r="P1254" t="str">
            <v>UNIÃO</v>
          </cell>
          <cell r="Q1254" t="str">
            <v>Ministério da Fazenda</v>
          </cell>
          <cell r="R1254">
            <v>38677</v>
          </cell>
          <cell r="S1254" t="str">
            <v>Mandado de Segurança 9.007/DF</v>
          </cell>
          <cell r="T1254" t="str">
            <v>2006/0255752-9</v>
          </cell>
          <cell r="U1254">
            <v>44118</v>
          </cell>
          <cell r="V1254" t="str">
            <v>Carlos Sifontes</v>
          </cell>
          <cell r="W1254" t="str">
            <v>006.385.442-20</v>
          </cell>
          <cell r="X1254">
            <v>11019</v>
          </cell>
          <cell r="Y1254">
            <v>92</v>
          </cell>
          <cell r="Z1254" t="str">
            <v>Servidor Público Militar Inativo</v>
          </cell>
          <cell r="AA1254" t="str">
            <v>Soldo previsto na Lei Estadual 1.063/2002</v>
          </cell>
          <cell r="AB1254" t="str">
            <v>Alimentar</v>
          </cell>
          <cell r="AC1254" t="str">
            <v>Não</v>
          </cell>
          <cell r="AD1254" t="str">
            <v>Não</v>
          </cell>
          <cell r="AE1254" t="str">
            <v>Não</v>
          </cell>
          <cell r="AF1254" t="str">
            <v>-</v>
          </cell>
          <cell r="AG1254" t="str">
            <v>-</v>
          </cell>
          <cell r="AH1254" t="str">
            <v>Não informada</v>
          </cell>
          <cell r="AI1254" t="str">
            <v>Não Informada</v>
          </cell>
          <cell r="AJ1254" t="str">
            <v>Não</v>
          </cell>
          <cell r="AK1254">
            <v>10</v>
          </cell>
          <cell r="AL1254" t="str">
            <v xml:space="preserve">Vieira &amp; Vasconcelos Advogados </v>
          </cell>
          <cell r="AM1254" t="str">
            <v>30.299.557/0001-36</v>
          </cell>
          <cell r="AN1254">
            <v>10</v>
          </cell>
          <cell r="AO1254" t="str">
            <v>Salatiel Soares de Souza</v>
          </cell>
          <cell r="AP1254" t="str">
            <v>091.027.521-15</v>
          </cell>
          <cell r="AQ1254">
            <v>0</v>
          </cell>
          <cell r="AR1254" t="str">
            <v>x x x</v>
          </cell>
          <cell r="AS1254" t="str">
            <v>x x x</v>
          </cell>
          <cell r="AT1254">
            <v>0</v>
          </cell>
          <cell r="AU1254" t="str">
            <v>x x x</v>
          </cell>
          <cell r="AV1254" t="str">
            <v>x x x</v>
          </cell>
          <cell r="AW1254" t="str">
            <v>Dedução de Honorários Contratuais</v>
          </cell>
          <cell r="AX1254">
            <v>44348</v>
          </cell>
          <cell r="AY1254">
            <v>108421.41</v>
          </cell>
          <cell r="AZ1254">
            <v>98281.26</v>
          </cell>
          <cell r="BA1254">
            <v>206702.67</v>
          </cell>
          <cell r="BB1254">
            <v>10842.14</v>
          </cell>
          <cell r="BC1254">
            <v>9828.1200000000008</v>
          </cell>
          <cell r="BD1254">
            <v>20670.259999999998</v>
          </cell>
          <cell r="BE1254">
            <v>10842.14</v>
          </cell>
          <cell r="BF1254">
            <v>9828.1200000000008</v>
          </cell>
          <cell r="BG1254">
            <v>20670.259999999998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86737.13</v>
          </cell>
          <cell r="BO1254">
            <v>78625.02</v>
          </cell>
          <cell r="BP1254">
            <v>165362.15</v>
          </cell>
          <cell r="BQ1254">
            <v>0</v>
          </cell>
          <cell r="BR1254">
            <v>0</v>
          </cell>
          <cell r="BS1254">
            <v>0</v>
          </cell>
          <cell r="BT1254">
            <v>36</v>
          </cell>
          <cell r="BU1254">
            <v>165362.15</v>
          </cell>
          <cell r="BV1254">
            <v>0</v>
          </cell>
          <cell r="BW1254">
            <v>109321.3</v>
          </cell>
          <cell r="BX1254">
            <v>99364.37999999999</v>
          </cell>
          <cell r="BY1254">
            <v>208685.68</v>
          </cell>
          <cell r="BZ1254">
            <v>10932.13</v>
          </cell>
          <cell r="CA1254">
            <v>9936.42</v>
          </cell>
          <cell r="CB1254">
            <v>20868.55</v>
          </cell>
          <cell r="CC1254">
            <v>10932.13</v>
          </cell>
          <cell r="CD1254">
            <v>9936.42</v>
          </cell>
          <cell r="CE1254">
            <v>20868.55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87457.04</v>
          </cell>
          <cell r="CM1254">
            <v>79491.539999999994</v>
          </cell>
          <cell r="CN1254">
            <v>166948.57999999999</v>
          </cell>
          <cell r="CO1254">
            <v>0</v>
          </cell>
          <cell r="CP1254">
            <v>0</v>
          </cell>
          <cell r="CQ1254">
            <v>0</v>
          </cell>
          <cell r="CR1254">
            <v>166948.57999999999</v>
          </cell>
          <cell r="CS1254">
            <v>0</v>
          </cell>
          <cell r="CT1254">
            <v>44378</v>
          </cell>
          <cell r="CU1254"/>
          <cell r="CV1254">
            <v>8590</v>
          </cell>
          <cell r="CW1254">
            <v>44805</v>
          </cell>
          <cell r="CX1254">
            <v>1.1136844691425249</v>
          </cell>
          <cell r="CY1254">
            <v>121749.43</v>
          </cell>
          <cell r="CZ1254">
            <v>110660.57</v>
          </cell>
          <cell r="DA1254">
            <v>232410</v>
          </cell>
          <cell r="DB1254">
            <v>0</v>
          </cell>
          <cell r="DC1254">
            <v>0</v>
          </cell>
          <cell r="DD1254">
            <v>0</v>
          </cell>
          <cell r="DE1254">
            <v>75267.429999999993</v>
          </cell>
          <cell r="DF1254">
            <v>0</v>
          </cell>
          <cell r="DG1254">
            <v>218160</v>
          </cell>
          <cell r="DH1254">
            <v>52.385624542833789</v>
          </cell>
          <cell r="DI1254">
            <v>114284.47</v>
          </cell>
          <cell r="DJ1254">
            <v>103875.53</v>
          </cell>
          <cell r="DK1254">
            <v>218160</v>
          </cell>
          <cell r="DL1254">
            <v>0</v>
          </cell>
          <cell r="DM1254">
            <v>0</v>
          </cell>
          <cell r="DN1254">
            <v>0</v>
          </cell>
          <cell r="DO1254">
            <v>70652.47</v>
          </cell>
          <cell r="DP1254">
            <v>0</v>
          </cell>
          <cell r="DQ1254">
            <v>7464.9599999999919</v>
          </cell>
          <cell r="DR1254"/>
          <cell r="DS1254">
            <v>6785.0400000000081</v>
          </cell>
          <cell r="DT1254">
            <v>14250</v>
          </cell>
        </row>
        <row r="1255">
          <cell r="A1255">
            <v>8591</v>
          </cell>
          <cell r="B1255">
            <v>8730</v>
          </cell>
          <cell r="C1255" t="str">
            <v>2021/0184700-4</v>
          </cell>
          <cell r="D1255" t="str">
            <v>0184700-25.2021.3.00.0000</v>
          </cell>
          <cell r="E1255">
            <v>44361</v>
          </cell>
          <cell r="F1255" t="str">
            <v>PAGO - 1ª. 2ª ORDEM - set/2022 - 1ª remessa</v>
          </cell>
          <cell r="G1255" t="str">
            <v>sim</v>
          </cell>
          <cell r="H1255">
            <v>44805</v>
          </cell>
          <cell r="I1255" t="str">
            <v>não</v>
          </cell>
          <cell r="J1255" t="str">
            <v>não</v>
          </cell>
          <cell r="K1255">
            <v>1</v>
          </cell>
          <cell r="L1255" t="str">
            <v>MS 9.007/DF</v>
          </cell>
          <cell r="M1255" t="str">
            <v>2003/0056763-7</v>
          </cell>
          <cell r="N1255">
            <v>37722</v>
          </cell>
          <cell r="O1255" t="str">
            <v>Administrativo - Militar - Sistema Remuneratório e Benefícios</v>
          </cell>
          <cell r="P1255" t="str">
            <v>UNIÃO</v>
          </cell>
          <cell r="Q1255" t="str">
            <v>Ministério da Fazenda</v>
          </cell>
          <cell r="R1255">
            <v>38677</v>
          </cell>
          <cell r="S1255" t="str">
            <v>Mandado de Segurança 9.007/DF</v>
          </cell>
          <cell r="T1255" t="str">
            <v>2006/0255752-9</v>
          </cell>
          <cell r="U1255">
            <v>44118</v>
          </cell>
          <cell r="V1255" t="str">
            <v>Celso Xaves de Almeida</v>
          </cell>
          <cell r="W1255" t="str">
            <v>238.759.099-68</v>
          </cell>
          <cell r="X1255">
            <v>21026</v>
          </cell>
          <cell r="Y1255">
            <v>65</v>
          </cell>
          <cell r="Z1255" t="str">
            <v>Servidor Público Militar Inativo</v>
          </cell>
          <cell r="AA1255" t="str">
            <v>Soldo previsto na Lei Estadual 1.063/2002</v>
          </cell>
          <cell r="AB1255" t="str">
            <v>Alimentar</v>
          </cell>
          <cell r="AC1255" t="str">
            <v>Não</v>
          </cell>
          <cell r="AD1255" t="str">
            <v>Não</v>
          </cell>
          <cell r="AE1255" t="str">
            <v>Não</v>
          </cell>
          <cell r="AF1255" t="str">
            <v>-</v>
          </cell>
          <cell r="AG1255" t="str">
            <v>-</v>
          </cell>
          <cell r="AH1255" t="str">
            <v>Não informada</v>
          </cell>
          <cell r="AI1255" t="str">
            <v>Não Informada</v>
          </cell>
          <cell r="AJ1255" t="str">
            <v>Não</v>
          </cell>
          <cell r="AK1255">
            <v>10</v>
          </cell>
          <cell r="AL1255" t="str">
            <v xml:space="preserve">Vieira &amp; Vasconcelos Advogados </v>
          </cell>
          <cell r="AM1255" t="str">
            <v>30.299.557/0001-36</v>
          </cell>
          <cell r="AN1255">
            <v>10</v>
          </cell>
          <cell r="AO1255" t="str">
            <v>Salatiel Soares de Souza</v>
          </cell>
          <cell r="AP1255" t="str">
            <v>091.027.521-15</v>
          </cell>
          <cell r="AQ1255">
            <v>0</v>
          </cell>
          <cell r="AR1255" t="str">
            <v>x x x</v>
          </cell>
          <cell r="AS1255" t="str">
            <v>x x x</v>
          </cell>
          <cell r="AT1255">
            <v>0</v>
          </cell>
          <cell r="AU1255" t="str">
            <v>x x x</v>
          </cell>
          <cell r="AV1255" t="str">
            <v>x x x</v>
          </cell>
          <cell r="AW1255" t="str">
            <v>Dedução de Honorários Contratuais</v>
          </cell>
          <cell r="AX1255">
            <v>44348</v>
          </cell>
          <cell r="AY1255">
            <v>164439.18</v>
          </cell>
          <cell r="AZ1255">
            <v>162165.85</v>
          </cell>
          <cell r="BA1255">
            <v>326605.03000000003</v>
          </cell>
          <cell r="BB1255">
            <v>16443.91</v>
          </cell>
          <cell r="BC1255">
            <v>16216.59</v>
          </cell>
          <cell r="BD1255">
            <v>32660.5</v>
          </cell>
          <cell r="BE1255">
            <v>16443.91</v>
          </cell>
          <cell r="BF1255">
            <v>16216.59</v>
          </cell>
          <cell r="BG1255">
            <v>32660.5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131551.35999999999</v>
          </cell>
          <cell r="BO1255">
            <v>129732.67</v>
          </cell>
          <cell r="BP1255">
            <v>261284.03</v>
          </cell>
          <cell r="BQ1255">
            <v>0</v>
          </cell>
          <cell r="BR1255">
            <v>0</v>
          </cell>
          <cell r="BS1255">
            <v>0</v>
          </cell>
          <cell r="BT1255">
            <v>36</v>
          </cell>
          <cell r="BU1255">
            <v>261284.03</v>
          </cell>
          <cell r="BV1255">
            <v>0</v>
          </cell>
          <cell r="BW1255">
            <v>165804.01999999999</v>
          </cell>
          <cell r="BX1255">
            <v>163917.37000000002</v>
          </cell>
          <cell r="BY1255">
            <v>329721.39</v>
          </cell>
          <cell r="BZ1255">
            <v>16580.400000000001</v>
          </cell>
          <cell r="CA1255">
            <v>16391.730000000003</v>
          </cell>
          <cell r="CB1255">
            <v>32972.130000000005</v>
          </cell>
          <cell r="CC1255">
            <v>16580.400000000001</v>
          </cell>
          <cell r="CD1255">
            <v>16391.730000000003</v>
          </cell>
          <cell r="CE1255">
            <v>32972.130000000005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132643.22</v>
          </cell>
          <cell r="CM1255">
            <v>131133.91000000006</v>
          </cell>
          <cell r="CN1255">
            <v>263777.13000000006</v>
          </cell>
          <cell r="CO1255">
            <v>0</v>
          </cell>
          <cell r="CP1255">
            <v>0</v>
          </cell>
          <cell r="CQ1255">
            <v>0</v>
          </cell>
          <cell r="CR1255">
            <v>263777.13000000006</v>
          </cell>
          <cell r="CS1255">
            <v>0</v>
          </cell>
          <cell r="CT1255">
            <v>44378</v>
          </cell>
          <cell r="CU1255"/>
          <cell r="CV1255">
            <v>8591</v>
          </cell>
          <cell r="CW1255">
            <v>44805</v>
          </cell>
          <cell r="CX1255">
            <v>1.1136844691425249</v>
          </cell>
          <cell r="CY1255">
            <v>184653.36</v>
          </cell>
          <cell r="CZ1255">
            <v>182552.23000000004</v>
          </cell>
          <cell r="DA1255">
            <v>367205.59</v>
          </cell>
          <cell r="DB1255">
            <v>0</v>
          </cell>
          <cell r="DC1255">
            <v>0</v>
          </cell>
          <cell r="DD1255">
            <v>0</v>
          </cell>
          <cell r="DE1255">
            <v>111212.24</v>
          </cell>
          <cell r="DF1255">
            <v>0</v>
          </cell>
          <cell r="DG1255">
            <v>218160</v>
          </cell>
          <cell r="DH1255">
            <v>50.286097224173517</v>
          </cell>
          <cell r="DI1255">
            <v>109704.14</v>
          </cell>
          <cell r="DJ1255">
            <v>108455.86</v>
          </cell>
          <cell r="DK1255">
            <v>218160</v>
          </cell>
          <cell r="DL1255">
            <v>0</v>
          </cell>
          <cell r="DM1255">
            <v>0</v>
          </cell>
          <cell r="DN1255">
            <v>0</v>
          </cell>
          <cell r="DO1255">
            <v>66072.14</v>
          </cell>
          <cell r="DP1255">
            <v>0</v>
          </cell>
          <cell r="DQ1255">
            <v>74949.219999999987</v>
          </cell>
          <cell r="DR1255"/>
          <cell r="DS1255">
            <v>74096.370000000039</v>
          </cell>
          <cell r="DT1255">
            <v>149045.59000000003</v>
          </cell>
        </row>
        <row r="1256">
          <cell r="A1256">
            <v>8592</v>
          </cell>
          <cell r="B1256">
            <v>8732</v>
          </cell>
          <cell r="C1256" t="str">
            <v>2021/0184762-3</v>
          </cell>
          <cell r="D1256" t="str">
            <v>0184762-65.2021.3.00.0000</v>
          </cell>
          <cell r="E1256">
            <v>44361</v>
          </cell>
          <cell r="F1256" t="str">
            <v>PAGO - 1ª. 2ª ORDEM - set/2022 - 5ª remessa</v>
          </cell>
          <cell r="G1256" t="str">
            <v>sim</v>
          </cell>
          <cell r="H1256">
            <v>44805</v>
          </cell>
          <cell r="I1256" t="str">
            <v>sim</v>
          </cell>
          <cell r="J1256" t="str">
            <v>não</v>
          </cell>
          <cell r="K1256">
            <v>5</v>
          </cell>
          <cell r="L1256" t="str">
            <v>MS 9.007/DF</v>
          </cell>
          <cell r="M1256" t="str">
            <v>2003/0056763-7</v>
          </cell>
          <cell r="N1256">
            <v>37722</v>
          </cell>
          <cell r="O1256" t="str">
            <v>Administrativo - Militar - Sistema Remuneratório e Benefícios</v>
          </cell>
          <cell r="P1256" t="str">
            <v>UNIÃO</v>
          </cell>
          <cell r="Q1256" t="str">
            <v>Ministério da Fazenda</v>
          </cell>
          <cell r="R1256">
            <v>38677</v>
          </cell>
          <cell r="S1256" t="str">
            <v>Mandado de Segurança 9.007/DF</v>
          </cell>
          <cell r="T1256" t="str">
            <v>2006/0255752-9</v>
          </cell>
          <cell r="U1256">
            <v>44118</v>
          </cell>
          <cell r="V1256" t="str">
            <v>Cláudio Emílio Lemos Mattos</v>
          </cell>
          <cell r="W1256" t="str">
            <v>025.791.032-87</v>
          </cell>
          <cell r="X1256">
            <v>18888</v>
          </cell>
          <cell r="Y1256">
            <v>71</v>
          </cell>
          <cell r="Z1256" t="str">
            <v>Servidor Público Militar Inativo</v>
          </cell>
          <cell r="AA1256" t="str">
            <v>Soldo previsto na Lei Estadual 1.063/2002</v>
          </cell>
          <cell r="AB1256" t="str">
            <v>Alimentar</v>
          </cell>
          <cell r="AC1256" t="str">
            <v>Não</v>
          </cell>
          <cell r="AD1256" t="str">
            <v>Não</v>
          </cell>
          <cell r="AE1256" t="str">
            <v>Não</v>
          </cell>
          <cell r="AF1256" t="str">
            <v>-</v>
          </cell>
          <cell r="AG1256" t="str">
            <v>-</v>
          </cell>
          <cell r="AH1256" t="str">
            <v>Não informada</v>
          </cell>
          <cell r="AI1256" t="str">
            <v>Não Informada</v>
          </cell>
          <cell r="AJ1256" t="str">
            <v>Não</v>
          </cell>
          <cell r="AK1256">
            <v>10</v>
          </cell>
          <cell r="AL1256" t="str">
            <v xml:space="preserve">Vieira &amp; Vasconcelos Advogados </v>
          </cell>
          <cell r="AM1256" t="str">
            <v>30.299.557/0001-36</v>
          </cell>
          <cell r="AN1256">
            <v>10</v>
          </cell>
          <cell r="AO1256" t="str">
            <v>Salatiel Soares de Souza</v>
          </cell>
          <cell r="AP1256" t="str">
            <v>091.027.521-15</v>
          </cell>
          <cell r="AQ1256">
            <v>0</v>
          </cell>
          <cell r="AR1256" t="str">
            <v>x x x</v>
          </cell>
          <cell r="AS1256" t="str">
            <v>x x x</v>
          </cell>
          <cell r="AT1256">
            <v>0</v>
          </cell>
          <cell r="AU1256" t="str">
            <v>x x x</v>
          </cell>
          <cell r="AV1256" t="str">
            <v>x x x</v>
          </cell>
          <cell r="AW1256" t="str">
            <v>Dedução de Honorários Contratuais</v>
          </cell>
          <cell r="AX1256">
            <v>44348</v>
          </cell>
          <cell r="AY1256">
            <v>407024.78</v>
          </cell>
          <cell r="AZ1256">
            <v>395093.3</v>
          </cell>
          <cell r="BA1256">
            <v>802118.08</v>
          </cell>
          <cell r="BB1256">
            <v>40702.47</v>
          </cell>
          <cell r="BC1256">
            <v>39509.33</v>
          </cell>
          <cell r="BD1256">
            <v>80211.8</v>
          </cell>
          <cell r="BE1256">
            <v>40702.47</v>
          </cell>
          <cell r="BF1256">
            <v>39509.33</v>
          </cell>
          <cell r="BG1256">
            <v>80211.8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325619.84000000003</v>
          </cell>
          <cell r="BO1256">
            <v>316074.64</v>
          </cell>
          <cell r="BP1256">
            <v>641694.48</v>
          </cell>
          <cell r="BQ1256">
            <v>0</v>
          </cell>
          <cell r="BR1256">
            <v>0</v>
          </cell>
          <cell r="BS1256">
            <v>0</v>
          </cell>
          <cell r="BT1256">
            <v>36</v>
          </cell>
          <cell r="BU1256">
            <v>641694.48</v>
          </cell>
          <cell r="BV1256">
            <v>0</v>
          </cell>
          <cell r="BW1256">
            <v>410403.08</v>
          </cell>
          <cell r="BX1256">
            <v>399376.41</v>
          </cell>
          <cell r="BY1256">
            <v>809779.49</v>
          </cell>
          <cell r="BZ1256">
            <v>41040.300000000003</v>
          </cell>
          <cell r="CA1256">
            <v>39937.630000000005</v>
          </cell>
          <cell r="CB1256">
            <v>80977.930000000008</v>
          </cell>
          <cell r="CC1256">
            <v>41040.300000000003</v>
          </cell>
          <cell r="CD1256">
            <v>39937.630000000005</v>
          </cell>
          <cell r="CE1256">
            <v>80977.930000000008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328322.48000000004</v>
          </cell>
          <cell r="CM1256">
            <v>319501.14999999997</v>
          </cell>
          <cell r="CN1256">
            <v>647823.63</v>
          </cell>
          <cell r="CO1256">
            <v>0</v>
          </cell>
          <cell r="CP1256">
            <v>0</v>
          </cell>
          <cell r="CQ1256">
            <v>0</v>
          </cell>
          <cell r="CR1256">
            <v>647823.63</v>
          </cell>
          <cell r="CS1256">
            <v>0</v>
          </cell>
          <cell r="CT1256">
            <v>44378</v>
          </cell>
          <cell r="CU1256"/>
          <cell r="CV1256">
            <v>8592</v>
          </cell>
          <cell r="CW1256">
            <v>44805</v>
          </cell>
          <cell r="CX1256">
            <v>1.1136844691425249</v>
          </cell>
          <cell r="CY1256">
            <v>457059.53</v>
          </cell>
          <cell r="CZ1256">
            <v>444779.30999999994</v>
          </cell>
          <cell r="DA1256">
            <v>901838.84</v>
          </cell>
          <cell r="DB1256">
            <v>0</v>
          </cell>
          <cell r="DC1256">
            <v>0</v>
          </cell>
          <cell r="DD1256">
            <v>0</v>
          </cell>
          <cell r="DE1256">
            <v>276691.76</v>
          </cell>
          <cell r="DF1256">
            <v>0</v>
          </cell>
          <cell r="DG1256">
            <v>218160</v>
          </cell>
          <cell r="DH1256">
            <v>50.680843375519288</v>
          </cell>
          <cell r="DI1256">
            <v>110565.32</v>
          </cell>
          <cell r="DJ1256">
            <v>107594.68</v>
          </cell>
          <cell r="DK1256">
            <v>218160</v>
          </cell>
          <cell r="DL1256">
            <v>0</v>
          </cell>
          <cell r="DM1256">
            <v>0</v>
          </cell>
          <cell r="DN1256">
            <v>0</v>
          </cell>
          <cell r="DO1256">
            <v>66933.320000000007</v>
          </cell>
          <cell r="DP1256">
            <v>0</v>
          </cell>
          <cell r="DQ1256">
            <v>346494.21</v>
          </cell>
          <cell r="DR1256"/>
          <cell r="DS1256">
            <v>337184.62999999995</v>
          </cell>
          <cell r="DT1256">
            <v>683678.84</v>
          </cell>
        </row>
        <row r="1257">
          <cell r="A1257">
            <v>8593</v>
          </cell>
          <cell r="B1257">
            <v>8733</v>
          </cell>
          <cell r="C1257" t="str">
            <v>2021/0184763-5</v>
          </cell>
          <cell r="D1257" t="str">
            <v>0184763-50.2021.3.00.0000</v>
          </cell>
          <cell r="E1257">
            <v>44361</v>
          </cell>
          <cell r="F1257" t="str">
            <v>PAGO - 1ª. 2ª ORDEM - set/2022 - 1ª remessa</v>
          </cell>
          <cell r="G1257" t="str">
            <v>sim</v>
          </cell>
          <cell r="H1257">
            <v>44805</v>
          </cell>
          <cell r="I1257" t="str">
            <v>não</v>
          </cell>
          <cell r="J1257" t="str">
            <v>não</v>
          </cell>
          <cell r="K1257">
            <v>1</v>
          </cell>
          <cell r="L1257" t="str">
            <v>MS 9.007/DF</v>
          </cell>
          <cell r="M1257" t="str">
            <v>2003/0056763-7</v>
          </cell>
          <cell r="N1257">
            <v>37722</v>
          </cell>
          <cell r="O1257" t="str">
            <v>Administrativo - Militar - Sistema Remuneratório e Benefícios</v>
          </cell>
          <cell r="P1257" t="str">
            <v>UNIÃO</v>
          </cell>
          <cell r="Q1257" t="str">
            <v>Ministério da Fazenda</v>
          </cell>
          <cell r="R1257">
            <v>38677</v>
          </cell>
          <cell r="S1257" t="str">
            <v>Mandado de Segurança 9.007/DF</v>
          </cell>
          <cell r="T1257" t="str">
            <v>2006/0255752-9</v>
          </cell>
          <cell r="U1257">
            <v>44118</v>
          </cell>
          <cell r="V1257" t="str">
            <v>Cláudio Gomes do Nascimento</v>
          </cell>
          <cell r="W1257" t="str">
            <v>068.051.082-68</v>
          </cell>
          <cell r="X1257">
            <v>20690</v>
          </cell>
          <cell r="Y1257">
            <v>66</v>
          </cell>
          <cell r="Z1257" t="str">
            <v>Servidor Público Militar Inativo</v>
          </cell>
          <cell r="AA1257" t="str">
            <v>Soldo previsto na Lei Estadual 1.063/2002</v>
          </cell>
          <cell r="AB1257" t="str">
            <v>Alimentar</v>
          </cell>
          <cell r="AC1257" t="str">
            <v>Não</v>
          </cell>
          <cell r="AD1257" t="str">
            <v>Não</v>
          </cell>
          <cell r="AE1257" t="str">
            <v>Não</v>
          </cell>
          <cell r="AF1257" t="str">
            <v>-</v>
          </cell>
          <cell r="AG1257" t="str">
            <v>-</v>
          </cell>
          <cell r="AH1257" t="str">
            <v>Não informada</v>
          </cell>
          <cell r="AI1257" t="str">
            <v>Não Informada</v>
          </cell>
          <cell r="AJ1257" t="str">
            <v>Não</v>
          </cell>
          <cell r="AK1257">
            <v>10</v>
          </cell>
          <cell r="AL1257" t="str">
            <v xml:space="preserve">Vieira &amp; Vasconcelos Advogados </v>
          </cell>
          <cell r="AM1257" t="str">
            <v>30.299.557/0001-36</v>
          </cell>
          <cell r="AN1257">
            <v>10</v>
          </cell>
          <cell r="AO1257" t="str">
            <v>Salatiel Soares de Souza</v>
          </cell>
          <cell r="AP1257" t="str">
            <v>091.027.521-15</v>
          </cell>
          <cell r="AQ1257">
            <v>0</v>
          </cell>
          <cell r="AR1257" t="str">
            <v>x x x</v>
          </cell>
          <cell r="AS1257" t="str">
            <v>x x x</v>
          </cell>
          <cell r="AT1257">
            <v>0</v>
          </cell>
          <cell r="AU1257" t="str">
            <v>x x x</v>
          </cell>
          <cell r="AV1257" t="str">
            <v>x x x</v>
          </cell>
          <cell r="AW1257" t="str">
            <v>Dedução de Honorários Contratuais</v>
          </cell>
          <cell r="AX1257">
            <v>44348</v>
          </cell>
          <cell r="AY1257">
            <v>66269.259999999995</v>
          </cell>
          <cell r="AZ1257">
            <v>65358.46</v>
          </cell>
          <cell r="BA1257">
            <v>131627.72</v>
          </cell>
          <cell r="BB1257">
            <v>6626.92</v>
          </cell>
          <cell r="BC1257">
            <v>6535.85</v>
          </cell>
          <cell r="BD1257">
            <v>13162.77</v>
          </cell>
          <cell r="BE1257">
            <v>6626.92</v>
          </cell>
          <cell r="BF1257">
            <v>6535.85</v>
          </cell>
          <cell r="BG1257">
            <v>13162.77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53015.42</v>
          </cell>
          <cell r="BO1257">
            <v>52286.76</v>
          </cell>
          <cell r="BP1257">
            <v>105302.18</v>
          </cell>
          <cell r="BQ1257">
            <v>0</v>
          </cell>
          <cell r="BR1257">
            <v>0</v>
          </cell>
          <cell r="BS1257">
            <v>0</v>
          </cell>
          <cell r="BT1257">
            <v>36</v>
          </cell>
          <cell r="BU1257">
            <v>105302.18</v>
          </cell>
          <cell r="BV1257">
            <v>0</v>
          </cell>
          <cell r="BW1257">
            <v>66819.289999999994</v>
          </cell>
          <cell r="BX1257">
            <v>66064.36</v>
          </cell>
          <cell r="BY1257">
            <v>132883.65</v>
          </cell>
          <cell r="BZ1257">
            <v>6681.92</v>
          </cell>
          <cell r="CA1257">
            <v>6606.43</v>
          </cell>
          <cell r="CB1257">
            <v>13288.35</v>
          </cell>
          <cell r="CC1257">
            <v>6681.92</v>
          </cell>
          <cell r="CD1257">
            <v>6606.43</v>
          </cell>
          <cell r="CE1257">
            <v>13288.35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53455.45</v>
          </cell>
          <cell r="CM1257">
            <v>52851.5</v>
          </cell>
          <cell r="CN1257">
            <v>106306.95</v>
          </cell>
          <cell r="CO1257">
            <v>0</v>
          </cell>
          <cell r="CP1257">
            <v>0</v>
          </cell>
          <cell r="CQ1257">
            <v>0</v>
          </cell>
          <cell r="CR1257">
            <v>106306.95</v>
          </cell>
          <cell r="CS1257">
            <v>0</v>
          </cell>
          <cell r="CT1257">
            <v>44378</v>
          </cell>
          <cell r="CU1257"/>
          <cell r="CV1257">
            <v>8593</v>
          </cell>
          <cell r="CW1257">
            <v>44805</v>
          </cell>
          <cell r="CX1257">
            <v>1.1136844691425249</v>
          </cell>
          <cell r="CY1257">
            <v>74415.600000000006</v>
          </cell>
          <cell r="CZ1257">
            <v>73574.850000000006</v>
          </cell>
          <cell r="DA1257">
            <v>147990.45000000001</v>
          </cell>
          <cell r="DB1257">
            <v>0</v>
          </cell>
          <cell r="DC1257">
            <v>0</v>
          </cell>
          <cell r="DD1257">
            <v>0</v>
          </cell>
          <cell r="DE1257">
            <v>44817.51</v>
          </cell>
          <cell r="DF1257">
            <v>0</v>
          </cell>
          <cell r="DG1257">
            <v>218160</v>
          </cell>
          <cell r="DH1257">
            <v>1</v>
          </cell>
          <cell r="DI1257">
            <v>74415.600000000006</v>
          </cell>
          <cell r="DJ1257">
            <v>73574.850000000006</v>
          </cell>
          <cell r="DK1257">
            <v>147990.45000000001</v>
          </cell>
          <cell r="DL1257">
            <v>0</v>
          </cell>
          <cell r="DM1257">
            <v>0</v>
          </cell>
          <cell r="DN1257">
            <v>0</v>
          </cell>
          <cell r="DO1257">
            <v>44817.51</v>
          </cell>
          <cell r="DP1257">
            <v>0</v>
          </cell>
          <cell r="DQ1257">
            <v>0</v>
          </cell>
          <cell r="DR1257"/>
          <cell r="DS1257">
            <v>0</v>
          </cell>
          <cell r="DT1257">
            <v>0</v>
          </cell>
        </row>
        <row r="1258">
          <cell r="A1258">
            <v>8594</v>
          </cell>
          <cell r="B1258">
            <v>8734</v>
          </cell>
          <cell r="C1258" t="str">
            <v>2021/0184769-6</v>
          </cell>
          <cell r="D1258" t="str">
            <v>0184769-57.2021.3.00.0000</v>
          </cell>
          <cell r="E1258">
            <v>44361</v>
          </cell>
          <cell r="F1258" t="str">
            <v>PAGO - 1ª. 2ª ORDEM - set/2022 - 1ª remessa</v>
          </cell>
          <cell r="G1258" t="str">
            <v>sim</v>
          </cell>
          <cell r="H1258">
            <v>44805</v>
          </cell>
          <cell r="I1258" t="str">
            <v>não</v>
          </cell>
          <cell r="J1258" t="str">
            <v>não</v>
          </cell>
          <cell r="K1258">
            <v>1</v>
          </cell>
          <cell r="L1258" t="str">
            <v>MS 9.007/DF</v>
          </cell>
          <cell r="M1258" t="str">
            <v>2003/0056763-7</v>
          </cell>
          <cell r="N1258">
            <v>37722</v>
          </cell>
          <cell r="O1258" t="str">
            <v>Administrativo - Militar - Sistema Remuneratório e Benefícios</v>
          </cell>
          <cell r="P1258" t="str">
            <v>UNIÃO</v>
          </cell>
          <cell r="Q1258" t="str">
            <v>Ministério da Fazenda</v>
          </cell>
          <cell r="R1258">
            <v>38677</v>
          </cell>
          <cell r="S1258" t="str">
            <v>Mandado de Segurança 9.007/DF</v>
          </cell>
          <cell r="T1258" t="str">
            <v>2006/0255752-9</v>
          </cell>
          <cell r="U1258">
            <v>44118</v>
          </cell>
          <cell r="V1258" t="str">
            <v>Dadivar Perez</v>
          </cell>
          <cell r="W1258" t="str">
            <v>078.997.852-00</v>
          </cell>
          <cell r="X1258">
            <v>21568</v>
          </cell>
          <cell r="Y1258">
            <v>63</v>
          </cell>
          <cell r="Z1258" t="str">
            <v>Servidor Público Militar Inativo</v>
          </cell>
          <cell r="AA1258" t="str">
            <v>Soldo previsto na Lei Estadual 1.063/2002</v>
          </cell>
          <cell r="AB1258" t="str">
            <v>Alimentar</v>
          </cell>
          <cell r="AC1258" t="str">
            <v>Não</v>
          </cell>
          <cell r="AD1258" t="str">
            <v>Não</v>
          </cell>
          <cell r="AE1258" t="str">
            <v>Não</v>
          </cell>
          <cell r="AF1258" t="str">
            <v>-</v>
          </cell>
          <cell r="AG1258" t="str">
            <v>-</v>
          </cell>
          <cell r="AH1258" t="str">
            <v>Não informada</v>
          </cell>
          <cell r="AI1258" t="str">
            <v>Não Informada</v>
          </cell>
          <cell r="AJ1258" t="str">
            <v>Não</v>
          </cell>
          <cell r="AK1258">
            <v>10</v>
          </cell>
          <cell r="AL1258" t="str">
            <v xml:space="preserve">Vieira &amp; Vasconcelos Advogados </v>
          </cell>
          <cell r="AM1258" t="str">
            <v>30.299.557/0001-36</v>
          </cell>
          <cell r="AN1258">
            <v>10</v>
          </cell>
          <cell r="AO1258" t="str">
            <v>Salatiel Soares de Souza</v>
          </cell>
          <cell r="AP1258" t="str">
            <v>091.027.521-15</v>
          </cell>
          <cell r="AQ1258">
            <v>0</v>
          </cell>
          <cell r="AR1258" t="str">
            <v>x x x</v>
          </cell>
          <cell r="AS1258" t="str">
            <v>x x x</v>
          </cell>
          <cell r="AT1258">
            <v>0</v>
          </cell>
          <cell r="AU1258" t="str">
            <v>x x x</v>
          </cell>
          <cell r="AV1258" t="str">
            <v>x x x</v>
          </cell>
          <cell r="AW1258" t="str">
            <v>Dedução de Honorários Contratuais</v>
          </cell>
          <cell r="AX1258">
            <v>44348</v>
          </cell>
          <cell r="AY1258">
            <v>74164.460000000006</v>
          </cell>
          <cell r="AZ1258">
            <v>73141.31</v>
          </cell>
          <cell r="BA1258">
            <v>147305.76999999999</v>
          </cell>
          <cell r="BB1258">
            <v>7416.44</v>
          </cell>
          <cell r="BC1258">
            <v>7314.13</v>
          </cell>
          <cell r="BD1258">
            <v>14730.57</v>
          </cell>
          <cell r="BE1258">
            <v>7416.44</v>
          </cell>
          <cell r="BF1258">
            <v>7314.13</v>
          </cell>
          <cell r="BG1258">
            <v>14730.57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59331.58</v>
          </cell>
          <cell r="BO1258">
            <v>58513.05</v>
          </cell>
          <cell r="BP1258">
            <v>117844.63</v>
          </cell>
          <cell r="BQ1258">
            <v>0</v>
          </cell>
          <cell r="BR1258">
            <v>0</v>
          </cell>
          <cell r="BS1258">
            <v>0</v>
          </cell>
          <cell r="BT1258">
            <v>36</v>
          </cell>
          <cell r="BU1258">
            <v>117844.63</v>
          </cell>
          <cell r="BV1258">
            <v>0</v>
          </cell>
          <cell r="BW1258">
            <v>74780.02</v>
          </cell>
          <cell r="BX1258">
            <v>73931.289999999994</v>
          </cell>
          <cell r="BY1258">
            <v>148711.31</v>
          </cell>
          <cell r="BZ1258">
            <v>7478</v>
          </cell>
          <cell r="CA1258">
            <v>7393.1200000000008</v>
          </cell>
          <cell r="CB1258">
            <v>14871.12</v>
          </cell>
          <cell r="CC1258">
            <v>7478</v>
          </cell>
          <cell r="CD1258">
            <v>7393.1200000000008</v>
          </cell>
          <cell r="CE1258">
            <v>14871.12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59824.020000000004</v>
          </cell>
          <cell r="CM1258">
            <v>59145.05</v>
          </cell>
          <cell r="CN1258">
            <v>118969.07</v>
          </cell>
          <cell r="CO1258">
            <v>0</v>
          </cell>
          <cell r="CP1258">
            <v>0</v>
          </cell>
          <cell r="CQ1258">
            <v>0</v>
          </cell>
          <cell r="CR1258">
            <v>118969.07</v>
          </cell>
          <cell r="CS1258">
            <v>0</v>
          </cell>
          <cell r="CT1258">
            <v>44378</v>
          </cell>
          <cell r="CU1258"/>
          <cell r="CV1258">
            <v>8594</v>
          </cell>
          <cell r="CW1258">
            <v>44805</v>
          </cell>
          <cell r="CX1258">
            <v>1.1136844691425249</v>
          </cell>
          <cell r="CY1258">
            <v>83281.34</v>
          </cell>
          <cell r="CZ1258">
            <v>82336.13</v>
          </cell>
          <cell r="DA1258">
            <v>165617.47</v>
          </cell>
          <cell r="DB1258">
            <v>0</v>
          </cell>
          <cell r="DC1258">
            <v>0</v>
          </cell>
          <cell r="DD1258">
            <v>0</v>
          </cell>
          <cell r="DE1258">
            <v>50157.85</v>
          </cell>
          <cell r="DF1258">
            <v>0</v>
          </cell>
          <cell r="DG1258">
            <v>218160</v>
          </cell>
          <cell r="DH1258">
            <v>1</v>
          </cell>
          <cell r="DI1258">
            <v>83281.34</v>
          </cell>
          <cell r="DJ1258">
            <v>82336.13</v>
          </cell>
          <cell r="DK1258">
            <v>165617.47</v>
          </cell>
          <cell r="DL1258">
            <v>0</v>
          </cell>
          <cell r="DM1258">
            <v>0</v>
          </cell>
          <cell r="DN1258">
            <v>0</v>
          </cell>
          <cell r="DO1258">
            <v>50157.85</v>
          </cell>
          <cell r="DP1258">
            <v>0</v>
          </cell>
          <cell r="DQ1258">
            <v>0</v>
          </cell>
          <cell r="DR1258"/>
          <cell r="DS1258">
            <v>0</v>
          </cell>
          <cell r="DT1258">
            <v>0</v>
          </cell>
        </row>
        <row r="1259">
          <cell r="A1259">
            <v>8595</v>
          </cell>
          <cell r="B1259">
            <v>8738</v>
          </cell>
          <cell r="C1259" t="str">
            <v>2021/0184776-1</v>
          </cell>
          <cell r="D1259" t="str">
            <v>0184776-49.2021.3.00.0000</v>
          </cell>
          <cell r="E1259">
            <v>44361</v>
          </cell>
          <cell r="F1259" t="str">
            <v>PAGO - 1ª. 2ª ORDEM - set/2022 - 5ª remessa</v>
          </cell>
          <cell r="G1259" t="str">
            <v>sim</v>
          </cell>
          <cell r="H1259">
            <v>44805</v>
          </cell>
          <cell r="I1259" t="str">
            <v>sim</v>
          </cell>
          <cell r="J1259" t="str">
            <v>não</v>
          </cell>
          <cell r="K1259">
            <v>5</v>
          </cell>
          <cell r="L1259" t="str">
            <v>MS 9.007/DF</v>
          </cell>
          <cell r="M1259" t="str">
            <v>2003/0056763-7</v>
          </cell>
          <cell r="N1259">
            <v>37722</v>
          </cell>
          <cell r="O1259" t="str">
            <v>Administrativo - Militar - Sistema Remuneratório e Benefícios</v>
          </cell>
          <cell r="P1259" t="str">
            <v>UNIÃO</v>
          </cell>
          <cell r="Q1259" t="str">
            <v>Ministério da Fazenda</v>
          </cell>
          <cell r="R1259">
            <v>38677</v>
          </cell>
          <cell r="S1259" t="str">
            <v>Mandado de Segurança 9.007/DF</v>
          </cell>
          <cell r="T1259" t="str">
            <v>2006/0255752-9</v>
          </cell>
          <cell r="U1259">
            <v>44118</v>
          </cell>
          <cell r="V1259" t="str">
            <v>Daniel Andrade Oliveira</v>
          </cell>
          <cell r="W1259" t="str">
            <v>106.646.532-00</v>
          </cell>
          <cell r="X1259">
            <v>22383</v>
          </cell>
          <cell r="Y1259">
            <v>61</v>
          </cell>
          <cell r="Z1259" t="str">
            <v>Servidor Público Militar Inativo</v>
          </cell>
          <cell r="AA1259" t="str">
            <v>Soldo previsto na Lei Estadual 1.063/2002</v>
          </cell>
          <cell r="AB1259" t="str">
            <v>Alimentar</v>
          </cell>
          <cell r="AC1259" t="str">
            <v>Não</v>
          </cell>
          <cell r="AD1259" t="str">
            <v>Não</v>
          </cell>
          <cell r="AE1259" t="str">
            <v>Não</v>
          </cell>
          <cell r="AF1259" t="str">
            <v>-</v>
          </cell>
          <cell r="AG1259" t="str">
            <v>-</v>
          </cell>
          <cell r="AH1259" t="str">
            <v>Não informada</v>
          </cell>
          <cell r="AI1259" t="str">
            <v>Não Informada</v>
          </cell>
          <cell r="AJ1259" t="str">
            <v>Não</v>
          </cell>
          <cell r="AK1259">
            <v>10</v>
          </cell>
          <cell r="AL1259" t="str">
            <v xml:space="preserve">Vieira &amp; Vasconcelos Advogados </v>
          </cell>
          <cell r="AM1259" t="str">
            <v>30.299.557/0001-36</v>
          </cell>
          <cell r="AN1259">
            <v>10</v>
          </cell>
          <cell r="AO1259" t="str">
            <v>Salatiel Soares de Souza</v>
          </cell>
          <cell r="AP1259" t="str">
            <v>091.027.521-15</v>
          </cell>
          <cell r="AQ1259">
            <v>0</v>
          </cell>
          <cell r="AR1259" t="str">
            <v>x x x</v>
          </cell>
          <cell r="AS1259" t="str">
            <v>x x x</v>
          </cell>
          <cell r="AT1259">
            <v>0</v>
          </cell>
          <cell r="AU1259" t="str">
            <v>x x x</v>
          </cell>
          <cell r="AV1259" t="str">
            <v>x x x</v>
          </cell>
          <cell r="AW1259" t="str">
            <v>Dedução de Honorários Contratuais</v>
          </cell>
          <cell r="AX1259">
            <v>44348</v>
          </cell>
          <cell r="AY1259">
            <v>81012.149999999994</v>
          </cell>
          <cell r="AZ1259">
            <v>79898.679999999993</v>
          </cell>
          <cell r="BA1259">
            <v>160910.82999999999</v>
          </cell>
          <cell r="BB1259">
            <v>8101.21</v>
          </cell>
          <cell r="BC1259">
            <v>7989.87</v>
          </cell>
          <cell r="BD1259">
            <v>16091.08</v>
          </cell>
          <cell r="BE1259">
            <v>8101.21</v>
          </cell>
          <cell r="BF1259">
            <v>7989.87</v>
          </cell>
          <cell r="BG1259">
            <v>16091.08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64809.73</v>
          </cell>
          <cell r="BO1259">
            <v>63918.94</v>
          </cell>
          <cell r="BP1259">
            <v>128728.67</v>
          </cell>
          <cell r="BQ1259">
            <v>0</v>
          </cell>
          <cell r="BR1259">
            <v>0</v>
          </cell>
          <cell r="BS1259">
            <v>0</v>
          </cell>
          <cell r="BT1259">
            <v>36</v>
          </cell>
          <cell r="BU1259">
            <v>128728.67</v>
          </cell>
          <cell r="BV1259">
            <v>0</v>
          </cell>
          <cell r="BW1259">
            <v>81684.55</v>
          </cell>
          <cell r="BX1259">
            <v>80761.62999999999</v>
          </cell>
          <cell r="BY1259">
            <v>162446.18</v>
          </cell>
          <cell r="BZ1259">
            <v>8168.45</v>
          </cell>
          <cell r="CA1259">
            <v>8076.1600000000008</v>
          </cell>
          <cell r="CB1259">
            <v>16244.61</v>
          </cell>
          <cell r="CC1259">
            <v>8168.45</v>
          </cell>
          <cell r="CD1259">
            <v>8076.1600000000008</v>
          </cell>
          <cell r="CE1259">
            <v>16244.61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65347.650000000009</v>
          </cell>
          <cell r="CM1259">
            <v>64609.309999999983</v>
          </cell>
          <cell r="CN1259">
            <v>129956.95999999999</v>
          </cell>
          <cell r="CO1259">
            <v>0</v>
          </cell>
          <cell r="CP1259">
            <v>0</v>
          </cell>
          <cell r="CQ1259">
            <v>0</v>
          </cell>
          <cell r="CR1259">
            <v>129956.95999999999</v>
          </cell>
          <cell r="CS1259">
            <v>0</v>
          </cell>
          <cell r="CT1259">
            <v>44378</v>
          </cell>
          <cell r="CU1259"/>
          <cell r="CV1259">
            <v>8595</v>
          </cell>
          <cell r="CW1259">
            <v>44805</v>
          </cell>
          <cell r="CX1259">
            <v>1.1136844691425249</v>
          </cell>
          <cell r="CY1259">
            <v>90970.81</v>
          </cell>
          <cell r="CZ1259">
            <v>89942.97</v>
          </cell>
          <cell r="DA1259">
            <v>180913.78</v>
          </cell>
          <cell r="DB1259">
            <v>0</v>
          </cell>
          <cell r="DC1259">
            <v>0</v>
          </cell>
          <cell r="DD1259">
            <v>0</v>
          </cell>
          <cell r="DE1259">
            <v>54788.05</v>
          </cell>
          <cell r="DF1259">
            <v>0</v>
          </cell>
          <cell r="DG1259">
            <v>218160</v>
          </cell>
          <cell r="DH1259">
            <v>1</v>
          </cell>
          <cell r="DI1259">
            <v>90970.81</v>
          </cell>
          <cell r="DJ1259">
            <v>89942.97</v>
          </cell>
          <cell r="DK1259">
            <v>180913.78</v>
          </cell>
          <cell r="DL1259">
            <v>0</v>
          </cell>
          <cell r="DM1259">
            <v>0</v>
          </cell>
          <cell r="DN1259">
            <v>0</v>
          </cell>
          <cell r="DO1259">
            <v>54788.05</v>
          </cell>
          <cell r="DP1259">
            <v>0</v>
          </cell>
          <cell r="DQ1259">
            <v>0</v>
          </cell>
          <cell r="DR1259"/>
          <cell r="DS1259">
            <v>0</v>
          </cell>
          <cell r="DT1259">
            <v>0</v>
          </cell>
        </row>
        <row r="1260">
          <cell r="A1260">
            <v>8596</v>
          </cell>
          <cell r="B1260">
            <v>8739</v>
          </cell>
          <cell r="C1260" t="str">
            <v>2021/0184780-1</v>
          </cell>
          <cell r="D1260" t="str">
            <v>0184780-86.2021.3.00.0000</v>
          </cell>
          <cell r="E1260">
            <v>44361</v>
          </cell>
          <cell r="F1260" t="str">
            <v>PAGO - 1ª. 2ª ORDEM - set/2022 - 5ª remessa</v>
          </cell>
          <cell r="G1260" t="str">
            <v>sim</v>
          </cell>
          <cell r="H1260">
            <v>44805</v>
          </cell>
          <cell r="I1260" t="str">
            <v>sim</v>
          </cell>
          <cell r="J1260" t="str">
            <v>não</v>
          </cell>
          <cell r="K1260">
            <v>5</v>
          </cell>
          <cell r="L1260" t="str">
            <v>MS 9.007/DF</v>
          </cell>
          <cell r="M1260" t="str">
            <v>2003/0056763-7</v>
          </cell>
          <cell r="N1260">
            <v>37722</v>
          </cell>
          <cell r="O1260" t="str">
            <v>Administrativo - Militar - Sistema Remuneratório e Benefícios</v>
          </cell>
          <cell r="P1260" t="str">
            <v>UNIÃO</v>
          </cell>
          <cell r="Q1260" t="str">
            <v>Ministério da Fazenda</v>
          </cell>
          <cell r="R1260">
            <v>38677</v>
          </cell>
          <cell r="S1260" t="str">
            <v>Mandado de Segurança 9.007/DF</v>
          </cell>
          <cell r="T1260" t="str">
            <v>2006/0255752-9</v>
          </cell>
          <cell r="U1260">
            <v>44118</v>
          </cell>
          <cell r="V1260" t="str">
            <v>Daniel Chaves de Albuquerque</v>
          </cell>
          <cell r="W1260" t="str">
            <v>167.942.654-00</v>
          </cell>
          <cell r="X1260">
            <v>20139</v>
          </cell>
          <cell r="Y1260">
            <v>67</v>
          </cell>
          <cell r="Z1260" t="str">
            <v>Servidor Público Militar Inativo</v>
          </cell>
          <cell r="AA1260" t="str">
            <v>Soldo previsto na Lei Estadual 1.063/2002</v>
          </cell>
          <cell r="AB1260" t="str">
            <v>Alimentar</v>
          </cell>
          <cell r="AC1260" t="str">
            <v>Não</v>
          </cell>
          <cell r="AD1260" t="str">
            <v>Não</v>
          </cell>
          <cell r="AE1260" t="str">
            <v>Não</v>
          </cell>
          <cell r="AF1260" t="str">
            <v>-</v>
          </cell>
          <cell r="AG1260" t="str">
            <v>-</v>
          </cell>
          <cell r="AH1260" t="str">
            <v>Não informada</v>
          </cell>
          <cell r="AI1260" t="str">
            <v>Não Informada</v>
          </cell>
          <cell r="AJ1260" t="str">
            <v>Não</v>
          </cell>
          <cell r="AK1260">
            <v>10</v>
          </cell>
          <cell r="AL1260" t="str">
            <v xml:space="preserve">Vieira &amp; Vasconcelos Advogados </v>
          </cell>
          <cell r="AM1260" t="str">
            <v>30.299.557/0001-36</v>
          </cell>
          <cell r="AN1260">
            <v>10</v>
          </cell>
          <cell r="AO1260" t="str">
            <v>Salatiel Soares de Souza</v>
          </cell>
          <cell r="AP1260" t="str">
            <v>091.027.521-15</v>
          </cell>
          <cell r="AQ1260">
            <v>0</v>
          </cell>
          <cell r="AR1260" t="str">
            <v>x x x</v>
          </cell>
          <cell r="AS1260" t="str">
            <v>x x x</v>
          </cell>
          <cell r="AT1260">
            <v>0</v>
          </cell>
          <cell r="AU1260" t="str">
            <v>x x x</v>
          </cell>
          <cell r="AV1260" t="str">
            <v>x x x</v>
          </cell>
          <cell r="AW1260" t="str">
            <v>Dedução de Honorários Contratuais</v>
          </cell>
          <cell r="AX1260">
            <v>44348</v>
          </cell>
          <cell r="AY1260">
            <v>59168.74</v>
          </cell>
          <cell r="AZ1260">
            <v>58411.51</v>
          </cell>
          <cell r="BA1260">
            <v>117580.25</v>
          </cell>
          <cell r="BB1260">
            <v>5916.87</v>
          </cell>
          <cell r="BC1260">
            <v>5841.15</v>
          </cell>
          <cell r="BD1260">
            <v>11758.02</v>
          </cell>
          <cell r="BE1260">
            <v>5916.87</v>
          </cell>
          <cell r="BF1260">
            <v>5841.15</v>
          </cell>
          <cell r="BG1260">
            <v>11758.02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47335</v>
          </cell>
          <cell r="BO1260">
            <v>46729.21</v>
          </cell>
          <cell r="BP1260">
            <v>94064.21</v>
          </cell>
          <cell r="BQ1260">
            <v>0</v>
          </cell>
          <cell r="BR1260">
            <v>0</v>
          </cell>
          <cell r="BS1260">
            <v>0</v>
          </cell>
          <cell r="BT1260">
            <v>36</v>
          </cell>
          <cell r="BU1260">
            <v>94064.21</v>
          </cell>
          <cell r="BV1260">
            <v>0</v>
          </cell>
          <cell r="BW1260">
            <v>59659.839999999997</v>
          </cell>
          <cell r="BX1260">
            <v>59042.240000000005</v>
          </cell>
          <cell r="BY1260">
            <v>118702.08</v>
          </cell>
          <cell r="BZ1260">
            <v>5965.98</v>
          </cell>
          <cell r="CA1260">
            <v>5904.2200000000012</v>
          </cell>
          <cell r="CB1260">
            <v>11870.2</v>
          </cell>
          <cell r="CC1260">
            <v>5965.98</v>
          </cell>
          <cell r="CD1260">
            <v>5904.2200000000012</v>
          </cell>
          <cell r="CE1260">
            <v>11870.2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47727.880000000005</v>
          </cell>
          <cell r="CM1260">
            <v>47233.8</v>
          </cell>
          <cell r="CN1260">
            <v>94961.680000000008</v>
          </cell>
          <cell r="CO1260">
            <v>0</v>
          </cell>
          <cell r="CP1260">
            <v>0</v>
          </cell>
          <cell r="CQ1260">
            <v>0</v>
          </cell>
          <cell r="CR1260">
            <v>94961.680000000008</v>
          </cell>
          <cell r="CS1260">
            <v>0</v>
          </cell>
          <cell r="CT1260">
            <v>44378</v>
          </cell>
          <cell r="CU1260"/>
          <cell r="CV1260">
            <v>8596</v>
          </cell>
          <cell r="CW1260">
            <v>44805</v>
          </cell>
          <cell r="CX1260">
            <v>1.1136844691425249</v>
          </cell>
          <cell r="CY1260">
            <v>66442.23</v>
          </cell>
          <cell r="CZ1260">
            <v>65754.430000000008</v>
          </cell>
          <cell r="DA1260">
            <v>132196.66</v>
          </cell>
          <cell r="DB1260">
            <v>0</v>
          </cell>
          <cell r="DC1260">
            <v>0</v>
          </cell>
          <cell r="DD1260">
            <v>0</v>
          </cell>
          <cell r="DE1260">
            <v>40002.9</v>
          </cell>
          <cell r="DF1260">
            <v>0</v>
          </cell>
          <cell r="DG1260">
            <v>218160</v>
          </cell>
          <cell r="DH1260">
            <v>1</v>
          </cell>
          <cell r="DI1260">
            <v>66442.23</v>
          </cell>
          <cell r="DJ1260">
            <v>65754.430000000008</v>
          </cell>
          <cell r="DK1260">
            <v>132196.66</v>
          </cell>
          <cell r="DL1260">
            <v>0</v>
          </cell>
          <cell r="DM1260">
            <v>0</v>
          </cell>
          <cell r="DN1260">
            <v>0</v>
          </cell>
          <cell r="DO1260">
            <v>40002.9</v>
          </cell>
          <cell r="DP1260">
            <v>0</v>
          </cell>
          <cell r="DQ1260">
            <v>0</v>
          </cell>
          <cell r="DR1260"/>
          <cell r="DS1260">
            <v>0</v>
          </cell>
          <cell r="DT1260">
            <v>0</v>
          </cell>
        </row>
        <row r="1261">
          <cell r="A1261">
            <v>8597</v>
          </cell>
          <cell r="B1261">
            <v>8742</v>
          </cell>
          <cell r="C1261" t="str">
            <v>2021/0184801-4</v>
          </cell>
          <cell r="D1261" t="str">
            <v>0184801-62.2021.3.00.0000</v>
          </cell>
          <cell r="E1261">
            <v>44361</v>
          </cell>
          <cell r="F1261" t="str">
            <v>PAGO - 1ª. 2ª ORDEM - set/2022 - 1ª remessa</v>
          </cell>
          <cell r="G1261" t="str">
            <v>sim</v>
          </cell>
          <cell r="H1261">
            <v>44805</v>
          </cell>
          <cell r="I1261" t="str">
            <v>não</v>
          </cell>
          <cell r="J1261" t="str">
            <v>não</v>
          </cell>
          <cell r="K1261">
            <v>1</v>
          </cell>
          <cell r="L1261" t="str">
            <v>MS 9.007/DF</v>
          </cell>
          <cell r="M1261" t="str">
            <v>2003/0056763-7</v>
          </cell>
          <cell r="N1261">
            <v>37722</v>
          </cell>
          <cell r="O1261" t="str">
            <v>Administrativo - Militar - Sistema Remuneratório e Benefícios</v>
          </cell>
          <cell r="P1261" t="str">
            <v>UNIÃO</v>
          </cell>
          <cell r="Q1261" t="str">
            <v>Ministério da Fazenda</v>
          </cell>
          <cell r="R1261">
            <v>38677</v>
          </cell>
          <cell r="S1261" t="str">
            <v>Mandado de Segurança 9.007/DF</v>
          </cell>
          <cell r="T1261" t="str">
            <v>2006/0255752-9</v>
          </cell>
          <cell r="U1261">
            <v>44118</v>
          </cell>
          <cell r="V1261" t="str">
            <v>Daniel Marques Romualdo</v>
          </cell>
          <cell r="W1261" t="str">
            <v>224.517.571-91</v>
          </cell>
          <cell r="X1261">
            <v>22268</v>
          </cell>
          <cell r="Y1261">
            <v>62</v>
          </cell>
          <cell r="Z1261" t="str">
            <v>Servidor Público Militar Inativo</v>
          </cell>
          <cell r="AA1261" t="str">
            <v>Soldo previsto na Lei Estadual 1.063/2002</v>
          </cell>
          <cell r="AB1261" t="str">
            <v>Alimentar</v>
          </cell>
          <cell r="AC1261" t="str">
            <v>Não</v>
          </cell>
          <cell r="AD1261" t="str">
            <v>Não</v>
          </cell>
          <cell r="AE1261" t="str">
            <v>Não</v>
          </cell>
          <cell r="AF1261" t="str">
            <v>-</v>
          </cell>
          <cell r="AG1261" t="str">
            <v>-</v>
          </cell>
          <cell r="AH1261" t="str">
            <v>Não informada</v>
          </cell>
          <cell r="AI1261" t="str">
            <v>Não Informada</v>
          </cell>
          <cell r="AJ1261" t="str">
            <v>Não</v>
          </cell>
          <cell r="AK1261">
            <v>10</v>
          </cell>
          <cell r="AL1261" t="str">
            <v xml:space="preserve">Vieira &amp; Vasconcelos Advogados </v>
          </cell>
          <cell r="AM1261" t="str">
            <v>30.299.557/0001-36</v>
          </cell>
          <cell r="AN1261">
            <v>10</v>
          </cell>
          <cell r="AO1261" t="str">
            <v>Salatiel Soares de Souza</v>
          </cell>
          <cell r="AP1261" t="str">
            <v>091.027.521-15</v>
          </cell>
          <cell r="AQ1261">
            <v>0</v>
          </cell>
          <cell r="AR1261" t="str">
            <v>x x x</v>
          </cell>
          <cell r="AS1261" t="str">
            <v>x x x</v>
          </cell>
          <cell r="AT1261">
            <v>0</v>
          </cell>
          <cell r="AU1261" t="str">
            <v>x x x</v>
          </cell>
          <cell r="AV1261" t="str">
            <v>x x x</v>
          </cell>
          <cell r="AW1261" t="str">
            <v>Dedução de Honorários Contratuais</v>
          </cell>
          <cell r="AX1261">
            <v>44348</v>
          </cell>
          <cell r="AY1261">
            <v>81034.16</v>
          </cell>
          <cell r="AZ1261">
            <v>79929.5</v>
          </cell>
          <cell r="BA1261">
            <v>160963.66</v>
          </cell>
          <cell r="BB1261">
            <v>8103.41</v>
          </cell>
          <cell r="BC1261">
            <v>7992.95</v>
          </cell>
          <cell r="BD1261">
            <v>16096.36</v>
          </cell>
          <cell r="BE1261">
            <v>8103.41</v>
          </cell>
          <cell r="BF1261">
            <v>7992.95</v>
          </cell>
          <cell r="BG1261">
            <v>16096.36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64827.34</v>
          </cell>
          <cell r="BO1261">
            <v>63943.6</v>
          </cell>
          <cell r="BP1261">
            <v>128770.94</v>
          </cell>
          <cell r="BQ1261">
            <v>0</v>
          </cell>
          <cell r="BR1261">
            <v>0</v>
          </cell>
          <cell r="BS1261">
            <v>0</v>
          </cell>
          <cell r="BT1261">
            <v>36</v>
          </cell>
          <cell r="BU1261">
            <v>128770.94</v>
          </cell>
          <cell r="BV1261">
            <v>0</v>
          </cell>
          <cell r="BW1261">
            <v>81706.740000000005</v>
          </cell>
          <cell r="BX1261">
            <v>80792.759999999995</v>
          </cell>
          <cell r="BY1261">
            <v>162499.5</v>
          </cell>
          <cell r="BZ1261">
            <v>8170.67</v>
          </cell>
          <cell r="CA1261">
            <v>8079.2699999999986</v>
          </cell>
          <cell r="CB1261">
            <v>16249.939999999999</v>
          </cell>
          <cell r="CC1261">
            <v>8170.67</v>
          </cell>
          <cell r="CD1261">
            <v>8079.2699999999986</v>
          </cell>
          <cell r="CE1261">
            <v>16249.939999999999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65365.400000000009</v>
          </cell>
          <cell r="CM1261">
            <v>64634.22</v>
          </cell>
          <cell r="CN1261">
            <v>129999.62000000001</v>
          </cell>
          <cell r="CO1261">
            <v>0</v>
          </cell>
          <cell r="CP1261">
            <v>0</v>
          </cell>
          <cell r="CQ1261">
            <v>0</v>
          </cell>
          <cell r="CR1261">
            <v>129999.62000000001</v>
          </cell>
          <cell r="CS1261">
            <v>0</v>
          </cell>
          <cell r="CT1261">
            <v>44378</v>
          </cell>
          <cell r="CU1261"/>
          <cell r="CV1261">
            <v>8597</v>
          </cell>
          <cell r="CW1261">
            <v>44805</v>
          </cell>
          <cell r="CX1261">
            <v>1.1136844691425249</v>
          </cell>
          <cell r="CY1261">
            <v>90995.520000000004</v>
          </cell>
          <cell r="CZ1261">
            <v>89977.64</v>
          </cell>
          <cell r="DA1261">
            <v>180973.16</v>
          </cell>
          <cell r="DB1261">
            <v>0</v>
          </cell>
          <cell r="DC1261">
            <v>0</v>
          </cell>
          <cell r="DD1261">
            <v>0</v>
          </cell>
          <cell r="DE1261">
            <v>54800.89</v>
          </cell>
          <cell r="DF1261">
            <v>0</v>
          </cell>
          <cell r="DG1261">
            <v>218160</v>
          </cell>
          <cell r="DH1261">
            <v>1</v>
          </cell>
          <cell r="DI1261">
            <v>90995.520000000004</v>
          </cell>
          <cell r="DJ1261">
            <v>89977.64</v>
          </cell>
          <cell r="DK1261">
            <v>180973.16</v>
          </cell>
          <cell r="DL1261">
            <v>0</v>
          </cell>
          <cell r="DM1261">
            <v>0</v>
          </cell>
          <cell r="DN1261">
            <v>0</v>
          </cell>
          <cell r="DO1261">
            <v>54800.89</v>
          </cell>
          <cell r="DP1261">
            <v>0</v>
          </cell>
          <cell r="DQ1261">
            <v>0</v>
          </cell>
          <cell r="DR1261"/>
          <cell r="DS1261">
            <v>0</v>
          </cell>
          <cell r="DT1261">
            <v>0</v>
          </cell>
        </row>
        <row r="1262">
          <cell r="A1262">
            <v>8598</v>
          </cell>
          <cell r="B1262">
            <v>8744</v>
          </cell>
          <cell r="C1262" t="str">
            <v>2021/0184804-0</v>
          </cell>
          <cell r="D1262" t="str">
            <v>0184804-17.2021.3.00.0000</v>
          </cell>
          <cell r="E1262">
            <v>44361</v>
          </cell>
          <cell r="F1262" t="str">
            <v>PAGO - 1ª. 2ª ORDEM - set/2022 - 1ª remessa</v>
          </cell>
          <cell r="G1262" t="str">
            <v>sim</v>
          </cell>
          <cell r="H1262">
            <v>44805</v>
          </cell>
          <cell r="I1262" t="str">
            <v>não</v>
          </cell>
          <cell r="J1262" t="str">
            <v>não</v>
          </cell>
          <cell r="K1262">
            <v>1</v>
          </cell>
          <cell r="L1262" t="str">
            <v>MS 9.007/DF</v>
          </cell>
          <cell r="M1262" t="str">
            <v>2003/0056763-7</v>
          </cell>
          <cell r="N1262">
            <v>37722</v>
          </cell>
          <cell r="O1262" t="str">
            <v>Administrativo - Militar - Sistema Remuneratório e Benefícios</v>
          </cell>
          <cell r="P1262" t="str">
            <v>UNIÃO</v>
          </cell>
          <cell r="Q1262" t="str">
            <v>Ministério da Fazenda</v>
          </cell>
          <cell r="R1262">
            <v>38677</v>
          </cell>
          <cell r="S1262" t="str">
            <v>Mandado de Segurança 9.007/DF</v>
          </cell>
          <cell r="T1262" t="str">
            <v>2006/0255752-9</v>
          </cell>
          <cell r="U1262">
            <v>44118</v>
          </cell>
          <cell r="V1262" t="str">
            <v>Débora Cristina Ferreira de Melo</v>
          </cell>
          <cell r="W1262" t="str">
            <v>047.859.894-75</v>
          </cell>
          <cell r="X1262">
            <v>32282</v>
          </cell>
          <cell r="Y1262">
            <v>34</v>
          </cell>
          <cell r="Z1262" t="str">
            <v>Pensionista Militar</v>
          </cell>
          <cell r="AA1262" t="str">
            <v>Soldo previsto na Lei Estadual 1.063/2002</v>
          </cell>
          <cell r="AB1262" t="str">
            <v>Alimentar</v>
          </cell>
          <cell r="AC1262" t="str">
            <v>Não</v>
          </cell>
          <cell r="AD1262" t="str">
            <v>Não</v>
          </cell>
          <cell r="AE1262" t="str">
            <v>Não</v>
          </cell>
          <cell r="AF1262" t="str">
            <v>-</v>
          </cell>
          <cell r="AG1262" t="str">
            <v>-</v>
          </cell>
          <cell r="AH1262" t="str">
            <v>Não informada</v>
          </cell>
          <cell r="AI1262" t="str">
            <v>Não Informada</v>
          </cell>
          <cell r="AJ1262" t="str">
            <v>Não</v>
          </cell>
          <cell r="AK1262">
            <v>10</v>
          </cell>
          <cell r="AL1262" t="str">
            <v xml:space="preserve">Vieira &amp; Vasconcelos Advogados </v>
          </cell>
          <cell r="AM1262" t="str">
            <v>30.299.557/0001-36</v>
          </cell>
          <cell r="AN1262">
            <v>10</v>
          </cell>
          <cell r="AO1262" t="str">
            <v>Salatiel Soares de Souza</v>
          </cell>
          <cell r="AP1262" t="str">
            <v>091.027.521-15</v>
          </cell>
          <cell r="AQ1262">
            <v>0</v>
          </cell>
          <cell r="AR1262" t="str">
            <v>x x x</v>
          </cell>
          <cell r="AS1262" t="str">
            <v>x x x</v>
          </cell>
          <cell r="AT1262">
            <v>0</v>
          </cell>
          <cell r="AU1262" t="str">
            <v>x x x</v>
          </cell>
          <cell r="AV1262" t="str">
            <v>x x x</v>
          </cell>
          <cell r="AW1262" t="str">
            <v>Dedução de Honorários Contratuais</v>
          </cell>
          <cell r="AX1262">
            <v>44348</v>
          </cell>
          <cell r="AY1262">
            <v>170752.8</v>
          </cell>
          <cell r="AZ1262">
            <v>160720.71</v>
          </cell>
          <cell r="BA1262">
            <v>331473.51</v>
          </cell>
          <cell r="BB1262">
            <v>17075.28</v>
          </cell>
          <cell r="BC1262">
            <v>16072.07</v>
          </cell>
          <cell r="BD1262">
            <v>33147.35</v>
          </cell>
          <cell r="BE1262">
            <v>17075.28</v>
          </cell>
          <cell r="BF1262">
            <v>16072.07</v>
          </cell>
          <cell r="BG1262">
            <v>33147.35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136602.23999999999</v>
          </cell>
          <cell r="BO1262">
            <v>128576.57</v>
          </cell>
          <cell r="BP1262">
            <v>265178.81</v>
          </cell>
          <cell r="BQ1262">
            <v>0</v>
          </cell>
          <cell r="BR1262">
            <v>0</v>
          </cell>
          <cell r="BS1262">
            <v>0</v>
          </cell>
          <cell r="BT1262">
            <v>36</v>
          </cell>
          <cell r="BU1262">
            <v>265178.81</v>
          </cell>
          <cell r="BV1262">
            <v>0</v>
          </cell>
          <cell r="BW1262">
            <v>172170.04</v>
          </cell>
          <cell r="BX1262">
            <v>162475.80999999997</v>
          </cell>
          <cell r="BY1262">
            <v>334645.84999999998</v>
          </cell>
          <cell r="BZ1262">
            <v>17217</v>
          </cell>
          <cell r="CA1262">
            <v>16247.57</v>
          </cell>
          <cell r="CB1262">
            <v>33464.57</v>
          </cell>
          <cell r="CC1262">
            <v>17217</v>
          </cell>
          <cell r="CD1262">
            <v>16247.57</v>
          </cell>
          <cell r="CE1262">
            <v>33464.57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137736.04</v>
          </cell>
          <cell r="CM1262">
            <v>129980.67000000007</v>
          </cell>
          <cell r="CN1262">
            <v>267716.71000000008</v>
          </cell>
          <cell r="CO1262">
            <v>0</v>
          </cell>
          <cell r="CP1262">
            <v>0</v>
          </cell>
          <cell r="CQ1262">
            <v>0</v>
          </cell>
          <cell r="CR1262">
            <v>267716.71000000008</v>
          </cell>
          <cell r="CS1262">
            <v>0</v>
          </cell>
          <cell r="CT1262">
            <v>44378</v>
          </cell>
          <cell r="CU1262"/>
          <cell r="CV1262">
            <v>8598</v>
          </cell>
          <cell r="CW1262">
            <v>44805</v>
          </cell>
          <cell r="CX1262">
            <v>1.1136844691425249</v>
          </cell>
          <cell r="CY1262">
            <v>191743.09</v>
          </cell>
          <cell r="CZ1262">
            <v>180946.79</v>
          </cell>
          <cell r="DA1262">
            <v>372689.88</v>
          </cell>
          <cell r="DB1262">
            <v>0</v>
          </cell>
          <cell r="DC1262">
            <v>0</v>
          </cell>
          <cell r="DD1262">
            <v>0</v>
          </cell>
          <cell r="DE1262">
            <v>117205.12</v>
          </cell>
          <cell r="DF1262">
            <v>0</v>
          </cell>
          <cell r="DG1262">
            <v>218160</v>
          </cell>
          <cell r="DH1262">
            <v>51.448429455610651</v>
          </cell>
          <cell r="DI1262">
            <v>112239.89</v>
          </cell>
          <cell r="DJ1262">
            <v>105920.11</v>
          </cell>
          <cell r="DK1262">
            <v>218160</v>
          </cell>
          <cell r="DL1262">
            <v>0</v>
          </cell>
          <cell r="DM1262">
            <v>0</v>
          </cell>
          <cell r="DN1262">
            <v>0</v>
          </cell>
          <cell r="DO1262">
            <v>68607.89</v>
          </cell>
          <cell r="DP1262">
            <v>0</v>
          </cell>
          <cell r="DQ1262">
            <v>79503.199999999997</v>
          </cell>
          <cell r="DR1262"/>
          <cell r="DS1262">
            <v>75026.680000000008</v>
          </cell>
          <cell r="DT1262">
            <v>154529.88</v>
          </cell>
        </row>
        <row r="1263">
          <cell r="A1263">
            <v>8599</v>
          </cell>
          <cell r="B1263">
            <v>8745</v>
          </cell>
          <cell r="C1263" t="str">
            <v>2021/0184809-9</v>
          </cell>
          <cell r="D1263" t="str">
            <v>0184809-39.2021.3.00.0000</v>
          </cell>
          <cell r="E1263">
            <v>44361</v>
          </cell>
          <cell r="F1263" t="str">
            <v>PAGO - 1ª. 2ª ORDEM - set/2022 - 1ª remessa</v>
          </cell>
          <cell r="G1263" t="str">
            <v>sim</v>
          </cell>
          <cell r="H1263">
            <v>44805</v>
          </cell>
          <cell r="I1263" t="str">
            <v>não</v>
          </cell>
          <cell r="J1263" t="str">
            <v>não</v>
          </cell>
          <cell r="K1263">
            <v>1</v>
          </cell>
          <cell r="L1263" t="str">
            <v>MS 9.007/DF</v>
          </cell>
          <cell r="M1263" t="str">
            <v>2003/0056763-7</v>
          </cell>
          <cell r="N1263">
            <v>37722</v>
          </cell>
          <cell r="O1263" t="str">
            <v>Administrativo - Militar - Sistema Remuneratório e Benefícios</v>
          </cell>
          <cell r="P1263" t="str">
            <v>UNIÃO</v>
          </cell>
          <cell r="Q1263" t="str">
            <v>-</v>
          </cell>
          <cell r="R1263">
            <v>38677</v>
          </cell>
          <cell r="S1263" t="str">
            <v>Mandado de Segurança 9.007/DF</v>
          </cell>
          <cell r="T1263" t="str">
            <v>2006/0255752-9</v>
          </cell>
          <cell r="U1263">
            <v>44118</v>
          </cell>
          <cell r="V1263" t="str">
            <v>Vieira &amp; Vasconcelos Advogados</v>
          </cell>
          <cell r="W1263" t="str">
            <v>30.299.557/0001-36</v>
          </cell>
          <cell r="X1263" t="str">
            <v>-</v>
          </cell>
          <cell r="Y1263" t="str">
            <v>-</v>
          </cell>
          <cell r="Z1263" t="str">
            <v>-</v>
          </cell>
          <cell r="AA1263" t="str">
            <v>Honorários de sucumbência</v>
          </cell>
          <cell r="AB1263" t="str">
            <v>Alimentar</v>
          </cell>
          <cell r="AC1263" t="str">
            <v>Não</v>
          </cell>
          <cell r="AD1263" t="str">
            <v>Não</v>
          </cell>
          <cell r="AE1263" t="str">
            <v>Não</v>
          </cell>
          <cell r="AF1263" t="str">
            <v>-</v>
          </cell>
          <cell r="AG1263" t="str">
            <v>-</v>
          </cell>
          <cell r="AH1263" t="str">
            <v>Não informada</v>
          </cell>
          <cell r="AI1263" t="str">
            <v>Não Informada</v>
          </cell>
          <cell r="AJ1263" t="str">
            <v>Não</v>
          </cell>
          <cell r="AK1263">
            <v>0</v>
          </cell>
          <cell r="AL1263" t="str">
            <v>x x x</v>
          </cell>
          <cell r="AM1263" t="str">
            <v>x x x</v>
          </cell>
          <cell r="AN1263">
            <v>0</v>
          </cell>
          <cell r="AO1263" t="str">
            <v>x x x</v>
          </cell>
          <cell r="AP1263" t="str">
            <v>x x x</v>
          </cell>
          <cell r="AQ1263">
            <v>0</v>
          </cell>
          <cell r="AR1263" t="str">
            <v>x x x</v>
          </cell>
          <cell r="AS1263" t="str">
            <v>x x x</v>
          </cell>
          <cell r="AT1263">
            <v>0</v>
          </cell>
          <cell r="AU1263" t="str">
            <v>x x x</v>
          </cell>
          <cell r="AV1263" t="str">
            <v>x x x</v>
          </cell>
          <cell r="AW1263" t="str">
            <v>x x x</v>
          </cell>
          <cell r="AX1263">
            <v>44348</v>
          </cell>
          <cell r="AY1263">
            <v>173070.58</v>
          </cell>
          <cell r="AZ1263">
            <v>0</v>
          </cell>
          <cell r="BA1263">
            <v>173070.58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173070.58</v>
          </cell>
          <cell r="BO1263">
            <v>0</v>
          </cell>
          <cell r="BP1263">
            <v>173070.58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174507.06</v>
          </cell>
          <cell r="BX1263">
            <v>0</v>
          </cell>
          <cell r="BY1263">
            <v>174507.06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174507.06</v>
          </cell>
          <cell r="CM1263">
            <v>0</v>
          </cell>
          <cell r="CN1263">
            <v>174507.06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44378</v>
          </cell>
          <cell r="CU1263"/>
          <cell r="CV1263">
            <v>8599</v>
          </cell>
          <cell r="CW1263">
            <v>44805</v>
          </cell>
          <cell r="CX1263">
            <v>1.1136844691425249</v>
          </cell>
          <cell r="CY1263">
            <v>194345.8</v>
          </cell>
          <cell r="CZ1263">
            <v>0</v>
          </cell>
          <cell r="DA1263">
            <v>194345.8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218160</v>
          </cell>
          <cell r="DH1263">
            <v>1</v>
          </cell>
          <cell r="DI1263">
            <v>194345.8</v>
          </cell>
          <cell r="DJ1263">
            <v>0</v>
          </cell>
          <cell r="DK1263">
            <v>194345.8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/>
          <cell r="DS1263">
            <v>0</v>
          </cell>
          <cell r="DT1263">
            <v>0</v>
          </cell>
        </row>
        <row r="1264">
          <cell r="A1264">
            <v>8600</v>
          </cell>
          <cell r="B1264">
            <v>8747</v>
          </cell>
          <cell r="C1264" t="str">
            <v>2021/0184811-5</v>
          </cell>
          <cell r="D1264" t="str">
            <v>0184811-09.2021.3.00.0000</v>
          </cell>
          <cell r="E1264">
            <v>44361</v>
          </cell>
          <cell r="F1264" t="str">
            <v>PAGO - 1ª. 2ª ORDEM - set/2022 - 1ª remessa</v>
          </cell>
          <cell r="G1264" t="str">
            <v>sim</v>
          </cell>
          <cell r="H1264">
            <v>44805</v>
          </cell>
          <cell r="I1264" t="str">
            <v>não</v>
          </cell>
          <cell r="J1264" t="str">
            <v>não</v>
          </cell>
          <cell r="K1264">
            <v>1</v>
          </cell>
          <cell r="L1264" t="str">
            <v>MS 9.007/DF</v>
          </cell>
          <cell r="M1264" t="str">
            <v>2003/0056763-7</v>
          </cell>
          <cell r="N1264">
            <v>37722</v>
          </cell>
          <cell r="O1264" t="str">
            <v>Administrativo - Militar - Sistema Remuneratório e Benefícios</v>
          </cell>
          <cell r="P1264" t="str">
            <v>UNIÃO</v>
          </cell>
          <cell r="Q1264" t="str">
            <v>-</v>
          </cell>
          <cell r="R1264">
            <v>38677</v>
          </cell>
          <cell r="S1264" t="str">
            <v>Mandado de Segurança 9.007/DF</v>
          </cell>
          <cell r="T1264" t="str">
            <v>2006/0255752-9</v>
          </cell>
          <cell r="U1264">
            <v>44118</v>
          </cell>
          <cell r="V1264" t="str">
            <v>Salatiel Soares de Souza</v>
          </cell>
          <cell r="W1264" t="str">
            <v>091.027.521-15</v>
          </cell>
          <cell r="X1264" t="str">
            <v>-</v>
          </cell>
          <cell r="Y1264" t="str">
            <v>-</v>
          </cell>
          <cell r="Z1264" t="str">
            <v>-</v>
          </cell>
          <cell r="AA1264" t="str">
            <v>Honorários de sucumbência</v>
          </cell>
          <cell r="AB1264" t="str">
            <v>Alimentar</v>
          </cell>
          <cell r="AC1264" t="str">
            <v>Não</v>
          </cell>
          <cell r="AD1264" t="str">
            <v>Não</v>
          </cell>
          <cell r="AE1264" t="str">
            <v>Não</v>
          </cell>
          <cell r="AF1264" t="str">
            <v>-</v>
          </cell>
          <cell r="AG1264" t="str">
            <v>-</v>
          </cell>
          <cell r="AH1264" t="str">
            <v>Não informada</v>
          </cell>
          <cell r="AI1264" t="str">
            <v>Não Informada</v>
          </cell>
          <cell r="AJ1264" t="str">
            <v>Não</v>
          </cell>
          <cell r="AK1264">
            <v>0</v>
          </cell>
          <cell r="AL1264" t="str">
            <v>x x x</v>
          </cell>
          <cell r="AM1264" t="str">
            <v>x x x</v>
          </cell>
          <cell r="AN1264">
            <v>0</v>
          </cell>
          <cell r="AO1264" t="str">
            <v>x x x</v>
          </cell>
          <cell r="AP1264" t="str">
            <v>x x x</v>
          </cell>
          <cell r="AQ1264">
            <v>0</v>
          </cell>
          <cell r="AR1264" t="str">
            <v>x x x</v>
          </cell>
          <cell r="AS1264" t="str">
            <v>x x x</v>
          </cell>
          <cell r="AT1264">
            <v>0</v>
          </cell>
          <cell r="AU1264" t="str">
            <v>x x x</v>
          </cell>
          <cell r="AV1264" t="str">
            <v>x x x</v>
          </cell>
          <cell r="AW1264" t="str">
            <v>x x x</v>
          </cell>
          <cell r="AX1264">
            <v>44348</v>
          </cell>
          <cell r="AY1264">
            <v>173070.58</v>
          </cell>
          <cell r="AZ1264">
            <v>0</v>
          </cell>
          <cell r="BA1264">
            <v>173070.58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173070.58</v>
          </cell>
          <cell r="BO1264">
            <v>0</v>
          </cell>
          <cell r="BP1264">
            <v>173070.58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174507.06</v>
          </cell>
          <cell r="BX1264">
            <v>0</v>
          </cell>
          <cell r="BY1264">
            <v>174507.06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174507.06</v>
          </cell>
          <cell r="CM1264">
            <v>0</v>
          </cell>
          <cell r="CN1264">
            <v>174507.06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44378</v>
          </cell>
          <cell r="CU1264"/>
          <cell r="CV1264">
            <v>8600</v>
          </cell>
          <cell r="CW1264">
            <v>44805</v>
          </cell>
          <cell r="CX1264">
            <v>1.1136844691425249</v>
          </cell>
          <cell r="CY1264">
            <v>194345.8</v>
          </cell>
          <cell r="CZ1264">
            <v>0</v>
          </cell>
          <cell r="DA1264">
            <v>194345.8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218160</v>
          </cell>
          <cell r="DH1264">
            <v>1</v>
          </cell>
          <cell r="DI1264">
            <v>194345.8</v>
          </cell>
          <cell r="DJ1264">
            <v>0</v>
          </cell>
          <cell r="DK1264">
            <v>194345.8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/>
          <cell r="DS1264">
            <v>0</v>
          </cell>
          <cell r="DT1264">
            <v>0</v>
          </cell>
        </row>
        <row r="1265">
          <cell r="A1265">
            <v>8601</v>
          </cell>
          <cell r="B1265">
            <v>8749</v>
          </cell>
          <cell r="C1265" t="str">
            <v>2021/0184817-6</v>
          </cell>
          <cell r="D1265" t="str">
            <v>0184817-16.2021.3.00.0000</v>
          </cell>
          <cell r="E1265">
            <v>44361</v>
          </cell>
          <cell r="F1265" t="str">
            <v>PAGO - 1ª. 2ª ORDEM - set/2022 - 6ª remessa</v>
          </cell>
          <cell r="G1265" t="str">
            <v>sim</v>
          </cell>
          <cell r="H1265">
            <v>44805</v>
          </cell>
          <cell r="I1265" t="str">
            <v>sim</v>
          </cell>
          <cell r="J1265" t="str">
            <v>não</v>
          </cell>
          <cell r="K1265">
            <v>6</v>
          </cell>
          <cell r="L1265" t="str">
            <v>MS 10.438/DF</v>
          </cell>
          <cell r="M1265" t="str">
            <v>2005/0023175-9</v>
          </cell>
          <cell r="N1265">
            <v>38405</v>
          </cell>
          <cell r="O1265" t="str">
            <v>Administrativo - Militar - Pensão</v>
          </cell>
          <cell r="P1265" t="str">
            <v>UNIÃO</v>
          </cell>
          <cell r="Q1265" t="str">
            <v>Ministério da Fazenda</v>
          </cell>
          <cell r="R1265">
            <v>39338</v>
          </cell>
          <cell r="S1265" t="str">
            <v>Mandado de Segurança 10.438/DF</v>
          </cell>
          <cell r="T1265" t="str">
            <v>2021/0095478-9</v>
          </cell>
          <cell r="U1265">
            <v>44354</v>
          </cell>
          <cell r="V1265" t="str">
            <v>José Adão Teixeira</v>
          </cell>
          <cell r="W1265" t="str">
            <v>852.894.008-00</v>
          </cell>
          <cell r="X1265">
            <v>21004</v>
          </cell>
          <cell r="Y1265">
            <v>65</v>
          </cell>
          <cell r="Z1265" t="str">
            <v>Servidor Público Militar Inativo</v>
          </cell>
          <cell r="AA1265" t="str">
            <v>Soldo previsto na Lei Estadual 1.063/2002</v>
          </cell>
          <cell r="AB1265" t="str">
            <v>Alimentar</v>
          </cell>
          <cell r="AC1265" t="str">
            <v>Não</v>
          </cell>
          <cell r="AD1265" t="str">
            <v>Não</v>
          </cell>
          <cell r="AE1265" t="str">
            <v>Não</v>
          </cell>
          <cell r="AF1265" t="str">
            <v>-</v>
          </cell>
          <cell r="AG1265" t="str">
            <v>-</v>
          </cell>
          <cell r="AH1265" t="str">
            <v>Não informada</v>
          </cell>
          <cell r="AI1265" t="str">
            <v>Não Informada</v>
          </cell>
          <cell r="AJ1265" t="str">
            <v>Não</v>
          </cell>
          <cell r="AK1265">
            <v>20.5</v>
          </cell>
          <cell r="AL1265" t="str">
            <v>Leon e Advogados Associados</v>
          </cell>
          <cell r="AM1265" t="str">
            <v>17.858.268/0001-61</v>
          </cell>
          <cell r="AN1265">
            <v>10.5</v>
          </cell>
          <cell r="AO1265" t="str">
            <v>Silveira Cruz Advogados</v>
          </cell>
          <cell r="AP1265" t="str">
            <v>07.419.539/0001-29</v>
          </cell>
          <cell r="AQ1265">
            <v>0</v>
          </cell>
          <cell r="AR1265" t="str">
            <v>x x x</v>
          </cell>
          <cell r="AS1265" t="str">
            <v>x x x</v>
          </cell>
          <cell r="AT1265">
            <v>0</v>
          </cell>
          <cell r="AU1265" t="str">
            <v>x x x</v>
          </cell>
          <cell r="AV1265" t="str">
            <v>x x x</v>
          </cell>
          <cell r="AW1265" t="str">
            <v>Dedução de Honorários Contratuais</v>
          </cell>
          <cell r="AX1265">
            <v>44348</v>
          </cell>
          <cell r="AY1265">
            <v>584346.5</v>
          </cell>
          <cell r="AZ1265">
            <v>233851.72</v>
          </cell>
          <cell r="BA1265">
            <v>818198.22</v>
          </cell>
          <cell r="BB1265">
            <v>119791.03</v>
          </cell>
          <cell r="BC1265">
            <v>47939.6</v>
          </cell>
          <cell r="BD1265">
            <v>167730.63</v>
          </cell>
          <cell r="BE1265">
            <v>61356.38</v>
          </cell>
          <cell r="BF1265">
            <v>24554.43</v>
          </cell>
          <cell r="BG1265">
            <v>85910.81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403199.09</v>
          </cell>
          <cell r="BO1265">
            <v>161357.69</v>
          </cell>
          <cell r="BP1265">
            <v>564556.78</v>
          </cell>
          <cell r="BQ1265">
            <v>0</v>
          </cell>
          <cell r="BR1265">
            <v>0</v>
          </cell>
          <cell r="BS1265">
            <v>0</v>
          </cell>
          <cell r="BT1265">
            <v>80</v>
          </cell>
          <cell r="BU1265">
            <v>564556.78</v>
          </cell>
          <cell r="BV1265">
            <v>0</v>
          </cell>
          <cell r="BW1265">
            <v>589196.56999999995</v>
          </cell>
          <cell r="BX1265">
            <v>237233.85000000009</v>
          </cell>
          <cell r="BY1265">
            <v>826430.42</v>
          </cell>
          <cell r="BZ1265">
            <v>120785.29</v>
          </cell>
          <cell r="CA1265">
            <v>48632.92</v>
          </cell>
          <cell r="CB1265">
            <v>169418.21</v>
          </cell>
          <cell r="CC1265">
            <v>61865.63</v>
          </cell>
          <cell r="CD1265">
            <v>24909.55000000001</v>
          </cell>
          <cell r="CE1265">
            <v>86775.180000000008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406545.64999999997</v>
          </cell>
          <cell r="CM1265">
            <v>163691.38000000006</v>
          </cell>
          <cell r="CN1265">
            <v>570237.03</v>
          </cell>
          <cell r="CO1265">
            <v>0</v>
          </cell>
          <cell r="CP1265">
            <v>0</v>
          </cell>
          <cell r="CQ1265">
            <v>0</v>
          </cell>
          <cell r="CR1265">
            <v>570237.03</v>
          </cell>
          <cell r="CS1265">
            <v>0</v>
          </cell>
          <cell r="CT1265">
            <v>44378</v>
          </cell>
          <cell r="CU1265"/>
          <cell r="CV1265">
            <v>8601</v>
          </cell>
          <cell r="CW1265">
            <v>44805</v>
          </cell>
          <cell r="CX1265">
            <v>1.1136844691425249</v>
          </cell>
          <cell r="CY1265">
            <v>656179.06000000006</v>
          </cell>
          <cell r="CZ1265">
            <v>264203.65999999992</v>
          </cell>
          <cell r="DA1265">
            <v>920382.72</v>
          </cell>
          <cell r="DB1265">
            <v>0</v>
          </cell>
          <cell r="DC1265">
            <v>0</v>
          </cell>
          <cell r="DD1265">
            <v>0</v>
          </cell>
          <cell r="DE1265">
            <v>370860.42</v>
          </cell>
          <cell r="DF1265">
            <v>0</v>
          </cell>
          <cell r="DG1265">
            <v>218160</v>
          </cell>
          <cell r="DH1265">
            <v>71.294152502124348</v>
          </cell>
          <cell r="DI1265">
            <v>155535.32</v>
          </cell>
          <cell r="DJ1265">
            <v>62624.679999999993</v>
          </cell>
          <cell r="DK1265">
            <v>218160</v>
          </cell>
          <cell r="DL1265">
            <v>0</v>
          </cell>
          <cell r="DM1265">
            <v>0</v>
          </cell>
          <cell r="DN1265">
            <v>0</v>
          </cell>
          <cell r="DO1265">
            <v>87905.72</v>
          </cell>
          <cell r="DP1265">
            <v>0</v>
          </cell>
          <cell r="DQ1265">
            <v>500643.74000000005</v>
          </cell>
          <cell r="DR1265"/>
          <cell r="DS1265">
            <v>201578.97999999992</v>
          </cell>
          <cell r="DT1265">
            <v>702222.72</v>
          </cell>
        </row>
        <row r="1266">
          <cell r="A1266">
            <v>8602</v>
          </cell>
          <cell r="B1266">
            <v>8751</v>
          </cell>
          <cell r="C1266" t="str">
            <v>2021/0184844-3</v>
          </cell>
          <cell r="D1266" t="str">
            <v>0184844-96.2021.3.00.0000</v>
          </cell>
          <cell r="E1266">
            <v>44361</v>
          </cell>
          <cell r="F1266" t="str">
            <v>PAGO - 1ª. 2ª ORDEM - set/2022 - 6ª remessa</v>
          </cell>
          <cell r="G1266" t="str">
            <v>sim</v>
          </cell>
          <cell r="H1266">
            <v>44805</v>
          </cell>
          <cell r="I1266" t="str">
            <v>sim</v>
          </cell>
          <cell r="J1266" t="str">
            <v>não</v>
          </cell>
          <cell r="K1266">
            <v>6</v>
          </cell>
          <cell r="L1266" t="str">
            <v>MS 10.438/DF</v>
          </cell>
          <cell r="M1266" t="str">
            <v>2005/0023175-9</v>
          </cell>
          <cell r="N1266">
            <v>38405</v>
          </cell>
          <cell r="O1266" t="str">
            <v>Administrativo - Militar - Pensão</v>
          </cell>
          <cell r="P1266" t="str">
            <v>UNIÃO</v>
          </cell>
          <cell r="Q1266" t="str">
            <v>Ministério da Fazenda</v>
          </cell>
          <cell r="R1266">
            <v>39338</v>
          </cell>
          <cell r="S1266" t="str">
            <v>Mandado de Segurança 10.438/DF</v>
          </cell>
          <cell r="T1266" t="str">
            <v>2021/0095478-9</v>
          </cell>
          <cell r="U1266">
            <v>44354</v>
          </cell>
          <cell r="V1266" t="str">
            <v>José de Assunção Evangelista</v>
          </cell>
          <cell r="W1266" t="str">
            <v>065.753.822-15</v>
          </cell>
          <cell r="X1266">
            <v>20930</v>
          </cell>
          <cell r="Y1266">
            <v>65</v>
          </cell>
          <cell r="Z1266" t="str">
            <v>Servidor Público Militar Inativo</v>
          </cell>
          <cell r="AA1266" t="str">
            <v>Soldo previsto na Lei Estadual 1.063/2002</v>
          </cell>
          <cell r="AB1266" t="str">
            <v>Alimentar</v>
          </cell>
          <cell r="AC1266" t="str">
            <v>Não</v>
          </cell>
          <cell r="AD1266" t="str">
            <v>Não</v>
          </cell>
          <cell r="AE1266" t="str">
            <v>Não</v>
          </cell>
          <cell r="AF1266" t="str">
            <v>-</v>
          </cell>
          <cell r="AG1266" t="str">
            <v>-</v>
          </cell>
          <cell r="AH1266" t="str">
            <v>Não informada</v>
          </cell>
          <cell r="AI1266" t="str">
            <v>Não Informada</v>
          </cell>
          <cell r="AJ1266" t="str">
            <v>Não</v>
          </cell>
          <cell r="AK1266">
            <v>20.5</v>
          </cell>
          <cell r="AL1266" t="str">
            <v>Leon e Advogados Associados</v>
          </cell>
          <cell r="AM1266" t="str">
            <v>17.858.268/0001-61</v>
          </cell>
          <cell r="AN1266">
            <v>10.5</v>
          </cell>
          <cell r="AO1266" t="str">
            <v>Silveira Cruz Advogados</v>
          </cell>
          <cell r="AP1266" t="str">
            <v>07.419.539/0001-29</v>
          </cell>
          <cell r="AQ1266">
            <v>0</v>
          </cell>
          <cell r="AR1266" t="str">
            <v>x x x</v>
          </cell>
          <cell r="AS1266" t="str">
            <v>x x x</v>
          </cell>
          <cell r="AT1266">
            <v>0</v>
          </cell>
          <cell r="AU1266" t="str">
            <v>x x x</v>
          </cell>
          <cell r="AV1266" t="str">
            <v>x x x</v>
          </cell>
          <cell r="AW1266" t="str">
            <v>Dedução de Honorários Contratuais</v>
          </cell>
          <cell r="AX1266">
            <v>44348</v>
          </cell>
          <cell r="AY1266">
            <v>642345.17000000004</v>
          </cell>
          <cell r="AZ1266">
            <v>257130.19</v>
          </cell>
          <cell r="BA1266">
            <v>899475.36</v>
          </cell>
          <cell r="BB1266">
            <v>131680.75</v>
          </cell>
          <cell r="BC1266">
            <v>52711.69</v>
          </cell>
          <cell r="BD1266">
            <v>184392.44</v>
          </cell>
          <cell r="BE1266">
            <v>67446.240000000005</v>
          </cell>
          <cell r="BF1266">
            <v>26998.67</v>
          </cell>
          <cell r="BG1266">
            <v>94444.91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443218.18</v>
          </cell>
          <cell r="BO1266">
            <v>177419.83</v>
          </cell>
          <cell r="BP1266">
            <v>620638.01</v>
          </cell>
          <cell r="BQ1266">
            <v>0</v>
          </cell>
          <cell r="BR1266">
            <v>0</v>
          </cell>
          <cell r="BS1266">
            <v>0</v>
          </cell>
          <cell r="BT1266">
            <v>80</v>
          </cell>
          <cell r="BU1266">
            <v>620638.01</v>
          </cell>
          <cell r="BV1266">
            <v>0</v>
          </cell>
          <cell r="BW1266">
            <v>647676.63</v>
          </cell>
          <cell r="BX1266">
            <v>260848.57999999996</v>
          </cell>
          <cell r="BY1266">
            <v>908525.21</v>
          </cell>
          <cell r="BZ1266">
            <v>132773.70000000001</v>
          </cell>
          <cell r="CA1266">
            <v>53473.950000000012</v>
          </cell>
          <cell r="CB1266">
            <v>186247.65000000002</v>
          </cell>
          <cell r="CC1266">
            <v>68006.039999999994</v>
          </cell>
          <cell r="CD1266">
            <v>27389.089999999997</v>
          </cell>
          <cell r="CE1266">
            <v>95395.12999999999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446896.89</v>
          </cell>
          <cell r="CM1266">
            <v>179985.54000000004</v>
          </cell>
          <cell r="CN1266">
            <v>626882.43000000005</v>
          </cell>
          <cell r="CO1266">
            <v>0</v>
          </cell>
          <cell r="CP1266">
            <v>0</v>
          </cell>
          <cell r="CQ1266">
            <v>0</v>
          </cell>
          <cell r="CR1266">
            <v>626882.43000000005</v>
          </cell>
          <cell r="CS1266">
            <v>0</v>
          </cell>
          <cell r="CT1266">
            <v>44378</v>
          </cell>
          <cell r="CU1266"/>
          <cell r="CV1266">
            <v>8602</v>
          </cell>
          <cell r="CW1266">
            <v>44805</v>
          </cell>
          <cell r="CX1266">
            <v>1.1136844691425249</v>
          </cell>
          <cell r="CY1266">
            <v>721307.4</v>
          </cell>
          <cell r="CZ1266">
            <v>290503.01</v>
          </cell>
          <cell r="DA1266">
            <v>1011810.41</v>
          </cell>
          <cell r="DB1266">
            <v>0</v>
          </cell>
          <cell r="DC1266">
            <v>0</v>
          </cell>
          <cell r="DD1266">
            <v>0</v>
          </cell>
          <cell r="DE1266">
            <v>407646.17</v>
          </cell>
          <cell r="DF1266">
            <v>0</v>
          </cell>
          <cell r="DG1266">
            <v>218160</v>
          </cell>
          <cell r="DH1266">
            <v>71.288790159808698</v>
          </cell>
          <cell r="DI1266">
            <v>155523.62</v>
          </cell>
          <cell r="DJ1266">
            <v>62636.380000000005</v>
          </cell>
          <cell r="DK1266">
            <v>218160</v>
          </cell>
          <cell r="DL1266">
            <v>0</v>
          </cell>
          <cell r="DM1266">
            <v>0</v>
          </cell>
          <cell r="DN1266">
            <v>0</v>
          </cell>
          <cell r="DO1266">
            <v>87894.02</v>
          </cell>
          <cell r="DP1266">
            <v>0</v>
          </cell>
          <cell r="DQ1266">
            <v>565783.78</v>
          </cell>
          <cell r="DR1266"/>
          <cell r="DS1266">
            <v>227866.63</v>
          </cell>
          <cell r="DT1266">
            <v>793650.41</v>
          </cell>
        </row>
        <row r="1267">
          <cell r="A1267">
            <v>8603</v>
          </cell>
          <cell r="B1267">
            <v>8753</v>
          </cell>
          <cell r="C1267" t="str">
            <v>2021/0184849-2</v>
          </cell>
          <cell r="D1267" t="str">
            <v>0184849-21.2021.3.00.0000</v>
          </cell>
          <cell r="E1267">
            <v>44361</v>
          </cell>
          <cell r="F1267" t="str">
            <v>PAGO - 1ª. 2ª ORDEM - set/2022 - 3ª remessa</v>
          </cell>
          <cell r="G1267" t="str">
            <v>sim</v>
          </cell>
          <cell r="H1267">
            <v>44805</v>
          </cell>
          <cell r="I1267" t="str">
            <v>sim</v>
          </cell>
          <cell r="J1267" t="str">
            <v>não</v>
          </cell>
          <cell r="K1267">
            <v>3</v>
          </cell>
          <cell r="L1267" t="str">
            <v>MS 10.438/DF</v>
          </cell>
          <cell r="M1267" t="str">
            <v>2005/0023175-9</v>
          </cell>
          <cell r="N1267">
            <v>38405</v>
          </cell>
          <cell r="O1267" t="str">
            <v>Administrativo - Militar - Pensão</v>
          </cell>
          <cell r="P1267" t="str">
            <v>UNIÃO</v>
          </cell>
          <cell r="Q1267" t="str">
            <v>Ministério da Fazenda</v>
          </cell>
          <cell r="R1267">
            <v>39338</v>
          </cell>
          <cell r="S1267" t="str">
            <v>Mandado de Segurança 10.438/DF</v>
          </cell>
          <cell r="T1267" t="str">
            <v>2021/0095478-9</v>
          </cell>
          <cell r="U1267">
            <v>44354</v>
          </cell>
          <cell r="V1267" t="str">
            <v>José Ferreira Melo</v>
          </cell>
          <cell r="W1267" t="str">
            <v>067.510.163-87</v>
          </cell>
          <cell r="X1267">
            <v>20232</v>
          </cell>
          <cell r="Y1267">
            <v>67</v>
          </cell>
          <cell r="Z1267" t="str">
            <v>Servidor Público Militar Inativo</v>
          </cell>
          <cell r="AA1267" t="str">
            <v>Soldo previsto na Lei Estadual 1.063/2002</v>
          </cell>
          <cell r="AB1267" t="str">
            <v>Alimentar</v>
          </cell>
          <cell r="AC1267" t="str">
            <v>Não</v>
          </cell>
          <cell r="AD1267" t="str">
            <v>Não</v>
          </cell>
          <cell r="AE1267" t="str">
            <v>Não</v>
          </cell>
          <cell r="AF1267" t="str">
            <v>-</v>
          </cell>
          <cell r="AG1267" t="str">
            <v>-</v>
          </cell>
          <cell r="AH1267" t="str">
            <v>Não informada</v>
          </cell>
          <cell r="AI1267" t="str">
            <v>Não Informada</v>
          </cell>
          <cell r="AJ1267" t="str">
            <v>Não</v>
          </cell>
          <cell r="AK1267">
            <v>20.5</v>
          </cell>
          <cell r="AL1267" t="str">
            <v>Leon e Advogados Associados</v>
          </cell>
          <cell r="AM1267" t="str">
            <v>17.858.268/0001-61</v>
          </cell>
          <cell r="AN1267">
            <v>10.5</v>
          </cell>
          <cell r="AO1267" t="str">
            <v>Silveira Cruz Advogados</v>
          </cell>
          <cell r="AP1267" t="str">
            <v>07.419.539/0001-29</v>
          </cell>
          <cell r="AQ1267">
            <v>0</v>
          </cell>
          <cell r="AR1267" t="str">
            <v>x x x</v>
          </cell>
          <cell r="AS1267" t="str">
            <v>x x x</v>
          </cell>
          <cell r="AT1267">
            <v>0</v>
          </cell>
          <cell r="AU1267" t="str">
            <v>x x x</v>
          </cell>
          <cell r="AV1267" t="str">
            <v>x x x</v>
          </cell>
          <cell r="AW1267" t="str">
            <v>Dedução de Honorários Contratuais</v>
          </cell>
          <cell r="AX1267">
            <v>44348</v>
          </cell>
          <cell r="AY1267">
            <v>565983.43999999994</v>
          </cell>
          <cell r="AZ1267">
            <v>226463.46</v>
          </cell>
          <cell r="BA1267">
            <v>792446.9</v>
          </cell>
          <cell r="BB1267">
            <v>116026.6</v>
          </cell>
          <cell r="BC1267">
            <v>46425.01</v>
          </cell>
          <cell r="BD1267">
            <v>162451.60999999999</v>
          </cell>
          <cell r="BE1267">
            <v>59428.26</v>
          </cell>
          <cell r="BF1267">
            <v>23778.66</v>
          </cell>
          <cell r="BG1267">
            <v>83206.92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390528.58</v>
          </cell>
          <cell r="BO1267">
            <v>156259.79</v>
          </cell>
          <cell r="BP1267">
            <v>546788.37</v>
          </cell>
          <cell r="BQ1267">
            <v>0</v>
          </cell>
          <cell r="BR1267">
            <v>0</v>
          </cell>
          <cell r="BS1267">
            <v>0</v>
          </cell>
          <cell r="BT1267">
            <v>80</v>
          </cell>
          <cell r="BU1267">
            <v>546788.37</v>
          </cell>
          <cell r="BV1267">
            <v>0</v>
          </cell>
          <cell r="BW1267">
            <v>570681.1</v>
          </cell>
          <cell r="BX1267">
            <v>229738.97999999998</v>
          </cell>
          <cell r="BY1267">
            <v>800420.08</v>
          </cell>
          <cell r="BZ1267">
            <v>116989.62</v>
          </cell>
          <cell r="CA1267">
            <v>47096.48000000001</v>
          </cell>
          <cell r="CB1267">
            <v>164086.1</v>
          </cell>
          <cell r="CC1267">
            <v>59921.51</v>
          </cell>
          <cell r="CD1267">
            <v>24122.579999999994</v>
          </cell>
          <cell r="CE1267">
            <v>84044.09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393769.97</v>
          </cell>
          <cell r="CM1267">
            <v>158519.92000000004</v>
          </cell>
          <cell r="CN1267">
            <v>552289.89</v>
          </cell>
          <cell r="CO1267">
            <v>0</v>
          </cell>
          <cell r="CP1267">
            <v>0</v>
          </cell>
          <cell r="CQ1267">
            <v>0</v>
          </cell>
          <cell r="CR1267">
            <v>552289.89</v>
          </cell>
          <cell r="CS1267">
            <v>0</v>
          </cell>
          <cell r="CT1267">
            <v>44378</v>
          </cell>
          <cell r="CU1267"/>
          <cell r="CV1267">
            <v>8603</v>
          </cell>
          <cell r="CW1267">
            <v>44805</v>
          </cell>
          <cell r="CX1267">
            <v>1.1136844691425249</v>
          </cell>
          <cell r="CY1267">
            <v>635558.67000000004</v>
          </cell>
          <cell r="CZ1267">
            <v>255856.74</v>
          </cell>
          <cell r="DA1267">
            <v>891415.41</v>
          </cell>
          <cell r="DB1267">
            <v>0</v>
          </cell>
          <cell r="DC1267">
            <v>0</v>
          </cell>
          <cell r="DD1267">
            <v>0</v>
          </cell>
          <cell r="DE1267">
            <v>359219.9</v>
          </cell>
          <cell r="DF1267">
            <v>0</v>
          </cell>
          <cell r="DG1267">
            <v>218160</v>
          </cell>
          <cell r="DH1267">
            <v>71.297698342459668</v>
          </cell>
          <cell r="DI1267">
            <v>155543.04999999999</v>
          </cell>
          <cell r="DJ1267">
            <v>62616.950000000012</v>
          </cell>
          <cell r="DK1267">
            <v>218160</v>
          </cell>
          <cell r="DL1267">
            <v>0</v>
          </cell>
          <cell r="DM1267">
            <v>0</v>
          </cell>
          <cell r="DN1267">
            <v>0</v>
          </cell>
          <cell r="DO1267">
            <v>87913.45</v>
          </cell>
          <cell r="DP1267">
            <v>0</v>
          </cell>
          <cell r="DQ1267">
            <v>480015.62000000005</v>
          </cell>
          <cell r="DR1267"/>
          <cell r="DS1267">
            <v>193239.78999999998</v>
          </cell>
          <cell r="DT1267">
            <v>673255.41</v>
          </cell>
        </row>
        <row r="1268">
          <cell r="A1268">
            <v>8604</v>
          </cell>
          <cell r="B1268">
            <v>8754</v>
          </cell>
          <cell r="C1268" t="str">
            <v>2021/0184852-0</v>
          </cell>
          <cell r="D1268" t="str">
            <v>0184852-73.2021.3.00.0000</v>
          </cell>
          <cell r="E1268">
            <v>44361</v>
          </cell>
          <cell r="F1268" t="str">
            <v>PAGO - 1ª. 2ª ORDEM - set/2022 - 6ª remessa</v>
          </cell>
          <cell r="G1268" t="str">
            <v>sim</v>
          </cell>
          <cell r="H1268">
            <v>44805</v>
          </cell>
          <cell r="I1268" t="str">
            <v>sim</v>
          </cell>
          <cell r="J1268" t="str">
            <v>não</v>
          </cell>
          <cell r="K1268">
            <v>6</v>
          </cell>
          <cell r="L1268" t="str">
            <v>MS 10.438/DF</v>
          </cell>
          <cell r="M1268" t="str">
            <v>2005/0023175-9</v>
          </cell>
          <cell r="N1268">
            <v>38405</v>
          </cell>
          <cell r="O1268" t="str">
            <v>Administrativo - Militar - Pensão</v>
          </cell>
          <cell r="P1268" t="str">
            <v>UNIÃO</v>
          </cell>
          <cell r="Q1268" t="str">
            <v>Ministério da Fazenda</v>
          </cell>
          <cell r="R1268">
            <v>39338</v>
          </cell>
          <cell r="S1268" t="str">
            <v>Mandado de Segurança 10.438/DF</v>
          </cell>
          <cell r="T1268" t="str">
            <v>2021/0095478-9</v>
          </cell>
          <cell r="U1268">
            <v>44354</v>
          </cell>
          <cell r="V1268" t="str">
            <v>José Raimundo Vieira</v>
          </cell>
          <cell r="W1268" t="str">
            <v>149.380.732-34</v>
          </cell>
          <cell r="X1268">
            <v>21847</v>
          </cell>
          <cell r="Y1268">
            <v>63</v>
          </cell>
          <cell r="Z1268" t="str">
            <v>Servidor Público Militar Ativo</v>
          </cell>
          <cell r="AA1268" t="str">
            <v>Soldo previsto na Lei Estadual 1.063/2002</v>
          </cell>
          <cell r="AB1268" t="str">
            <v>Alimentar</v>
          </cell>
          <cell r="AC1268" t="str">
            <v>Não</v>
          </cell>
          <cell r="AD1268" t="str">
            <v>Não</v>
          </cell>
          <cell r="AE1268" t="str">
            <v>Não</v>
          </cell>
          <cell r="AF1268" t="str">
            <v>-</v>
          </cell>
          <cell r="AG1268" t="str">
            <v>-</v>
          </cell>
          <cell r="AH1268" t="str">
            <v>Não informada</v>
          </cell>
          <cell r="AI1268" t="str">
            <v>Não Informada</v>
          </cell>
          <cell r="AJ1268" t="str">
            <v>Não</v>
          </cell>
          <cell r="AK1268">
            <v>20.5</v>
          </cell>
          <cell r="AL1268" t="str">
            <v>Leon e Advogados Associados</v>
          </cell>
          <cell r="AM1268" t="str">
            <v>17.858.268/0001-61</v>
          </cell>
          <cell r="AN1268">
            <v>10.5</v>
          </cell>
          <cell r="AO1268" t="str">
            <v>Silveira Cruz Advogados</v>
          </cell>
          <cell r="AP1268" t="str">
            <v>07.419.539/0001-29</v>
          </cell>
          <cell r="AQ1268">
            <v>0</v>
          </cell>
          <cell r="AR1268" t="str">
            <v>x x x</v>
          </cell>
          <cell r="AS1268" t="str">
            <v>x x x</v>
          </cell>
          <cell r="AT1268">
            <v>0</v>
          </cell>
          <cell r="AU1268" t="str">
            <v>x x x</v>
          </cell>
          <cell r="AV1268" t="str">
            <v>x x x</v>
          </cell>
          <cell r="AW1268" t="str">
            <v>Dedução de Honorários Contratuais</v>
          </cell>
          <cell r="AX1268">
            <v>44348</v>
          </cell>
          <cell r="AY1268">
            <v>639750.88</v>
          </cell>
          <cell r="AZ1268">
            <v>256090.97</v>
          </cell>
          <cell r="BA1268">
            <v>895841.85</v>
          </cell>
          <cell r="BB1268">
            <v>131148.93</v>
          </cell>
          <cell r="BC1268">
            <v>52498.64</v>
          </cell>
          <cell r="BD1268">
            <v>183647.57</v>
          </cell>
          <cell r="BE1268">
            <v>67173.84</v>
          </cell>
          <cell r="BF1268">
            <v>26889.55</v>
          </cell>
          <cell r="BG1268">
            <v>94063.39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441428.11</v>
          </cell>
          <cell r="BO1268">
            <v>176702.78</v>
          </cell>
          <cell r="BP1268">
            <v>618130.89</v>
          </cell>
          <cell r="BQ1268">
            <v>0</v>
          </cell>
          <cell r="BR1268">
            <v>0</v>
          </cell>
          <cell r="BS1268">
            <v>0</v>
          </cell>
          <cell r="BT1268">
            <v>80</v>
          </cell>
          <cell r="BU1268">
            <v>618130.89</v>
          </cell>
          <cell r="BV1268">
            <v>0</v>
          </cell>
          <cell r="BW1268">
            <v>645060.81000000006</v>
          </cell>
          <cell r="BX1268">
            <v>259794.32999999996</v>
          </cell>
          <cell r="BY1268">
            <v>904855.14</v>
          </cell>
          <cell r="BZ1268">
            <v>132237.46</v>
          </cell>
          <cell r="CA1268">
            <v>53257.830000000016</v>
          </cell>
          <cell r="CB1268">
            <v>185495.29</v>
          </cell>
          <cell r="CC1268">
            <v>67731.38</v>
          </cell>
          <cell r="CD1268">
            <v>27278.399999999994</v>
          </cell>
          <cell r="CE1268">
            <v>95009.78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445091.97000000009</v>
          </cell>
          <cell r="CM1268">
            <v>179258.09999999998</v>
          </cell>
          <cell r="CN1268">
            <v>624350.07000000007</v>
          </cell>
          <cell r="CO1268">
            <v>0</v>
          </cell>
          <cell r="CP1268">
            <v>0</v>
          </cell>
          <cell r="CQ1268">
            <v>0</v>
          </cell>
          <cell r="CR1268">
            <v>624350.07000000007</v>
          </cell>
          <cell r="CS1268">
            <v>0</v>
          </cell>
          <cell r="CT1268">
            <v>44378</v>
          </cell>
          <cell r="CU1268"/>
          <cell r="CV1268">
            <v>8604</v>
          </cell>
          <cell r="CW1268">
            <v>44805</v>
          </cell>
          <cell r="CX1268">
            <v>1.1136844691425249</v>
          </cell>
          <cell r="CY1268">
            <v>718394.2</v>
          </cell>
          <cell r="CZ1268">
            <v>289328.91000000003</v>
          </cell>
          <cell r="DA1268">
            <v>1007723.11</v>
          </cell>
          <cell r="DB1268">
            <v>0</v>
          </cell>
          <cell r="DC1268">
            <v>0</v>
          </cell>
          <cell r="DD1268">
            <v>0</v>
          </cell>
          <cell r="DE1268">
            <v>406000.03</v>
          </cell>
          <cell r="DF1268">
            <v>0</v>
          </cell>
          <cell r="DG1268">
            <v>218160</v>
          </cell>
          <cell r="DH1268">
            <v>71.288848382171167</v>
          </cell>
          <cell r="DI1268">
            <v>155523.75</v>
          </cell>
          <cell r="DJ1268">
            <v>62636.25</v>
          </cell>
          <cell r="DK1268">
            <v>218160</v>
          </cell>
          <cell r="DL1268">
            <v>0</v>
          </cell>
          <cell r="DM1268">
            <v>0</v>
          </cell>
          <cell r="DN1268">
            <v>0</v>
          </cell>
          <cell r="DO1268">
            <v>87894.14</v>
          </cell>
          <cell r="DP1268">
            <v>0</v>
          </cell>
          <cell r="DQ1268">
            <v>562870.44999999995</v>
          </cell>
          <cell r="DR1268"/>
          <cell r="DS1268">
            <v>226692.66000000003</v>
          </cell>
          <cell r="DT1268">
            <v>789563.11</v>
          </cell>
        </row>
        <row r="1269">
          <cell r="A1269">
            <v>8605</v>
          </cell>
          <cell r="B1269">
            <v>8755</v>
          </cell>
          <cell r="C1269" t="str">
            <v>2021/0184855-6</v>
          </cell>
          <cell r="D1269" t="str">
            <v>0184855-28.2021.3.00.0000</v>
          </cell>
          <cell r="E1269">
            <v>44361</v>
          </cell>
          <cell r="F1269" t="str">
            <v>PAGO - 1ª. 2ª ORDEM - set/2022 - 6ª remessa</v>
          </cell>
          <cell r="G1269" t="str">
            <v>sim</v>
          </cell>
          <cell r="H1269">
            <v>44805</v>
          </cell>
          <cell r="I1269" t="str">
            <v>sim</v>
          </cell>
          <cell r="J1269" t="str">
            <v>não</v>
          </cell>
          <cell r="K1269">
            <v>6</v>
          </cell>
          <cell r="L1269" t="str">
            <v>MS 10.438/DF</v>
          </cell>
          <cell r="M1269" t="str">
            <v>2005/0023175-9</v>
          </cell>
          <cell r="N1269">
            <v>38405</v>
          </cell>
          <cell r="O1269" t="str">
            <v>Administrativo - Militar - Pensão</v>
          </cell>
          <cell r="P1269" t="str">
            <v>UNIÃO</v>
          </cell>
          <cell r="Q1269" t="str">
            <v>Ministério da Fazenda</v>
          </cell>
          <cell r="R1269">
            <v>39338</v>
          </cell>
          <cell r="S1269" t="str">
            <v>Mandado de Segurança 10.438/DF</v>
          </cell>
          <cell r="T1269" t="str">
            <v>2021/0095478-9</v>
          </cell>
          <cell r="U1269">
            <v>44354</v>
          </cell>
          <cell r="V1269" t="str">
            <v>José Ribamar Camelo</v>
          </cell>
          <cell r="W1269" t="str">
            <v>040.557.642-00</v>
          </cell>
          <cell r="X1269">
            <v>20369</v>
          </cell>
          <cell r="Y1269">
            <v>67</v>
          </cell>
          <cell r="Z1269" t="str">
            <v>Servidor Público Militar Inativo</v>
          </cell>
          <cell r="AA1269" t="str">
            <v>Soldo previsto na Lei Estadual 1.063/2002</v>
          </cell>
          <cell r="AB1269" t="str">
            <v>Alimentar</v>
          </cell>
          <cell r="AC1269" t="str">
            <v>Não</v>
          </cell>
          <cell r="AD1269" t="str">
            <v>Não</v>
          </cell>
          <cell r="AE1269" t="str">
            <v>Não</v>
          </cell>
          <cell r="AF1269" t="str">
            <v>-</v>
          </cell>
          <cell r="AG1269" t="str">
            <v>-</v>
          </cell>
          <cell r="AH1269" t="str">
            <v>Não informada</v>
          </cell>
          <cell r="AI1269" t="str">
            <v>Não Informada</v>
          </cell>
          <cell r="AJ1269" t="str">
            <v>Não</v>
          </cell>
          <cell r="AK1269">
            <v>20.5</v>
          </cell>
          <cell r="AL1269" t="str">
            <v>Leon e Advogados Associados</v>
          </cell>
          <cell r="AM1269" t="str">
            <v>17.858.268/0001-61</v>
          </cell>
          <cell r="AN1269">
            <v>10.5</v>
          </cell>
          <cell r="AO1269" t="str">
            <v>Silveira Cruz Advogados</v>
          </cell>
          <cell r="AP1269" t="str">
            <v>07.419.539/0001-29</v>
          </cell>
          <cell r="AQ1269">
            <v>0</v>
          </cell>
          <cell r="AR1269" t="str">
            <v>x x x</v>
          </cell>
          <cell r="AS1269" t="str">
            <v>x x x</v>
          </cell>
          <cell r="AT1269">
            <v>0</v>
          </cell>
          <cell r="AU1269" t="str">
            <v>x x x</v>
          </cell>
          <cell r="AV1269" t="str">
            <v>x x x</v>
          </cell>
          <cell r="AW1269" t="str">
            <v>Dedução de Honorários Contratuais</v>
          </cell>
          <cell r="AX1269">
            <v>44348</v>
          </cell>
          <cell r="AY1269">
            <v>634563.57999999996</v>
          </cell>
          <cell r="AZ1269">
            <v>254013.08</v>
          </cell>
          <cell r="BA1269">
            <v>888576.66</v>
          </cell>
          <cell r="BB1269">
            <v>130085.53</v>
          </cell>
          <cell r="BC1269">
            <v>52072.68</v>
          </cell>
          <cell r="BD1269">
            <v>182158.21</v>
          </cell>
          <cell r="BE1269">
            <v>66629.17</v>
          </cell>
          <cell r="BF1269">
            <v>26671.37</v>
          </cell>
          <cell r="BG1269">
            <v>93300.54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437848.88</v>
          </cell>
          <cell r="BO1269">
            <v>175269.03</v>
          </cell>
          <cell r="BP1269">
            <v>613117.91</v>
          </cell>
          <cell r="BQ1269">
            <v>0</v>
          </cell>
          <cell r="BR1269">
            <v>0</v>
          </cell>
          <cell r="BS1269">
            <v>0</v>
          </cell>
          <cell r="BT1269">
            <v>80</v>
          </cell>
          <cell r="BU1269">
            <v>613117.91</v>
          </cell>
          <cell r="BV1269">
            <v>0</v>
          </cell>
          <cell r="BW1269">
            <v>639830.44999999995</v>
          </cell>
          <cell r="BX1269">
            <v>257686.40000000002</v>
          </cell>
          <cell r="BY1269">
            <v>897516.85</v>
          </cell>
          <cell r="BZ1269">
            <v>131165.24</v>
          </cell>
          <cell r="CA1269">
            <v>52825.700000000012</v>
          </cell>
          <cell r="CB1269">
            <v>183990.94</v>
          </cell>
          <cell r="CC1269">
            <v>67182.19</v>
          </cell>
          <cell r="CD1269">
            <v>27057.060000000012</v>
          </cell>
          <cell r="CE1269">
            <v>94239.250000000015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441483.01999999996</v>
          </cell>
          <cell r="CM1269">
            <v>177803.64000000007</v>
          </cell>
          <cell r="CN1269">
            <v>619286.66</v>
          </cell>
          <cell r="CO1269">
            <v>0</v>
          </cell>
          <cell r="CP1269">
            <v>0</v>
          </cell>
          <cell r="CQ1269">
            <v>0</v>
          </cell>
          <cell r="CR1269">
            <v>619286.66</v>
          </cell>
          <cell r="CS1269">
            <v>0</v>
          </cell>
          <cell r="CT1269">
            <v>44378</v>
          </cell>
          <cell r="CU1269"/>
          <cell r="CV1269">
            <v>8605</v>
          </cell>
          <cell r="CW1269">
            <v>44805</v>
          </cell>
          <cell r="CX1269">
            <v>1.1136844691425249</v>
          </cell>
          <cell r="CY1269">
            <v>712569.23</v>
          </cell>
          <cell r="CZ1269">
            <v>286981.33999999997</v>
          </cell>
          <cell r="DA1269">
            <v>999550.57</v>
          </cell>
          <cell r="DB1269">
            <v>0</v>
          </cell>
          <cell r="DC1269">
            <v>0</v>
          </cell>
          <cell r="DD1269">
            <v>0</v>
          </cell>
          <cell r="DE1269">
            <v>402708.55</v>
          </cell>
          <cell r="DF1269">
            <v>0</v>
          </cell>
          <cell r="DG1269">
            <v>218160</v>
          </cell>
          <cell r="DH1269">
            <v>71.2889623983707</v>
          </cell>
          <cell r="DI1269">
            <v>155524</v>
          </cell>
          <cell r="DJ1269">
            <v>62636</v>
          </cell>
          <cell r="DK1269">
            <v>218160</v>
          </cell>
          <cell r="DL1269">
            <v>0</v>
          </cell>
          <cell r="DM1269">
            <v>0</v>
          </cell>
          <cell r="DN1269">
            <v>0</v>
          </cell>
          <cell r="DO1269">
            <v>87894.39</v>
          </cell>
          <cell r="DP1269">
            <v>0</v>
          </cell>
          <cell r="DQ1269">
            <v>557045.23</v>
          </cell>
          <cell r="DR1269"/>
          <cell r="DS1269">
            <v>224345.33999999997</v>
          </cell>
          <cell r="DT1269">
            <v>781390.57</v>
          </cell>
        </row>
        <row r="1270">
          <cell r="A1270">
            <v>8606</v>
          </cell>
          <cell r="B1270">
            <v>8756</v>
          </cell>
          <cell r="C1270" t="str">
            <v>2021/0184902-4</v>
          </cell>
          <cell r="D1270" t="str">
            <v>0184902-02.2021.3.00.0000</v>
          </cell>
          <cell r="E1270">
            <v>44361</v>
          </cell>
          <cell r="F1270" t="str">
            <v>PAGO - 1ª. 2ª ORDEM - set/2022 - 3ª remessa</v>
          </cell>
          <cell r="G1270" t="str">
            <v>sim</v>
          </cell>
          <cell r="H1270">
            <v>44805</v>
          </cell>
          <cell r="I1270" t="str">
            <v>sim</v>
          </cell>
          <cell r="J1270" t="str">
            <v>não</v>
          </cell>
          <cell r="K1270">
            <v>3</v>
          </cell>
          <cell r="L1270" t="str">
            <v>MS 10.438/DF</v>
          </cell>
          <cell r="M1270" t="str">
            <v>2005/0023175-9</v>
          </cell>
          <cell r="N1270">
            <v>38405</v>
          </cell>
          <cell r="O1270" t="str">
            <v>Administrativo - Militar - Pensão</v>
          </cell>
          <cell r="P1270" t="str">
            <v>UNIÃO</v>
          </cell>
          <cell r="Q1270" t="str">
            <v>Ministério da Fazenda</v>
          </cell>
          <cell r="R1270">
            <v>39338</v>
          </cell>
          <cell r="S1270" t="str">
            <v>Mandado de Segurança 10.438/DF</v>
          </cell>
          <cell r="T1270" t="str">
            <v>2021/0095478-9</v>
          </cell>
          <cell r="U1270">
            <v>44354</v>
          </cell>
          <cell r="V1270" t="str">
            <v>José Ribamar Lopes dos Reis</v>
          </cell>
          <cell r="W1270" t="str">
            <v>157.948.223-68</v>
          </cell>
          <cell r="X1270">
            <v>21250</v>
          </cell>
          <cell r="Y1270">
            <v>64</v>
          </cell>
          <cell r="Z1270" t="str">
            <v>Servidor Público Militar Inativo</v>
          </cell>
          <cell r="AA1270" t="str">
            <v>Soldo previsto na Lei Estadual 1.063/2002</v>
          </cell>
          <cell r="AB1270" t="str">
            <v>Alimentar</v>
          </cell>
          <cell r="AC1270" t="str">
            <v>Não</v>
          </cell>
          <cell r="AD1270" t="str">
            <v>Não</v>
          </cell>
          <cell r="AE1270" t="str">
            <v>Não</v>
          </cell>
          <cell r="AF1270" t="str">
            <v>-</v>
          </cell>
          <cell r="AG1270" t="str">
            <v>-</v>
          </cell>
          <cell r="AH1270" t="str">
            <v>Não informada</v>
          </cell>
          <cell r="AI1270" t="str">
            <v>Não Informada</v>
          </cell>
          <cell r="AJ1270" t="str">
            <v>Não</v>
          </cell>
          <cell r="AK1270">
            <v>20.5</v>
          </cell>
          <cell r="AL1270" t="str">
            <v>Leon e Advogados Associados</v>
          </cell>
          <cell r="AM1270" t="str">
            <v>17.858.268/0001-61</v>
          </cell>
          <cell r="AN1270">
            <v>10.5</v>
          </cell>
          <cell r="AO1270" t="str">
            <v>Silveira Cruz Advogados</v>
          </cell>
          <cell r="AP1270" t="str">
            <v>07.419.539/0001-29</v>
          </cell>
          <cell r="AQ1270">
            <v>0</v>
          </cell>
          <cell r="AR1270" t="str">
            <v>x x x</v>
          </cell>
          <cell r="AS1270" t="str">
            <v>x x x</v>
          </cell>
          <cell r="AT1270">
            <v>0</v>
          </cell>
          <cell r="AU1270" t="str">
            <v>x x x</v>
          </cell>
          <cell r="AV1270" t="str">
            <v>x x x</v>
          </cell>
          <cell r="AW1270" t="str">
            <v>Dedução de Honorários Contratuais</v>
          </cell>
          <cell r="AX1270">
            <v>44348</v>
          </cell>
          <cell r="AY1270">
            <v>637157.87</v>
          </cell>
          <cell r="AZ1270">
            <v>255052.29</v>
          </cell>
          <cell r="BA1270">
            <v>892210.16</v>
          </cell>
          <cell r="BB1270">
            <v>130617.36</v>
          </cell>
          <cell r="BC1270">
            <v>52285.72</v>
          </cell>
          <cell r="BD1270">
            <v>182903.08</v>
          </cell>
          <cell r="BE1270">
            <v>66901.570000000007</v>
          </cell>
          <cell r="BF1270">
            <v>26780.49</v>
          </cell>
          <cell r="BG1270">
            <v>93682.06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439638.94</v>
          </cell>
          <cell r="BO1270">
            <v>175986.08</v>
          </cell>
          <cell r="BP1270">
            <v>615625.02</v>
          </cell>
          <cell r="BQ1270">
            <v>0</v>
          </cell>
          <cell r="BR1270">
            <v>0</v>
          </cell>
          <cell r="BS1270">
            <v>0</v>
          </cell>
          <cell r="BT1270">
            <v>80</v>
          </cell>
          <cell r="BU1270">
            <v>615625.02</v>
          </cell>
          <cell r="BV1270">
            <v>0</v>
          </cell>
          <cell r="BW1270">
            <v>642446.28</v>
          </cell>
          <cell r="BX1270">
            <v>258740.64</v>
          </cell>
          <cell r="BY1270">
            <v>901186.92</v>
          </cell>
          <cell r="BZ1270">
            <v>131701.48000000001</v>
          </cell>
          <cell r="CA1270">
            <v>53041.830000000016</v>
          </cell>
          <cell r="CB1270">
            <v>184743.31000000003</v>
          </cell>
          <cell r="CC1270">
            <v>67456.850000000006</v>
          </cell>
          <cell r="CD1270">
            <v>27167.75</v>
          </cell>
          <cell r="CE1270">
            <v>94624.6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443287.95000000007</v>
          </cell>
          <cell r="CM1270">
            <v>178531.06000000006</v>
          </cell>
          <cell r="CN1270">
            <v>621819.01000000013</v>
          </cell>
          <cell r="CO1270">
            <v>0</v>
          </cell>
          <cell r="CP1270">
            <v>0</v>
          </cell>
          <cell r="CQ1270">
            <v>0</v>
          </cell>
          <cell r="CR1270">
            <v>621819.01000000013</v>
          </cell>
          <cell r="CS1270">
            <v>0</v>
          </cell>
          <cell r="CT1270">
            <v>44378</v>
          </cell>
          <cell r="CU1270"/>
          <cell r="CV1270">
            <v>8606</v>
          </cell>
          <cell r="CW1270">
            <v>44805</v>
          </cell>
          <cell r="CX1270">
            <v>1.1136844691425249</v>
          </cell>
          <cell r="CY1270">
            <v>715482.44</v>
          </cell>
          <cell r="CZ1270">
            <v>288155.43000000005</v>
          </cell>
          <cell r="DA1270">
            <v>1003637.87</v>
          </cell>
          <cell r="DB1270">
            <v>0</v>
          </cell>
          <cell r="DC1270">
            <v>0</v>
          </cell>
          <cell r="DD1270">
            <v>0</v>
          </cell>
          <cell r="DE1270">
            <v>404354.7</v>
          </cell>
          <cell r="DF1270">
            <v>0</v>
          </cell>
          <cell r="DG1270">
            <v>218160</v>
          </cell>
          <cell r="DH1270">
            <v>71.288904233954426</v>
          </cell>
          <cell r="DI1270">
            <v>155523.87</v>
          </cell>
          <cell r="DJ1270">
            <v>62636.130000000005</v>
          </cell>
          <cell r="DK1270">
            <v>218160</v>
          </cell>
          <cell r="DL1270">
            <v>0</v>
          </cell>
          <cell r="DM1270">
            <v>0</v>
          </cell>
          <cell r="DN1270">
            <v>0</v>
          </cell>
          <cell r="DO1270">
            <v>87894.27</v>
          </cell>
          <cell r="DP1270">
            <v>0</v>
          </cell>
          <cell r="DQ1270">
            <v>559958.56999999995</v>
          </cell>
          <cell r="DR1270"/>
          <cell r="DS1270">
            <v>225519.30000000005</v>
          </cell>
          <cell r="DT1270">
            <v>785477.87</v>
          </cell>
        </row>
        <row r="1271">
          <cell r="A1271">
            <v>8607</v>
          </cell>
          <cell r="B1271">
            <v>8757</v>
          </cell>
          <cell r="C1271" t="str">
            <v>2021/0184903-6</v>
          </cell>
          <cell r="D1271" t="str">
            <v>0184903-84.2021.3.00.0000</v>
          </cell>
          <cell r="E1271">
            <v>44361</v>
          </cell>
          <cell r="F1271" t="str">
            <v>PAGO - 1ª. 2ª ORDEM - set/2022 - 6ª remessa</v>
          </cell>
          <cell r="G1271" t="str">
            <v>sim</v>
          </cell>
          <cell r="H1271">
            <v>44805</v>
          </cell>
          <cell r="I1271" t="str">
            <v>sim</v>
          </cell>
          <cell r="J1271" t="str">
            <v>não</v>
          </cell>
          <cell r="K1271">
            <v>6</v>
          </cell>
          <cell r="L1271" t="str">
            <v>MS 10.438/DF</v>
          </cell>
          <cell r="M1271" t="str">
            <v>2005/0023175-9</v>
          </cell>
          <cell r="N1271">
            <v>38405</v>
          </cell>
          <cell r="O1271" t="str">
            <v>Administrativo - Militar - Pensão</v>
          </cell>
          <cell r="P1271" t="str">
            <v>UNIÃO</v>
          </cell>
          <cell r="Q1271" t="str">
            <v>Ministério da Fazenda</v>
          </cell>
          <cell r="R1271">
            <v>39338</v>
          </cell>
          <cell r="S1271" t="str">
            <v>Mandado de Segurança 10.438/DF</v>
          </cell>
          <cell r="T1271" t="str">
            <v>2021/0095478-9</v>
          </cell>
          <cell r="U1271">
            <v>44354</v>
          </cell>
          <cell r="V1271" t="str">
            <v>José Roberto Ferreira Mendes</v>
          </cell>
          <cell r="W1271" t="str">
            <v>113.637.892-87</v>
          </cell>
          <cell r="X1271">
            <v>21975</v>
          </cell>
          <cell r="Y1271">
            <v>62</v>
          </cell>
          <cell r="Z1271" t="str">
            <v>Servidor Público Militar Inativo</v>
          </cell>
          <cell r="AA1271" t="str">
            <v>Soldo previsto na Lei Estadual 1.063/2002</v>
          </cell>
          <cell r="AB1271" t="str">
            <v>Alimentar</v>
          </cell>
          <cell r="AC1271" t="str">
            <v>Não</v>
          </cell>
          <cell r="AD1271" t="str">
            <v>Não</v>
          </cell>
          <cell r="AE1271" t="str">
            <v>Não</v>
          </cell>
          <cell r="AF1271" t="str">
            <v>-</v>
          </cell>
          <cell r="AG1271" t="str">
            <v>-</v>
          </cell>
          <cell r="AH1271" t="str">
            <v>Não informada</v>
          </cell>
          <cell r="AI1271" t="str">
            <v>Não Informada</v>
          </cell>
          <cell r="AJ1271" t="str">
            <v>Não</v>
          </cell>
          <cell r="AK1271">
            <v>20.5</v>
          </cell>
          <cell r="AL1271" t="str">
            <v>Leon e Advogados Associados</v>
          </cell>
          <cell r="AM1271" t="str">
            <v>17.858.268/0001-61</v>
          </cell>
          <cell r="AN1271">
            <v>10.5</v>
          </cell>
          <cell r="AO1271" t="str">
            <v>Silveira Cruz Advogados</v>
          </cell>
          <cell r="AP1271" t="str">
            <v>07.419.539/0001-29</v>
          </cell>
          <cell r="AQ1271">
            <v>0</v>
          </cell>
          <cell r="AR1271" t="str">
            <v>x x x</v>
          </cell>
          <cell r="AS1271" t="str">
            <v>x x x</v>
          </cell>
          <cell r="AT1271">
            <v>0</v>
          </cell>
          <cell r="AU1271" t="str">
            <v>x x x</v>
          </cell>
          <cell r="AV1271" t="str">
            <v>x x x</v>
          </cell>
          <cell r="AW1271" t="str">
            <v>Dedução de Honorários Contratuais</v>
          </cell>
          <cell r="AX1271">
            <v>44348</v>
          </cell>
          <cell r="AY1271">
            <v>673474.08</v>
          </cell>
          <cell r="AZ1271">
            <v>269599.7</v>
          </cell>
          <cell r="BA1271">
            <v>943073.78</v>
          </cell>
          <cell r="BB1271">
            <v>138062.18</v>
          </cell>
          <cell r="BC1271">
            <v>55267.94</v>
          </cell>
          <cell r="BD1271">
            <v>193330.12</v>
          </cell>
          <cell r="BE1271">
            <v>70714.77</v>
          </cell>
          <cell r="BF1271">
            <v>28307.97</v>
          </cell>
          <cell r="BG1271">
            <v>99022.74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464697.13</v>
          </cell>
          <cell r="BO1271">
            <v>186023.79</v>
          </cell>
          <cell r="BP1271">
            <v>650720.92000000004</v>
          </cell>
          <cell r="BQ1271">
            <v>0</v>
          </cell>
          <cell r="BR1271">
            <v>0</v>
          </cell>
          <cell r="BS1271">
            <v>0</v>
          </cell>
          <cell r="BT1271">
            <v>80</v>
          </cell>
          <cell r="BU1271">
            <v>650720.92000000004</v>
          </cell>
          <cell r="BV1271">
            <v>0</v>
          </cell>
          <cell r="BW1271">
            <v>679063.91</v>
          </cell>
          <cell r="BX1271">
            <v>273498.36</v>
          </cell>
          <cell r="BY1271">
            <v>952562.27</v>
          </cell>
          <cell r="BZ1271">
            <v>139208.1</v>
          </cell>
          <cell r="CA1271">
            <v>56067.16</v>
          </cell>
          <cell r="CB1271">
            <v>195275.26</v>
          </cell>
          <cell r="CC1271">
            <v>71301.710000000006</v>
          </cell>
          <cell r="CD1271">
            <v>28717.319999999992</v>
          </cell>
          <cell r="CE1271">
            <v>100019.03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468554.10000000003</v>
          </cell>
          <cell r="CM1271">
            <v>188713.87999999995</v>
          </cell>
          <cell r="CN1271">
            <v>657267.98</v>
          </cell>
          <cell r="CO1271">
            <v>0</v>
          </cell>
          <cell r="CP1271">
            <v>0</v>
          </cell>
          <cell r="CQ1271">
            <v>0</v>
          </cell>
          <cell r="CR1271">
            <v>657267.98</v>
          </cell>
          <cell r="CS1271">
            <v>0</v>
          </cell>
          <cell r="CT1271">
            <v>44378</v>
          </cell>
          <cell r="CU1271"/>
          <cell r="CV1271">
            <v>8607</v>
          </cell>
          <cell r="CW1271">
            <v>44805</v>
          </cell>
          <cell r="CX1271">
            <v>1.1136844691425249</v>
          </cell>
          <cell r="CY1271">
            <v>756262.93</v>
          </cell>
          <cell r="CZ1271">
            <v>304590.87</v>
          </cell>
          <cell r="DA1271">
            <v>1060853.8</v>
          </cell>
          <cell r="DB1271">
            <v>0</v>
          </cell>
          <cell r="DC1271">
            <v>0</v>
          </cell>
          <cell r="DD1271">
            <v>0</v>
          </cell>
          <cell r="DE1271">
            <v>427398.25</v>
          </cell>
          <cell r="DF1271">
            <v>0</v>
          </cell>
          <cell r="DG1271">
            <v>218160</v>
          </cell>
          <cell r="DH1271">
            <v>71.288138855702826</v>
          </cell>
          <cell r="DI1271">
            <v>155522.20000000001</v>
          </cell>
          <cell r="DJ1271">
            <v>62637.799999999988</v>
          </cell>
          <cell r="DK1271">
            <v>218160</v>
          </cell>
          <cell r="DL1271">
            <v>0</v>
          </cell>
          <cell r="DM1271">
            <v>0</v>
          </cell>
          <cell r="DN1271">
            <v>0</v>
          </cell>
          <cell r="DO1271">
            <v>87892.6</v>
          </cell>
          <cell r="DP1271">
            <v>0</v>
          </cell>
          <cell r="DQ1271">
            <v>600740.73</v>
          </cell>
          <cell r="DR1271"/>
          <cell r="DS1271">
            <v>241953.07</v>
          </cell>
          <cell r="DT1271">
            <v>842693.8</v>
          </cell>
        </row>
        <row r="1272">
          <cell r="A1272">
            <v>8608</v>
          </cell>
          <cell r="B1272">
            <v>8758</v>
          </cell>
          <cell r="C1272" t="str">
            <v>2021/0184908-5</v>
          </cell>
          <cell r="D1272" t="str">
            <v>0184908-09.2021.3.00.0000</v>
          </cell>
          <cell r="E1272">
            <v>44361</v>
          </cell>
          <cell r="F1272" t="str">
            <v>PAGO - 1ª. 2ª ORDEM - set/2022 - 6ª remessa</v>
          </cell>
          <cell r="G1272" t="str">
            <v>sim</v>
          </cell>
          <cell r="H1272">
            <v>44805</v>
          </cell>
          <cell r="I1272" t="str">
            <v>sim</v>
          </cell>
          <cell r="J1272" t="str">
            <v>não</v>
          </cell>
          <cell r="K1272">
            <v>6</v>
          </cell>
          <cell r="L1272" t="str">
            <v>MS 10.438/DF</v>
          </cell>
          <cell r="M1272" t="str">
            <v>2005/0023175-9</v>
          </cell>
          <cell r="N1272">
            <v>38405</v>
          </cell>
          <cell r="O1272" t="str">
            <v>Administrativo - Militar - Pensão</v>
          </cell>
          <cell r="P1272" t="str">
            <v>UNIÃO</v>
          </cell>
          <cell r="Q1272" t="str">
            <v>Ministério da Fazenda</v>
          </cell>
          <cell r="R1272">
            <v>39338</v>
          </cell>
          <cell r="S1272" t="str">
            <v>Mandado de Segurança 10.438/DF</v>
          </cell>
          <cell r="T1272" t="str">
            <v>2021/0095478-9</v>
          </cell>
          <cell r="U1272">
            <v>44354</v>
          </cell>
          <cell r="V1272" t="str">
            <v>José Sebastião Silva</v>
          </cell>
          <cell r="W1272" t="str">
            <v>198.232.313-20</v>
          </cell>
          <cell r="X1272">
            <v>22212</v>
          </cell>
          <cell r="Y1272">
            <v>62</v>
          </cell>
          <cell r="Z1272" t="str">
            <v>Servidor Público Militar Inativo</v>
          </cell>
          <cell r="AA1272" t="str">
            <v>Soldo previsto na Lei Estadual 1.063/2002</v>
          </cell>
          <cell r="AB1272" t="str">
            <v>Alimentar</v>
          </cell>
          <cell r="AC1272" t="str">
            <v>Não</v>
          </cell>
          <cell r="AD1272" t="str">
            <v>Não</v>
          </cell>
          <cell r="AE1272" t="str">
            <v>Não</v>
          </cell>
          <cell r="AF1272" t="str">
            <v>-</v>
          </cell>
          <cell r="AG1272" t="str">
            <v>-</v>
          </cell>
          <cell r="AH1272" t="str">
            <v>Não informada</v>
          </cell>
          <cell r="AI1272" t="str">
            <v>Não Informada</v>
          </cell>
          <cell r="AJ1272" t="str">
            <v>Não</v>
          </cell>
          <cell r="AK1272">
            <v>20.5</v>
          </cell>
          <cell r="AL1272" t="str">
            <v>Leon e Advogados Associados</v>
          </cell>
          <cell r="AM1272" t="str">
            <v>17.858.268/0001-61</v>
          </cell>
          <cell r="AN1272">
            <v>10.5</v>
          </cell>
          <cell r="AO1272" t="str">
            <v>Silveira Cruz Advogados</v>
          </cell>
          <cell r="AP1272" t="str">
            <v>07.419.539/0001-29</v>
          </cell>
          <cell r="AQ1272">
            <v>0</v>
          </cell>
          <cell r="AR1272" t="str">
            <v>x x x</v>
          </cell>
          <cell r="AS1272" t="str">
            <v>x x x</v>
          </cell>
          <cell r="AT1272">
            <v>0</v>
          </cell>
          <cell r="AU1272" t="str">
            <v>x x x</v>
          </cell>
          <cell r="AV1272" t="str">
            <v>x x x</v>
          </cell>
          <cell r="AW1272" t="str">
            <v>Dedução de Honorários Contratuais</v>
          </cell>
          <cell r="AX1272">
            <v>44348</v>
          </cell>
          <cell r="AY1272">
            <v>676068.38</v>
          </cell>
          <cell r="AZ1272">
            <v>270638.90999999997</v>
          </cell>
          <cell r="BA1272">
            <v>946707.29</v>
          </cell>
          <cell r="BB1272">
            <v>138594.01</v>
          </cell>
          <cell r="BC1272">
            <v>55480.98</v>
          </cell>
          <cell r="BD1272">
            <v>194074.99</v>
          </cell>
          <cell r="BE1272">
            <v>70987.17</v>
          </cell>
          <cell r="BF1272">
            <v>28417.09</v>
          </cell>
          <cell r="BG1272">
            <v>99404.26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466487.2</v>
          </cell>
          <cell r="BO1272">
            <v>186740.84</v>
          </cell>
          <cell r="BP1272">
            <v>653228.04</v>
          </cell>
          <cell r="BQ1272">
            <v>0</v>
          </cell>
          <cell r="BR1272">
            <v>0</v>
          </cell>
          <cell r="BS1272">
            <v>0</v>
          </cell>
          <cell r="BT1272">
            <v>80</v>
          </cell>
          <cell r="BU1272">
            <v>653228.04</v>
          </cell>
          <cell r="BV1272">
            <v>0</v>
          </cell>
          <cell r="BW1272">
            <v>681679.74</v>
          </cell>
          <cell r="BX1272">
            <v>274552.58999999997</v>
          </cell>
          <cell r="BY1272">
            <v>956232.33</v>
          </cell>
          <cell r="BZ1272">
            <v>139744.34</v>
          </cell>
          <cell r="CA1272">
            <v>56283.26999999999</v>
          </cell>
          <cell r="CB1272">
            <v>196027.61</v>
          </cell>
          <cell r="CC1272">
            <v>71576.37</v>
          </cell>
          <cell r="CD1272">
            <v>28828.010000000009</v>
          </cell>
          <cell r="CE1272">
            <v>100404.38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470359.03</v>
          </cell>
          <cell r="CM1272">
            <v>189441.31000000006</v>
          </cell>
          <cell r="CN1272">
            <v>659800.34000000008</v>
          </cell>
          <cell r="CO1272">
            <v>0</v>
          </cell>
          <cell r="CP1272">
            <v>0</v>
          </cell>
          <cell r="CQ1272">
            <v>0</v>
          </cell>
          <cell r="CR1272">
            <v>659800.34000000008</v>
          </cell>
          <cell r="CS1272">
            <v>0</v>
          </cell>
          <cell r="CT1272">
            <v>44378</v>
          </cell>
          <cell r="CU1272"/>
          <cell r="CV1272">
            <v>8608</v>
          </cell>
          <cell r="CW1272">
            <v>44805</v>
          </cell>
          <cell r="CX1272">
            <v>1.1136844691425249</v>
          </cell>
          <cell r="CY1272">
            <v>759176.13</v>
          </cell>
          <cell r="CZ1272">
            <v>305764.96000000008</v>
          </cell>
          <cell r="DA1272">
            <v>1064941.0900000001</v>
          </cell>
          <cell r="DB1272">
            <v>0</v>
          </cell>
          <cell r="DC1272">
            <v>0</v>
          </cell>
          <cell r="DD1272">
            <v>0</v>
          </cell>
          <cell r="DE1272">
            <v>429044.39</v>
          </cell>
          <cell r="DF1272">
            <v>0</v>
          </cell>
          <cell r="DG1272">
            <v>218160</v>
          </cell>
          <cell r="DH1272">
            <v>71.288086930705248</v>
          </cell>
          <cell r="DI1272">
            <v>155522.09</v>
          </cell>
          <cell r="DJ1272">
            <v>62637.91</v>
          </cell>
          <cell r="DK1272">
            <v>218160</v>
          </cell>
          <cell r="DL1272">
            <v>0</v>
          </cell>
          <cell r="DM1272">
            <v>0</v>
          </cell>
          <cell r="DN1272">
            <v>0</v>
          </cell>
          <cell r="DO1272">
            <v>87892.479999999996</v>
          </cell>
          <cell r="DP1272">
            <v>0</v>
          </cell>
          <cell r="DQ1272">
            <v>603654.04</v>
          </cell>
          <cell r="DR1272"/>
          <cell r="DS1272">
            <v>243127.05000000008</v>
          </cell>
          <cell r="DT1272">
            <v>846781.09000000008</v>
          </cell>
        </row>
        <row r="1273">
          <cell r="A1273">
            <v>8609</v>
          </cell>
          <cell r="B1273">
            <v>8759</v>
          </cell>
          <cell r="C1273" t="str">
            <v>2021/0184909-7</v>
          </cell>
          <cell r="D1273" t="str">
            <v>0184909-91.2021.3.00.0000</v>
          </cell>
          <cell r="E1273">
            <v>44361</v>
          </cell>
          <cell r="F1273" t="str">
            <v>PAGO - 1ª. 2ª ORDEM - set/2022 - 3ª remessa</v>
          </cell>
          <cell r="G1273" t="str">
            <v>sim</v>
          </cell>
          <cell r="H1273">
            <v>44805</v>
          </cell>
          <cell r="I1273" t="str">
            <v>sim</v>
          </cell>
          <cell r="J1273" t="str">
            <v>não</v>
          </cell>
          <cell r="K1273">
            <v>3</v>
          </cell>
          <cell r="L1273" t="str">
            <v>MS 10.438/DF</v>
          </cell>
          <cell r="M1273" t="str">
            <v>2005/0023175-9</v>
          </cell>
          <cell r="N1273">
            <v>38405</v>
          </cell>
          <cell r="O1273" t="str">
            <v>Administrativo - Militar - Pensão</v>
          </cell>
          <cell r="P1273" t="str">
            <v>UNIÃO</v>
          </cell>
          <cell r="Q1273" t="str">
            <v>Ministério da Fazenda</v>
          </cell>
          <cell r="R1273">
            <v>39338</v>
          </cell>
          <cell r="S1273" t="str">
            <v>Mandado de Segurança 10.438/DF</v>
          </cell>
          <cell r="T1273" t="str">
            <v>2021/0095478-9</v>
          </cell>
          <cell r="U1273">
            <v>44354</v>
          </cell>
          <cell r="V1273" t="str">
            <v>Jozias Oliveira Sobrinho</v>
          </cell>
          <cell r="W1273" t="str">
            <v>113.427.062-34</v>
          </cell>
          <cell r="X1273">
            <v>22171</v>
          </cell>
          <cell r="Y1273">
            <v>62</v>
          </cell>
          <cell r="Z1273" t="str">
            <v>Servidor Público Militar Inativo</v>
          </cell>
          <cell r="AA1273" t="str">
            <v>Soldo previsto na Lei Estadual 1.063/2002</v>
          </cell>
          <cell r="AB1273" t="str">
            <v>Alimentar</v>
          </cell>
          <cell r="AC1273" t="str">
            <v>Não</v>
          </cell>
          <cell r="AD1273" t="str">
            <v>Não</v>
          </cell>
          <cell r="AE1273" t="str">
            <v>Não</v>
          </cell>
          <cell r="AF1273" t="str">
            <v>-</v>
          </cell>
          <cell r="AG1273" t="str">
            <v>-</v>
          </cell>
          <cell r="AH1273" t="str">
            <v>Não informada</v>
          </cell>
          <cell r="AI1273" t="str">
            <v>Não Informada</v>
          </cell>
          <cell r="AJ1273" t="str">
            <v>Não</v>
          </cell>
          <cell r="AK1273">
            <v>20.5</v>
          </cell>
          <cell r="AL1273" t="str">
            <v>Leon e Advogados Associados</v>
          </cell>
          <cell r="AM1273" t="str">
            <v>17.858.268/0001-61</v>
          </cell>
          <cell r="AN1273">
            <v>10.5</v>
          </cell>
          <cell r="AO1273" t="str">
            <v>Silveira Cruz Advogados</v>
          </cell>
          <cell r="AP1273" t="str">
            <v>07.419.539/0001-29</v>
          </cell>
          <cell r="AQ1273">
            <v>0</v>
          </cell>
          <cell r="AR1273" t="str">
            <v>x x x</v>
          </cell>
          <cell r="AS1273" t="str">
            <v>x x x</v>
          </cell>
          <cell r="AT1273">
            <v>0</v>
          </cell>
          <cell r="AU1273" t="str">
            <v>x x x</v>
          </cell>
          <cell r="AV1273" t="str">
            <v>x x x</v>
          </cell>
          <cell r="AW1273" t="str">
            <v>Dedução de Honorários Contratuais</v>
          </cell>
          <cell r="AX1273">
            <v>44348</v>
          </cell>
          <cell r="AY1273">
            <v>637157.87</v>
          </cell>
          <cell r="AZ1273">
            <v>255052.29</v>
          </cell>
          <cell r="BA1273">
            <v>892210.16</v>
          </cell>
          <cell r="BB1273">
            <v>130617.36</v>
          </cell>
          <cell r="BC1273">
            <v>52285.72</v>
          </cell>
          <cell r="BD1273">
            <v>182903.08</v>
          </cell>
          <cell r="BE1273">
            <v>66901.570000000007</v>
          </cell>
          <cell r="BF1273">
            <v>26780.49</v>
          </cell>
          <cell r="BG1273">
            <v>93682.06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439638.94</v>
          </cell>
          <cell r="BO1273">
            <v>175986.08</v>
          </cell>
          <cell r="BP1273">
            <v>615625.02</v>
          </cell>
          <cell r="BQ1273">
            <v>0</v>
          </cell>
          <cell r="BR1273">
            <v>0</v>
          </cell>
          <cell r="BS1273">
            <v>0</v>
          </cell>
          <cell r="BT1273">
            <v>80</v>
          </cell>
          <cell r="BU1273">
            <v>615625.02</v>
          </cell>
          <cell r="BV1273">
            <v>0</v>
          </cell>
          <cell r="BW1273">
            <v>642446.28</v>
          </cell>
          <cell r="BX1273">
            <v>258740.64</v>
          </cell>
          <cell r="BY1273">
            <v>901186.92</v>
          </cell>
          <cell r="BZ1273">
            <v>131701.48000000001</v>
          </cell>
          <cell r="CA1273">
            <v>53041.830000000016</v>
          </cell>
          <cell r="CB1273">
            <v>184743.31000000003</v>
          </cell>
          <cell r="CC1273">
            <v>67456.850000000006</v>
          </cell>
          <cell r="CD1273">
            <v>27167.75</v>
          </cell>
          <cell r="CE1273">
            <v>94624.6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443287.95000000007</v>
          </cell>
          <cell r="CM1273">
            <v>178531.06000000006</v>
          </cell>
          <cell r="CN1273">
            <v>621819.01000000013</v>
          </cell>
          <cell r="CO1273">
            <v>0</v>
          </cell>
          <cell r="CP1273">
            <v>0</v>
          </cell>
          <cell r="CQ1273">
            <v>0</v>
          </cell>
          <cell r="CR1273">
            <v>621819.01000000013</v>
          </cell>
          <cell r="CS1273">
            <v>0</v>
          </cell>
          <cell r="CT1273">
            <v>44378</v>
          </cell>
          <cell r="CU1273"/>
          <cell r="CV1273">
            <v>8609</v>
          </cell>
          <cell r="CW1273">
            <v>44805</v>
          </cell>
          <cell r="CX1273">
            <v>1.1136844691425249</v>
          </cell>
          <cell r="CY1273">
            <v>715482.44</v>
          </cell>
          <cell r="CZ1273">
            <v>288155.43000000005</v>
          </cell>
          <cell r="DA1273">
            <v>1003637.87</v>
          </cell>
          <cell r="DB1273">
            <v>0</v>
          </cell>
          <cell r="DC1273">
            <v>0</v>
          </cell>
          <cell r="DD1273">
            <v>0</v>
          </cell>
          <cell r="DE1273">
            <v>404354.7</v>
          </cell>
          <cell r="DF1273">
            <v>0</v>
          </cell>
          <cell r="DG1273">
            <v>218160</v>
          </cell>
          <cell r="DH1273">
            <v>71.288904233954426</v>
          </cell>
          <cell r="DI1273">
            <v>155523.87</v>
          </cell>
          <cell r="DJ1273">
            <v>62636.130000000005</v>
          </cell>
          <cell r="DK1273">
            <v>218160</v>
          </cell>
          <cell r="DL1273">
            <v>0</v>
          </cell>
          <cell r="DM1273">
            <v>0</v>
          </cell>
          <cell r="DN1273">
            <v>0</v>
          </cell>
          <cell r="DO1273">
            <v>87894.27</v>
          </cell>
          <cell r="DP1273">
            <v>0</v>
          </cell>
          <cell r="DQ1273">
            <v>559958.56999999995</v>
          </cell>
          <cell r="DR1273"/>
          <cell r="DS1273">
            <v>225519.30000000005</v>
          </cell>
          <cell r="DT1273">
            <v>785477.87</v>
          </cell>
        </row>
        <row r="1274">
          <cell r="A1274">
            <v>8610</v>
          </cell>
          <cell r="B1274">
            <v>8761</v>
          </cell>
          <cell r="C1274" t="str">
            <v>2021/0184915-0</v>
          </cell>
          <cell r="D1274" t="str">
            <v>0184915-98.2021.3.00.0000</v>
          </cell>
          <cell r="E1274">
            <v>44361</v>
          </cell>
          <cell r="F1274" t="str">
            <v>PAGO - 1ª. 2ª ORDEM - set/2022 - 3ª remessa</v>
          </cell>
          <cell r="G1274" t="str">
            <v>sim</v>
          </cell>
          <cell r="H1274">
            <v>44805</v>
          </cell>
          <cell r="I1274" t="str">
            <v>sim</v>
          </cell>
          <cell r="J1274" t="str">
            <v>não</v>
          </cell>
          <cell r="K1274">
            <v>3</v>
          </cell>
          <cell r="L1274" t="str">
            <v>MS 10.438/DF</v>
          </cell>
          <cell r="M1274" t="str">
            <v>2005/0023175-9</v>
          </cell>
          <cell r="N1274">
            <v>38405</v>
          </cell>
          <cell r="O1274" t="str">
            <v>Administrativo - Militar - Pensão</v>
          </cell>
          <cell r="P1274" t="str">
            <v>UNIÃO</v>
          </cell>
          <cell r="Q1274" t="str">
            <v>Ministério da Fazenda</v>
          </cell>
          <cell r="R1274">
            <v>39338</v>
          </cell>
          <cell r="S1274" t="str">
            <v>Mandado de Segurança 10.438/DF</v>
          </cell>
          <cell r="T1274" t="str">
            <v>2021/0095478-9</v>
          </cell>
          <cell r="U1274">
            <v>44354</v>
          </cell>
          <cell r="V1274" t="str">
            <v>Juarez Gonçalves de Melo</v>
          </cell>
          <cell r="W1274" t="str">
            <v>166.709.574-91</v>
          </cell>
          <cell r="X1274">
            <v>21339</v>
          </cell>
          <cell r="Y1274">
            <v>64</v>
          </cell>
          <cell r="Z1274" t="str">
            <v>Servidor Público Militar Inativo</v>
          </cell>
          <cell r="AA1274" t="str">
            <v>Soldo previsto na Lei Estadual 1.063/2002</v>
          </cell>
          <cell r="AB1274" t="str">
            <v>Alimentar</v>
          </cell>
          <cell r="AC1274" t="str">
            <v>Não</v>
          </cell>
          <cell r="AD1274" t="str">
            <v>Não</v>
          </cell>
          <cell r="AE1274" t="str">
            <v>Não</v>
          </cell>
          <cell r="AF1274" t="str">
            <v>-</v>
          </cell>
          <cell r="AG1274" t="str">
            <v>-</v>
          </cell>
          <cell r="AH1274" t="str">
            <v>Não informada</v>
          </cell>
          <cell r="AI1274" t="str">
            <v>Não Informada</v>
          </cell>
          <cell r="AJ1274" t="str">
            <v>Não</v>
          </cell>
          <cell r="AK1274">
            <v>20.5</v>
          </cell>
          <cell r="AL1274" t="str">
            <v>Leon e Advogados Associados</v>
          </cell>
          <cell r="AM1274" t="str">
            <v>17.858.268/0001-61</v>
          </cell>
          <cell r="AN1274">
            <v>10.5</v>
          </cell>
          <cell r="AO1274" t="str">
            <v>Silveira Cruz Advogados</v>
          </cell>
          <cell r="AP1274" t="str">
            <v>07.419.539/0001-29</v>
          </cell>
          <cell r="AQ1274">
            <v>0</v>
          </cell>
          <cell r="AR1274" t="str">
            <v>x x x</v>
          </cell>
          <cell r="AS1274" t="str">
            <v>x x x</v>
          </cell>
          <cell r="AT1274">
            <v>0</v>
          </cell>
          <cell r="AU1274" t="str">
            <v>x x x</v>
          </cell>
          <cell r="AV1274" t="str">
            <v>x x x</v>
          </cell>
          <cell r="AW1274" t="str">
            <v>Dedução de Honorários Contratuais</v>
          </cell>
          <cell r="AX1274">
            <v>44348</v>
          </cell>
          <cell r="AY1274">
            <v>639752.15</v>
          </cell>
          <cell r="AZ1274">
            <v>256091.51</v>
          </cell>
          <cell r="BA1274">
            <v>895843.66</v>
          </cell>
          <cell r="BB1274">
            <v>131149.19</v>
          </cell>
          <cell r="BC1274">
            <v>52498.76</v>
          </cell>
          <cell r="BD1274">
            <v>183647.95</v>
          </cell>
          <cell r="BE1274">
            <v>67173.97</v>
          </cell>
          <cell r="BF1274">
            <v>26889.61</v>
          </cell>
          <cell r="BG1274">
            <v>94063.58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441428.99</v>
          </cell>
          <cell r="BO1274">
            <v>176703.14</v>
          </cell>
          <cell r="BP1274">
            <v>618132.13</v>
          </cell>
          <cell r="BQ1274">
            <v>0</v>
          </cell>
          <cell r="BR1274">
            <v>0</v>
          </cell>
          <cell r="BS1274">
            <v>0</v>
          </cell>
          <cell r="BT1274">
            <v>80</v>
          </cell>
          <cell r="BU1274">
            <v>618132.13</v>
          </cell>
          <cell r="BV1274">
            <v>0</v>
          </cell>
          <cell r="BW1274">
            <v>645062.09</v>
          </cell>
          <cell r="BX1274">
            <v>259794.88</v>
          </cell>
          <cell r="BY1274">
            <v>904856.97</v>
          </cell>
          <cell r="BZ1274">
            <v>132237.72</v>
          </cell>
          <cell r="CA1274">
            <v>53257.94</v>
          </cell>
          <cell r="CB1274">
            <v>185495.66</v>
          </cell>
          <cell r="CC1274">
            <v>67731.509999999995</v>
          </cell>
          <cell r="CD1274">
            <v>27278.459999999992</v>
          </cell>
          <cell r="CE1274">
            <v>95009.969999999987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445092.86</v>
          </cell>
          <cell r="CM1274">
            <v>179258.47999999998</v>
          </cell>
          <cell r="CN1274">
            <v>624351.34</v>
          </cell>
          <cell r="CO1274">
            <v>0</v>
          </cell>
          <cell r="CP1274">
            <v>0</v>
          </cell>
          <cell r="CQ1274">
            <v>0</v>
          </cell>
          <cell r="CR1274">
            <v>624351.34</v>
          </cell>
          <cell r="CS1274">
            <v>0</v>
          </cell>
          <cell r="CT1274">
            <v>44378</v>
          </cell>
          <cell r="CU1274"/>
          <cell r="CV1274">
            <v>8610</v>
          </cell>
          <cell r="CW1274">
            <v>44805</v>
          </cell>
          <cell r="CX1274">
            <v>1.1136844691425249</v>
          </cell>
          <cell r="CY1274">
            <v>718395.63</v>
          </cell>
          <cell r="CZ1274">
            <v>289329.52</v>
          </cell>
          <cell r="DA1274">
            <v>1007725.15</v>
          </cell>
          <cell r="DB1274">
            <v>0</v>
          </cell>
          <cell r="DC1274">
            <v>0</v>
          </cell>
          <cell r="DD1274">
            <v>0</v>
          </cell>
          <cell r="DE1274">
            <v>406000.83</v>
          </cell>
          <cell r="DF1274">
            <v>0</v>
          </cell>
          <cell r="DG1274">
            <v>218160</v>
          </cell>
          <cell r="DH1274">
            <v>71.288845971542926</v>
          </cell>
          <cell r="DI1274">
            <v>155523.74</v>
          </cell>
          <cell r="DJ1274">
            <v>62636.260000000009</v>
          </cell>
          <cell r="DK1274">
            <v>218160</v>
          </cell>
          <cell r="DL1274">
            <v>0</v>
          </cell>
          <cell r="DM1274">
            <v>0</v>
          </cell>
          <cell r="DN1274">
            <v>0</v>
          </cell>
          <cell r="DO1274">
            <v>87894.14</v>
          </cell>
          <cell r="DP1274">
            <v>0</v>
          </cell>
          <cell r="DQ1274">
            <v>562871.89</v>
          </cell>
          <cell r="DR1274"/>
          <cell r="DS1274">
            <v>226693.26</v>
          </cell>
          <cell r="DT1274">
            <v>789565.15</v>
          </cell>
        </row>
        <row r="1275">
          <cell r="A1275">
            <v>8611</v>
          </cell>
          <cell r="B1275">
            <v>8762</v>
          </cell>
          <cell r="C1275" t="str">
            <v>2021/0185589-9</v>
          </cell>
          <cell r="D1275" t="str">
            <v>0185589-76.2021.3.00.0000</v>
          </cell>
          <cell r="E1275">
            <v>44362</v>
          </cell>
          <cell r="F1275" t="str">
            <v>PAGO - 1ª. 2ª ORDEM - set/2022 - 5ª remessa</v>
          </cell>
          <cell r="G1275" t="str">
            <v>sim</v>
          </cell>
          <cell r="H1275">
            <v>44805</v>
          </cell>
          <cell r="I1275" t="str">
            <v>sim</v>
          </cell>
          <cell r="J1275" t="str">
            <v>não</v>
          </cell>
          <cell r="K1275">
            <v>5</v>
          </cell>
          <cell r="L1275" t="str">
            <v>MS 9.007/DF</v>
          </cell>
          <cell r="M1275" t="str">
            <v>2003/0056763-7</v>
          </cell>
          <cell r="N1275">
            <v>37722</v>
          </cell>
          <cell r="O1275" t="str">
            <v>Administrativo - Militar - Sistema Remuneratório e Benefícios</v>
          </cell>
          <cell r="P1275" t="str">
            <v>UNIÃO</v>
          </cell>
          <cell r="Q1275" t="str">
            <v>Ministério da Fazenda</v>
          </cell>
          <cell r="R1275">
            <v>38677</v>
          </cell>
          <cell r="S1275" t="str">
            <v>Mandado de Segurança 9.007/DF</v>
          </cell>
          <cell r="T1275" t="str">
            <v>2006/0258433-6</v>
          </cell>
          <cell r="U1275">
            <v>44118</v>
          </cell>
          <cell r="V1275" t="str">
            <v>Denilson de Oliveira</v>
          </cell>
          <cell r="W1275" t="str">
            <v>244.591.781-68</v>
          </cell>
          <cell r="X1275">
            <v>21512</v>
          </cell>
          <cell r="Y1275">
            <v>64</v>
          </cell>
          <cell r="Z1275" t="str">
            <v>Servidor Público Militar Inativo</v>
          </cell>
          <cell r="AA1275" t="str">
            <v>Soldo previsto na Lei Estadual 1.063/2002</v>
          </cell>
          <cell r="AB1275" t="str">
            <v>Alimentar</v>
          </cell>
          <cell r="AC1275" t="str">
            <v>Não</v>
          </cell>
          <cell r="AD1275" t="str">
            <v>Não</v>
          </cell>
          <cell r="AE1275" t="str">
            <v>Não</v>
          </cell>
          <cell r="AF1275" t="str">
            <v>-</v>
          </cell>
          <cell r="AG1275" t="str">
            <v>-</v>
          </cell>
          <cell r="AH1275" t="str">
            <v>Não informada</v>
          </cell>
          <cell r="AI1275" t="str">
            <v>Não Informada</v>
          </cell>
          <cell r="AJ1275" t="str">
            <v>Não</v>
          </cell>
          <cell r="AK1275">
            <v>10</v>
          </cell>
          <cell r="AL1275" t="str">
            <v xml:space="preserve">Vieira &amp; Vasconcelos Advogados </v>
          </cell>
          <cell r="AM1275" t="str">
            <v>30.299.557/0001-36</v>
          </cell>
          <cell r="AN1275">
            <v>10</v>
          </cell>
          <cell r="AO1275" t="str">
            <v>Salatiel Soares de Souza</v>
          </cell>
          <cell r="AP1275" t="str">
            <v>091.027.521-15</v>
          </cell>
          <cell r="AQ1275">
            <v>0</v>
          </cell>
          <cell r="AR1275" t="str">
            <v>x x x</v>
          </cell>
          <cell r="AS1275" t="str">
            <v>x x x</v>
          </cell>
          <cell r="AT1275">
            <v>0</v>
          </cell>
          <cell r="AU1275" t="str">
            <v>x x x</v>
          </cell>
          <cell r="AV1275" t="str">
            <v>x x x</v>
          </cell>
          <cell r="AW1275" t="str">
            <v>Dedução de Honorários Contratuais</v>
          </cell>
          <cell r="AX1275">
            <v>44348</v>
          </cell>
          <cell r="AY1275">
            <v>79541.210000000006</v>
          </cell>
          <cell r="AZ1275">
            <v>78423.94</v>
          </cell>
          <cell r="BA1275">
            <v>157965.15</v>
          </cell>
          <cell r="BB1275">
            <v>7954.12</v>
          </cell>
          <cell r="BC1275">
            <v>7842.39</v>
          </cell>
          <cell r="BD1275">
            <v>15796.51</v>
          </cell>
          <cell r="BE1275">
            <v>7954.12</v>
          </cell>
          <cell r="BF1275">
            <v>7842.39</v>
          </cell>
          <cell r="BG1275">
            <v>15796.51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63632.97</v>
          </cell>
          <cell r="BO1275">
            <v>62739.16</v>
          </cell>
          <cell r="BP1275">
            <v>126372.13</v>
          </cell>
          <cell r="BQ1275">
            <v>0</v>
          </cell>
          <cell r="BR1275">
            <v>0</v>
          </cell>
          <cell r="BS1275">
            <v>0</v>
          </cell>
          <cell r="BT1275">
            <v>36</v>
          </cell>
          <cell r="BU1275">
            <v>126372.13</v>
          </cell>
          <cell r="BV1275">
            <v>0</v>
          </cell>
          <cell r="BW1275">
            <v>80201.399999999994</v>
          </cell>
          <cell r="BX1275">
            <v>79271.020000000019</v>
          </cell>
          <cell r="BY1275">
            <v>159472.42000000001</v>
          </cell>
          <cell r="BZ1275">
            <v>8020.14</v>
          </cell>
          <cell r="CA1275">
            <v>7927.0899999999992</v>
          </cell>
          <cell r="CB1275">
            <v>15947.23</v>
          </cell>
          <cell r="CC1275">
            <v>8020.14</v>
          </cell>
          <cell r="CD1275">
            <v>7927.0899999999992</v>
          </cell>
          <cell r="CE1275">
            <v>15947.23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64161.119999999995</v>
          </cell>
          <cell r="CM1275">
            <v>63416.840000000011</v>
          </cell>
          <cell r="CN1275">
            <v>127577.96</v>
          </cell>
          <cell r="CO1275">
            <v>0</v>
          </cell>
          <cell r="CP1275">
            <v>0</v>
          </cell>
          <cell r="CQ1275">
            <v>0</v>
          </cell>
          <cell r="CR1275">
            <v>127577.96</v>
          </cell>
          <cell r="CS1275">
            <v>0</v>
          </cell>
          <cell r="CT1275">
            <v>44378</v>
          </cell>
          <cell r="CU1275"/>
          <cell r="CV1275">
            <v>8611</v>
          </cell>
          <cell r="CW1275">
            <v>44805</v>
          </cell>
          <cell r="CX1275">
            <v>1.1136844691425249</v>
          </cell>
          <cell r="CY1275">
            <v>89319.05</v>
          </cell>
          <cell r="CZ1275">
            <v>88282.900000000009</v>
          </cell>
          <cell r="DA1275">
            <v>177601.95</v>
          </cell>
          <cell r="DB1275">
            <v>0</v>
          </cell>
          <cell r="DC1275">
            <v>0</v>
          </cell>
          <cell r="DD1275">
            <v>0</v>
          </cell>
          <cell r="DE1275">
            <v>53798.66</v>
          </cell>
          <cell r="DF1275">
            <v>0</v>
          </cell>
          <cell r="DG1275">
            <v>218160</v>
          </cell>
          <cell r="DH1275">
            <v>1</v>
          </cell>
          <cell r="DI1275">
            <v>89319.05</v>
          </cell>
          <cell r="DJ1275">
            <v>88282.900000000009</v>
          </cell>
          <cell r="DK1275">
            <v>177601.95</v>
          </cell>
          <cell r="DL1275">
            <v>0</v>
          </cell>
          <cell r="DM1275">
            <v>0</v>
          </cell>
          <cell r="DN1275">
            <v>0</v>
          </cell>
          <cell r="DO1275">
            <v>53798.66</v>
          </cell>
          <cell r="DP1275">
            <v>0</v>
          </cell>
          <cell r="DQ1275">
            <v>0</v>
          </cell>
          <cell r="DR1275"/>
          <cell r="DS1275">
            <v>0</v>
          </cell>
          <cell r="DT1275">
            <v>0</v>
          </cell>
        </row>
        <row r="1276">
          <cell r="A1276">
            <v>8612</v>
          </cell>
          <cell r="B1276">
            <v>8763</v>
          </cell>
          <cell r="C1276" t="str">
            <v>2021/0185591-5</v>
          </cell>
          <cell r="D1276" t="str">
            <v>0185591-46.2021.3.00.0000</v>
          </cell>
          <cell r="E1276">
            <v>44362</v>
          </cell>
          <cell r="F1276" t="str">
            <v>PAGO - 1ª. 2ª ORDEM - set/2022 - 1ª remessa</v>
          </cell>
          <cell r="G1276" t="str">
            <v>sim</v>
          </cell>
          <cell r="H1276">
            <v>44805</v>
          </cell>
          <cell r="I1276" t="str">
            <v>não</v>
          </cell>
          <cell r="J1276" t="str">
            <v>não</v>
          </cell>
          <cell r="K1276">
            <v>1</v>
          </cell>
          <cell r="L1276" t="str">
            <v>MS 9.007/DF</v>
          </cell>
          <cell r="M1276" t="str">
            <v>2003/0056763-7</v>
          </cell>
          <cell r="N1276">
            <v>37722</v>
          </cell>
          <cell r="O1276" t="str">
            <v>Administrativo - Militar - Sistema Remuneratório e Benefícios</v>
          </cell>
          <cell r="P1276" t="str">
            <v>UNIÃO</v>
          </cell>
          <cell r="Q1276" t="str">
            <v>Ministério da Fazenda</v>
          </cell>
          <cell r="R1276">
            <v>38677</v>
          </cell>
          <cell r="S1276" t="str">
            <v>Mandado de Segurança 9.007/DF</v>
          </cell>
          <cell r="T1276" t="str">
            <v>2006/0258433-6</v>
          </cell>
          <cell r="U1276">
            <v>44118</v>
          </cell>
          <cell r="V1276" t="str">
            <v>Dernival Rodrigues</v>
          </cell>
          <cell r="W1276" t="str">
            <v>336.387.649-15</v>
          </cell>
          <cell r="X1276">
            <v>21381</v>
          </cell>
          <cell r="Y1276">
            <v>64</v>
          </cell>
          <cell r="Z1276" t="str">
            <v>Servidor Público Militar Inativo</v>
          </cell>
          <cell r="AA1276" t="str">
            <v>Soldo previsto na Lei Estadual 1.063/2002</v>
          </cell>
          <cell r="AB1276" t="str">
            <v>Alimentar</v>
          </cell>
          <cell r="AC1276" t="str">
            <v>Não</v>
          </cell>
          <cell r="AD1276" t="str">
            <v>Não</v>
          </cell>
          <cell r="AE1276" t="str">
            <v>Não</v>
          </cell>
          <cell r="AF1276" t="str">
            <v>-</v>
          </cell>
          <cell r="AG1276" t="str">
            <v>-</v>
          </cell>
          <cell r="AH1276" t="str">
            <v>Não informada</v>
          </cell>
          <cell r="AI1276" t="str">
            <v>Não Informada</v>
          </cell>
          <cell r="AJ1276" t="str">
            <v>Não</v>
          </cell>
          <cell r="AK1276">
            <v>10</v>
          </cell>
          <cell r="AL1276" t="str">
            <v xml:space="preserve">Vieira &amp; Vasconcelos Advogados </v>
          </cell>
          <cell r="AM1276" t="str">
            <v>30.299.557/0001-36</v>
          </cell>
          <cell r="AN1276">
            <v>10</v>
          </cell>
          <cell r="AO1276" t="str">
            <v>Salatiel Soares de Souza</v>
          </cell>
          <cell r="AP1276" t="str">
            <v>091.027.521-15</v>
          </cell>
          <cell r="AQ1276">
            <v>0</v>
          </cell>
          <cell r="AR1276" t="str">
            <v>x x x</v>
          </cell>
          <cell r="AS1276" t="str">
            <v>x x x</v>
          </cell>
          <cell r="AT1276">
            <v>0</v>
          </cell>
          <cell r="AU1276" t="str">
            <v>x x x</v>
          </cell>
          <cell r="AV1276" t="str">
            <v>x x x</v>
          </cell>
          <cell r="AW1276" t="str">
            <v>Dedução de Honorários Contratuais</v>
          </cell>
          <cell r="AX1276">
            <v>44348</v>
          </cell>
          <cell r="AY1276">
            <v>109159.55</v>
          </cell>
          <cell r="AZ1276">
            <v>107658.82</v>
          </cell>
          <cell r="BA1276">
            <v>216818.37</v>
          </cell>
          <cell r="BB1276">
            <v>10915.95</v>
          </cell>
          <cell r="BC1276">
            <v>10765.88</v>
          </cell>
          <cell r="BD1276">
            <v>21681.83</v>
          </cell>
          <cell r="BE1276">
            <v>10915.95</v>
          </cell>
          <cell r="BF1276">
            <v>10765.88</v>
          </cell>
          <cell r="BG1276">
            <v>21681.83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87327.65</v>
          </cell>
          <cell r="BO1276">
            <v>86127.06</v>
          </cell>
          <cell r="BP1276">
            <v>173454.71</v>
          </cell>
          <cell r="BQ1276">
            <v>0</v>
          </cell>
          <cell r="BR1276">
            <v>0</v>
          </cell>
          <cell r="BS1276">
            <v>0</v>
          </cell>
          <cell r="BT1276">
            <v>36</v>
          </cell>
          <cell r="BU1276">
            <v>173454.71</v>
          </cell>
          <cell r="BV1276">
            <v>0</v>
          </cell>
          <cell r="BW1276">
            <v>110065.57</v>
          </cell>
          <cell r="BX1276">
            <v>108821.6</v>
          </cell>
          <cell r="BY1276">
            <v>218887.17</v>
          </cell>
          <cell r="BZ1276">
            <v>11006.55</v>
          </cell>
          <cell r="CA1276">
            <v>10882.149999999998</v>
          </cell>
          <cell r="CB1276">
            <v>21888.699999999997</v>
          </cell>
          <cell r="CC1276">
            <v>11006.55</v>
          </cell>
          <cell r="CD1276">
            <v>10882.149999999998</v>
          </cell>
          <cell r="CE1276">
            <v>21888.699999999997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88052.47</v>
          </cell>
          <cell r="CM1276">
            <v>87057.300000000017</v>
          </cell>
          <cell r="CN1276">
            <v>175109.77000000002</v>
          </cell>
          <cell r="CO1276">
            <v>0</v>
          </cell>
          <cell r="CP1276">
            <v>0</v>
          </cell>
          <cell r="CQ1276">
            <v>0</v>
          </cell>
          <cell r="CR1276">
            <v>175109.77000000002</v>
          </cell>
          <cell r="CS1276">
            <v>0</v>
          </cell>
          <cell r="CT1276">
            <v>44378</v>
          </cell>
          <cell r="CU1276"/>
          <cell r="CV1276">
            <v>8612</v>
          </cell>
          <cell r="CW1276">
            <v>44805</v>
          </cell>
          <cell r="CX1276">
            <v>1.1136844691425249</v>
          </cell>
          <cell r="CY1276">
            <v>122578.31</v>
          </cell>
          <cell r="CZ1276">
            <v>121192.93</v>
          </cell>
          <cell r="DA1276">
            <v>243771.24</v>
          </cell>
          <cell r="DB1276">
            <v>0</v>
          </cell>
          <cell r="DC1276">
            <v>0</v>
          </cell>
          <cell r="DD1276">
            <v>0</v>
          </cell>
          <cell r="DE1276">
            <v>73824.06</v>
          </cell>
          <cell r="DF1276">
            <v>0</v>
          </cell>
          <cell r="DG1276">
            <v>218160</v>
          </cell>
          <cell r="DH1276">
            <v>50.284155751925454</v>
          </cell>
          <cell r="DI1276">
            <v>109699.91</v>
          </cell>
          <cell r="DJ1276">
            <v>108460.09</v>
          </cell>
          <cell r="DK1276">
            <v>218160</v>
          </cell>
          <cell r="DL1276">
            <v>0</v>
          </cell>
          <cell r="DM1276">
            <v>0</v>
          </cell>
          <cell r="DN1276">
            <v>0</v>
          </cell>
          <cell r="DO1276">
            <v>66067.899999999994</v>
          </cell>
          <cell r="DP1276">
            <v>0</v>
          </cell>
          <cell r="DQ1276">
            <v>12878.399999999994</v>
          </cell>
          <cell r="DR1276"/>
          <cell r="DS1276">
            <v>12732.839999999997</v>
          </cell>
          <cell r="DT1276">
            <v>25611.239999999991</v>
          </cell>
        </row>
        <row r="1277">
          <cell r="A1277">
            <v>8613</v>
          </cell>
          <cell r="B1277">
            <v>8764</v>
          </cell>
          <cell r="C1277" t="str">
            <v>2021/0185593-9</v>
          </cell>
          <cell r="D1277" t="str">
            <v>0185593-16.2021.3.00.0000</v>
          </cell>
          <cell r="E1277">
            <v>44362</v>
          </cell>
          <cell r="F1277" t="str">
            <v>PAGO - 1ª. 2ª ORDEM - set/2022 - 5ª remessa</v>
          </cell>
          <cell r="G1277" t="str">
            <v>sim</v>
          </cell>
          <cell r="H1277">
            <v>44805</v>
          </cell>
          <cell r="I1277" t="str">
            <v>sim</v>
          </cell>
          <cell r="J1277" t="str">
            <v>não</v>
          </cell>
          <cell r="K1277">
            <v>5</v>
          </cell>
          <cell r="L1277" t="str">
            <v>MS 9.007/DF</v>
          </cell>
          <cell r="M1277" t="str">
            <v>2003/0056763-7</v>
          </cell>
          <cell r="N1277">
            <v>37722</v>
          </cell>
          <cell r="O1277" t="str">
            <v>Administrativo - Militar - Sistema Remuneratório e Benefícios</v>
          </cell>
          <cell r="P1277" t="str">
            <v>UNIÃO</v>
          </cell>
          <cell r="Q1277" t="str">
            <v>Ministério da Fazenda</v>
          </cell>
          <cell r="R1277">
            <v>38677</v>
          </cell>
          <cell r="S1277" t="str">
            <v>Mandado de Segurança 9.007/DF</v>
          </cell>
          <cell r="T1277" t="str">
            <v>2006/0258433-6</v>
          </cell>
          <cell r="U1277">
            <v>44118</v>
          </cell>
          <cell r="V1277" t="str">
            <v>Devanir Pereira Trindade</v>
          </cell>
          <cell r="W1277" t="str">
            <v>103.124.392-53</v>
          </cell>
          <cell r="X1277">
            <v>21803</v>
          </cell>
          <cell r="Y1277">
            <v>63</v>
          </cell>
          <cell r="Z1277" t="str">
            <v>Servidor Público Militar Inativo</v>
          </cell>
          <cell r="AA1277" t="str">
            <v>Soldo previsto na Lei Estadual 1.063/2002</v>
          </cell>
          <cell r="AB1277" t="str">
            <v>Alimentar</v>
          </cell>
          <cell r="AC1277" t="str">
            <v>Não</v>
          </cell>
          <cell r="AD1277" t="str">
            <v>Não</v>
          </cell>
          <cell r="AE1277" t="str">
            <v>Não</v>
          </cell>
          <cell r="AF1277" t="str">
            <v>-</v>
          </cell>
          <cell r="AG1277" t="str">
            <v>-</v>
          </cell>
          <cell r="AH1277" t="str">
            <v>Não informada</v>
          </cell>
          <cell r="AI1277" t="str">
            <v>Não Informada</v>
          </cell>
          <cell r="AJ1277" t="str">
            <v>Não</v>
          </cell>
          <cell r="AK1277">
            <v>10</v>
          </cell>
          <cell r="AL1277" t="str">
            <v xml:space="preserve">Vieira &amp; Vasconcelos Advogados </v>
          </cell>
          <cell r="AM1277" t="str">
            <v>30.299.557/0001-36</v>
          </cell>
          <cell r="AN1277">
            <v>10</v>
          </cell>
          <cell r="AO1277" t="str">
            <v>Salatiel Soares de Souza</v>
          </cell>
          <cell r="AP1277" t="str">
            <v>091.027.521-15</v>
          </cell>
          <cell r="AQ1277">
            <v>0</v>
          </cell>
          <cell r="AR1277" t="str">
            <v>x x x</v>
          </cell>
          <cell r="AS1277" t="str">
            <v>x x x</v>
          </cell>
          <cell r="AT1277">
            <v>0</v>
          </cell>
          <cell r="AU1277" t="str">
            <v>x x x</v>
          </cell>
          <cell r="AV1277" t="str">
            <v>x x x</v>
          </cell>
          <cell r="AW1277" t="str">
            <v>Dedução de Honorários Contratuais</v>
          </cell>
          <cell r="AX1277">
            <v>44348</v>
          </cell>
          <cell r="AY1277">
            <v>108298.23</v>
          </cell>
          <cell r="AZ1277">
            <v>106809.52</v>
          </cell>
          <cell r="BA1277">
            <v>215107.75</v>
          </cell>
          <cell r="BB1277">
            <v>10829.82</v>
          </cell>
          <cell r="BC1277">
            <v>10680.95</v>
          </cell>
          <cell r="BD1277">
            <v>21510.77</v>
          </cell>
          <cell r="BE1277">
            <v>10829.82</v>
          </cell>
          <cell r="BF1277">
            <v>10680.95</v>
          </cell>
          <cell r="BG1277">
            <v>21510.77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86638.59</v>
          </cell>
          <cell r="BO1277">
            <v>85447.62</v>
          </cell>
          <cell r="BP1277">
            <v>172086.21</v>
          </cell>
          <cell r="BQ1277">
            <v>0</v>
          </cell>
          <cell r="BR1277">
            <v>0</v>
          </cell>
          <cell r="BS1277">
            <v>0</v>
          </cell>
          <cell r="BT1277">
            <v>36</v>
          </cell>
          <cell r="BU1277">
            <v>172086.21</v>
          </cell>
          <cell r="BV1277">
            <v>0</v>
          </cell>
          <cell r="BW1277">
            <v>109197.1</v>
          </cell>
          <cell r="BX1277">
            <v>107963.12</v>
          </cell>
          <cell r="BY1277">
            <v>217160.22</v>
          </cell>
          <cell r="BZ1277">
            <v>10919.71</v>
          </cell>
          <cell r="CA1277">
            <v>10796.3</v>
          </cell>
          <cell r="CB1277">
            <v>21716.01</v>
          </cell>
          <cell r="CC1277">
            <v>10919.71</v>
          </cell>
          <cell r="CD1277">
            <v>10796.3</v>
          </cell>
          <cell r="CE1277">
            <v>21716.01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87357.680000000022</v>
          </cell>
          <cell r="CM1277">
            <v>86370.51999999999</v>
          </cell>
          <cell r="CN1277">
            <v>173728.2</v>
          </cell>
          <cell r="CO1277">
            <v>0</v>
          </cell>
          <cell r="CP1277">
            <v>0</v>
          </cell>
          <cell r="CQ1277">
            <v>0</v>
          </cell>
          <cell r="CR1277">
            <v>173728.2</v>
          </cell>
          <cell r="CS1277">
            <v>0</v>
          </cell>
          <cell r="CT1277">
            <v>44378</v>
          </cell>
          <cell r="CU1277"/>
          <cell r="CV1277">
            <v>8613</v>
          </cell>
          <cell r="CW1277">
            <v>44805</v>
          </cell>
          <cell r="CX1277">
            <v>1.1136844691425249</v>
          </cell>
          <cell r="CY1277">
            <v>121611.11</v>
          </cell>
          <cell r="CZ1277">
            <v>120236.84999999999</v>
          </cell>
          <cell r="DA1277">
            <v>241847.96</v>
          </cell>
          <cell r="DB1277">
            <v>0</v>
          </cell>
          <cell r="DC1277">
            <v>0</v>
          </cell>
          <cell r="DD1277">
            <v>0</v>
          </cell>
          <cell r="DE1277">
            <v>73241.52</v>
          </cell>
          <cell r="DF1277">
            <v>0</v>
          </cell>
          <cell r="DG1277">
            <v>218160</v>
          </cell>
          <cell r="DH1277">
            <v>50.284116516839752</v>
          </cell>
          <cell r="DI1277">
            <v>109699.82</v>
          </cell>
          <cell r="DJ1277">
            <v>108460.18</v>
          </cell>
          <cell r="DK1277">
            <v>218160</v>
          </cell>
          <cell r="DL1277">
            <v>0</v>
          </cell>
          <cell r="DM1277">
            <v>0</v>
          </cell>
          <cell r="DN1277">
            <v>0</v>
          </cell>
          <cell r="DO1277">
            <v>66067.820000000007</v>
          </cell>
          <cell r="DP1277">
            <v>0</v>
          </cell>
          <cell r="DQ1277">
            <v>11911.289999999994</v>
          </cell>
          <cell r="DR1277"/>
          <cell r="DS1277">
            <v>11776.669999999998</v>
          </cell>
          <cell r="DT1277">
            <v>23687.959999999992</v>
          </cell>
        </row>
        <row r="1278">
          <cell r="A1278">
            <v>8614</v>
          </cell>
          <cell r="B1278">
            <v>8766</v>
          </cell>
          <cell r="C1278" t="str">
            <v>2021/0185598-8</v>
          </cell>
          <cell r="D1278" t="str">
            <v>0185598-38.2021.3.00.0000</v>
          </cell>
          <cell r="E1278">
            <v>44362</v>
          </cell>
          <cell r="F1278" t="str">
            <v>PAGO - 1ª. 2ª ORDEM - set/2022 - 5ª remessa</v>
          </cell>
          <cell r="G1278" t="str">
            <v>sim</v>
          </cell>
          <cell r="H1278">
            <v>44805</v>
          </cell>
          <cell r="I1278" t="str">
            <v>sim</v>
          </cell>
          <cell r="J1278" t="str">
            <v>não</v>
          </cell>
          <cell r="K1278">
            <v>5</v>
          </cell>
          <cell r="L1278" t="str">
            <v>MS 9.007/DF</v>
          </cell>
          <cell r="M1278" t="str">
            <v>2003/0056763-7</v>
          </cell>
          <cell r="N1278">
            <v>37722</v>
          </cell>
          <cell r="O1278" t="str">
            <v>Administrativo - Militar - Sistema Remuneratório e Benefícios</v>
          </cell>
          <cell r="P1278" t="str">
            <v>UNIÃO</v>
          </cell>
          <cell r="Q1278" t="str">
            <v>Ministério da Fazenda</v>
          </cell>
          <cell r="R1278">
            <v>38677</v>
          </cell>
          <cell r="S1278" t="str">
            <v>Mandado de Segurança 9.007/DF</v>
          </cell>
          <cell r="T1278" t="str">
            <v>2006/0258433-6</v>
          </cell>
          <cell r="U1278">
            <v>44118</v>
          </cell>
          <cell r="V1278" t="str">
            <v>Diercio Galdino da Silva Filho</v>
          </cell>
          <cell r="W1278" t="str">
            <v>167.458.254-49</v>
          </cell>
          <cell r="X1278">
            <v>21114</v>
          </cell>
          <cell r="Y1278">
            <v>65</v>
          </cell>
          <cell r="Z1278" t="str">
            <v>Servidor Público Militar Inativo</v>
          </cell>
          <cell r="AA1278" t="str">
            <v>Soldo previsto na Lei Estadual 1.063/2002</v>
          </cell>
          <cell r="AB1278" t="str">
            <v>Alimentar</v>
          </cell>
          <cell r="AC1278" t="str">
            <v>Não</v>
          </cell>
          <cell r="AD1278" t="str">
            <v>Não</v>
          </cell>
          <cell r="AE1278" t="str">
            <v>Não</v>
          </cell>
          <cell r="AF1278" t="str">
            <v>-</v>
          </cell>
          <cell r="AG1278" t="str">
            <v>-</v>
          </cell>
          <cell r="AH1278" t="str">
            <v>Não informada</v>
          </cell>
          <cell r="AI1278" t="str">
            <v>Não Informada</v>
          </cell>
          <cell r="AJ1278" t="str">
            <v>Não</v>
          </cell>
          <cell r="AK1278">
            <v>10</v>
          </cell>
          <cell r="AL1278" t="str">
            <v xml:space="preserve">Vieira &amp; Vasconcelos Advogados </v>
          </cell>
          <cell r="AM1278" t="str">
            <v>30.299.557/0001-36</v>
          </cell>
          <cell r="AN1278">
            <v>10</v>
          </cell>
          <cell r="AO1278" t="str">
            <v>Salatiel Soares de Souza</v>
          </cell>
          <cell r="AP1278" t="str">
            <v>091.027.521-15</v>
          </cell>
          <cell r="AQ1278">
            <v>0</v>
          </cell>
          <cell r="AR1278" t="str">
            <v>x x x</v>
          </cell>
          <cell r="AS1278" t="str">
            <v>x x x</v>
          </cell>
          <cell r="AT1278">
            <v>0</v>
          </cell>
          <cell r="AU1278" t="str">
            <v>x x x</v>
          </cell>
          <cell r="AV1278" t="str">
            <v>x x x</v>
          </cell>
          <cell r="AW1278" t="str">
            <v>Dedução de Honorários Contratuais</v>
          </cell>
          <cell r="AX1278">
            <v>44348</v>
          </cell>
          <cell r="AY1278">
            <v>97645.119999999995</v>
          </cell>
          <cell r="AZ1278">
            <v>96336.49</v>
          </cell>
          <cell r="BA1278">
            <v>193981.61</v>
          </cell>
          <cell r="BB1278">
            <v>9764.51</v>
          </cell>
          <cell r="BC1278">
            <v>9633.65</v>
          </cell>
          <cell r="BD1278">
            <v>19398.16</v>
          </cell>
          <cell r="BE1278">
            <v>9764.51</v>
          </cell>
          <cell r="BF1278">
            <v>9633.65</v>
          </cell>
          <cell r="BG1278">
            <v>19398.16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78116.100000000006</v>
          </cell>
          <cell r="BO1278">
            <v>77069.19</v>
          </cell>
          <cell r="BP1278">
            <v>155185.29</v>
          </cell>
          <cell r="BQ1278">
            <v>0</v>
          </cell>
          <cell r="BR1278">
            <v>0</v>
          </cell>
          <cell r="BS1278">
            <v>0</v>
          </cell>
          <cell r="BT1278">
            <v>36</v>
          </cell>
          <cell r="BU1278">
            <v>155185.29</v>
          </cell>
          <cell r="BV1278">
            <v>0</v>
          </cell>
          <cell r="BW1278">
            <v>98455.57</v>
          </cell>
          <cell r="BX1278">
            <v>97376.9</v>
          </cell>
          <cell r="BY1278">
            <v>195832.47</v>
          </cell>
          <cell r="BZ1278">
            <v>9845.5499999999993</v>
          </cell>
          <cell r="CA1278">
            <v>9737.6800000000039</v>
          </cell>
          <cell r="CB1278">
            <v>19583.230000000003</v>
          </cell>
          <cell r="CC1278">
            <v>9845.5499999999993</v>
          </cell>
          <cell r="CD1278">
            <v>9737.6800000000039</v>
          </cell>
          <cell r="CE1278">
            <v>19583.230000000003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78764.47</v>
          </cell>
          <cell r="CM1278">
            <v>77901.539999999979</v>
          </cell>
          <cell r="CN1278">
            <v>156666.00999999998</v>
          </cell>
          <cell r="CO1278">
            <v>0</v>
          </cell>
          <cell r="CP1278">
            <v>0</v>
          </cell>
          <cell r="CQ1278">
            <v>0</v>
          </cell>
          <cell r="CR1278">
            <v>156666.00999999998</v>
          </cell>
          <cell r="CS1278">
            <v>0</v>
          </cell>
          <cell r="CT1278">
            <v>44378</v>
          </cell>
          <cell r="CU1278"/>
          <cell r="CV1278">
            <v>8614</v>
          </cell>
          <cell r="CW1278">
            <v>44805</v>
          </cell>
          <cell r="CX1278">
            <v>1.1136844691425249</v>
          </cell>
          <cell r="CY1278">
            <v>109648.43</v>
          </cell>
          <cell r="CZ1278">
            <v>108447.15</v>
          </cell>
          <cell r="DA1278">
            <v>218095.58</v>
          </cell>
          <cell r="DB1278">
            <v>0</v>
          </cell>
          <cell r="DC1278">
            <v>0</v>
          </cell>
          <cell r="DD1278">
            <v>0</v>
          </cell>
          <cell r="DE1278">
            <v>66029.320000000007</v>
          </cell>
          <cell r="DF1278">
            <v>0</v>
          </cell>
          <cell r="DG1278">
            <v>218160</v>
          </cell>
          <cell r="DH1278">
            <v>1</v>
          </cell>
          <cell r="DI1278">
            <v>109648.43</v>
          </cell>
          <cell r="DJ1278">
            <v>108447.15</v>
          </cell>
          <cell r="DK1278">
            <v>218095.58</v>
          </cell>
          <cell r="DL1278">
            <v>0</v>
          </cell>
          <cell r="DM1278">
            <v>0</v>
          </cell>
          <cell r="DN1278">
            <v>0</v>
          </cell>
          <cell r="DO1278">
            <v>66029.320000000007</v>
          </cell>
          <cell r="DP1278">
            <v>0</v>
          </cell>
          <cell r="DQ1278">
            <v>0</v>
          </cell>
          <cell r="DR1278"/>
          <cell r="DS1278">
            <v>0</v>
          </cell>
          <cell r="DT1278">
            <v>0</v>
          </cell>
        </row>
        <row r="1279">
          <cell r="A1279">
            <v>8615</v>
          </cell>
          <cell r="B1279">
            <v>8855</v>
          </cell>
          <cell r="C1279" t="str">
            <v>2021/0185600-3</v>
          </cell>
          <cell r="D1279" t="str">
            <v>0185600-08.2021.3.00.0000</v>
          </cell>
          <cell r="E1279">
            <v>44362</v>
          </cell>
          <cell r="F1279" t="str">
            <v>PAGO - 1ª. 2ª ORDEM - set/2022 - 5ª remessa</v>
          </cell>
          <cell r="G1279" t="str">
            <v>sim</v>
          </cell>
          <cell r="H1279">
            <v>44805</v>
          </cell>
          <cell r="I1279" t="str">
            <v>sim</v>
          </cell>
          <cell r="J1279" t="str">
            <v>não</v>
          </cell>
          <cell r="K1279">
            <v>5</v>
          </cell>
          <cell r="L1279" t="str">
            <v>MS 9.007/DF</v>
          </cell>
          <cell r="M1279" t="str">
            <v>2003/0056763-7</v>
          </cell>
          <cell r="N1279">
            <v>37722</v>
          </cell>
          <cell r="O1279" t="str">
            <v>Administrativo - Militar - Sistema Remuneratório e Benefícios</v>
          </cell>
          <cell r="P1279" t="str">
            <v>UNIÃO</v>
          </cell>
          <cell r="Q1279" t="str">
            <v>Ministério da Fazenda</v>
          </cell>
          <cell r="R1279">
            <v>38677</v>
          </cell>
          <cell r="S1279" t="str">
            <v>Mandado de Segurança 9.007/DF</v>
          </cell>
          <cell r="T1279" t="str">
            <v>2006/0258433-6</v>
          </cell>
          <cell r="U1279">
            <v>44118</v>
          </cell>
          <cell r="V1279" t="str">
            <v>Dirceu Alfen Kruse</v>
          </cell>
          <cell r="W1279" t="str">
            <v>256.542.840-53</v>
          </cell>
          <cell r="X1279">
            <v>20487</v>
          </cell>
          <cell r="Y1279">
            <v>66</v>
          </cell>
          <cell r="Z1279" t="str">
            <v>Servidor Público Militar Inativo</v>
          </cell>
          <cell r="AA1279" t="str">
            <v>Soldo previsto na Lei Estadual 1.063/2002</v>
          </cell>
          <cell r="AB1279" t="str">
            <v>Alimentar</v>
          </cell>
          <cell r="AC1279" t="str">
            <v>Não</v>
          </cell>
          <cell r="AD1279" t="str">
            <v>Não</v>
          </cell>
          <cell r="AE1279" t="str">
            <v>Não</v>
          </cell>
          <cell r="AF1279" t="str">
            <v>-</v>
          </cell>
          <cell r="AG1279" t="str">
            <v>-</v>
          </cell>
          <cell r="AH1279" t="str">
            <v>Não informada</v>
          </cell>
          <cell r="AI1279" t="str">
            <v>Não Informada</v>
          </cell>
          <cell r="AJ1279" t="str">
            <v>Não</v>
          </cell>
          <cell r="AK1279">
            <v>10</v>
          </cell>
          <cell r="AL1279" t="str">
            <v xml:space="preserve">Vieira &amp; Vasconcelos Advogados </v>
          </cell>
          <cell r="AM1279" t="str">
            <v>30.299.557/0001-36</v>
          </cell>
          <cell r="AN1279">
            <v>10</v>
          </cell>
          <cell r="AO1279" t="str">
            <v>Salatiel Soares de Souza</v>
          </cell>
          <cell r="AP1279" t="str">
            <v>091.027.521-15</v>
          </cell>
          <cell r="AQ1279">
            <v>0</v>
          </cell>
          <cell r="AR1279" t="str">
            <v>x x x</v>
          </cell>
          <cell r="AS1279" t="str">
            <v>x x x</v>
          </cell>
          <cell r="AT1279">
            <v>0</v>
          </cell>
          <cell r="AU1279" t="str">
            <v>x x x</v>
          </cell>
          <cell r="AV1279" t="str">
            <v>x x x</v>
          </cell>
          <cell r="AW1279" t="str">
            <v>Dedução de Honorários Contratuais</v>
          </cell>
          <cell r="AX1279">
            <v>44348</v>
          </cell>
          <cell r="AY1279">
            <v>202359.64</v>
          </cell>
          <cell r="AZ1279">
            <v>199555.96</v>
          </cell>
          <cell r="BA1279">
            <v>401915.6</v>
          </cell>
          <cell r="BB1279">
            <v>20235.96</v>
          </cell>
          <cell r="BC1279">
            <v>19955.599999999999</v>
          </cell>
          <cell r="BD1279">
            <v>40191.56</v>
          </cell>
          <cell r="BE1279">
            <v>20235.96</v>
          </cell>
          <cell r="BF1279">
            <v>19955.599999999999</v>
          </cell>
          <cell r="BG1279">
            <v>40191.56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161887.72</v>
          </cell>
          <cell r="BO1279">
            <v>159644.76</v>
          </cell>
          <cell r="BP1279">
            <v>321532.48</v>
          </cell>
          <cell r="BQ1279">
            <v>0</v>
          </cell>
          <cell r="BR1279">
            <v>0</v>
          </cell>
          <cell r="BS1279">
            <v>0</v>
          </cell>
          <cell r="BT1279">
            <v>36</v>
          </cell>
          <cell r="BU1279">
            <v>321532.48</v>
          </cell>
          <cell r="BV1279">
            <v>0</v>
          </cell>
          <cell r="BW1279">
            <v>204039.22</v>
          </cell>
          <cell r="BX1279">
            <v>201711.34</v>
          </cell>
          <cell r="BY1279">
            <v>405750.56</v>
          </cell>
          <cell r="BZ1279">
            <v>20403.919999999998</v>
          </cell>
          <cell r="CA1279">
            <v>20171.120000000003</v>
          </cell>
          <cell r="CB1279">
            <v>40575.040000000001</v>
          </cell>
          <cell r="CC1279">
            <v>20403.919999999998</v>
          </cell>
          <cell r="CD1279">
            <v>20171.120000000003</v>
          </cell>
          <cell r="CE1279">
            <v>40575.040000000001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163231.38</v>
          </cell>
          <cell r="CM1279">
            <v>161369.09999999998</v>
          </cell>
          <cell r="CN1279">
            <v>324600.48</v>
          </cell>
          <cell r="CO1279">
            <v>0</v>
          </cell>
          <cell r="CP1279">
            <v>0</v>
          </cell>
          <cell r="CQ1279">
            <v>0</v>
          </cell>
          <cell r="CR1279">
            <v>324600.48</v>
          </cell>
          <cell r="CS1279">
            <v>0</v>
          </cell>
          <cell r="CT1279">
            <v>44378</v>
          </cell>
          <cell r="CU1279"/>
          <cell r="CV1279">
            <v>8615</v>
          </cell>
          <cell r="CW1279">
            <v>44805</v>
          </cell>
          <cell r="CX1279">
            <v>1.1136844691425249</v>
          </cell>
          <cell r="CY1279">
            <v>227235.31</v>
          </cell>
          <cell r="CZ1279">
            <v>224642.78000000003</v>
          </cell>
          <cell r="DA1279">
            <v>451878.09</v>
          </cell>
          <cell r="DB1279">
            <v>0</v>
          </cell>
          <cell r="DC1279">
            <v>0</v>
          </cell>
          <cell r="DD1279">
            <v>0</v>
          </cell>
          <cell r="DE1279">
            <v>136859.69</v>
          </cell>
          <cell r="DF1279">
            <v>0</v>
          </cell>
          <cell r="DG1279">
            <v>218160</v>
          </cell>
          <cell r="DH1279">
            <v>50.286861662179724</v>
          </cell>
          <cell r="DI1279">
            <v>109705.81</v>
          </cell>
          <cell r="DJ1279">
            <v>108454.19</v>
          </cell>
          <cell r="DK1279">
            <v>218160</v>
          </cell>
          <cell r="DL1279">
            <v>0</v>
          </cell>
          <cell r="DM1279">
            <v>0</v>
          </cell>
          <cell r="DN1279">
            <v>0</v>
          </cell>
          <cell r="DO1279">
            <v>66073.81</v>
          </cell>
          <cell r="DP1279">
            <v>0</v>
          </cell>
          <cell r="DQ1279">
            <v>117529.5</v>
          </cell>
          <cell r="DR1279"/>
          <cell r="DS1279">
            <v>116188.59000000003</v>
          </cell>
          <cell r="DT1279">
            <v>233718.09000000003</v>
          </cell>
        </row>
        <row r="1280">
          <cell r="A1280">
            <v>8616</v>
          </cell>
          <cell r="B1280">
            <v>8856</v>
          </cell>
          <cell r="C1280" t="str">
            <v>2021/0185641-9</v>
          </cell>
          <cell r="D1280" t="str">
            <v>0185641-72.2021.3.00.0000</v>
          </cell>
          <cell r="E1280">
            <v>44362</v>
          </cell>
          <cell r="F1280" t="str">
            <v>PAGO - 1ª. 2ª ORDEM - set/2022 - 5ª remessa</v>
          </cell>
          <cell r="G1280" t="str">
            <v>sim</v>
          </cell>
          <cell r="H1280">
            <v>44805</v>
          </cell>
          <cell r="I1280" t="str">
            <v>sim</v>
          </cell>
          <cell r="J1280" t="str">
            <v>não</v>
          </cell>
          <cell r="K1280">
            <v>5</v>
          </cell>
          <cell r="L1280" t="str">
            <v>MS 9.007/DF</v>
          </cell>
          <cell r="M1280" t="str">
            <v>2003/0056763-7</v>
          </cell>
          <cell r="N1280">
            <v>37722</v>
          </cell>
          <cell r="O1280" t="str">
            <v>Administrativo - Militar - Sistema Remuneratório e Benefícios</v>
          </cell>
          <cell r="P1280" t="str">
            <v>UNIÃO</v>
          </cell>
          <cell r="Q1280" t="str">
            <v>Ministério da Fazenda</v>
          </cell>
          <cell r="R1280">
            <v>38677</v>
          </cell>
          <cell r="S1280" t="str">
            <v>Mandado de Segurança 9.007/DF</v>
          </cell>
          <cell r="T1280" t="str">
            <v>2006/0258433-6</v>
          </cell>
          <cell r="U1280">
            <v>44118</v>
          </cell>
          <cell r="V1280" t="str">
            <v>Domingos Emanoel Pacheco</v>
          </cell>
          <cell r="W1280" t="str">
            <v>148.039.503-00</v>
          </cell>
          <cell r="X1280">
            <v>22058</v>
          </cell>
          <cell r="Y1280">
            <v>62</v>
          </cell>
          <cell r="Z1280" t="str">
            <v>Servidor Público Militar Inativo</v>
          </cell>
          <cell r="AA1280" t="str">
            <v>Soldo previsto na Lei Estadual 1.063/2002</v>
          </cell>
          <cell r="AB1280" t="str">
            <v>Alimentar</v>
          </cell>
          <cell r="AC1280" t="str">
            <v>Não</v>
          </cell>
          <cell r="AD1280" t="str">
            <v>Não</v>
          </cell>
          <cell r="AE1280" t="str">
            <v>Não</v>
          </cell>
          <cell r="AF1280" t="str">
            <v>-</v>
          </cell>
          <cell r="AG1280" t="str">
            <v>-</v>
          </cell>
          <cell r="AH1280" t="str">
            <v>Não informada</v>
          </cell>
          <cell r="AI1280" t="str">
            <v>Não Informada</v>
          </cell>
          <cell r="AJ1280" t="str">
            <v>Não</v>
          </cell>
          <cell r="AK1280">
            <v>10</v>
          </cell>
          <cell r="AL1280" t="str">
            <v xml:space="preserve">Vieira &amp; Vasconcelos Advogados </v>
          </cell>
          <cell r="AM1280" t="str">
            <v>30.299.557/0001-36</v>
          </cell>
          <cell r="AN1280">
            <v>10</v>
          </cell>
          <cell r="AO1280" t="str">
            <v>Salatiel Soares de Souza</v>
          </cell>
          <cell r="AP1280" t="str">
            <v>091.027.521-15</v>
          </cell>
          <cell r="AQ1280">
            <v>0</v>
          </cell>
          <cell r="AR1280" t="str">
            <v>x x x</v>
          </cell>
          <cell r="AS1280" t="str">
            <v>x x x</v>
          </cell>
          <cell r="AT1280">
            <v>0</v>
          </cell>
          <cell r="AU1280" t="str">
            <v>x x x</v>
          </cell>
          <cell r="AV1280" t="str">
            <v>x x x</v>
          </cell>
          <cell r="AW1280" t="str">
            <v>Dedução de Honorários Contratuais</v>
          </cell>
          <cell r="AX1280">
            <v>44348</v>
          </cell>
          <cell r="AY1280">
            <v>97887.18</v>
          </cell>
          <cell r="AZ1280">
            <v>96572.59</v>
          </cell>
          <cell r="BA1280">
            <v>194459.77</v>
          </cell>
          <cell r="BB1280">
            <v>9788.7099999999991</v>
          </cell>
          <cell r="BC1280">
            <v>9657.26</v>
          </cell>
          <cell r="BD1280">
            <v>19445.97</v>
          </cell>
          <cell r="BE1280">
            <v>9788.7099999999991</v>
          </cell>
          <cell r="BF1280">
            <v>9657.26</v>
          </cell>
          <cell r="BG1280">
            <v>19445.97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78309.759999999995</v>
          </cell>
          <cell r="BO1280">
            <v>77258.070000000007</v>
          </cell>
          <cell r="BP1280">
            <v>155567.82999999999</v>
          </cell>
          <cell r="BQ1280">
            <v>0</v>
          </cell>
          <cell r="BR1280">
            <v>0</v>
          </cell>
          <cell r="BS1280">
            <v>0</v>
          </cell>
          <cell r="BT1280">
            <v>36</v>
          </cell>
          <cell r="BU1280">
            <v>155567.82999999999</v>
          </cell>
          <cell r="BV1280">
            <v>0</v>
          </cell>
          <cell r="BW1280">
            <v>98699.64</v>
          </cell>
          <cell r="BX1280">
            <v>97615.55</v>
          </cell>
          <cell r="BY1280">
            <v>196315.19</v>
          </cell>
          <cell r="BZ1280">
            <v>9869.9599999999991</v>
          </cell>
          <cell r="CA1280">
            <v>9761.5499999999993</v>
          </cell>
          <cell r="CB1280">
            <v>19631.509999999998</v>
          </cell>
          <cell r="CC1280">
            <v>9869.9599999999991</v>
          </cell>
          <cell r="CD1280">
            <v>9761.5499999999993</v>
          </cell>
          <cell r="CE1280">
            <v>19631.509999999998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78959.72</v>
          </cell>
          <cell r="CM1280">
            <v>78092.449999999983</v>
          </cell>
          <cell r="CN1280">
            <v>157052.16999999998</v>
          </cell>
          <cell r="CO1280">
            <v>0</v>
          </cell>
          <cell r="CP1280">
            <v>0</v>
          </cell>
          <cell r="CQ1280">
            <v>0</v>
          </cell>
          <cell r="CR1280">
            <v>157052.16999999998</v>
          </cell>
          <cell r="CS1280">
            <v>0</v>
          </cell>
          <cell r="CT1280">
            <v>44378</v>
          </cell>
          <cell r="CU1280"/>
          <cell r="CV1280">
            <v>8616</v>
          </cell>
          <cell r="CW1280">
            <v>44805</v>
          </cell>
          <cell r="CX1280">
            <v>1.1136844691425249</v>
          </cell>
          <cell r="CY1280">
            <v>109920.25</v>
          </cell>
          <cell r="CZ1280">
            <v>108712.92000000001</v>
          </cell>
          <cell r="DA1280">
            <v>218633.17</v>
          </cell>
          <cell r="DB1280">
            <v>0</v>
          </cell>
          <cell r="DC1280">
            <v>0</v>
          </cell>
          <cell r="DD1280">
            <v>0</v>
          </cell>
          <cell r="DE1280">
            <v>66193.62</v>
          </cell>
          <cell r="DF1280">
            <v>0</v>
          </cell>
          <cell r="DG1280">
            <v>218160</v>
          </cell>
          <cell r="DH1280">
            <v>50.276108606941932</v>
          </cell>
          <cell r="DI1280">
            <v>109682.35</v>
          </cell>
          <cell r="DJ1280">
            <v>108477.65</v>
          </cell>
          <cell r="DK1280">
            <v>218160</v>
          </cell>
          <cell r="DL1280">
            <v>0</v>
          </cell>
          <cell r="DM1280">
            <v>0</v>
          </cell>
          <cell r="DN1280">
            <v>0</v>
          </cell>
          <cell r="DO1280">
            <v>66050.350000000006</v>
          </cell>
          <cell r="DP1280">
            <v>0</v>
          </cell>
          <cell r="DQ1280">
            <v>237.89999999999418</v>
          </cell>
          <cell r="DR1280"/>
          <cell r="DS1280">
            <v>235.27000000001863</v>
          </cell>
          <cell r="DT1280">
            <v>473.17000000001281</v>
          </cell>
        </row>
        <row r="1281">
          <cell r="A1281">
            <v>8617</v>
          </cell>
          <cell r="B1281">
            <v>8857</v>
          </cell>
          <cell r="C1281" t="str">
            <v>2021/0185644-4</v>
          </cell>
          <cell r="D1281" t="str">
            <v>0185644-27.2021.3.00.0000</v>
          </cell>
          <cell r="E1281">
            <v>44362</v>
          </cell>
          <cell r="F1281" t="str">
            <v>PAGO - 1ª. 2ª ORDEM - set/2022 - 5ª remessa</v>
          </cell>
          <cell r="G1281" t="str">
            <v>sim</v>
          </cell>
          <cell r="H1281">
            <v>44805</v>
          </cell>
          <cell r="I1281" t="str">
            <v>sim</v>
          </cell>
          <cell r="J1281" t="str">
            <v>não</v>
          </cell>
          <cell r="K1281">
            <v>5</v>
          </cell>
          <cell r="L1281" t="str">
            <v>MS 9.007/DF</v>
          </cell>
          <cell r="M1281" t="str">
            <v>2003/0056763-7</v>
          </cell>
          <cell r="N1281">
            <v>37722</v>
          </cell>
          <cell r="O1281" t="str">
            <v>Administrativo - Militar - Sistema Remuneratório e Benefícios</v>
          </cell>
          <cell r="P1281" t="str">
            <v>UNIÃO</v>
          </cell>
          <cell r="Q1281" t="str">
            <v>Ministério da Fazenda</v>
          </cell>
          <cell r="R1281">
            <v>38677</v>
          </cell>
          <cell r="S1281" t="str">
            <v>Mandado de Segurança 9.007/DF</v>
          </cell>
          <cell r="T1281" t="str">
            <v>2006/0258433-6</v>
          </cell>
          <cell r="U1281">
            <v>44118</v>
          </cell>
          <cell r="V1281" t="str">
            <v>Domingos José da Silva Bezerra</v>
          </cell>
          <cell r="W1281" t="str">
            <v>113.637.702-68</v>
          </cell>
          <cell r="X1281">
            <v>21512</v>
          </cell>
          <cell r="Y1281">
            <v>64</v>
          </cell>
          <cell r="Z1281" t="str">
            <v>Servidor Público Militar Inativo</v>
          </cell>
          <cell r="AA1281" t="str">
            <v>Soldo previsto na Lei Estadual 1.063/2002</v>
          </cell>
          <cell r="AB1281" t="str">
            <v>Alimentar</v>
          </cell>
          <cell r="AC1281" t="str">
            <v>Não</v>
          </cell>
          <cell r="AD1281" t="str">
            <v>Não</v>
          </cell>
          <cell r="AE1281" t="str">
            <v>Não</v>
          </cell>
          <cell r="AF1281" t="str">
            <v>-</v>
          </cell>
          <cell r="AG1281" t="str">
            <v>-</v>
          </cell>
          <cell r="AH1281" t="str">
            <v>Não informada</v>
          </cell>
          <cell r="AI1281" t="str">
            <v>Não Informada</v>
          </cell>
          <cell r="AJ1281" t="str">
            <v>Não</v>
          </cell>
          <cell r="AK1281">
            <v>10</v>
          </cell>
          <cell r="AL1281" t="str">
            <v xml:space="preserve">Vieira &amp; Vasconcelos Advogados </v>
          </cell>
          <cell r="AM1281" t="str">
            <v>30.299.557/0001-36</v>
          </cell>
          <cell r="AN1281">
            <v>10</v>
          </cell>
          <cell r="AO1281" t="str">
            <v>Salatiel Soares de Souza</v>
          </cell>
          <cell r="AP1281" t="str">
            <v>091.027.521-15</v>
          </cell>
          <cell r="AQ1281">
            <v>0</v>
          </cell>
          <cell r="AR1281" t="str">
            <v>x x x</v>
          </cell>
          <cell r="AS1281" t="str">
            <v>x x x</v>
          </cell>
          <cell r="AT1281">
            <v>0</v>
          </cell>
          <cell r="AU1281" t="str">
            <v>x x x</v>
          </cell>
          <cell r="AV1281" t="str">
            <v>x x x</v>
          </cell>
          <cell r="AW1281" t="str">
            <v>Dedução de Honorários Contratuais</v>
          </cell>
          <cell r="AX1281">
            <v>44348</v>
          </cell>
          <cell r="AY1281">
            <v>76726.429999999993</v>
          </cell>
          <cell r="AZ1281">
            <v>75664.27</v>
          </cell>
          <cell r="BA1281">
            <v>152390.70000000001</v>
          </cell>
          <cell r="BB1281">
            <v>7672.64</v>
          </cell>
          <cell r="BC1281">
            <v>7566.43</v>
          </cell>
          <cell r="BD1281">
            <v>15239.07</v>
          </cell>
          <cell r="BE1281">
            <v>7672.64</v>
          </cell>
          <cell r="BF1281">
            <v>7566.43</v>
          </cell>
          <cell r="BG1281">
            <v>15239.07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61381.15</v>
          </cell>
          <cell r="BO1281">
            <v>60531.41</v>
          </cell>
          <cell r="BP1281">
            <v>121912.56</v>
          </cell>
          <cell r="BQ1281">
            <v>0</v>
          </cell>
          <cell r="BR1281">
            <v>0</v>
          </cell>
          <cell r="BS1281">
            <v>0</v>
          </cell>
          <cell r="BT1281">
            <v>36</v>
          </cell>
          <cell r="BU1281">
            <v>121912.56</v>
          </cell>
          <cell r="BV1281">
            <v>0</v>
          </cell>
          <cell r="BW1281">
            <v>77363.25</v>
          </cell>
          <cell r="BX1281">
            <v>76481.510000000009</v>
          </cell>
          <cell r="BY1281">
            <v>153844.76</v>
          </cell>
          <cell r="BZ1281">
            <v>7736.32</v>
          </cell>
          <cell r="CA1281">
            <v>7648.1400000000012</v>
          </cell>
          <cell r="CB1281">
            <v>15384.460000000001</v>
          </cell>
          <cell r="CC1281">
            <v>7736.32</v>
          </cell>
          <cell r="CD1281">
            <v>7648.1400000000012</v>
          </cell>
          <cell r="CE1281">
            <v>15384.460000000001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61890.609999999993</v>
          </cell>
          <cell r="CM1281">
            <v>61185.229999999989</v>
          </cell>
          <cell r="CN1281">
            <v>123075.83999999998</v>
          </cell>
          <cell r="CO1281">
            <v>0</v>
          </cell>
          <cell r="CP1281">
            <v>0</v>
          </cell>
          <cell r="CQ1281">
            <v>0</v>
          </cell>
          <cell r="CR1281">
            <v>123075.83999999998</v>
          </cell>
          <cell r="CS1281">
            <v>0</v>
          </cell>
          <cell r="CT1281">
            <v>44378</v>
          </cell>
          <cell r="CU1281"/>
          <cell r="CV1281">
            <v>8617</v>
          </cell>
          <cell r="CW1281">
            <v>44805</v>
          </cell>
          <cell r="CX1281">
            <v>1.1136844691425249</v>
          </cell>
          <cell r="CY1281">
            <v>86158.25</v>
          </cell>
          <cell r="CZ1281">
            <v>85176.260000000009</v>
          </cell>
          <cell r="DA1281">
            <v>171334.51</v>
          </cell>
          <cell r="DB1281">
            <v>0</v>
          </cell>
          <cell r="DC1281">
            <v>0</v>
          </cell>
          <cell r="DD1281">
            <v>0</v>
          </cell>
          <cell r="DE1281">
            <v>51891.34</v>
          </cell>
          <cell r="DF1281">
            <v>0</v>
          </cell>
          <cell r="DG1281">
            <v>218160</v>
          </cell>
          <cell r="DH1281">
            <v>1</v>
          </cell>
          <cell r="DI1281">
            <v>86158.25</v>
          </cell>
          <cell r="DJ1281">
            <v>85176.260000000009</v>
          </cell>
          <cell r="DK1281">
            <v>171334.51</v>
          </cell>
          <cell r="DL1281">
            <v>0</v>
          </cell>
          <cell r="DM1281">
            <v>0</v>
          </cell>
          <cell r="DN1281">
            <v>0</v>
          </cell>
          <cell r="DO1281">
            <v>51891.34</v>
          </cell>
          <cell r="DP1281">
            <v>0</v>
          </cell>
          <cell r="DQ1281">
            <v>0</v>
          </cell>
          <cell r="DR1281"/>
          <cell r="DS1281">
            <v>0</v>
          </cell>
          <cell r="DT1281">
            <v>0</v>
          </cell>
        </row>
        <row r="1282">
          <cell r="A1282">
            <v>8618</v>
          </cell>
          <cell r="B1282">
            <v>8861</v>
          </cell>
          <cell r="C1282" t="str">
            <v>2021/0185645-6</v>
          </cell>
          <cell r="D1282" t="str">
            <v>0185645-12.2021.3.00.0000</v>
          </cell>
          <cell r="E1282">
            <v>44362</v>
          </cell>
          <cell r="F1282" t="str">
            <v>PAGO - 1ª. 2ª ORDEM - set/2022 - 1ª remessa</v>
          </cell>
          <cell r="G1282" t="str">
            <v>sim</v>
          </cell>
          <cell r="H1282">
            <v>44805</v>
          </cell>
          <cell r="I1282" t="str">
            <v>não</v>
          </cell>
          <cell r="J1282" t="str">
            <v>não</v>
          </cell>
          <cell r="K1282">
            <v>1</v>
          </cell>
          <cell r="L1282" t="str">
            <v>MS 9.007/DF</v>
          </cell>
          <cell r="M1282" t="str">
            <v>2003/0056763-7</v>
          </cell>
          <cell r="N1282">
            <v>37722</v>
          </cell>
          <cell r="O1282" t="str">
            <v>Administrativo - Militar - Sistema Remuneratório e Benefícios</v>
          </cell>
          <cell r="P1282" t="str">
            <v>UNIÃO</v>
          </cell>
          <cell r="Q1282" t="str">
            <v>Ministério da Fazenda</v>
          </cell>
          <cell r="R1282">
            <v>38677</v>
          </cell>
          <cell r="S1282" t="str">
            <v>Mandado de Segurança 9.007/DF</v>
          </cell>
          <cell r="T1282" t="str">
            <v>2006/0258433-6</v>
          </cell>
          <cell r="U1282">
            <v>44118</v>
          </cell>
          <cell r="V1282" t="str">
            <v>Durval Pereira da Mata</v>
          </cell>
          <cell r="W1282" t="str">
            <v>085.974.809-04</v>
          </cell>
          <cell r="X1282">
            <v>15462</v>
          </cell>
          <cell r="Y1282">
            <v>80</v>
          </cell>
          <cell r="Z1282" t="str">
            <v>Servidor Público Militar Inativo</v>
          </cell>
          <cell r="AA1282" t="str">
            <v>Soldo previsto na Lei Estadual 1.063/2002</v>
          </cell>
          <cell r="AB1282" t="str">
            <v>Alimentar</v>
          </cell>
          <cell r="AC1282" t="str">
            <v>Não</v>
          </cell>
          <cell r="AD1282" t="str">
            <v>Não</v>
          </cell>
          <cell r="AE1282" t="str">
            <v>Não</v>
          </cell>
          <cell r="AF1282" t="str">
            <v>-</v>
          </cell>
          <cell r="AG1282" t="str">
            <v>-</v>
          </cell>
          <cell r="AH1282" t="str">
            <v>Não informada</v>
          </cell>
          <cell r="AI1282" t="str">
            <v>Não Informada</v>
          </cell>
          <cell r="AJ1282" t="str">
            <v>Não</v>
          </cell>
          <cell r="AK1282">
            <v>10</v>
          </cell>
          <cell r="AL1282" t="str">
            <v xml:space="preserve">Vieira &amp; Vasconcelos Advogados </v>
          </cell>
          <cell r="AM1282" t="str">
            <v>30.299.557/0001-36</v>
          </cell>
          <cell r="AN1282">
            <v>10</v>
          </cell>
          <cell r="AO1282" t="str">
            <v>Salatiel Soares de Souza</v>
          </cell>
          <cell r="AP1282" t="str">
            <v>091.027.521-15</v>
          </cell>
          <cell r="AQ1282">
            <v>0</v>
          </cell>
          <cell r="AR1282" t="str">
            <v>x x x</v>
          </cell>
          <cell r="AS1282" t="str">
            <v>x x x</v>
          </cell>
          <cell r="AT1282">
            <v>0</v>
          </cell>
          <cell r="AU1282" t="str">
            <v>x x x</v>
          </cell>
          <cell r="AV1282" t="str">
            <v>x x x</v>
          </cell>
          <cell r="AW1282" t="str">
            <v>Dedução de Honorários Contratuais</v>
          </cell>
          <cell r="AX1282">
            <v>44348</v>
          </cell>
          <cell r="AY1282">
            <v>90342.82</v>
          </cell>
          <cell r="AZ1282">
            <v>89130.38</v>
          </cell>
          <cell r="BA1282">
            <v>179473.2</v>
          </cell>
          <cell r="BB1282">
            <v>9034.2800000000007</v>
          </cell>
          <cell r="BC1282">
            <v>8913.0400000000009</v>
          </cell>
          <cell r="BD1282">
            <v>17947.32</v>
          </cell>
          <cell r="BE1282">
            <v>9034.2800000000007</v>
          </cell>
          <cell r="BF1282">
            <v>8913.0400000000009</v>
          </cell>
          <cell r="BG1282">
            <v>17947.32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72274.259999999995</v>
          </cell>
          <cell r="BO1282">
            <v>71304.3</v>
          </cell>
          <cell r="BP1282">
            <v>143578.56</v>
          </cell>
          <cell r="BQ1282">
            <v>0</v>
          </cell>
          <cell r="BR1282">
            <v>0</v>
          </cell>
          <cell r="BS1282">
            <v>0</v>
          </cell>
          <cell r="BT1282">
            <v>36</v>
          </cell>
          <cell r="BU1282">
            <v>143578.56</v>
          </cell>
          <cell r="BV1282">
            <v>0</v>
          </cell>
          <cell r="BW1282">
            <v>91092.66</v>
          </cell>
          <cell r="BX1282">
            <v>90092.97</v>
          </cell>
          <cell r="BY1282">
            <v>181185.63</v>
          </cell>
          <cell r="BZ1282">
            <v>9109.26</v>
          </cell>
          <cell r="CA1282">
            <v>9009.2899999999991</v>
          </cell>
          <cell r="CB1282">
            <v>18118.55</v>
          </cell>
          <cell r="CC1282">
            <v>9109.26</v>
          </cell>
          <cell r="CD1282">
            <v>9009.2899999999991</v>
          </cell>
          <cell r="CE1282">
            <v>18118.55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72874.140000000014</v>
          </cell>
          <cell r="CM1282">
            <v>72074.390000000014</v>
          </cell>
          <cell r="CN1282">
            <v>144948.53000000003</v>
          </cell>
          <cell r="CO1282">
            <v>0</v>
          </cell>
          <cell r="CP1282">
            <v>0</v>
          </cell>
          <cell r="CQ1282">
            <v>0</v>
          </cell>
          <cell r="CR1282">
            <v>144948.53000000003</v>
          </cell>
          <cell r="CS1282">
            <v>0</v>
          </cell>
          <cell r="CT1282">
            <v>44378</v>
          </cell>
          <cell r="CU1282"/>
          <cell r="CV1282">
            <v>8618</v>
          </cell>
          <cell r="CW1282">
            <v>44805</v>
          </cell>
          <cell r="CX1282">
            <v>1.1136844691425249</v>
          </cell>
          <cell r="CY1282">
            <v>101448.48</v>
          </cell>
          <cell r="CZ1282">
            <v>100335.14</v>
          </cell>
          <cell r="DA1282">
            <v>201783.62</v>
          </cell>
          <cell r="DB1282">
            <v>0</v>
          </cell>
          <cell r="DC1282">
            <v>0</v>
          </cell>
          <cell r="DD1282">
            <v>0</v>
          </cell>
          <cell r="DE1282">
            <v>61091.75</v>
          </cell>
          <cell r="DF1282">
            <v>0</v>
          </cell>
          <cell r="DG1282">
            <v>218160</v>
          </cell>
          <cell r="DH1282">
            <v>1</v>
          </cell>
          <cell r="DI1282">
            <v>101448.48</v>
          </cell>
          <cell r="DJ1282">
            <v>100335.14</v>
          </cell>
          <cell r="DK1282">
            <v>201783.62</v>
          </cell>
          <cell r="DL1282">
            <v>0</v>
          </cell>
          <cell r="DM1282">
            <v>0</v>
          </cell>
          <cell r="DN1282">
            <v>0</v>
          </cell>
          <cell r="DO1282">
            <v>61091.75</v>
          </cell>
          <cell r="DP1282">
            <v>0</v>
          </cell>
          <cell r="DQ1282">
            <v>0</v>
          </cell>
          <cell r="DR1282"/>
          <cell r="DS1282">
            <v>0</v>
          </cell>
          <cell r="DT1282">
            <v>0</v>
          </cell>
        </row>
        <row r="1283">
          <cell r="A1283">
            <v>8619</v>
          </cell>
          <cell r="B1283">
            <v>8897</v>
          </cell>
          <cell r="C1283" t="str">
            <v>2021/0185646-8</v>
          </cell>
          <cell r="D1283" t="str">
            <v>0185646-94.2021.3.00.0000</v>
          </cell>
          <cell r="E1283">
            <v>44362</v>
          </cell>
          <cell r="F1283" t="str">
            <v>PAGO - 1ª. 2ª ORDEM - set/2022 - 3ª remessa</v>
          </cell>
          <cell r="G1283" t="str">
            <v>sim</v>
          </cell>
          <cell r="H1283">
            <v>44805</v>
          </cell>
          <cell r="I1283" t="str">
            <v>sim</v>
          </cell>
          <cell r="J1283" t="str">
            <v>não</v>
          </cell>
          <cell r="K1283">
            <v>3</v>
          </cell>
          <cell r="L1283" t="str">
            <v>MS 10.438/DF</v>
          </cell>
          <cell r="M1283" t="str">
            <v>2005/0023175-9</v>
          </cell>
          <cell r="N1283">
            <v>38405</v>
          </cell>
          <cell r="O1283" t="str">
            <v>Administrativo - Militar - Pensão</v>
          </cell>
          <cell r="P1283" t="str">
            <v>UNIÃO</v>
          </cell>
          <cell r="Q1283" t="str">
            <v>Ministério da Fazenda</v>
          </cell>
          <cell r="R1283">
            <v>39338</v>
          </cell>
          <cell r="S1283" t="str">
            <v>Mandado de Segurança 10.438/DF</v>
          </cell>
          <cell r="T1283" t="str">
            <v>2021/0100876-0</v>
          </cell>
          <cell r="U1283">
            <v>44354</v>
          </cell>
          <cell r="V1283" t="str">
            <v>Ademir Esteves</v>
          </cell>
          <cell r="W1283" t="str">
            <v>106.729.402-30</v>
          </cell>
          <cell r="X1283">
            <v>19946</v>
          </cell>
          <cell r="Y1283">
            <v>68</v>
          </cell>
          <cell r="Z1283" t="str">
            <v>Servidor Público Militar Inativo</v>
          </cell>
          <cell r="AA1283" t="str">
            <v>Soldo previsto na Lei Estadual 1.063/2002</v>
          </cell>
          <cell r="AB1283" t="str">
            <v>Alimentar</v>
          </cell>
          <cell r="AC1283" t="str">
            <v>Não</v>
          </cell>
          <cell r="AD1283" t="str">
            <v>Não</v>
          </cell>
          <cell r="AE1283" t="str">
            <v>Não</v>
          </cell>
          <cell r="AF1283" t="str">
            <v>-</v>
          </cell>
          <cell r="AG1283" t="str">
            <v>-</v>
          </cell>
          <cell r="AH1283" t="str">
            <v>Não informada</v>
          </cell>
          <cell r="AI1283" t="str">
            <v>Não Informada</v>
          </cell>
          <cell r="AJ1283" t="str">
            <v>Não</v>
          </cell>
          <cell r="AK1283">
            <v>20.5</v>
          </cell>
          <cell r="AL1283" t="str">
            <v>Leon e Advogados Associados</v>
          </cell>
          <cell r="AM1283" t="str">
            <v>17.858.268/0001-61</v>
          </cell>
          <cell r="AN1283">
            <v>10.5</v>
          </cell>
          <cell r="AO1283" t="str">
            <v>Silveira Cruz Advogados</v>
          </cell>
          <cell r="AP1283" t="str">
            <v>07.419.539/0001-29</v>
          </cell>
          <cell r="AQ1283">
            <v>0</v>
          </cell>
          <cell r="AR1283" t="str">
            <v>x x x</v>
          </cell>
          <cell r="AS1283" t="str">
            <v>x x x</v>
          </cell>
          <cell r="AT1283">
            <v>0</v>
          </cell>
          <cell r="AU1283" t="str">
            <v>x x x</v>
          </cell>
          <cell r="AV1283" t="str">
            <v>x x x</v>
          </cell>
          <cell r="AW1283" t="str">
            <v>Dedução de Honorários Contratuais</v>
          </cell>
          <cell r="AX1283">
            <v>44348</v>
          </cell>
          <cell r="AY1283">
            <v>425062.47</v>
          </cell>
          <cell r="AZ1283">
            <v>169907.49</v>
          </cell>
          <cell r="BA1283">
            <v>594969.96</v>
          </cell>
          <cell r="BB1283">
            <v>87137.8</v>
          </cell>
          <cell r="BC1283">
            <v>34831.040000000001</v>
          </cell>
          <cell r="BD1283">
            <v>121968.84</v>
          </cell>
          <cell r="BE1283">
            <v>44631.55</v>
          </cell>
          <cell r="BF1283">
            <v>17840.29</v>
          </cell>
          <cell r="BG1283">
            <v>62471.839999999997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293293.12</v>
          </cell>
          <cell r="BO1283">
            <v>117236.16</v>
          </cell>
          <cell r="BP1283">
            <v>410529.28000000003</v>
          </cell>
          <cell r="BQ1283">
            <v>0</v>
          </cell>
          <cell r="BR1283">
            <v>0</v>
          </cell>
          <cell r="BS1283">
            <v>0</v>
          </cell>
          <cell r="BT1283">
            <v>80</v>
          </cell>
          <cell r="BU1283">
            <v>410529.28000000003</v>
          </cell>
          <cell r="BV1283">
            <v>0</v>
          </cell>
          <cell r="BW1283">
            <v>428590.48</v>
          </cell>
          <cell r="BX1283">
            <v>172366.05000000005</v>
          </cell>
          <cell r="BY1283">
            <v>600956.53</v>
          </cell>
          <cell r="BZ1283">
            <v>87861.04</v>
          </cell>
          <cell r="CA1283">
            <v>35335.029999999984</v>
          </cell>
          <cell r="CB1283">
            <v>123196.06999999998</v>
          </cell>
          <cell r="CC1283">
            <v>45002</v>
          </cell>
          <cell r="CD1283">
            <v>18098.43</v>
          </cell>
          <cell r="CE1283">
            <v>63100.43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295727.44</v>
          </cell>
          <cell r="CM1283">
            <v>118932.58999999997</v>
          </cell>
          <cell r="CN1283">
            <v>414660.02999999997</v>
          </cell>
          <cell r="CO1283">
            <v>0</v>
          </cell>
          <cell r="CP1283">
            <v>0</v>
          </cell>
          <cell r="CQ1283">
            <v>0</v>
          </cell>
          <cell r="CR1283">
            <v>414660.02999999997</v>
          </cell>
          <cell r="CS1283">
            <v>0</v>
          </cell>
          <cell r="CT1283">
            <v>44378</v>
          </cell>
          <cell r="CU1283"/>
          <cell r="CV1283">
            <v>8619</v>
          </cell>
          <cell r="CW1283">
            <v>44805</v>
          </cell>
          <cell r="CX1283">
            <v>1.1136844691425249</v>
          </cell>
          <cell r="CY1283">
            <v>477314.56</v>
          </cell>
          <cell r="CZ1283">
            <v>191961.38999999996</v>
          </cell>
          <cell r="DA1283">
            <v>669275.94999999995</v>
          </cell>
          <cell r="DB1283">
            <v>0</v>
          </cell>
          <cell r="DC1283">
            <v>0</v>
          </cell>
          <cell r="DD1283">
            <v>0</v>
          </cell>
          <cell r="DE1283">
            <v>269839.01</v>
          </cell>
          <cell r="DF1283">
            <v>0</v>
          </cell>
          <cell r="DG1283">
            <v>218160</v>
          </cell>
          <cell r="DH1283">
            <v>71.318050499199927</v>
          </cell>
          <cell r="DI1283">
            <v>155587.45000000001</v>
          </cell>
          <cell r="DJ1283">
            <v>62572.549999999988</v>
          </cell>
          <cell r="DK1283">
            <v>218160</v>
          </cell>
          <cell r="DL1283">
            <v>0</v>
          </cell>
          <cell r="DM1283">
            <v>0</v>
          </cell>
          <cell r="DN1283">
            <v>0</v>
          </cell>
          <cell r="DO1283">
            <v>87957.85</v>
          </cell>
          <cell r="DP1283">
            <v>0</v>
          </cell>
          <cell r="DQ1283">
            <v>321727.11</v>
          </cell>
          <cell r="DR1283"/>
          <cell r="DS1283">
            <v>129388.83999999997</v>
          </cell>
          <cell r="DT1283">
            <v>451115.94999999995</v>
          </cell>
        </row>
        <row r="1284">
          <cell r="A1284">
            <v>8620</v>
          </cell>
          <cell r="B1284">
            <v>8904</v>
          </cell>
          <cell r="C1284" t="str">
            <v>2021/0185647-0</v>
          </cell>
          <cell r="D1284" t="str">
            <v>0185647-79.2021.3.00.0000</v>
          </cell>
          <cell r="E1284">
            <v>44362</v>
          </cell>
          <cell r="F1284" t="str">
            <v>PAGO - 1ª. 2ª ORDEM - set/2022 - 1ª remessa</v>
          </cell>
          <cell r="G1284" t="str">
            <v>sim</v>
          </cell>
          <cell r="H1284">
            <v>44805</v>
          </cell>
          <cell r="I1284" t="str">
            <v>não</v>
          </cell>
          <cell r="J1284" t="str">
            <v>não</v>
          </cell>
          <cell r="K1284">
            <v>1</v>
          </cell>
          <cell r="L1284" t="str">
            <v>MS 9.007/DF</v>
          </cell>
          <cell r="M1284" t="str">
            <v>2003/0056763-7</v>
          </cell>
          <cell r="N1284">
            <v>37722</v>
          </cell>
          <cell r="O1284" t="str">
            <v>Administrativo - Militar - Sistema Remuneratório e Benefícios</v>
          </cell>
          <cell r="P1284" t="str">
            <v>UNIÃO</v>
          </cell>
          <cell r="Q1284" t="str">
            <v>Ministério da Fazenda</v>
          </cell>
          <cell r="R1284">
            <v>38677</v>
          </cell>
          <cell r="S1284" t="str">
            <v>Mandado de Segurança 9.007/DF</v>
          </cell>
          <cell r="T1284" t="str">
            <v>2006/0258433-6</v>
          </cell>
          <cell r="U1284">
            <v>44118</v>
          </cell>
          <cell r="V1284" t="str">
            <v>Edielson Penalva da Silva</v>
          </cell>
          <cell r="W1284" t="str">
            <v>101.539.934-72</v>
          </cell>
          <cell r="X1284">
            <v>19710</v>
          </cell>
          <cell r="Y1284">
            <v>69</v>
          </cell>
          <cell r="Z1284" t="str">
            <v>Servidor Público Militar Inativo</v>
          </cell>
          <cell r="AA1284" t="str">
            <v>Soldo previsto na Lei Estadual 1.063/2002</v>
          </cell>
          <cell r="AB1284" t="str">
            <v>Alimentar</v>
          </cell>
          <cell r="AC1284" t="str">
            <v>Não</v>
          </cell>
          <cell r="AD1284" t="str">
            <v>Não</v>
          </cell>
          <cell r="AE1284" t="str">
            <v>Não</v>
          </cell>
          <cell r="AF1284" t="str">
            <v>-</v>
          </cell>
          <cell r="AG1284" t="str">
            <v>-</v>
          </cell>
          <cell r="AH1284" t="str">
            <v>Não informada</v>
          </cell>
          <cell r="AI1284" t="str">
            <v>Não Informada</v>
          </cell>
          <cell r="AJ1284" t="str">
            <v>Não</v>
          </cell>
          <cell r="AK1284">
            <v>10</v>
          </cell>
          <cell r="AL1284" t="str">
            <v xml:space="preserve">Vieira &amp; Vasconcelos Advogados </v>
          </cell>
          <cell r="AM1284" t="str">
            <v>30.299.557/0001-36</v>
          </cell>
          <cell r="AN1284">
            <v>10</v>
          </cell>
          <cell r="AO1284" t="str">
            <v>Salatiel Soares de Souza</v>
          </cell>
          <cell r="AP1284" t="str">
            <v>091.027.521-15</v>
          </cell>
          <cell r="AQ1284">
            <v>0</v>
          </cell>
          <cell r="AR1284" t="str">
            <v>x x x</v>
          </cell>
          <cell r="AS1284" t="str">
            <v>x x x</v>
          </cell>
          <cell r="AT1284">
            <v>0</v>
          </cell>
          <cell r="AU1284" t="str">
            <v>x x x</v>
          </cell>
          <cell r="AV1284" t="str">
            <v>x x x</v>
          </cell>
          <cell r="AW1284" t="str">
            <v>Dedução de Honorários Contratuais</v>
          </cell>
          <cell r="AX1284">
            <v>44348</v>
          </cell>
          <cell r="AY1284">
            <v>87608.41</v>
          </cell>
          <cell r="AZ1284">
            <v>86440.73</v>
          </cell>
          <cell r="BA1284">
            <v>174049.14</v>
          </cell>
          <cell r="BB1284">
            <v>8760.84</v>
          </cell>
          <cell r="BC1284">
            <v>8644.07</v>
          </cell>
          <cell r="BD1284">
            <v>17404.91</v>
          </cell>
          <cell r="BE1284">
            <v>8760.84</v>
          </cell>
          <cell r="BF1284">
            <v>8644.07</v>
          </cell>
          <cell r="BG1284">
            <v>17404.91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70086.73</v>
          </cell>
          <cell r="BO1284">
            <v>69152.59</v>
          </cell>
          <cell r="BP1284">
            <v>139239.32</v>
          </cell>
          <cell r="BQ1284">
            <v>0</v>
          </cell>
          <cell r="BR1284">
            <v>0</v>
          </cell>
          <cell r="BS1284">
            <v>0</v>
          </cell>
          <cell r="BT1284">
            <v>36</v>
          </cell>
          <cell r="BU1284">
            <v>139239.32</v>
          </cell>
          <cell r="BV1284">
            <v>0</v>
          </cell>
          <cell r="BW1284">
            <v>88335.55</v>
          </cell>
          <cell r="BX1284">
            <v>87374.24</v>
          </cell>
          <cell r="BY1284">
            <v>175709.79</v>
          </cell>
          <cell r="BZ1284">
            <v>8833.5499999999993</v>
          </cell>
          <cell r="CA1284">
            <v>8737.41</v>
          </cell>
          <cell r="CB1284">
            <v>17570.96</v>
          </cell>
          <cell r="CC1284">
            <v>8833.5499999999993</v>
          </cell>
          <cell r="CD1284">
            <v>8737.41</v>
          </cell>
          <cell r="CE1284">
            <v>17570.96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70668.45</v>
          </cell>
          <cell r="CM1284">
            <v>69899.42</v>
          </cell>
          <cell r="CN1284">
            <v>140567.87</v>
          </cell>
          <cell r="CO1284">
            <v>0</v>
          </cell>
          <cell r="CP1284">
            <v>0</v>
          </cell>
          <cell r="CQ1284">
            <v>0</v>
          </cell>
          <cell r="CR1284">
            <v>140567.87</v>
          </cell>
          <cell r="CS1284">
            <v>0</v>
          </cell>
          <cell r="CT1284">
            <v>44378</v>
          </cell>
          <cell r="CU1284"/>
          <cell r="CV1284">
            <v>8620</v>
          </cell>
          <cell r="CW1284">
            <v>44805</v>
          </cell>
          <cell r="CX1284">
            <v>1.1136844691425249</v>
          </cell>
          <cell r="CY1284">
            <v>98377.93</v>
          </cell>
          <cell r="CZ1284">
            <v>97307.330000000016</v>
          </cell>
          <cell r="DA1284">
            <v>195685.26</v>
          </cell>
          <cell r="DB1284">
            <v>0</v>
          </cell>
          <cell r="DC1284">
            <v>0</v>
          </cell>
          <cell r="DD1284">
            <v>0</v>
          </cell>
          <cell r="DE1284">
            <v>59240.87</v>
          </cell>
          <cell r="DF1284">
            <v>0</v>
          </cell>
          <cell r="DG1284">
            <v>218160</v>
          </cell>
          <cell r="DH1284">
            <v>1</v>
          </cell>
          <cell r="DI1284">
            <v>98377.93</v>
          </cell>
          <cell r="DJ1284">
            <v>97307.330000000016</v>
          </cell>
          <cell r="DK1284">
            <v>195685.26</v>
          </cell>
          <cell r="DL1284">
            <v>0</v>
          </cell>
          <cell r="DM1284">
            <v>0</v>
          </cell>
          <cell r="DN1284">
            <v>0</v>
          </cell>
          <cell r="DO1284">
            <v>59240.87</v>
          </cell>
          <cell r="DP1284">
            <v>0</v>
          </cell>
          <cell r="DQ1284">
            <v>0</v>
          </cell>
          <cell r="DR1284"/>
          <cell r="DS1284">
            <v>0</v>
          </cell>
          <cell r="DT1284">
            <v>0</v>
          </cell>
        </row>
        <row r="1285">
          <cell r="A1285">
            <v>8621</v>
          </cell>
          <cell r="B1285">
            <v>8905</v>
          </cell>
          <cell r="C1285" t="str">
            <v>2021/0185648-1</v>
          </cell>
          <cell r="D1285" t="str">
            <v>0185648-64.2021.3.00.0000</v>
          </cell>
          <cell r="E1285">
            <v>44362</v>
          </cell>
          <cell r="F1285" t="str">
            <v>PAGO - 1ª. 2ª ORDEM - set/2022 - 3ª remessa</v>
          </cell>
          <cell r="G1285" t="str">
            <v>sim</v>
          </cell>
          <cell r="H1285">
            <v>44805</v>
          </cell>
          <cell r="I1285" t="str">
            <v>sim</v>
          </cell>
          <cell r="J1285" t="str">
            <v>não</v>
          </cell>
          <cell r="K1285">
            <v>3</v>
          </cell>
          <cell r="L1285" t="str">
            <v>MS 10.438/DF</v>
          </cell>
          <cell r="M1285" t="str">
            <v>2005/0023175-9</v>
          </cell>
          <cell r="N1285">
            <v>38405</v>
          </cell>
          <cell r="O1285" t="str">
            <v>Administrativo - Militar - Pensão</v>
          </cell>
          <cell r="P1285" t="str">
            <v>UNIÃO</v>
          </cell>
          <cell r="Q1285" t="str">
            <v>Ministério da Fazenda</v>
          </cell>
          <cell r="R1285">
            <v>39338</v>
          </cell>
          <cell r="S1285" t="str">
            <v>Mandado de Segurança 10.438/DF</v>
          </cell>
          <cell r="T1285" t="str">
            <v>2021/0100876-0</v>
          </cell>
          <cell r="U1285">
            <v>44354</v>
          </cell>
          <cell r="V1285" t="str">
            <v>Adhemar da Silva</v>
          </cell>
          <cell r="W1285" t="str">
            <v>922.543.498-72</v>
          </cell>
          <cell r="X1285">
            <v>20149</v>
          </cell>
          <cell r="Y1285">
            <v>67</v>
          </cell>
          <cell r="Z1285" t="str">
            <v>Servidor Público Militar Inativo</v>
          </cell>
          <cell r="AA1285" t="str">
            <v>Soldo previsto na Lei Estadual 1.063/2002</v>
          </cell>
          <cell r="AB1285" t="str">
            <v>Alimentar</v>
          </cell>
          <cell r="AC1285" t="str">
            <v>Não</v>
          </cell>
          <cell r="AD1285" t="str">
            <v>Não</v>
          </cell>
          <cell r="AE1285" t="str">
            <v>Não</v>
          </cell>
          <cell r="AF1285" t="str">
            <v>-</v>
          </cell>
          <cell r="AG1285" t="str">
            <v>-</v>
          </cell>
          <cell r="AH1285" t="str">
            <v>Não informada</v>
          </cell>
          <cell r="AI1285" t="str">
            <v>Não Informada</v>
          </cell>
          <cell r="AJ1285" t="str">
            <v>Não</v>
          </cell>
          <cell r="AK1285">
            <v>20.5</v>
          </cell>
          <cell r="AL1285" t="str">
            <v>Leon e Advogados Associados</v>
          </cell>
          <cell r="AM1285" t="str">
            <v>17.858.268/0001-61</v>
          </cell>
          <cell r="AN1285">
            <v>10.5</v>
          </cell>
          <cell r="AO1285" t="str">
            <v>Silveira Cruz Advogados</v>
          </cell>
          <cell r="AP1285" t="str">
            <v>07.419.539/0001-29</v>
          </cell>
          <cell r="AQ1285">
            <v>0</v>
          </cell>
          <cell r="AR1285" t="str">
            <v>x x x</v>
          </cell>
          <cell r="AS1285" t="str">
            <v>x x x</v>
          </cell>
          <cell r="AT1285">
            <v>0</v>
          </cell>
          <cell r="AU1285" t="str">
            <v>x x x</v>
          </cell>
          <cell r="AV1285" t="str">
            <v>x x x</v>
          </cell>
          <cell r="AW1285" t="str">
            <v>Dedução de Honorários Contratuais</v>
          </cell>
          <cell r="AX1285">
            <v>44348</v>
          </cell>
          <cell r="AY1285">
            <v>392192.06</v>
          </cell>
          <cell r="AZ1285">
            <v>156530.29999999999</v>
          </cell>
          <cell r="BA1285">
            <v>548722.36</v>
          </cell>
          <cell r="BB1285">
            <v>80399.37</v>
          </cell>
          <cell r="BC1285">
            <v>32088.71</v>
          </cell>
          <cell r="BD1285">
            <v>112488.08</v>
          </cell>
          <cell r="BE1285">
            <v>41180.160000000003</v>
          </cell>
          <cell r="BF1285">
            <v>16435.68</v>
          </cell>
          <cell r="BG1285">
            <v>57615.839999999997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270612.53000000003</v>
          </cell>
          <cell r="BO1285">
            <v>108005.91</v>
          </cell>
          <cell r="BP1285">
            <v>378618.44</v>
          </cell>
          <cell r="BQ1285">
            <v>0</v>
          </cell>
          <cell r="BR1285">
            <v>0</v>
          </cell>
          <cell r="BS1285">
            <v>0</v>
          </cell>
          <cell r="BT1285">
            <v>80</v>
          </cell>
          <cell r="BU1285">
            <v>378618.44</v>
          </cell>
          <cell r="BV1285">
            <v>0</v>
          </cell>
          <cell r="BW1285">
            <v>395447.25</v>
          </cell>
          <cell r="BX1285">
            <v>158796.76</v>
          </cell>
          <cell r="BY1285">
            <v>554244.01</v>
          </cell>
          <cell r="BZ1285">
            <v>81066.679999999993</v>
          </cell>
          <cell r="CA1285">
            <v>32553.320000000007</v>
          </cell>
          <cell r="CB1285">
            <v>113620</v>
          </cell>
          <cell r="CC1285">
            <v>41521.96</v>
          </cell>
          <cell r="CD1285">
            <v>16673.650000000001</v>
          </cell>
          <cell r="CE1285">
            <v>58195.61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272858.61</v>
          </cell>
          <cell r="CM1285">
            <v>109569.78999999998</v>
          </cell>
          <cell r="CN1285">
            <v>382428.39999999997</v>
          </cell>
          <cell r="CO1285">
            <v>0</v>
          </cell>
          <cell r="CP1285">
            <v>0</v>
          </cell>
          <cell r="CQ1285">
            <v>0</v>
          </cell>
          <cell r="CR1285">
            <v>382428.39999999997</v>
          </cell>
          <cell r="CS1285">
            <v>0</v>
          </cell>
          <cell r="CT1285">
            <v>44378</v>
          </cell>
          <cell r="CU1285"/>
          <cell r="CV1285">
            <v>8621</v>
          </cell>
          <cell r="CW1285">
            <v>44805</v>
          </cell>
          <cell r="CX1285">
            <v>1.1136844691425249</v>
          </cell>
          <cell r="CY1285">
            <v>440403.46</v>
          </cell>
          <cell r="CZ1285">
            <v>176849.47999999992</v>
          </cell>
          <cell r="DA1285">
            <v>617252.93999999994</v>
          </cell>
          <cell r="DB1285">
            <v>0</v>
          </cell>
          <cell r="DC1285">
            <v>0</v>
          </cell>
          <cell r="DD1285">
            <v>0</v>
          </cell>
          <cell r="DE1285">
            <v>249055.04</v>
          </cell>
          <cell r="DF1285">
            <v>0</v>
          </cell>
          <cell r="DG1285">
            <v>218160</v>
          </cell>
          <cell r="DH1285">
            <v>71.348944891214302</v>
          </cell>
          <cell r="DI1285">
            <v>155654.85</v>
          </cell>
          <cell r="DJ1285">
            <v>62505.149999999994</v>
          </cell>
          <cell r="DK1285">
            <v>218160</v>
          </cell>
          <cell r="DL1285">
            <v>0</v>
          </cell>
          <cell r="DM1285">
            <v>0</v>
          </cell>
          <cell r="DN1285">
            <v>0</v>
          </cell>
          <cell r="DO1285">
            <v>88025.25</v>
          </cell>
          <cell r="DP1285">
            <v>0</v>
          </cell>
          <cell r="DQ1285">
            <v>284748.61</v>
          </cell>
          <cell r="DR1285"/>
          <cell r="DS1285">
            <v>114344.32999999993</v>
          </cell>
          <cell r="DT1285">
            <v>399092.93999999994</v>
          </cell>
        </row>
        <row r="1286">
          <cell r="A1286">
            <v>8622</v>
          </cell>
          <cell r="B1286">
            <v>8910</v>
          </cell>
          <cell r="C1286" t="str">
            <v>2021/0185649-3</v>
          </cell>
          <cell r="D1286" t="str">
            <v>0185649-49.2021.3.00.0000</v>
          </cell>
          <cell r="E1286">
            <v>44362</v>
          </cell>
          <cell r="F1286" t="str">
            <v>PAGO - 1ª. 2ª ORDEM - set/2022 - 5ª remessa</v>
          </cell>
          <cell r="G1286" t="str">
            <v>sim</v>
          </cell>
          <cell r="H1286">
            <v>44805</v>
          </cell>
          <cell r="I1286" t="str">
            <v>sim</v>
          </cell>
          <cell r="J1286" t="str">
            <v>não</v>
          </cell>
          <cell r="K1286">
            <v>5</v>
          </cell>
          <cell r="L1286" t="str">
            <v>MS 9.007/DF</v>
          </cell>
          <cell r="M1286" t="str">
            <v>2003/0056763-7</v>
          </cell>
          <cell r="N1286">
            <v>37722</v>
          </cell>
          <cell r="O1286" t="str">
            <v>Administrativo - Militar - Sistema Remuneratório e Benefícios</v>
          </cell>
          <cell r="P1286" t="str">
            <v>UNIÃO</v>
          </cell>
          <cell r="Q1286" t="str">
            <v>Ministério da Fazenda</v>
          </cell>
          <cell r="R1286">
            <v>38677</v>
          </cell>
          <cell r="S1286" t="str">
            <v>Mandado de Segurança 9.007/DF</v>
          </cell>
          <cell r="T1286" t="str">
            <v>2006/0258433-6</v>
          </cell>
          <cell r="U1286">
            <v>44118</v>
          </cell>
          <cell r="V1286" t="str">
            <v>Edilson Lopes Zebalos</v>
          </cell>
          <cell r="W1286" t="str">
            <v>026.453.352-68</v>
          </cell>
          <cell r="X1286">
            <v>17385</v>
          </cell>
          <cell r="Y1286">
            <v>75</v>
          </cell>
          <cell r="Z1286" t="str">
            <v>Servidor Público Militar Inativo</v>
          </cell>
          <cell r="AA1286" t="str">
            <v>Soldo previsto na Lei Estadual 1.063/2002</v>
          </cell>
          <cell r="AB1286" t="str">
            <v>Alimentar</v>
          </cell>
          <cell r="AC1286" t="str">
            <v>Não</v>
          </cell>
          <cell r="AD1286" t="str">
            <v>Não</v>
          </cell>
          <cell r="AE1286" t="str">
            <v>Não</v>
          </cell>
          <cell r="AF1286" t="str">
            <v>-</v>
          </cell>
          <cell r="AG1286" t="str">
            <v>-</v>
          </cell>
          <cell r="AH1286" t="str">
            <v>Não informada</v>
          </cell>
          <cell r="AI1286" t="str">
            <v>Não Informada</v>
          </cell>
          <cell r="AJ1286" t="str">
            <v>Não</v>
          </cell>
          <cell r="AK1286">
            <v>10</v>
          </cell>
          <cell r="AL1286" t="str">
            <v xml:space="preserve">Vieira &amp; Vasconcelos Advogados </v>
          </cell>
          <cell r="AM1286" t="str">
            <v>30.299.557/0001-36</v>
          </cell>
          <cell r="AN1286">
            <v>10</v>
          </cell>
          <cell r="AO1286" t="str">
            <v>Salatiel Soares de Souza</v>
          </cell>
          <cell r="AP1286" t="str">
            <v>091.027.521-15</v>
          </cell>
          <cell r="AQ1286">
            <v>0</v>
          </cell>
          <cell r="AR1286" t="str">
            <v>x x x</v>
          </cell>
          <cell r="AS1286" t="str">
            <v>x x x</v>
          </cell>
          <cell r="AT1286">
            <v>0</v>
          </cell>
          <cell r="AU1286" t="str">
            <v>x x x</v>
          </cell>
          <cell r="AV1286" t="str">
            <v>x x x</v>
          </cell>
          <cell r="AW1286" t="str">
            <v>Dedução de Honorários Contratuais</v>
          </cell>
          <cell r="AX1286">
            <v>44348</v>
          </cell>
          <cell r="AY1286">
            <v>77957</v>
          </cell>
          <cell r="AZ1286">
            <v>76894.38</v>
          </cell>
          <cell r="BA1286">
            <v>154851.38</v>
          </cell>
          <cell r="BB1286">
            <v>7795.7</v>
          </cell>
          <cell r="BC1286">
            <v>7689.43</v>
          </cell>
          <cell r="BD1286">
            <v>15485.13</v>
          </cell>
          <cell r="BE1286">
            <v>7795.7</v>
          </cell>
          <cell r="BF1286">
            <v>7689.43</v>
          </cell>
          <cell r="BG1286">
            <v>15485.13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62365.599999999999</v>
          </cell>
          <cell r="BO1286">
            <v>61515.519999999997</v>
          </cell>
          <cell r="BP1286">
            <v>123881.12</v>
          </cell>
          <cell r="BQ1286">
            <v>0</v>
          </cell>
          <cell r="BR1286">
            <v>0</v>
          </cell>
          <cell r="BS1286">
            <v>0</v>
          </cell>
          <cell r="BT1286">
            <v>36</v>
          </cell>
          <cell r="BU1286">
            <v>123881.12</v>
          </cell>
          <cell r="BV1286">
            <v>0</v>
          </cell>
          <cell r="BW1286">
            <v>78604.039999999994</v>
          </cell>
          <cell r="BX1286">
            <v>77724.86</v>
          </cell>
          <cell r="BY1286">
            <v>156328.9</v>
          </cell>
          <cell r="BZ1286">
            <v>7860.4</v>
          </cell>
          <cell r="CA1286">
            <v>7772.48</v>
          </cell>
          <cell r="CB1286">
            <v>15632.88</v>
          </cell>
          <cell r="CC1286">
            <v>7860.4</v>
          </cell>
          <cell r="CD1286">
            <v>7772.48</v>
          </cell>
          <cell r="CE1286">
            <v>15632.88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62883.24</v>
          </cell>
          <cell r="CM1286">
            <v>62179.900000000016</v>
          </cell>
          <cell r="CN1286">
            <v>125063.14000000001</v>
          </cell>
          <cell r="CO1286">
            <v>0</v>
          </cell>
          <cell r="CP1286">
            <v>0</v>
          </cell>
          <cell r="CQ1286">
            <v>0</v>
          </cell>
          <cell r="CR1286">
            <v>125063.14000000001</v>
          </cell>
          <cell r="CS1286">
            <v>0</v>
          </cell>
          <cell r="CT1286">
            <v>44378</v>
          </cell>
          <cell r="CU1286"/>
          <cell r="CV1286">
            <v>8622</v>
          </cell>
          <cell r="CW1286">
            <v>44805</v>
          </cell>
          <cell r="CX1286">
            <v>1.1136844691425249</v>
          </cell>
          <cell r="CY1286">
            <v>87540.09</v>
          </cell>
          <cell r="CZ1286">
            <v>86560.97</v>
          </cell>
          <cell r="DA1286">
            <v>174101.06</v>
          </cell>
          <cell r="DB1286">
            <v>0</v>
          </cell>
          <cell r="DC1286">
            <v>0</v>
          </cell>
          <cell r="DD1286">
            <v>0</v>
          </cell>
          <cell r="DE1286">
            <v>52719.88</v>
          </cell>
          <cell r="DF1286">
            <v>0</v>
          </cell>
          <cell r="DG1286">
            <v>218160</v>
          </cell>
          <cell r="DH1286">
            <v>1</v>
          </cell>
          <cell r="DI1286">
            <v>87540.09</v>
          </cell>
          <cell r="DJ1286">
            <v>86560.97</v>
          </cell>
          <cell r="DK1286">
            <v>174101.06</v>
          </cell>
          <cell r="DL1286">
            <v>0</v>
          </cell>
          <cell r="DM1286">
            <v>0</v>
          </cell>
          <cell r="DN1286">
            <v>0</v>
          </cell>
          <cell r="DO1286">
            <v>52719.88</v>
          </cell>
          <cell r="DP1286">
            <v>0</v>
          </cell>
          <cell r="DQ1286">
            <v>0</v>
          </cell>
          <cell r="DR1286"/>
          <cell r="DS1286">
            <v>0</v>
          </cell>
          <cell r="DT1286">
            <v>0</v>
          </cell>
        </row>
        <row r="1287">
          <cell r="A1287">
            <v>8623</v>
          </cell>
          <cell r="B1287">
            <v>8911</v>
          </cell>
          <cell r="C1287" t="str">
            <v>2021/0185650-8</v>
          </cell>
          <cell r="D1287" t="str">
            <v>0185650-34.2021.3.00.0000</v>
          </cell>
          <cell r="E1287">
            <v>44362</v>
          </cell>
          <cell r="F1287" t="str">
            <v>PAGO - 1ª. 2ª ORDEM - set/2022 - 1ª remessa</v>
          </cell>
          <cell r="G1287" t="str">
            <v>sim</v>
          </cell>
          <cell r="H1287">
            <v>44805</v>
          </cell>
          <cell r="I1287" t="str">
            <v>não</v>
          </cell>
          <cell r="J1287" t="str">
            <v>não</v>
          </cell>
          <cell r="K1287">
            <v>1</v>
          </cell>
          <cell r="L1287" t="str">
            <v>MS 9.007/DF</v>
          </cell>
          <cell r="M1287" t="str">
            <v>2003/0056763-7</v>
          </cell>
          <cell r="N1287">
            <v>37722</v>
          </cell>
          <cell r="O1287" t="str">
            <v>Administrativo - Militar - Sistema Remuneratório e Benefícios</v>
          </cell>
          <cell r="P1287" t="str">
            <v>UNIÃO</v>
          </cell>
          <cell r="Q1287" t="str">
            <v>Ministério da Fazenda</v>
          </cell>
          <cell r="R1287">
            <v>38677</v>
          </cell>
          <cell r="S1287" t="str">
            <v>Mandado de Segurança 9.007/DF</v>
          </cell>
          <cell r="T1287" t="str">
            <v>2006/0258433-6</v>
          </cell>
          <cell r="U1287">
            <v>44118</v>
          </cell>
          <cell r="V1287" t="str">
            <v>Edir Cosme da Conceição Salgado</v>
          </cell>
          <cell r="W1287" t="str">
            <v>024.936.162-00</v>
          </cell>
          <cell r="X1287">
            <v>18473</v>
          </cell>
          <cell r="Y1287">
            <v>72</v>
          </cell>
          <cell r="Z1287" t="str">
            <v>Servidor Público Militar Inativo</v>
          </cell>
          <cell r="AA1287" t="str">
            <v>Soldo previsto na Lei Estadual 1.063/2002</v>
          </cell>
          <cell r="AB1287" t="str">
            <v>Alimentar</v>
          </cell>
          <cell r="AC1287" t="str">
            <v>Não</v>
          </cell>
          <cell r="AD1287" t="str">
            <v>Não</v>
          </cell>
          <cell r="AE1287" t="str">
            <v>Não</v>
          </cell>
          <cell r="AF1287" t="str">
            <v>-</v>
          </cell>
          <cell r="AG1287" t="str">
            <v>-</v>
          </cell>
          <cell r="AH1287" t="str">
            <v>Não informada</v>
          </cell>
          <cell r="AI1287" t="str">
            <v>Não Informada</v>
          </cell>
          <cell r="AJ1287" t="str">
            <v>Não</v>
          </cell>
          <cell r="AK1287">
            <v>10</v>
          </cell>
          <cell r="AL1287" t="str">
            <v xml:space="preserve">Vieira &amp; Vasconcelos Advogados </v>
          </cell>
          <cell r="AM1287" t="str">
            <v>30.299.557/0001-36</v>
          </cell>
          <cell r="AN1287">
            <v>10</v>
          </cell>
          <cell r="AO1287" t="str">
            <v>Salatiel Soares de Souza</v>
          </cell>
          <cell r="AP1287" t="str">
            <v>091.027.521-15</v>
          </cell>
          <cell r="AQ1287">
            <v>0</v>
          </cell>
          <cell r="AR1287" t="str">
            <v>x x x</v>
          </cell>
          <cell r="AS1287" t="str">
            <v>x x x</v>
          </cell>
          <cell r="AT1287">
            <v>0</v>
          </cell>
          <cell r="AU1287" t="str">
            <v>x x x</v>
          </cell>
          <cell r="AV1287" t="str">
            <v>x x x</v>
          </cell>
          <cell r="AW1287" t="str">
            <v>Dedução de Honorários Contratuais</v>
          </cell>
          <cell r="AX1287">
            <v>44348</v>
          </cell>
          <cell r="AY1287">
            <v>87933.05</v>
          </cell>
          <cell r="AZ1287">
            <v>86761.09</v>
          </cell>
          <cell r="BA1287">
            <v>174694.14</v>
          </cell>
          <cell r="BB1287">
            <v>8793.2999999999993</v>
          </cell>
          <cell r="BC1287">
            <v>8676.11</v>
          </cell>
          <cell r="BD1287">
            <v>17469.41</v>
          </cell>
          <cell r="BE1287">
            <v>8793.2999999999993</v>
          </cell>
          <cell r="BF1287">
            <v>8676.11</v>
          </cell>
          <cell r="BG1287">
            <v>17469.41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70346.45</v>
          </cell>
          <cell r="BO1287">
            <v>69408.87</v>
          </cell>
          <cell r="BP1287">
            <v>139755.32</v>
          </cell>
          <cell r="BQ1287">
            <v>0</v>
          </cell>
          <cell r="BR1287">
            <v>0</v>
          </cell>
          <cell r="BS1287">
            <v>0</v>
          </cell>
          <cell r="BT1287">
            <v>36</v>
          </cell>
          <cell r="BU1287">
            <v>139755.32</v>
          </cell>
          <cell r="BV1287">
            <v>0</v>
          </cell>
          <cell r="BW1287">
            <v>88662.89</v>
          </cell>
          <cell r="BX1287">
            <v>87698.060000000012</v>
          </cell>
          <cell r="BY1287">
            <v>176360.95</v>
          </cell>
          <cell r="BZ1287">
            <v>8866.2800000000007</v>
          </cell>
          <cell r="CA1287">
            <v>8769.8000000000011</v>
          </cell>
          <cell r="CB1287">
            <v>17636.080000000002</v>
          </cell>
          <cell r="CC1287">
            <v>8866.2800000000007</v>
          </cell>
          <cell r="CD1287">
            <v>8769.8000000000011</v>
          </cell>
          <cell r="CE1287">
            <v>17636.080000000002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70930.33</v>
          </cell>
          <cell r="CM1287">
            <v>70158.460000000006</v>
          </cell>
          <cell r="CN1287">
            <v>141088.79</v>
          </cell>
          <cell r="CO1287">
            <v>0</v>
          </cell>
          <cell r="CP1287">
            <v>0</v>
          </cell>
          <cell r="CQ1287">
            <v>0</v>
          </cell>
          <cell r="CR1287">
            <v>141088.79</v>
          </cell>
          <cell r="CS1287">
            <v>0</v>
          </cell>
          <cell r="CT1287">
            <v>44378</v>
          </cell>
          <cell r="CU1287"/>
          <cell r="CV1287">
            <v>8623</v>
          </cell>
          <cell r="CW1287">
            <v>44805</v>
          </cell>
          <cell r="CX1287">
            <v>1.1136844691425249</v>
          </cell>
          <cell r="CY1287">
            <v>98742.48</v>
          </cell>
          <cell r="CZ1287">
            <v>97667.970000000016</v>
          </cell>
          <cell r="DA1287">
            <v>196410.45</v>
          </cell>
          <cell r="DB1287">
            <v>0</v>
          </cell>
          <cell r="DC1287">
            <v>0</v>
          </cell>
          <cell r="DD1287">
            <v>0</v>
          </cell>
          <cell r="DE1287">
            <v>59460.39</v>
          </cell>
          <cell r="DF1287">
            <v>0</v>
          </cell>
          <cell r="DG1287">
            <v>218160</v>
          </cell>
          <cell r="DH1287">
            <v>1</v>
          </cell>
          <cell r="DI1287">
            <v>98742.48</v>
          </cell>
          <cell r="DJ1287">
            <v>97667.970000000016</v>
          </cell>
          <cell r="DK1287">
            <v>196410.45</v>
          </cell>
          <cell r="DL1287">
            <v>0</v>
          </cell>
          <cell r="DM1287">
            <v>0</v>
          </cell>
          <cell r="DN1287">
            <v>0</v>
          </cell>
          <cell r="DO1287">
            <v>59460.39</v>
          </cell>
          <cell r="DP1287">
            <v>0</v>
          </cell>
          <cell r="DQ1287">
            <v>0</v>
          </cell>
          <cell r="DR1287"/>
          <cell r="DS1287">
            <v>0</v>
          </cell>
          <cell r="DT1287">
            <v>0</v>
          </cell>
        </row>
        <row r="1288">
          <cell r="A1288">
            <v>8624</v>
          </cell>
          <cell r="B1288">
            <v>8912</v>
          </cell>
          <cell r="C1288" t="str">
            <v>2021/0185652-1</v>
          </cell>
          <cell r="D1288" t="str">
            <v>0185652-04.2021.3.00.0000</v>
          </cell>
          <cell r="E1288">
            <v>44362</v>
          </cell>
          <cell r="F1288" t="str">
            <v>PAGO - 1ª. 2ª ORDEM - set/2022 - 6ª remessa</v>
          </cell>
          <cell r="G1288" t="str">
            <v>sim</v>
          </cell>
          <cell r="H1288">
            <v>44805</v>
          </cell>
          <cell r="I1288" t="str">
            <v>sim</v>
          </cell>
          <cell r="J1288" t="str">
            <v>não</v>
          </cell>
          <cell r="K1288">
            <v>6</v>
          </cell>
          <cell r="L1288" t="str">
            <v>MS 10.438/DF</v>
          </cell>
          <cell r="M1288" t="str">
            <v>2005/0023175-9</v>
          </cell>
          <cell r="N1288">
            <v>38405</v>
          </cell>
          <cell r="O1288" t="str">
            <v>Administrativo - Militar - Pensão</v>
          </cell>
          <cell r="P1288" t="str">
            <v>UNIÃO</v>
          </cell>
          <cell r="Q1288" t="str">
            <v>Ministério da Fazenda</v>
          </cell>
          <cell r="R1288">
            <v>39338</v>
          </cell>
          <cell r="S1288" t="str">
            <v>Mandado de Segurança 10.438/DF</v>
          </cell>
          <cell r="T1288" t="str">
            <v>2021/0100876-0</v>
          </cell>
          <cell r="U1288">
            <v>44354</v>
          </cell>
          <cell r="V1288" t="str">
            <v>Ailton Rosa Batista</v>
          </cell>
          <cell r="W1288" t="str">
            <v>245.356.481-15</v>
          </cell>
          <cell r="X1288">
            <v>22878</v>
          </cell>
          <cell r="Y1288">
            <v>60</v>
          </cell>
          <cell r="Z1288" t="str">
            <v>Servidor Público Militar Inativo</v>
          </cell>
          <cell r="AA1288" t="str">
            <v>Soldo previsto na Lei Estadual 1.063/2002</v>
          </cell>
          <cell r="AB1288" t="str">
            <v>Alimentar</v>
          </cell>
          <cell r="AC1288" t="str">
            <v>Não</v>
          </cell>
          <cell r="AD1288" t="str">
            <v>Não</v>
          </cell>
          <cell r="AE1288" t="str">
            <v>Não</v>
          </cell>
          <cell r="AF1288" t="str">
            <v>-</v>
          </cell>
          <cell r="AG1288" t="str">
            <v>-</v>
          </cell>
          <cell r="AH1288" t="str">
            <v>Não informada</v>
          </cell>
          <cell r="AI1288" t="str">
            <v>Não Informada</v>
          </cell>
          <cell r="AJ1288" t="str">
            <v>Não</v>
          </cell>
          <cell r="AK1288">
            <v>20.5</v>
          </cell>
          <cell r="AL1288" t="str">
            <v>Leon e Advogados Associados</v>
          </cell>
          <cell r="AM1288" t="str">
            <v>17.858.268/0001-61</v>
          </cell>
          <cell r="AN1288">
            <v>10.5</v>
          </cell>
          <cell r="AO1288" t="str">
            <v>Silveira Cruz Advogados</v>
          </cell>
          <cell r="AP1288" t="str">
            <v>07.419.539/0001-29</v>
          </cell>
          <cell r="AQ1288">
            <v>0</v>
          </cell>
          <cell r="AR1288" t="str">
            <v>x x x</v>
          </cell>
          <cell r="AS1288" t="str">
            <v>x x x</v>
          </cell>
          <cell r="AT1288">
            <v>0</v>
          </cell>
          <cell r="AU1288" t="str">
            <v>x x x</v>
          </cell>
          <cell r="AV1288" t="str">
            <v>x x x</v>
          </cell>
          <cell r="AW1288" t="str">
            <v>Dedução de Honorários Contratuais</v>
          </cell>
          <cell r="AX1288">
            <v>44348</v>
          </cell>
          <cell r="AY1288">
            <v>420297.4</v>
          </cell>
          <cell r="AZ1288">
            <v>168053.45</v>
          </cell>
          <cell r="BA1288">
            <v>588350.85</v>
          </cell>
          <cell r="BB1288">
            <v>86160.960000000006</v>
          </cell>
          <cell r="BC1288">
            <v>34450.959999999999</v>
          </cell>
          <cell r="BD1288">
            <v>120611.92</v>
          </cell>
          <cell r="BE1288">
            <v>44131.22</v>
          </cell>
          <cell r="BF1288">
            <v>17645.61</v>
          </cell>
          <cell r="BG1288">
            <v>61776.83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290005.21999999997</v>
          </cell>
          <cell r="BO1288">
            <v>115956.88</v>
          </cell>
          <cell r="BP1288">
            <v>405962.1</v>
          </cell>
          <cell r="BQ1288">
            <v>0</v>
          </cell>
          <cell r="BR1288">
            <v>0</v>
          </cell>
          <cell r="BS1288">
            <v>0</v>
          </cell>
          <cell r="BT1288">
            <v>80</v>
          </cell>
          <cell r="BU1288">
            <v>405962.1</v>
          </cell>
          <cell r="BV1288">
            <v>0</v>
          </cell>
          <cell r="BW1288">
            <v>423785.86</v>
          </cell>
          <cell r="BX1288">
            <v>170484.87</v>
          </cell>
          <cell r="BY1288">
            <v>594270.73</v>
          </cell>
          <cell r="BZ1288">
            <v>86876.1</v>
          </cell>
          <cell r="CA1288">
            <v>34949.380000000005</v>
          </cell>
          <cell r="CB1288">
            <v>121825.48000000001</v>
          </cell>
          <cell r="CC1288">
            <v>44497.51</v>
          </cell>
          <cell r="CD1288">
            <v>17900.909999999996</v>
          </cell>
          <cell r="CE1288">
            <v>62398.42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292412.25</v>
          </cell>
          <cell r="CM1288">
            <v>117634.58000000002</v>
          </cell>
          <cell r="CN1288">
            <v>410046.83</v>
          </cell>
          <cell r="CO1288">
            <v>0</v>
          </cell>
          <cell r="CP1288">
            <v>0</v>
          </cell>
          <cell r="CQ1288">
            <v>0</v>
          </cell>
          <cell r="CR1288">
            <v>410046.83</v>
          </cell>
          <cell r="CS1288">
            <v>0</v>
          </cell>
          <cell r="CT1288">
            <v>44378</v>
          </cell>
          <cell r="CU1288"/>
          <cell r="CV1288">
            <v>8624</v>
          </cell>
          <cell r="CW1288">
            <v>44805</v>
          </cell>
          <cell r="CX1288">
            <v>1.1136844691425249</v>
          </cell>
          <cell r="CY1288">
            <v>471963.73</v>
          </cell>
          <cell r="CZ1288">
            <v>189866.34999999998</v>
          </cell>
          <cell r="DA1288">
            <v>661830.07999999996</v>
          </cell>
          <cell r="DB1288">
            <v>0</v>
          </cell>
          <cell r="DC1288">
            <v>0</v>
          </cell>
          <cell r="DD1288">
            <v>0</v>
          </cell>
          <cell r="DE1288">
            <v>266796.40000000002</v>
          </cell>
          <cell r="DF1288">
            <v>0</v>
          </cell>
          <cell r="DG1288">
            <v>218160</v>
          </cell>
          <cell r="DH1288">
            <v>71.311918914292932</v>
          </cell>
          <cell r="DI1288">
            <v>155574.07999999999</v>
          </cell>
          <cell r="DJ1288">
            <v>62585.920000000013</v>
          </cell>
          <cell r="DK1288">
            <v>218160</v>
          </cell>
          <cell r="DL1288">
            <v>0</v>
          </cell>
          <cell r="DM1288">
            <v>0</v>
          </cell>
          <cell r="DN1288">
            <v>0</v>
          </cell>
          <cell r="DO1288">
            <v>87944.47</v>
          </cell>
          <cell r="DP1288">
            <v>0</v>
          </cell>
          <cell r="DQ1288">
            <v>316389.65000000002</v>
          </cell>
          <cell r="DR1288"/>
          <cell r="DS1288">
            <v>127280.42999999996</v>
          </cell>
          <cell r="DT1288">
            <v>443670.07999999996</v>
          </cell>
        </row>
        <row r="1289">
          <cell r="A1289">
            <v>8625</v>
          </cell>
          <cell r="B1289">
            <v>8913</v>
          </cell>
          <cell r="C1289" t="str">
            <v>2021/0185654-5</v>
          </cell>
          <cell r="D1289" t="str">
            <v>0185654-71.2021.3.00.0000</v>
          </cell>
          <cell r="E1289">
            <v>44362</v>
          </cell>
          <cell r="F1289" t="str">
            <v>PAGO - 1ª. 2ª ORDEM - set/2022 - 5ª remessa</v>
          </cell>
          <cell r="G1289" t="str">
            <v>sim</v>
          </cell>
          <cell r="H1289">
            <v>44805</v>
          </cell>
          <cell r="I1289" t="str">
            <v>sim</v>
          </cell>
          <cell r="J1289" t="str">
            <v>não</v>
          </cell>
          <cell r="K1289">
            <v>5</v>
          </cell>
          <cell r="L1289" t="str">
            <v>MS 9.007/DF</v>
          </cell>
          <cell r="M1289" t="str">
            <v>2003/0056763-7</v>
          </cell>
          <cell r="N1289">
            <v>37722</v>
          </cell>
          <cell r="O1289" t="str">
            <v>Administrativo - Militar - Sistema Remuneratório e Benefícios</v>
          </cell>
          <cell r="P1289" t="str">
            <v>UNIÃO</v>
          </cell>
          <cell r="Q1289" t="str">
            <v>Ministério da Fazenda</v>
          </cell>
          <cell r="R1289">
            <v>38677</v>
          </cell>
          <cell r="S1289" t="str">
            <v>Mandado de Segurança 9.007/DF</v>
          </cell>
          <cell r="T1289" t="str">
            <v>2006/0258433-6</v>
          </cell>
          <cell r="U1289">
            <v>44118</v>
          </cell>
          <cell r="V1289" t="str">
            <v>Edison Rodrigues dos Reis</v>
          </cell>
          <cell r="W1289" t="str">
            <v>134.773.583-68</v>
          </cell>
          <cell r="X1289">
            <v>21513</v>
          </cell>
          <cell r="Y1289">
            <v>64</v>
          </cell>
          <cell r="Z1289" t="str">
            <v>Servidor Público Militar Inativo</v>
          </cell>
          <cell r="AA1289" t="str">
            <v>Soldo previsto na Lei Estadual 1.063/2002</v>
          </cell>
          <cell r="AB1289" t="str">
            <v>Alimentar</v>
          </cell>
          <cell r="AC1289" t="str">
            <v>Não</v>
          </cell>
          <cell r="AD1289" t="str">
            <v>Não</v>
          </cell>
          <cell r="AE1289" t="str">
            <v>Não</v>
          </cell>
          <cell r="AF1289" t="str">
            <v>-</v>
          </cell>
          <cell r="AG1289" t="str">
            <v>-</v>
          </cell>
          <cell r="AH1289" t="str">
            <v>Não informada</v>
          </cell>
          <cell r="AI1289" t="str">
            <v>Não Informada</v>
          </cell>
          <cell r="AJ1289" t="str">
            <v>Não</v>
          </cell>
          <cell r="AK1289">
            <v>10</v>
          </cell>
          <cell r="AL1289" t="str">
            <v xml:space="preserve">Vieira &amp; Vasconcelos Advogados </v>
          </cell>
          <cell r="AM1289" t="str">
            <v>30.299.557/0001-36</v>
          </cell>
          <cell r="AN1289">
            <v>10</v>
          </cell>
          <cell r="AO1289" t="str">
            <v>Salatiel Soares de Souza</v>
          </cell>
          <cell r="AP1289" t="str">
            <v>091.027.521-15</v>
          </cell>
          <cell r="AQ1289">
            <v>0</v>
          </cell>
          <cell r="AR1289" t="str">
            <v>x x x</v>
          </cell>
          <cell r="AS1289" t="str">
            <v>x x x</v>
          </cell>
          <cell r="AT1289">
            <v>0</v>
          </cell>
          <cell r="AU1289" t="str">
            <v>x x x</v>
          </cell>
          <cell r="AV1289" t="str">
            <v>x x x</v>
          </cell>
          <cell r="AW1289" t="str">
            <v>Dedução de Honorários Contratuais</v>
          </cell>
          <cell r="AX1289">
            <v>44348</v>
          </cell>
          <cell r="AY1289">
            <v>66426.45</v>
          </cell>
          <cell r="AZ1289">
            <v>65521.49</v>
          </cell>
          <cell r="BA1289">
            <v>131947.94</v>
          </cell>
          <cell r="BB1289">
            <v>6642.64</v>
          </cell>
          <cell r="BC1289">
            <v>6552.15</v>
          </cell>
          <cell r="BD1289">
            <v>13194.79</v>
          </cell>
          <cell r="BE1289">
            <v>6642.64</v>
          </cell>
          <cell r="BF1289">
            <v>6552.15</v>
          </cell>
          <cell r="BG1289">
            <v>13194.79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53141.17</v>
          </cell>
          <cell r="BO1289">
            <v>52417.19</v>
          </cell>
          <cell r="BP1289">
            <v>105558.36</v>
          </cell>
          <cell r="BQ1289">
            <v>0</v>
          </cell>
          <cell r="BR1289">
            <v>0</v>
          </cell>
          <cell r="BS1289">
            <v>0</v>
          </cell>
          <cell r="BT1289">
            <v>36</v>
          </cell>
          <cell r="BU1289">
            <v>105558.36</v>
          </cell>
          <cell r="BV1289">
            <v>0</v>
          </cell>
          <cell r="BW1289">
            <v>66977.78</v>
          </cell>
          <cell r="BX1289">
            <v>66229.13</v>
          </cell>
          <cell r="BY1289">
            <v>133206.91</v>
          </cell>
          <cell r="BZ1289">
            <v>6697.77</v>
          </cell>
          <cell r="CA1289">
            <v>6622.909999999998</v>
          </cell>
          <cell r="CB1289">
            <v>13320.679999999998</v>
          </cell>
          <cell r="CC1289">
            <v>6697.77</v>
          </cell>
          <cell r="CD1289">
            <v>6622.909999999998</v>
          </cell>
          <cell r="CE1289">
            <v>13320.679999999998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53582.239999999991</v>
          </cell>
          <cell r="CM1289">
            <v>52983.31</v>
          </cell>
          <cell r="CN1289">
            <v>106565.54999999999</v>
          </cell>
          <cell r="CO1289">
            <v>0</v>
          </cell>
          <cell r="CP1289">
            <v>0</v>
          </cell>
          <cell r="CQ1289">
            <v>0</v>
          </cell>
          <cell r="CR1289">
            <v>106565.54999999999</v>
          </cell>
          <cell r="CS1289">
            <v>0</v>
          </cell>
          <cell r="CT1289">
            <v>44378</v>
          </cell>
          <cell r="CU1289"/>
          <cell r="CV1289">
            <v>8625</v>
          </cell>
          <cell r="CW1289">
            <v>44805</v>
          </cell>
          <cell r="CX1289">
            <v>1.1136844691425249</v>
          </cell>
          <cell r="CY1289">
            <v>74592.11</v>
          </cell>
          <cell r="CZ1289">
            <v>73758.349999999991</v>
          </cell>
          <cell r="DA1289">
            <v>148350.46</v>
          </cell>
          <cell r="DB1289">
            <v>0</v>
          </cell>
          <cell r="DC1289">
            <v>0</v>
          </cell>
          <cell r="DD1289">
            <v>0</v>
          </cell>
          <cell r="DE1289">
            <v>44922.01</v>
          </cell>
          <cell r="DF1289">
            <v>0</v>
          </cell>
          <cell r="DG1289">
            <v>218160</v>
          </cell>
          <cell r="DH1289">
            <v>1</v>
          </cell>
          <cell r="DI1289">
            <v>74592.11</v>
          </cell>
          <cell r="DJ1289">
            <v>73758.349999999991</v>
          </cell>
          <cell r="DK1289">
            <v>148350.46</v>
          </cell>
          <cell r="DL1289">
            <v>0</v>
          </cell>
          <cell r="DM1289">
            <v>0</v>
          </cell>
          <cell r="DN1289">
            <v>0</v>
          </cell>
          <cell r="DO1289">
            <v>44922.01</v>
          </cell>
          <cell r="DP1289">
            <v>0</v>
          </cell>
          <cell r="DQ1289">
            <v>0</v>
          </cell>
          <cell r="DR1289"/>
          <cell r="DS1289">
            <v>0</v>
          </cell>
          <cell r="DT1289">
            <v>0</v>
          </cell>
        </row>
        <row r="1290">
          <cell r="A1290">
            <v>8626</v>
          </cell>
          <cell r="B1290">
            <v>8914</v>
          </cell>
          <cell r="C1290" t="str">
            <v>2021/0185656-9</v>
          </cell>
          <cell r="D1290" t="str">
            <v>0185656-41.2021.3.00.0000</v>
          </cell>
          <cell r="E1290">
            <v>44362</v>
          </cell>
          <cell r="F1290" t="str">
            <v>PAGO - 1ª. 2ª ORDEM - set/2022 - 3ª remessa</v>
          </cell>
          <cell r="G1290" t="str">
            <v>sim</v>
          </cell>
          <cell r="H1290">
            <v>44805</v>
          </cell>
          <cell r="I1290" t="str">
            <v>sim</v>
          </cell>
          <cell r="J1290" t="str">
            <v>não</v>
          </cell>
          <cell r="K1290">
            <v>3</v>
          </cell>
          <cell r="L1290" t="str">
            <v>MS 10.438/DF</v>
          </cell>
          <cell r="M1290" t="str">
            <v>2005/0023175-9</v>
          </cell>
          <cell r="N1290">
            <v>38405</v>
          </cell>
          <cell r="O1290" t="str">
            <v>Administrativo - Militar - Pensão</v>
          </cell>
          <cell r="P1290" t="str">
            <v>UNIÃO</v>
          </cell>
          <cell r="Q1290" t="str">
            <v>Ministério da Fazenda</v>
          </cell>
          <cell r="R1290">
            <v>39338</v>
          </cell>
          <cell r="S1290" t="str">
            <v>Mandado de Segurança 10.438/DF</v>
          </cell>
          <cell r="T1290" t="str">
            <v>2021/0100876-0</v>
          </cell>
          <cell r="U1290">
            <v>44354</v>
          </cell>
          <cell r="V1290" t="str">
            <v>Alberto Krause</v>
          </cell>
          <cell r="W1290" t="str">
            <v>414.763.529-68</v>
          </cell>
          <cell r="X1290">
            <v>21492</v>
          </cell>
          <cell r="Y1290">
            <v>64</v>
          </cell>
          <cell r="Z1290" t="str">
            <v>Servidor Público Militar Inativo</v>
          </cell>
          <cell r="AA1290" t="str">
            <v>Soldo previsto na Lei Estadual 1.063/2002</v>
          </cell>
          <cell r="AB1290" t="str">
            <v>Alimentar</v>
          </cell>
          <cell r="AC1290" t="str">
            <v>Não</v>
          </cell>
          <cell r="AD1290" t="str">
            <v>Não</v>
          </cell>
          <cell r="AE1290" t="str">
            <v>Não</v>
          </cell>
          <cell r="AF1290" t="str">
            <v>-</v>
          </cell>
          <cell r="AG1290" t="str">
            <v>-</v>
          </cell>
          <cell r="AH1290" t="str">
            <v>Não informada</v>
          </cell>
          <cell r="AI1290" t="str">
            <v>Não Informada</v>
          </cell>
          <cell r="AJ1290" t="str">
            <v>Não</v>
          </cell>
          <cell r="AK1290">
            <v>20.5</v>
          </cell>
          <cell r="AL1290" t="str">
            <v>Leon e Advogados Associados</v>
          </cell>
          <cell r="AM1290" t="str">
            <v>17.858.268/0001-61</v>
          </cell>
          <cell r="AN1290">
            <v>10.5</v>
          </cell>
          <cell r="AO1290" t="str">
            <v>Silveira Cruz Advogados</v>
          </cell>
          <cell r="AP1290" t="str">
            <v>07.419.539/0001-29</v>
          </cell>
          <cell r="AQ1290">
            <v>0</v>
          </cell>
          <cell r="AR1290" t="str">
            <v>x x x</v>
          </cell>
          <cell r="AS1290" t="str">
            <v>x x x</v>
          </cell>
          <cell r="AT1290">
            <v>0</v>
          </cell>
          <cell r="AU1290" t="str">
            <v>x x x</v>
          </cell>
          <cell r="AV1290" t="str">
            <v>x x x</v>
          </cell>
          <cell r="AW1290" t="str">
            <v>Dedução de Honorários Contratuais</v>
          </cell>
          <cell r="AX1290">
            <v>44348</v>
          </cell>
          <cell r="AY1290">
            <v>425621.42</v>
          </cell>
          <cell r="AZ1290">
            <v>170184.14</v>
          </cell>
          <cell r="BA1290">
            <v>595805.56000000006</v>
          </cell>
          <cell r="BB1290">
            <v>87252.39</v>
          </cell>
          <cell r="BC1290">
            <v>34887.74</v>
          </cell>
          <cell r="BD1290">
            <v>122140.13</v>
          </cell>
          <cell r="BE1290">
            <v>44690.239999999998</v>
          </cell>
          <cell r="BF1290">
            <v>17869.34</v>
          </cell>
          <cell r="BG1290">
            <v>62559.58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293678.78999999998</v>
          </cell>
          <cell r="BO1290">
            <v>117427.06</v>
          </cell>
          <cell r="BP1290">
            <v>411105.85</v>
          </cell>
          <cell r="BQ1290">
            <v>0</v>
          </cell>
          <cell r="BR1290">
            <v>0</v>
          </cell>
          <cell r="BS1290">
            <v>0</v>
          </cell>
          <cell r="BT1290">
            <v>80</v>
          </cell>
          <cell r="BU1290">
            <v>411105.85</v>
          </cell>
          <cell r="BV1290">
            <v>0</v>
          </cell>
          <cell r="BW1290">
            <v>429154.07</v>
          </cell>
          <cell r="BX1290">
            <v>172646.36999999994</v>
          </cell>
          <cell r="BY1290">
            <v>601800.43999999994</v>
          </cell>
          <cell r="BZ1290">
            <v>87976.58</v>
          </cell>
          <cell r="CA1290">
            <v>35392.5</v>
          </cell>
          <cell r="CB1290">
            <v>123369.08</v>
          </cell>
          <cell r="CC1290">
            <v>45061.17</v>
          </cell>
          <cell r="CD1290">
            <v>18127.849999999999</v>
          </cell>
          <cell r="CE1290">
            <v>63189.02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296116.32</v>
          </cell>
          <cell r="CM1290">
            <v>119126.02000000002</v>
          </cell>
          <cell r="CN1290">
            <v>415242.34</v>
          </cell>
          <cell r="CO1290">
            <v>0</v>
          </cell>
          <cell r="CP1290">
            <v>0</v>
          </cell>
          <cell r="CQ1290">
            <v>0</v>
          </cell>
          <cell r="CR1290">
            <v>415242.34</v>
          </cell>
          <cell r="CS1290">
            <v>0</v>
          </cell>
          <cell r="CT1290">
            <v>44378</v>
          </cell>
          <cell r="CU1290"/>
          <cell r="CV1290">
            <v>8626</v>
          </cell>
          <cell r="CW1290">
            <v>44805</v>
          </cell>
          <cell r="CX1290">
            <v>1.1136844691425249</v>
          </cell>
          <cell r="CY1290">
            <v>477942.22</v>
          </cell>
          <cell r="CZ1290">
            <v>192273.58000000007</v>
          </cell>
          <cell r="DA1290">
            <v>670215.80000000005</v>
          </cell>
          <cell r="DB1290">
            <v>0</v>
          </cell>
          <cell r="DC1290">
            <v>0</v>
          </cell>
          <cell r="DD1290">
            <v>0</v>
          </cell>
          <cell r="DE1290">
            <v>270175.32</v>
          </cell>
          <cell r="DF1290">
            <v>0</v>
          </cell>
          <cell r="DG1290">
            <v>218160</v>
          </cell>
          <cell r="DH1290">
            <v>71.311690950884767</v>
          </cell>
          <cell r="DI1290">
            <v>155573.57999999999</v>
          </cell>
          <cell r="DJ1290">
            <v>62586.420000000013</v>
          </cell>
          <cell r="DK1290">
            <v>218160</v>
          </cell>
          <cell r="DL1290">
            <v>0</v>
          </cell>
          <cell r="DM1290">
            <v>0</v>
          </cell>
          <cell r="DN1290">
            <v>0</v>
          </cell>
          <cell r="DO1290">
            <v>87943.98</v>
          </cell>
          <cell r="DP1290">
            <v>0</v>
          </cell>
          <cell r="DQ1290">
            <v>322368.64000000001</v>
          </cell>
          <cell r="DR1290"/>
          <cell r="DS1290">
            <v>129687.16000000006</v>
          </cell>
          <cell r="DT1290">
            <v>452055.80000000005</v>
          </cell>
        </row>
        <row r="1291">
          <cell r="A1291">
            <v>8627</v>
          </cell>
          <cell r="B1291">
            <v>8915</v>
          </cell>
          <cell r="C1291" t="str">
            <v>2021/0185657-0</v>
          </cell>
          <cell r="D1291" t="str">
            <v>0185657-26.2021.3.00.0000</v>
          </cell>
          <cell r="E1291">
            <v>44362</v>
          </cell>
          <cell r="F1291" t="str">
            <v>PAGO - 1ª. 2ª ORDEM - set/2022 - 3ª remessa</v>
          </cell>
          <cell r="G1291" t="str">
            <v>sim</v>
          </cell>
          <cell r="H1291">
            <v>44805</v>
          </cell>
          <cell r="I1291" t="str">
            <v>sim</v>
          </cell>
          <cell r="J1291" t="str">
            <v>não</v>
          </cell>
          <cell r="K1291">
            <v>3</v>
          </cell>
          <cell r="L1291" t="str">
            <v>MS 10.438/DF</v>
          </cell>
          <cell r="M1291" t="str">
            <v>2005/0023175-9</v>
          </cell>
          <cell r="N1291">
            <v>38405</v>
          </cell>
          <cell r="O1291" t="str">
            <v>Administrativo - Militar - Pensão</v>
          </cell>
          <cell r="P1291" t="str">
            <v>UNIÃO</v>
          </cell>
          <cell r="Q1291" t="str">
            <v>Ministério da Fazenda</v>
          </cell>
          <cell r="R1291">
            <v>39338</v>
          </cell>
          <cell r="S1291" t="str">
            <v>Mandado de Segurança 10.438/DF</v>
          </cell>
          <cell r="T1291" t="str">
            <v>2021/0100876-0</v>
          </cell>
          <cell r="U1291">
            <v>44354</v>
          </cell>
          <cell r="V1291" t="str">
            <v>Antônio Francisco Moreira Lima</v>
          </cell>
          <cell r="W1291" t="str">
            <v>037.021.382-34</v>
          </cell>
          <cell r="X1291">
            <v>19965</v>
          </cell>
          <cell r="Y1291">
            <v>68</v>
          </cell>
          <cell r="Z1291" t="str">
            <v>Servidor Público Militar Inativo</v>
          </cell>
          <cell r="AA1291" t="str">
            <v>Soldo previsto na Lei Estadual 1.063/2002</v>
          </cell>
          <cell r="AB1291" t="str">
            <v>Alimentar</v>
          </cell>
          <cell r="AC1291" t="str">
            <v>Não</v>
          </cell>
          <cell r="AD1291" t="str">
            <v>Não</v>
          </cell>
          <cell r="AE1291" t="str">
            <v>Não</v>
          </cell>
          <cell r="AF1291" t="str">
            <v>-</v>
          </cell>
          <cell r="AG1291" t="str">
            <v>-</v>
          </cell>
          <cell r="AH1291" t="str">
            <v>Não informada</v>
          </cell>
          <cell r="AI1291" t="str">
            <v>Não Informada</v>
          </cell>
          <cell r="AJ1291" t="str">
            <v>Não</v>
          </cell>
          <cell r="AK1291">
            <v>20.5</v>
          </cell>
          <cell r="AL1291" t="str">
            <v>Leon e Advogados Associados</v>
          </cell>
          <cell r="AM1291" t="str">
            <v>17.858.268/0001-61</v>
          </cell>
          <cell r="AN1291">
            <v>10.5</v>
          </cell>
          <cell r="AO1291" t="str">
            <v>Silveira Cruz Advogados</v>
          </cell>
          <cell r="AP1291" t="str">
            <v>07.419.539/0001-29</v>
          </cell>
          <cell r="AQ1291">
            <v>0</v>
          </cell>
          <cell r="AR1291" t="str">
            <v>x x x</v>
          </cell>
          <cell r="AS1291" t="str">
            <v>x x x</v>
          </cell>
          <cell r="AT1291">
            <v>0</v>
          </cell>
          <cell r="AU1291" t="str">
            <v>x x x</v>
          </cell>
          <cell r="AV1291" t="str">
            <v>x x x</v>
          </cell>
          <cell r="AW1291" t="str">
            <v>Dedução de Honorários Contratuais</v>
          </cell>
          <cell r="AX1291">
            <v>44348</v>
          </cell>
          <cell r="AY1291">
            <v>423846.33</v>
          </cell>
          <cell r="AZ1291">
            <v>169473.73</v>
          </cell>
          <cell r="BA1291">
            <v>593320.06000000006</v>
          </cell>
          <cell r="BB1291">
            <v>86888.49</v>
          </cell>
          <cell r="BC1291">
            <v>34742.120000000003</v>
          </cell>
          <cell r="BD1291">
            <v>121630.61</v>
          </cell>
          <cell r="BE1291">
            <v>44503.86</v>
          </cell>
          <cell r="BF1291">
            <v>17794.740000000002</v>
          </cell>
          <cell r="BG1291">
            <v>62298.6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292453.98</v>
          </cell>
          <cell r="BO1291">
            <v>116936.87</v>
          </cell>
          <cell r="BP1291">
            <v>409390.85</v>
          </cell>
          <cell r="BQ1291">
            <v>0</v>
          </cell>
          <cell r="BR1291">
            <v>0</v>
          </cell>
          <cell r="BS1291">
            <v>0</v>
          </cell>
          <cell r="BT1291">
            <v>80</v>
          </cell>
          <cell r="BU1291">
            <v>409390.85</v>
          </cell>
          <cell r="BV1291">
            <v>0</v>
          </cell>
          <cell r="BW1291">
            <v>427364.25</v>
          </cell>
          <cell r="BX1291">
            <v>171925.68999999994</v>
          </cell>
          <cell r="BY1291">
            <v>599289.93999999994</v>
          </cell>
          <cell r="BZ1291">
            <v>87609.67</v>
          </cell>
          <cell r="CA1291">
            <v>35244.759999999995</v>
          </cell>
          <cell r="CB1291">
            <v>122854.43</v>
          </cell>
          <cell r="CC1291">
            <v>44873.24</v>
          </cell>
          <cell r="CD1291">
            <v>18052.18</v>
          </cell>
          <cell r="CE1291">
            <v>62925.42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294881.34000000003</v>
          </cell>
          <cell r="CM1291">
            <v>118628.75</v>
          </cell>
          <cell r="CN1291">
            <v>413510.09</v>
          </cell>
          <cell r="CO1291">
            <v>0</v>
          </cell>
          <cell r="CP1291">
            <v>0</v>
          </cell>
          <cell r="CQ1291">
            <v>0</v>
          </cell>
          <cell r="CR1291">
            <v>413510.09</v>
          </cell>
          <cell r="CS1291">
            <v>0</v>
          </cell>
          <cell r="CT1291">
            <v>44378</v>
          </cell>
          <cell r="CU1291"/>
          <cell r="CV1291">
            <v>8627</v>
          </cell>
          <cell r="CW1291">
            <v>44805</v>
          </cell>
          <cell r="CX1291">
            <v>1.1136844691425249</v>
          </cell>
          <cell r="CY1291">
            <v>475948.92</v>
          </cell>
          <cell r="CZ1291">
            <v>191470.97000000003</v>
          </cell>
          <cell r="DA1291">
            <v>667419.89</v>
          </cell>
          <cell r="DB1291">
            <v>0</v>
          </cell>
          <cell r="DC1291">
            <v>0</v>
          </cell>
          <cell r="DD1291">
            <v>0</v>
          </cell>
          <cell r="DE1291">
            <v>269048.75</v>
          </cell>
          <cell r="DF1291">
            <v>0</v>
          </cell>
          <cell r="DG1291">
            <v>218160</v>
          </cell>
          <cell r="DH1291">
            <v>71.311767469201428</v>
          </cell>
          <cell r="DI1291">
            <v>155573.75</v>
          </cell>
          <cell r="DJ1291">
            <v>62586.25</v>
          </cell>
          <cell r="DK1291">
            <v>218160</v>
          </cell>
          <cell r="DL1291">
            <v>0</v>
          </cell>
          <cell r="DM1291">
            <v>0</v>
          </cell>
          <cell r="DN1291">
            <v>0</v>
          </cell>
          <cell r="DO1291">
            <v>87944.14</v>
          </cell>
          <cell r="DP1291">
            <v>0</v>
          </cell>
          <cell r="DQ1291">
            <v>320375.17</v>
          </cell>
          <cell r="DR1291"/>
          <cell r="DS1291">
            <v>128884.72000000003</v>
          </cell>
          <cell r="DT1291">
            <v>449259.89</v>
          </cell>
        </row>
        <row r="1292">
          <cell r="A1292">
            <v>8628</v>
          </cell>
          <cell r="B1292">
            <v>8916</v>
          </cell>
          <cell r="C1292" t="str">
            <v>2021/0185658-2</v>
          </cell>
          <cell r="D1292" t="str">
            <v>0185658-11.2021.3.00.0000</v>
          </cell>
          <cell r="E1292">
            <v>44362</v>
          </cell>
          <cell r="F1292" t="str">
            <v>PAGO - 1ª. 2ª ORDEM - set/2022 - 6ª remessa</v>
          </cell>
          <cell r="G1292" t="str">
            <v>sim</v>
          </cell>
          <cell r="H1292">
            <v>44805</v>
          </cell>
          <cell r="I1292" t="str">
            <v>sim</v>
          </cell>
          <cell r="J1292" t="str">
            <v>não</v>
          </cell>
          <cell r="K1292">
            <v>6</v>
          </cell>
          <cell r="L1292" t="str">
            <v>MS 10.438/DF</v>
          </cell>
          <cell r="M1292" t="str">
            <v>2005/0023175-9</v>
          </cell>
          <cell r="N1292">
            <v>38405</v>
          </cell>
          <cell r="O1292" t="str">
            <v>Administrativo - Militar - Pensão</v>
          </cell>
          <cell r="P1292" t="str">
            <v>UNIÃO</v>
          </cell>
          <cell r="Q1292" t="str">
            <v>Ministério da Fazenda</v>
          </cell>
          <cell r="R1292">
            <v>39338</v>
          </cell>
          <cell r="S1292" t="str">
            <v>Mandado de Segurança 10.438/DF</v>
          </cell>
          <cell r="T1292" t="str">
            <v>2021/0100876-0</v>
          </cell>
          <cell r="U1292">
            <v>44354</v>
          </cell>
          <cell r="V1292" t="str">
            <v>Antônio Neves</v>
          </cell>
          <cell r="W1292" t="str">
            <v>114.076.892-15</v>
          </cell>
          <cell r="X1292">
            <v>20224</v>
          </cell>
          <cell r="Y1292">
            <v>67</v>
          </cell>
          <cell r="Z1292" t="str">
            <v>Servidor Público Militar Inativo</v>
          </cell>
          <cell r="AA1292" t="str">
            <v>Soldo previsto na Lei Estadual 1.063/2002</v>
          </cell>
          <cell r="AB1292" t="str">
            <v>Alimentar</v>
          </cell>
          <cell r="AC1292" t="str">
            <v>Não</v>
          </cell>
          <cell r="AD1292" t="str">
            <v>Não</v>
          </cell>
          <cell r="AE1292" t="str">
            <v>Não</v>
          </cell>
          <cell r="AF1292" t="str">
            <v>-</v>
          </cell>
          <cell r="AG1292" t="str">
            <v>-</v>
          </cell>
          <cell r="AH1292" t="str">
            <v>Não informada</v>
          </cell>
          <cell r="AI1292" t="str">
            <v>Não Informada</v>
          </cell>
          <cell r="AJ1292" t="str">
            <v>Não</v>
          </cell>
          <cell r="AK1292">
            <v>20.5</v>
          </cell>
          <cell r="AL1292" t="str">
            <v>Leon e Advogados Associados</v>
          </cell>
          <cell r="AM1292" t="str">
            <v>17.858.268/0001-61</v>
          </cell>
          <cell r="AN1292">
            <v>10.5</v>
          </cell>
          <cell r="AO1292" t="str">
            <v>Silveira Cruz Advogados</v>
          </cell>
          <cell r="AP1292" t="str">
            <v>07.419.539/0001-29</v>
          </cell>
          <cell r="AQ1292">
            <v>0</v>
          </cell>
          <cell r="AR1292" t="str">
            <v>x x x</v>
          </cell>
          <cell r="AS1292" t="str">
            <v>x x x</v>
          </cell>
          <cell r="AT1292">
            <v>0</v>
          </cell>
          <cell r="AU1292" t="str">
            <v>x x x</v>
          </cell>
          <cell r="AV1292" t="str">
            <v>x x x</v>
          </cell>
          <cell r="AW1292" t="str">
            <v>Dedução de Honorários Contratuais</v>
          </cell>
          <cell r="AX1292">
            <v>44348</v>
          </cell>
          <cell r="AY1292">
            <v>425621.43</v>
          </cell>
          <cell r="AZ1292">
            <v>170184.14</v>
          </cell>
          <cell r="BA1292">
            <v>595805.56999999995</v>
          </cell>
          <cell r="BB1292">
            <v>87252.39</v>
          </cell>
          <cell r="BC1292">
            <v>34887.75</v>
          </cell>
          <cell r="BD1292">
            <v>122140.14</v>
          </cell>
          <cell r="BE1292">
            <v>44690.25</v>
          </cell>
          <cell r="BF1292">
            <v>17869.330000000002</v>
          </cell>
          <cell r="BG1292">
            <v>62559.58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293678.78999999998</v>
          </cell>
          <cell r="BO1292">
            <v>117427.06</v>
          </cell>
          <cell r="BP1292">
            <v>411105.85</v>
          </cell>
          <cell r="BQ1292">
            <v>0</v>
          </cell>
          <cell r="BR1292">
            <v>0</v>
          </cell>
          <cell r="BS1292">
            <v>0</v>
          </cell>
          <cell r="BT1292">
            <v>80</v>
          </cell>
          <cell r="BU1292">
            <v>411105.85</v>
          </cell>
          <cell r="BV1292">
            <v>0</v>
          </cell>
          <cell r="BW1292">
            <v>429154.08</v>
          </cell>
          <cell r="BX1292">
            <v>172646.36999999994</v>
          </cell>
          <cell r="BY1292">
            <v>601800.44999999995</v>
          </cell>
          <cell r="BZ1292">
            <v>87976.58</v>
          </cell>
          <cell r="CA1292">
            <v>35392.5</v>
          </cell>
          <cell r="CB1292">
            <v>123369.08</v>
          </cell>
          <cell r="CC1292">
            <v>45061.17</v>
          </cell>
          <cell r="CD1292">
            <v>18127.849999999999</v>
          </cell>
          <cell r="CE1292">
            <v>63189.02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296116.33</v>
          </cell>
          <cell r="CM1292">
            <v>119126.02000000002</v>
          </cell>
          <cell r="CN1292">
            <v>415242.35000000003</v>
          </cell>
          <cell r="CO1292">
            <v>0</v>
          </cell>
          <cell r="CP1292">
            <v>0</v>
          </cell>
          <cell r="CQ1292">
            <v>0</v>
          </cell>
          <cell r="CR1292">
            <v>415242.35000000003</v>
          </cell>
          <cell r="CS1292">
            <v>0</v>
          </cell>
          <cell r="CT1292">
            <v>44378</v>
          </cell>
          <cell r="CU1292"/>
          <cell r="CV1292">
            <v>8628</v>
          </cell>
          <cell r="CW1292">
            <v>44805</v>
          </cell>
          <cell r="CX1292">
            <v>1.1136844691425249</v>
          </cell>
          <cell r="CY1292">
            <v>477942.23</v>
          </cell>
          <cell r="CZ1292">
            <v>192273.58000000007</v>
          </cell>
          <cell r="DA1292">
            <v>670215.81000000006</v>
          </cell>
          <cell r="DB1292">
            <v>0</v>
          </cell>
          <cell r="DC1292">
            <v>0</v>
          </cell>
          <cell r="DD1292">
            <v>0</v>
          </cell>
          <cell r="DE1292">
            <v>270175.33</v>
          </cell>
          <cell r="DF1292">
            <v>0</v>
          </cell>
          <cell r="DG1292">
            <v>218160</v>
          </cell>
          <cell r="DH1292">
            <v>71.311691378930604</v>
          </cell>
          <cell r="DI1292">
            <v>155573.57999999999</v>
          </cell>
          <cell r="DJ1292">
            <v>62586.420000000013</v>
          </cell>
          <cell r="DK1292">
            <v>218160</v>
          </cell>
          <cell r="DL1292">
            <v>0</v>
          </cell>
          <cell r="DM1292">
            <v>0</v>
          </cell>
          <cell r="DN1292">
            <v>0</v>
          </cell>
          <cell r="DO1292">
            <v>87943.98</v>
          </cell>
          <cell r="DP1292">
            <v>0</v>
          </cell>
          <cell r="DQ1292">
            <v>322368.65000000002</v>
          </cell>
          <cell r="DR1292"/>
          <cell r="DS1292">
            <v>129687.16000000006</v>
          </cell>
          <cell r="DT1292">
            <v>452055.81000000006</v>
          </cell>
        </row>
        <row r="1293">
          <cell r="A1293">
            <v>8629</v>
          </cell>
          <cell r="B1293">
            <v>8917</v>
          </cell>
          <cell r="C1293" t="str">
            <v>2021/0185659-4</v>
          </cell>
          <cell r="D1293" t="str">
            <v>0185659-93.2021.3.00.0000</v>
          </cell>
          <cell r="E1293">
            <v>44362</v>
          </cell>
          <cell r="F1293" t="str">
            <v>PAGO - 1ª. 2ª ORDEM - set/2022 - 6ª remessa</v>
          </cell>
          <cell r="G1293" t="str">
            <v>sim</v>
          </cell>
          <cell r="H1293">
            <v>44805</v>
          </cell>
          <cell r="I1293" t="str">
            <v>sim</v>
          </cell>
          <cell r="J1293" t="str">
            <v>não</v>
          </cell>
          <cell r="K1293">
            <v>6</v>
          </cell>
          <cell r="L1293" t="str">
            <v>MS 10.438/DF</v>
          </cell>
          <cell r="M1293" t="str">
            <v>2005/0023175-9</v>
          </cell>
          <cell r="N1293">
            <v>38405</v>
          </cell>
          <cell r="O1293" t="str">
            <v>Administrativo - Militar - Pensão</v>
          </cell>
          <cell r="P1293" t="str">
            <v>UNIÃO</v>
          </cell>
          <cell r="Q1293" t="str">
            <v>Ministério da Fazenda</v>
          </cell>
          <cell r="R1293">
            <v>39338</v>
          </cell>
          <cell r="S1293" t="str">
            <v>Mandado de Segurança 10.438/DF</v>
          </cell>
          <cell r="T1293" t="str">
            <v>2021/0100876-0</v>
          </cell>
          <cell r="U1293">
            <v>44354</v>
          </cell>
          <cell r="V1293" t="str">
            <v>Antônio Nunes de Sousa</v>
          </cell>
          <cell r="W1293" t="str">
            <v>079.162.212-68</v>
          </cell>
          <cell r="X1293">
            <v>17192</v>
          </cell>
          <cell r="Y1293">
            <v>75</v>
          </cell>
          <cell r="Z1293" t="str">
            <v>Servidor Público Militar Inativo</v>
          </cell>
          <cell r="AA1293" t="str">
            <v>Soldo previsto na Lei Estadual 1.063/2002</v>
          </cell>
          <cell r="AB1293" t="str">
            <v>Alimentar</v>
          </cell>
          <cell r="AC1293" t="str">
            <v>Não</v>
          </cell>
          <cell r="AD1293" t="str">
            <v>Não</v>
          </cell>
          <cell r="AE1293" t="str">
            <v>Não</v>
          </cell>
          <cell r="AF1293" t="str">
            <v>-</v>
          </cell>
          <cell r="AG1293" t="str">
            <v>-</v>
          </cell>
          <cell r="AH1293" t="str">
            <v>Não informada</v>
          </cell>
          <cell r="AI1293" t="str">
            <v>Não Informada</v>
          </cell>
          <cell r="AJ1293" t="str">
            <v>Não</v>
          </cell>
          <cell r="AK1293">
            <v>20.5</v>
          </cell>
          <cell r="AL1293" t="str">
            <v>Leon e Advogados Associados</v>
          </cell>
          <cell r="AM1293" t="str">
            <v>17.858.268/0001-61</v>
          </cell>
          <cell r="AN1293">
            <v>10.5</v>
          </cell>
          <cell r="AO1293" t="str">
            <v>Silveira Cruz Advogados</v>
          </cell>
          <cell r="AP1293" t="str">
            <v>07.419.539/0001-29</v>
          </cell>
          <cell r="AQ1293">
            <v>0</v>
          </cell>
          <cell r="AR1293" t="str">
            <v>x x x</v>
          </cell>
          <cell r="AS1293" t="str">
            <v>x x x</v>
          </cell>
          <cell r="AT1293">
            <v>0</v>
          </cell>
          <cell r="AU1293" t="str">
            <v>x x x</v>
          </cell>
          <cell r="AV1293" t="str">
            <v>x x x</v>
          </cell>
          <cell r="AW1293" t="str">
            <v>Dedução de Honorários Contratuais</v>
          </cell>
          <cell r="AX1293">
            <v>44348</v>
          </cell>
          <cell r="AY1293">
            <v>418523.56</v>
          </cell>
          <cell r="AZ1293">
            <v>167343.57</v>
          </cell>
          <cell r="BA1293">
            <v>585867.13</v>
          </cell>
          <cell r="BB1293">
            <v>85797.32</v>
          </cell>
          <cell r="BC1293">
            <v>34305.440000000002</v>
          </cell>
          <cell r="BD1293">
            <v>120102.76</v>
          </cell>
          <cell r="BE1293">
            <v>43944.97</v>
          </cell>
          <cell r="BF1293">
            <v>17571.07</v>
          </cell>
          <cell r="BG1293">
            <v>61516.04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288781.27</v>
          </cell>
          <cell r="BO1293">
            <v>115467.06</v>
          </cell>
          <cell r="BP1293">
            <v>404248.33</v>
          </cell>
          <cell r="BQ1293">
            <v>0</v>
          </cell>
          <cell r="BR1293">
            <v>0</v>
          </cell>
          <cell r="BS1293">
            <v>0</v>
          </cell>
          <cell r="BT1293">
            <v>80</v>
          </cell>
          <cell r="BU1293">
            <v>404248.33</v>
          </cell>
          <cell r="BV1293">
            <v>0</v>
          </cell>
          <cell r="BW1293">
            <v>421997.3</v>
          </cell>
          <cell r="BX1293">
            <v>169764.72000000003</v>
          </cell>
          <cell r="BY1293">
            <v>591762.02</v>
          </cell>
          <cell r="BZ1293">
            <v>86509.440000000002</v>
          </cell>
          <cell r="CA1293">
            <v>34801.760000000009</v>
          </cell>
          <cell r="CB1293">
            <v>121311.20000000001</v>
          </cell>
          <cell r="CC1293">
            <v>44309.71</v>
          </cell>
          <cell r="CD1293">
            <v>17825.289999999994</v>
          </cell>
          <cell r="CE1293">
            <v>62134.999999999993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291178.14999999997</v>
          </cell>
          <cell r="CM1293">
            <v>117137.66999999998</v>
          </cell>
          <cell r="CN1293">
            <v>408315.81999999995</v>
          </cell>
          <cell r="CO1293">
            <v>0</v>
          </cell>
          <cell r="CP1293">
            <v>0</v>
          </cell>
          <cell r="CQ1293">
            <v>0</v>
          </cell>
          <cell r="CR1293">
            <v>408315.81999999995</v>
          </cell>
          <cell r="CS1293">
            <v>0</v>
          </cell>
          <cell r="CT1293">
            <v>44378</v>
          </cell>
          <cell r="CU1293"/>
          <cell r="CV1293">
            <v>8629</v>
          </cell>
          <cell r="CW1293">
            <v>44805</v>
          </cell>
          <cell r="CX1293">
            <v>1.1136844691425249</v>
          </cell>
          <cell r="CY1293">
            <v>469971.83</v>
          </cell>
          <cell r="CZ1293">
            <v>189064.34000000003</v>
          </cell>
          <cell r="DA1293">
            <v>659036.17000000004</v>
          </cell>
          <cell r="DB1293">
            <v>0</v>
          </cell>
          <cell r="DC1293">
            <v>0</v>
          </cell>
          <cell r="DD1293">
            <v>0</v>
          </cell>
          <cell r="DE1293">
            <v>265670.62</v>
          </cell>
          <cell r="DF1293">
            <v>0</v>
          </cell>
          <cell r="DG1293">
            <v>218160</v>
          </cell>
          <cell r="DH1293">
            <v>71.311993391804279</v>
          </cell>
          <cell r="DI1293">
            <v>155574.24</v>
          </cell>
          <cell r="DJ1293">
            <v>62585.760000000009</v>
          </cell>
          <cell r="DK1293">
            <v>218160</v>
          </cell>
          <cell r="DL1293">
            <v>0</v>
          </cell>
          <cell r="DM1293">
            <v>0</v>
          </cell>
          <cell r="DN1293">
            <v>0</v>
          </cell>
          <cell r="DO1293">
            <v>87944.639999999999</v>
          </cell>
          <cell r="DP1293">
            <v>0</v>
          </cell>
          <cell r="DQ1293">
            <v>314397.59000000003</v>
          </cell>
          <cell r="DR1293"/>
          <cell r="DS1293">
            <v>126478.58000000002</v>
          </cell>
          <cell r="DT1293">
            <v>440876.17000000004</v>
          </cell>
        </row>
        <row r="1294">
          <cell r="A1294">
            <v>8630</v>
          </cell>
          <cell r="B1294">
            <v>8918</v>
          </cell>
          <cell r="C1294" t="str">
            <v>2021/0185660-9</v>
          </cell>
          <cell r="D1294" t="str">
            <v>0185660-78.2021.3.00.0000</v>
          </cell>
          <cell r="E1294">
            <v>44362</v>
          </cell>
          <cell r="F1294" t="str">
            <v>PAGO - 1ª. 2ª ORDEM - set/2022 - 3ª remessa</v>
          </cell>
          <cell r="G1294" t="str">
            <v>sim</v>
          </cell>
          <cell r="H1294">
            <v>44805</v>
          </cell>
          <cell r="I1294" t="str">
            <v>sim</v>
          </cell>
          <cell r="J1294" t="str">
            <v>não</v>
          </cell>
          <cell r="K1294">
            <v>3</v>
          </cell>
          <cell r="L1294" t="str">
            <v>MS 10.438/DF</v>
          </cell>
          <cell r="M1294" t="str">
            <v>2005/0023175-9</v>
          </cell>
          <cell r="N1294">
            <v>38405</v>
          </cell>
          <cell r="O1294" t="str">
            <v>Administrativo - Militar - Pensão</v>
          </cell>
          <cell r="P1294" t="str">
            <v>UNIÃO</v>
          </cell>
          <cell r="Q1294" t="str">
            <v>Ministério da Fazenda</v>
          </cell>
          <cell r="R1294">
            <v>39338</v>
          </cell>
          <cell r="S1294" t="str">
            <v>Mandado de Segurança 10.438/DF</v>
          </cell>
          <cell r="T1294" t="str">
            <v>2021/0100876-0</v>
          </cell>
          <cell r="U1294">
            <v>44354</v>
          </cell>
          <cell r="V1294" t="str">
            <v>Antônio Pascoal Assunção</v>
          </cell>
          <cell r="W1294" t="str">
            <v>127.741.202-25</v>
          </cell>
          <cell r="X1294">
            <v>20546</v>
          </cell>
          <cell r="Y1294">
            <v>66</v>
          </cell>
          <cell r="Z1294" t="str">
            <v>Servidor Público Militar Inativo</v>
          </cell>
          <cell r="AA1294" t="str">
            <v>Soldo previsto na Lei Estadual 1.063/2002</v>
          </cell>
          <cell r="AB1294" t="str">
            <v>Alimentar</v>
          </cell>
          <cell r="AC1294" t="str">
            <v>Não</v>
          </cell>
          <cell r="AD1294" t="str">
            <v>Não</v>
          </cell>
          <cell r="AE1294" t="str">
            <v>Não</v>
          </cell>
          <cell r="AF1294" t="str">
            <v>-</v>
          </cell>
          <cell r="AG1294" t="str">
            <v>-</v>
          </cell>
          <cell r="AH1294" t="str">
            <v>Não informada</v>
          </cell>
          <cell r="AI1294" t="str">
            <v>Não Informada</v>
          </cell>
          <cell r="AJ1294" t="str">
            <v>Não</v>
          </cell>
          <cell r="AK1294">
            <v>20.5</v>
          </cell>
          <cell r="AL1294" t="str">
            <v>Leon e Advogados Associados</v>
          </cell>
          <cell r="AM1294" t="str">
            <v>17.858.268/0001-61</v>
          </cell>
          <cell r="AN1294">
            <v>10.5</v>
          </cell>
          <cell r="AO1294" t="str">
            <v>Silveira Cruz Advogados</v>
          </cell>
          <cell r="AP1294" t="str">
            <v>07.419.539/0001-29</v>
          </cell>
          <cell r="AQ1294">
            <v>0</v>
          </cell>
          <cell r="AR1294" t="str">
            <v>x x x</v>
          </cell>
          <cell r="AS1294" t="str">
            <v>x x x</v>
          </cell>
          <cell r="AT1294">
            <v>0</v>
          </cell>
          <cell r="AU1294" t="str">
            <v>x x x</v>
          </cell>
          <cell r="AV1294" t="str">
            <v>x x x</v>
          </cell>
          <cell r="AW1294" t="str">
            <v>Dedução de Honorários Contratuais</v>
          </cell>
          <cell r="AX1294">
            <v>44348</v>
          </cell>
          <cell r="AY1294">
            <v>425621.43</v>
          </cell>
          <cell r="AZ1294">
            <v>170184.14</v>
          </cell>
          <cell r="BA1294">
            <v>595805.56999999995</v>
          </cell>
          <cell r="BB1294">
            <v>87252.39</v>
          </cell>
          <cell r="BC1294">
            <v>34887.75</v>
          </cell>
          <cell r="BD1294">
            <v>122140.14</v>
          </cell>
          <cell r="BE1294">
            <v>44690.25</v>
          </cell>
          <cell r="BF1294">
            <v>17869.330000000002</v>
          </cell>
          <cell r="BG1294">
            <v>62559.58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293678.78999999998</v>
          </cell>
          <cell r="BO1294">
            <v>117427.06</v>
          </cell>
          <cell r="BP1294">
            <v>411105.85</v>
          </cell>
          <cell r="BQ1294">
            <v>0</v>
          </cell>
          <cell r="BR1294">
            <v>0</v>
          </cell>
          <cell r="BS1294">
            <v>0</v>
          </cell>
          <cell r="BT1294">
            <v>80</v>
          </cell>
          <cell r="BU1294">
            <v>411105.85</v>
          </cell>
          <cell r="BV1294">
            <v>0</v>
          </cell>
          <cell r="BW1294">
            <v>429154.08</v>
          </cell>
          <cell r="BX1294">
            <v>172646.36999999994</v>
          </cell>
          <cell r="BY1294">
            <v>601800.44999999995</v>
          </cell>
          <cell r="BZ1294">
            <v>87976.58</v>
          </cell>
          <cell r="CA1294">
            <v>35392.5</v>
          </cell>
          <cell r="CB1294">
            <v>123369.08</v>
          </cell>
          <cell r="CC1294">
            <v>45061.17</v>
          </cell>
          <cell r="CD1294">
            <v>18127.849999999999</v>
          </cell>
          <cell r="CE1294">
            <v>63189.02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296116.33</v>
          </cell>
          <cell r="CM1294">
            <v>119126.02000000002</v>
          </cell>
          <cell r="CN1294">
            <v>415242.35000000003</v>
          </cell>
          <cell r="CO1294">
            <v>0</v>
          </cell>
          <cell r="CP1294">
            <v>0</v>
          </cell>
          <cell r="CQ1294">
            <v>0</v>
          </cell>
          <cell r="CR1294">
            <v>415242.35000000003</v>
          </cell>
          <cell r="CS1294">
            <v>0</v>
          </cell>
          <cell r="CT1294">
            <v>44378</v>
          </cell>
          <cell r="CU1294"/>
          <cell r="CV1294">
            <v>8630</v>
          </cell>
          <cell r="CW1294">
            <v>44805</v>
          </cell>
          <cell r="CX1294">
            <v>1.1136844691425249</v>
          </cell>
          <cell r="CY1294">
            <v>477942.23</v>
          </cell>
          <cell r="CZ1294">
            <v>192273.58000000007</v>
          </cell>
          <cell r="DA1294">
            <v>670215.81000000006</v>
          </cell>
          <cell r="DB1294">
            <v>0</v>
          </cell>
          <cell r="DC1294">
            <v>0</v>
          </cell>
          <cell r="DD1294">
            <v>0</v>
          </cell>
          <cell r="DE1294">
            <v>270175.33</v>
          </cell>
          <cell r="DF1294">
            <v>0</v>
          </cell>
          <cell r="DG1294">
            <v>218160</v>
          </cell>
          <cell r="DH1294">
            <v>71.311691378930604</v>
          </cell>
          <cell r="DI1294">
            <v>155573.57999999999</v>
          </cell>
          <cell r="DJ1294">
            <v>62586.420000000013</v>
          </cell>
          <cell r="DK1294">
            <v>218160</v>
          </cell>
          <cell r="DL1294">
            <v>0</v>
          </cell>
          <cell r="DM1294">
            <v>0</v>
          </cell>
          <cell r="DN1294">
            <v>0</v>
          </cell>
          <cell r="DO1294">
            <v>87943.98</v>
          </cell>
          <cell r="DP1294">
            <v>0</v>
          </cell>
          <cell r="DQ1294">
            <v>322368.65000000002</v>
          </cell>
          <cell r="DR1294"/>
          <cell r="DS1294">
            <v>129687.16000000006</v>
          </cell>
          <cell r="DT1294">
            <v>452055.81000000006</v>
          </cell>
        </row>
        <row r="1295">
          <cell r="A1295">
            <v>8631</v>
          </cell>
          <cell r="B1295">
            <v>8919</v>
          </cell>
          <cell r="C1295" t="str">
            <v>2021/0185661-0</v>
          </cell>
          <cell r="D1295" t="str">
            <v>0185661-63.2021.3.00.0000</v>
          </cell>
          <cell r="E1295">
            <v>44362</v>
          </cell>
          <cell r="F1295" t="str">
            <v>PAGO - 1ª. 2ª ORDEM - set/2022 - 1ª remessa</v>
          </cell>
          <cell r="G1295" t="str">
            <v>sim</v>
          </cell>
          <cell r="H1295">
            <v>44805</v>
          </cell>
          <cell r="I1295" t="str">
            <v>não</v>
          </cell>
          <cell r="J1295" t="str">
            <v>não</v>
          </cell>
          <cell r="K1295">
            <v>1</v>
          </cell>
          <cell r="L1295" t="str">
            <v>MS 9.007/DF</v>
          </cell>
          <cell r="M1295" t="str">
            <v>2003/0056763-7</v>
          </cell>
          <cell r="N1295">
            <v>37722</v>
          </cell>
          <cell r="O1295" t="str">
            <v>Administrativo - Militar - Sistema Remuneratório e Benefícios</v>
          </cell>
          <cell r="P1295" t="str">
            <v>UNIÃO</v>
          </cell>
          <cell r="Q1295" t="str">
            <v>Ministério da Fazenda</v>
          </cell>
          <cell r="R1295">
            <v>38677</v>
          </cell>
          <cell r="S1295" t="str">
            <v>Mandado de Segurança 9.007/DF</v>
          </cell>
          <cell r="T1295" t="str">
            <v>2006/0258433-6</v>
          </cell>
          <cell r="U1295">
            <v>44118</v>
          </cell>
          <cell r="V1295" t="str">
            <v>Edvaldo Alves da Silva</v>
          </cell>
          <cell r="W1295" t="str">
            <v>166.698.354-34</v>
          </cell>
          <cell r="X1295">
            <v>20937</v>
          </cell>
          <cell r="Y1295">
            <v>65</v>
          </cell>
          <cell r="Z1295" t="str">
            <v>Servidor Público Militar Inativo</v>
          </cell>
          <cell r="AA1295" t="str">
            <v>Soldo previsto na Lei Estadual 1.063/2002</v>
          </cell>
          <cell r="AB1295" t="str">
            <v>Alimentar</v>
          </cell>
          <cell r="AC1295" t="str">
            <v>Não</v>
          </cell>
          <cell r="AD1295" t="str">
            <v>Não</v>
          </cell>
          <cell r="AE1295" t="str">
            <v>Não</v>
          </cell>
          <cell r="AF1295" t="str">
            <v>-</v>
          </cell>
          <cell r="AG1295" t="str">
            <v>-</v>
          </cell>
          <cell r="AH1295" t="str">
            <v>Não informada</v>
          </cell>
          <cell r="AI1295" t="str">
            <v>Não Informada</v>
          </cell>
          <cell r="AJ1295" t="str">
            <v>Não</v>
          </cell>
          <cell r="AK1295">
            <v>10</v>
          </cell>
          <cell r="AL1295" t="str">
            <v xml:space="preserve">Vieira &amp; Vasconcelos Advogados </v>
          </cell>
          <cell r="AM1295" t="str">
            <v>30.299.557/0001-36</v>
          </cell>
          <cell r="AN1295">
            <v>10</v>
          </cell>
          <cell r="AO1295" t="str">
            <v>Salatiel Soares de Souza</v>
          </cell>
          <cell r="AP1295" t="str">
            <v>091.027.521-15</v>
          </cell>
          <cell r="AQ1295">
            <v>0</v>
          </cell>
          <cell r="AR1295" t="str">
            <v>x x x</v>
          </cell>
          <cell r="AS1295" t="str">
            <v>x x x</v>
          </cell>
          <cell r="AT1295">
            <v>0</v>
          </cell>
          <cell r="AU1295" t="str">
            <v>x x x</v>
          </cell>
          <cell r="AV1295" t="str">
            <v>x x x</v>
          </cell>
          <cell r="AW1295" t="str">
            <v>Dedução de Honorários Contratuais</v>
          </cell>
          <cell r="AX1295">
            <v>44348</v>
          </cell>
          <cell r="AY1295">
            <v>92158.22</v>
          </cell>
          <cell r="AZ1295">
            <v>90930.6</v>
          </cell>
          <cell r="BA1295">
            <v>183088.82</v>
          </cell>
          <cell r="BB1295">
            <v>9215.82</v>
          </cell>
          <cell r="BC1295">
            <v>9093.06</v>
          </cell>
          <cell r="BD1295">
            <v>18308.88</v>
          </cell>
          <cell r="BE1295">
            <v>9215.82</v>
          </cell>
          <cell r="BF1295">
            <v>9093.06</v>
          </cell>
          <cell r="BG1295">
            <v>18308.88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73726.58</v>
          </cell>
          <cell r="BO1295">
            <v>72744.479999999996</v>
          </cell>
          <cell r="BP1295">
            <v>146471.06</v>
          </cell>
          <cell r="BQ1295">
            <v>0</v>
          </cell>
          <cell r="BR1295">
            <v>0</v>
          </cell>
          <cell r="BS1295">
            <v>0</v>
          </cell>
          <cell r="BT1295">
            <v>36</v>
          </cell>
          <cell r="BU1295">
            <v>146471.06</v>
          </cell>
          <cell r="BV1295">
            <v>0</v>
          </cell>
          <cell r="BW1295">
            <v>92923.13</v>
          </cell>
          <cell r="BX1295">
            <v>91912.6</v>
          </cell>
          <cell r="BY1295">
            <v>184835.73</v>
          </cell>
          <cell r="BZ1295">
            <v>9292.31</v>
          </cell>
          <cell r="CA1295">
            <v>9191.2500000000018</v>
          </cell>
          <cell r="CB1295">
            <v>18483.560000000001</v>
          </cell>
          <cell r="CC1295">
            <v>9292.31</v>
          </cell>
          <cell r="CD1295">
            <v>9191.2500000000018</v>
          </cell>
          <cell r="CE1295">
            <v>18483.560000000001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74338.510000000009</v>
          </cell>
          <cell r="CM1295">
            <v>73530.100000000006</v>
          </cell>
          <cell r="CN1295">
            <v>147868.61000000002</v>
          </cell>
          <cell r="CO1295">
            <v>0</v>
          </cell>
          <cell r="CP1295">
            <v>0</v>
          </cell>
          <cell r="CQ1295">
            <v>0</v>
          </cell>
          <cell r="CR1295">
            <v>147868.61000000002</v>
          </cell>
          <cell r="CS1295">
            <v>0</v>
          </cell>
          <cell r="CT1295">
            <v>44378</v>
          </cell>
          <cell r="CU1295"/>
          <cell r="CV1295">
            <v>8631</v>
          </cell>
          <cell r="CW1295">
            <v>44805</v>
          </cell>
          <cell r="CX1295">
            <v>1.1136844691425249</v>
          </cell>
          <cell r="CY1295">
            <v>103487.03999999999</v>
          </cell>
          <cell r="CZ1295">
            <v>102361.64</v>
          </cell>
          <cell r="DA1295">
            <v>205848.68</v>
          </cell>
          <cell r="DB1295">
            <v>0</v>
          </cell>
          <cell r="DC1295">
            <v>0</v>
          </cell>
          <cell r="DD1295">
            <v>0</v>
          </cell>
          <cell r="DE1295">
            <v>62317.31</v>
          </cell>
          <cell r="DF1295">
            <v>0</v>
          </cell>
          <cell r="DG1295">
            <v>218160</v>
          </cell>
          <cell r="DH1295">
            <v>1</v>
          </cell>
          <cell r="DI1295">
            <v>103487.03999999999</v>
          </cell>
          <cell r="DJ1295">
            <v>102361.64</v>
          </cell>
          <cell r="DK1295">
            <v>205848.68</v>
          </cell>
          <cell r="DL1295">
            <v>0</v>
          </cell>
          <cell r="DM1295">
            <v>0</v>
          </cell>
          <cell r="DN1295">
            <v>0</v>
          </cell>
          <cell r="DO1295">
            <v>62317.31</v>
          </cell>
          <cell r="DP1295">
            <v>0</v>
          </cell>
          <cell r="DQ1295">
            <v>0</v>
          </cell>
          <cell r="DR1295"/>
          <cell r="DS1295">
            <v>0</v>
          </cell>
          <cell r="DT1295">
            <v>0</v>
          </cell>
        </row>
        <row r="1296">
          <cell r="A1296">
            <v>8632</v>
          </cell>
          <cell r="B1296">
            <v>8925</v>
          </cell>
          <cell r="C1296" t="str">
            <v>2021/0185665-8</v>
          </cell>
          <cell r="D1296" t="str">
            <v>0185665-03.2021.3.00.0000</v>
          </cell>
          <cell r="E1296">
            <v>44362</v>
          </cell>
          <cell r="F1296" t="str">
            <v>PAGO - 1ª. 2ª ORDEM - set/2022 - 3ª remessa</v>
          </cell>
          <cell r="G1296" t="str">
            <v>sim</v>
          </cell>
          <cell r="H1296">
            <v>44805</v>
          </cell>
          <cell r="I1296" t="str">
            <v>sim</v>
          </cell>
          <cell r="J1296" t="str">
            <v>não</v>
          </cell>
          <cell r="K1296">
            <v>3</v>
          </cell>
          <cell r="L1296" t="str">
            <v>MS 10.438/DF</v>
          </cell>
          <cell r="M1296" t="str">
            <v>2005/0023175-9</v>
          </cell>
          <cell r="N1296">
            <v>38405</v>
          </cell>
          <cell r="O1296" t="str">
            <v>Administrativo - Militar - Pensão</v>
          </cell>
          <cell r="P1296" t="str">
            <v>UNIÃO</v>
          </cell>
          <cell r="Q1296" t="str">
            <v>Ministério da Fazenda</v>
          </cell>
          <cell r="R1296">
            <v>39338</v>
          </cell>
          <cell r="S1296" t="str">
            <v>Mandado de Segurança 10.438/DF</v>
          </cell>
          <cell r="T1296" t="str">
            <v>2021/0100876-0</v>
          </cell>
          <cell r="U1296">
            <v>44354</v>
          </cell>
          <cell r="V1296" t="str">
            <v>Aurelino de Jesus Brito Neri</v>
          </cell>
          <cell r="W1296" t="str">
            <v>138.887.302-87</v>
          </cell>
          <cell r="X1296">
            <v>22560</v>
          </cell>
          <cell r="Y1296">
            <v>61</v>
          </cell>
          <cell r="Z1296" t="str">
            <v>Servidor Público Militar Inativo</v>
          </cell>
          <cell r="AA1296" t="str">
            <v>Soldo previsto na Lei Estadual 1.063/2002</v>
          </cell>
          <cell r="AB1296" t="str">
            <v>Alimentar</v>
          </cell>
          <cell r="AC1296" t="str">
            <v>Não</v>
          </cell>
          <cell r="AD1296" t="str">
            <v>Não</v>
          </cell>
          <cell r="AE1296" t="str">
            <v>Não</v>
          </cell>
          <cell r="AF1296" t="str">
            <v>-</v>
          </cell>
          <cell r="AG1296" t="str">
            <v>-</v>
          </cell>
          <cell r="AH1296" t="str">
            <v>Não informada</v>
          </cell>
          <cell r="AI1296" t="str">
            <v>Não Informada</v>
          </cell>
          <cell r="AJ1296" t="str">
            <v>Não</v>
          </cell>
          <cell r="AK1296">
            <v>20.5</v>
          </cell>
          <cell r="AL1296" t="str">
            <v>Leon e Advogados Associados</v>
          </cell>
          <cell r="AM1296" t="str">
            <v>17.858.268/0001-61</v>
          </cell>
          <cell r="AN1296">
            <v>10.5</v>
          </cell>
          <cell r="AO1296" t="str">
            <v>Silveira Cruz Advogados</v>
          </cell>
          <cell r="AP1296" t="str">
            <v>07.419.539/0001-29</v>
          </cell>
          <cell r="AQ1296">
            <v>0</v>
          </cell>
          <cell r="AR1296" t="str">
            <v>x x x</v>
          </cell>
          <cell r="AS1296" t="str">
            <v>x x x</v>
          </cell>
          <cell r="AT1296">
            <v>0</v>
          </cell>
          <cell r="AU1296" t="str">
            <v>x x x</v>
          </cell>
          <cell r="AV1296" t="str">
            <v>x x x</v>
          </cell>
          <cell r="AW1296" t="str">
            <v>Dedução de Honorários Contratuais</v>
          </cell>
          <cell r="AX1296">
            <v>44348</v>
          </cell>
          <cell r="AY1296">
            <v>423846.33</v>
          </cell>
          <cell r="AZ1296">
            <v>169473.73</v>
          </cell>
          <cell r="BA1296">
            <v>593320.06000000006</v>
          </cell>
          <cell r="BB1296">
            <v>86888.49</v>
          </cell>
          <cell r="BC1296">
            <v>34742.120000000003</v>
          </cell>
          <cell r="BD1296">
            <v>121630.61</v>
          </cell>
          <cell r="BE1296">
            <v>44503.86</v>
          </cell>
          <cell r="BF1296">
            <v>17794.740000000002</v>
          </cell>
          <cell r="BG1296">
            <v>62298.6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292453.98</v>
          </cell>
          <cell r="BO1296">
            <v>116936.87</v>
          </cell>
          <cell r="BP1296">
            <v>409390.85</v>
          </cell>
          <cell r="BQ1296">
            <v>0</v>
          </cell>
          <cell r="BR1296">
            <v>0</v>
          </cell>
          <cell r="BS1296">
            <v>0</v>
          </cell>
          <cell r="BT1296">
            <v>80</v>
          </cell>
          <cell r="BU1296">
            <v>409390.85</v>
          </cell>
          <cell r="BV1296">
            <v>0</v>
          </cell>
          <cell r="BW1296">
            <v>427364.25</v>
          </cell>
          <cell r="BX1296">
            <v>171925.68999999994</v>
          </cell>
          <cell r="BY1296">
            <v>599289.93999999994</v>
          </cell>
          <cell r="BZ1296">
            <v>87609.67</v>
          </cell>
          <cell r="CA1296">
            <v>35244.759999999995</v>
          </cell>
          <cell r="CB1296">
            <v>122854.43</v>
          </cell>
          <cell r="CC1296">
            <v>44873.24</v>
          </cell>
          <cell r="CD1296">
            <v>18052.18</v>
          </cell>
          <cell r="CE1296">
            <v>62925.42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294881.34000000003</v>
          </cell>
          <cell r="CM1296">
            <v>118628.75</v>
          </cell>
          <cell r="CN1296">
            <v>413510.09</v>
          </cell>
          <cell r="CO1296">
            <v>0</v>
          </cell>
          <cell r="CP1296">
            <v>0</v>
          </cell>
          <cell r="CQ1296">
            <v>0</v>
          </cell>
          <cell r="CR1296">
            <v>413510.09</v>
          </cell>
          <cell r="CS1296">
            <v>0</v>
          </cell>
          <cell r="CT1296">
            <v>44378</v>
          </cell>
          <cell r="CU1296"/>
          <cell r="CV1296">
            <v>8632</v>
          </cell>
          <cell r="CW1296">
            <v>44805</v>
          </cell>
          <cell r="CX1296">
            <v>1.1136844691425249</v>
          </cell>
          <cell r="CY1296">
            <v>475948.92</v>
          </cell>
          <cell r="CZ1296">
            <v>191470.97000000003</v>
          </cell>
          <cell r="DA1296">
            <v>667419.89</v>
          </cell>
          <cell r="DB1296">
            <v>0</v>
          </cell>
          <cell r="DC1296">
            <v>0</v>
          </cell>
          <cell r="DD1296">
            <v>0</v>
          </cell>
          <cell r="DE1296">
            <v>269048.75</v>
          </cell>
          <cell r="DF1296">
            <v>0</v>
          </cell>
          <cell r="DG1296">
            <v>218160</v>
          </cell>
          <cell r="DH1296">
            <v>71.311767469201428</v>
          </cell>
          <cell r="DI1296">
            <v>155573.75</v>
          </cell>
          <cell r="DJ1296">
            <v>62586.25</v>
          </cell>
          <cell r="DK1296">
            <v>218160</v>
          </cell>
          <cell r="DL1296">
            <v>0</v>
          </cell>
          <cell r="DM1296">
            <v>0</v>
          </cell>
          <cell r="DN1296">
            <v>0</v>
          </cell>
          <cell r="DO1296">
            <v>87944.14</v>
          </cell>
          <cell r="DP1296">
            <v>0</v>
          </cell>
          <cell r="DQ1296">
            <v>320375.17</v>
          </cell>
          <cell r="DR1296"/>
          <cell r="DS1296">
            <v>128884.72000000003</v>
          </cell>
          <cell r="DT1296">
            <v>449259.89</v>
          </cell>
        </row>
        <row r="1297">
          <cell r="A1297">
            <v>8633</v>
          </cell>
          <cell r="B1297">
            <v>8926</v>
          </cell>
          <cell r="C1297" t="str">
            <v>2021/0185669-5</v>
          </cell>
          <cell r="D1297" t="str">
            <v>0185669-40.2021.3.00.0000</v>
          </cell>
          <cell r="E1297">
            <v>44362</v>
          </cell>
          <cell r="F1297" t="str">
            <v>PAGO - 1ª. 2ª ORDEM - set/2022 - 5ª remessa</v>
          </cell>
          <cell r="G1297" t="str">
            <v>sim</v>
          </cell>
          <cell r="H1297">
            <v>44805</v>
          </cell>
          <cell r="I1297" t="str">
            <v>sim</v>
          </cell>
          <cell r="J1297" t="str">
            <v>não</v>
          </cell>
          <cell r="K1297">
            <v>5</v>
          </cell>
          <cell r="L1297" t="str">
            <v>MS 9.007/DF</v>
          </cell>
          <cell r="M1297" t="str">
            <v>2003/0056763-7</v>
          </cell>
          <cell r="N1297">
            <v>37722</v>
          </cell>
          <cell r="O1297" t="str">
            <v>Administrativo - Militar - Sistema Remuneratório e Benefícios</v>
          </cell>
          <cell r="P1297" t="str">
            <v>UNIÃO</v>
          </cell>
          <cell r="Q1297" t="str">
            <v>Ministério da Fazenda</v>
          </cell>
          <cell r="R1297">
            <v>38677</v>
          </cell>
          <cell r="S1297" t="str">
            <v>Mandado de Segurança 9.007/DF</v>
          </cell>
          <cell r="T1297" t="str">
            <v>2006/0258433-6</v>
          </cell>
          <cell r="U1297">
            <v>44118</v>
          </cell>
          <cell r="V1297" t="str">
            <v>Eli Cardoso de Oliveira</v>
          </cell>
          <cell r="W1297" t="str">
            <v>040.494.702-68</v>
          </cell>
          <cell r="X1297">
            <v>18257</v>
          </cell>
          <cell r="Y1297">
            <v>73</v>
          </cell>
          <cell r="Z1297" t="str">
            <v>Servidor Público Militar Inativo</v>
          </cell>
          <cell r="AA1297" t="str">
            <v>Soldo previsto na Lei Estadual 1.063/2002</v>
          </cell>
          <cell r="AB1297" t="str">
            <v>Alimentar</v>
          </cell>
          <cell r="AC1297" t="str">
            <v>Não</v>
          </cell>
          <cell r="AD1297" t="str">
            <v>Não</v>
          </cell>
          <cell r="AE1297" t="str">
            <v>Não</v>
          </cell>
          <cell r="AF1297" t="str">
            <v>-</v>
          </cell>
          <cell r="AG1297" t="str">
            <v>-</v>
          </cell>
          <cell r="AH1297" t="str">
            <v>Não informada</v>
          </cell>
          <cell r="AI1297" t="str">
            <v>Não Informada</v>
          </cell>
          <cell r="AJ1297" t="str">
            <v>Não</v>
          </cell>
          <cell r="AK1297">
            <v>10</v>
          </cell>
          <cell r="AL1297" t="str">
            <v xml:space="preserve">Vieira &amp; Vasconcelos Advogados </v>
          </cell>
          <cell r="AM1297" t="str">
            <v>30.299.557/0001-36</v>
          </cell>
          <cell r="AN1297">
            <v>10</v>
          </cell>
          <cell r="AO1297" t="str">
            <v>Salatiel Soares de Souza</v>
          </cell>
          <cell r="AP1297" t="str">
            <v>091.027.521-15</v>
          </cell>
          <cell r="AQ1297">
            <v>0</v>
          </cell>
          <cell r="AR1297" t="str">
            <v>x x x</v>
          </cell>
          <cell r="AS1297" t="str">
            <v>x x x</v>
          </cell>
          <cell r="AT1297">
            <v>0</v>
          </cell>
          <cell r="AU1297" t="str">
            <v>x x x</v>
          </cell>
          <cell r="AV1297" t="str">
            <v>x x x</v>
          </cell>
          <cell r="AW1297" t="str">
            <v>Dedução de Honorários Contratuais</v>
          </cell>
          <cell r="AX1297">
            <v>44348</v>
          </cell>
          <cell r="AY1297">
            <v>87933.05</v>
          </cell>
          <cell r="AZ1297">
            <v>86761.09</v>
          </cell>
          <cell r="BA1297">
            <v>174694.14</v>
          </cell>
          <cell r="BB1297">
            <v>8793.2999999999993</v>
          </cell>
          <cell r="BC1297">
            <v>8676.11</v>
          </cell>
          <cell r="BD1297">
            <v>17469.41</v>
          </cell>
          <cell r="BE1297">
            <v>8793.2999999999993</v>
          </cell>
          <cell r="BF1297">
            <v>8676.11</v>
          </cell>
          <cell r="BG1297">
            <v>17469.41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70346.45</v>
          </cell>
          <cell r="BO1297">
            <v>69408.87</v>
          </cell>
          <cell r="BP1297">
            <v>139755.32</v>
          </cell>
          <cell r="BQ1297">
            <v>0</v>
          </cell>
          <cell r="BR1297">
            <v>0</v>
          </cell>
          <cell r="BS1297">
            <v>0</v>
          </cell>
          <cell r="BT1297">
            <v>36</v>
          </cell>
          <cell r="BU1297">
            <v>139755.32</v>
          </cell>
          <cell r="BV1297">
            <v>0</v>
          </cell>
          <cell r="BW1297">
            <v>88662.89</v>
          </cell>
          <cell r="BX1297">
            <v>87698.060000000012</v>
          </cell>
          <cell r="BY1297">
            <v>176360.95</v>
          </cell>
          <cell r="BZ1297">
            <v>8866.2800000000007</v>
          </cell>
          <cell r="CA1297">
            <v>8769.8000000000011</v>
          </cell>
          <cell r="CB1297">
            <v>17636.080000000002</v>
          </cell>
          <cell r="CC1297">
            <v>8866.2800000000007</v>
          </cell>
          <cell r="CD1297">
            <v>8769.8000000000011</v>
          </cell>
          <cell r="CE1297">
            <v>17636.080000000002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70930.33</v>
          </cell>
          <cell r="CM1297">
            <v>70158.460000000006</v>
          </cell>
          <cell r="CN1297">
            <v>141088.79</v>
          </cell>
          <cell r="CO1297">
            <v>0</v>
          </cell>
          <cell r="CP1297">
            <v>0</v>
          </cell>
          <cell r="CQ1297">
            <v>0</v>
          </cell>
          <cell r="CR1297">
            <v>141088.79</v>
          </cell>
          <cell r="CS1297">
            <v>0</v>
          </cell>
          <cell r="CT1297">
            <v>44378</v>
          </cell>
          <cell r="CU1297"/>
          <cell r="CV1297">
            <v>8633</v>
          </cell>
          <cell r="CW1297">
            <v>44805</v>
          </cell>
          <cell r="CX1297">
            <v>1.1136844691425249</v>
          </cell>
          <cell r="CY1297">
            <v>98742.48</v>
          </cell>
          <cell r="CZ1297">
            <v>97667.970000000016</v>
          </cell>
          <cell r="DA1297">
            <v>196410.45</v>
          </cell>
          <cell r="DB1297">
            <v>0</v>
          </cell>
          <cell r="DC1297">
            <v>0</v>
          </cell>
          <cell r="DD1297">
            <v>0</v>
          </cell>
          <cell r="DE1297">
            <v>59460.39</v>
          </cell>
          <cell r="DF1297">
            <v>0</v>
          </cell>
          <cell r="DG1297">
            <v>218160</v>
          </cell>
          <cell r="DH1297">
            <v>1</v>
          </cell>
          <cell r="DI1297">
            <v>98742.48</v>
          </cell>
          <cell r="DJ1297">
            <v>97667.970000000016</v>
          </cell>
          <cell r="DK1297">
            <v>196410.45</v>
          </cell>
          <cell r="DL1297">
            <v>0</v>
          </cell>
          <cell r="DM1297">
            <v>0</v>
          </cell>
          <cell r="DN1297">
            <v>0</v>
          </cell>
          <cell r="DO1297">
            <v>59460.39</v>
          </cell>
          <cell r="DP1297">
            <v>0</v>
          </cell>
          <cell r="DQ1297">
            <v>0</v>
          </cell>
          <cell r="DR1297"/>
          <cell r="DS1297">
            <v>0</v>
          </cell>
          <cell r="DT1297">
            <v>0</v>
          </cell>
        </row>
        <row r="1298">
          <cell r="A1298">
            <v>8634</v>
          </cell>
          <cell r="B1298">
            <v>8927</v>
          </cell>
          <cell r="C1298" t="str">
            <v>2021/0185671-1</v>
          </cell>
          <cell r="D1298" t="str">
            <v>0185671-10.2021.3.00.0000</v>
          </cell>
          <cell r="E1298">
            <v>44362</v>
          </cell>
          <cell r="F1298" t="str">
            <v>PAGO - 1ª. 2ª ORDEM - set/2022 - 1ª remessa</v>
          </cell>
          <cell r="G1298" t="str">
            <v>sim</v>
          </cell>
          <cell r="H1298">
            <v>44805</v>
          </cell>
          <cell r="I1298" t="str">
            <v>não</v>
          </cell>
          <cell r="J1298" t="str">
            <v>não</v>
          </cell>
          <cell r="K1298">
            <v>1</v>
          </cell>
          <cell r="L1298" t="str">
            <v>MS 9.007/DF</v>
          </cell>
          <cell r="M1298" t="str">
            <v>2003/0056763-7</v>
          </cell>
          <cell r="N1298">
            <v>37722</v>
          </cell>
          <cell r="O1298" t="str">
            <v>Administrativo - Militar - Sistema Remuneratório e Benefícios</v>
          </cell>
          <cell r="P1298" t="str">
            <v>UNIÃO</v>
          </cell>
          <cell r="Q1298" t="str">
            <v>Ministério da Fazenda</v>
          </cell>
          <cell r="R1298">
            <v>38677</v>
          </cell>
          <cell r="S1298" t="str">
            <v>Mandado de Segurança 9.007/DF</v>
          </cell>
          <cell r="T1298" t="str">
            <v>2006/0258433-6</v>
          </cell>
          <cell r="U1298">
            <v>44118</v>
          </cell>
          <cell r="V1298" t="str">
            <v>Elias da Silva Costa</v>
          </cell>
          <cell r="W1298" t="str">
            <v>175.823.933-68</v>
          </cell>
          <cell r="X1298">
            <v>21612</v>
          </cell>
          <cell r="Y1298">
            <v>63</v>
          </cell>
          <cell r="Z1298" t="str">
            <v>Servidor Público Militar Inativo</v>
          </cell>
          <cell r="AA1298" t="str">
            <v>Soldo previsto na Lei Estadual 1.063/2002</v>
          </cell>
          <cell r="AB1298" t="str">
            <v>Alimentar</v>
          </cell>
          <cell r="AC1298" t="str">
            <v>Não</v>
          </cell>
          <cell r="AD1298" t="str">
            <v>Não</v>
          </cell>
          <cell r="AE1298" t="str">
            <v>Não</v>
          </cell>
          <cell r="AF1298" t="str">
            <v>-</v>
          </cell>
          <cell r="AG1298" t="str">
            <v>-</v>
          </cell>
          <cell r="AH1298" t="str">
            <v>Não informada</v>
          </cell>
          <cell r="AI1298" t="str">
            <v>Não Informada</v>
          </cell>
          <cell r="AJ1298" t="str">
            <v>Não</v>
          </cell>
          <cell r="AK1298">
            <v>10</v>
          </cell>
          <cell r="AL1298" t="str">
            <v xml:space="preserve">Vieira &amp; Vasconcelos Advogados </v>
          </cell>
          <cell r="AM1298" t="str">
            <v>30.299.557/0001-36</v>
          </cell>
          <cell r="AN1298">
            <v>10</v>
          </cell>
          <cell r="AO1298" t="str">
            <v>Salatiel Soares de Souza</v>
          </cell>
          <cell r="AP1298" t="str">
            <v>091.027.521-15</v>
          </cell>
          <cell r="AQ1298">
            <v>0</v>
          </cell>
          <cell r="AR1298" t="str">
            <v>x x x</v>
          </cell>
          <cell r="AS1298" t="str">
            <v>x x x</v>
          </cell>
          <cell r="AT1298">
            <v>0</v>
          </cell>
          <cell r="AU1298" t="str">
            <v>x x x</v>
          </cell>
          <cell r="AV1298" t="str">
            <v>x x x</v>
          </cell>
          <cell r="AW1298" t="str">
            <v>Dedução de Honorários Contratuais</v>
          </cell>
          <cell r="AX1298">
            <v>44348</v>
          </cell>
          <cell r="AY1298">
            <v>87163.199999999997</v>
          </cell>
          <cell r="AZ1298">
            <v>78987.13</v>
          </cell>
          <cell r="BA1298">
            <v>166150.32999999999</v>
          </cell>
          <cell r="BB1298">
            <v>8716.32</v>
          </cell>
          <cell r="BC1298">
            <v>7898.71</v>
          </cell>
          <cell r="BD1298">
            <v>16615.03</v>
          </cell>
          <cell r="BE1298">
            <v>8716.32</v>
          </cell>
          <cell r="BF1298">
            <v>7898.71</v>
          </cell>
          <cell r="BG1298">
            <v>16615.03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69730.559999999998</v>
          </cell>
          <cell r="BO1298">
            <v>63189.71</v>
          </cell>
          <cell r="BP1298">
            <v>132920.26999999999</v>
          </cell>
          <cell r="BQ1298">
            <v>0</v>
          </cell>
          <cell r="BR1298">
            <v>0</v>
          </cell>
          <cell r="BS1298">
            <v>0</v>
          </cell>
          <cell r="BT1298">
            <v>36</v>
          </cell>
          <cell r="BU1298">
            <v>132920.26999999999</v>
          </cell>
          <cell r="BV1298">
            <v>0</v>
          </cell>
          <cell r="BW1298">
            <v>87886.65</v>
          </cell>
          <cell r="BX1298">
            <v>79857.69</v>
          </cell>
          <cell r="BY1298">
            <v>167744.34</v>
          </cell>
          <cell r="BZ1298">
            <v>8788.66</v>
          </cell>
          <cell r="CA1298">
            <v>7985.760000000002</v>
          </cell>
          <cell r="CB1298">
            <v>16774.420000000002</v>
          </cell>
          <cell r="CC1298">
            <v>8788.66</v>
          </cell>
          <cell r="CD1298">
            <v>7985.760000000002</v>
          </cell>
          <cell r="CE1298">
            <v>16774.420000000002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70309.329999999987</v>
          </cell>
          <cell r="CM1298">
            <v>63886.169999999984</v>
          </cell>
          <cell r="CN1298">
            <v>134195.49999999997</v>
          </cell>
          <cell r="CO1298">
            <v>0</v>
          </cell>
          <cell r="CP1298">
            <v>0</v>
          </cell>
          <cell r="CQ1298">
            <v>0</v>
          </cell>
          <cell r="CR1298">
            <v>134195.49999999997</v>
          </cell>
          <cell r="CS1298">
            <v>0</v>
          </cell>
          <cell r="CT1298">
            <v>44378</v>
          </cell>
          <cell r="CU1298"/>
          <cell r="CV1298">
            <v>8634</v>
          </cell>
          <cell r="CW1298">
            <v>44805</v>
          </cell>
          <cell r="CX1298">
            <v>1.1136844691425249</v>
          </cell>
          <cell r="CY1298">
            <v>97877.99</v>
          </cell>
          <cell r="CZ1298">
            <v>88936.27</v>
          </cell>
          <cell r="DA1298">
            <v>186814.26</v>
          </cell>
          <cell r="DB1298">
            <v>0</v>
          </cell>
          <cell r="DC1298">
            <v>0</v>
          </cell>
          <cell r="DD1298">
            <v>0</v>
          </cell>
          <cell r="DE1298">
            <v>60515.14</v>
          </cell>
          <cell r="DF1298">
            <v>0</v>
          </cell>
          <cell r="DG1298">
            <v>218160</v>
          </cell>
          <cell r="DH1298">
            <v>1</v>
          </cell>
          <cell r="DI1298">
            <v>97877.99</v>
          </cell>
          <cell r="DJ1298">
            <v>88936.27</v>
          </cell>
          <cell r="DK1298">
            <v>186814.26</v>
          </cell>
          <cell r="DL1298">
            <v>0</v>
          </cell>
          <cell r="DM1298">
            <v>0</v>
          </cell>
          <cell r="DN1298">
            <v>0</v>
          </cell>
          <cell r="DO1298">
            <v>60515.14</v>
          </cell>
          <cell r="DP1298">
            <v>0</v>
          </cell>
          <cell r="DQ1298">
            <v>0</v>
          </cell>
          <cell r="DR1298"/>
          <cell r="DS1298">
            <v>0</v>
          </cell>
          <cell r="DT1298">
            <v>0</v>
          </cell>
        </row>
        <row r="1299">
          <cell r="A1299">
            <v>8635</v>
          </cell>
          <cell r="B1299">
            <v>8929</v>
          </cell>
          <cell r="C1299" t="str">
            <v>2021/0185672-3</v>
          </cell>
          <cell r="D1299" t="str">
            <v>0185672-92.2021.3.00.0000</v>
          </cell>
          <cell r="E1299">
            <v>44362</v>
          </cell>
          <cell r="F1299" t="str">
            <v>PAGO - 1ª. 2ª ORDEM - set/2022 - 5ª remessa</v>
          </cell>
          <cell r="G1299" t="str">
            <v>sim</v>
          </cell>
          <cell r="H1299">
            <v>44805</v>
          </cell>
          <cell r="I1299" t="str">
            <v>sim</v>
          </cell>
          <cell r="J1299" t="str">
            <v>não</v>
          </cell>
          <cell r="K1299">
            <v>5</v>
          </cell>
          <cell r="L1299" t="str">
            <v>MS 9.007/DF</v>
          </cell>
          <cell r="M1299" t="str">
            <v>2003/0056763-7</v>
          </cell>
          <cell r="N1299">
            <v>37722</v>
          </cell>
          <cell r="O1299" t="str">
            <v>Administrativo - Militar - Sistema Remuneratório e Benefícios</v>
          </cell>
          <cell r="P1299" t="str">
            <v>UNIÃO</v>
          </cell>
          <cell r="Q1299" t="str">
            <v>Ministério da Fazenda</v>
          </cell>
          <cell r="R1299">
            <v>38677</v>
          </cell>
          <cell r="S1299" t="str">
            <v>Mandado de Segurança 9.007/DF</v>
          </cell>
          <cell r="T1299" t="str">
            <v>2006/0258433-6</v>
          </cell>
          <cell r="U1299">
            <v>44118</v>
          </cell>
          <cell r="V1299" t="str">
            <v>Elias Klaus Cabral</v>
          </cell>
          <cell r="W1299" t="str">
            <v>044.691.002-34</v>
          </cell>
          <cell r="X1299">
            <v>17996</v>
          </cell>
          <cell r="Y1299">
            <v>73</v>
          </cell>
          <cell r="Z1299" t="str">
            <v>Servidor Público Militar Inativo</v>
          </cell>
          <cell r="AA1299" t="str">
            <v>Soldo previsto na Lei Estadual 1.063/2002</v>
          </cell>
          <cell r="AB1299" t="str">
            <v>Alimentar</v>
          </cell>
          <cell r="AC1299" t="str">
            <v>Não</v>
          </cell>
          <cell r="AD1299" t="str">
            <v>Não</v>
          </cell>
          <cell r="AE1299" t="str">
            <v>Não</v>
          </cell>
          <cell r="AF1299" t="str">
            <v>-</v>
          </cell>
          <cell r="AG1299" t="str">
            <v>-</v>
          </cell>
          <cell r="AH1299" t="str">
            <v>Não informada</v>
          </cell>
          <cell r="AI1299" t="str">
            <v>Não Informada</v>
          </cell>
          <cell r="AJ1299" t="str">
            <v>Não</v>
          </cell>
          <cell r="AK1299">
            <v>10</v>
          </cell>
          <cell r="AL1299" t="str">
            <v xml:space="preserve">Vieira &amp; Vasconcelos Advogados </v>
          </cell>
          <cell r="AM1299" t="str">
            <v>30.299.557/0001-36</v>
          </cell>
          <cell r="AN1299">
            <v>10</v>
          </cell>
          <cell r="AO1299" t="str">
            <v>Salatiel Soares de Souza</v>
          </cell>
          <cell r="AP1299" t="str">
            <v>091.027.521-15</v>
          </cell>
          <cell r="AQ1299">
            <v>0</v>
          </cell>
          <cell r="AR1299" t="str">
            <v>x x x</v>
          </cell>
          <cell r="AS1299" t="str">
            <v>x x x</v>
          </cell>
          <cell r="AT1299">
            <v>0</v>
          </cell>
          <cell r="AU1299" t="str">
            <v>x x x</v>
          </cell>
          <cell r="AV1299" t="str">
            <v>x x x</v>
          </cell>
          <cell r="AW1299" t="str">
            <v>Dedução de Honorários Contratuais</v>
          </cell>
          <cell r="AX1299">
            <v>44348</v>
          </cell>
          <cell r="AY1299">
            <v>87160.76</v>
          </cell>
          <cell r="AZ1299">
            <v>85991.62</v>
          </cell>
          <cell r="BA1299">
            <v>173152.38</v>
          </cell>
          <cell r="BB1299">
            <v>8716.07</v>
          </cell>
          <cell r="BC1299">
            <v>8599.16</v>
          </cell>
          <cell r="BD1299">
            <v>17315.23</v>
          </cell>
          <cell r="BE1299">
            <v>8716.07</v>
          </cell>
          <cell r="BF1299">
            <v>8599.16</v>
          </cell>
          <cell r="BG1299">
            <v>17315.23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69728.62</v>
          </cell>
          <cell r="BO1299">
            <v>68793.3</v>
          </cell>
          <cell r="BP1299">
            <v>138521.92000000001</v>
          </cell>
          <cell r="BQ1299">
            <v>0</v>
          </cell>
          <cell r="BR1299">
            <v>0</v>
          </cell>
          <cell r="BS1299">
            <v>0</v>
          </cell>
          <cell r="BT1299">
            <v>36</v>
          </cell>
          <cell r="BU1299">
            <v>138521.92000000001</v>
          </cell>
          <cell r="BV1299">
            <v>0</v>
          </cell>
          <cell r="BW1299">
            <v>87884.19</v>
          </cell>
          <cell r="BX1299">
            <v>86920.31</v>
          </cell>
          <cell r="BY1299">
            <v>174804.5</v>
          </cell>
          <cell r="BZ1299">
            <v>8788.41</v>
          </cell>
          <cell r="CA1299">
            <v>8692.0200000000041</v>
          </cell>
          <cell r="CB1299">
            <v>17480.430000000004</v>
          </cell>
          <cell r="CC1299">
            <v>8788.41</v>
          </cell>
          <cell r="CD1299">
            <v>8692.0200000000041</v>
          </cell>
          <cell r="CE1299">
            <v>17480.430000000004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70307.37</v>
          </cell>
          <cell r="CM1299">
            <v>69536.270000000019</v>
          </cell>
          <cell r="CN1299">
            <v>139843.64000000001</v>
          </cell>
          <cell r="CO1299">
            <v>0</v>
          </cell>
          <cell r="CP1299">
            <v>0</v>
          </cell>
          <cell r="CQ1299">
            <v>0</v>
          </cell>
          <cell r="CR1299">
            <v>139843.64000000001</v>
          </cell>
          <cell r="CS1299">
            <v>0</v>
          </cell>
          <cell r="CT1299">
            <v>44378</v>
          </cell>
          <cell r="CU1299"/>
          <cell r="CV1299">
            <v>8635</v>
          </cell>
          <cell r="CW1299">
            <v>44805</v>
          </cell>
          <cell r="CX1299">
            <v>1.1136844691425249</v>
          </cell>
          <cell r="CY1299">
            <v>97875.25</v>
          </cell>
          <cell r="CZ1299">
            <v>96801.799999999988</v>
          </cell>
          <cell r="DA1299">
            <v>194677.05</v>
          </cell>
          <cell r="DB1299">
            <v>0</v>
          </cell>
          <cell r="DC1299">
            <v>0</v>
          </cell>
          <cell r="DD1299">
            <v>0</v>
          </cell>
          <cell r="DE1299">
            <v>58939.839999999997</v>
          </cell>
          <cell r="DF1299">
            <v>0</v>
          </cell>
          <cell r="DG1299">
            <v>218160</v>
          </cell>
          <cell r="DH1299">
            <v>1</v>
          </cell>
          <cell r="DI1299">
            <v>97875.25</v>
          </cell>
          <cell r="DJ1299">
            <v>96801.799999999988</v>
          </cell>
          <cell r="DK1299">
            <v>194677.05</v>
          </cell>
          <cell r="DL1299">
            <v>0</v>
          </cell>
          <cell r="DM1299">
            <v>0</v>
          </cell>
          <cell r="DN1299">
            <v>0</v>
          </cell>
          <cell r="DO1299">
            <v>58939.839999999997</v>
          </cell>
          <cell r="DP1299">
            <v>0</v>
          </cell>
          <cell r="DQ1299">
            <v>0</v>
          </cell>
          <cell r="DR1299"/>
          <cell r="DS1299">
            <v>0</v>
          </cell>
          <cell r="DT1299">
            <v>0</v>
          </cell>
        </row>
        <row r="1300">
          <cell r="A1300">
            <v>8636</v>
          </cell>
          <cell r="B1300">
            <v>8930</v>
          </cell>
          <cell r="C1300" t="str">
            <v>2021/0185677-2</v>
          </cell>
          <cell r="D1300" t="str">
            <v>0185677-17.2021.3.00.0000</v>
          </cell>
          <cell r="E1300">
            <v>44362</v>
          </cell>
          <cell r="F1300" t="str">
            <v>PAGO - 1ª. 2ª ORDEM - set/2022 - 5ª remessa</v>
          </cell>
          <cell r="G1300" t="str">
            <v>sim</v>
          </cell>
          <cell r="H1300">
            <v>44805</v>
          </cell>
          <cell r="I1300" t="str">
            <v>sim</v>
          </cell>
          <cell r="J1300" t="str">
            <v>não</v>
          </cell>
          <cell r="K1300">
            <v>5</v>
          </cell>
          <cell r="L1300" t="str">
            <v>MS 9.007/DF</v>
          </cell>
          <cell r="M1300" t="str">
            <v>2003/0056763-7</v>
          </cell>
          <cell r="N1300">
            <v>37722</v>
          </cell>
          <cell r="O1300" t="str">
            <v>Administrativo - Militar - Sistema Remuneratório e Benefícios</v>
          </cell>
          <cell r="P1300" t="str">
            <v>UNIÃO</v>
          </cell>
          <cell r="Q1300" t="str">
            <v>Ministério da Fazenda</v>
          </cell>
          <cell r="R1300">
            <v>38677</v>
          </cell>
          <cell r="S1300" t="str">
            <v>Mandado de Segurança 9.007/DF</v>
          </cell>
          <cell r="T1300" t="str">
            <v>2006/0258433-6</v>
          </cell>
          <cell r="U1300">
            <v>44118</v>
          </cell>
          <cell r="V1300" t="str">
            <v>Elias Moreira Barros</v>
          </cell>
          <cell r="W1300" t="str">
            <v>128.526.604-82</v>
          </cell>
          <cell r="X1300">
            <v>19910</v>
          </cell>
          <cell r="Y1300">
            <v>68</v>
          </cell>
          <cell r="Z1300" t="str">
            <v>Servidor Público Militar Inativo</v>
          </cell>
          <cell r="AA1300" t="str">
            <v>Soldo previsto na Lei Estadual 1.063/2002</v>
          </cell>
          <cell r="AB1300" t="str">
            <v>Alimentar</v>
          </cell>
          <cell r="AC1300" t="str">
            <v>Não</v>
          </cell>
          <cell r="AD1300" t="str">
            <v>Não</v>
          </cell>
          <cell r="AE1300" t="str">
            <v>Não</v>
          </cell>
          <cell r="AF1300" t="str">
            <v>-</v>
          </cell>
          <cell r="AG1300" t="str">
            <v>-</v>
          </cell>
          <cell r="AH1300" t="str">
            <v>Não informada</v>
          </cell>
          <cell r="AI1300" t="str">
            <v>Não Informada</v>
          </cell>
          <cell r="AJ1300" t="str">
            <v>Não</v>
          </cell>
          <cell r="AK1300">
            <v>10</v>
          </cell>
          <cell r="AL1300" t="str">
            <v xml:space="preserve">Vieira &amp; Vasconcelos Advogados </v>
          </cell>
          <cell r="AM1300" t="str">
            <v>30.299.557/0001-36</v>
          </cell>
          <cell r="AN1300">
            <v>10</v>
          </cell>
          <cell r="AO1300" t="str">
            <v>Salatiel Soares de Souza</v>
          </cell>
          <cell r="AP1300" t="str">
            <v>091.027.521-15</v>
          </cell>
          <cell r="AQ1300">
            <v>0</v>
          </cell>
          <cell r="AR1300" t="str">
            <v>x x x</v>
          </cell>
          <cell r="AS1300" t="str">
            <v>x x x</v>
          </cell>
          <cell r="AT1300">
            <v>0</v>
          </cell>
          <cell r="AU1300" t="str">
            <v>x x x</v>
          </cell>
          <cell r="AV1300" t="str">
            <v>x x x</v>
          </cell>
          <cell r="AW1300" t="str">
            <v>Dedução de Honorários Contratuais</v>
          </cell>
          <cell r="AX1300">
            <v>44348</v>
          </cell>
          <cell r="AY1300">
            <v>93302.68</v>
          </cell>
          <cell r="AZ1300">
            <v>92019.23</v>
          </cell>
          <cell r="BA1300">
            <v>185321.91</v>
          </cell>
          <cell r="BB1300">
            <v>9330.26</v>
          </cell>
          <cell r="BC1300">
            <v>9201.93</v>
          </cell>
          <cell r="BD1300">
            <v>18532.189999999999</v>
          </cell>
          <cell r="BE1300">
            <v>9330.26</v>
          </cell>
          <cell r="BF1300">
            <v>9201.93</v>
          </cell>
          <cell r="BG1300">
            <v>18532.189999999999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74642.16</v>
          </cell>
          <cell r="BO1300">
            <v>73615.37</v>
          </cell>
          <cell r="BP1300">
            <v>148257.53</v>
          </cell>
          <cell r="BQ1300">
            <v>0</v>
          </cell>
          <cell r="BR1300">
            <v>0</v>
          </cell>
          <cell r="BS1300">
            <v>0</v>
          </cell>
          <cell r="BT1300">
            <v>36</v>
          </cell>
          <cell r="BU1300">
            <v>148257.53</v>
          </cell>
          <cell r="BV1300">
            <v>0</v>
          </cell>
          <cell r="BW1300">
            <v>94077.09</v>
          </cell>
          <cell r="BX1300">
            <v>93013.09</v>
          </cell>
          <cell r="BY1300">
            <v>187090.18</v>
          </cell>
          <cell r="BZ1300">
            <v>9407.7000000000007</v>
          </cell>
          <cell r="CA1300">
            <v>9301.2999999999993</v>
          </cell>
          <cell r="CB1300">
            <v>18709</v>
          </cell>
          <cell r="CC1300">
            <v>9407.7000000000007</v>
          </cell>
          <cell r="CD1300">
            <v>9301.2999999999993</v>
          </cell>
          <cell r="CE1300">
            <v>18709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75261.69</v>
          </cell>
          <cell r="CM1300">
            <v>74410.489999999991</v>
          </cell>
          <cell r="CN1300">
            <v>149672.18</v>
          </cell>
          <cell r="CO1300">
            <v>0</v>
          </cell>
          <cell r="CP1300">
            <v>0</v>
          </cell>
          <cell r="CQ1300">
            <v>0</v>
          </cell>
          <cell r="CR1300">
            <v>149672.18</v>
          </cell>
          <cell r="CS1300">
            <v>0</v>
          </cell>
          <cell r="CT1300">
            <v>44378</v>
          </cell>
          <cell r="CU1300"/>
          <cell r="CV1300">
            <v>8636</v>
          </cell>
          <cell r="CW1300">
            <v>44805</v>
          </cell>
          <cell r="CX1300">
            <v>1.1136844691425249</v>
          </cell>
          <cell r="CY1300">
            <v>104772.19</v>
          </cell>
          <cell r="CZ1300">
            <v>103587.23000000001</v>
          </cell>
          <cell r="DA1300">
            <v>208359.42</v>
          </cell>
          <cell r="DB1300">
            <v>0</v>
          </cell>
          <cell r="DC1300">
            <v>0</v>
          </cell>
          <cell r="DD1300">
            <v>0</v>
          </cell>
          <cell r="DE1300">
            <v>63100.3</v>
          </cell>
          <cell r="DF1300">
            <v>0</v>
          </cell>
          <cell r="DG1300">
            <v>218160</v>
          </cell>
          <cell r="DH1300">
            <v>1</v>
          </cell>
          <cell r="DI1300">
            <v>104772.19</v>
          </cell>
          <cell r="DJ1300">
            <v>103587.23000000001</v>
          </cell>
          <cell r="DK1300">
            <v>208359.42</v>
          </cell>
          <cell r="DL1300">
            <v>0</v>
          </cell>
          <cell r="DM1300">
            <v>0</v>
          </cell>
          <cell r="DN1300">
            <v>0</v>
          </cell>
          <cell r="DO1300">
            <v>63100.3</v>
          </cell>
          <cell r="DP1300">
            <v>0</v>
          </cell>
          <cell r="DQ1300">
            <v>0</v>
          </cell>
          <cell r="DR1300"/>
          <cell r="DS1300">
            <v>0</v>
          </cell>
          <cell r="DT1300">
            <v>0</v>
          </cell>
        </row>
        <row r="1301">
          <cell r="A1301">
            <v>8637</v>
          </cell>
          <cell r="B1301">
            <v>8937</v>
          </cell>
          <cell r="C1301" t="str">
            <v>2021/0185679-6</v>
          </cell>
          <cell r="D1301" t="str">
            <v>0185679-84.2021.3.00.0000</v>
          </cell>
          <cell r="E1301">
            <v>44362</v>
          </cell>
          <cell r="F1301" t="str">
            <v>PAGO - 1ª. 2ª ORDEM - set/2022 - 5ª remessa</v>
          </cell>
          <cell r="G1301" t="str">
            <v>sim</v>
          </cell>
          <cell r="H1301">
            <v>44805</v>
          </cell>
          <cell r="I1301" t="str">
            <v>sim</v>
          </cell>
          <cell r="J1301" t="str">
            <v>não</v>
          </cell>
          <cell r="K1301">
            <v>5</v>
          </cell>
          <cell r="L1301" t="str">
            <v>MS 9.007/DF</v>
          </cell>
          <cell r="M1301" t="str">
            <v>2003/0056763-7</v>
          </cell>
          <cell r="N1301">
            <v>37722</v>
          </cell>
          <cell r="O1301" t="str">
            <v>Administrativo - Militar - Sistema Remuneratório e Benefícios</v>
          </cell>
          <cell r="P1301" t="str">
            <v>UNIÃO</v>
          </cell>
          <cell r="Q1301" t="str">
            <v>Ministério da Fazenda</v>
          </cell>
          <cell r="R1301">
            <v>38677</v>
          </cell>
          <cell r="S1301" t="str">
            <v>Mandado de Segurança 9.007/DF</v>
          </cell>
          <cell r="T1301" t="str">
            <v>2006/0258433-6</v>
          </cell>
          <cell r="U1301">
            <v>44118</v>
          </cell>
          <cell r="V1301" t="str">
            <v>Elias Silva Reynaldo</v>
          </cell>
          <cell r="W1301" t="str">
            <v>080.052.812-34</v>
          </cell>
          <cell r="X1301">
            <v>19681</v>
          </cell>
          <cell r="Y1301">
            <v>69</v>
          </cell>
          <cell r="Z1301" t="str">
            <v>Servidor Público Militar Inativo</v>
          </cell>
          <cell r="AA1301" t="str">
            <v>Soldo previsto na Lei Estadual 1.063/2002</v>
          </cell>
          <cell r="AB1301" t="str">
            <v>Alimentar</v>
          </cell>
          <cell r="AC1301" t="str">
            <v>Não</v>
          </cell>
          <cell r="AD1301" t="str">
            <v>Não</v>
          </cell>
          <cell r="AE1301" t="str">
            <v>Não</v>
          </cell>
          <cell r="AF1301" t="str">
            <v>-</v>
          </cell>
          <cell r="AG1301" t="str">
            <v>-</v>
          </cell>
          <cell r="AH1301" t="str">
            <v>Não informada</v>
          </cell>
          <cell r="AI1301" t="str">
            <v>Não Informada</v>
          </cell>
          <cell r="AJ1301" t="str">
            <v>Não</v>
          </cell>
          <cell r="AK1301">
            <v>10</v>
          </cell>
          <cell r="AL1301" t="str">
            <v xml:space="preserve">Vieira &amp; Vasconcelos Advogados </v>
          </cell>
          <cell r="AM1301" t="str">
            <v>30.299.557/0001-36</v>
          </cell>
          <cell r="AN1301">
            <v>10</v>
          </cell>
          <cell r="AO1301" t="str">
            <v>Salatiel Soares de Souza</v>
          </cell>
          <cell r="AP1301" t="str">
            <v>091.027.521-15</v>
          </cell>
          <cell r="AQ1301">
            <v>0</v>
          </cell>
          <cell r="AR1301" t="str">
            <v>x x x</v>
          </cell>
          <cell r="AS1301" t="str">
            <v>x x x</v>
          </cell>
          <cell r="AT1301">
            <v>0</v>
          </cell>
          <cell r="AU1301" t="str">
            <v>x x x</v>
          </cell>
          <cell r="AV1301" t="str">
            <v>x x x</v>
          </cell>
          <cell r="AW1301" t="str">
            <v>Dedução de Honorários Contratuais</v>
          </cell>
          <cell r="AX1301">
            <v>44348</v>
          </cell>
          <cell r="AY1301">
            <v>76418.14</v>
          </cell>
          <cell r="AZ1301">
            <v>75376.350000000006</v>
          </cell>
          <cell r="BA1301">
            <v>151794.49</v>
          </cell>
          <cell r="BB1301">
            <v>7641.81</v>
          </cell>
          <cell r="BC1301">
            <v>7537.63</v>
          </cell>
          <cell r="BD1301">
            <v>15179.44</v>
          </cell>
          <cell r="BE1301">
            <v>7641.81</v>
          </cell>
          <cell r="BF1301">
            <v>7537.63</v>
          </cell>
          <cell r="BG1301">
            <v>15179.44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61134.52</v>
          </cell>
          <cell r="BO1301">
            <v>60301.09</v>
          </cell>
          <cell r="BP1301">
            <v>121435.61</v>
          </cell>
          <cell r="BQ1301">
            <v>0</v>
          </cell>
          <cell r="BR1301">
            <v>0</v>
          </cell>
          <cell r="BS1301">
            <v>0</v>
          </cell>
          <cell r="BT1301">
            <v>36</v>
          </cell>
          <cell r="BU1301">
            <v>121435.61</v>
          </cell>
          <cell r="BV1301">
            <v>0</v>
          </cell>
          <cell r="BW1301">
            <v>77052.41</v>
          </cell>
          <cell r="BX1301">
            <v>76190.44</v>
          </cell>
          <cell r="BY1301">
            <v>153242.85</v>
          </cell>
          <cell r="BZ1301">
            <v>7705.24</v>
          </cell>
          <cell r="CA1301">
            <v>7619.0300000000007</v>
          </cell>
          <cell r="CB1301">
            <v>15324.27</v>
          </cell>
          <cell r="CC1301">
            <v>7705.24</v>
          </cell>
          <cell r="CD1301">
            <v>7619.0300000000007</v>
          </cell>
          <cell r="CE1301">
            <v>15324.27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61641.93</v>
          </cell>
          <cell r="CM1301">
            <v>60952.379999999983</v>
          </cell>
          <cell r="CN1301">
            <v>122594.30999999998</v>
          </cell>
          <cell r="CO1301">
            <v>0</v>
          </cell>
          <cell r="CP1301">
            <v>0</v>
          </cell>
          <cell r="CQ1301">
            <v>0</v>
          </cell>
          <cell r="CR1301">
            <v>122594.30999999998</v>
          </cell>
          <cell r="CS1301">
            <v>0</v>
          </cell>
          <cell r="CT1301">
            <v>44378</v>
          </cell>
          <cell r="CU1301"/>
          <cell r="CV1301">
            <v>8637</v>
          </cell>
          <cell r="CW1301">
            <v>44805</v>
          </cell>
          <cell r="CX1301">
            <v>1.1136844691425249</v>
          </cell>
          <cell r="CY1301">
            <v>85812.07</v>
          </cell>
          <cell r="CZ1301">
            <v>84852.109999999986</v>
          </cell>
          <cell r="DA1301">
            <v>170664.18</v>
          </cell>
          <cell r="DB1301">
            <v>0</v>
          </cell>
          <cell r="DC1301">
            <v>0</v>
          </cell>
          <cell r="DD1301">
            <v>0</v>
          </cell>
          <cell r="DE1301">
            <v>51679.23</v>
          </cell>
          <cell r="DF1301">
            <v>0</v>
          </cell>
          <cell r="DG1301">
            <v>218160</v>
          </cell>
          <cell r="DH1301">
            <v>1</v>
          </cell>
          <cell r="DI1301">
            <v>85812.07</v>
          </cell>
          <cell r="DJ1301">
            <v>84852.109999999986</v>
          </cell>
          <cell r="DK1301">
            <v>170664.18</v>
          </cell>
          <cell r="DL1301">
            <v>0</v>
          </cell>
          <cell r="DM1301">
            <v>0</v>
          </cell>
          <cell r="DN1301">
            <v>0</v>
          </cell>
          <cell r="DO1301">
            <v>51679.23</v>
          </cell>
          <cell r="DP1301">
            <v>0</v>
          </cell>
          <cell r="DQ1301">
            <v>0</v>
          </cell>
          <cell r="DR1301"/>
          <cell r="DS1301">
            <v>0</v>
          </cell>
          <cell r="DT1301">
            <v>0</v>
          </cell>
        </row>
        <row r="1302">
          <cell r="A1302">
            <v>8638</v>
          </cell>
          <cell r="B1302">
            <v>8940</v>
          </cell>
          <cell r="C1302" t="str">
            <v>2021/0185707-4</v>
          </cell>
          <cell r="D1302" t="str">
            <v>0185707-52.2021.3.00.0000</v>
          </cell>
          <cell r="E1302">
            <v>44362</v>
          </cell>
          <cell r="F1302" t="str">
            <v>PAGO - 1ª. 2ª ORDEM - set/2022 - 1ª remessa</v>
          </cell>
          <cell r="G1302" t="str">
            <v>sim</v>
          </cell>
          <cell r="H1302">
            <v>44805</v>
          </cell>
          <cell r="I1302" t="str">
            <v>não</v>
          </cell>
          <cell r="J1302" t="str">
            <v>não</v>
          </cell>
          <cell r="K1302">
            <v>1</v>
          </cell>
          <cell r="L1302" t="str">
            <v>MS 9.007/DF</v>
          </cell>
          <cell r="M1302" t="str">
            <v>2003/0056763-7</v>
          </cell>
          <cell r="N1302">
            <v>37722</v>
          </cell>
          <cell r="O1302" t="str">
            <v>Administrativo - Militar - Sistema Remuneratório e Benefícios</v>
          </cell>
          <cell r="P1302" t="str">
            <v>UNIÃO</v>
          </cell>
          <cell r="Q1302" t="str">
            <v>Ministério da Fazenda</v>
          </cell>
          <cell r="R1302">
            <v>38677</v>
          </cell>
          <cell r="S1302" t="str">
            <v>Mandado de Segurança 9.007/DF</v>
          </cell>
          <cell r="T1302" t="str">
            <v>2006/0258433-6</v>
          </cell>
          <cell r="U1302">
            <v>44118</v>
          </cell>
          <cell r="V1302" t="str">
            <v>Eliosmar Leite de Oliveira</v>
          </cell>
          <cell r="W1302" t="str">
            <v>106.569.362-15</v>
          </cell>
          <cell r="X1302">
            <v>21644</v>
          </cell>
          <cell r="Y1302">
            <v>63</v>
          </cell>
          <cell r="Z1302" t="str">
            <v>Servidor Público Militar Inativo</v>
          </cell>
          <cell r="AA1302" t="str">
            <v>Soldo previsto na Lei Estadual 1.063/2002</v>
          </cell>
          <cell r="AB1302" t="str">
            <v>Alimentar</v>
          </cell>
          <cell r="AC1302" t="str">
            <v>Não</v>
          </cell>
          <cell r="AD1302" t="str">
            <v>Não</v>
          </cell>
          <cell r="AE1302" t="str">
            <v>Não</v>
          </cell>
          <cell r="AF1302" t="str">
            <v>-</v>
          </cell>
          <cell r="AG1302" t="str">
            <v>-</v>
          </cell>
          <cell r="AH1302" t="str">
            <v>Não informada</v>
          </cell>
          <cell r="AI1302" t="str">
            <v>Não Informada</v>
          </cell>
          <cell r="AJ1302" t="str">
            <v>Não</v>
          </cell>
          <cell r="AK1302">
            <v>10</v>
          </cell>
          <cell r="AL1302" t="str">
            <v xml:space="preserve">Vieira &amp; Vasconcelos Advogados </v>
          </cell>
          <cell r="AM1302" t="str">
            <v>30.299.557/0001-36</v>
          </cell>
          <cell r="AN1302">
            <v>10</v>
          </cell>
          <cell r="AO1302" t="str">
            <v>Salatiel Soares de Souza</v>
          </cell>
          <cell r="AP1302" t="str">
            <v>091.027.521-15</v>
          </cell>
          <cell r="AQ1302">
            <v>0</v>
          </cell>
          <cell r="AR1302" t="str">
            <v>x x x</v>
          </cell>
          <cell r="AS1302" t="str">
            <v>x x x</v>
          </cell>
          <cell r="AT1302">
            <v>0</v>
          </cell>
          <cell r="AU1302" t="str">
            <v>x x x</v>
          </cell>
          <cell r="AV1302" t="str">
            <v>x x x</v>
          </cell>
          <cell r="AW1302" t="str">
            <v>Dedução de Honorários Contratuais</v>
          </cell>
          <cell r="AX1302">
            <v>44348</v>
          </cell>
          <cell r="AY1302">
            <v>109159.55</v>
          </cell>
          <cell r="AZ1302">
            <v>107658.82</v>
          </cell>
          <cell r="BA1302">
            <v>216818.37</v>
          </cell>
          <cell r="BB1302">
            <v>10915.95</v>
          </cell>
          <cell r="BC1302">
            <v>10765.88</v>
          </cell>
          <cell r="BD1302">
            <v>21681.83</v>
          </cell>
          <cell r="BE1302">
            <v>10915.95</v>
          </cell>
          <cell r="BF1302">
            <v>10765.88</v>
          </cell>
          <cell r="BG1302">
            <v>21681.83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87327.65</v>
          </cell>
          <cell r="BO1302">
            <v>86127.06</v>
          </cell>
          <cell r="BP1302">
            <v>173454.71</v>
          </cell>
          <cell r="BQ1302">
            <v>0</v>
          </cell>
          <cell r="BR1302">
            <v>0</v>
          </cell>
          <cell r="BS1302">
            <v>0</v>
          </cell>
          <cell r="BT1302">
            <v>36</v>
          </cell>
          <cell r="BU1302">
            <v>173454.71</v>
          </cell>
          <cell r="BV1302">
            <v>0</v>
          </cell>
          <cell r="BW1302">
            <v>110065.57</v>
          </cell>
          <cell r="BX1302">
            <v>108821.6</v>
          </cell>
          <cell r="BY1302">
            <v>218887.17</v>
          </cell>
          <cell r="BZ1302">
            <v>11006.55</v>
          </cell>
          <cell r="CA1302">
            <v>10882.149999999998</v>
          </cell>
          <cell r="CB1302">
            <v>21888.699999999997</v>
          </cell>
          <cell r="CC1302">
            <v>11006.55</v>
          </cell>
          <cell r="CD1302">
            <v>10882.149999999998</v>
          </cell>
          <cell r="CE1302">
            <v>21888.699999999997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88052.47</v>
          </cell>
          <cell r="CM1302">
            <v>87057.300000000017</v>
          </cell>
          <cell r="CN1302">
            <v>175109.77000000002</v>
          </cell>
          <cell r="CO1302">
            <v>0</v>
          </cell>
          <cell r="CP1302">
            <v>0</v>
          </cell>
          <cell r="CQ1302">
            <v>0</v>
          </cell>
          <cell r="CR1302">
            <v>175109.77000000002</v>
          </cell>
          <cell r="CS1302">
            <v>0</v>
          </cell>
          <cell r="CT1302">
            <v>44378</v>
          </cell>
          <cell r="CU1302"/>
          <cell r="CV1302">
            <v>8638</v>
          </cell>
          <cell r="CW1302">
            <v>44805</v>
          </cell>
          <cell r="CX1302">
            <v>1.1136844691425249</v>
          </cell>
          <cell r="CY1302">
            <v>122578.31</v>
          </cell>
          <cell r="CZ1302">
            <v>121192.93</v>
          </cell>
          <cell r="DA1302">
            <v>243771.24</v>
          </cell>
          <cell r="DB1302">
            <v>0</v>
          </cell>
          <cell r="DC1302">
            <v>0</v>
          </cell>
          <cell r="DD1302">
            <v>0</v>
          </cell>
          <cell r="DE1302">
            <v>73824.06</v>
          </cell>
          <cell r="DF1302">
            <v>0</v>
          </cell>
          <cell r="DG1302">
            <v>218160</v>
          </cell>
          <cell r="DH1302">
            <v>50.284155751925454</v>
          </cell>
          <cell r="DI1302">
            <v>109699.91</v>
          </cell>
          <cell r="DJ1302">
            <v>108460.09</v>
          </cell>
          <cell r="DK1302">
            <v>218160</v>
          </cell>
          <cell r="DL1302">
            <v>0</v>
          </cell>
          <cell r="DM1302">
            <v>0</v>
          </cell>
          <cell r="DN1302">
            <v>0</v>
          </cell>
          <cell r="DO1302">
            <v>66067.899999999994</v>
          </cell>
          <cell r="DP1302">
            <v>0</v>
          </cell>
          <cell r="DQ1302">
            <v>12878.399999999994</v>
          </cell>
          <cell r="DR1302"/>
          <cell r="DS1302">
            <v>12732.839999999997</v>
          </cell>
          <cell r="DT1302">
            <v>25611.239999999991</v>
          </cell>
        </row>
        <row r="1303">
          <cell r="A1303">
            <v>8639</v>
          </cell>
          <cell r="B1303">
            <v>8941</v>
          </cell>
          <cell r="C1303" t="str">
            <v>2021/0185711-4</v>
          </cell>
          <cell r="D1303" t="str">
            <v>0185711-89.2021.3.00.0000</v>
          </cell>
          <cell r="E1303">
            <v>44362</v>
          </cell>
          <cell r="F1303" t="str">
            <v>PAGO - 1ª. 2ª ORDEM - set/2022 - 1ª remessa</v>
          </cell>
          <cell r="G1303" t="str">
            <v>sim</v>
          </cell>
          <cell r="H1303">
            <v>44805</v>
          </cell>
          <cell r="I1303" t="str">
            <v>não</v>
          </cell>
          <cell r="J1303" t="str">
            <v>não</v>
          </cell>
          <cell r="K1303">
            <v>1</v>
          </cell>
          <cell r="L1303" t="str">
            <v>MS 9.007/DF</v>
          </cell>
          <cell r="M1303" t="str">
            <v>2003/0056763-7</v>
          </cell>
          <cell r="N1303">
            <v>37722</v>
          </cell>
          <cell r="O1303" t="str">
            <v>Administrativo - Militar - Sistema Remuneratório e Benefícios</v>
          </cell>
          <cell r="P1303" t="str">
            <v>UNIÃO</v>
          </cell>
          <cell r="Q1303" t="str">
            <v>Ministério da Fazenda</v>
          </cell>
          <cell r="R1303">
            <v>38677</v>
          </cell>
          <cell r="S1303" t="str">
            <v>Mandado de Segurança 9.007/DF</v>
          </cell>
          <cell r="T1303" t="str">
            <v>2006/0258433-6</v>
          </cell>
          <cell r="U1303">
            <v>44118</v>
          </cell>
          <cell r="V1303" t="str">
            <v>Elismar Doralice Vale de Sousa</v>
          </cell>
          <cell r="W1303" t="str">
            <v>204.142.262-91</v>
          </cell>
          <cell r="X1303">
            <v>22783</v>
          </cell>
          <cell r="Y1303">
            <v>60</v>
          </cell>
          <cell r="Z1303" t="str">
            <v>Pensionista Militar</v>
          </cell>
          <cell r="AA1303" t="str">
            <v>Soldo previsto na Lei Estadual 1.063/2002</v>
          </cell>
          <cell r="AB1303" t="str">
            <v>Alimentar</v>
          </cell>
          <cell r="AC1303" t="str">
            <v>Não</v>
          </cell>
          <cell r="AD1303" t="str">
            <v>Não</v>
          </cell>
          <cell r="AE1303" t="str">
            <v>Não</v>
          </cell>
          <cell r="AF1303" t="str">
            <v>-</v>
          </cell>
          <cell r="AG1303" t="str">
            <v>-</v>
          </cell>
          <cell r="AH1303" t="str">
            <v>Não informada</v>
          </cell>
          <cell r="AI1303" t="str">
            <v>Não Informada</v>
          </cell>
          <cell r="AJ1303" t="str">
            <v>Não</v>
          </cell>
          <cell r="AK1303">
            <v>10</v>
          </cell>
          <cell r="AL1303" t="str">
            <v xml:space="preserve">Vieira &amp; Vasconcelos Advogados </v>
          </cell>
          <cell r="AM1303" t="str">
            <v>30.299.557/0001-36</v>
          </cell>
          <cell r="AN1303">
            <v>10</v>
          </cell>
          <cell r="AO1303" t="str">
            <v>Salatiel Soares de Souza</v>
          </cell>
          <cell r="AP1303" t="str">
            <v>091.027.521-15</v>
          </cell>
          <cell r="AQ1303">
            <v>0</v>
          </cell>
          <cell r="AR1303" t="str">
            <v>x x x</v>
          </cell>
          <cell r="AS1303" t="str">
            <v>x x x</v>
          </cell>
          <cell r="AT1303">
            <v>0</v>
          </cell>
          <cell r="AU1303" t="str">
            <v>x x x</v>
          </cell>
          <cell r="AV1303" t="str">
            <v>x x x</v>
          </cell>
          <cell r="AW1303" t="str">
            <v>Dedução de Honorários Contratuais</v>
          </cell>
          <cell r="AX1303">
            <v>44348</v>
          </cell>
          <cell r="AY1303">
            <v>41387.72</v>
          </cell>
          <cell r="AZ1303">
            <v>38955.839999999997</v>
          </cell>
          <cell r="BA1303">
            <v>80343.56</v>
          </cell>
          <cell r="BB1303">
            <v>4138.7700000000004</v>
          </cell>
          <cell r="BC1303">
            <v>3895.58</v>
          </cell>
          <cell r="BD1303">
            <v>8034.35</v>
          </cell>
          <cell r="BE1303">
            <v>4138.7700000000004</v>
          </cell>
          <cell r="BF1303">
            <v>3895.58</v>
          </cell>
          <cell r="BG1303">
            <v>8034.35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33110.18</v>
          </cell>
          <cell r="BO1303">
            <v>31164.68</v>
          </cell>
          <cell r="BP1303">
            <v>64274.86</v>
          </cell>
          <cell r="BQ1303">
            <v>0</v>
          </cell>
          <cell r="BR1303">
            <v>0</v>
          </cell>
          <cell r="BS1303">
            <v>0</v>
          </cell>
          <cell r="BT1303">
            <v>36</v>
          </cell>
          <cell r="BU1303">
            <v>64274.86</v>
          </cell>
          <cell r="BV1303">
            <v>0</v>
          </cell>
          <cell r="BW1303">
            <v>41731.230000000003</v>
          </cell>
          <cell r="BX1303">
            <v>39381.24</v>
          </cell>
          <cell r="BY1303">
            <v>81112.47</v>
          </cell>
          <cell r="BZ1303">
            <v>4173.12</v>
          </cell>
          <cell r="CA1303">
            <v>3938.1099999999997</v>
          </cell>
          <cell r="CB1303">
            <v>8111.23</v>
          </cell>
          <cell r="CC1303">
            <v>4173.12</v>
          </cell>
          <cell r="CD1303">
            <v>3938.1099999999997</v>
          </cell>
          <cell r="CE1303">
            <v>8111.23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33384.99</v>
          </cell>
          <cell r="CM1303">
            <v>31505.019999999997</v>
          </cell>
          <cell r="CN1303">
            <v>64890.009999999995</v>
          </cell>
          <cell r="CO1303">
            <v>0</v>
          </cell>
          <cell r="CP1303">
            <v>0</v>
          </cell>
          <cell r="CQ1303">
            <v>0</v>
          </cell>
          <cell r="CR1303">
            <v>64890.009999999995</v>
          </cell>
          <cell r="CS1303">
            <v>0</v>
          </cell>
          <cell r="CT1303">
            <v>44378</v>
          </cell>
          <cell r="CU1303"/>
          <cell r="CV1303">
            <v>8639</v>
          </cell>
          <cell r="CW1303">
            <v>44805</v>
          </cell>
          <cell r="CX1303">
            <v>1.1136844691425249</v>
          </cell>
          <cell r="CY1303">
            <v>46475.42</v>
          </cell>
          <cell r="CZ1303">
            <v>43858.270000000004</v>
          </cell>
          <cell r="DA1303">
            <v>90333.69</v>
          </cell>
          <cell r="DB1303">
            <v>0</v>
          </cell>
          <cell r="DC1303">
            <v>0</v>
          </cell>
          <cell r="DD1303">
            <v>0</v>
          </cell>
          <cell r="DE1303">
            <v>28408.68</v>
          </cell>
          <cell r="DF1303">
            <v>0</v>
          </cell>
          <cell r="DG1303">
            <v>218160</v>
          </cell>
          <cell r="DH1303">
            <v>1</v>
          </cell>
          <cell r="DI1303">
            <v>46475.42</v>
          </cell>
          <cell r="DJ1303">
            <v>43858.270000000004</v>
          </cell>
          <cell r="DK1303">
            <v>90333.69</v>
          </cell>
          <cell r="DL1303">
            <v>0</v>
          </cell>
          <cell r="DM1303">
            <v>0</v>
          </cell>
          <cell r="DN1303">
            <v>0</v>
          </cell>
          <cell r="DO1303">
            <v>28408.68</v>
          </cell>
          <cell r="DP1303">
            <v>0</v>
          </cell>
          <cell r="DQ1303">
            <v>0</v>
          </cell>
          <cell r="DR1303"/>
          <cell r="DS1303">
            <v>0</v>
          </cell>
          <cell r="DT1303">
            <v>0</v>
          </cell>
        </row>
        <row r="1304">
          <cell r="A1304">
            <v>8640</v>
          </cell>
          <cell r="B1304">
            <v>8947</v>
          </cell>
          <cell r="C1304" t="str">
            <v>2021/0185715-1</v>
          </cell>
          <cell r="D1304" t="str">
            <v>0185715-29.2021.3.00.0000</v>
          </cell>
          <cell r="E1304">
            <v>44362</v>
          </cell>
          <cell r="F1304" t="str">
            <v>PAGO - 1ª. 2ª ORDEM - set/2022 - 5ª remessa</v>
          </cell>
          <cell r="G1304" t="str">
            <v>sim</v>
          </cell>
          <cell r="H1304">
            <v>44805</v>
          </cell>
          <cell r="I1304" t="str">
            <v>sim</v>
          </cell>
          <cell r="J1304" t="str">
            <v>não</v>
          </cell>
          <cell r="K1304">
            <v>5</v>
          </cell>
          <cell r="L1304" t="str">
            <v>MS 9.007/DF</v>
          </cell>
          <cell r="M1304" t="str">
            <v>2003/0056763-7</v>
          </cell>
          <cell r="N1304">
            <v>37722</v>
          </cell>
          <cell r="O1304" t="str">
            <v>Administrativo - Militar - Sistema Remuneratório e Benefícios</v>
          </cell>
          <cell r="P1304" t="str">
            <v>UNIÃO</v>
          </cell>
          <cell r="Q1304" t="str">
            <v>Ministério da Fazenda</v>
          </cell>
          <cell r="R1304">
            <v>38677</v>
          </cell>
          <cell r="S1304" t="str">
            <v>Mandado de Segurança 9.007/DF</v>
          </cell>
          <cell r="T1304" t="str">
            <v>2006/0258433-6</v>
          </cell>
          <cell r="U1304">
            <v>44118</v>
          </cell>
          <cell r="V1304" t="str">
            <v>Elizeu dos Santos Moreira</v>
          </cell>
          <cell r="W1304" t="str">
            <v>052.162.902-06</v>
          </cell>
          <cell r="X1304">
            <v>21262</v>
          </cell>
          <cell r="Y1304">
            <v>64</v>
          </cell>
          <cell r="Z1304" t="str">
            <v>Servidor Público Militar Inativo</v>
          </cell>
          <cell r="AA1304" t="str">
            <v>Soldo previsto na Lei Estadual 1.063/2002</v>
          </cell>
          <cell r="AB1304" t="str">
            <v>Alimentar</v>
          </cell>
          <cell r="AC1304" t="str">
            <v>Não</v>
          </cell>
          <cell r="AD1304" t="str">
            <v>Não</v>
          </cell>
          <cell r="AE1304" t="str">
            <v>Não</v>
          </cell>
          <cell r="AF1304" t="str">
            <v>-</v>
          </cell>
          <cell r="AG1304" t="str">
            <v>-</v>
          </cell>
          <cell r="AH1304" t="str">
            <v>Não informada</v>
          </cell>
          <cell r="AI1304" t="str">
            <v>Não Informada</v>
          </cell>
          <cell r="AJ1304" t="str">
            <v>Não</v>
          </cell>
          <cell r="AK1304">
            <v>10</v>
          </cell>
          <cell r="AL1304" t="str">
            <v xml:space="preserve">Vieira &amp; Vasconcelos Advogados </v>
          </cell>
          <cell r="AM1304" t="str">
            <v>30.299.557/0001-36</v>
          </cell>
          <cell r="AN1304">
            <v>10</v>
          </cell>
          <cell r="AO1304" t="str">
            <v>Salatiel Soares de Souza</v>
          </cell>
          <cell r="AP1304" t="str">
            <v>091.027.521-15</v>
          </cell>
          <cell r="AQ1304">
            <v>0</v>
          </cell>
          <cell r="AR1304" t="str">
            <v>x x x</v>
          </cell>
          <cell r="AS1304" t="str">
            <v>x x x</v>
          </cell>
          <cell r="AT1304">
            <v>0</v>
          </cell>
          <cell r="AU1304" t="str">
            <v>x x x</v>
          </cell>
          <cell r="AV1304" t="str">
            <v>x x x</v>
          </cell>
          <cell r="AW1304" t="str">
            <v>Dedução de Honorários Contratuais</v>
          </cell>
          <cell r="AX1304">
            <v>44348</v>
          </cell>
          <cell r="AY1304">
            <v>81325.42</v>
          </cell>
          <cell r="AZ1304">
            <v>80207.75</v>
          </cell>
          <cell r="BA1304">
            <v>161533.17000000001</v>
          </cell>
          <cell r="BB1304">
            <v>8132.54</v>
          </cell>
          <cell r="BC1304">
            <v>8020.77</v>
          </cell>
          <cell r="BD1304">
            <v>16153.31</v>
          </cell>
          <cell r="BE1304">
            <v>8132.54</v>
          </cell>
          <cell r="BF1304">
            <v>8020.77</v>
          </cell>
          <cell r="BG1304">
            <v>16153.31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65060.34</v>
          </cell>
          <cell r="BO1304">
            <v>64166.21</v>
          </cell>
          <cell r="BP1304">
            <v>129226.55</v>
          </cell>
          <cell r="BQ1304">
            <v>0</v>
          </cell>
          <cell r="BR1304">
            <v>0</v>
          </cell>
          <cell r="BS1304">
            <v>0</v>
          </cell>
          <cell r="BT1304">
            <v>36</v>
          </cell>
          <cell r="BU1304">
            <v>129226.55</v>
          </cell>
          <cell r="BV1304">
            <v>0</v>
          </cell>
          <cell r="BW1304">
            <v>82000.42</v>
          </cell>
          <cell r="BX1304">
            <v>81074.039999999994</v>
          </cell>
          <cell r="BY1304">
            <v>163074.46</v>
          </cell>
          <cell r="BZ1304">
            <v>8200.0400000000009</v>
          </cell>
          <cell r="CA1304">
            <v>8107.3899999999994</v>
          </cell>
          <cell r="CB1304">
            <v>16307.43</v>
          </cell>
          <cell r="CC1304">
            <v>8200.0400000000009</v>
          </cell>
          <cell r="CD1304">
            <v>8107.3899999999994</v>
          </cell>
          <cell r="CE1304">
            <v>16307.43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65600.34</v>
          </cell>
          <cell r="CM1304">
            <v>64859.260000000009</v>
          </cell>
          <cell r="CN1304">
            <v>130459.6</v>
          </cell>
          <cell r="CO1304">
            <v>0</v>
          </cell>
          <cell r="CP1304">
            <v>0</v>
          </cell>
          <cell r="CQ1304">
            <v>0</v>
          </cell>
          <cell r="CR1304">
            <v>130459.6</v>
          </cell>
          <cell r="CS1304">
            <v>0</v>
          </cell>
          <cell r="CT1304">
            <v>44378</v>
          </cell>
          <cell r="CU1304"/>
          <cell r="CV1304">
            <v>8640</v>
          </cell>
          <cell r="CW1304">
            <v>44805</v>
          </cell>
          <cell r="CX1304">
            <v>1.1136844691425249</v>
          </cell>
          <cell r="CY1304">
            <v>91322.59</v>
          </cell>
          <cell r="CZ1304">
            <v>90290.9</v>
          </cell>
          <cell r="DA1304">
            <v>181613.49</v>
          </cell>
          <cell r="DB1304">
            <v>0</v>
          </cell>
          <cell r="DC1304">
            <v>0</v>
          </cell>
          <cell r="DD1304">
            <v>0</v>
          </cell>
          <cell r="DE1304">
            <v>54999.89</v>
          </cell>
          <cell r="DF1304">
            <v>0</v>
          </cell>
          <cell r="DG1304">
            <v>218160</v>
          </cell>
          <cell r="DH1304">
            <v>1</v>
          </cell>
          <cell r="DI1304">
            <v>91322.59</v>
          </cell>
          <cell r="DJ1304">
            <v>90290.9</v>
          </cell>
          <cell r="DK1304">
            <v>181613.49</v>
          </cell>
          <cell r="DL1304">
            <v>0</v>
          </cell>
          <cell r="DM1304">
            <v>0</v>
          </cell>
          <cell r="DN1304">
            <v>0</v>
          </cell>
          <cell r="DO1304">
            <v>54999.89</v>
          </cell>
          <cell r="DP1304">
            <v>0</v>
          </cell>
          <cell r="DQ1304">
            <v>0</v>
          </cell>
          <cell r="DR1304"/>
          <cell r="DS1304">
            <v>0</v>
          </cell>
          <cell r="DT1304">
            <v>0</v>
          </cell>
        </row>
        <row r="1305">
          <cell r="A1305">
            <v>8641</v>
          </cell>
          <cell r="B1305">
            <v>8948</v>
          </cell>
          <cell r="C1305" t="str">
            <v>2021/0185721-5</v>
          </cell>
          <cell r="D1305" t="str">
            <v>0185721-36.2021.3.00.0000</v>
          </cell>
          <cell r="E1305">
            <v>44362</v>
          </cell>
          <cell r="F1305" t="str">
            <v>PAGO - 1ª. 2ª ORDEM - set/2022 - 5ª remessa</v>
          </cell>
          <cell r="G1305" t="str">
            <v>sim</v>
          </cell>
          <cell r="H1305">
            <v>44805</v>
          </cell>
          <cell r="I1305" t="str">
            <v>sim</v>
          </cell>
          <cell r="J1305" t="str">
            <v>não</v>
          </cell>
          <cell r="K1305">
            <v>5</v>
          </cell>
          <cell r="L1305" t="str">
            <v>MS 9.007/DF</v>
          </cell>
          <cell r="M1305" t="str">
            <v>2003/0056763-7</v>
          </cell>
          <cell r="N1305">
            <v>37722</v>
          </cell>
          <cell r="O1305" t="str">
            <v>Administrativo - Militar - Sistema Remuneratório e Benefícios</v>
          </cell>
          <cell r="P1305" t="str">
            <v>UNIÃO</v>
          </cell>
          <cell r="Q1305" t="str">
            <v>Ministério da Fazenda</v>
          </cell>
          <cell r="R1305">
            <v>38677</v>
          </cell>
          <cell r="S1305" t="str">
            <v>Mandado de Segurança 9.007/DF</v>
          </cell>
          <cell r="T1305" t="str">
            <v>2006/0258433-6</v>
          </cell>
          <cell r="U1305">
            <v>44118</v>
          </cell>
          <cell r="V1305" t="str">
            <v>Elmi Cosmo de Oliveira</v>
          </cell>
          <cell r="W1305" t="str">
            <v>127.695.094-20</v>
          </cell>
          <cell r="X1305">
            <v>19802</v>
          </cell>
          <cell r="Y1305">
            <v>68</v>
          </cell>
          <cell r="Z1305" t="str">
            <v>Servidor Público Militar Inativo</v>
          </cell>
          <cell r="AA1305" t="str">
            <v>Soldo previsto na Lei Estadual 1.063/2002</v>
          </cell>
          <cell r="AB1305" t="str">
            <v>Alimentar</v>
          </cell>
          <cell r="AC1305" t="str">
            <v>Não</v>
          </cell>
          <cell r="AD1305" t="str">
            <v>Não</v>
          </cell>
          <cell r="AE1305" t="str">
            <v>Não</v>
          </cell>
          <cell r="AF1305" t="str">
            <v>-</v>
          </cell>
          <cell r="AG1305" t="str">
            <v>-</v>
          </cell>
          <cell r="AH1305" t="str">
            <v>Não informada</v>
          </cell>
          <cell r="AI1305" t="str">
            <v>Não Informada</v>
          </cell>
          <cell r="AJ1305" t="str">
            <v>Não</v>
          </cell>
          <cell r="AK1305">
            <v>10</v>
          </cell>
          <cell r="AL1305" t="str">
            <v xml:space="preserve">Vieira &amp; Vasconcelos Advogados </v>
          </cell>
          <cell r="AM1305" t="str">
            <v>30.299.557/0001-36</v>
          </cell>
          <cell r="AN1305">
            <v>10</v>
          </cell>
          <cell r="AO1305" t="str">
            <v>Salatiel Soares de Souza</v>
          </cell>
          <cell r="AP1305" t="str">
            <v>091.027.521-15</v>
          </cell>
          <cell r="AQ1305">
            <v>0</v>
          </cell>
          <cell r="AR1305" t="str">
            <v>x x x</v>
          </cell>
          <cell r="AS1305" t="str">
            <v>x x x</v>
          </cell>
          <cell r="AT1305">
            <v>0</v>
          </cell>
          <cell r="AU1305" t="str">
            <v>x x x</v>
          </cell>
          <cell r="AV1305" t="str">
            <v>x x x</v>
          </cell>
          <cell r="AW1305" t="str">
            <v>Dedução de Honorários Contratuais</v>
          </cell>
          <cell r="AX1305">
            <v>44348</v>
          </cell>
          <cell r="AY1305">
            <v>234934.17</v>
          </cell>
          <cell r="AZ1305">
            <v>217773.68</v>
          </cell>
          <cell r="BA1305">
            <v>452707.85</v>
          </cell>
          <cell r="BB1305">
            <v>23493.41</v>
          </cell>
          <cell r="BC1305">
            <v>21777.37</v>
          </cell>
          <cell r="BD1305">
            <v>45270.78</v>
          </cell>
          <cell r="BE1305">
            <v>23493.41</v>
          </cell>
          <cell r="BF1305">
            <v>21777.37</v>
          </cell>
          <cell r="BG1305">
            <v>45270.78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187947.35</v>
          </cell>
          <cell r="BO1305">
            <v>174218.94</v>
          </cell>
          <cell r="BP1305">
            <v>362166.29</v>
          </cell>
          <cell r="BQ1305">
            <v>0</v>
          </cell>
          <cell r="BR1305">
            <v>0</v>
          </cell>
          <cell r="BS1305">
            <v>0</v>
          </cell>
          <cell r="BT1305">
            <v>36</v>
          </cell>
          <cell r="BU1305">
            <v>362166.29</v>
          </cell>
          <cell r="BV1305">
            <v>0</v>
          </cell>
          <cell r="BW1305">
            <v>236884.12</v>
          </cell>
          <cell r="BX1305">
            <v>220160.61</v>
          </cell>
          <cell r="BY1305">
            <v>457044.73</v>
          </cell>
          <cell r="BZ1305">
            <v>23688.41</v>
          </cell>
          <cell r="CA1305">
            <v>22016.06</v>
          </cell>
          <cell r="CB1305">
            <v>45704.47</v>
          </cell>
          <cell r="CC1305">
            <v>23688.41</v>
          </cell>
          <cell r="CD1305">
            <v>22016.06</v>
          </cell>
          <cell r="CE1305">
            <v>45704.47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189507.3</v>
          </cell>
          <cell r="CM1305">
            <v>176128.49000000005</v>
          </cell>
          <cell r="CN1305">
            <v>365635.79000000004</v>
          </cell>
          <cell r="CO1305">
            <v>0</v>
          </cell>
          <cell r="CP1305">
            <v>0</v>
          </cell>
          <cell r="CQ1305">
            <v>0</v>
          </cell>
          <cell r="CR1305">
            <v>365635.79000000004</v>
          </cell>
          <cell r="CS1305">
            <v>0</v>
          </cell>
          <cell r="CT1305">
            <v>44378</v>
          </cell>
          <cell r="CU1305"/>
          <cell r="CV1305">
            <v>8641</v>
          </cell>
          <cell r="CW1305">
            <v>44805</v>
          </cell>
          <cell r="CX1305">
            <v>1.1136844691425249</v>
          </cell>
          <cell r="CY1305">
            <v>263814.15999999997</v>
          </cell>
          <cell r="CZ1305">
            <v>245189.45</v>
          </cell>
          <cell r="DA1305">
            <v>509003.61</v>
          </cell>
          <cell r="DB1305">
            <v>0</v>
          </cell>
          <cell r="DC1305">
            <v>0</v>
          </cell>
          <cell r="DD1305">
            <v>0</v>
          </cell>
          <cell r="DE1305">
            <v>162013.44</v>
          </cell>
          <cell r="DF1305">
            <v>0</v>
          </cell>
          <cell r="DG1305">
            <v>218160</v>
          </cell>
          <cell r="DH1305">
            <v>51.82952631711197</v>
          </cell>
          <cell r="DI1305">
            <v>113071.29</v>
          </cell>
          <cell r="DJ1305">
            <v>105088.71</v>
          </cell>
          <cell r="DK1305">
            <v>218160</v>
          </cell>
          <cell r="DL1305">
            <v>0</v>
          </cell>
          <cell r="DM1305">
            <v>0</v>
          </cell>
          <cell r="DN1305">
            <v>0</v>
          </cell>
          <cell r="DO1305">
            <v>69439.289999999994</v>
          </cell>
          <cell r="DP1305">
            <v>0</v>
          </cell>
          <cell r="DQ1305">
            <v>150742.87</v>
          </cell>
          <cell r="DR1305"/>
          <cell r="DS1305">
            <v>140100.74</v>
          </cell>
          <cell r="DT1305">
            <v>290843.61</v>
          </cell>
        </row>
        <row r="1306">
          <cell r="A1306">
            <v>8642</v>
          </cell>
          <cell r="B1306">
            <v>8950</v>
          </cell>
          <cell r="C1306" t="str">
            <v>2021/0185724-0</v>
          </cell>
          <cell r="D1306" t="str">
            <v>0185724-88.2021.3.00.0000</v>
          </cell>
          <cell r="E1306">
            <v>44362</v>
          </cell>
          <cell r="F1306" t="str">
            <v>PAGO - 1ª. 2ª ORDEM - set/2022 - 1ª remessa</v>
          </cell>
          <cell r="G1306" t="str">
            <v>sim</v>
          </cell>
          <cell r="H1306">
            <v>44805</v>
          </cell>
          <cell r="I1306" t="str">
            <v>não</v>
          </cell>
          <cell r="J1306" t="str">
            <v>não</v>
          </cell>
          <cell r="K1306">
            <v>1</v>
          </cell>
          <cell r="L1306" t="str">
            <v>MS 9.007/DF</v>
          </cell>
          <cell r="M1306" t="str">
            <v>2003/0056763-7</v>
          </cell>
          <cell r="N1306">
            <v>37722</v>
          </cell>
          <cell r="O1306" t="str">
            <v>Administrativo - Militar - Sistema Remuneratório e Benefícios</v>
          </cell>
          <cell r="P1306" t="str">
            <v>UNIÃO</v>
          </cell>
          <cell r="Q1306" t="str">
            <v>-</v>
          </cell>
          <cell r="R1306">
            <v>38677</v>
          </cell>
          <cell r="S1306" t="str">
            <v>Mandado de Segurança 9.007/DF</v>
          </cell>
          <cell r="T1306" t="str">
            <v>2006/0258433-6</v>
          </cell>
          <cell r="U1306">
            <v>44118</v>
          </cell>
          <cell r="V1306" t="str">
            <v>Vieira &amp; Vasconcelos Advogados</v>
          </cell>
          <cell r="W1306" t="str">
            <v>30.299.557/0001-36</v>
          </cell>
          <cell r="X1306" t="str">
            <v>-</v>
          </cell>
          <cell r="Y1306" t="str">
            <v>-</v>
          </cell>
          <cell r="Z1306" t="str">
            <v>-</v>
          </cell>
          <cell r="AA1306" t="str">
            <v>Honorários de sucumbência</v>
          </cell>
          <cell r="AB1306" t="str">
            <v>Alimentar</v>
          </cell>
          <cell r="AC1306" t="str">
            <v>Não</v>
          </cell>
          <cell r="AD1306" t="str">
            <v>Não</v>
          </cell>
          <cell r="AE1306" t="str">
            <v>Não</v>
          </cell>
          <cell r="AF1306" t="str">
            <v>-</v>
          </cell>
          <cell r="AG1306" t="str">
            <v>-</v>
          </cell>
          <cell r="AH1306" t="str">
            <v>Não informada</v>
          </cell>
          <cell r="AI1306" t="str">
            <v>Não Informada</v>
          </cell>
          <cell r="AJ1306" t="str">
            <v>Não</v>
          </cell>
          <cell r="AK1306">
            <v>0</v>
          </cell>
          <cell r="AL1306" t="str">
            <v>x x x</v>
          </cell>
          <cell r="AM1306" t="str">
            <v>x x x</v>
          </cell>
          <cell r="AN1306">
            <v>0</v>
          </cell>
          <cell r="AO1306" t="str">
            <v>x x x</v>
          </cell>
          <cell r="AP1306" t="str">
            <v>x x x</v>
          </cell>
          <cell r="AQ1306">
            <v>0</v>
          </cell>
          <cell r="AR1306" t="str">
            <v>x x x</v>
          </cell>
          <cell r="AS1306" t="str">
            <v>x x x</v>
          </cell>
          <cell r="AT1306">
            <v>0</v>
          </cell>
          <cell r="AU1306" t="str">
            <v>x x x</v>
          </cell>
          <cell r="AV1306" t="str">
            <v>x x x</v>
          </cell>
          <cell r="AW1306" t="str">
            <v>x x x</v>
          </cell>
          <cell r="AX1306">
            <v>44348</v>
          </cell>
          <cell r="AY1306">
            <v>172731.59</v>
          </cell>
          <cell r="AZ1306">
            <v>0</v>
          </cell>
          <cell r="BA1306">
            <v>172731.59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172731.59</v>
          </cell>
          <cell r="BO1306">
            <v>0</v>
          </cell>
          <cell r="BP1306">
            <v>172731.59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174165.26</v>
          </cell>
          <cell r="BX1306">
            <v>0</v>
          </cell>
          <cell r="BY1306">
            <v>174165.26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174165.26</v>
          </cell>
          <cell r="CM1306">
            <v>0</v>
          </cell>
          <cell r="CN1306">
            <v>174165.26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44378</v>
          </cell>
          <cell r="CU1306"/>
          <cell r="CV1306">
            <v>8642</v>
          </cell>
          <cell r="CW1306">
            <v>44805</v>
          </cell>
          <cell r="CX1306">
            <v>1.1136844691425249</v>
          </cell>
          <cell r="CY1306">
            <v>193965.14</v>
          </cell>
          <cell r="CZ1306">
            <v>0</v>
          </cell>
          <cell r="DA1306">
            <v>193965.14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218160</v>
          </cell>
          <cell r="DH1306">
            <v>1</v>
          </cell>
          <cell r="DI1306">
            <v>193965.14</v>
          </cell>
          <cell r="DJ1306">
            <v>0</v>
          </cell>
          <cell r="DK1306">
            <v>193965.14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/>
          <cell r="DS1306">
            <v>0</v>
          </cell>
          <cell r="DT1306">
            <v>0</v>
          </cell>
        </row>
        <row r="1307">
          <cell r="A1307">
            <v>8643</v>
          </cell>
          <cell r="B1307">
            <v>8952</v>
          </cell>
          <cell r="C1307" t="str">
            <v>2021/0185727-6</v>
          </cell>
          <cell r="D1307" t="str">
            <v>0185727-43.2021.3.00.0000</v>
          </cell>
          <cell r="E1307">
            <v>44362</v>
          </cell>
          <cell r="F1307" t="str">
            <v>PAGO - 1ª. 2ª ORDEM - set/2022 - 1ª remessa</v>
          </cell>
          <cell r="G1307" t="str">
            <v>sim</v>
          </cell>
          <cell r="H1307">
            <v>44805</v>
          </cell>
          <cell r="I1307" t="str">
            <v>não</v>
          </cell>
          <cell r="J1307" t="str">
            <v>não</v>
          </cell>
          <cell r="K1307">
            <v>1</v>
          </cell>
          <cell r="L1307" t="str">
            <v>MS 9.007/DF</v>
          </cell>
          <cell r="M1307" t="str">
            <v>2003/0056763-7</v>
          </cell>
          <cell r="N1307">
            <v>37722</v>
          </cell>
          <cell r="O1307" t="str">
            <v>Administrativo - Militar - Sistema Remuneratório e Benefícios</v>
          </cell>
          <cell r="P1307" t="str">
            <v>UNIÃO</v>
          </cell>
          <cell r="Q1307" t="str">
            <v>-</v>
          </cell>
          <cell r="R1307">
            <v>38677</v>
          </cell>
          <cell r="S1307" t="str">
            <v>Mandado de Segurança 9.007/DF</v>
          </cell>
          <cell r="T1307" t="str">
            <v>2006/0258433-6</v>
          </cell>
          <cell r="U1307">
            <v>44118</v>
          </cell>
          <cell r="V1307" t="str">
            <v>Salatiel Soares de Souza</v>
          </cell>
          <cell r="W1307" t="str">
            <v>091.027.521-15</v>
          </cell>
          <cell r="X1307" t="str">
            <v>-</v>
          </cell>
          <cell r="Y1307" t="str">
            <v>-</v>
          </cell>
          <cell r="Z1307" t="str">
            <v>-</v>
          </cell>
          <cell r="AA1307" t="str">
            <v>Honorários de sucumbência</v>
          </cell>
          <cell r="AB1307" t="str">
            <v>Alimentar</v>
          </cell>
          <cell r="AC1307" t="str">
            <v>Não</v>
          </cell>
          <cell r="AD1307" t="str">
            <v>Não</v>
          </cell>
          <cell r="AE1307" t="str">
            <v>Não</v>
          </cell>
          <cell r="AF1307" t="str">
            <v>-</v>
          </cell>
          <cell r="AG1307" t="str">
            <v>-</v>
          </cell>
          <cell r="AH1307" t="str">
            <v>Não informada</v>
          </cell>
          <cell r="AI1307" t="str">
            <v>Não Informada</v>
          </cell>
          <cell r="AJ1307" t="str">
            <v>Não</v>
          </cell>
          <cell r="AK1307">
            <v>0</v>
          </cell>
          <cell r="AL1307" t="str">
            <v>x x x</v>
          </cell>
          <cell r="AM1307" t="str">
            <v>x x x</v>
          </cell>
          <cell r="AN1307">
            <v>0</v>
          </cell>
          <cell r="AO1307" t="str">
            <v>x x x</v>
          </cell>
          <cell r="AP1307" t="str">
            <v>x x x</v>
          </cell>
          <cell r="AQ1307">
            <v>0</v>
          </cell>
          <cell r="AR1307" t="str">
            <v>x x x</v>
          </cell>
          <cell r="AS1307" t="str">
            <v>x x x</v>
          </cell>
          <cell r="AT1307">
            <v>0</v>
          </cell>
          <cell r="AU1307" t="str">
            <v>x x x</v>
          </cell>
          <cell r="AV1307" t="str">
            <v>x x x</v>
          </cell>
          <cell r="AW1307" t="str">
            <v>x x x</v>
          </cell>
          <cell r="AX1307">
            <v>44348</v>
          </cell>
          <cell r="AY1307">
            <v>172731.59</v>
          </cell>
          <cell r="AZ1307">
            <v>0</v>
          </cell>
          <cell r="BA1307">
            <v>172731.59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172731.59</v>
          </cell>
          <cell r="BO1307">
            <v>0</v>
          </cell>
          <cell r="BP1307">
            <v>172731.59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174165.26</v>
          </cell>
          <cell r="BX1307">
            <v>0</v>
          </cell>
          <cell r="BY1307">
            <v>174165.26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174165.26</v>
          </cell>
          <cell r="CM1307">
            <v>0</v>
          </cell>
          <cell r="CN1307">
            <v>174165.26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44378</v>
          </cell>
          <cell r="CU1307"/>
          <cell r="CV1307">
            <v>8643</v>
          </cell>
          <cell r="CW1307">
            <v>44805</v>
          </cell>
          <cell r="CX1307">
            <v>1.1136844691425249</v>
          </cell>
          <cell r="CY1307">
            <v>193965.14</v>
          </cell>
          <cell r="CZ1307">
            <v>0</v>
          </cell>
          <cell r="DA1307">
            <v>193965.14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218160</v>
          </cell>
          <cell r="DH1307">
            <v>1</v>
          </cell>
          <cell r="DI1307">
            <v>193965.14</v>
          </cell>
          <cell r="DJ1307">
            <v>0</v>
          </cell>
          <cell r="DK1307">
            <v>193965.14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/>
          <cell r="DS1307">
            <v>0</v>
          </cell>
          <cell r="DT1307">
            <v>0</v>
          </cell>
        </row>
        <row r="1308">
          <cell r="A1308">
            <v>8644</v>
          </cell>
          <cell r="B1308">
            <v>8954</v>
          </cell>
          <cell r="C1308" t="str">
            <v>2021/0185811-2</v>
          </cell>
          <cell r="D1308" t="str">
            <v>0185811-44.2021.3.00.0000</v>
          </cell>
          <cell r="E1308">
            <v>44362</v>
          </cell>
          <cell r="F1308" t="str">
            <v>PAGO - 1ª. 2ª ORDEM - set/2022 - 1ª remessa</v>
          </cell>
          <cell r="G1308" t="str">
            <v>sim</v>
          </cell>
          <cell r="H1308">
            <v>44805</v>
          </cell>
          <cell r="I1308" t="str">
            <v>não</v>
          </cell>
          <cell r="J1308" t="str">
            <v>não</v>
          </cell>
          <cell r="K1308">
            <v>1</v>
          </cell>
          <cell r="L1308" t="str">
            <v>MS 8.376/DF</v>
          </cell>
          <cell r="M1308" t="str">
            <v>2002/0057216-0</v>
          </cell>
          <cell r="N1308">
            <v>37400</v>
          </cell>
          <cell r="O1308" t="str">
            <v>Administrativo - Servidor Público Civil - Sistema Remuneratório e Benefícios - Gratificações da Lei 8.112/1990 (PRINCIPAL)</v>
          </cell>
          <cell r="P1308" t="str">
            <v>UNIÃO</v>
          </cell>
          <cell r="Q1308" t="str">
            <v>Ministério do Planejamento, Orçamento e Gestão</v>
          </cell>
          <cell r="R1308">
            <v>38222</v>
          </cell>
          <cell r="S1308" t="str">
            <v>Mandado de Segurança 8.376/DF</v>
          </cell>
          <cell r="T1308" t="str">
            <v>2008/0092929-5</v>
          </cell>
          <cell r="U1308">
            <v>44347</v>
          </cell>
          <cell r="V1308" t="str">
            <v>Leide Ferreira Rocha</v>
          </cell>
          <cell r="W1308" t="str">
            <v>518.590.922-68</v>
          </cell>
          <cell r="X1308">
            <v>35159</v>
          </cell>
          <cell r="Y1308">
            <v>26</v>
          </cell>
          <cell r="Z1308" t="str">
            <v>Pensionista Civil</v>
          </cell>
          <cell r="AA1308" t="str">
            <v>Gratificação de Operações Especiais - GOE</v>
          </cell>
          <cell r="AB1308" t="str">
            <v>Alimentar</v>
          </cell>
          <cell r="AC1308" t="str">
            <v>Não</v>
          </cell>
          <cell r="AD1308" t="str">
            <v>Não</v>
          </cell>
          <cell r="AE1308" t="str">
            <v>Não</v>
          </cell>
          <cell r="AF1308" t="str">
            <v>-</v>
          </cell>
          <cell r="AG1308" t="str">
            <v>-</v>
          </cell>
          <cell r="AH1308" t="str">
            <v>Não informada</v>
          </cell>
          <cell r="AI1308" t="str">
            <v>Não Informada</v>
          </cell>
          <cell r="AJ1308" t="str">
            <v>Não</v>
          </cell>
          <cell r="AK1308">
            <v>7</v>
          </cell>
          <cell r="AL1308" t="str">
            <v>Pedro Paulo Castelo Branco Coêlho - Sociedade Individual de Advocacia</v>
          </cell>
          <cell r="AM1308" t="str">
            <v>04.027.005/0001-69</v>
          </cell>
          <cell r="AN1308">
            <v>13</v>
          </cell>
          <cell r="AO1308" t="str">
            <v>Couto &amp; Nascimento Advogados Associados</v>
          </cell>
          <cell r="AP1308" t="str">
            <v>04.329.675/0001-30</v>
          </cell>
          <cell r="AQ1308">
            <v>0</v>
          </cell>
          <cell r="AR1308" t="str">
            <v>x x x</v>
          </cell>
          <cell r="AS1308" t="str">
            <v>x x x</v>
          </cell>
          <cell r="AT1308">
            <v>0</v>
          </cell>
          <cell r="AU1308" t="str">
            <v>x x x</v>
          </cell>
          <cell r="AV1308" t="str">
            <v>x x x</v>
          </cell>
          <cell r="AW1308" t="str">
            <v>Dedução de Honorários Contratuais</v>
          </cell>
          <cell r="AX1308">
            <v>44348</v>
          </cell>
          <cell r="AY1308">
            <v>27678.74</v>
          </cell>
          <cell r="AZ1308">
            <v>30098.45</v>
          </cell>
          <cell r="BA1308">
            <v>57777.19</v>
          </cell>
          <cell r="BB1308">
            <v>1937.51</v>
          </cell>
          <cell r="BC1308">
            <v>2106.89</v>
          </cell>
          <cell r="BD1308">
            <v>4044.4</v>
          </cell>
          <cell r="BE1308">
            <v>3598.23</v>
          </cell>
          <cell r="BF1308">
            <v>3912.8</v>
          </cell>
          <cell r="BG1308">
            <v>7511.03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22143</v>
          </cell>
          <cell r="BO1308">
            <v>24078.76</v>
          </cell>
          <cell r="BP1308">
            <v>46221.760000000002</v>
          </cell>
          <cell r="BQ1308">
            <v>0</v>
          </cell>
          <cell r="BR1308">
            <v>0</v>
          </cell>
          <cell r="BS1308">
            <v>0</v>
          </cell>
          <cell r="BT1308">
            <v>22</v>
          </cell>
          <cell r="BU1308">
            <v>46221.760000000002</v>
          </cell>
          <cell r="BV1308">
            <v>0</v>
          </cell>
          <cell r="BW1308">
            <v>27908.47</v>
          </cell>
          <cell r="BX1308">
            <v>30416.519999999997</v>
          </cell>
          <cell r="BY1308">
            <v>58324.99</v>
          </cell>
          <cell r="BZ1308">
            <v>1953.59</v>
          </cell>
          <cell r="CA1308">
            <v>2129.1400000000003</v>
          </cell>
          <cell r="CB1308">
            <v>4082.73</v>
          </cell>
          <cell r="CC1308">
            <v>3628.1</v>
          </cell>
          <cell r="CD1308">
            <v>3954.14</v>
          </cell>
          <cell r="CE1308">
            <v>7582.24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22326.780000000002</v>
          </cell>
          <cell r="CM1308">
            <v>24333.24</v>
          </cell>
          <cell r="CN1308">
            <v>46660.020000000004</v>
          </cell>
          <cell r="CO1308">
            <v>0</v>
          </cell>
          <cell r="CP1308">
            <v>0</v>
          </cell>
          <cell r="CQ1308">
            <v>0</v>
          </cell>
          <cell r="CR1308">
            <v>46660.020000000004</v>
          </cell>
          <cell r="CS1308">
            <v>0</v>
          </cell>
          <cell r="CT1308">
            <v>44378</v>
          </cell>
          <cell r="CU1308"/>
          <cell r="CV1308">
            <v>8644</v>
          </cell>
          <cell r="CW1308">
            <v>44805</v>
          </cell>
          <cell r="CX1308">
            <v>1.1136844691425249</v>
          </cell>
          <cell r="CY1308">
            <v>31081.22</v>
          </cell>
          <cell r="CZ1308">
            <v>33874.409999999996</v>
          </cell>
          <cell r="DA1308">
            <v>64955.63</v>
          </cell>
          <cell r="DB1308">
            <v>0</v>
          </cell>
          <cell r="DC1308">
            <v>0</v>
          </cell>
          <cell r="DD1308">
            <v>0</v>
          </cell>
          <cell r="DE1308">
            <v>18090.099999999999</v>
          </cell>
          <cell r="DF1308">
            <v>0</v>
          </cell>
          <cell r="DG1308">
            <v>218160</v>
          </cell>
          <cell r="DH1308">
            <v>1</v>
          </cell>
          <cell r="DI1308">
            <v>31081.22</v>
          </cell>
          <cell r="DJ1308">
            <v>33874.409999999996</v>
          </cell>
          <cell r="DK1308">
            <v>64955.63</v>
          </cell>
          <cell r="DL1308">
            <v>0</v>
          </cell>
          <cell r="DM1308">
            <v>0</v>
          </cell>
          <cell r="DN1308">
            <v>0</v>
          </cell>
          <cell r="DO1308">
            <v>18090.099999999999</v>
          </cell>
          <cell r="DP1308">
            <v>0</v>
          </cell>
          <cell r="DQ1308">
            <v>0</v>
          </cell>
          <cell r="DR1308"/>
          <cell r="DS1308">
            <v>0</v>
          </cell>
          <cell r="DT1308">
            <v>0</v>
          </cell>
        </row>
        <row r="1309">
          <cell r="A1309">
            <v>8645</v>
          </cell>
          <cell r="B1309">
            <v>8957</v>
          </cell>
          <cell r="C1309" t="str">
            <v>2021/0185813-6</v>
          </cell>
          <cell r="D1309" t="str">
            <v>0185813-14.2021.3.00.0000</v>
          </cell>
          <cell r="E1309">
            <v>44362</v>
          </cell>
          <cell r="F1309" t="str">
            <v>PAGO - 1ª. 2ª ORDEM - set/2022 - 1ª remessa</v>
          </cell>
          <cell r="G1309" t="str">
            <v>sim</v>
          </cell>
          <cell r="H1309">
            <v>44805</v>
          </cell>
          <cell r="I1309" t="str">
            <v>não</v>
          </cell>
          <cell r="J1309" t="str">
            <v>não</v>
          </cell>
          <cell r="K1309">
            <v>1</v>
          </cell>
          <cell r="L1309" t="str">
            <v>MS 8.376/DF</v>
          </cell>
          <cell r="M1309" t="str">
            <v>2002/0057216-0</v>
          </cell>
          <cell r="N1309">
            <v>37400</v>
          </cell>
          <cell r="O1309" t="str">
            <v>Administrativo - Servidor Público Civil - Sistema Remuneratório e Benefícios - Gratificações da Lei 8.112/1990 (PRINCIPAL)</v>
          </cell>
          <cell r="P1309" t="str">
            <v>UNIÃO</v>
          </cell>
          <cell r="Q1309" t="str">
            <v>Ministério do Planejamento, Orçamento e Gestão</v>
          </cell>
          <cell r="R1309">
            <v>38222</v>
          </cell>
          <cell r="S1309" t="str">
            <v>Mandado de Segurança 8.376/DF</v>
          </cell>
          <cell r="T1309" t="str">
            <v>2008/0092929-5</v>
          </cell>
          <cell r="U1309">
            <v>44347</v>
          </cell>
          <cell r="V1309" t="str">
            <v>Maria de Lourdes Araújo</v>
          </cell>
          <cell r="W1309" t="str">
            <v>233.291.492-72</v>
          </cell>
          <cell r="X1309">
            <v>6615</v>
          </cell>
          <cell r="Y1309">
            <v>104</v>
          </cell>
          <cell r="Z1309" t="str">
            <v>Pensionista Civil</v>
          </cell>
          <cell r="AA1309" t="str">
            <v>Gratificação de Operações Especiais - GOE</v>
          </cell>
          <cell r="AB1309" t="str">
            <v>Alimentar</v>
          </cell>
          <cell r="AC1309" t="str">
            <v>Não</v>
          </cell>
          <cell r="AD1309" t="str">
            <v>Não</v>
          </cell>
          <cell r="AE1309" t="str">
            <v>Não</v>
          </cell>
          <cell r="AF1309" t="str">
            <v>-</v>
          </cell>
          <cell r="AG1309" t="str">
            <v>-</v>
          </cell>
          <cell r="AH1309" t="str">
            <v>Não informada</v>
          </cell>
          <cell r="AI1309" t="str">
            <v>Não Informada</v>
          </cell>
          <cell r="AJ1309" t="str">
            <v>Não</v>
          </cell>
          <cell r="AK1309">
            <v>7</v>
          </cell>
          <cell r="AL1309" t="str">
            <v>Pedro Paulo Castelo Branco Coêlho - Sociedade Individual de Advocacia</v>
          </cell>
          <cell r="AM1309" t="str">
            <v>04.027.005/0001-69</v>
          </cell>
          <cell r="AN1309">
            <v>13</v>
          </cell>
          <cell r="AO1309" t="str">
            <v>Couto &amp; Nascimento Advogados Associados</v>
          </cell>
          <cell r="AP1309" t="str">
            <v>04.329.675/0001-30</v>
          </cell>
          <cell r="AQ1309">
            <v>0</v>
          </cell>
          <cell r="AR1309" t="str">
            <v>x x x</v>
          </cell>
          <cell r="AS1309" t="str">
            <v>x x x</v>
          </cell>
          <cell r="AT1309">
            <v>0</v>
          </cell>
          <cell r="AU1309" t="str">
            <v>x x x</v>
          </cell>
          <cell r="AV1309" t="str">
            <v>x x x</v>
          </cell>
          <cell r="AW1309" t="str">
            <v>Dedução de Honorários Contratuais</v>
          </cell>
          <cell r="AX1309">
            <v>44348</v>
          </cell>
          <cell r="AY1309">
            <v>42346.51</v>
          </cell>
          <cell r="AZ1309">
            <v>46251.040000000001</v>
          </cell>
          <cell r="BA1309">
            <v>88597.55</v>
          </cell>
          <cell r="BB1309">
            <v>2964.25</v>
          </cell>
          <cell r="BC1309">
            <v>3237.57</v>
          </cell>
          <cell r="BD1309">
            <v>6201.82</v>
          </cell>
          <cell r="BE1309">
            <v>5505.04</v>
          </cell>
          <cell r="BF1309">
            <v>6012.64</v>
          </cell>
          <cell r="BG1309">
            <v>11517.68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33877.22</v>
          </cell>
          <cell r="BO1309">
            <v>37000.83</v>
          </cell>
          <cell r="BP1309">
            <v>70878.05</v>
          </cell>
          <cell r="BQ1309">
            <v>0</v>
          </cell>
          <cell r="BR1309">
            <v>0</v>
          </cell>
          <cell r="BS1309">
            <v>0</v>
          </cell>
          <cell r="BT1309">
            <v>22</v>
          </cell>
          <cell r="BU1309">
            <v>70878.05</v>
          </cell>
          <cell r="BV1309">
            <v>0</v>
          </cell>
          <cell r="BW1309">
            <v>42697.98</v>
          </cell>
          <cell r="BX1309">
            <v>46739.35</v>
          </cell>
          <cell r="BY1309">
            <v>89437.33</v>
          </cell>
          <cell r="BZ1309">
            <v>2988.85</v>
          </cell>
          <cell r="CA1309">
            <v>3271.7500000000005</v>
          </cell>
          <cell r="CB1309">
            <v>6260.6</v>
          </cell>
          <cell r="CC1309">
            <v>5550.73</v>
          </cell>
          <cell r="CD1309">
            <v>6076.0999999999985</v>
          </cell>
          <cell r="CE1309">
            <v>11626.829999999998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34158.400000000009</v>
          </cell>
          <cell r="CM1309">
            <v>37391.5</v>
          </cell>
          <cell r="CN1309">
            <v>71549.900000000009</v>
          </cell>
          <cell r="CO1309">
            <v>0</v>
          </cell>
          <cell r="CP1309">
            <v>0</v>
          </cell>
          <cell r="CQ1309">
            <v>0</v>
          </cell>
          <cell r="CR1309">
            <v>71549.900000000009</v>
          </cell>
          <cell r="CS1309">
            <v>0</v>
          </cell>
          <cell r="CT1309">
            <v>44378</v>
          </cell>
          <cell r="CU1309"/>
          <cell r="CV1309">
            <v>8645</v>
          </cell>
          <cell r="CW1309">
            <v>44805</v>
          </cell>
          <cell r="CX1309">
            <v>1.1136844691425249</v>
          </cell>
          <cell r="CY1309">
            <v>47552.07</v>
          </cell>
          <cell r="CZ1309">
            <v>52052.890000000007</v>
          </cell>
          <cell r="DA1309">
            <v>99604.96</v>
          </cell>
          <cell r="DB1309">
            <v>0</v>
          </cell>
          <cell r="DC1309">
            <v>0</v>
          </cell>
          <cell r="DD1309">
            <v>0</v>
          </cell>
          <cell r="DE1309">
            <v>27631.08</v>
          </cell>
          <cell r="DF1309">
            <v>0</v>
          </cell>
          <cell r="DG1309">
            <v>218160</v>
          </cell>
          <cell r="DH1309">
            <v>1</v>
          </cell>
          <cell r="DI1309">
            <v>47552.07</v>
          </cell>
          <cell r="DJ1309">
            <v>52052.890000000007</v>
          </cell>
          <cell r="DK1309">
            <v>99604.96</v>
          </cell>
          <cell r="DL1309">
            <v>0</v>
          </cell>
          <cell r="DM1309">
            <v>0</v>
          </cell>
          <cell r="DN1309">
            <v>0</v>
          </cell>
          <cell r="DO1309">
            <v>27631.08</v>
          </cell>
          <cell r="DP1309">
            <v>0</v>
          </cell>
          <cell r="DQ1309">
            <v>0</v>
          </cell>
          <cell r="DR1309"/>
          <cell r="DS1309">
            <v>0</v>
          </cell>
          <cell r="DT1309">
            <v>0</v>
          </cell>
        </row>
        <row r="1310">
          <cell r="A1310">
            <v>8646</v>
          </cell>
          <cell r="B1310">
            <v>8958</v>
          </cell>
          <cell r="C1310" t="str">
            <v>2021/0185816-1</v>
          </cell>
          <cell r="D1310" t="str">
            <v>0185816-66.2021.3.00.0000</v>
          </cell>
          <cell r="E1310">
            <v>44362</v>
          </cell>
          <cell r="F1310" t="str">
            <v>PAGO - 1ª. 2ª ORDEM - set/2022 - 1ª remessa</v>
          </cell>
          <cell r="G1310" t="str">
            <v>sim</v>
          </cell>
          <cell r="H1310">
            <v>44805</v>
          </cell>
          <cell r="I1310" t="str">
            <v>não</v>
          </cell>
          <cell r="J1310" t="str">
            <v>não</v>
          </cell>
          <cell r="K1310">
            <v>1</v>
          </cell>
          <cell r="L1310" t="str">
            <v>MS 8.376/DF</v>
          </cell>
          <cell r="M1310" t="str">
            <v>2002/0057216-0</v>
          </cell>
          <cell r="N1310">
            <v>37400</v>
          </cell>
          <cell r="O1310" t="str">
            <v>Administrativo - Servidor Público Civil - Sistema Remuneratório e Benefícios - Gratificações da Lei 8.112/1990 (PRINCIPAL)</v>
          </cell>
          <cell r="P1310" t="str">
            <v>UNIÃO</v>
          </cell>
          <cell r="Q1310" t="str">
            <v>Ministério do Planejamento, Orçamento e Gestão</v>
          </cell>
          <cell r="R1310">
            <v>38222</v>
          </cell>
          <cell r="S1310" t="str">
            <v>Mandado de Segurança 8.376/DF</v>
          </cell>
          <cell r="T1310" t="str">
            <v>2008/0092929-5</v>
          </cell>
          <cell r="U1310">
            <v>44347</v>
          </cell>
          <cell r="V1310" t="str">
            <v>Maria Eliene Jucá</v>
          </cell>
          <cell r="W1310" t="str">
            <v>216.353.822-20</v>
          </cell>
          <cell r="X1310">
            <v>23472</v>
          </cell>
          <cell r="Y1310">
            <v>58</v>
          </cell>
          <cell r="Z1310" t="str">
            <v>Pensionista Civil</v>
          </cell>
          <cell r="AA1310" t="str">
            <v>Gratificação de Operações Especiais - GOE</v>
          </cell>
          <cell r="AB1310" t="str">
            <v>Alimentar</v>
          </cell>
          <cell r="AC1310" t="str">
            <v>Não</v>
          </cell>
          <cell r="AD1310" t="str">
            <v>Não</v>
          </cell>
          <cell r="AE1310" t="str">
            <v>Não</v>
          </cell>
          <cell r="AF1310" t="str">
            <v>-</v>
          </cell>
          <cell r="AG1310" t="str">
            <v>-</v>
          </cell>
          <cell r="AH1310" t="str">
            <v>Não informada</v>
          </cell>
          <cell r="AI1310" t="str">
            <v>Não Informada</v>
          </cell>
          <cell r="AJ1310" t="str">
            <v>Não</v>
          </cell>
          <cell r="AK1310">
            <v>7</v>
          </cell>
          <cell r="AL1310" t="str">
            <v>Pedro Paulo Castelo Branco Coêlho - Sociedade Individual de Advocacia</v>
          </cell>
          <cell r="AM1310" t="str">
            <v>04.027.005/0001-69</v>
          </cell>
          <cell r="AN1310">
            <v>13</v>
          </cell>
          <cell r="AO1310" t="str">
            <v>Couto &amp; Nascimento Advogados Associados</v>
          </cell>
          <cell r="AP1310" t="str">
            <v>04.329.675/0001-30</v>
          </cell>
          <cell r="AQ1310">
            <v>0</v>
          </cell>
          <cell r="AR1310" t="str">
            <v>x x x</v>
          </cell>
          <cell r="AS1310" t="str">
            <v>x x x</v>
          </cell>
          <cell r="AT1310">
            <v>0</v>
          </cell>
          <cell r="AU1310" t="str">
            <v>x x x</v>
          </cell>
          <cell r="AV1310" t="str">
            <v>x x x</v>
          </cell>
          <cell r="AW1310" t="str">
            <v>Dedução de Honorários Contratuais</v>
          </cell>
          <cell r="AX1310">
            <v>44348</v>
          </cell>
          <cell r="AY1310">
            <v>8253.9699999999993</v>
          </cell>
          <cell r="AZ1310">
            <v>8017.02</v>
          </cell>
          <cell r="BA1310">
            <v>16270.99</v>
          </cell>
          <cell r="BB1310">
            <v>577.77</v>
          </cell>
          <cell r="BC1310">
            <v>561.19000000000005</v>
          </cell>
          <cell r="BD1310">
            <v>1138.96</v>
          </cell>
          <cell r="BE1310">
            <v>1073.01</v>
          </cell>
          <cell r="BF1310">
            <v>1042.21</v>
          </cell>
          <cell r="BG1310">
            <v>2115.2199999999998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6603.19</v>
          </cell>
          <cell r="BO1310">
            <v>6413.62</v>
          </cell>
          <cell r="BP1310">
            <v>13016.81</v>
          </cell>
          <cell r="BQ1310">
            <v>0</v>
          </cell>
          <cell r="BR1310">
            <v>0</v>
          </cell>
          <cell r="BS1310">
            <v>0</v>
          </cell>
          <cell r="BT1310">
            <v>23</v>
          </cell>
          <cell r="BU1310">
            <v>13016.81</v>
          </cell>
          <cell r="BV1310">
            <v>0</v>
          </cell>
          <cell r="BW1310">
            <v>8322.4699999999993</v>
          </cell>
          <cell r="BX1310">
            <v>8103.9100000000017</v>
          </cell>
          <cell r="BY1310">
            <v>16426.38</v>
          </cell>
          <cell r="BZ1310">
            <v>582.57000000000005</v>
          </cell>
          <cell r="CA1310">
            <v>567.2600000000001</v>
          </cell>
          <cell r="CB1310">
            <v>1149.8300000000002</v>
          </cell>
          <cell r="CC1310">
            <v>1081.92</v>
          </cell>
          <cell r="CD1310">
            <v>1053.4999999999995</v>
          </cell>
          <cell r="CE1310">
            <v>2135.4199999999996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6657.98</v>
          </cell>
          <cell r="CM1310">
            <v>6483.1500000000015</v>
          </cell>
          <cell r="CN1310">
            <v>13141.130000000001</v>
          </cell>
          <cell r="CO1310">
            <v>0</v>
          </cell>
          <cell r="CP1310">
            <v>0</v>
          </cell>
          <cell r="CQ1310">
            <v>0</v>
          </cell>
          <cell r="CR1310">
            <v>13141.130000000001</v>
          </cell>
          <cell r="CS1310">
            <v>0</v>
          </cell>
          <cell r="CT1310">
            <v>44378</v>
          </cell>
          <cell r="CU1310"/>
          <cell r="CV1310">
            <v>8646</v>
          </cell>
          <cell r="CW1310">
            <v>44805</v>
          </cell>
          <cell r="CX1310">
            <v>1.1136844691425249</v>
          </cell>
          <cell r="CY1310">
            <v>9268.6</v>
          </cell>
          <cell r="CZ1310">
            <v>9025.1999999999989</v>
          </cell>
          <cell r="DA1310">
            <v>18293.8</v>
          </cell>
          <cell r="DB1310">
            <v>0</v>
          </cell>
          <cell r="DC1310">
            <v>0</v>
          </cell>
          <cell r="DD1310">
            <v>0</v>
          </cell>
          <cell r="DE1310">
            <v>5609.84</v>
          </cell>
          <cell r="DF1310">
            <v>0</v>
          </cell>
          <cell r="DG1310">
            <v>218160</v>
          </cell>
          <cell r="DH1310">
            <v>1</v>
          </cell>
          <cell r="DI1310">
            <v>9268.6</v>
          </cell>
          <cell r="DJ1310">
            <v>9025.1999999999989</v>
          </cell>
          <cell r="DK1310">
            <v>18293.8</v>
          </cell>
          <cell r="DL1310">
            <v>0</v>
          </cell>
          <cell r="DM1310">
            <v>0</v>
          </cell>
          <cell r="DN1310">
            <v>0</v>
          </cell>
          <cell r="DO1310">
            <v>5609.84</v>
          </cell>
          <cell r="DP1310">
            <v>0</v>
          </cell>
          <cell r="DQ1310">
            <v>0</v>
          </cell>
          <cell r="DR1310"/>
          <cell r="DS1310">
            <v>0</v>
          </cell>
          <cell r="DT1310">
            <v>0</v>
          </cell>
        </row>
        <row r="1311">
          <cell r="A1311">
            <v>8647</v>
          </cell>
          <cell r="B1311">
            <v>8959</v>
          </cell>
          <cell r="C1311" t="str">
            <v>2021/0185880-7</v>
          </cell>
          <cell r="D1311" t="str">
            <v>0185880-76.2021.3.00.0000</v>
          </cell>
          <cell r="E1311">
            <v>44362</v>
          </cell>
          <cell r="F1311" t="str">
            <v>PAGO - 1ª. 2ª ORDEM - set/2022 - 3ª remessa</v>
          </cell>
          <cell r="G1311" t="str">
            <v>sim</v>
          </cell>
          <cell r="H1311">
            <v>44805</v>
          </cell>
          <cell r="I1311" t="str">
            <v>sim</v>
          </cell>
          <cell r="J1311" t="str">
            <v>não</v>
          </cell>
          <cell r="K1311">
            <v>3</v>
          </cell>
          <cell r="L1311" t="str">
            <v>MS 10.438/DF</v>
          </cell>
          <cell r="M1311" t="str">
            <v>2005/0023175-9</v>
          </cell>
          <cell r="N1311">
            <v>38405</v>
          </cell>
          <cell r="O1311" t="str">
            <v>Administrativo - Militar - Pensão</v>
          </cell>
          <cell r="P1311" t="str">
            <v>UNIÃO</v>
          </cell>
          <cell r="Q1311" t="str">
            <v>Ministério da Fazenda</v>
          </cell>
          <cell r="R1311">
            <v>39338</v>
          </cell>
          <cell r="S1311" t="str">
            <v>Mandado de Segurança 10.438/DF</v>
          </cell>
          <cell r="T1311" t="str">
            <v>2021/0105749-0</v>
          </cell>
          <cell r="U1311">
            <v>44354</v>
          </cell>
          <cell r="V1311" t="str">
            <v>Joel Miranda de Lima</v>
          </cell>
          <cell r="W1311" t="str">
            <v>113.873.272-91</v>
          </cell>
          <cell r="X1311">
            <v>22478</v>
          </cell>
          <cell r="Y1311">
            <v>61</v>
          </cell>
          <cell r="Z1311" t="str">
            <v>Servidor Público Militar Inativo</v>
          </cell>
          <cell r="AA1311" t="str">
            <v>Soldo previsto na Lei Estadual 1.063/2002</v>
          </cell>
          <cell r="AB1311" t="str">
            <v>Alimentar</v>
          </cell>
          <cell r="AC1311" t="str">
            <v>Não</v>
          </cell>
          <cell r="AD1311" t="str">
            <v>Não</v>
          </cell>
          <cell r="AE1311" t="str">
            <v>Não</v>
          </cell>
          <cell r="AF1311" t="str">
            <v>-</v>
          </cell>
          <cell r="AG1311" t="str">
            <v>-</v>
          </cell>
          <cell r="AH1311" t="str">
            <v>Não informada</v>
          </cell>
          <cell r="AI1311" t="str">
            <v>Não Informada</v>
          </cell>
          <cell r="AJ1311" t="str">
            <v>Não</v>
          </cell>
          <cell r="AK1311">
            <v>20.5</v>
          </cell>
          <cell r="AL1311" t="str">
            <v>Leon e Advogados Associados</v>
          </cell>
          <cell r="AM1311" t="str">
            <v>17.858.268/0001-61</v>
          </cell>
          <cell r="AN1311">
            <v>10.5</v>
          </cell>
          <cell r="AO1311" t="str">
            <v>Silveira Cruz Advogados</v>
          </cell>
          <cell r="AP1311" t="str">
            <v>07.419.539/0001-29</v>
          </cell>
          <cell r="AQ1311">
            <v>0</v>
          </cell>
          <cell r="AR1311" t="str">
            <v>x x x</v>
          </cell>
          <cell r="AS1311" t="str">
            <v>x x x</v>
          </cell>
          <cell r="AT1311">
            <v>0</v>
          </cell>
          <cell r="AU1311" t="str">
            <v>x x x</v>
          </cell>
          <cell r="AV1311" t="str">
            <v>x x x</v>
          </cell>
          <cell r="AW1311" t="str">
            <v>Dedução de Honorários Contratuais</v>
          </cell>
          <cell r="AX1311">
            <v>44348</v>
          </cell>
          <cell r="AY1311">
            <v>196727.61</v>
          </cell>
          <cell r="AZ1311">
            <v>78985.86</v>
          </cell>
          <cell r="BA1311">
            <v>275713.46999999997</v>
          </cell>
          <cell r="BB1311">
            <v>40329.160000000003</v>
          </cell>
          <cell r="BC1311">
            <v>16192.1</v>
          </cell>
          <cell r="BD1311">
            <v>56521.26</v>
          </cell>
          <cell r="BE1311">
            <v>20656.39</v>
          </cell>
          <cell r="BF1311">
            <v>8293.52</v>
          </cell>
          <cell r="BG1311">
            <v>28949.91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135742.06</v>
          </cell>
          <cell r="BO1311">
            <v>54500.24</v>
          </cell>
          <cell r="BP1311">
            <v>190242.3</v>
          </cell>
          <cell r="BQ1311">
            <v>0</v>
          </cell>
          <cell r="BR1311">
            <v>0</v>
          </cell>
          <cell r="BS1311">
            <v>0</v>
          </cell>
          <cell r="BT1311">
            <v>80</v>
          </cell>
          <cell r="BU1311">
            <v>190242.3</v>
          </cell>
          <cell r="BV1311">
            <v>0</v>
          </cell>
          <cell r="BW1311">
            <v>198360.44</v>
          </cell>
          <cell r="BX1311">
            <v>80126.62</v>
          </cell>
          <cell r="BY1311">
            <v>278487.06</v>
          </cell>
          <cell r="BZ1311">
            <v>40663.89</v>
          </cell>
          <cell r="CA1311">
            <v>16425.949999999997</v>
          </cell>
          <cell r="CB1311">
            <v>57089.84</v>
          </cell>
          <cell r="CC1311">
            <v>20827.84</v>
          </cell>
          <cell r="CD1311">
            <v>8413.2900000000009</v>
          </cell>
          <cell r="CE1311">
            <v>29241.13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136868.71</v>
          </cell>
          <cell r="CM1311">
            <v>55287.380000000005</v>
          </cell>
          <cell r="CN1311">
            <v>192156.09</v>
          </cell>
          <cell r="CO1311">
            <v>0</v>
          </cell>
          <cell r="CP1311">
            <v>0</v>
          </cell>
          <cell r="CQ1311">
            <v>0</v>
          </cell>
          <cell r="CR1311">
            <v>192156.09</v>
          </cell>
          <cell r="CS1311">
            <v>0</v>
          </cell>
          <cell r="CT1311">
            <v>44378</v>
          </cell>
          <cell r="CU1311"/>
          <cell r="CV1311">
            <v>8647</v>
          </cell>
          <cell r="CW1311">
            <v>44805</v>
          </cell>
          <cell r="CX1311">
            <v>1.1136844691425249</v>
          </cell>
          <cell r="CY1311">
            <v>220910.94</v>
          </cell>
          <cell r="CZ1311">
            <v>89235.770000000019</v>
          </cell>
          <cell r="DA1311">
            <v>310146.71000000002</v>
          </cell>
          <cell r="DB1311">
            <v>0</v>
          </cell>
          <cell r="DC1311">
            <v>0</v>
          </cell>
          <cell r="DD1311">
            <v>0</v>
          </cell>
          <cell r="DE1311">
            <v>124765.46</v>
          </cell>
          <cell r="DF1311">
            <v>0</v>
          </cell>
          <cell r="DG1311">
            <v>218160</v>
          </cell>
          <cell r="DH1311">
            <v>71.227884377686934</v>
          </cell>
          <cell r="DI1311">
            <v>155390.75</v>
          </cell>
          <cell r="DJ1311">
            <v>62769.25</v>
          </cell>
          <cell r="DK1311">
            <v>218160</v>
          </cell>
          <cell r="DL1311">
            <v>0</v>
          </cell>
          <cell r="DM1311">
            <v>0</v>
          </cell>
          <cell r="DN1311">
            <v>0</v>
          </cell>
          <cell r="DO1311">
            <v>87761.15</v>
          </cell>
          <cell r="DP1311">
            <v>0</v>
          </cell>
          <cell r="DQ1311">
            <v>65520.19</v>
          </cell>
          <cell r="DR1311"/>
          <cell r="DS1311">
            <v>26466.520000000019</v>
          </cell>
          <cell r="DT1311">
            <v>91986.710000000021</v>
          </cell>
        </row>
        <row r="1312">
          <cell r="A1312">
            <v>8648</v>
          </cell>
          <cell r="B1312">
            <v>8960</v>
          </cell>
          <cell r="C1312" t="str">
            <v>2021/0185902-1</v>
          </cell>
          <cell r="D1312" t="str">
            <v>0185902-37.2021.3.00.0000</v>
          </cell>
          <cell r="E1312">
            <v>44362</v>
          </cell>
          <cell r="F1312" t="str">
            <v>PAGO - 1ª. 2ª ORDEM - set/2022 - 3ª remessa</v>
          </cell>
          <cell r="G1312" t="str">
            <v>sim</v>
          </cell>
          <cell r="H1312">
            <v>44805</v>
          </cell>
          <cell r="I1312" t="str">
            <v>sim</v>
          </cell>
          <cell r="J1312" t="str">
            <v>não</v>
          </cell>
          <cell r="K1312">
            <v>3</v>
          </cell>
          <cell r="L1312" t="str">
            <v>MS 10.438/DF</v>
          </cell>
          <cell r="M1312" t="str">
            <v>2005/0023175-9</v>
          </cell>
          <cell r="N1312">
            <v>38405</v>
          </cell>
          <cell r="O1312" t="str">
            <v>Administrativo - Militar - Pensão</v>
          </cell>
          <cell r="P1312" t="str">
            <v>UNIÃO</v>
          </cell>
          <cell r="Q1312" t="str">
            <v>Ministério da Fazenda</v>
          </cell>
          <cell r="R1312">
            <v>39338</v>
          </cell>
          <cell r="S1312" t="str">
            <v>Mandado de Segurança 10.438/DF</v>
          </cell>
          <cell r="T1312" t="str">
            <v>2021/0105749-0</v>
          </cell>
          <cell r="U1312">
            <v>44354</v>
          </cell>
          <cell r="V1312" t="str">
            <v>Jorge Ramos Barauna</v>
          </cell>
          <cell r="W1312" t="str">
            <v>363.642.667-20</v>
          </cell>
          <cell r="X1312">
            <v>20612</v>
          </cell>
          <cell r="Y1312">
            <v>66</v>
          </cell>
          <cell r="Z1312" t="str">
            <v>Servidor Público Militar Inativo</v>
          </cell>
          <cell r="AA1312" t="str">
            <v>Soldo previsto na Lei Estadual 1.063/2002</v>
          </cell>
          <cell r="AB1312" t="str">
            <v>Alimentar</v>
          </cell>
          <cell r="AC1312" t="str">
            <v>Não</v>
          </cell>
          <cell r="AD1312" t="str">
            <v>Não</v>
          </cell>
          <cell r="AE1312" t="str">
            <v>Não</v>
          </cell>
          <cell r="AF1312" t="str">
            <v>-</v>
          </cell>
          <cell r="AG1312" t="str">
            <v>-</v>
          </cell>
          <cell r="AH1312" t="str">
            <v>Não informada</v>
          </cell>
          <cell r="AI1312" t="str">
            <v>Não Informada</v>
          </cell>
          <cell r="AJ1312" t="str">
            <v>Não</v>
          </cell>
          <cell r="AK1312">
            <v>20.5</v>
          </cell>
          <cell r="AL1312" t="str">
            <v>Leon e Advogados Associados</v>
          </cell>
          <cell r="AM1312" t="str">
            <v>17.858.268/0001-61</v>
          </cell>
          <cell r="AN1312">
            <v>10.5</v>
          </cell>
          <cell r="AO1312" t="str">
            <v>Silveira Cruz Advogados</v>
          </cell>
          <cell r="AP1312" t="str">
            <v>07.419.539/0001-29</v>
          </cell>
          <cell r="AQ1312">
            <v>0</v>
          </cell>
          <cell r="AR1312" t="str">
            <v>x x x</v>
          </cell>
          <cell r="AS1312" t="str">
            <v>x x x</v>
          </cell>
          <cell r="AT1312">
            <v>0</v>
          </cell>
          <cell r="AU1312" t="str">
            <v>x x x</v>
          </cell>
          <cell r="AV1312" t="str">
            <v>x x x</v>
          </cell>
          <cell r="AW1312" t="str">
            <v>Dedução de Honorários Contratuais</v>
          </cell>
          <cell r="AX1312">
            <v>44348</v>
          </cell>
          <cell r="AY1312">
            <v>112468.62</v>
          </cell>
          <cell r="AZ1312">
            <v>44090.95</v>
          </cell>
          <cell r="BA1312">
            <v>156559.57</v>
          </cell>
          <cell r="BB1312">
            <v>23056.06</v>
          </cell>
          <cell r="BC1312">
            <v>9038.65</v>
          </cell>
          <cell r="BD1312">
            <v>32094.71</v>
          </cell>
          <cell r="BE1312">
            <v>11809.2</v>
          </cell>
          <cell r="BF1312">
            <v>4629.55</v>
          </cell>
          <cell r="BG1312">
            <v>16438.75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77603.360000000001</v>
          </cell>
          <cell r="BO1312">
            <v>30422.75</v>
          </cell>
          <cell r="BP1312">
            <v>108026.11</v>
          </cell>
          <cell r="BQ1312">
            <v>0</v>
          </cell>
          <cell r="BR1312">
            <v>0</v>
          </cell>
          <cell r="BS1312">
            <v>0</v>
          </cell>
          <cell r="BT1312">
            <v>80</v>
          </cell>
          <cell r="BU1312">
            <v>108026.11</v>
          </cell>
          <cell r="BV1312">
            <v>0</v>
          </cell>
          <cell r="BW1312">
            <v>113402.1</v>
          </cell>
          <cell r="BX1312">
            <v>44734.28</v>
          </cell>
          <cell r="BY1312">
            <v>158136.38</v>
          </cell>
          <cell r="BZ1312">
            <v>23247.43</v>
          </cell>
          <cell r="CA1312">
            <v>9170.52</v>
          </cell>
          <cell r="CB1312">
            <v>32417.95</v>
          </cell>
          <cell r="CC1312">
            <v>11907.22</v>
          </cell>
          <cell r="CD1312">
            <v>4697.0899999999983</v>
          </cell>
          <cell r="CE1312">
            <v>16604.309999999998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78247.450000000012</v>
          </cell>
          <cell r="CM1312">
            <v>30866.67</v>
          </cell>
          <cell r="CN1312">
            <v>109114.12000000001</v>
          </cell>
          <cell r="CO1312">
            <v>0</v>
          </cell>
          <cell r="CP1312">
            <v>0</v>
          </cell>
          <cell r="CQ1312">
            <v>0</v>
          </cell>
          <cell r="CR1312">
            <v>109114.12000000001</v>
          </cell>
          <cell r="CS1312">
            <v>0</v>
          </cell>
          <cell r="CT1312">
            <v>44378</v>
          </cell>
          <cell r="CU1312"/>
          <cell r="CV1312">
            <v>8648</v>
          </cell>
          <cell r="CW1312">
            <v>44805</v>
          </cell>
          <cell r="CX1312">
            <v>1.1136844691425249</v>
          </cell>
          <cell r="CY1312">
            <v>126294.15</v>
          </cell>
          <cell r="CZ1312">
            <v>49819.880000000005</v>
          </cell>
          <cell r="DA1312">
            <v>176114.03</v>
          </cell>
          <cell r="DB1312">
            <v>0</v>
          </cell>
          <cell r="DC1312">
            <v>0</v>
          </cell>
          <cell r="DD1312">
            <v>0</v>
          </cell>
          <cell r="DE1312">
            <v>71698.8</v>
          </cell>
          <cell r="DF1312">
            <v>0</v>
          </cell>
          <cell r="DG1312">
            <v>218160</v>
          </cell>
          <cell r="DH1312">
            <v>1</v>
          </cell>
          <cell r="DI1312">
            <v>126294.15</v>
          </cell>
          <cell r="DJ1312">
            <v>49819.880000000005</v>
          </cell>
          <cell r="DK1312">
            <v>176114.03</v>
          </cell>
          <cell r="DL1312">
            <v>0</v>
          </cell>
          <cell r="DM1312">
            <v>0</v>
          </cell>
          <cell r="DN1312">
            <v>0</v>
          </cell>
          <cell r="DO1312">
            <v>71698.8</v>
          </cell>
          <cell r="DP1312">
            <v>0</v>
          </cell>
          <cell r="DQ1312">
            <v>0</v>
          </cell>
          <cell r="DR1312"/>
          <cell r="DS1312">
            <v>0</v>
          </cell>
          <cell r="DT1312">
            <v>0</v>
          </cell>
        </row>
        <row r="1313">
          <cell r="A1313">
            <v>8649</v>
          </cell>
          <cell r="B1313">
            <v>8550</v>
          </cell>
          <cell r="C1313" t="str">
            <v>2021/0185907-0</v>
          </cell>
          <cell r="D1313" t="str">
            <v>0185907-59.2021.3.00.0000</v>
          </cell>
          <cell r="E1313">
            <v>44362</v>
          </cell>
          <cell r="F1313" t="str">
            <v>PAGO - 1ª. 2ª ORDEM - set/2022 - 3ª remessa</v>
          </cell>
          <cell r="G1313" t="str">
            <v>sim</v>
          </cell>
          <cell r="H1313">
            <v>44805</v>
          </cell>
          <cell r="I1313" t="str">
            <v>sim</v>
          </cell>
          <cell r="J1313" t="str">
            <v>não</v>
          </cell>
          <cell r="K1313">
            <v>3</v>
          </cell>
          <cell r="L1313" t="str">
            <v>MS 10.438/DF</v>
          </cell>
          <cell r="M1313" t="str">
            <v>2005/0023175-9</v>
          </cell>
          <cell r="N1313">
            <v>38405</v>
          </cell>
          <cell r="O1313" t="str">
            <v>Administrativo - Militar - Pensão</v>
          </cell>
          <cell r="P1313" t="str">
            <v>UNIÃO</v>
          </cell>
          <cell r="Q1313" t="str">
            <v>Ministério da Fazenda</v>
          </cell>
          <cell r="R1313">
            <v>39338</v>
          </cell>
          <cell r="S1313" t="str">
            <v>Mandado de Segurança 10.438/DF</v>
          </cell>
          <cell r="T1313" t="str">
            <v>2021/0105749-0</v>
          </cell>
          <cell r="U1313">
            <v>44354</v>
          </cell>
          <cell r="V1313" t="str">
            <v>Juarez Caracara de Miranda</v>
          </cell>
          <cell r="W1313" t="str">
            <v>152.126.532-15</v>
          </cell>
          <cell r="X1313">
            <v>21803</v>
          </cell>
          <cell r="Y1313">
            <v>63</v>
          </cell>
          <cell r="Z1313" t="str">
            <v>Servidor Público Militar Inativo</v>
          </cell>
          <cell r="AA1313" t="str">
            <v>Soldo previsto na Lei Estadual 1.063/2002</v>
          </cell>
          <cell r="AB1313" t="str">
            <v>Alimentar</v>
          </cell>
          <cell r="AC1313" t="str">
            <v>Não</v>
          </cell>
          <cell r="AD1313" t="str">
            <v>Não</v>
          </cell>
          <cell r="AE1313" t="str">
            <v>Não</v>
          </cell>
          <cell r="AF1313" t="str">
            <v>-</v>
          </cell>
          <cell r="AG1313" t="str">
            <v>-</v>
          </cell>
          <cell r="AH1313" t="str">
            <v>Não informada</v>
          </cell>
          <cell r="AI1313" t="str">
            <v>Não Informada</v>
          </cell>
          <cell r="AJ1313" t="str">
            <v>Não</v>
          </cell>
          <cell r="AK1313">
            <v>20.5</v>
          </cell>
          <cell r="AL1313" t="str">
            <v>Leon e Advogados Associados</v>
          </cell>
          <cell r="AM1313" t="str">
            <v>17.858.268/0001-61</v>
          </cell>
          <cell r="AN1313">
            <v>10.5</v>
          </cell>
          <cell r="AO1313" t="str">
            <v>Silveira Cruz Advogados</v>
          </cell>
          <cell r="AP1313" t="str">
            <v>07.419.539/0001-29</v>
          </cell>
          <cell r="AQ1313">
            <v>0</v>
          </cell>
          <cell r="AR1313" t="str">
            <v>x x x</v>
          </cell>
          <cell r="AS1313" t="str">
            <v>x x x</v>
          </cell>
          <cell r="AT1313">
            <v>0</v>
          </cell>
          <cell r="AU1313" t="str">
            <v>x x x</v>
          </cell>
          <cell r="AV1313" t="str">
            <v>x x x</v>
          </cell>
          <cell r="AW1313" t="str">
            <v>Dedução de Honorários Contratuais</v>
          </cell>
          <cell r="AX1313">
            <v>44348</v>
          </cell>
          <cell r="AY1313">
            <v>423846.33</v>
          </cell>
          <cell r="AZ1313">
            <v>169473.73</v>
          </cell>
          <cell r="BA1313">
            <v>593320.06000000006</v>
          </cell>
          <cell r="BB1313">
            <v>86888.49</v>
          </cell>
          <cell r="BC1313">
            <v>34742.120000000003</v>
          </cell>
          <cell r="BD1313">
            <v>121630.61</v>
          </cell>
          <cell r="BE1313">
            <v>44503.86</v>
          </cell>
          <cell r="BF1313">
            <v>17794.740000000002</v>
          </cell>
          <cell r="BG1313">
            <v>62298.6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292453.98</v>
          </cell>
          <cell r="BO1313">
            <v>116936.87</v>
          </cell>
          <cell r="BP1313">
            <v>409390.85</v>
          </cell>
          <cell r="BQ1313">
            <v>0</v>
          </cell>
          <cell r="BR1313">
            <v>0</v>
          </cell>
          <cell r="BS1313">
            <v>0</v>
          </cell>
          <cell r="BT1313">
            <v>80</v>
          </cell>
          <cell r="BU1313">
            <v>409390.85</v>
          </cell>
          <cell r="BV1313">
            <v>0</v>
          </cell>
          <cell r="BW1313">
            <v>427364.25</v>
          </cell>
          <cell r="BX1313">
            <v>171925.68999999994</v>
          </cell>
          <cell r="BY1313">
            <v>599289.93999999994</v>
          </cell>
          <cell r="BZ1313">
            <v>87609.67</v>
          </cell>
          <cell r="CA1313">
            <v>35244.759999999995</v>
          </cell>
          <cell r="CB1313">
            <v>122854.43</v>
          </cell>
          <cell r="CC1313">
            <v>44873.24</v>
          </cell>
          <cell r="CD1313">
            <v>18052.18</v>
          </cell>
          <cell r="CE1313">
            <v>62925.42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294881.34000000003</v>
          </cell>
          <cell r="CM1313">
            <v>118628.75</v>
          </cell>
          <cell r="CN1313">
            <v>413510.09</v>
          </cell>
          <cell r="CO1313">
            <v>0</v>
          </cell>
          <cell r="CP1313">
            <v>0</v>
          </cell>
          <cell r="CQ1313">
            <v>0</v>
          </cell>
          <cell r="CR1313">
            <v>413510.09</v>
          </cell>
          <cell r="CS1313">
            <v>0</v>
          </cell>
          <cell r="CT1313">
            <v>44378</v>
          </cell>
          <cell r="CU1313"/>
          <cell r="CV1313">
            <v>8649</v>
          </cell>
          <cell r="CW1313">
            <v>44805</v>
          </cell>
          <cell r="CX1313">
            <v>1.1136844691425249</v>
          </cell>
          <cell r="CY1313">
            <v>475948.92</v>
          </cell>
          <cell r="CZ1313">
            <v>191470.97000000003</v>
          </cell>
          <cell r="DA1313">
            <v>667419.89</v>
          </cell>
          <cell r="DB1313">
            <v>0</v>
          </cell>
          <cell r="DC1313">
            <v>0</v>
          </cell>
          <cell r="DD1313">
            <v>0</v>
          </cell>
          <cell r="DE1313">
            <v>269048.75</v>
          </cell>
          <cell r="DF1313">
            <v>0</v>
          </cell>
          <cell r="DG1313">
            <v>218160</v>
          </cell>
          <cell r="DH1313">
            <v>71.311767469201428</v>
          </cell>
          <cell r="DI1313">
            <v>155573.75</v>
          </cell>
          <cell r="DJ1313">
            <v>62586.25</v>
          </cell>
          <cell r="DK1313">
            <v>218160</v>
          </cell>
          <cell r="DL1313">
            <v>0</v>
          </cell>
          <cell r="DM1313">
            <v>0</v>
          </cell>
          <cell r="DN1313">
            <v>0</v>
          </cell>
          <cell r="DO1313">
            <v>87944.14</v>
          </cell>
          <cell r="DP1313">
            <v>0</v>
          </cell>
          <cell r="DQ1313">
            <v>320375.17</v>
          </cell>
          <cell r="DR1313"/>
          <cell r="DS1313">
            <v>128884.72000000003</v>
          </cell>
          <cell r="DT1313">
            <v>449259.89</v>
          </cell>
        </row>
        <row r="1314">
          <cell r="A1314">
            <v>8650</v>
          </cell>
          <cell r="B1314">
            <v>8551</v>
          </cell>
          <cell r="C1314" t="str">
            <v>2021/0185909-4</v>
          </cell>
          <cell r="D1314" t="str">
            <v>0185909-29.2021.3.00.0000</v>
          </cell>
          <cell r="E1314">
            <v>44362</v>
          </cell>
          <cell r="F1314" t="str">
            <v>PAGO - 1ª. 2ª ORDEM - set/2022 - 6ª remessa</v>
          </cell>
          <cell r="G1314" t="str">
            <v>sim</v>
          </cell>
          <cell r="H1314">
            <v>44805</v>
          </cell>
          <cell r="I1314" t="str">
            <v>sim</v>
          </cell>
          <cell r="J1314" t="str">
            <v>não</v>
          </cell>
          <cell r="K1314">
            <v>6</v>
          </cell>
          <cell r="L1314" t="str">
            <v>MS 10.438/DF</v>
          </cell>
          <cell r="M1314" t="str">
            <v>2005/0023175-9</v>
          </cell>
          <cell r="N1314">
            <v>38405</v>
          </cell>
          <cell r="O1314" t="str">
            <v>Administrativo - Militar - Pensão</v>
          </cell>
          <cell r="P1314" t="str">
            <v>UNIÃO</v>
          </cell>
          <cell r="Q1314" t="str">
            <v>Ministério da Fazenda</v>
          </cell>
          <cell r="R1314">
            <v>39338</v>
          </cell>
          <cell r="S1314" t="str">
            <v>Mandado de Segurança 10.438/DF</v>
          </cell>
          <cell r="T1314" t="str">
            <v>2021/0105749-0</v>
          </cell>
          <cell r="U1314">
            <v>44354</v>
          </cell>
          <cell r="V1314" t="str">
            <v>Júlio César Adão</v>
          </cell>
          <cell r="W1314" t="str">
            <v>051.547.742-72</v>
          </cell>
          <cell r="X1314">
            <v>20278</v>
          </cell>
          <cell r="Y1314">
            <v>67</v>
          </cell>
          <cell r="Z1314" t="str">
            <v>Servidor Público Militar Inativo</v>
          </cell>
          <cell r="AA1314" t="str">
            <v>Soldo previsto na Lei Estadual 1.063/2002</v>
          </cell>
          <cell r="AB1314" t="str">
            <v>Alimentar</v>
          </cell>
          <cell r="AC1314" t="str">
            <v>Não</v>
          </cell>
          <cell r="AD1314" t="str">
            <v>Não</v>
          </cell>
          <cell r="AE1314" t="str">
            <v>Não</v>
          </cell>
          <cell r="AF1314" t="str">
            <v>-</v>
          </cell>
          <cell r="AG1314" t="str">
            <v>-</v>
          </cell>
          <cell r="AH1314" t="str">
            <v>Não informada</v>
          </cell>
          <cell r="AI1314" t="str">
            <v>Não Informada</v>
          </cell>
          <cell r="AJ1314" t="str">
            <v>Não</v>
          </cell>
          <cell r="AK1314">
            <v>20.5</v>
          </cell>
          <cell r="AL1314" t="str">
            <v>Leon e Advogados Associados</v>
          </cell>
          <cell r="AM1314" t="str">
            <v>17.858.268/0001-61</v>
          </cell>
          <cell r="AN1314">
            <v>10.5</v>
          </cell>
          <cell r="AO1314" t="str">
            <v>Silveira Cruz Advogados</v>
          </cell>
          <cell r="AP1314" t="str">
            <v>07.419.539/0001-29</v>
          </cell>
          <cell r="AQ1314">
            <v>0</v>
          </cell>
          <cell r="AR1314" t="str">
            <v>x x x</v>
          </cell>
          <cell r="AS1314" t="str">
            <v>x x x</v>
          </cell>
          <cell r="AT1314">
            <v>0</v>
          </cell>
          <cell r="AU1314" t="str">
            <v>x x x</v>
          </cell>
          <cell r="AV1314" t="str">
            <v>x x x</v>
          </cell>
          <cell r="AW1314" t="str">
            <v>Dedução de Honorários Contratuais</v>
          </cell>
          <cell r="AX1314">
            <v>44348</v>
          </cell>
          <cell r="AY1314">
            <v>446916.27</v>
          </cell>
          <cell r="AZ1314">
            <v>178706.37</v>
          </cell>
          <cell r="BA1314">
            <v>625622.64</v>
          </cell>
          <cell r="BB1314">
            <v>91617.83</v>
          </cell>
          <cell r="BC1314">
            <v>36634.81</v>
          </cell>
          <cell r="BD1314">
            <v>128252.64</v>
          </cell>
          <cell r="BE1314">
            <v>46926.2</v>
          </cell>
          <cell r="BF1314">
            <v>18764.169999999998</v>
          </cell>
          <cell r="BG1314">
            <v>65690.37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308372.24</v>
          </cell>
          <cell r="BO1314">
            <v>123307.39</v>
          </cell>
          <cell r="BP1314">
            <v>431679.63</v>
          </cell>
          <cell r="BQ1314">
            <v>0</v>
          </cell>
          <cell r="BR1314">
            <v>0</v>
          </cell>
          <cell r="BS1314">
            <v>0</v>
          </cell>
          <cell r="BT1314">
            <v>80</v>
          </cell>
          <cell r="BU1314">
            <v>431679.63</v>
          </cell>
          <cell r="BV1314">
            <v>0</v>
          </cell>
          <cell r="BW1314">
            <v>450625.67</v>
          </cell>
          <cell r="BX1314">
            <v>181291.86000000004</v>
          </cell>
          <cell r="BY1314">
            <v>631917.53</v>
          </cell>
          <cell r="BZ1314">
            <v>92378.26</v>
          </cell>
          <cell r="CA1314">
            <v>37164.820000000007</v>
          </cell>
          <cell r="CB1314">
            <v>129543.08</v>
          </cell>
          <cell r="CC1314">
            <v>47315.69</v>
          </cell>
          <cell r="CD1314">
            <v>19035.64</v>
          </cell>
          <cell r="CE1314">
            <v>66351.33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310931.71999999997</v>
          </cell>
          <cell r="CM1314">
            <v>125091.39999999997</v>
          </cell>
          <cell r="CN1314">
            <v>436023.11999999994</v>
          </cell>
          <cell r="CO1314">
            <v>0</v>
          </cell>
          <cell r="CP1314">
            <v>0</v>
          </cell>
          <cell r="CQ1314">
            <v>0</v>
          </cell>
          <cell r="CR1314">
            <v>436023.11999999994</v>
          </cell>
          <cell r="CS1314">
            <v>0</v>
          </cell>
          <cell r="CT1314">
            <v>44378</v>
          </cell>
          <cell r="CU1314"/>
          <cell r="CV1314">
            <v>8650</v>
          </cell>
          <cell r="CW1314">
            <v>44805</v>
          </cell>
          <cell r="CX1314">
            <v>1.1136844691425249</v>
          </cell>
          <cell r="CY1314">
            <v>501854.81</v>
          </cell>
          <cell r="CZ1314">
            <v>201901.91999999998</v>
          </cell>
          <cell r="DA1314">
            <v>703756.73</v>
          </cell>
          <cell r="DB1314">
            <v>0</v>
          </cell>
          <cell r="DC1314">
            <v>0</v>
          </cell>
          <cell r="DD1314">
            <v>0</v>
          </cell>
          <cell r="DE1314">
            <v>283690.21999999997</v>
          </cell>
          <cell r="DF1314">
            <v>0</v>
          </cell>
          <cell r="DG1314">
            <v>218160</v>
          </cell>
          <cell r="DH1314">
            <v>71.31083634539452</v>
          </cell>
          <cell r="DI1314">
            <v>155571.72</v>
          </cell>
          <cell r="DJ1314">
            <v>62588.28</v>
          </cell>
          <cell r="DK1314">
            <v>218160</v>
          </cell>
          <cell r="DL1314">
            <v>0</v>
          </cell>
          <cell r="DM1314">
            <v>0</v>
          </cell>
          <cell r="DN1314">
            <v>0</v>
          </cell>
          <cell r="DO1314">
            <v>87942.11</v>
          </cell>
          <cell r="DP1314">
            <v>0</v>
          </cell>
          <cell r="DQ1314">
            <v>346283.08999999997</v>
          </cell>
          <cell r="DR1314"/>
          <cell r="DS1314">
            <v>139313.63999999998</v>
          </cell>
          <cell r="DT1314">
            <v>485596.73</v>
          </cell>
        </row>
        <row r="1315">
          <cell r="A1315">
            <v>8651</v>
          </cell>
          <cell r="B1315">
            <v>8552</v>
          </cell>
          <cell r="C1315" t="str">
            <v>2021/0185913-4</v>
          </cell>
          <cell r="D1315" t="str">
            <v>0185913-66.2021.3.00.0000</v>
          </cell>
          <cell r="E1315">
            <v>44362</v>
          </cell>
          <cell r="F1315" t="str">
            <v>PAGO - 1ª. 2ª ORDEM - set/2022 - 3ª remessa</v>
          </cell>
          <cell r="G1315" t="str">
            <v>sim</v>
          </cell>
          <cell r="H1315">
            <v>44805</v>
          </cell>
          <cell r="I1315" t="str">
            <v>sim</v>
          </cell>
          <cell r="J1315" t="str">
            <v>não</v>
          </cell>
          <cell r="K1315">
            <v>3</v>
          </cell>
          <cell r="L1315" t="str">
            <v>MS 10.438/DF</v>
          </cell>
          <cell r="M1315" t="str">
            <v>2005/0023175-9</v>
          </cell>
          <cell r="N1315">
            <v>38405</v>
          </cell>
          <cell r="O1315" t="str">
            <v>Administrativo - Militar - Pensão</v>
          </cell>
          <cell r="P1315" t="str">
            <v>UNIÃO</v>
          </cell>
          <cell r="Q1315" t="str">
            <v>Ministério da Fazenda</v>
          </cell>
          <cell r="R1315">
            <v>39338</v>
          </cell>
          <cell r="S1315" t="str">
            <v>Mandado de Segurança 10.438/DF</v>
          </cell>
          <cell r="T1315" t="str">
            <v>2021/0105749-0</v>
          </cell>
          <cell r="U1315">
            <v>44354</v>
          </cell>
          <cell r="V1315" t="str">
            <v>Leomar Madeiros Feitosa</v>
          </cell>
          <cell r="W1315" t="str">
            <v>221.946.901-82</v>
          </cell>
          <cell r="X1315">
            <v>21826</v>
          </cell>
          <cell r="Y1315">
            <v>63</v>
          </cell>
          <cell r="Z1315" t="str">
            <v>Servidor Público Militar Inativo</v>
          </cell>
          <cell r="AA1315" t="str">
            <v>Soldo previsto na Lei Estadual 1.063/2002</v>
          </cell>
          <cell r="AB1315" t="str">
            <v>Alimentar</v>
          </cell>
          <cell r="AC1315" t="str">
            <v>Não</v>
          </cell>
          <cell r="AD1315" t="str">
            <v>Não</v>
          </cell>
          <cell r="AE1315" t="str">
            <v>Não</v>
          </cell>
          <cell r="AF1315" t="str">
            <v>-</v>
          </cell>
          <cell r="AG1315" t="str">
            <v>-</v>
          </cell>
          <cell r="AH1315" t="str">
            <v>Não informada</v>
          </cell>
          <cell r="AI1315" t="str">
            <v>Não Informada</v>
          </cell>
          <cell r="AJ1315" t="str">
            <v>Não</v>
          </cell>
          <cell r="AK1315">
            <v>20.5</v>
          </cell>
          <cell r="AL1315" t="str">
            <v>Leon e Advogados Associados</v>
          </cell>
          <cell r="AM1315" t="str">
            <v>17.858.268/0001-61</v>
          </cell>
          <cell r="AN1315">
            <v>10.5</v>
          </cell>
          <cell r="AO1315" t="str">
            <v>Silveira Cruz Advogados</v>
          </cell>
          <cell r="AP1315" t="str">
            <v>07.419.539/0001-29</v>
          </cell>
          <cell r="AQ1315">
            <v>0</v>
          </cell>
          <cell r="AR1315" t="str">
            <v>x x x</v>
          </cell>
          <cell r="AS1315" t="str">
            <v>x x x</v>
          </cell>
          <cell r="AT1315">
            <v>0</v>
          </cell>
          <cell r="AU1315" t="str">
            <v>x x x</v>
          </cell>
          <cell r="AV1315" t="str">
            <v>x x x</v>
          </cell>
          <cell r="AW1315" t="str">
            <v>Dedução de Honorários Contratuais</v>
          </cell>
          <cell r="AX1315">
            <v>44348</v>
          </cell>
          <cell r="AY1315">
            <v>423846.33</v>
          </cell>
          <cell r="AZ1315">
            <v>169473.73</v>
          </cell>
          <cell r="BA1315">
            <v>593320.06000000006</v>
          </cell>
          <cell r="BB1315">
            <v>86888.49</v>
          </cell>
          <cell r="BC1315">
            <v>34742.120000000003</v>
          </cell>
          <cell r="BD1315">
            <v>121630.61</v>
          </cell>
          <cell r="BE1315">
            <v>44503.86</v>
          </cell>
          <cell r="BF1315">
            <v>17794.740000000002</v>
          </cell>
          <cell r="BG1315">
            <v>62298.6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292453.98</v>
          </cell>
          <cell r="BO1315">
            <v>116936.87</v>
          </cell>
          <cell r="BP1315">
            <v>409390.85</v>
          </cell>
          <cell r="BQ1315">
            <v>0</v>
          </cell>
          <cell r="BR1315">
            <v>0</v>
          </cell>
          <cell r="BS1315">
            <v>0</v>
          </cell>
          <cell r="BT1315">
            <v>80</v>
          </cell>
          <cell r="BU1315">
            <v>409390.85</v>
          </cell>
          <cell r="BV1315">
            <v>0</v>
          </cell>
          <cell r="BW1315">
            <v>427364.25</v>
          </cell>
          <cell r="BX1315">
            <v>171925.68999999994</v>
          </cell>
          <cell r="BY1315">
            <v>599289.93999999994</v>
          </cell>
          <cell r="BZ1315">
            <v>87609.67</v>
          </cell>
          <cell r="CA1315">
            <v>35244.759999999995</v>
          </cell>
          <cell r="CB1315">
            <v>122854.43</v>
          </cell>
          <cell r="CC1315">
            <v>44873.24</v>
          </cell>
          <cell r="CD1315">
            <v>18052.18</v>
          </cell>
          <cell r="CE1315">
            <v>62925.42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294881.34000000003</v>
          </cell>
          <cell r="CM1315">
            <v>118628.75</v>
          </cell>
          <cell r="CN1315">
            <v>413510.09</v>
          </cell>
          <cell r="CO1315">
            <v>0</v>
          </cell>
          <cell r="CP1315">
            <v>0</v>
          </cell>
          <cell r="CQ1315">
            <v>0</v>
          </cell>
          <cell r="CR1315">
            <v>413510.09</v>
          </cell>
          <cell r="CS1315">
            <v>0</v>
          </cell>
          <cell r="CT1315">
            <v>44378</v>
          </cell>
          <cell r="CU1315"/>
          <cell r="CV1315">
            <v>8651</v>
          </cell>
          <cell r="CW1315">
            <v>44805</v>
          </cell>
          <cell r="CX1315">
            <v>1.1136844691425249</v>
          </cell>
          <cell r="CY1315">
            <v>475948.92</v>
          </cell>
          <cell r="CZ1315">
            <v>191470.97000000003</v>
          </cell>
          <cell r="DA1315">
            <v>667419.89</v>
          </cell>
          <cell r="DB1315">
            <v>0</v>
          </cell>
          <cell r="DC1315">
            <v>0</v>
          </cell>
          <cell r="DD1315">
            <v>0</v>
          </cell>
          <cell r="DE1315">
            <v>269048.75</v>
          </cell>
          <cell r="DF1315">
            <v>0</v>
          </cell>
          <cell r="DG1315">
            <v>218160</v>
          </cell>
          <cell r="DH1315">
            <v>71.311767469201428</v>
          </cell>
          <cell r="DI1315">
            <v>155573.75</v>
          </cell>
          <cell r="DJ1315">
            <v>62586.25</v>
          </cell>
          <cell r="DK1315">
            <v>218160</v>
          </cell>
          <cell r="DL1315">
            <v>0</v>
          </cell>
          <cell r="DM1315">
            <v>0</v>
          </cell>
          <cell r="DN1315">
            <v>0</v>
          </cell>
          <cell r="DO1315">
            <v>87944.14</v>
          </cell>
          <cell r="DP1315">
            <v>0</v>
          </cell>
          <cell r="DQ1315">
            <v>320375.17</v>
          </cell>
          <cell r="DR1315"/>
          <cell r="DS1315">
            <v>128884.72000000003</v>
          </cell>
          <cell r="DT1315">
            <v>449259.89</v>
          </cell>
        </row>
        <row r="1316">
          <cell r="A1316">
            <v>8652</v>
          </cell>
          <cell r="B1316">
            <v>8553</v>
          </cell>
          <cell r="C1316" t="str">
            <v>2021/0185919-5</v>
          </cell>
          <cell r="D1316" t="str">
            <v>0185919-73.2021.3.00.0000</v>
          </cell>
          <cell r="E1316">
            <v>44362</v>
          </cell>
          <cell r="F1316" t="str">
            <v>PAGO - 1ª. 2ª ORDEM - set/2022 - 3ª remessa</v>
          </cell>
          <cell r="G1316" t="str">
            <v>sim</v>
          </cell>
          <cell r="H1316">
            <v>44805</v>
          </cell>
          <cell r="I1316" t="str">
            <v>sim</v>
          </cell>
          <cell r="J1316" t="str">
            <v>não</v>
          </cell>
          <cell r="K1316">
            <v>3</v>
          </cell>
          <cell r="L1316" t="str">
            <v>MS 10.438/DF</v>
          </cell>
          <cell r="M1316" t="str">
            <v>2005/0023175-9</v>
          </cell>
          <cell r="N1316">
            <v>38405</v>
          </cell>
          <cell r="O1316" t="str">
            <v>Administrativo - Militar - Pensão</v>
          </cell>
          <cell r="P1316" t="str">
            <v>UNIÃO</v>
          </cell>
          <cell r="Q1316" t="str">
            <v>Ministério da Fazenda</v>
          </cell>
          <cell r="R1316">
            <v>39338</v>
          </cell>
          <cell r="S1316" t="str">
            <v>Mandado de Segurança 10.438/DF</v>
          </cell>
          <cell r="T1316" t="str">
            <v>2021/0105749-0</v>
          </cell>
          <cell r="U1316">
            <v>44354</v>
          </cell>
          <cell r="V1316" t="str">
            <v>Leôncio Sales Serejo Filho</v>
          </cell>
          <cell r="W1316" t="str">
            <v>139.700.973-04</v>
          </cell>
          <cell r="X1316">
            <v>21892</v>
          </cell>
          <cell r="Y1316">
            <v>63</v>
          </cell>
          <cell r="Z1316" t="str">
            <v>Servidor Público Militar Inativo</v>
          </cell>
          <cell r="AA1316" t="str">
            <v>Soldo previsto na Lei Estadual 1.063/2002</v>
          </cell>
          <cell r="AB1316" t="str">
            <v>Alimentar</v>
          </cell>
          <cell r="AC1316" t="str">
            <v>Não</v>
          </cell>
          <cell r="AD1316" t="str">
            <v>Não</v>
          </cell>
          <cell r="AE1316" t="str">
            <v>Não</v>
          </cell>
          <cell r="AF1316" t="str">
            <v>-</v>
          </cell>
          <cell r="AG1316" t="str">
            <v>-</v>
          </cell>
          <cell r="AH1316" t="str">
            <v>Não informada</v>
          </cell>
          <cell r="AI1316" t="str">
            <v>Não Informada</v>
          </cell>
          <cell r="AJ1316" t="str">
            <v>Não</v>
          </cell>
          <cell r="AK1316">
            <v>20.5</v>
          </cell>
          <cell r="AL1316" t="str">
            <v>Leon e Advogados Associados</v>
          </cell>
          <cell r="AM1316" t="str">
            <v>17.858.268/0001-61</v>
          </cell>
          <cell r="AN1316">
            <v>10.5</v>
          </cell>
          <cell r="AO1316" t="str">
            <v>Silveira Cruz Advogados</v>
          </cell>
          <cell r="AP1316" t="str">
            <v>07.419.539/0001-29</v>
          </cell>
          <cell r="AQ1316">
            <v>0</v>
          </cell>
          <cell r="AR1316" t="str">
            <v>x x x</v>
          </cell>
          <cell r="AS1316" t="str">
            <v>x x x</v>
          </cell>
          <cell r="AT1316">
            <v>0</v>
          </cell>
          <cell r="AU1316" t="str">
            <v>x x x</v>
          </cell>
          <cell r="AV1316" t="str">
            <v>x x x</v>
          </cell>
          <cell r="AW1316" t="str">
            <v>Dedução de Honorários Contratuais</v>
          </cell>
          <cell r="AX1316">
            <v>44348</v>
          </cell>
          <cell r="AY1316">
            <v>361100.44</v>
          </cell>
          <cell r="AZ1316">
            <v>144326.62</v>
          </cell>
          <cell r="BA1316">
            <v>505427.06</v>
          </cell>
          <cell r="BB1316">
            <v>74025.59</v>
          </cell>
          <cell r="BC1316">
            <v>29586.95</v>
          </cell>
          <cell r="BD1316">
            <v>103612.54</v>
          </cell>
          <cell r="BE1316">
            <v>37915.54</v>
          </cell>
          <cell r="BF1316">
            <v>15154.3</v>
          </cell>
          <cell r="BG1316">
            <v>53069.84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249159.31</v>
          </cell>
          <cell r="BO1316">
            <v>99585.37</v>
          </cell>
          <cell r="BP1316">
            <v>348744.68</v>
          </cell>
          <cell r="BQ1316">
            <v>0</v>
          </cell>
          <cell r="BR1316">
            <v>0</v>
          </cell>
          <cell r="BS1316">
            <v>0</v>
          </cell>
          <cell r="BT1316">
            <v>80</v>
          </cell>
          <cell r="BU1316">
            <v>348744.68</v>
          </cell>
          <cell r="BV1316">
            <v>0</v>
          </cell>
          <cell r="BW1316">
            <v>364097.57</v>
          </cell>
          <cell r="BX1316">
            <v>146415.10999999999</v>
          </cell>
          <cell r="BY1316">
            <v>510512.68</v>
          </cell>
          <cell r="BZ1316">
            <v>74640</v>
          </cell>
          <cell r="CA1316">
            <v>30015.08</v>
          </cell>
          <cell r="CB1316">
            <v>104655.08</v>
          </cell>
          <cell r="CC1316">
            <v>38230.239999999998</v>
          </cell>
          <cell r="CD1316">
            <v>15373.580000000002</v>
          </cell>
          <cell r="CE1316">
            <v>53603.82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251227.33000000002</v>
          </cell>
          <cell r="CM1316">
            <v>101026.45000000001</v>
          </cell>
          <cell r="CN1316">
            <v>352253.78</v>
          </cell>
          <cell r="CO1316">
            <v>0</v>
          </cell>
          <cell r="CP1316">
            <v>0</v>
          </cell>
          <cell r="CQ1316">
            <v>0</v>
          </cell>
          <cell r="CR1316">
            <v>352253.78</v>
          </cell>
          <cell r="CS1316">
            <v>0</v>
          </cell>
          <cell r="CT1316">
            <v>44378</v>
          </cell>
          <cell r="CU1316"/>
          <cell r="CV1316">
            <v>8652</v>
          </cell>
          <cell r="CW1316">
            <v>44805</v>
          </cell>
          <cell r="CX1316">
            <v>1.1136844691425249</v>
          </cell>
          <cell r="CY1316">
            <v>405489.8</v>
          </cell>
          <cell r="CZ1316">
            <v>163060.24000000005</v>
          </cell>
          <cell r="DA1316">
            <v>568550.04</v>
          </cell>
          <cell r="DB1316">
            <v>0</v>
          </cell>
          <cell r="DC1316">
            <v>0</v>
          </cell>
          <cell r="DD1316">
            <v>0</v>
          </cell>
          <cell r="DE1316">
            <v>229239.29</v>
          </cell>
          <cell r="DF1316">
            <v>0</v>
          </cell>
          <cell r="DG1316">
            <v>218160</v>
          </cell>
          <cell r="DH1316">
            <v>71.319984429163</v>
          </cell>
          <cell r="DI1316">
            <v>155591.67000000001</v>
          </cell>
          <cell r="DJ1316">
            <v>62568.329999999987</v>
          </cell>
          <cell r="DK1316">
            <v>218160</v>
          </cell>
          <cell r="DL1316">
            <v>0</v>
          </cell>
          <cell r="DM1316">
            <v>0</v>
          </cell>
          <cell r="DN1316">
            <v>0</v>
          </cell>
          <cell r="DO1316">
            <v>87962.07</v>
          </cell>
          <cell r="DP1316">
            <v>0</v>
          </cell>
          <cell r="DQ1316">
            <v>249898.12999999998</v>
          </cell>
          <cell r="DR1316"/>
          <cell r="DS1316">
            <v>100491.91000000006</v>
          </cell>
          <cell r="DT1316">
            <v>350390.04000000004</v>
          </cell>
        </row>
        <row r="1317">
          <cell r="A1317">
            <v>8653</v>
          </cell>
          <cell r="B1317">
            <v>8554</v>
          </cell>
          <cell r="C1317" t="str">
            <v>2021/0185951-4</v>
          </cell>
          <cell r="D1317" t="str">
            <v>0185951-78.2021.3.00.0000</v>
          </cell>
          <cell r="E1317">
            <v>44362</v>
          </cell>
          <cell r="F1317" t="str">
            <v>PAGO - 1ª. 2ª ORDEM - set/2022 - 3ª remessa</v>
          </cell>
          <cell r="G1317" t="str">
            <v>sim</v>
          </cell>
          <cell r="H1317">
            <v>44805</v>
          </cell>
          <cell r="I1317" t="str">
            <v>sim</v>
          </cell>
          <cell r="J1317" t="str">
            <v>não</v>
          </cell>
          <cell r="K1317">
            <v>3</v>
          </cell>
          <cell r="L1317" t="str">
            <v>MS 10.438/DF</v>
          </cell>
          <cell r="M1317" t="str">
            <v>2005/0023175-9</v>
          </cell>
          <cell r="N1317">
            <v>38405</v>
          </cell>
          <cell r="O1317" t="str">
            <v>Administrativo - Militar - Pensão</v>
          </cell>
          <cell r="P1317" t="str">
            <v>UNIÃO</v>
          </cell>
          <cell r="Q1317" t="str">
            <v>Ministério da Fazenda</v>
          </cell>
          <cell r="R1317">
            <v>39338</v>
          </cell>
          <cell r="S1317" t="str">
            <v>Mandado de Segurança 10.438/DF</v>
          </cell>
          <cell r="T1317" t="str">
            <v>2021/0105749-0</v>
          </cell>
          <cell r="U1317">
            <v>44354</v>
          </cell>
          <cell r="V1317" t="str">
            <v>Losânio dos Santos Silva</v>
          </cell>
          <cell r="W1317" t="str">
            <v>114.107.012-04</v>
          </cell>
          <cell r="X1317">
            <v>22314</v>
          </cell>
          <cell r="Y1317">
            <v>61</v>
          </cell>
          <cell r="Z1317" t="str">
            <v>Servidor Público Militar Inativo</v>
          </cell>
          <cell r="AA1317" t="str">
            <v>Soldo previsto na Lei Estadual 1.063/2002</v>
          </cell>
          <cell r="AB1317" t="str">
            <v>Alimentar</v>
          </cell>
          <cell r="AC1317" t="str">
            <v>Não</v>
          </cell>
          <cell r="AD1317" t="str">
            <v>Não</v>
          </cell>
          <cell r="AE1317" t="str">
            <v>Não</v>
          </cell>
          <cell r="AF1317" t="str">
            <v>-</v>
          </cell>
          <cell r="AG1317" t="str">
            <v>-</v>
          </cell>
          <cell r="AH1317" t="str">
            <v>Não informada</v>
          </cell>
          <cell r="AI1317" t="str">
            <v>Não Informada</v>
          </cell>
          <cell r="AJ1317" t="str">
            <v>Não</v>
          </cell>
          <cell r="AK1317">
            <v>20.5</v>
          </cell>
          <cell r="AL1317" t="str">
            <v>Leon e Advogados Associados</v>
          </cell>
          <cell r="AM1317" t="str">
            <v>17.858.268/0001-61</v>
          </cell>
          <cell r="AN1317">
            <v>10.5</v>
          </cell>
          <cell r="AO1317" t="str">
            <v>Silveira Cruz Advogados</v>
          </cell>
          <cell r="AP1317" t="str">
            <v>07.419.539/0001-29</v>
          </cell>
          <cell r="AQ1317">
            <v>0</v>
          </cell>
          <cell r="AR1317" t="str">
            <v>x x x</v>
          </cell>
          <cell r="AS1317" t="str">
            <v>x x x</v>
          </cell>
          <cell r="AT1317">
            <v>0</v>
          </cell>
          <cell r="AU1317" t="str">
            <v>x x x</v>
          </cell>
          <cell r="AV1317" t="str">
            <v>x x x</v>
          </cell>
          <cell r="AW1317" t="str">
            <v>Dedução de Honorários Contratuais</v>
          </cell>
          <cell r="AX1317">
            <v>44348</v>
          </cell>
          <cell r="AY1317">
            <v>425649.87</v>
          </cell>
          <cell r="AZ1317">
            <v>170215.62</v>
          </cell>
          <cell r="BA1317">
            <v>595865.49</v>
          </cell>
          <cell r="BB1317">
            <v>87258.22</v>
          </cell>
          <cell r="BC1317">
            <v>34894.199999999997</v>
          </cell>
          <cell r="BD1317">
            <v>122152.42</v>
          </cell>
          <cell r="BE1317">
            <v>44693.23</v>
          </cell>
          <cell r="BF1317">
            <v>17872.64</v>
          </cell>
          <cell r="BG1317">
            <v>62565.87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293698.42</v>
          </cell>
          <cell r="BO1317">
            <v>117448.78</v>
          </cell>
          <cell r="BP1317">
            <v>411147.2</v>
          </cell>
          <cell r="BQ1317">
            <v>0</v>
          </cell>
          <cell r="BR1317">
            <v>0</v>
          </cell>
          <cell r="BS1317">
            <v>0</v>
          </cell>
          <cell r="BT1317">
            <v>80</v>
          </cell>
          <cell r="BU1317">
            <v>411147.2</v>
          </cell>
          <cell r="BV1317">
            <v>0</v>
          </cell>
          <cell r="BW1317">
            <v>429182.76</v>
          </cell>
          <cell r="BX1317">
            <v>172678.17999999993</v>
          </cell>
          <cell r="BY1317">
            <v>601860.93999999994</v>
          </cell>
          <cell r="BZ1317">
            <v>87982.46</v>
          </cell>
          <cell r="CA1317">
            <v>35399.01999999999</v>
          </cell>
          <cell r="CB1317">
            <v>123381.48</v>
          </cell>
          <cell r="CC1317">
            <v>45064.18</v>
          </cell>
          <cell r="CD1317">
            <v>18131.200000000004</v>
          </cell>
          <cell r="CE1317">
            <v>63195.380000000005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296136.12</v>
          </cell>
          <cell r="CM1317">
            <v>119147.95999999996</v>
          </cell>
          <cell r="CN1317">
            <v>415284.07999999996</v>
          </cell>
          <cell r="CO1317">
            <v>0</v>
          </cell>
          <cell r="CP1317">
            <v>0</v>
          </cell>
          <cell r="CQ1317">
            <v>0</v>
          </cell>
          <cell r="CR1317">
            <v>415284.07999999996</v>
          </cell>
          <cell r="CS1317">
            <v>0</v>
          </cell>
          <cell r="CT1317">
            <v>44378</v>
          </cell>
          <cell r="CU1317"/>
          <cell r="CV1317">
            <v>8653</v>
          </cell>
          <cell r="CW1317">
            <v>44805</v>
          </cell>
          <cell r="CX1317">
            <v>1.1136844691425249</v>
          </cell>
          <cell r="CY1317">
            <v>477974.17</v>
          </cell>
          <cell r="CZ1317">
            <v>192309.01000000007</v>
          </cell>
          <cell r="DA1317">
            <v>670283.18000000005</v>
          </cell>
          <cell r="DB1317">
            <v>0</v>
          </cell>
          <cell r="DC1317">
            <v>0</v>
          </cell>
          <cell r="DD1317">
            <v>0</v>
          </cell>
          <cell r="DE1317">
            <v>270186.38</v>
          </cell>
          <cell r="DF1317">
            <v>0</v>
          </cell>
          <cell r="DG1317">
            <v>218160</v>
          </cell>
          <cell r="DH1317">
            <v>71.309289008266617</v>
          </cell>
          <cell r="DI1317">
            <v>155568.34</v>
          </cell>
          <cell r="DJ1317">
            <v>62591.66</v>
          </cell>
          <cell r="DK1317">
            <v>218160</v>
          </cell>
          <cell r="DL1317">
            <v>0</v>
          </cell>
          <cell r="DM1317">
            <v>0</v>
          </cell>
          <cell r="DN1317">
            <v>0</v>
          </cell>
          <cell r="DO1317">
            <v>87938.74</v>
          </cell>
          <cell r="DP1317">
            <v>0</v>
          </cell>
          <cell r="DQ1317">
            <v>322405.82999999996</v>
          </cell>
          <cell r="DR1317"/>
          <cell r="DS1317">
            <v>129717.35000000006</v>
          </cell>
          <cell r="DT1317">
            <v>452123.18000000005</v>
          </cell>
        </row>
        <row r="1318">
          <cell r="A1318">
            <v>8654</v>
          </cell>
          <cell r="B1318">
            <v>8555</v>
          </cell>
          <cell r="C1318" t="str">
            <v>2021/0185952-6</v>
          </cell>
          <cell r="D1318" t="str">
            <v>0185952-63.2021.3.00.0000</v>
          </cell>
          <cell r="E1318">
            <v>44362</v>
          </cell>
          <cell r="F1318" t="str">
            <v>PAGO - 1ª. 2ª ORDEM - set/2022 - 3ª remessa</v>
          </cell>
          <cell r="G1318" t="str">
            <v>sim</v>
          </cell>
          <cell r="H1318">
            <v>44805</v>
          </cell>
          <cell r="I1318" t="str">
            <v>sim</v>
          </cell>
          <cell r="J1318" t="str">
            <v>não</v>
          </cell>
          <cell r="K1318">
            <v>3</v>
          </cell>
          <cell r="L1318" t="str">
            <v>MS 10.438/DF</v>
          </cell>
          <cell r="M1318" t="str">
            <v>2005/0023175-9</v>
          </cell>
          <cell r="N1318">
            <v>38405</v>
          </cell>
          <cell r="O1318" t="str">
            <v>Administrativo - Militar - Pensão</v>
          </cell>
          <cell r="P1318" t="str">
            <v>UNIÃO</v>
          </cell>
          <cell r="Q1318" t="str">
            <v>Ministério da Fazenda</v>
          </cell>
          <cell r="R1318">
            <v>39338</v>
          </cell>
          <cell r="S1318" t="str">
            <v>Mandado de Segurança 10.438/DF</v>
          </cell>
          <cell r="T1318" t="str">
            <v>2021/0105749-0</v>
          </cell>
          <cell r="U1318">
            <v>44354</v>
          </cell>
          <cell r="V1318" t="str">
            <v>Luiz Carlos Noia</v>
          </cell>
          <cell r="W1318" t="str">
            <v>224.050.541-91</v>
          </cell>
          <cell r="X1318">
            <v>21752</v>
          </cell>
          <cell r="Y1318">
            <v>63</v>
          </cell>
          <cell r="Z1318" t="str">
            <v>Servidor Público Militar Inativo</v>
          </cell>
          <cell r="AA1318" t="str">
            <v>Soldo previsto na Lei Estadual 1.063/2002</v>
          </cell>
          <cell r="AB1318" t="str">
            <v>Alimentar</v>
          </cell>
          <cell r="AC1318" t="str">
            <v>Não</v>
          </cell>
          <cell r="AD1318" t="str">
            <v>Não</v>
          </cell>
          <cell r="AE1318" t="str">
            <v>Não</v>
          </cell>
          <cell r="AF1318" t="str">
            <v>-</v>
          </cell>
          <cell r="AG1318" t="str">
            <v>-</v>
          </cell>
          <cell r="AH1318" t="str">
            <v>Não informada</v>
          </cell>
          <cell r="AI1318" t="str">
            <v>Não Informada</v>
          </cell>
          <cell r="AJ1318" t="str">
            <v>Não</v>
          </cell>
          <cell r="AK1318">
            <v>20.5</v>
          </cell>
          <cell r="AL1318" t="str">
            <v>Leon e Advogados Associados</v>
          </cell>
          <cell r="AM1318" t="str">
            <v>17.858.268/0001-61</v>
          </cell>
          <cell r="AN1318">
            <v>10.5</v>
          </cell>
          <cell r="AO1318" t="str">
            <v>Silveira Cruz Advogados</v>
          </cell>
          <cell r="AP1318" t="str">
            <v>07.419.539/0001-29</v>
          </cell>
          <cell r="AQ1318">
            <v>0</v>
          </cell>
          <cell r="AR1318" t="str">
            <v>x x x</v>
          </cell>
          <cell r="AS1318" t="str">
            <v>x x x</v>
          </cell>
          <cell r="AT1318">
            <v>0</v>
          </cell>
          <cell r="AU1318" t="str">
            <v>x x x</v>
          </cell>
          <cell r="AV1318" t="str">
            <v>x x x</v>
          </cell>
          <cell r="AW1318" t="str">
            <v>Dedução de Honorários Contratuais</v>
          </cell>
          <cell r="AX1318">
            <v>44348</v>
          </cell>
          <cell r="AY1318">
            <v>420297.4</v>
          </cell>
          <cell r="AZ1318">
            <v>168053.45</v>
          </cell>
          <cell r="BA1318">
            <v>588350.85</v>
          </cell>
          <cell r="BB1318">
            <v>86160.960000000006</v>
          </cell>
          <cell r="BC1318">
            <v>34450.959999999999</v>
          </cell>
          <cell r="BD1318">
            <v>120611.92</v>
          </cell>
          <cell r="BE1318">
            <v>44131.22</v>
          </cell>
          <cell r="BF1318">
            <v>17645.61</v>
          </cell>
          <cell r="BG1318">
            <v>61776.83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290005.21999999997</v>
          </cell>
          <cell r="BO1318">
            <v>115956.88</v>
          </cell>
          <cell r="BP1318">
            <v>405962.1</v>
          </cell>
          <cell r="BQ1318">
            <v>0</v>
          </cell>
          <cell r="BR1318">
            <v>0</v>
          </cell>
          <cell r="BS1318">
            <v>0</v>
          </cell>
          <cell r="BT1318">
            <v>80</v>
          </cell>
          <cell r="BU1318">
            <v>405962.1</v>
          </cell>
          <cell r="BV1318">
            <v>0</v>
          </cell>
          <cell r="BW1318">
            <v>423785.86</v>
          </cell>
          <cell r="BX1318">
            <v>170484.87</v>
          </cell>
          <cell r="BY1318">
            <v>594270.73</v>
          </cell>
          <cell r="BZ1318">
            <v>86876.1</v>
          </cell>
          <cell r="CA1318">
            <v>34949.380000000005</v>
          </cell>
          <cell r="CB1318">
            <v>121825.48000000001</v>
          </cell>
          <cell r="CC1318">
            <v>44497.51</v>
          </cell>
          <cell r="CD1318">
            <v>17900.909999999996</v>
          </cell>
          <cell r="CE1318">
            <v>62398.42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292412.25</v>
          </cell>
          <cell r="CM1318">
            <v>117634.58000000002</v>
          </cell>
          <cell r="CN1318">
            <v>410046.83</v>
          </cell>
          <cell r="CO1318">
            <v>0</v>
          </cell>
          <cell r="CP1318">
            <v>0</v>
          </cell>
          <cell r="CQ1318">
            <v>0</v>
          </cell>
          <cell r="CR1318">
            <v>410046.83</v>
          </cell>
          <cell r="CS1318">
            <v>0</v>
          </cell>
          <cell r="CT1318">
            <v>44378</v>
          </cell>
          <cell r="CU1318"/>
          <cell r="CV1318">
            <v>8654</v>
          </cell>
          <cell r="CW1318">
            <v>44805</v>
          </cell>
          <cell r="CX1318">
            <v>1.1136844691425249</v>
          </cell>
          <cell r="CY1318">
            <v>471963.73</v>
          </cell>
          <cell r="CZ1318">
            <v>189866.34999999998</v>
          </cell>
          <cell r="DA1318">
            <v>661830.07999999996</v>
          </cell>
          <cell r="DB1318">
            <v>0</v>
          </cell>
          <cell r="DC1318">
            <v>0</v>
          </cell>
          <cell r="DD1318">
            <v>0</v>
          </cell>
          <cell r="DE1318">
            <v>266796.40000000002</v>
          </cell>
          <cell r="DF1318">
            <v>0</v>
          </cell>
          <cell r="DG1318">
            <v>218160</v>
          </cell>
          <cell r="DH1318">
            <v>71.311918914292932</v>
          </cell>
          <cell r="DI1318">
            <v>155574.07999999999</v>
          </cell>
          <cell r="DJ1318">
            <v>62585.920000000013</v>
          </cell>
          <cell r="DK1318">
            <v>218160</v>
          </cell>
          <cell r="DL1318">
            <v>0</v>
          </cell>
          <cell r="DM1318">
            <v>0</v>
          </cell>
          <cell r="DN1318">
            <v>0</v>
          </cell>
          <cell r="DO1318">
            <v>87944.47</v>
          </cell>
          <cell r="DP1318">
            <v>0</v>
          </cell>
          <cell r="DQ1318">
            <v>316389.65000000002</v>
          </cell>
          <cell r="DR1318"/>
          <cell r="DS1318">
            <v>127280.42999999996</v>
          </cell>
          <cell r="DT1318">
            <v>443670.07999999996</v>
          </cell>
        </row>
        <row r="1319">
          <cell r="A1319">
            <v>8655</v>
          </cell>
          <cell r="B1319">
            <v>8556</v>
          </cell>
          <cell r="C1319" t="str">
            <v>2021/0185954-0</v>
          </cell>
          <cell r="D1319" t="str">
            <v>0185954-33.2021.3.00.0000</v>
          </cell>
          <cell r="E1319">
            <v>44362</v>
          </cell>
          <cell r="F1319" t="str">
            <v>PAGO - 1ª. 2ª ORDEM - set/2022 - 3ª remessa</v>
          </cell>
          <cell r="G1319" t="str">
            <v>sim</v>
          </cell>
          <cell r="H1319">
            <v>44805</v>
          </cell>
          <cell r="I1319" t="str">
            <v>sim</v>
          </cell>
          <cell r="J1319" t="str">
            <v>não</v>
          </cell>
          <cell r="K1319">
            <v>3</v>
          </cell>
          <cell r="L1319" t="str">
            <v>MS 10.438/DF</v>
          </cell>
          <cell r="M1319" t="str">
            <v>2005/0023175-9</v>
          </cell>
          <cell r="N1319">
            <v>38405</v>
          </cell>
          <cell r="O1319" t="str">
            <v>Administrativo - Militar - Pensão</v>
          </cell>
          <cell r="P1319" t="str">
            <v>UNIÃO</v>
          </cell>
          <cell r="Q1319" t="str">
            <v>Ministério da Fazenda</v>
          </cell>
          <cell r="R1319">
            <v>39338</v>
          </cell>
          <cell r="S1319" t="str">
            <v>Mandado de Segurança 10.438/DF</v>
          </cell>
          <cell r="T1319" t="str">
            <v>2021/0105749-0</v>
          </cell>
          <cell r="U1319">
            <v>44354</v>
          </cell>
          <cell r="V1319" t="str">
            <v>Luiz de Souza Gama</v>
          </cell>
          <cell r="W1319" t="str">
            <v>114.171.452-34</v>
          </cell>
          <cell r="X1319">
            <v>22534</v>
          </cell>
          <cell r="Y1319">
            <v>61</v>
          </cell>
          <cell r="Z1319" t="str">
            <v>Servidor Público Militar Inativo</v>
          </cell>
          <cell r="AA1319" t="str">
            <v>Soldo previsto na Lei Estadual 1.063/2002</v>
          </cell>
          <cell r="AB1319" t="str">
            <v>Alimentar</v>
          </cell>
          <cell r="AC1319" t="str">
            <v>Não</v>
          </cell>
          <cell r="AD1319" t="str">
            <v>Não</v>
          </cell>
          <cell r="AE1319" t="str">
            <v>Não</v>
          </cell>
          <cell r="AF1319" t="str">
            <v>-</v>
          </cell>
          <cell r="AG1319" t="str">
            <v>-</v>
          </cell>
          <cell r="AH1319" t="str">
            <v>Não informada</v>
          </cell>
          <cell r="AI1319" t="str">
            <v>Não Informada</v>
          </cell>
          <cell r="AJ1319" t="str">
            <v>Não</v>
          </cell>
          <cell r="AK1319">
            <v>20.5</v>
          </cell>
          <cell r="AL1319" t="str">
            <v>Leon e Advogados Associados</v>
          </cell>
          <cell r="AM1319" t="str">
            <v>17.858.268/0001-61</v>
          </cell>
          <cell r="AN1319">
            <v>10.5</v>
          </cell>
          <cell r="AO1319" t="str">
            <v>Silveira Cruz Advogados</v>
          </cell>
          <cell r="AP1319" t="str">
            <v>07.419.539/0001-29</v>
          </cell>
          <cell r="AQ1319">
            <v>0</v>
          </cell>
          <cell r="AR1319" t="str">
            <v>x x x</v>
          </cell>
          <cell r="AS1319" t="str">
            <v>x x x</v>
          </cell>
          <cell r="AT1319">
            <v>0</v>
          </cell>
          <cell r="AU1319" t="str">
            <v>x x x</v>
          </cell>
          <cell r="AV1319" t="str">
            <v>x x x</v>
          </cell>
          <cell r="AW1319" t="str">
            <v>Dedução de Honorários Contratuais</v>
          </cell>
          <cell r="AX1319">
            <v>44348</v>
          </cell>
          <cell r="AY1319">
            <v>425353.64</v>
          </cell>
          <cell r="AZ1319">
            <v>170001.76</v>
          </cell>
          <cell r="BA1319">
            <v>595355.4</v>
          </cell>
          <cell r="BB1319">
            <v>87197.49</v>
          </cell>
          <cell r="BC1319">
            <v>34850.36</v>
          </cell>
          <cell r="BD1319">
            <v>122047.85</v>
          </cell>
          <cell r="BE1319">
            <v>44662.13</v>
          </cell>
          <cell r="BF1319">
            <v>17850.18</v>
          </cell>
          <cell r="BG1319">
            <v>62512.31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293494.02</v>
          </cell>
          <cell r="BO1319">
            <v>117301.22</v>
          </cell>
          <cell r="BP1319">
            <v>410795.24</v>
          </cell>
          <cell r="BQ1319">
            <v>0</v>
          </cell>
          <cell r="BR1319">
            <v>0</v>
          </cell>
          <cell r="BS1319">
            <v>0</v>
          </cell>
          <cell r="BT1319">
            <v>80</v>
          </cell>
          <cell r="BU1319">
            <v>410795.24</v>
          </cell>
          <cell r="BV1319">
            <v>0</v>
          </cell>
          <cell r="BW1319">
            <v>428884.07</v>
          </cell>
          <cell r="BX1319">
            <v>172461.82</v>
          </cell>
          <cell r="BY1319">
            <v>601345.89</v>
          </cell>
          <cell r="BZ1319">
            <v>87921.23</v>
          </cell>
          <cell r="CA1319">
            <v>35354.660000000003</v>
          </cell>
          <cell r="CB1319">
            <v>123275.89</v>
          </cell>
          <cell r="CC1319">
            <v>45032.82</v>
          </cell>
          <cell r="CD1319">
            <v>18108.490000000005</v>
          </cell>
          <cell r="CE1319">
            <v>63141.310000000005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295930.02</v>
          </cell>
          <cell r="CM1319">
            <v>118998.66999999993</v>
          </cell>
          <cell r="CN1319">
            <v>414928.68999999994</v>
          </cell>
          <cell r="CO1319">
            <v>0</v>
          </cell>
          <cell r="CP1319">
            <v>0</v>
          </cell>
          <cell r="CQ1319">
            <v>0</v>
          </cell>
          <cell r="CR1319">
            <v>414928.68999999994</v>
          </cell>
          <cell r="CS1319">
            <v>0</v>
          </cell>
          <cell r="CT1319">
            <v>44378</v>
          </cell>
          <cell r="CU1319"/>
          <cell r="CV1319">
            <v>8655</v>
          </cell>
          <cell r="CW1319">
            <v>44805</v>
          </cell>
          <cell r="CX1319">
            <v>1.1136844691425249</v>
          </cell>
          <cell r="CY1319">
            <v>477641.52</v>
          </cell>
          <cell r="CZ1319">
            <v>192068.04999999993</v>
          </cell>
          <cell r="DA1319">
            <v>669709.56999999995</v>
          </cell>
          <cell r="DB1319">
            <v>0</v>
          </cell>
          <cell r="DC1319">
            <v>0</v>
          </cell>
          <cell r="DD1319">
            <v>0</v>
          </cell>
          <cell r="DE1319">
            <v>270031.55</v>
          </cell>
          <cell r="DF1319">
            <v>0</v>
          </cell>
          <cell r="DG1319">
            <v>218160</v>
          </cell>
          <cell r="DH1319">
            <v>71.320695029040735</v>
          </cell>
          <cell r="DI1319">
            <v>155593.22</v>
          </cell>
          <cell r="DJ1319">
            <v>62566.78</v>
          </cell>
          <cell r="DK1319">
            <v>218160</v>
          </cell>
          <cell r="DL1319">
            <v>0</v>
          </cell>
          <cell r="DM1319">
            <v>0</v>
          </cell>
          <cell r="DN1319">
            <v>0</v>
          </cell>
          <cell r="DO1319">
            <v>87963.62</v>
          </cell>
          <cell r="DP1319">
            <v>0</v>
          </cell>
          <cell r="DQ1319">
            <v>322048.30000000005</v>
          </cell>
          <cell r="DR1319"/>
          <cell r="DS1319">
            <v>129501.26999999993</v>
          </cell>
          <cell r="DT1319">
            <v>451549.56999999995</v>
          </cell>
        </row>
        <row r="1320">
          <cell r="A1320">
            <v>8656</v>
          </cell>
          <cell r="B1320">
            <v>8557</v>
          </cell>
          <cell r="C1320" t="str">
            <v>2021/0185956-3</v>
          </cell>
          <cell r="D1320" t="str">
            <v>0185956-03.2021.3.00.0000</v>
          </cell>
          <cell r="E1320">
            <v>44362</v>
          </cell>
          <cell r="F1320" t="str">
            <v>PAGO - 1ª. 2ª ORDEM - set/2022 - 3ª remessa</v>
          </cell>
          <cell r="G1320" t="str">
            <v>sim</v>
          </cell>
          <cell r="H1320">
            <v>44805</v>
          </cell>
          <cell r="I1320" t="str">
            <v>sim</v>
          </cell>
          <cell r="J1320" t="str">
            <v>não</v>
          </cell>
          <cell r="K1320">
            <v>3</v>
          </cell>
          <cell r="L1320" t="str">
            <v>MS 10.438/DF</v>
          </cell>
          <cell r="M1320" t="str">
            <v>2005/0023175-9</v>
          </cell>
          <cell r="N1320">
            <v>38405</v>
          </cell>
          <cell r="O1320" t="str">
            <v>Administrativo - Militar - Pensão</v>
          </cell>
          <cell r="P1320" t="str">
            <v>UNIÃO</v>
          </cell>
          <cell r="Q1320" t="str">
            <v>Ministério da Fazenda</v>
          </cell>
          <cell r="R1320">
            <v>39338</v>
          </cell>
          <cell r="S1320" t="str">
            <v>Mandado de Segurança 10.438/DF</v>
          </cell>
          <cell r="T1320" t="str">
            <v>2021/0105749-0</v>
          </cell>
          <cell r="U1320">
            <v>44354</v>
          </cell>
          <cell r="V1320" t="str">
            <v>Luiz Marques Pereira Cruz</v>
          </cell>
          <cell r="W1320" t="str">
            <v>286.904.511-53</v>
          </cell>
          <cell r="X1320">
            <v>22286</v>
          </cell>
          <cell r="Y1320">
            <v>61</v>
          </cell>
          <cell r="Z1320" t="str">
            <v>Servidor Público Militar Inativo</v>
          </cell>
          <cell r="AA1320" t="str">
            <v>Soldo previsto na Lei Estadual 1.063/2002</v>
          </cell>
          <cell r="AB1320" t="str">
            <v>Alimentar</v>
          </cell>
          <cell r="AC1320" t="str">
            <v>Não</v>
          </cell>
          <cell r="AD1320" t="str">
            <v>Não</v>
          </cell>
          <cell r="AE1320" t="str">
            <v>Não</v>
          </cell>
          <cell r="AF1320" t="str">
            <v>-</v>
          </cell>
          <cell r="AG1320" t="str">
            <v>-</v>
          </cell>
          <cell r="AH1320" t="str">
            <v>Não informada</v>
          </cell>
          <cell r="AI1320" t="str">
            <v>Não Informada</v>
          </cell>
          <cell r="AJ1320" t="str">
            <v>Não</v>
          </cell>
          <cell r="AK1320">
            <v>20.5</v>
          </cell>
          <cell r="AL1320" t="str">
            <v>Leon e Advogados Associados</v>
          </cell>
          <cell r="AM1320" t="str">
            <v>17.858.268/0001-61</v>
          </cell>
          <cell r="AN1320">
            <v>10.5</v>
          </cell>
          <cell r="AO1320" t="str">
            <v>Silveira Cruz Advogados</v>
          </cell>
          <cell r="AP1320" t="str">
            <v>07.419.539/0001-29</v>
          </cell>
          <cell r="AQ1320">
            <v>0</v>
          </cell>
          <cell r="AR1320" t="str">
            <v>x x x</v>
          </cell>
          <cell r="AS1320" t="str">
            <v>x x x</v>
          </cell>
          <cell r="AT1320">
            <v>0</v>
          </cell>
          <cell r="AU1320" t="str">
            <v>x x x</v>
          </cell>
          <cell r="AV1320" t="str">
            <v>x x x</v>
          </cell>
          <cell r="AW1320" t="str">
            <v>Dedução de Honorários Contratuais</v>
          </cell>
          <cell r="AX1320">
            <v>44348</v>
          </cell>
          <cell r="AY1320">
            <v>423846.33</v>
          </cell>
          <cell r="AZ1320">
            <v>169473.73</v>
          </cell>
          <cell r="BA1320">
            <v>593320.06000000006</v>
          </cell>
          <cell r="BB1320">
            <v>86888.49</v>
          </cell>
          <cell r="BC1320">
            <v>34742.120000000003</v>
          </cell>
          <cell r="BD1320">
            <v>121630.61</v>
          </cell>
          <cell r="BE1320">
            <v>44503.86</v>
          </cell>
          <cell r="BF1320">
            <v>17794.740000000002</v>
          </cell>
          <cell r="BG1320">
            <v>62298.6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292453.98</v>
          </cell>
          <cell r="BO1320">
            <v>116936.87</v>
          </cell>
          <cell r="BP1320">
            <v>409390.85</v>
          </cell>
          <cell r="BQ1320">
            <v>0</v>
          </cell>
          <cell r="BR1320">
            <v>0</v>
          </cell>
          <cell r="BS1320">
            <v>0</v>
          </cell>
          <cell r="BT1320">
            <v>80</v>
          </cell>
          <cell r="BU1320">
            <v>409390.85</v>
          </cell>
          <cell r="BV1320">
            <v>0</v>
          </cell>
          <cell r="BW1320">
            <v>427364.25</v>
          </cell>
          <cell r="BX1320">
            <v>171925.68999999994</v>
          </cell>
          <cell r="BY1320">
            <v>599289.93999999994</v>
          </cell>
          <cell r="BZ1320">
            <v>87609.67</v>
          </cell>
          <cell r="CA1320">
            <v>35244.759999999995</v>
          </cell>
          <cell r="CB1320">
            <v>122854.43</v>
          </cell>
          <cell r="CC1320">
            <v>44873.24</v>
          </cell>
          <cell r="CD1320">
            <v>18052.18</v>
          </cell>
          <cell r="CE1320">
            <v>62925.42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294881.34000000003</v>
          </cell>
          <cell r="CM1320">
            <v>118628.75</v>
          </cell>
          <cell r="CN1320">
            <v>413510.09</v>
          </cell>
          <cell r="CO1320">
            <v>0</v>
          </cell>
          <cell r="CP1320">
            <v>0</v>
          </cell>
          <cell r="CQ1320">
            <v>0</v>
          </cell>
          <cell r="CR1320">
            <v>413510.09</v>
          </cell>
          <cell r="CS1320">
            <v>0</v>
          </cell>
          <cell r="CT1320">
            <v>44378</v>
          </cell>
          <cell r="CU1320"/>
          <cell r="CV1320">
            <v>8656</v>
          </cell>
          <cell r="CW1320">
            <v>44805</v>
          </cell>
          <cell r="CX1320">
            <v>1.1136844691425249</v>
          </cell>
          <cell r="CY1320">
            <v>475948.92</v>
          </cell>
          <cell r="CZ1320">
            <v>191470.97000000003</v>
          </cell>
          <cell r="DA1320">
            <v>667419.89</v>
          </cell>
          <cell r="DB1320">
            <v>0</v>
          </cell>
          <cell r="DC1320">
            <v>0</v>
          </cell>
          <cell r="DD1320">
            <v>0</v>
          </cell>
          <cell r="DE1320">
            <v>269048.75</v>
          </cell>
          <cell r="DF1320">
            <v>0</v>
          </cell>
          <cell r="DG1320">
            <v>218160</v>
          </cell>
          <cell r="DH1320">
            <v>71.311767469201428</v>
          </cell>
          <cell r="DI1320">
            <v>155573.75</v>
          </cell>
          <cell r="DJ1320">
            <v>62586.25</v>
          </cell>
          <cell r="DK1320">
            <v>218160</v>
          </cell>
          <cell r="DL1320">
            <v>0</v>
          </cell>
          <cell r="DM1320">
            <v>0</v>
          </cell>
          <cell r="DN1320">
            <v>0</v>
          </cell>
          <cell r="DO1320">
            <v>87944.14</v>
          </cell>
          <cell r="DP1320">
            <v>0</v>
          </cell>
          <cell r="DQ1320">
            <v>320375.17</v>
          </cell>
          <cell r="DR1320"/>
          <cell r="DS1320">
            <v>128884.72000000003</v>
          </cell>
          <cell r="DT1320">
            <v>449259.89</v>
          </cell>
        </row>
        <row r="1321">
          <cell r="A1321">
            <v>8657</v>
          </cell>
          <cell r="B1321">
            <v>8558</v>
          </cell>
          <cell r="C1321" t="str">
            <v>2021/0186138-7</v>
          </cell>
          <cell r="D1321" t="str">
            <v>0186138-86.2021.3.00.0000</v>
          </cell>
          <cell r="E1321">
            <v>44362</v>
          </cell>
          <cell r="F1321" t="str">
            <v>PAGO - 1ª. 2ª ORDEM - set/2022 - 3ª remessa</v>
          </cell>
          <cell r="G1321" t="str">
            <v>sim</v>
          </cell>
          <cell r="H1321">
            <v>44805</v>
          </cell>
          <cell r="I1321" t="str">
            <v>sim</v>
          </cell>
          <cell r="J1321" t="str">
            <v>não</v>
          </cell>
          <cell r="K1321">
            <v>3</v>
          </cell>
          <cell r="L1321" t="str">
            <v>MS 10.438/DF</v>
          </cell>
          <cell r="M1321" t="str">
            <v>2005/0023175-9</v>
          </cell>
          <cell r="N1321">
            <v>38405</v>
          </cell>
          <cell r="O1321" t="str">
            <v>Administrativo - Militar - Pensão</v>
          </cell>
          <cell r="P1321" t="str">
            <v>UNIÃO</v>
          </cell>
          <cell r="Q1321" t="str">
            <v>Ministério da Fazenda</v>
          </cell>
          <cell r="R1321">
            <v>39338</v>
          </cell>
          <cell r="S1321" t="str">
            <v>Mandado de Segurança 10.438/DF</v>
          </cell>
          <cell r="T1321" t="str">
            <v>2021/0100876-0</v>
          </cell>
          <cell r="U1321">
            <v>44354</v>
          </cell>
          <cell r="V1321" t="str">
            <v>Antônio Rinaldo Maia Oliveira</v>
          </cell>
          <cell r="W1321" t="str">
            <v>084.497.912-00</v>
          </cell>
          <cell r="X1321">
            <v>20852</v>
          </cell>
          <cell r="Y1321">
            <v>65</v>
          </cell>
          <cell r="Z1321" t="str">
            <v>Servidor Público Militar Inativo</v>
          </cell>
          <cell r="AA1321" t="str">
            <v>Soldo previsto na Lei Estadual 1.063/2002</v>
          </cell>
          <cell r="AB1321" t="str">
            <v>Alimentar</v>
          </cell>
          <cell r="AC1321" t="str">
            <v>Não</v>
          </cell>
          <cell r="AD1321" t="str">
            <v>Não</v>
          </cell>
          <cell r="AE1321" t="str">
            <v>Não</v>
          </cell>
          <cell r="AF1321" t="str">
            <v>-</v>
          </cell>
          <cell r="AG1321" t="str">
            <v>-</v>
          </cell>
          <cell r="AH1321" t="str">
            <v>Não informada</v>
          </cell>
          <cell r="AI1321" t="str">
            <v>Não Informada</v>
          </cell>
          <cell r="AJ1321" t="str">
            <v>Não</v>
          </cell>
          <cell r="AK1321">
            <v>20.5</v>
          </cell>
          <cell r="AL1321" t="str">
            <v>Leon e Advogados Associados</v>
          </cell>
          <cell r="AM1321" t="str">
            <v>17.858.268/0001-61</v>
          </cell>
          <cell r="AN1321">
            <v>10.5</v>
          </cell>
          <cell r="AO1321" t="str">
            <v>Silveira Cruz Advogados</v>
          </cell>
          <cell r="AP1321" t="str">
            <v>07.419.539/0001-29</v>
          </cell>
          <cell r="AQ1321">
            <v>0</v>
          </cell>
          <cell r="AR1321" t="str">
            <v>x x x</v>
          </cell>
          <cell r="AS1321" t="str">
            <v>x x x</v>
          </cell>
          <cell r="AT1321">
            <v>0</v>
          </cell>
          <cell r="AU1321" t="str">
            <v>x x x</v>
          </cell>
          <cell r="AV1321" t="str">
            <v>x x x</v>
          </cell>
          <cell r="AW1321" t="str">
            <v>Dedução de Honorários Contratuais</v>
          </cell>
          <cell r="AX1321">
            <v>44348</v>
          </cell>
          <cell r="AY1321">
            <v>423846.33</v>
          </cell>
          <cell r="AZ1321">
            <v>169473.73</v>
          </cell>
          <cell r="BA1321">
            <v>593320.06000000006</v>
          </cell>
          <cell r="BB1321">
            <v>86888.49</v>
          </cell>
          <cell r="BC1321">
            <v>34742.120000000003</v>
          </cell>
          <cell r="BD1321">
            <v>121630.61</v>
          </cell>
          <cell r="BE1321">
            <v>44503.86</v>
          </cell>
          <cell r="BF1321">
            <v>17794.740000000002</v>
          </cell>
          <cell r="BG1321">
            <v>62298.6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292453.98</v>
          </cell>
          <cell r="BO1321">
            <v>116936.87</v>
          </cell>
          <cell r="BP1321">
            <v>409390.85</v>
          </cell>
          <cell r="BQ1321">
            <v>0</v>
          </cell>
          <cell r="BR1321">
            <v>0</v>
          </cell>
          <cell r="BS1321">
            <v>0</v>
          </cell>
          <cell r="BT1321">
            <v>80</v>
          </cell>
          <cell r="BU1321">
            <v>409390.85</v>
          </cell>
          <cell r="BV1321">
            <v>0</v>
          </cell>
          <cell r="BW1321">
            <v>427364.25</v>
          </cell>
          <cell r="BX1321">
            <v>171925.68999999994</v>
          </cell>
          <cell r="BY1321">
            <v>599289.93999999994</v>
          </cell>
          <cell r="BZ1321">
            <v>87609.67</v>
          </cell>
          <cell r="CA1321">
            <v>35244.759999999995</v>
          </cell>
          <cell r="CB1321">
            <v>122854.43</v>
          </cell>
          <cell r="CC1321">
            <v>44873.24</v>
          </cell>
          <cell r="CD1321">
            <v>18052.18</v>
          </cell>
          <cell r="CE1321">
            <v>62925.42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294881.34000000003</v>
          </cell>
          <cell r="CM1321">
            <v>118628.75</v>
          </cell>
          <cell r="CN1321">
            <v>413510.09</v>
          </cell>
          <cell r="CO1321">
            <v>0</v>
          </cell>
          <cell r="CP1321">
            <v>0</v>
          </cell>
          <cell r="CQ1321">
            <v>0</v>
          </cell>
          <cell r="CR1321">
            <v>413510.09</v>
          </cell>
          <cell r="CS1321">
            <v>0</v>
          </cell>
          <cell r="CT1321">
            <v>44378</v>
          </cell>
          <cell r="CU1321"/>
          <cell r="CV1321">
            <v>8657</v>
          </cell>
          <cell r="CW1321">
            <v>44805</v>
          </cell>
          <cell r="CX1321">
            <v>1.1136844691425249</v>
          </cell>
          <cell r="CY1321">
            <v>475948.92</v>
          </cell>
          <cell r="CZ1321">
            <v>191470.97000000003</v>
          </cell>
          <cell r="DA1321">
            <v>667419.89</v>
          </cell>
          <cell r="DB1321">
            <v>0</v>
          </cell>
          <cell r="DC1321">
            <v>0</v>
          </cell>
          <cell r="DD1321">
            <v>0</v>
          </cell>
          <cell r="DE1321">
            <v>269048.75</v>
          </cell>
          <cell r="DF1321">
            <v>0</v>
          </cell>
          <cell r="DG1321">
            <v>218160</v>
          </cell>
          <cell r="DH1321">
            <v>71.311767469201428</v>
          </cell>
          <cell r="DI1321">
            <v>155573.75</v>
          </cell>
          <cell r="DJ1321">
            <v>62586.25</v>
          </cell>
          <cell r="DK1321">
            <v>218160</v>
          </cell>
          <cell r="DL1321">
            <v>0</v>
          </cell>
          <cell r="DM1321">
            <v>0</v>
          </cell>
          <cell r="DN1321">
            <v>0</v>
          </cell>
          <cell r="DO1321">
            <v>87944.14</v>
          </cell>
          <cell r="DP1321">
            <v>0</v>
          </cell>
          <cell r="DQ1321">
            <v>320375.17</v>
          </cell>
          <cell r="DR1321"/>
          <cell r="DS1321">
            <v>128884.72000000003</v>
          </cell>
          <cell r="DT1321">
            <v>449259.89</v>
          </cell>
        </row>
        <row r="1322">
          <cell r="A1322">
            <v>8658</v>
          </cell>
          <cell r="B1322">
            <v>8559</v>
          </cell>
          <cell r="C1322" t="str">
            <v>2021/0186182-0</v>
          </cell>
          <cell r="D1322" t="str">
            <v>0186182-08.2021.3.00.0000</v>
          </cell>
          <cell r="E1322">
            <v>44362</v>
          </cell>
          <cell r="F1322" t="str">
            <v>PAGO - 1ª. 2ª ORDEM - set/2022 - 1ª remessa</v>
          </cell>
          <cell r="G1322" t="str">
            <v>sim</v>
          </cell>
          <cell r="H1322">
            <v>44805</v>
          </cell>
          <cell r="I1322" t="str">
            <v>não</v>
          </cell>
          <cell r="J1322" t="str">
            <v>não</v>
          </cell>
          <cell r="K1322">
            <v>1</v>
          </cell>
          <cell r="L1322" t="str">
            <v>MS 8.376/DF</v>
          </cell>
          <cell r="M1322" t="str">
            <v>2002/0057216-0</v>
          </cell>
          <cell r="N1322">
            <v>37400</v>
          </cell>
          <cell r="O1322" t="str">
            <v>Administrativo - Servidor Público Civil - Sistema Remuneratório e Benefícios - Gratificações da Lei 8.112/1990 (PRINCIPAL)</v>
          </cell>
          <cell r="P1322" t="str">
            <v>UNIÃO</v>
          </cell>
          <cell r="Q1322" t="str">
            <v>Ministério do Planejamento, Orçamento e Gestão</v>
          </cell>
          <cell r="R1322">
            <v>38222</v>
          </cell>
          <cell r="S1322" t="str">
            <v>Mandado de Segurança 8.376/DF</v>
          </cell>
          <cell r="T1322" t="str">
            <v>2008/0092929-5</v>
          </cell>
          <cell r="U1322">
            <v>44347</v>
          </cell>
          <cell r="V1322" t="str">
            <v>Espólio Idelzuite Costa Maciel</v>
          </cell>
          <cell r="W1322" t="str">
            <v>095.801.662-34</v>
          </cell>
          <cell r="X1322">
            <v>9529</v>
          </cell>
          <cell r="Y1322">
            <v>96</v>
          </cell>
          <cell r="Z1322" t="str">
            <v>Pensionista Civil</v>
          </cell>
          <cell r="AA1322" t="str">
            <v>Gratificação de Operações Especiais - GOE</v>
          </cell>
          <cell r="AB1322" t="str">
            <v>Alimentar</v>
          </cell>
          <cell r="AC1322" t="str">
            <v>Não</v>
          </cell>
          <cell r="AD1322" t="str">
            <v>Não</v>
          </cell>
          <cell r="AE1322" t="str">
            <v>Não</v>
          </cell>
          <cell r="AF1322" t="str">
            <v>-</v>
          </cell>
          <cell r="AG1322" t="str">
            <v>-</v>
          </cell>
          <cell r="AH1322" t="str">
            <v>Não informada</v>
          </cell>
          <cell r="AI1322" t="str">
            <v>Não Informada</v>
          </cell>
          <cell r="AJ1322" t="str">
            <v>Não</v>
          </cell>
          <cell r="AK1322">
            <v>7</v>
          </cell>
          <cell r="AL1322" t="str">
            <v>Pedro Paulo Castelo Branco Coêlho - Sociedade Individual de Advocacia</v>
          </cell>
          <cell r="AM1322" t="str">
            <v>04.027.005/0001-69</v>
          </cell>
          <cell r="AN1322">
            <v>13</v>
          </cell>
          <cell r="AO1322" t="str">
            <v>Couto &amp; Nascimento Advogados Associados</v>
          </cell>
          <cell r="AP1322" t="str">
            <v>04.329.675/0001-30</v>
          </cell>
          <cell r="AQ1322">
            <v>0</v>
          </cell>
          <cell r="AR1322" t="str">
            <v>x x x</v>
          </cell>
          <cell r="AS1322" t="str">
            <v>x x x</v>
          </cell>
          <cell r="AT1322">
            <v>0</v>
          </cell>
          <cell r="AU1322" t="str">
            <v>x x x</v>
          </cell>
          <cell r="AV1322" t="str">
            <v>x x x</v>
          </cell>
          <cell r="AW1322" t="str">
            <v>Dedução de Honorários Contratuais</v>
          </cell>
          <cell r="AX1322">
            <v>44348</v>
          </cell>
          <cell r="AY1322">
            <v>59610.22</v>
          </cell>
          <cell r="AZ1322">
            <v>60555.07</v>
          </cell>
          <cell r="BA1322">
            <v>120165.29</v>
          </cell>
          <cell r="BB1322">
            <v>4172.71</v>
          </cell>
          <cell r="BC1322">
            <v>4238.8599999999997</v>
          </cell>
          <cell r="BD1322">
            <v>8411.57</v>
          </cell>
          <cell r="BE1322">
            <v>7749.32</v>
          </cell>
          <cell r="BF1322">
            <v>7872.16</v>
          </cell>
          <cell r="BG1322">
            <v>15621.48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47688.19</v>
          </cell>
          <cell r="BO1322">
            <v>48444.05</v>
          </cell>
          <cell r="BP1322">
            <v>96132.24</v>
          </cell>
          <cell r="BQ1322">
            <v>0</v>
          </cell>
          <cell r="BR1322">
            <v>0</v>
          </cell>
          <cell r="BS1322">
            <v>0</v>
          </cell>
          <cell r="BT1322">
            <v>13</v>
          </cell>
          <cell r="BU1322">
            <v>96132.24</v>
          </cell>
          <cell r="BV1322">
            <v>0</v>
          </cell>
          <cell r="BW1322">
            <v>60104.98</v>
          </cell>
          <cell r="BX1322">
            <v>61204.68</v>
          </cell>
          <cell r="BY1322">
            <v>121309.66</v>
          </cell>
          <cell r="BZ1322">
            <v>4207.34</v>
          </cell>
          <cell r="CA1322">
            <v>4284.32</v>
          </cell>
          <cell r="CB1322">
            <v>8491.66</v>
          </cell>
          <cell r="CC1322">
            <v>7813.64</v>
          </cell>
          <cell r="CD1322">
            <v>7956.6000000000013</v>
          </cell>
          <cell r="CE1322">
            <v>15770.240000000002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48084</v>
          </cell>
          <cell r="CM1322">
            <v>48963.759999999995</v>
          </cell>
          <cell r="CN1322">
            <v>97047.76</v>
          </cell>
          <cell r="CO1322">
            <v>0</v>
          </cell>
          <cell r="CP1322">
            <v>0</v>
          </cell>
          <cell r="CQ1322">
            <v>0</v>
          </cell>
          <cell r="CR1322">
            <v>97047.76</v>
          </cell>
          <cell r="CS1322">
            <v>0</v>
          </cell>
          <cell r="CT1322">
            <v>44378</v>
          </cell>
          <cell r="CU1322"/>
          <cell r="CV1322">
            <v>8658</v>
          </cell>
          <cell r="CW1322">
            <v>44805</v>
          </cell>
          <cell r="CX1322">
            <v>1.1136844691425249</v>
          </cell>
          <cell r="CY1322">
            <v>66937.98</v>
          </cell>
          <cell r="CZ1322">
            <v>68162.7</v>
          </cell>
          <cell r="DA1322">
            <v>135100.68</v>
          </cell>
          <cell r="DB1322">
            <v>0</v>
          </cell>
          <cell r="DC1322">
            <v>0</v>
          </cell>
          <cell r="DD1322">
            <v>0</v>
          </cell>
          <cell r="DE1322">
            <v>39917.839999999997</v>
          </cell>
          <cell r="DF1322">
            <v>0</v>
          </cell>
          <cell r="DG1322">
            <v>218160</v>
          </cell>
          <cell r="DH1322">
            <v>1</v>
          </cell>
          <cell r="DI1322">
            <v>66937.98</v>
          </cell>
          <cell r="DJ1322">
            <v>68162.7</v>
          </cell>
          <cell r="DK1322">
            <v>135100.68</v>
          </cell>
          <cell r="DL1322">
            <v>0</v>
          </cell>
          <cell r="DM1322">
            <v>0</v>
          </cell>
          <cell r="DN1322">
            <v>0</v>
          </cell>
          <cell r="DO1322">
            <v>39917.839999999997</v>
          </cell>
          <cell r="DP1322">
            <v>0</v>
          </cell>
          <cell r="DQ1322">
            <v>0</v>
          </cell>
          <cell r="DR1322"/>
          <cell r="DS1322">
            <v>0</v>
          </cell>
          <cell r="DT1322">
            <v>0</v>
          </cell>
        </row>
        <row r="1323">
          <cell r="A1323">
            <v>8659</v>
          </cell>
          <cell r="B1323">
            <v>8560</v>
          </cell>
          <cell r="C1323" t="str">
            <v>2021/0186192-1</v>
          </cell>
          <cell r="D1323" t="str">
            <v>0186192-52.2021.3.00.0000</v>
          </cell>
          <cell r="E1323">
            <v>44362</v>
          </cell>
          <cell r="F1323" t="str">
            <v>PAGO - 1ª. 2ª ORDEM - set/2022 - 1ª remessa</v>
          </cell>
          <cell r="G1323" t="str">
            <v>sim</v>
          </cell>
          <cell r="H1323">
            <v>44805</v>
          </cell>
          <cell r="I1323" t="str">
            <v>não</v>
          </cell>
          <cell r="J1323" t="str">
            <v>não</v>
          </cell>
          <cell r="K1323">
            <v>1</v>
          </cell>
          <cell r="L1323" t="str">
            <v>MS 11.749/DF</v>
          </cell>
          <cell r="M1323" t="str">
            <v>2006/0083673-8</v>
          </cell>
          <cell r="N1323">
            <v>38833</v>
          </cell>
          <cell r="O1323" t="str">
            <v>Administrativo - Servidor Público Civil - Processo Administrativo Disciplinar ou Sindicância - Demissão ou Exoneração (PRINCIPAL)</v>
          </cell>
          <cell r="P1323" t="str">
            <v>União</v>
          </cell>
          <cell r="Q1323" t="str">
            <v>Departamento Nacional de Obras contra as Secas - DNOCS</v>
          </cell>
          <cell r="R1323">
            <v>42047</v>
          </cell>
          <cell r="S1323" t="str">
            <v>Mandado de Segurança 11.749/DF</v>
          </cell>
          <cell r="T1323" t="str">
            <v>2016/0259844-1</v>
          </cell>
          <cell r="U1323">
            <v>44354</v>
          </cell>
          <cell r="V1323" t="str">
            <v>Aluízio Pimentel de Araújo</v>
          </cell>
          <cell r="W1323" t="str">
            <v>025.191.274-49</v>
          </cell>
          <cell r="X1323">
            <v>14712</v>
          </cell>
          <cell r="Y1323">
            <v>82</v>
          </cell>
          <cell r="Z1323" t="str">
            <v>Servidor Público Civil Ativo</v>
          </cell>
          <cell r="AA1323" t="str">
            <v>Reintegração Funcional</v>
          </cell>
          <cell r="AB1323" t="str">
            <v>Alimentar</v>
          </cell>
          <cell r="AC1323" t="str">
            <v>Não</v>
          </cell>
          <cell r="AD1323" t="str">
            <v>Não</v>
          </cell>
          <cell r="AE1323" t="str">
            <v>Não</v>
          </cell>
          <cell r="AF1323" t="str">
            <v>-</v>
          </cell>
          <cell r="AG1323" t="str">
            <v>-</v>
          </cell>
          <cell r="AH1323" t="str">
            <v>Não informada</v>
          </cell>
          <cell r="AI1323" t="str">
            <v>Não Informada</v>
          </cell>
          <cell r="AJ1323" t="str">
            <v>Não</v>
          </cell>
          <cell r="AK1323">
            <v>0</v>
          </cell>
          <cell r="AL1323" t="str">
            <v>x x x</v>
          </cell>
          <cell r="AM1323" t="str">
            <v>x x x</v>
          </cell>
          <cell r="AN1323">
            <v>0</v>
          </cell>
          <cell r="AO1323" t="str">
            <v>x x x</v>
          </cell>
          <cell r="AP1323" t="str">
            <v>x x x</v>
          </cell>
          <cell r="AQ1323">
            <v>0</v>
          </cell>
          <cell r="AR1323" t="str">
            <v>x x x</v>
          </cell>
          <cell r="AS1323" t="str">
            <v>x x x</v>
          </cell>
          <cell r="AT1323">
            <v>0</v>
          </cell>
          <cell r="AU1323" t="str">
            <v>x x x</v>
          </cell>
          <cell r="AV1323" t="str">
            <v>x x x</v>
          </cell>
          <cell r="AW1323" t="str">
            <v>x x x</v>
          </cell>
          <cell r="AX1323">
            <v>44348</v>
          </cell>
          <cell r="AY1323">
            <v>322501.38</v>
          </cell>
          <cell r="AZ1323">
            <v>221489.32</v>
          </cell>
          <cell r="BA1323">
            <v>543990.69999999995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322501.38</v>
          </cell>
          <cell r="BO1323">
            <v>221489.32</v>
          </cell>
          <cell r="BP1323">
            <v>543990.69999999995</v>
          </cell>
          <cell r="BQ1323">
            <v>322501.38</v>
          </cell>
          <cell r="BR1323">
            <v>35475.15</v>
          </cell>
          <cell r="BS1323">
            <v>70950.3</v>
          </cell>
          <cell r="BT1323">
            <v>110</v>
          </cell>
          <cell r="BU1323">
            <v>543990.69999999995</v>
          </cell>
          <cell r="BV1323">
            <v>35475.15</v>
          </cell>
          <cell r="BW1323">
            <v>325178.14</v>
          </cell>
          <cell r="BX1323">
            <v>224123.05999999994</v>
          </cell>
          <cell r="BY1323">
            <v>549301.19999999995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325178.14</v>
          </cell>
          <cell r="CM1323">
            <v>224123.06000000006</v>
          </cell>
          <cell r="CN1323">
            <v>549301.20000000007</v>
          </cell>
          <cell r="CO1323">
            <v>325178.14</v>
          </cell>
          <cell r="CP1323">
            <v>35769.589999999997</v>
          </cell>
          <cell r="CQ1323">
            <v>71539.179999999993</v>
          </cell>
          <cell r="CR1323">
            <v>549301.20000000007</v>
          </cell>
          <cell r="CS1323">
            <v>35769.589999999997</v>
          </cell>
          <cell r="CT1323">
            <v>44378</v>
          </cell>
          <cell r="CU1323"/>
          <cell r="CV1323">
            <v>8659</v>
          </cell>
          <cell r="CW1323">
            <v>44805</v>
          </cell>
          <cell r="CX1323">
            <v>1.1136844691425249</v>
          </cell>
          <cell r="CY1323">
            <v>362145.84</v>
          </cell>
          <cell r="CZ1323">
            <v>249602.36999999994</v>
          </cell>
          <cell r="DA1323">
            <v>611748.21</v>
          </cell>
          <cell r="DB1323">
            <v>362145.84</v>
          </cell>
          <cell r="DC1323">
            <v>39836.04</v>
          </cell>
          <cell r="DD1323">
            <v>79672.08</v>
          </cell>
          <cell r="DE1323">
            <v>362145.84</v>
          </cell>
          <cell r="DF1323">
            <v>39836.04</v>
          </cell>
          <cell r="DG1323">
            <v>218160</v>
          </cell>
          <cell r="DH1323">
            <v>59.198512407580239</v>
          </cell>
          <cell r="DI1323">
            <v>129147.47</v>
          </cell>
          <cell r="DJ1323">
            <v>89012.53</v>
          </cell>
          <cell r="DK1323">
            <v>218160</v>
          </cell>
          <cell r="DL1323">
            <v>129147.47</v>
          </cell>
          <cell r="DM1323">
            <v>14206.22</v>
          </cell>
          <cell r="DN1323">
            <v>28412.44</v>
          </cell>
          <cell r="DO1323">
            <v>129147.47</v>
          </cell>
          <cell r="DP1323">
            <v>14206.22</v>
          </cell>
          <cell r="DQ1323">
            <v>232998.37000000002</v>
          </cell>
          <cell r="DR1323"/>
          <cell r="DS1323">
            <v>160589.83999999994</v>
          </cell>
          <cell r="DT1323">
            <v>393588.20999999996</v>
          </cell>
        </row>
        <row r="1324">
          <cell r="A1324">
            <v>8660</v>
          </cell>
          <cell r="B1324">
            <v>8561</v>
          </cell>
          <cell r="C1324" t="str">
            <v>2021/0186193-3</v>
          </cell>
          <cell r="D1324" t="str">
            <v>0186193-37.2021.3.00.0000</v>
          </cell>
          <cell r="E1324">
            <v>44362</v>
          </cell>
          <cell r="F1324" t="str">
            <v>PAGO - 1ª. 2ª ORDEM - set/2022 - 1ª remessa</v>
          </cell>
          <cell r="G1324" t="str">
            <v>sim</v>
          </cell>
          <cell r="H1324">
            <v>44805</v>
          </cell>
          <cell r="I1324" t="str">
            <v>não</v>
          </cell>
          <cell r="J1324" t="str">
            <v>não</v>
          </cell>
          <cell r="K1324">
            <v>1</v>
          </cell>
          <cell r="L1324" t="str">
            <v>MS 11.749/DF</v>
          </cell>
          <cell r="M1324" t="str">
            <v>2006/0083673-8</v>
          </cell>
          <cell r="N1324">
            <v>38833</v>
          </cell>
          <cell r="O1324" t="str">
            <v>Administrativo - Servidor Público Civil - Processo Administrativo Disciplinar ou Sindicância - Demissão ou Exoneração (PRINCIPAL)</v>
          </cell>
          <cell r="P1324" t="str">
            <v>União</v>
          </cell>
          <cell r="Q1324" t="str">
            <v>Departamento Nacional de Obras contra as Secas - DNOCS</v>
          </cell>
          <cell r="R1324">
            <v>42047</v>
          </cell>
          <cell r="S1324" t="str">
            <v>Mandado de Segurança 11.749/DF</v>
          </cell>
          <cell r="T1324" t="str">
            <v>2016/0259844-1</v>
          </cell>
          <cell r="U1324">
            <v>44354</v>
          </cell>
          <cell r="V1324" t="str">
            <v>Pedro Pereira Ramos</v>
          </cell>
          <cell r="W1324" t="str">
            <v>141.093.604-04</v>
          </cell>
          <cell r="X1324">
            <v>19270</v>
          </cell>
          <cell r="Y1324">
            <v>70</v>
          </cell>
          <cell r="Z1324" t="str">
            <v>Servidor Público Civil Ativo</v>
          </cell>
          <cell r="AA1324" t="str">
            <v>Reintegração Funcional</v>
          </cell>
          <cell r="AB1324" t="str">
            <v>Alimentar</v>
          </cell>
          <cell r="AC1324" t="str">
            <v>Não</v>
          </cell>
          <cell r="AD1324" t="str">
            <v>Não</v>
          </cell>
          <cell r="AE1324" t="str">
            <v>Não</v>
          </cell>
          <cell r="AF1324" t="str">
            <v>-</v>
          </cell>
          <cell r="AG1324" t="str">
            <v>-</v>
          </cell>
          <cell r="AH1324" t="str">
            <v>Não informada</v>
          </cell>
          <cell r="AI1324" t="str">
            <v>Não Informada</v>
          </cell>
          <cell r="AJ1324" t="str">
            <v>Não</v>
          </cell>
          <cell r="AK1324">
            <v>0</v>
          </cell>
          <cell r="AL1324" t="str">
            <v>x x x</v>
          </cell>
          <cell r="AM1324" t="str">
            <v>x x x</v>
          </cell>
          <cell r="AN1324">
            <v>0</v>
          </cell>
          <cell r="AO1324" t="str">
            <v>x x x</v>
          </cell>
          <cell r="AP1324" t="str">
            <v>x x x</v>
          </cell>
          <cell r="AQ1324">
            <v>0</v>
          </cell>
          <cell r="AR1324" t="str">
            <v>x x x</v>
          </cell>
          <cell r="AS1324" t="str">
            <v>x x x</v>
          </cell>
          <cell r="AT1324">
            <v>0</v>
          </cell>
          <cell r="AU1324" t="str">
            <v>x x x</v>
          </cell>
          <cell r="AV1324" t="str">
            <v>x x x</v>
          </cell>
          <cell r="AW1324" t="str">
            <v>x x x</v>
          </cell>
          <cell r="AX1324">
            <v>44348</v>
          </cell>
          <cell r="AY1324">
            <v>435752.39</v>
          </cell>
          <cell r="AZ1324">
            <v>373503.57</v>
          </cell>
          <cell r="BA1324">
            <v>809255.96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435752.39</v>
          </cell>
          <cell r="BO1324">
            <v>373503.57</v>
          </cell>
          <cell r="BP1324">
            <v>809255.96</v>
          </cell>
          <cell r="BQ1324">
            <v>435752.39</v>
          </cell>
          <cell r="BR1324">
            <v>47932.76</v>
          </cell>
          <cell r="BS1324">
            <v>95865.52</v>
          </cell>
          <cell r="BT1324">
            <v>110</v>
          </cell>
          <cell r="BU1324">
            <v>809255.96</v>
          </cell>
          <cell r="BV1324">
            <v>47932.76</v>
          </cell>
          <cell r="BW1324">
            <v>439369.13</v>
          </cell>
          <cell r="BX1324">
            <v>377678.32999999996</v>
          </cell>
          <cell r="BY1324">
            <v>817047.46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439369.13</v>
          </cell>
          <cell r="CM1324">
            <v>377678.32999999996</v>
          </cell>
          <cell r="CN1324">
            <v>817047.46</v>
          </cell>
          <cell r="CO1324">
            <v>439369.13</v>
          </cell>
          <cell r="CP1324">
            <v>48330.6</v>
          </cell>
          <cell r="CQ1324">
            <v>96661.2</v>
          </cell>
          <cell r="CR1324">
            <v>817047.46</v>
          </cell>
          <cell r="CS1324">
            <v>48330.6</v>
          </cell>
          <cell r="CT1324">
            <v>44378</v>
          </cell>
          <cell r="CU1324"/>
          <cell r="CV1324">
            <v>8660</v>
          </cell>
          <cell r="CW1324">
            <v>44805</v>
          </cell>
          <cell r="CX1324">
            <v>1.1136844691425249</v>
          </cell>
          <cell r="CY1324">
            <v>489318.57</v>
          </cell>
          <cell r="CZ1324">
            <v>420614.49000000005</v>
          </cell>
          <cell r="DA1324">
            <v>909933.06</v>
          </cell>
          <cell r="DB1324">
            <v>489318.57</v>
          </cell>
          <cell r="DC1324">
            <v>53825.04</v>
          </cell>
          <cell r="DD1324">
            <v>107650.08</v>
          </cell>
          <cell r="DE1324">
            <v>489318.57</v>
          </cell>
          <cell r="DF1324">
            <v>53825.04</v>
          </cell>
          <cell r="DG1324">
            <v>218160</v>
          </cell>
          <cell r="DH1324">
            <v>53.775227157918621</v>
          </cell>
          <cell r="DI1324">
            <v>117316.03</v>
          </cell>
          <cell r="DJ1324">
            <v>100843.97</v>
          </cell>
          <cell r="DK1324">
            <v>218160</v>
          </cell>
          <cell r="DL1324">
            <v>117316.03</v>
          </cell>
          <cell r="DM1324">
            <v>12904.76</v>
          </cell>
          <cell r="DN1324">
            <v>25809.52</v>
          </cell>
          <cell r="DO1324">
            <v>117316.03</v>
          </cell>
          <cell r="DP1324">
            <v>12904.76</v>
          </cell>
          <cell r="DQ1324">
            <v>372002.54000000004</v>
          </cell>
          <cell r="DR1324"/>
          <cell r="DS1324">
            <v>319770.52</v>
          </cell>
          <cell r="DT1324">
            <v>691773.06</v>
          </cell>
        </row>
        <row r="1325">
          <cell r="A1325">
            <v>8661</v>
          </cell>
          <cell r="B1325">
            <v>8562</v>
          </cell>
          <cell r="C1325" t="str">
            <v>2021/0186196-9</v>
          </cell>
          <cell r="D1325" t="str">
            <v>0186196-89.2021.3.00.0000</v>
          </cell>
          <cell r="E1325">
            <v>44362</v>
          </cell>
          <cell r="F1325" t="str">
            <v>PAGO - 1ª. 2ª ORDEM - set/2022 - 8ª remessa</v>
          </cell>
          <cell r="G1325" t="str">
            <v>sim</v>
          </cell>
          <cell r="H1325">
            <v>44805</v>
          </cell>
          <cell r="I1325" t="str">
            <v>sim</v>
          </cell>
          <cell r="J1325" t="str">
            <v>sim</v>
          </cell>
          <cell r="K1325">
            <v>8</v>
          </cell>
          <cell r="L1325" t="str">
            <v>MS 15.462/DF</v>
          </cell>
          <cell r="M1325" t="str">
            <v>2010/0121038-8</v>
          </cell>
          <cell r="N1325">
            <v>40389</v>
          </cell>
          <cell r="O1325" t="str">
            <v>Administrativo - Servidor Público Civil - Processo Administrativo Disciplinar ou Sindicância</v>
          </cell>
          <cell r="P1325" t="str">
            <v>UNIÃO</v>
          </cell>
          <cell r="Q1325" t="str">
            <v>Ministério da Saúde</v>
          </cell>
          <cell r="R1325">
            <v>41962</v>
          </cell>
          <cell r="S1325" t="str">
            <v>Mandado de Segurança 15.462/DF</v>
          </cell>
          <cell r="T1325" t="str">
            <v>2018/0151388-5</v>
          </cell>
          <cell r="U1325">
            <v>44354</v>
          </cell>
          <cell r="V1325" t="str">
            <v>Manoel Luiz Silva Leão</v>
          </cell>
          <cell r="W1325" t="str">
            <v>048.523.623-00</v>
          </cell>
          <cell r="X1325">
            <v>19038</v>
          </cell>
          <cell r="Y1325">
            <v>70</v>
          </cell>
          <cell r="Z1325" t="str">
            <v>Servidor Público Civil Ativo</v>
          </cell>
          <cell r="AA1325" t="str">
            <v>Reintegração Funcional</v>
          </cell>
          <cell r="AB1325" t="str">
            <v>Alimentar</v>
          </cell>
          <cell r="AC1325" t="str">
            <v>Não</v>
          </cell>
          <cell r="AD1325" t="str">
            <v>Não</v>
          </cell>
          <cell r="AE1325" t="str">
            <v>Não</v>
          </cell>
          <cell r="AF1325" t="str">
            <v>-</v>
          </cell>
          <cell r="AG1325" t="str">
            <v>-</v>
          </cell>
          <cell r="AH1325" t="str">
            <v>Não informada</v>
          </cell>
          <cell r="AI1325" t="str">
            <v>Não Informada</v>
          </cell>
          <cell r="AJ1325" t="str">
            <v>Não</v>
          </cell>
          <cell r="AK1325">
            <v>30</v>
          </cell>
          <cell r="AL1325" t="str">
            <v>Stela Anicácio - Sociedade Individual de Advocacia</v>
          </cell>
          <cell r="AM1325" t="str">
            <v>29.630.626/0001-63</v>
          </cell>
          <cell r="AN1325">
            <v>0</v>
          </cell>
          <cell r="AO1325" t="str">
            <v>x x x</v>
          </cell>
          <cell r="AP1325" t="str">
            <v>x x x</v>
          </cell>
          <cell r="AQ1325">
            <v>0</v>
          </cell>
          <cell r="AR1325" t="str">
            <v>x x x</v>
          </cell>
          <cell r="AS1325" t="str">
            <v>x x x</v>
          </cell>
          <cell r="AT1325">
            <v>0</v>
          </cell>
          <cell r="AU1325" t="str">
            <v>x x x</v>
          </cell>
          <cell r="AV1325" t="str">
            <v>x x x</v>
          </cell>
          <cell r="AW1325" t="str">
            <v>Dedução de Honorários Contratuais</v>
          </cell>
          <cell r="AX1325">
            <v>44348</v>
          </cell>
          <cell r="AY1325">
            <v>30661.72</v>
          </cell>
          <cell r="AZ1325">
            <v>17155.57</v>
          </cell>
          <cell r="BA1325">
            <v>47817.29</v>
          </cell>
          <cell r="BB1325">
            <v>9198.51</v>
          </cell>
          <cell r="BC1325">
            <v>5146.67</v>
          </cell>
          <cell r="BD1325">
            <v>14345.18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21463.21</v>
          </cell>
          <cell r="BO1325">
            <v>12008.9</v>
          </cell>
          <cell r="BP1325">
            <v>33472.11</v>
          </cell>
          <cell r="BQ1325">
            <v>26674.720000000001</v>
          </cell>
          <cell r="BR1325">
            <v>2934.21</v>
          </cell>
          <cell r="BS1325">
            <v>5868.42</v>
          </cell>
          <cell r="BT1325">
            <v>13</v>
          </cell>
          <cell r="BU1325">
            <v>33472.11</v>
          </cell>
          <cell r="BV1325">
            <v>2934.21</v>
          </cell>
          <cell r="BW1325">
            <v>30916.21</v>
          </cell>
          <cell r="BX1325">
            <v>17373.580000000002</v>
          </cell>
          <cell r="BY1325">
            <v>48289.79</v>
          </cell>
          <cell r="BZ1325">
            <v>9274.86</v>
          </cell>
          <cell r="CA1325">
            <v>5212.0600000000013</v>
          </cell>
          <cell r="CB1325">
            <v>14486.920000000002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21641.35</v>
          </cell>
          <cell r="CM1325">
            <v>12161.519999999997</v>
          </cell>
          <cell r="CN1325">
            <v>33802.869999999995</v>
          </cell>
          <cell r="CO1325">
            <v>26896.12</v>
          </cell>
          <cell r="CP1325">
            <v>2958.57</v>
          </cell>
          <cell r="CQ1325">
            <v>5917.14</v>
          </cell>
          <cell r="CR1325">
            <v>33802.869999999995</v>
          </cell>
          <cell r="CS1325">
            <v>2958.57</v>
          </cell>
          <cell r="CT1325">
            <v>44378</v>
          </cell>
          <cell r="CU1325"/>
          <cell r="CV1325">
            <v>8661</v>
          </cell>
          <cell r="CW1325">
            <v>44805</v>
          </cell>
          <cell r="CX1325">
            <v>1.1136844691425249</v>
          </cell>
          <cell r="CY1325">
            <v>34430.9</v>
          </cell>
          <cell r="CZ1325">
            <v>19348.68</v>
          </cell>
          <cell r="DA1325">
            <v>53779.58</v>
          </cell>
          <cell r="DB1325">
            <v>29953.79</v>
          </cell>
          <cell r="DC1325">
            <v>3294.91</v>
          </cell>
          <cell r="DD1325">
            <v>6589.82</v>
          </cell>
          <cell r="DE1325">
            <v>18297.02</v>
          </cell>
          <cell r="DF1325">
            <v>3294.91</v>
          </cell>
          <cell r="DG1325">
            <v>218160</v>
          </cell>
          <cell r="DH1325">
            <v>1</v>
          </cell>
          <cell r="DI1325">
            <v>34430.9</v>
          </cell>
          <cell r="DJ1325">
            <v>19348.68</v>
          </cell>
          <cell r="DK1325">
            <v>53779.58</v>
          </cell>
          <cell r="DL1325">
            <v>29953.79</v>
          </cell>
          <cell r="DM1325">
            <v>3294.91</v>
          </cell>
          <cell r="DN1325">
            <v>6589.82</v>
          </cell>
          <cell r="DO1325">
            <v>18297.02</v>
          </cell>
          <cell r="DP1325">
            <v>3294.91</v>
          </cell>
          <cell r="DQ1325">
            <v>0</v>
          </cell>
          <cell r="DR1325"/>
          <cell r="DS1325">
            <v>0</v>
          </cell>
          <cell r="DT1325">
            <v>0</v>
          </cell>
        </row>
        <row r="1326">
          <cell r="A1326">
            <v>8662</v>
          </cell>
          <cell r="B1326">
            <v>8563</v>
          </cell>
          <cell r="C1326" t="str">
            <v>2021/0187515-0</v>
          </cell>
          <cell r="D1326" t="str">
            <v>0187515-92.2021.3.00.0000</v>
          </cell>
          <cell r="E1326">
            <v>44363</v>
          </cell>
          <cell r="F1326" t="str">
            <v>PAGO - 1ª. 2ª ORDEM - set/2022 - 1ª remessa</v>
          </cell>
          <cell r="G1326" t="str">
            <v>sim</v>
          </cell>
          <cell r="H1326">
            <v>44805</v>
          </cell>
          <cell r="I1326" t="str">
            <v>não</v>
          </cell>
          <cell r="J1326" t="str">
            <v>não</v>
          </cell>
          <cell r="K1326">
            <v>1</v>
          </cell>
          <cell r="L1326" t="str">
            <v>MS 13.891/DF</v>
          </cell>
          <cell r="M1326" t="str">
            <v>2008/0225277-7</v>
          </cell>
          <cell r="N1326">
            <v>39724</v>
          </cell>
          <cell r="O1326" t="str">
            <v>Administrativo - Servidor Público Civil - Processo Administrativo Disciplinar ou Sindicância - Demissão ou Exoneração (PRINCIPAL)  - Regime Estatutário - Reintegração ou Readmissão (COMPLEMENTAR)</v>
          </cell>
          <cell r="P1326" t="str">
            <v>União</v>
          </cell>
          <cell r="Q1326" t="str">
            <v>Ministério da Ciência e Tecnologia</v>
          </cell>
          <cell r="R1326">
            <v>41446</v>
          </cell>
          <cell r="S1326" t="str">
            <v>Mandado de Segurança 13.891/DF</v>
          </cell>
          <cell r="T1326" t="str">
            <v>2013/0268978-8</v>
          </cell>
          <cell r="U1326">
            <v>44356</v>
          </cell>
          <cell r="V1326" t="str">
            <v>Ricardo Drummond Marsicano Ribeiro</v>
          </cell>
          <cell r="W1326" t="str">
            <v>236.861.466-49</v>
          </cell>
          <cell r="X1326">
            <v>21399</v>
          </cell>
          <cell r="Y1326">
            <v>64</v>
          </cell>
          <cell r="Z1326" t="str">
            <v>Servidor Público Civil Ativo</v>
          </cell>
          <cell r="AA1326" t="str">
            <v>Reintegração Funcional</v>
          </cell>
          <cell r="AB1326" t="str">
            <v>Alimentar</v>
          </cell>
          <cell r="AC1326" t="str">
            <v>Não</v>
          </cell>
          <cell r="AD1326" t="str">
            <v>Não</v>
          </cell>
          <cell r="AE1326" t="str">
            <v>Não</v>
          </cell>
          <cell r="AF1326" t="str">
            <v>-</v>
          </cell>
          <cell r="AG1326" t="str">
            <v>-</v>
          </cell>
          <cell r="AH1326" t="str">
            <v>Não informada</v>
          </cell>
          <cell r="AI1326" t="str">
            <v>Não Informada</v>
          </cell>
          <cell r="AJ1326" t="str">
            <v>Não</v>
          </cell>
          <cell r="AK1326">
            <v>15</v>
          </cell>
          <cell r="AL1326" t="str">
            <v>Adailton da Rocha Teixeira</v>
          </cell>
          <cell r="AM1326" t="str">
            <v>488.219.776-68</v>
          </cell>
          <cell r="AN1326">
            <v>0</v>
          </cell>
          <cell r="AO1326" t="str">
            <v>x x x</v>
          </cell>
          <cell r="AP1326" t="str">
            <v>x x x</v>
          </cell>
          <cell r="AQ1326">
            <v>0</v>
          </cell>
          <cell r="AR1326" t="str">
            <v>x x x</v>
          </cell>
          <cell r="AS1326" t="str">
            <v>x x x</v>
          </cell>
          <cell r="AT1326">
            <v>0</v>
          </cell>
          <cell r="AU1326" t="str">
            <v>x x x</v>
          </cell>
          <cell r="AV1326" t="str">
            <v>x x x</v>
          </cell>
          <cell r="AW1326" t="str">
            <v>Dedução de Honorários Contratuais</v>
          </cell>
          <cell r="AX1326">
            <v>44348</v>
          </cell>
          <cell r="AY1326">
            <v>1164555.3600000001</v>
          </cell>
          <cell r="AZ1326">
            <v>708208.14</v>
          </cell>
          <cell r="BA1326">
            <v>1872763.5</v>
          </cell>
          <cell r="BB1326">
            <v>174683.3</v>
          </cell>
          <cell r="BC1326">
            <v>106231.22</v>
          </cell>
          <cell r="BD1326">
            <v>280914.52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989872.06</v>
          </cell>
          <cell r="BO1326">
            <v>601976.92000000004</v>
          </cell>
          <cell r="BP1326">
            <v>1591848.98</v>
          </cell>
          <cell r="BQ1326">
            <v>1164555.3600000001</v>
          </cell>
          <cell r="BR1326">
            <v>128101.08</v>
          </cell>
          <cell r="BS1326">
            <v>256202.16</v>
          </cell>
          <cell r="BT1326">
            <v>117</v>
          </cell>
          <cell r="BU1326">
            <v>1591848.98</v>
          </cell>
          <cell r="BV1326">
            <v>128101.08</v>
          </cell>
          <cell r="BW1326">
            <v>1174221.1599999999</v>
          </cell>
          <cell r="BX1326">
            <v>716958.40000000014</v>
          </cell>
          <cell r="BY1326">
            <v>1891179.56</v>
          </cell>
          <cell r="BZ1326">
            <v>176133.17</v>
          </cell>
          <cell r="CA1326">
            <v>107543.74999999997</v>
          </cell>
          <cell r="CB1326">
            <v>283676.92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998087.98999999987</v>
          </cell>
          <cell r="CM1326">
            <v>609414.65</v>
          </cell>
          <cell r="CN1326">
            <v>1607502.64</v>
          </cell>
          <cell r="CO1326">
            <v>1174221.1599999999</v>
          </cell>
          <cell r="CP1326">
            <v>129164.32</v>
          </cell>
          <cell r="CQ1326">
            <v>258328.64</v>
          </cell>
          <cell r="CR1326">
            <v>1607502.64</v>
          </cell>
          <cell r="CS1326">
            <v>129164.32</v>
          </cell>
          <cell r="CT1326">
            <v>44378</v>
          </cell>
          <cell r="CU1326"/>
          <cell r="CV1326">
            <v>8662</v>
          </cell>
          <cell r="CW1326">
            <v>44805</v>
          </cell>
          <cell r="CX1326">
            <v>1.1136844691425249</v>
          </cell>
          <cell r="CY1326">
            <v>1307711.8600000001</v>
          </cell>
          <cell r="CZ1326">
            <v>798465.43999999971</v>
          </cell>
          <cell r="DA1326">
            <v>2106177.2999999998</v>
          </cell>
          <cell r="DB1326">
            <v>1307711.8600000001</v>
          </cell>
          <cell r="DC1326">
            <v>143848.29999999999</v>
          </cell>
          <cell r="DD1326">
            <v>287696.59999999998</v>
          </cell>
          <cell r="DE1326">
            <v>991785.27</v>
          </cell>
          <cell r="DF1326">
            <v>143848.29999999999</v>
          </cell>
          <cell r="DG1326">
            <v>218160</v>
          </cell>
          <cell r="DH1326">
            <v>62.08935306633493</v>
          </cell>
          <cell r="DI1326">
            <v>135454.13</v>
          </cell>
          <cell r="DJ1326">
            <v>82705.87</v>
          </cell>
          <cell r="DK1326">
            <v>218160</v>
          </cell>
          <cell r="DL1326">
            <v>135454.13</v>
          </cell>
          <cell r="DM1326">
            <v>14899.95</v>
          </cell>
          <cell r="DN1326">
            <v>29799.9</v>
          </cell>
          <cell r="DO1326">
            <v>102730.13</v>
          </cell>
          <cell r="DP1326">
            <v>14899.95</v>
          </cell>
          <cell r="DQ1326">
            <v>1172257.73</v>
          </cell>
          <cell r="DR1326"/>
          <cell r="DS1326">
            <v>715759.56999999972</v>
          </cell>
          <cell r="DT1326">
            <v>1888017.2999999998</v>
          </cell>
        </row>
        <row r="1327">
          <cell r="A1327">
            <v>8663</v>
          </cell>
          <cell r="B1327">
            <v>8564</v>
          </cell>
          <cell r="C1327" t="str">
            <v>2021/0187528-6</v>
          </cell>
          <cell r="D1327" t="str">
            <v>0187528-91.2021.3.00.0000</v>
          </cell>
          <cell r="E1327">
            <v>44363</v>
          </cell>
          <cell r="F1327" t="str">
            <v>PAGO - 1ª. 2ª ORDEM - set/2022 - 1ª remessa</v>
          </cell>
          <cell r="G1327" t="str">
            <v>sim</v>
          </cell>
          <cell r="H1327">
            <v>44805</v>
          </cell>
          <cell r="I1327" t="str">
            <v>não</v>
          </cell>
          <cell r="J1327" t="str">
            <v>não</v>
          </cell>
          <cell r="K1327">
            <v>1</v>
          </cell>
          <cell r="L1327" t="str">
            <v>MS 13.891/DF</v>
          </cell>
          <cell r="M1327" t="str">
            <v>2008/0225277-7</v>
          </cell>
          <cell r="N1327">
            <v>39724</v>
          </cell>
          <cell r="O1327" t="str">
            <v>Administrativo - Servidor Público Civil - Processo Administrativo Disciplinar ou Sindicância - Demissão ou Exoneração (PRINCIPAL)  - Regime Estatutário - Reintegração ou Readmissão (COMPLEMENTAR)</v>
          </cell>
          <cell r="P1327" t="str">
            <v>União</v>
          </cell>
          <cell r="Q1327" t="str">
            <v>-</v>
          </cell>
          <cell r="R1327">
            <v>41446</v>
          </cell>
          <cell r="S1327" t="str">
            <v>Mandado de Segurança 13.891/DF</v>
          </cell>
          <cell r="T1327" t="str">
            <v>2013/0268978-8</v>
          </cell>
          <cell r="U1327">
            <v>44356</v>
          </cell>
          <cell r="V1327" t="str">
            <v>Adailton da Rocha Teixeira</v>
          </cell>
          <cell r="W1327" t="str">
            <v>488.219.776-68</v>
          </cell>
          <cell r="X1327" t="str">
            <v>-</v>
          </cell>
          <cell r="Y1327" t="str">
            <v>-</v>
          </cell>
          <cell r="Z1327" t="str">
            <v>-</v>
          </cell>
          <cell r="AA1327" t="str">
            <v>Honorários de sucumbência</v>
          </cell>
          <cell r="AB1327" t="str">
            <v>Alimentar</v>
          </cell>
          <cell r="AC1327" t="str">
            <v>Não</v>
          </cell>
          <cell r="AD1327" t="str">
            <v>Não</v>
          </cell>
          <cell r="AE1327" t="str">
            <v>Não</v>
          </cell>
          <cell r="AF1327" t="str">
            <v>-</v>
          </cell>
          <cell r="AG1327" t="str">
            <v>-</v>
          </cell>
          <cell r="AH1327" t="str">
            <v>Não informada</v>
          </cell>
          <cell r="AI1327" t="str">
            <v>Não Informada</v>
          </cell>
          <cell r="AJ1327" t="str">
            <v>Não</v>
          </cell>
          <cell r="AK1327">
            <v>0</v>
          </cell>
          <cell r="AL1327" t="str">
            <v>x x x</v>
          </cell>
          <cell r="AM1327" t="str">
            <v>x x x</v>
          </cell>
          <cell r="AN1327">
            <v>0</v>
          </cell>
          <cell r="AO1327" t="str">
            <v>x x x</v>
          </cell>
          <cell r="AP1327" t="str">
            <v>x x x</v>
          </cell>
          <cell r="AQ1327">
            <v>0</v>
          </cell>
          <cell r="AR1327" t="str">
            <v>x x x</v>
          </cell>
          <cell r="AS1327" t="str">
            <v>x x x</v>
          </cell>
          <cell r="AT1327">
            <v>0</v>
          </cell>
          <cell r="AU1327" t="str">
            <v>x x x</v>
          </cell>
          <cell r="AV1327" t="str">
            <v>x x x</v>
          </cell>
          <cell r="AW1327" t="str">
            <v>x x x</v>
          </cell>
          <cell r="AX1327">
            <v>44348</v>
          </cell>
          <cell r="AY1327">
            <v>123428.62</v>
          </cell>
          <cell r="AZ1327">
            <v>0</v>
          </cell>
          <cell r="BA1327">
            <v>123428.62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123428.62</v>
          </cell>
          <cell r="BO1327">
            <v>0</v>
          </cell>
          <cell r="BP1327">
            <v>123428.62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124453.07</v>
          </cell>
          <cell r="BX1327">
            <v>0</v>
          </cell>
          <cell r="BY1327">
            <v>124453.07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124453.07</v>
          </cell>
          <cell r="CM1327">
            <v>0</v>
          </cell>
          <cell r="CN1327">
            <v>124453.07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44378</v>
          </cell>
          <cell r="CU1327"/>
          <cell r="CV1327">
            <v>8663</v>
          </cell>
          <cell r="CW1327">
            <v>44805</v>
          </cell>
          <cell r="CX1327">
            <v>1.1136844691425249</v>
          </cell>
          <cell r="CY1327">
            <v>138601.45000000001</v>
          </cell>
          <cell r="CZ1327">
            <v>0</v>
          </cell>
          <cell r="DA1327">
            <v>138601.45000000001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218160</v>
          </cell>
          <cell r="DH1327">
            <v>1</v>
          </cell>
          <cell r="DI1327">
            <v>138601.45000000001</v>
          </cell>
          <cell r="DJ1327">
            <v>0</v>
          </cell>
          <cell r="DK1327">
            <v>138601.45000000001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/>
          <cell r="DS1327">
            <v>0</v>
          </cell>
          <cell r="DT1327">
            <v>0</v>
          </cell>
        </row>
        <row r="1328">
          <cell r="A1328">
            <v>8664</v>
          </cell>
          <cell r="B1328">
            <v>8565</v>
          </cell>
          <cell r="C1328" t="str">
            <v>2021/0187571-8</v>
          </cell>
          <cell r="D1328" t="str">
            <v>0187571-28.2021.3.00.0000</v>
          </cell>
          <cell r="E1328">
            <v>44363</v>
          </cell>
          <cell r="F1328" t="str">
            <v>PAGO - 1ª. 2ª ORDEM - set/2022 - 1ª remessa</v>
          </cell>
          <cell r="G1328" t="str">
            <v>sim</v>
          </cell>
          <cell r="H1328">
            <v>44805</v>
          </cell>
          <cell r="I1328" t="str">
            <v>não</v>
          </cell>
          <cell r="J1328" t="str">
            <v>não</v>
          </cell>
          <cell r="K1328">
            <v>1</v>
          </cell>
          <cell r="L1328" t="str">
            <v>MS 3.099/DF</v>
          </cell>
          <cell r="M1328" t="str">
            <v>1993/0025151-1</v>
          </cell>
          <cell r="N1328">
            <v>34227</v>
          </cell>
          <cell r="O1328" t="str">
            <v>Administrativo - Servidor Público Civil - Reajustes de Remuneração, Proventos ou Pensão - Índice de 28,86% Lei 8.622/1993 e 8.627/1993</v>
          </cell>
          <cell r="P1328" t="str">
            <v>UNIÃO</v>
          </cell>
          <cell r="Q1328" t="str">
            <v>Ministério da Saúde</v>
          </cell>
          <cell r="R1328">
            <v>36684</v>
          </cell>
          <cell r="S1328" t="str">
            <v>Mandado de Segurança 3.099/DF</v>
          </cell>
          <cell r="T1328" t="str">
            <v>2014/0107437-4</v>
          </cell>
          <cell r="U1328">
            <v>44356</v>
          </cell>
          <cell r="V1328" t="str">
            <v>Maria Julia Moreira</v>
          </cell>
          <cell r="W1328" t="str">
            <v>180.362.281-49</v>
          </cell>
          <cell r="X1328">
            <v>15681</v>
          </cell>
          <cell r="Y1328">
            <v>80</v>
          </cell>
          <cell r="Z1328" t="str">
            <v>Servidor Público Civil Ativo</v>
          </cell>
          <cell r="AA1328" t="str">
            <v>Índice de 28,86% Lei 8.622/1993 e 8.627/1993</v>
          </cell>
          <cell r="AB1328" t="str">
            <v>Alimentar</v>
          </cell>
          <cell r="AC1328" t="str">
            <v>Não</v>
          </cell>
          <cell r="AD1328" t="str">
            <v>Não</v>
          </cell>
          <cell r="AE1328" t="str">
            <v>Não</v>
          </cell>
          <cell r="AF1328" t="str">
            <v>-</v>
          </cell>
          <cell r="AG1328" t="str">
            <v>-</v>
          </cell>
          <cell r="AH1328" t="str">
            <v>Não informada</v>
          </cell>
          <cell r="AI1328" t="str">
            <v>Não Informada</v>
          </cell>
          <cell r="AJ1328" t="str">
            <v>Não</v>
          </cell>
          <cell r="AK1328">
            <v>10</v>
          </cell>
          <cell r="AL1328" t="str">
            <v>Machado &amp; Machado Advogados Associados</v>
          </cell>
          <cell r="AM1328" t="str">
            <v>12.709.672/0001-50</v>
          </cell>
          <cell r="AN1328">
            <v>0</v>
          </cell>
          <cell r="AO1328" t="str">
            <v>x x x</v>
          </cell>
          <cell r="AP1328" t="str">
            <v>x x x</v>
          </cell>
          <cell r="AQ1328">
            <v>0</v>
          </cell>
          <cell r="AR1328" t="str">
            <v>x x x</v>
          </cell>
          <cell r="AS1328" t="str">
            <v>x x x</v>
          </cell>
          <cell r="AT1328">
            <v>0</v>
          </cell>
          <cell r="AU1328" t="str">
            <v>x x x</v>
          </cell>
          <cell r="AV1328" t="str">
            <v>x x x</v>
          </cell>
          <cell r="AW1328" t="str">
            <v>Dedução de Honorários Contratuais</v>
          </cell>
          <cell r="AX1328">
            <v>44348</v>
          </cell>
          <cell r="AY1328">
            <v>43613.86</v>
          </cell>
          <cell r="AZ1328">
            <v>75660.58</v>
          </cell>
          <cell r="BA1328">
            <v>119274.44</v>
          </cell>
          <cell r="BB1328">
            <v>4361.38</v>
          </cell>
          <cell r="BC1328">
            <v>7566.06</v>
          </cell>
          <cell r="BD1328">
            <v>11927.44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39252.480000000003</v>
          </cell>
          <cell r="BO1328">
            <v>68094.52</v>
          </cell>
          <cell r="BP1328">
            <v>107347</v>
          </cell>
          <cell r="BQ1328">
            <v>43613.86</v>
          </cell>
          <cell r="BR1328">
            <v>4797.5200000000004</v>
          </cell>
          <cell r="BS1328">
            <v>9595.0400000000009</v>
          </cell>
          <cell r="BT1328">
            <v>63</v>
          </cell>
          <cell r="BU1328">
            <v>107347</v>
          </cell>
          <cell r="BV1328">
            <v>4797.5200000000004</v>
          </cell>
          <cell r="BW1328">
            <v>43975.85</v>
          </cell>
          <cell r="BX1328">
            <v>76396.12</v>
          </cell>
          <cell r="BY1328">
            <v>120371.97</v>
          </cell>
          <cell r="BZ1328">
            <v>4397.58</v>
          </cell>
          <cell r="CA1328">
            <v>7639.6</v>
          </cell>
          <cell r="CB1328">
            <v>12037.18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39578.269999999997</v>
          </cell>
          <cell r="CM1328">
            <v>68756.51999999999</v>
          </cell>
          <cell r="CN1328">
            <v>108334.78999999998</v>
          </cell>
          <cell r="CO1328">
            <v>43975.85</v>
          </cell>
          <cell r="CP1328">
            <v>4837.34</v>
          </cell>
          <cell r="CQ1328">
            <v>9674.68</v>
          </cell>
          <cell r="CR1328">
            <v>108334.78999999998</v>
          </cell>
          <cell r="CS1328">
            <v>4837.34</v>
          </cell>
          <cell r="CT1328">
            <v>44378</v>
          </cell>
          <cell r="CU1328"/>
          <cell r="CV1328">
            <v>8664</v>
          </cell>
          <cell r="CW1328">
            <v>44805</v>
          </cell>
          <cell r="CX1328">
            <v>1.1136844691425249</v>
          </cell>
          <cell r="CY1328">
            <v>48975.22</v>
          </cell>
          <cell r="CZ1328">
            <v>85081.170000000013</v>
          </cell>
          <cell r="DA1328">
            <v>134056.39000000001</v>
          </cell>
          <cell r="DB1328">
            <v>48975.22</v>
          </cell>
          <cell r="DC1328">
            <v>5387.27</v>
          </cell>
          <cell r="DD1328">
            <v>10774.54</v>
          </cell>
          <cell r="DE1328">
            <v>35569.58</v>
          </cell>
          <cell r="DF1328">
            <v>5387.27</v>
          </cell>
          <cell r="DG1328">
            <v>218160</v>
          </cell>
          <cell r="DH1328">
            <v>1</v>
          </cell>
          <cell r="DI1328">
            <v>48975.22</v>
          </cell>
          <cell r="DJ1328">
            <v>85081.170000000013</v>
          </cell>
          <cell r="DK1328">
            <v>134056.39000000001</v>
          </cell>
          <cell r="DL1328">
            <v>48975.22</v>
          </cell>
          <cell r="DM1328">
            <v>5387.27</v>
          </cell>
          <cell r="DN1328">
            <v>10774.54</v>
          </cell>
          <cell r="DO1328">
            <v>35569.58</v>
          </cell>
          <cell r="DP1328">
            <v>5387.27</v>
          </cell>
          <cell r="DQ1328">
            <v>0</v>
          </cell>
          <cell r="DR1328"/>
          <cell r="DS1328">
            <v>0</v>
          </cell>
          <cell r="DT1328">
            <v>0</v>
          </cell>
        </row>
        <row r="1329">
          <cell r="A1329">
            <v>8665</v>
          </cell>
          <cell r="B1329">
            <v>8566</v>
          </cell>
          <cell r="C1329" t="str">
            <v>2021/0187577-9</v>
          </cell>
          <cell r="D1329" t="str">
            <v>0187577-35.2021.3.00.0000</v>
          </cell>
          <cell r="E1329">
            <v>44363</v>
          </cell>
          <cell r="F1329" t="str">
            <v>PAGO - 1ª. 2ª ORDEM - set/2022 - 1ª remessa</v>
          </cell>
          <cell r="G1329" t="str">
            <v>sim</v>
          </cell>
          <cell r="H1329">
            <v>44805</v>
          </cell>
          <cell r="I1329" t="str">
            <v>não</v>
          </cell>
          <cell r="J1329" t="str">
            <v>não</v>
          </cell>
          <cell r="K1329">
            <v>1</v>
          </cell>
          <cell r="L1329" t="str">
            <v>MS 3.099/DF</v>
          </cell>
          <cell r="M1329" t="str">
            <v>1993/0025151-1</v>
          </cell>
          <cell r="N1329">
            <v>34227</v>
          </cell>
          <cell r="O1329" t="str">
            <v>Administrativo - Servidor Público Civil - Reajustes de Remuneração, Proventos ou Pensão - Índice de 28,86% Lei 8.622/1993 e 8.627/1993</v>
          </cell>
          <cell r="P1329" t="str">
            <v>UNIÃO</v>
          </cell>
          <cell r="Q1329" t="str">
            <v>Ministério da Saúde</v>
          </cell>
          <cell r="R1329">
            <v>36684</v>
          </cell>
          <cell r="S1329" t="str">
            <v>Mandado de Segurança 3.099/DF</v>
          </cell>
          <cell r="T1329" t="str">
            <v>2014/0107437-4</v>
          </cell>
          <cell r="U1329">
            <v>44356</v>
          </cell>
          <cell r="V1329" t="str">
            <v>Mariana Felipe Da Silva</v>
          </cell>
          <cell r="W1329" t="str">
            <v>275.909.681-53</v>
          </cell>
          <cell r="X1329">
            <v>19452</v>
          </cell>
          <cell r="Y1329">
            <v>69</v>
          </cell>
          <cell r="Z1329" t="str">
            <v>Servidor Público Civil Ativo</v>
          </cell>
          <cell r="AA1329" t="str">
            <v>Índice de 28,86% Lei 8.622/1993 e 8.627/1993</v>
          </cell>
          <cell r="AB1329" t="str">
            <v>Alimentar</v>
          </cell>
          <cell r="AC1329" t="str">
            <v>Não</v>
          </cell>
          <cell r="AD1329" t="str">
            <v>Não</v>
          </cell>
          <cell r="AE1329" t="str">
            <v>Não</v>
          </cell>
          <cell r="AF1329" t="str">
            <v>-</v>
          </cell>
          <cell r="AG1329" t="str">
            <v>-</v>
          </cell>
          <cell r="AH1329" t="str">
            <v>Não informada</v>
          </cell>
          <cell r="AI1329" t="str">
            <v>Não Informada</v>
          </cell>
          <cell r="AJ1329" t="str">
            <v>Não</v>
          </cell>
          <cell r="AK1329">
            <v>10</v>
          </cell>
          <cell r="AL1329" t="str">
            <v>Machado &amp; Machado Advogados Associados</v>
          </cell>
          <cell r="AM1329" t="str">
            <v>12.709.672/0001-50</v>
          </cell>
          <cell r="AN1329">
            <v>0</v>
          </cell>
          <cell r="AO1329" t="str">
            <v>x x x</v>
          </cell>
          <cell r="AP1329" t="str">
            <v>x x x</v>
          </cell>
          <cell r="AQ1329">
            <v>0</v>
          </cell>
          <cell r="AR1329" t="str">
            <v>x x x</v>
          </cell>
          <cell r="AS1329" t="str">
            <v>x x x</v>
          </cell>
          <cell r="AT1329">
            <v>0</v>
          </cell>
          <cell r="AU1329" t="str">
            <v>x x x</v>
          </cell>
          <cell r="AV1329" t="str">
            <v>x x x</v>
          </cell>
          <cell r="AW1329" t="str">
            <v>Dedução de Honorários Contratuais</v>
          </cell>
          <cell r="AX1329">
            <v>44348</v>
          </cell>
          <cell r="AY1329">
            <v>43679.53</v>
          </cell>
          <cell r="AZ1329">
            <v>75698.63</v>
          </cell>
          <cell r="BA1329">
            <v>119378.16</v>
          </cell>
          <cell r="BB1329">
            <v>4367.95</v>
          </cell>
          <cell r="BC1329">
            <v>7569.86</v>
          </cell>
          <cell r="BD1329">
            <v>11937.81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39311.58</v>
          </cell>
          <cell r="BO1329">
            <v>68128.77</v>
          </cell>
          <cell r="BP1329">
            <v>107440.35</v>
          </cell>
          <cell r="BQ1329">
            <v>43679.53</v>
          </cell>
          <cell r="BR1329">
            <v>4804.74</v>
          </cell>
          <cell r="BS1329">
            <v>9609.48</v>
          </cell>
          <cell r="BT1329">
            <v>63</v>
          </cell>
          <cell r="BU1329">
            <v>107440.35</v>
          </cell>
          <cell r="BV1329">
            <v>4804.74</v>
          </cell>
          <cell r="BW1329">
            <v>44042.07</v>
          </cell>
          <cell r="BX1329">
            <v>76434.640000000014</v>
          </cell>
          <cell r="BY1329">
            <v>120476.71</v>
          </cell>
          <cell r="BZ1329">
            <v>4404.2</v>
          </cell>
          <cell r="CA1329">
            <v>7643.46</v>
          </cell>
          <cell r="CB1329">
            <v>12047.66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39637.870000000003</v>
          </cell>
          <cell r="CM1329">
            <v>68791.179999999993</v>
          </cell>
          <cell r="CN1329">
            <v>108429.05</v>
          </cell>
          <cell r="CO1329">
            <v>44042.07</v>
          </cell>
          <cell r="CP1329">
            <v>4844.62</v>
          </cell>
          <cell r="CQ1329">
            <v>9689.24</v>
          </cell>
          <cell r="CR1329">
            <v>108429.05</v>
          </cell>
          <cell r="CS1329">
            <v>4844.62</v>
          </cell>
          <cell r="CT1329">
            <v>44378</v>
          </cell>
          <cell r="CU1329"/>
          <cell r="CV1329">
            <v>8665</v>
          </cell>
          <cell r="CW1329">
            <v>44805</v>
          </cell>
          <cell r="CX1329">
            <v>1.1136844691425249</v>
          </cell>
          <cell r="CY1329">
            <v>49048.959999999999</v>
          </cell>
          <cell r="CZ1329">
            <v>85124.080000000016</v>
          </cell>
          <cell r="DA1329">
            <v>134173.04</v>
          </cell>
          <cell r="DB1329">
            <v>49048.959999999999</v>
          </cell>
          <cell r="DC1329">
            <v>5395.38</v>
          </cell>
          <cell r="DD1329">
            <v>10790.76</v>
          </cell>
          <cell r="DE1329">
            <v>35631.660000000003</v>
          </cell>
          <cell r="DF1329">
            <v>5395.38</v>
          </cell>
          <cell r="DG1329">
            <v>218160</v>
          </cell>
          <cell r="DH1329">
            <v>1</v>
          </cell>
          <cell r="DI1329">
            <v>49048.959999999999</v>
          </cell>
          <cell r="DJ1329">
            <v>85124.080000000016</v>
          </cell>
          <cell r="DK1329">
            <v>134173.04</v>
          </cell>
          <cell r="DL1329">
            <v>49048.959999999999</v>
          </cell>
          <cell r="DM1329">
            <v>5395.38</v>
          </cell>
          <cell r="DN1329">
            <v>10790.76</v>
          </cell>
          <cell r="DO1329">
            <v>35631.660000000003</v>
          </cell>
          <cell r="DP1329">
            <v>5395.38</v>
          </cell>
          <cell r="DQ1329">
            <v>0</v>
          </cell>
          <cell r="DR1329"/>
          <cell r="DS1329">
            <v>0</v>
          </cell>
          <cell r="DT1329">
            <v>0</v>
          </cell>
        </row>
        <row r="1330">
          <cell r="A1330">
            <v>8666</v>
          </cell>
          <cell r="B1330">
            <v>8567</v>
          </cell>
          <cell r="C1330" t="str">
            <v>2021/0187580-7</v>
          </cell>
          <cell r="D1330" t="str">
            <v>0187580-87.2021.3.00.0000</v>
          </cell>
          <cell r="E1330">
            <v>44363</v>
          </cell>
          <cell r="F1330" t="str">
            <v>PAGO - 1ª. 2ª ORDEM - set/2022 - 1ª remessa</v>
          </cell>
          <cell r="G1330" t="str">
            <v>sim</v>
          </cell>
          <cell r="H1330">
            <v>44805</v>
          </cell>
          <cell r="I1330" t="str">
            <v>não</v>
          </cell>
          <cell r="J1330" t="str">
            <v>não</v>
          </cell>
          <cell r="K1330">
            <v>1</v>
          </cell>
          <cell r="L1330" t="str">
            <v>MS 3.099/DF</v>
          </cell>
          <cell r="M1330" t="str">
            <v>1993/0025151-1</v>
          </cell>
          <cell r="N1330">
            <v>34227</v>
          </cell>
          <cell r="O1330" t="str">
            <v>Administrativo - Servidor Público Civil - Reajustes de Remuneração, Proventos ou Pensão - Índice de 28,86% Lei 8.622/1993 e 8.627/1993</v>
          </cell>
          <cell r="P1330" t="str">
            <v>UNIÃO</v>
          </cell>
          <cell r="Q1330" t="str">
            <v>-</v>
          </cell>
          <cell r="R1330">
            <v>36684</v>
          </cell>
          <cell r="S1330" t="str">
            <v>Mandado de Segurança 3.099/DF</v>
          </cell>
          <cell r="T1330" t="str">
            <v>2014/0107437-4</v>
          </cell>
          <cell r="U1330">
            <v>44356</v>
          </cell>
          <cell r="V1330" t="str">
            <v>Machado &amp; Machado Advogados Associados</v>
          </cell>
          <cell r="W1330" t="str">
            <v>12.709.672/0001-50</v>
          </cell>
          <cell r="X1330" t="str">
            <v>-</v>
          </cell>
          <cell r="Y1330" t="str">
            <v>-</v>
          </cell>
          <cell r="Z1330" t="str">
            <v>-</v>
          </cell>
          <cell r="AA1330" t="str">
            <v>Honorários de sucumbência</v>
          </cell>
          <cell r="AB1330" t="str">
            <v>Alimentar</v>
          </cell>
          <cell r="AC1330" t="str">
            <v>Não</v>
          </cell>
          <cell r="AD1330" t="str">
            <v>Não</v>
          </cell>
          <cell r="AE1330" t="str">
            <v>Não</v>
          </cell>
          <cell r="AF1330" t="str">
            <v>-</v>
          </cell>
          <cell r="AG1330" t="str">
            <v>-</v>
          </cell>
          <cell r="AH1330" t="str">
            <v>Não informada</v>
          </cell>
          <cell r="AI1330" t="str">
            <v>Não Informada</v>
          </cell>
          <cell r="AJ1330" t="str">
            <v>Não</v>
          </cell>
          <cell r="AK1330">
            <v>0</v>
          </cell>
          <cell r="AL1330" t="str">
            <v>x x x</v>
          </cell>
          <cell r="AM1330" t="str">
            <v>x x x</v>
          </cell>
          <cell r="AN1330">
            <v>0</v>
          </cell>
          <cell r="AO1330" t="str">
            <v>x x x</v>
          </cell>
          <cell r="AP1330" t="str">
            <v>x x x</v>
          </cell>
          <cell r="AQ1330">
            <v>0</v>
          </cell>
          <cell r="AR1330" t="str">
            <v>x x x</v>
          </cell>
          <cell r="AS1330" t="str">
            <v>x x x</v>
          </cell>
          <cell r="AT1330">
            <v>0</v>
          </cell>
          <cell r="AU1330" t="str">
            <v>x x x</v>
          </cell>
          <cell r="AV1330" t="str">
            <v>x x x</v>
          </cell>
          <cell r="AW1330" t="str">
            <v>x x x</v>
          </cell>
          <cell r="AX1330">
            <v>44348</v>
          </cell>
          <cell r="AY1330">
            <v>18081.28</v>
          </cell>
          <cell r="AZ1330">
            <v>0</v>
          </cell>
          <cell r="BA1330">
            <v>18081.28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18081.28</v>
          </cell>
          <cell r="BO1330">
            <v>0</v>
          </cell>
          <cell r="BP1330">
            <v>18081.28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18231.349999999999</v>
          </cell>
          <cell r="BX1330">
            <v>0</v>
          </cell>
          <cell r="BY1330">
            <v>18231.349999999999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18231.349999999999</v>
          </cell>
          <cell r="CM1330">
            <v>0</v>
          </cell>
          <cell r="CN1330">
            <v>18231.349999999999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44378</v>
          </cell>
          <cell r="CU1330"/>
          <cell r="CV1330">
            <v>8666</v>
          </cell>
          <cell r="CW1330">
            <v>44805</v>
          </cell>
          <cell r="CX1330">
            <v>1.1136844691425249</v>
          </cell>
          <cell r="CY1330">
            <v>20303.97</v>
          </cell>
          <cell r="CZ1330">
            <v>0</v>
          </cell>
          <cell r="DA1330">
            <v>20303.97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218160</v>
          </cell>
          <cell r="DH1330">
            <v>1</v>
          </cell>
          <cell r="DI1330">
            <v>20303.97</v>
          </cell>
          <cell r="DJ1330">
            <v>0</v>
          </cell>
          <cell r="DK1330">
            <v>20303.97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/>
          <cell r="DS1330">
            <v>0</v>
          </cell>
          <cell r="DT1330">
            <v>0</v>
          </cell>
        </row>
        <row r="1331">
          <cell r="A1331">
            <v>8667</v>
          </cell>
          <cell r="B1331">
            <v>8568</v>
          </cell>
          <cell r="C1331" t="str">
            <v>2021/0187608-2</v>
          </cell>
          <cell r="D1331" t="str">
            <v>0187608-55.2021.3.00.0000</v>
          </cell>
          <cell r="E1331">
            <v>44363</v>
          </cell>
          <cell r="F1331" t="str">
            <v>PAGO - 1ª. 2ª ORDEM - set/2022 - 4ª remessa</v>
          </cell>
          <cell r="G1331" t="str">
            <v>sim</v>
          </cell>
          <cell r="H1331">
            <v>44805</v>
          </cell>
          <cell r="I1331" t="str">
            <v>sim</v>
          </cell>
          <cell r="J1331" t="str">
            <v>não</v>
          </cell>
          <cell r="K1331">
            <v>4</v>
          </cell>
          <cell r="L1331" t="str">
            <v>MS 4.301/DF</v>
          </cell>
          <cell r="M1331" t="str">
            <v>1995/0060877-4</v>
          </cell>
          <cell r="N1331">
            <v>35011</v>
          </cell>
          <cell r="O1331" t="str">
            <v>Administrativo - Servidor Público Civil - Sistema Remuneratório e Benefícios</v>
          </cell>
          <cell r="P1331" t="str">
            <v>UNIÃO</v>
          </cell>
          <cell r="Q1331" t="str">
            <v>Ministério da Administração Federal e Reforma do Estado</v>
          </cell>
          <cell r="R1331">
            <v>37928</v>
          </cell>
          <cell r="S1331" t="str">
            <v>Mandado de Segurança 4.301/DF</v>
          </cell>
          <cell r="T1331" t="str">
            <v>2007/0262669-2</v>
          </cell>
          <cell r="U1331">
            <v>44273</v>
          </cell>
          <cell r="V1331" t="str">
            <v>Severino Noe Moreira de Almeida</v>
          </cell>
          <cell r="W1331" t="str">
            <v>112.394.922-00</v>
          </cell>
          <cell r="X1331">
            <v>23278</v>
          </cell>
          <cell r="Y1331">
            <v>59</v>
          </cell>
          <cell r="Z1331" t="str">
            <v>Servidor Público Civil Ativo</v>
          </cell>
          <cell r="AA1331" t="str">
            <v>Isonomia Salarial com a Policia Federal - Gratificações</v>
          </cell>
          <cell r="AB1331" t="str">
            <v>Alimentar</v>
          </cell>
          <cell r="AC1331" t="str">
            <v>Não</v>
          </cell>
          <cell r="AD1331" t="str">
            <v>Não</v>
          </cell>
          <cell r="AE1331" t="str">
            <v>Não</v>
          </cell>
          <cell r="AF1331" t="str">
            <v>-</v>
          </cell>
          <cell r="AG1331" t="str">
            <v>-</v>
          </cell>
          <cell r="AH1331" t="str">
            <v>Não informada</v>
          </cell>
          <cell r="AI1331" t="str">
            <v>Não Informada</v>
          </cell>
          <cell r="AJ1331" t="str">
            <v>Não</v>
          </cell>
          <cell r="AK1331">
            <v>20</v>
          </cell>
          <cell r="AL1331" t="str">
            <v>Espólio de Elenauro Batista dos Santos</v>
          </cell>
          <cell r="AM1331" t="str">
            <v>035.277.351-00</v>
          </cell>
          <cell r="AN1331">
            <v>0</v>
          </cell>
          <cell r="AO1331" t="str">
            <v>x x x</v>
          </cell>
          <cell r="AP1331" t="str">
            <v>x x x</v>
          </cell>
          <cell r="AQ1331">
            <v>0</v>
          </cell>
          <cell r="AR1331" t="str">
            <v>x x x</v>
          </cell>
          <cell r="AS1331" t="str">
            <v>x x x</v>
          </cell>
          <cell r="AT1331">
            <v>0</v>
          </cell>
          <cell r="AU1331" t="str">
            <v>x x x</v>
          </cell>
          <cell r="AV1331" t="str">
            <v>x x x</v>
          </cell>
          <cell r="AW1331" t="str">
            <v>Dedução de Honorários Contratuais</v>
          </cell>
          <cell r="AX1331">
            <v>44348</v>
          </cell>
          <cell r="AY1331">
            <v>69306.92</v>
          </cell>
          <cell r="AZ1331">
            <v>96845.41</v>
          </cell>
          <cell r="BA1331">
            <v>166152.32999999999</v>
          </cell>
          <cell r="BB1331">
            <v>13861.38</v>
          </cell>
          <cell r="BC1331">
            <v>19369.080000000002</v>
          </cell>
          <cell r="BD1331">
            <v>33230.46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55445.54</v>
          </cell>
          <cell r="BO1331">
            <v>77476.33</v>
          </cell>
          <cell r="BP1331">
            <v>132921.87</v>
          </cell>
          <cell r="BQ1331">
            <v>69306.92</v>
          </cell>
          <cell r="BR1331">
            <v>7623.76</v>
          </cell>
          <cell r="BS1331">
            <v>15247.52</v>
          </cell>
          <cell r="BT1331">
            <v>74</v>
          </cell>
          <cell r="BU1331">
            <v>132921.87</v>
          </cell>
          <cell r="BV1331">
            <v>7623.76</v>
          </cell>
          <cell r="BW1331">
            <v>69882.16</v>
          </cell>
          <cell r="BX1331">
            <v>97820.15</v>
          </cell>
          <cell r="BY1331">
            <v>167702.31</v>
          </cell>
          <cell r="BZ1331">
            <v>13976.43</v>
          </cell>
          <cell r="CA1331">
            <v>19564.020000000004</v>
          </cell>
          <cell r="CB1331">
            <v>33540.450000000004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55905.73</v>
          </cell>
          <cell r="CM1331">
            <v>78256.13</v>
          </cell>
          <cell r="CN1331">
            <v>134161.86000000002</v>
          </cell>
          <cell r="CO1331">
            <v>69882.16</v>
          </cell>
          <cell r="CP1331">
            <v>7687.03</v>
          </cell>
          <cell r="CQ1331">
            <v>15374.06</v>
          </cell>
          <cell r="CR1331">
            <v>134161.86000000002</v>
          </cell>
          <cell r="CS1331">
            <v>7687.03</v>
          </cell>
          <cell r="CT1331">
            <v>44378</v>
          </cell>
          <cell r="CU1331"/>
          <cell r="CV1331">
            <v>8667</v>
          </cell>
          <cell r="CW1331">
            <v>44805</v>
          </cell>
          <cell r="CX1331">
            <v>1.1136844691425249</v>
          </cell>
          <cell r="CY1331">
            <v>77826.67</v>
          </cell>
          <cell r="CZ1331">
            <v>108940.78000000001</v>
          </cell>
          <cell r="DA1331">
            <v>186767.45</v>
          </cell>
          <cell r="DB1331">
            <v>77826.67</v>
          </cell>
          <cell r="DC1331">
            <v>8560.93</v>
          </cell>
          <cell r="DD1331">
            <v>17121.86</v>
          </cell>
          <cell r="DE1331">
            <v>40473.18</v>
          </cell>
          <cell r="DF1331">
            <v>8560.93</v>
          </cell>
          <cell r="DG1331">
            <v>218160</v>
          </cell>
          <cell r="DH1331">
            <v>1</v>
          </cell>
          <cell r="DI1331">
            <v>77826.67</v>
          </cell>
          <cell r="DJ1331">
            <v>108940.78000000001</v>
          </cell>
          <cell r="DK1331">
            <v>186767.45</v>
          </cell>
          <cell r="DL1331">
            <v>77826.67</v>
          </cell>
          <cell r="DM1331">
            <v>8560.93</v>
          </cell>
          <cell r="DN1331">
            <v>17121.86</v>
          </cell>
          <cell r="DO1331">
            <v>40473.18</v>
          </cell>
          <cell r="DP1331">
            <v>8560.93</v>
          </cell>
          <cell r="DQ1331">
            <v>0</v>
          </cell>
          <cell r="DR1331"/>
          <cell r="DS1331">
            <v>0</v>
          </cell>
          <cell r="DT1331">
            <v>0</v>
          </cell>
        </row>
        <row r="1332">
          <cell r="A1332">
            <v>8668</v>
          </cell>
          <cell r="B1332">
            <v>8569</v>
          </cell>
          <cell r="C1332" t="str">
            <v>2021/0187642-5</v>
          </cell>
          <cell r="D1332" t="str">
            <v>0187642-30.2021.3.00.0000</v>
          </cell>
          <cell r="E1332">
            <v>44363</v>
          </cell>
          <cell r="F1332" t="str">
            <v>PAGO - 1ª. 2ª ORDEM - set/2022 - 4ª remessa</v>
          </cell>
          <cell r="G1332" t="str">
            <v>sim</v>
          </cell>
          <cell r="H1332">
            <v>44805</v>
          </cell>
          <cell r="I1332" t="str">
            <v>sim</v>
          </cell>
          <cell r="J1332" t="str">
            <v>não</v>
          </cell>
          <cell r="K1332">
            <v>4</v>
          </cell>
          <cell r="L1332" t="str">
            <v>MS 4.301/DF</v>
          </cell>
          <cell r="M1332" t="str">
            <v>1995/0060877-4</v>
          </cell>
          <cell r="N1332">
            <v>35011</v>
          </cell>
          <cell r="O1332" t="str">
            <v>Administrativo - Servidor Público Civil - Sistema Remuneratório e Benefícios</v>
          </cell>
          <cell r="P1332" t="str">
            <v>UNIÃO</v>
          </cell>
          <cell r="Q1332" t="str">
            <v>Ministério da Administração Federal e Reforma do Estado</v>
          </cell>
          <cell r="R1332">
            <v>37928</v>
          </cell>
          <cell r="S1332" t="str">
            <v>Mandado de Segurança 4.301/DF</v>
          </cell>
          <cell r="T1332" t="str">
            <v>2007/0262669-2</v>
          </cell>
          <cell r="U1332">
            <v>44273</v>
          </cell>
          <cell r="V1332" t="str">
            <v>Silvia Cilene Ramos</v>
          </cell>
          <cell r="W1332" t="str">
            <v>112.108.772-87</v>
          </cell>
          <cell r="X1332">
            <v>21833</v>
          </cell>
          <cell r="Y1332">
            <v>63</v>
          </cell>
          <cell r="Z1332" t="str">
            <v>Servidor Público Civil Ativo</v>
          </cell>
          <cell r="AA1332" t="str">
            <v>Isonomia Salarial com a Policia Federal - Gratificações</v>
          </cell>
          <cell r="AB1332" t="str">
            <v>Alimentar</v>
          </cell>
          <cell r="AC1332" t="str">
            <v>Não</v>
          </cell>
          <cell r="AD1332" t="str">
            <v>Não</v>
          </cell>
          <cell r="AE1332" t="str">
            <v>Não</v>
          </cell>
          <cell r="AF1332" t="str">
            <v>-</v>
          </cell>
          <cell r="AG1332" t="str">
            <v>-</v>
          </cell>
          <cell r="AH1332" t="str">
            <v>Não informada</v>
          </cell>
          <cell r="AI1332" t="str">
            <v>Não Informada</v>
          </cell>
          <cell r="AJ1332" t="str">
            <v>Não</v>
          </cell>
          <cell r="AK1332">
            <v>20</v>
          </cell>
          <cell r="AL1332" t="str">
            <v>Espólio de Elenauro Batista dos Santos</v>
          </cell>
          <cell r="AM1332" t="str">
            <v>035.277.351-00</v>
          </cell>
          <cell r="AN1332">
            <v>0</v>
          </cell>
          <cell r="AO1332" t="str">
            <v>x x x</v>
          </cell>
          <cell r="AP1332" t="str">
            <v>x x x</v>
          </cell>
          <cell r="AQ1332">
            <v>0</v>
          </cell>
          <cell r="AR1332" t="str">
            <v>x x x</v>
          </cell>
          <cell r="AS1332" t="str">
            <v>x x x</v>
          </cell>
          <cell r="AT1332">
            <v>0</v>
          </cell>
          <cell r="AU1332" t="str">
            <v>x x x</v>
          </cell>
          <cell r="AV1332" t="str">
            <v>x x x</v>
          </cell>
          <cell r="AW1332" t="str">
            <v>Dedução de Honorários Contratuais</v>
          </cell>
          <cell r="AX1332">
            <v>44348</v>
          </cell>
          <cell r="AY1332">
            <v>67602.31</v>
          </cell>
          <cell r="AZ1332">
            <v>94713.43</v>
          </cell>
          <cell r="BA1332">
            <v>162315.74</v>
          </cell>
          <cell r="BB1332">
            <v>13520.46</v>
          </cell>
          <cell r="BC1332">
            <v>18942.68</v>
          </cell>
          <cell r="BD1332">
            <v>32463.14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54081.85</v>
          </cell>
          <cell r="BO1332">
            <v>75770.75</v>
          </cell>
          <cell r="BP1332">
            <v>129852.6</v>
          </cell>
          <cell r="BQ1332">
            <v>67602.31</v>
          </cell>
          <cell r="BR1332">
            <v>7436.25</v>
          </cell>
          <cell r="BS1332">
            <v>14872.5</v>
          </cell>
          <cell r="BT1332">
            <v>74</v>
          </cell>
          <cell r="BU1332">
            <v>129852.6</v>
          </cell>
          <cell r="BV1332">
            <v>7436.25</v>
          </cell>
          <cell r="BW1332">
            <v>68163.399999999994</v>
          </cell>
          <cell r="BX1332">
            <v>95666.270000000019</v>
          </cell>
          <cell r="BY1332">
            <v>163829.67000000001</v>
          </cell>
          <cell r="BZ1332">
            <v>13632.68</v>
          </cell>
          <cell r="CA1332">
            <v>19133.25</v>
          </cell>
          <cell r="CB1332">
            <v>32765.93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54530.719999999994</v>
          </cell>
          <cell r="CM1332">
            <v>76533.01999999999</v>
          </cell>
          <cell r="CN1332">
            <v>131063.73999999999</v>
          </cell>
          <cell r="CO1332">
            <v>68163.399999999994</v>
          </cell>
          <cell r="CP1332">
            <v>7497.97</v>
          </cell>
          <cell r="CQ1332">
            <v>14995.94</v>
          </cell>
          <cell r="CR1332">
            <v>131063.73999999999</v>
          </cell>
          <cell r="CS1332">
            <v>7497.97</v>
          </cell>
          <cell r="CT1332">
            <v>44378</v>
          </cell>
          <cell r="CU1332"/>
          <cell r="CV1332">
            <v>8668</v>
          </cell>
          <cell r="CW1332">
            <v>44805</v>
          </cell>
          <cell r="CX1332">
            <v>1.1136844691425249</v>
          </cell>
          <cell r="CY1332">
            <v>75912.509999999995</v>
          </cell>
          <cell r="CZ1332">
            <v>106542.04</v>
          </cell>
          <cell r="DA1332">
            <v>182454.55</v>
          </cell>
          <cell r="DB1332">
            <v>75912.509999999995</v>
          </cell>
          <cell r="DC1332">
            <v>8350.3700000000008</v>
          </cell>
          <cell r="DD1332">
            <v>16700.740000000002</v>
          </cell>
          <cell r="DE1332">
            <v>39421.599999999999</v>
          </cell>
          <cell r="DF1332">
            <v>8350.3700000000008</v>
          </cell>
          <cell r="DG1332">
            <v>218160</v>
          </cell>
          <cell r="DH1332">
            <v>1</v>
          </cell>
          <cell r="DI1332">
            <v>75912.509999999995</v>
          </cell>
          <cell r="DJ1332">
            <v>106542.04</v>
          </cell>
          <cell r="DK1332">
            <v>182454.55</v>
          </cell>
          <cell r="DL1332">
            <v>75912.509999999995</v>
          </cell>
          <cell r="DM1332">
            <v>8350.3700000000008</v>
          </cell>
          <cell r="DN1332">
            <v>16700.740000000002</v>
          </cell>
          <cell r="DO1332">
            <v>39421.599999999999</v>
          </cell>
          <cell r="DP1332">
            <v>8350.3700000000008</v>
          </cell>
          <cell r="DQ1332">
            <v>0</v>
          </cell>
          <cell r="DR1332"/>
          <cell r="DS1332">
            <v>0</v>
          </cell>
          <cell r="DT1332">
            <v>0</v>
          </cell>
        </row>
        <row r="1333">
          <cell r="A1333">
            <v>8669</v>
          </cell>
          <cell r="B1333">
            <v>8570</v>
          </cell>
          <cell r="C1333" t="str">
            <v>2021/0187650-2</v>
          </cell>
          <cell r="D1333" t="str">
            <v>0187650-07.2021.3.00.0000</v>
          </cell>
          <cell r="E1333">
            <v>44363</v>
          </cell>
          <cell r="F1333" t="str">
            <v>PAGO - 1ª. 2ª ORDEM - set/2022 - 4ª remessa</v>
          </cell>
          <cell r="G1333" t="str">
            <v>sim</v>
          </cell>
          <cell r="H1333">
            <v>44805</v>
          </cell>
          <cell r="I1333" t="str">
            <v>sim</v>
          </cell>
          <cell r="J1333" t="str">
            <v>não</v>
          </cell>
          <cell r="K1333">
            <v>4</v>
          </cell>
          <cell r="L1333" t="str">
            <v>MS 4.301/DF</v>
          </cell>
          <cell r="M1333" t="str">
            <v>1995/0060877-4</v>
          </cell>
          <cell r="N1333">
            <v>35011</v>
          </cell>
          <cell r="O1333" t="str">
            <v>Administrativo - Servidor Público Civil - Sistema Remuneratório e Benefícios</v>
          </cell>
          <cell r="P1333" t="str">
            <v>UNIÃO</v>
          </cell>
          <cell r="Q1333" t="str">
            <v>Ministério da Administração Federal e Reforma do Estado</v>
          </cell>
          <cell r="R1333">
            <v>37928</v>
          </cell>
          <cell r="S1333" t="str">
            <v>Mandado de Segurança 4.301/DF</v>
          </cell>
          <cell r="T1333" t="str">
            <v>2007/0262669-2</v>
          </cell>
          <cell r="U1333">
            <v>44273</v>
          </cell>
          <cell r="V1333" t="str">
            <v>Soraia Azevedo Nascimento</v>
          </cell>
          <cell r="W1333" t="str">
            <v>199.482.472-72</v>
          </cell>
          <cell r="X1333">
            <v>23667</v>
          </cell>
          <cell r="Y1333">
            <v>58</v>
          </cell>
          <cell r="Z1333" t="str">
            <v>Servidor Público Civil Ativo</v>
          </cell>
          <cell r="AA1333" t="str">
            <v>Isonomia Salarial com a Policia Federal - Gratificações</v>
          </cell>
          <cell r="AB1333" t="str">
            <v>Alimentar</v>
          </cell>
          <cell r="AC1333" t="str">
            <v>Não</v>
          </cell>
          <cell r="AD1333" t="str">
            <v>Não</v>
          </cell>
          <cell r="AE1333" t="str">
            <v>Não</v>
          </cell>
          <cell r="AF1333" t="str">
            <v>-</v>
          </cell>
          <cell r="AG1333" t="str">
            <v>-</v>
          </cell>
          <cell r="AH1333" t="str">
            <v>Não informada</v>
          </cell>
          <cell r="AI1333" t="str">
            <v>Não Informada</v>
          </cell>
          <cell r="AJ1333" t="str">
            <v>Não</v>
          </cell>
          <cell r="AK1333">
            <v>20</v>
          </cell>
          <cell r="AL1333" t="str">
            <v>Espólio de Elenauro Batista dos Santos</v>
          </cell>
          <cell r="AM1333" t="str">
            <v>035.277.351-00</v>
          </cell>
          <cell r="AN1333">
            <v>0</v>
          </cell>
          <cell r="AO1333" t="str">
            <v>x x x</v>
          </cell>
          <cell r="AP1333" t="str">
            <v>x x x</v>
          </cell>
          <cell r="AQ1333">
            <v>0</v>
          </cell>
          <cell r="AR1333" t="str">
            <v>x x x</v>
          </cell>
          <cell r="AS1333" t="str">
            <v>x x x</v>
          </cell>
          <cell r="AT1333">
            <v>0</v>
          </cell>
          <cell r="AU1333" t="str">
            <v>x x x</v>
          </cell>
          <cell r="AV1333" t="str">
            <v>x x x</v>
          </cell>
          <cell r="AW1333" t="str">
            <v>Dedução de Honorários Contratuais</v>
          </cell>
          <cell r="AX1333">
            <v>44348</v>
          </cell>
          <cell r="AY1333">
            <v>69293.03</v>
          </cell>
          <cell r="AZ1333">
            <v>96803.65</v>
          </cell>
          <cell r="BA1333">
            <v>166096.68</v>
          </cell>
          <cell r="BB1333">
            <v>13858.6</v>
          </cell>
          <cell r="BC1333">
            <v>19360.73</v>
          </cell>
          <cell r="BD1333">
            <v>33219.33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55434.43</v>
          </cell>
          <cell r="BO1333">
            <v>77442.92</v>
          </cell>
          <cell r="BP1333">
            <v>132877.35</v>
          </cell>
          <cell r="BQ1333">
            <v>69293.03</v>
          </cell>
          <cell r="BR1333">
            <v>7622.23</v>
          </cell>
          <cell r="BS1333">
            <v>15244.46</v>
          </cell>
          <cell r="BT1333">
            <v>74</v>
          </cell>
          <cell r="BU1333">
            <v>132877.35</v>
          </cell>
          <cell r="BV1333">
            <v>7622.23</v>
          </cell>
          <cell r="BW1333">
            <v>69868.160000000003</v>
          </cell>
          <cell r="BX1333">
            <v>97778.010000000009</v>
          </cell>
          <cell r="BY1333">
            <v>167646.17000000001</v>
          </cell>
          <cell r="BZ1333">
            <v>13973.63</v>
          </cell>
          <cell r="CA1333">
            <v>19555.589999999997</v>
          </cell>
          <cell r="CB1333">
            <v>33529.219999999994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55894.530000000006</v>
          </cell>
          <cell r="CM1333">
            <v>78222.420000000013</v>
          </cell>
          <cell r="CN1333">
            <v>134116.95000000001</v>
          </cell>
          <cell r="CO1333">
            <v>69868.160000000003</v>
          </cell>
          <cell r="CP1333">
            <v>7685.49</v>
          </cell>
          <cell r="CQ1333">
            <v>15370.98</v>
          </cell>
          <cell r="CR1333">
            <v>134116.95000000001</v>
          </cell>
          <cell r="CS1333">
            <v>7685.49</v>
          </cell>
          <cell r="CT1333">
            <v>44378</v>
          </cell>
          <cell r="CU1333"/>
          <cell r="CV1333">
            <v>8669</v>
          </cell>
          <cell r="CW1333">
            <v>44805</v>
          </cell>
          <cell r="CX1333">
            <v>1.1136844691425249</v>
          </cell>
          <cell r="CY1333">
            <v>77811.08</v>
          </cell>
          <cell r="CZ1333">
            <v>108893.84999999999</v>
          </cell>
          <cell r="DA1333">
            <v>186704.93</v>
          </cell>
          <cell r="DB1333">
            <v>77811.08</v>
          </cell>
          <cell r="DC1333">
            <v>8559.2099999999991</v>
          </cell>
          <cell r="DD1333">
            <v>17118.419999999998</v>
          </cell>
          <cell r="DE1333">
            <v>40470.089999999997</v>
          </cell>
          <cell r="DF1333">
            <v>8559.2099999999991</v>
          </cell>
          <cell r="DG1333">
            <v>218160</v>
          </cell>
          <cell r="DH1333">
            <v>1</v>
          </cell>
          <cell r="DI1333">
            <v>77811.08</v>
          </cell>
          <cell r="DJ1333">
            <v>108893.84999999999</v>
          </cell>
          <cell r="DK1333">
            <v>186704.93</v>
          </cell>
          <cell r="DL1333">
            <v>77811.08</v>
          </cell>
          <cell r="DM1333">
            <v>8559.2099999999991</v>
          </cell>
          <cell r="DN1333">
            <v>17118.419999999998</v>
          </cell>
          <cell r="DO1333">
            <v>40470.089999999997</v>
          </cell>
          <cell r="DP1333">
            <v>8559.2099999999991</v>
          </cell>
          <cell r="DQ1333">
            <v>0</v>
          </cell>
          <cell r="DR1333"/>
          <cell r="DS1333">
            <v>0</v>
          </cell>
          <cell r="DT1333">
            <v>0</v>
          </cell>
        </row>
        <row r="1334">
          <cell r="A1334">
            <v>8670</v>
          </cell>
          <cell r="B1334">
            <v>8667</v>
          </cell>
          <cell r="C1334" t="str">
            <v>2021/0187666-4</v>
          </cell>
          <cell r="D1334" t="str">
            <v>0187666-58.2021.3.00.0000</v>
          </cell>
          <cell r="E1334">
            <v>44363</v>
          </cell>
          <cell r="F1334" t="str">
            <v>PAGO - 1ª. 2ª ORDEM - set/2022 - 4ª remessa</v>
          </cell>
          <cell r="G1334" t="str">
            <v>sim</v>
          </cell>
          <cell r="H1334">
            <v>44805</v>
          </cell>
          <cell r="I1334" t="str">
            <v>sim</v>
          </cell>
          <cell r="J1334" t="str">
            <v>não</v>
          </cell>
          <cell r="K1334">
            <v>4</v>
          </cell>
          <cell r="L1334" t="str">
            <v>MS 4.301/DF</v>
          </cell>
          <cell r="M1334" t="str">
            <v>1995/0060877-4</v>
          </cell>
          <cell r="N1334">
            <v>35011</v>
          </cell>
          <cell r="O1334" t="str">
            <v>Administrativo - Servidor Público Civil - Sistema Remuneratório e Benefícios</v>
          </cell>
          <cell r="P1334" t="str">
            <v>UNIÃO</v>
          </cell>
          <cell r="Q1334" t="str">
            <v>Ministério da Administração Federal e Reforma do Estado</v>
          </cell>
          <cell r="R1334">
            <v>37928</v>
          </cell>
          <cell r="S1334" t="str">
            <v>Mandado de Segurança 4.301/DF</v>
          </cell>
          <cell r="T1334" t="str">
            <v>2007/0262669-2</v>
          </cell>
          <cell r="U1334">
            <v>44273</v>
          </cell>
          <cell r="V1334" t="str">
            <v>Tadeu Peixoto Duarte</v>
          </cell>
          <cell r="W1334" t="str">
            <v>070.647.722-72</v>
          </cell>
          <cell r="X1334">
            <v>22018</v>
          </cell>
          <cell r="Y1334">
            <v>62</v>
          </cell>
          <cell r="Z1334" t="str">
            <v>Servidor Público Civil Ativo</v>
          </cell>
          <cell r="AA1334" t="str">
            <v>Isonomia Salarial com a Policia Federal - Gratificações</v>
          </cell>
          <cell r="AB1334" t="str">
            <v>Alimentar</v>
          </cell>
          <cell r="AC1334" t="str">
            <v>Não</v>
          </cell>
          <cell r="AD1334" t="str">
            <v>Não</v>
          </cell>
          <cell r="AE1334" t="str">
            <v>Não</v>
          </cell>
          <cell r="AF1334" t="str">
            <v>-</v>
          </cell>
          <cell r="AG1334" t="str">
            <v>-</v>
          </cell>
          <cell r="AH1334" t="str">
            <v>Não informada</v>
          </cell>
          <cell r="AI1334" t="str">
            <v>Não Informada</v>
          </cell>
          <cell r="AJ1334" t="str">
            <v>Não</v>
          </cell>
          <cell r="AK1334">
            <v>20</v>
          </cell>
          <cell r="AL1334" t="str">
            <v>Espólio de Elenauro Batista dos Santos</v>
          </cell>
          <cell r="AM1334" t="str">
            <v>035.277.351-00</v>
          </cell>
          <cell r="AN1334">
            <v>0</v>
          </cell>
          <cell r="AO1334" t="str">
            <v>x x x</v>
          </cell>
          <cell r="AP1334" t="str">
            <v>x x x</v>
          </cell>
          <cell r="AQ1334">
            <v>0</v>
          </cell>
          <cell r="AR1334" t="str">
            <v>x x x</v>
          </cell>
          <cell r="AS1334" t="str">
            <v>x x x</v>
          </cell>
          <cell r="AT1334">
            <v>0</v>
          </cell>
          <cell r="AU1334" t="str">
            <v>x x x</v>
          </cell>
          <cell r="AV1334" t="str">
            <v>x x x</v>
          </cell>
          <cell r="AW1334" t="str">
            <v>Dedução de Honorários Contratuais</v>
          </cell>
          <cell r="AX1334">
            <v>44348</v>
          </cell>
          <cell r="AY1334">
            <v>68196.009999999995</v>
          </cell>
          <cell r="AZ1334">
            <v>95572.72</v>
          </cell>
          <cell r="BA1334">
            <v>163768.73000000001</v>
          </cell>
          <cell r="BB1334">
            <v>13639.2</v>
          </cell>
          <cell r="BC1334">
            <v>19114.54</v>
          </cell>
          <cell r="BD1334">
            <v>32753.74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54556.81</v>
          </cell>
          <cell r="BO1334">
            <v>76458.179999999993</v>
          </cell>
          <cell r="BP1334">
            <v>131014.99</v>
          </cell>
          <cell r="BQ1334">
            <v>68196.009999999995</v>
          </cell>
          <cell r="BR1334">
            <v>7501.56</v>
          </cell>
          <cell r="BS1334">
            <v>15003.12</v>
          </cell>
          <cell r="BT1334">
            <v>74</v>
          </cell>
          <cell r="BU1334">
            <v>131014.99</v>
          </cell>
          <cell r="BV1334">
            <v>7501.56</v>
          </cell>
          <cell r="BW1334">
            <v>68762.03</v>
          </cell>
          <cell r="BX1334">
            <v>96534.16</v>
          </cell>
          <cell r="BY1334">
            <v>165296.19</v>
          </cell>
          <cell r="BZ1334">
            <v>13752.4</v>
          </cell>
          <cell r="CA1334">
            <v>19306.819999999992</v>
          </cell>
          <cell r="CB1334">
            <v>33059.219999999994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55009.63</v>
          </cell>
          <cell r="CM1334">
            <v>77227.34</v>
          </cell>
          <cell r="CN1334">
            <v>132236.97</v>
          </cell>
          <cell r="CO1334">
            <v>68762.03</v>
          </cell>
          <cell r="CP1334">
            <v>7563.82</v>
          </cell>
          <cell r="CQ1334">
            <v>15127.64</v>
          </cell>
          <cell r="CR1334">
            <v>132236.97</v>
          </cell>
          <cell r="CS1334">
            <v>7563.82</v>
          </cell>
          <cell r="CT1334">
            <v>44378</v>
          </cell>
          <cell r="CU1334"/>
          <cell r="CV1334">
            <v>8670</v>
          </cell>
          <cell r="CW1334">
            <v>44805</v>
          </cell>
          <cell r="CX1334">
            <v>1.1136844691425249</v>
          </cell>
          <cell r="CY1334">
            <v>76579.199999999997</v>
          </cell>
          <cell r="CZ1334">
            <v>107508.59000000001</v>
          </cell>
          <cell r="DA1334">
            <v>184087.79</v>
          </cell>
          <cell r="DB1334">
            <v>76579.199999999997</v>
          </cell>
          <cell r="DC1334">
            <v>8423.7099999999991</v>
          </cell>
          <cell r="DD1334">
            <v>16847.419999999998</v>
          </cell>
          <cell r="DE1334">
            <v>39761.64</v>
          </cell>
          <cell r="DF1334">
            <v>8423.7099999999991</v>
          </cell>
          <cell r="DG1334">
            <v>218160</v>
          </cell>
          <cell r="DH1334">
            <v>1</v>
          </cell>
          <cell r="DI1334">
            <v>76579.199999999997</v>
          </cell>
          <cell r="DJ1334">
            <v>107508.59000000001</v>
          </cell>
          <cell r="DK1334">
            <v>184087.79</v>
          </cell>
          <cell r="DL1334">
            <v>76579.199999999997</v>
          </cell>
          <cell r="DM1334">
            <v>8423.7099999999991</v>
          </cell>
          <cell r="DN1334">
            <v>16847.419999999998</v>
          </cell>
          <cell r="DO1334">
            <v>39761.64</v>
          </cell>
          <cell r="DP1334">
            <v>8423.7099999999991</v>
          </cell>
          <cell r="DQ1334">
            <v>0</v>
          </cell>
          <cell r="DR1334"/>
          <cell r="DS1334">
            <v>0</v>
          </cell>
          <cell r="DT1334">
            <v>0</v>
          </cell>
        </row>
        <row r="1335">
          <cell r="A1335">
            <v>8671</v>
          </cell>
          <cell r="B1335">
            <v>8668</v>
          </cell>
          <cell r="C1335" t="str">
            <v>2021/0187675-3</v>
          </cell>
          <cell r="D1335" t="str">
            <v>0187675-20.2021.3.00.0000</v>
          </cell>
          <cell r="E1335">
            <v>44363</v>
          </cell>
          <cell r="F1335" t="str">
            <v>PAGO - 1ª. 2ª ORDEM - set/2022 - 4ª remessa</v>
          </cell>
          <cell r="G1335" t="str">
            <v>sim</v>
          </cell>
          <cell r="H1335">
            <v>44805</v>
          </cell>
          <cell r="I1335" t="str">
            <v>sim</v>
          </cell>
          <cell r="J1335" t="str">
            <v>não</v>
          </cell>
          <cell r="K1335">
            <v>4</v>
          </cell>
          <cell r="L1335" t="str">
            <v>MS 4.301/DF</v>
          </cell>
          <cell r="M1335" t="str">
            <v>1995/0060877-4</v>
          </cell>
          <cell r="N1335">
            <v>35011</v>
          </cell>
          <cell r="O1335" t="str">
            <v>Administrativo - Servidor Público Civil - Sistema Remuneratório e Benefícios</v>
          </cell>
          <cell r="P1335" t="str">
            <v>UNIÃO</v>
          </cell>
          <cell r="Q1335" t="str">
            <v>Ministério da Administração Federal e Reforma do Estado</v>
          </cell>
          <cell r="R1335">
            <v>37928</v>
          </cell>
          <cell r="S1335" t="str">
            <v>Mandado de Segurança 4.301/DF</v>
          </cell>
          <cell r="T1335" t="str">
            <v>2007/0262669-2</v>
          </cell>
          <cell r="U1335">
            <v>44273</v>
          </cell>
          <cell r="V1335" t="str">
            <v>Terezinha Timoteo da Silva Oliveira</v>
          </cell>
          <cell r="W1335" t="str">
            <v>074.684.312-72</v>
          </cell>
          <cell r="X1335">
            <v>17698</v>
          </cell>
          <cell r="Y1335">
            <v>74</v>
          </cell>
          <cell r="Z1335" t="str">
            <v>Servidor Público Civil Ativo</v>
          </cell>
          <cell r="AA1335" t="str">
            <v>Isonomia Salarial com a Policia Federal - Gratificações</v>
          </cell>
          <cell r="AB1335" t="str">
            <v>Alimentar</v>
          </cell>
          <cell r="AC1335" t="str">
            <v>Não</v>
          </cell>
          <cell r="AD1335" t="str">
            <v>Não</v>
          </cell>
          <cell r="AE1335" t="str">
            <v>Não</v>
          </cell>
          <cell r="AF1335" t="str">
            <v>-</v>
          </cell>
          <cell r="AG1335" t="str">
            <v>-</v>
          </cell>
          <cell r="AH1335" t="str">
            <v>Não informada</v>
          </cell>
          <cell r="AI1335" t="str">
            <v>Não Informada</v>
          </cell>
          <cell r="AJ1335" t="str">
            <v>Não</v>
          </cell>
          <cell r="AK1335">
            <v>20</v>
          </cell>
          <cell r="AL1335" t="str">
            <v>Espólio de Elenauro Batista dos Santos</v>
          </cell>
          <cell r="AM1335" t="str">
            <v>035.277.351-00</v>
          </cell>
          <cell r="AN1335">
            <v>0</v>
          </cell>
          <cell r="AO1335" t="str">
            <v>x x x</v>
          </cell>
          <cell r="AP1335" t="str">
            <v>x x x</v>
          </cell>
          <cell r="AQ1335">
            <v>0</v>
          </cell>
          <cell r="AR1335" t="str">
            <v>x x x</v>
          </cell>
          <cell r="AS1335" t="str">
            <v>x x x</v>
          </cell>
          <cell r="AT1335">
            <v>0</v>
          </cell>
          <cell r="AU1335" t="str">
            <v>x x x</v>
          </cell>
          <cell r="AV1335" t="str">
            <v>x x x</v>
          </cell>
          <cell r="AW1335" t="str">
            <v>Dedução de Honorários Contratuais</v>
          </cell>
          <cell r="AX1335">
            <v>44348</v>
          </cell>
          <cell r="AY1335">
            <v>69145.69</v>
          </cell>
          <cell r="AZ1335">
            <v>96787.199999999997</v>
          </cell>
          <cell r="BA1335">
            <v>165932.89000000001</v>
          </cell>
          <cell r="BB1335">
            <v>13829.13</v>
          </cell>
          <cell r="BC1335">
            <v>19357.439999999999</v>
          </cell>
          <cell r="BD1335">
            <v>33186.57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55316.56</v>
          </cell>
          <cell r="BO1335">
            <v>77429.759999999995</v>
          </cell>
          <cell r="BP1335">
            <v>132746.32</v>
          </cell>
          <cell r="BQ1335">
            <v>69145.69</v>
          </cell>
          <cell r="BR1335">
            <v>7606.02</v>
          </cell>
          <cell r="BS1335">
            <v>15212.04</v>
          </cell>
          <cell r="BT1335">
            <v>74</v>
          </cell>
          <cell r="BU1335">
            <v>132746.32</v>
          </cell>
          <cell r="BV1335">
            <v>7606.02</v>
          </cell>
          <cell r="BW1335">
            <v>69719.59</v>
          </cell>
          <cell r="BX1335">
            <v>97761.06</v>
          </cell>
          <cell r="BY1335">
            <v>167480.65</v>
          </cell>
          <cell r="BZ1335">
            <v>13943.91</v>
          </cell>
          <cell r="CA1335">
            <v>19552.199999999993</v>
          </cell>
          <cell r="CB1335">
            <v>33496.109999999993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55775.679999999993</v>
          </cell>
          <cell r="CM1335">
            <v>78208.859999999986</v>
          </cell>
          <cell r="CN1335">
            <v>133984.53999999998</v>
          </cell>
          <cell r="CO1335">
            <v>69719.59</v>
          </cell>
          <cell r="CP1335">
            <v>7669.15</v>
          </cell>
          <cell r="CQ1335">
            <v>15338.3</v>
          </cell>
          <cell r="CR1335">
            <v>133984.53999999998</v>
          </cell>
          <cell r="CS1335">
            <v>7669.15</v>
          </cell>
          <cell r="CT1335">
            <v>44378</v>
          </cell>
          <cell r="CU1335"/>
          <cell r="CV1335">
            <v>8671</v>
          </cell>
          <cell r="CW1335">
            <v>44805</v>
          </cell>
          <cell r="CX1335">
            <v>1.1136844691425249</v>
          </cell>
          <cell r="CY1335">
            <v>77645.62</v>
          </cell>
          <cell r="CZ1335">
            <v>108874.97</v>
          </cell>
          <cell r="DA1335">
            <v>186520.59</v>
          </cell>
          <cell r="DB1335">
            <v>77645.62</v>
          </cell>
          <cell r="DC1335">
            <v>8541.01</v>
          </cell>
          <cell r="DD1335">
            <v>17082.02</v>
          </cell>
          <cell r="DE1335">
            <v>40341.5</v>
          </cell>
          <cell r="DF1335">
            <v>8541.01</v>
          </cell>
          <cell r="DG1335">
            <v>218160</v>
          </cell>
          <cell r="DH1335">
            <v>1</v>
          </cell>
          <cell r="DI1335">
            <v>77645.62</v>
          </cell>
          <cell r="DJ1335">
            <v>108874.97</v>
          </cell>
          <cell r="DK1335">
            <v>186520.59</v>
          </cell>
          <cell r="DL1335">
            <v>77645.62</v>
          </cell>
          <cell r="DM1335">
            <v>8541.01</v>
          </cell>
          <cell r="DN1335">
            <v>17082.02</v>
          </cell>
          <cell r="DO1335">
            <v>40341.5</v>
          </cell>
          <cell r="DP1335">
            <v>8541.01</v>
          </cell>
          <cell r="DQ1335">
            <v>0</v>
          </cell>
          <cell r="DR1335"/>
          <cell r="DS1335">
            <v>0</v>
          </cell>
          <cell r="DT1335">
            <v>0</v>
          </cell>
        </row>
        <row r="1336">
          <cell r="A1336">
            <v>8672</v>
          </cell>
          <cell r="B1336">
            <v>8669</v>
          </cell>
          <cell r="C1336" t="str">
            <v>2021/0187677-7</v>
          </cell>
          <cell r="D1336" t="str">
            <v>0187677-87.2021.3.00.0000</v>
          </cell>
          <cell r="E1336">
            <v>44363</v>
          </cell>
          <cell r="F1336" t="str">
            <v>PAGO - 1ª. 2ª ORDEM - set/2022 - 4ª remessa</v>
          </cell>
          <cell r="G1336" t="str">
            <v>sim</v>
          </cell>
          <cell r="H1336">
            <v>44805</v>
          </cell>
          <cell r="I1336" t="str">
            <v>sim</v>
          </cell>
          <cell r="J1336" t="str">
            <v>não</v>
          </cell>
          <cell r="K1336">
            <v>4</v>
          </cell>
          <cell r="L1336" t="str">
            <v>MS 4.301/DF</v>
          </cell>
          <cell r="M1336" t="str">
            <v>1995/0060877-4</v>
          </cell>
          <cell r="N1336">
            <v>35011</v>
          </cell>
          <cell r="O1336" t="str">
            <v>Administrativo - Servidor Público Civil - Sistema Remuneratório e Benefícios</v>
          </cell>
          <cell r="P1336" t="str">
            <v>UNIÃO</v>
          </cell>
          <cell r="Q1336" t="str">
            <v>Ministério da Administração Federal e Reforma do Estado</v>
          </cell>
          <cell r="R1336">
            <v>37928</v>
          </cell>
          <cell r="S1336" t="str">
            <v>Mandado de Segurança 4.301/DF</v>
          </cell>
          <cell r="T1336" t="str">
            <v>2007/0262669-2</v>
          </cell>
          <cell r="U1336">
            <v>44273</v>
          </cell>
          <cell r="V1336" t="str">
            <v>Terezinha de Jesus Andrade Girão</v>
          </cell>
          <cell r="W1336" t="str">
            <v>112.534.872-00</v>
          </cell>
          <cell r="X1336">
            <v>20322</v>
          </cell>
          <cell r="Y1336">
            <v>67</v>
          </cell>
          <cell r="Z1336" t="str">
            <v>Servidor Público Civil Ativo</v>
          </cell>
          <cell r="AA1336" t="str">
            <v>Isonomia Salarial com a Policia Federal - Gratificações</v>
          </cell>
          <cell r="AB1336" t="str">
            <v>Alimentar</v>
          </cell>
          <cell r="AC1336" t="str">
            <v>Não</v>
          </cell>
          <cell r="AD1336" t="str">
            <v>Não</v>
          </cell>
          <cell r="AE1336" t="str">
            <v>Não</v>
          </cell>
          <cell r="AF1336" t="str">
            <v>-</v>
          </cell>
          <cell r="AG1336" t="str">
            <v>-</v>
          </cell>
          <cell r="AH1336" t="str">
            <v>Não informada</v>
          </cell>
          <cell r="AI1336" t="str">
            <v>Não Informada</v>
          </cell>
          <cell r="AJ1336" t="str">
            <v>Não</v>
          </cell>
          <cell r="AK1336">
            <v>20</v>
          </cell>
          <cell r="AL1336" t="str">
            <v>Espólio de Elenauro Batista dos Santos</v>
          </cell>
          <cell r="AM1336" t="str">
            <v>035.277.351-00</v>
          </cell>
          <cell r="AN1336">
            <v>0</v>
          </cell>
          <cell r="AO1336" t="str">
            <v>x x x</v>
          </cell>
          <cell r="AP1336" t="str">
            <v>x x x</v>
          </cell>
          <cell r="AQ1336">
            <v>0</v>
          </cell>
          <cell r="AR1336" t="str">
            <v>x x x</v>
          </cell>
          <cell r="AS1336" t="str">
            <v>x x x</v>
          </cell>
          <cell r="AT1336">
            <v>0</v>
          </cell>
          <cell r="AU1336" t="str">
            <v>x x x</v>
          </cell>
          <cell r="AV1336" t="str">
            <v>x x x</v>
          </cell>
          <cell r="AW1336" t="str">
            <v>Dedução de Honorários Contratuais</v>
          </cell>
          <cell r="AX1336">
            <v>44348</v>
          </cell>
          <cell r="AY1336">
            <v>69425.740000000005</v>
          </cell>
          <cell r="AZ1336">
            <v>97005.440000000002</v>
          </cell>
          <cell r="BA1336">
            <v>166431.18</v>
          </cell>
          <cell r="BB1336">
            <v>13885.14</v>
          </cell>
          <cell r="BC1336">
            <v>19401.09</v>
          </cell>
          <cell r="BD1336">
            <v>33286.230000000003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55540.6</v>
          </cell>
          <cell r="BO1336">
            <v>77604.350000000006</v>
          </cell>
          <cell r="BP1336">
            <v>133144.95000000001</v>
          </cell>
          <cell r="BQ1336">
            <v>69425.740000000005</v>
          </cell>
          <cell r="BR1336">
            <v>7636.83</v>
          </cell>
          <cell r="BS1336">
            <v>15273.66</v>
          </cell>
          <cell r="BT1336">
            <v>74</v>
          </cell>
          <cell r="BU1336">
            <v>133144.95000000001</v>
          </cell>
          <cell r="BV1336">
            <v>7636.83</v>
          </cell>
          <cell r="BW1336">
            <v>70001.97</v>
          </cell>
          <cell r="BX1336">
            <v>97981.799999999988</v>
          </cell>
          <cell r="BY1336">
            <v>167983.77</v>
          </cell>
          <cell r="BZ1336">
            <v>14000.39</v>
          </cell>
          <cell r="CA1336">
            <v>19596.349999999999</v>
          </cell>
          <cell r="CB1336">
            <v>33596.74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56001.58</v>
          </cell>
          <cell r="CM1336">
            <v>78385.45</v>
          </cell>
          <cell r="CN1336">
            <v>134387.03</v>
          </cell>
          <cell r="CO1336">
            <v>70001.97</v>
          </cell>
          <cell r="CP1336">
            <v>7700.21</v>
          </cell>
          <cell r="CQ1336">
            <v>15400.42</v>
          </cell>
          <cell r="CR1336">
            <v>134387.03</v>
          </cell>
          <cell r="CS1336">
            <v>7700.21</v>
          </cell>
          <cell r="CT1336">
            <v>44378</v>
          </cell>
          <cell r="CU1336"/>
          <cell r="CV1336">
            <v>8672</v>
          </cell>
          <cell r="CW1336">
            <v>44805</v>
          </cell>
          <cell r="CX1336">
            <v>1.1136844691425249</v>
          </cell>
          <cell r="CY1336">
            <v>77960.100000000006</v>
          </cell>
          <cell r="CZ1336">
            <v>109120.81</v>
          </cell>
          <cell r="DA1336">
            <v>187080.91</v>
          </cell>
          <cell r="DB1336">
            <v>77960.100000000006</v>
          </cell>
          <cell r="DC1336">
            <v>8575.61</v>
          </cell>
          <cell r="DD1336">
            <v>17151.22</v>
          </cell>
          <cell r="DE1336">
            <v>40543.919999999998</v>
          </cell>
          <cell r="DF1336">
            <v>8575.61</v>
          </cell>
          <cell r="DG1336">
            <v>218160</v>
          </cell>
          <cell r="DH1336">
            <v>1</v>
          </cell>
          <cell r="DI1336">
            <v>77960.100000000006</v>
          </cell>
          <cell r="DJ1336">
            <v>109120.81</v>
          </cell>
          <cell r="DK1336">
            <v>187080.91</v>
          </cell>
          <cell r="DL1336">
            <v>77960.100000000006</v>
          </cell>
          <cell r="DM1336">
            <v>8575.61</v>
          </cell>
          <cell r="DN1336">
            <v>17151.22</v>
          </cell>
          <cell r="DO1336">
            <v>40543.919999999998</v>
          </cell>
          <cell r="DP1336">
            <v>8575.61</v>
          </cell>
          <cell r="DQ1336">
            <v>0</v>
          </cell>
          <cell r="DR1336"/>
          <cell r="DS1336">
            <v>0</v>
          </cell>
          <cell r="DT1336">
            <v>0</v>
          </cell>
        </row>
        <row r="1337">
          <cell r="A1337">
            <v>8673</v>
          </cell>
          <cell r="B1337">
            <v>8670</v>
          </cell>
          <cell r="C1337" t="str">
            <v>2021/0187745-9</v>
          </cell>
          <cell r="D1337" t="str">
            <v>0187745-37.2021.3.00.0000</v>
          </cell>
          <cell r="E1337">
            <v>44363</v>
          </cell>
          <cell r="F1337" t="str">
            <v>PAGO - 1ª. 2ª ORDEM - set/2022 - 2ª remessa</v>
          </cell>
          <cell r="G1337" t="str">
            <v>sim</v>
          </cell>
          <cell r="H1337">
            <v>44805</v>
          </cell>
          <cell r="I1337" t="str">
            <v>sim</v>
          </cell>
          <cell r="J1337" t="str">
            <v>não</v>
          </cell>
          <cell r="K1337">
            <v>2</v>
          </cell>
          <cell r="L1337" t="str">
            <v>MS 4.301/DF</v>
          </cell>
          <cell r="M1337" t="str">
            <v>1995/0060877-4</v>
          </cell>
          <cell r="N1337">
            <v>35011</v>
          </cell>
          <cell r="O1337" t="str">
            <v>Administrativo - Servidor Público Civil - Sistema Remuneratório e Benefícios</v>
          </cell>
          <cell r="P1337" t="str">
            <v>UNIÃO</v>
          </cell>
          <cell r="Q1337" t="str">
            <v>Ministério da Administração Federal e Reforma do Estado</v>
          </cell>
          <cell r="R1337">
            <v>37928</v>
          </cell>
          <cell r="S1337" t="str">
            <v>Mandado de Segurança 4.301/DF</v>
          </cell>
          <cell r="T1337" t="str">
            <v>2007/0262669-2</v>
          </cell>
          <cell r="U1337">
            <v>44273</v>
          </cell>
          <cell r="V1337" t="str">
            <v>Teresinha de Jesus Alencar</v>
          </cell>
          <cell r="W1337" t="str">
            <v>070.660.822-49</v>
          </cell>
          <cell r="X1337">
            <v>21965</v>
          </cell>
          <cell r="Y1337">
            <v>62</v>
          </cell>
          <cell r="Z1337" t="str">
            <v>Servidor Público Civil Ativo</v>
          </cell>
          <cell r="AA1337" t="str">
            <v>Isonomia Salarial com a Policia Federal - Gratificações</v>
          </cell>
          <cell r="AB1337" t="str">
            <v>Alimentar</v>
          </cell>
          <cell r="AC1337" t="str">
            <v>Não</v>
          </cell>
          <cell r="AD1337" t="str">
            <v>Não</v>
          </cell>
          <cell r="AE1337" t="str">
            <v>Não</v>
          </cell>
          <cell r="AF1337" t="str">
            <v>-</v>
          </cell>
          <cell r="AG1337" t="str">
            <v>-</v>
          </cell>
          <cell r="AH1337" t="str">
            <v>Não informada</v>
          </cell>
          <cell r="AI1337" t="str">
            <v>Não Informada</v>
          </cell>
          <cell r="AJ1337" t="str">
            <v>Não</v>
          </cell>
          <cell r="AK1337">
            <v>20</v>
          </cell>
          <cell r="AL1337" t="str">
            <v>Espólio de Elenauro Batista dos Santos</v>
          </cell>
          <cell r="AM1337" t="str">
            <v>035.277.351-00</v>
          </cell>
          <cell r="AN1337">
            <v>0</v>
          </cell>
          <cell r="AO1337" t="str">
            <v>x x x</v>
          </cell>
          <cell r="AP1337" t="str">
            <v>x x x</v>
          </cell>
          <cell r="AQ1337">
            <v>0</v>
          </cell>
          <cell r="AR1337" t="str">
            <v>x x x</v>
          </cell>
          <cell r="AS1337" t="str">
            <v>x x x</v>
          </cell>
          <cell r="AT1337">
            <v>0</v>
          </cell>
          <cell r="AU1337" t="str">
            <v>x x x</v>
          </cell>
          <cell r="AV1337" t="str">
            <v>x x x</v>
          </cell>
          <cell r="AW1337" t="str">
            <v>Dedução de Honorários Contratuais</v>
          </cell>
          <cell r="AX1337">
            <v>44348</v>
          </cell>
          <cell r="AY1337">
            <v>69633.039999999994</v>
          </cell>
          <cell r="AZ1337">
            <v>97392.07</v>
          </cell>
          <cell r="BA1337">
            <v>167025.10999999999</v>
          </cell>
          <cell r="BB1337">
            <v>13926.6</v>
          </cell>
          <cell r="BC1337">
            <v>19478.419999999998</v>
          </cell>
          <cell r="BD1337">
            <v>33405.019999999997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55706.44</v>
          </cell>
          <cell r="BO1337">
            <v>77913.649999999994</v>
          </cell>
          <cell r="BP1337">
            <v>133620.09</v>
          </cell>
          <cell r="BQ1337">
            <v>69633.039999999994</v>
          </cell>
          <cell r="BR1337">
            <v>7659.63</v>
          </cell>
          <cell r="BS1337">
            <v>15319.26</v>
          </cell>
          <cell r="BT1337">
            <v>74</v>
          </cell>
          <cell r="BU1337">
            <v>133620.09</v>
          </cell>
          <cell r="BV1337">
            <v>7659.63</v>
          </cell>
          <cell r="BW1337">
            <v>70210.990000000005</v>
          </cell>
          <cell r="BX1337">
            <v>98372.150000000009</v>
          </cell>
          <cell r="BY1337">
            <v>168583.14</v>
          </cell>
          <cell r="BZ1337">
            <v>14042.19</v>
          </cell>
          <cell r="CA1337">
            <v>19674.419999999998</v>
          </cell>
          <cell r="CB1337">
            <v>33716.61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56168.800000000003</v>
          </cell>
          <cell r="CM1337">
            <v>78697.730000000025</v>
          </cell>
          <cell r="CN1337">
            <v>134866.53000000003</v>
          </cell>
          <cell r="CO1337">
            <v>70210.990000000005</v>
          </cell>
          <cell r="CP1337">
            <v>7723.2</v>
          </cell>
          <cell r="CQ1337">
            <v>15446.4</v>
          </cell>
          <cell r="CR1337">
            <v>134866.53000000003</v>
          </cell>
          <cell r="CS1337">
            <v>7723.2</v>
          </cell>
          <cell r="CT1337">
            <v>44378</v>
          </cell>
          <cell r="CU1337"/>
          <cell r="CV1337">
            <v>8673</v>
          </cell>
          <cell r="CW1337">
            <v>44805</v>
          </cell>
          <cell r="CX1337">
            <v>1.1136844691425249</v>
          </cell>
          <cell r="CY1337">
            <v>78192.88</v>
          </cell>
          <cell r="CZ1337">
            <v>109555.54000000001</v>
          </cell>
          <cell r="DA1337">
            <v>187748.42</v>
          </cell>
          <cell r="DB1337">
            <v>78192.88</v>
          </cell>
          <cell r="DC1337">
            <v>8601.2099999999991</v>
          </cell>
          <cell r="DD1337">
            <v>17202.419999999998</v>
          </cell>
          <cell r="DE1337">
            <v>40643.199999999997</v>
          </cell>
          <cell r="DF1337">
            <v>8601.2099999999991</v>
          </cell>
          <cell r="DG1337">
            <v>218160</v>
          </cell>
          <cell r="DH1337">
            <v>1</v>
          </cell>
          <cell r="DI1337">
            <v>78192.88</v>
          </cell>
          <cell r="DJ1337">
            <v>109555.54000000001</v>
          </cell>
          <cell r="DK1337">
            <v>187748.42</v>
          </cell>
          <cell r="DL1337">
            <v>78192.88</v>
          </cell>
          <cell r="DM1337">
            <v>8601.2099999999991</v>
          </cell>
          <cell r="DN1337">
            <v>17202.419999999998</v>
          </cell>
          <cell r="DO1337">
            <v>40643.199999999997</v>
          </cell>
          <cell r="DP1337">
            <v>8601.2099999999991</v>
          </cell>
          <cell r="DQ1337">
            <v>0</v>
          </cell>
          <cell r="DR1337"/>
          <cell r="DS1337">
            <v>0</v>
          </cell>
          <cell r="DT1337">
            <v>0</v>
          </cell>
        </row>
        <row r="1338">
          <cell r="A1338">
            <v>8674</v>
          </cell>
          <cell r="B1338">
            <v>8671</v>
          </cell>
          <cell r="C1338" t="str">
            <v>2021/0187751-2</v>
          </cell>
          <cell r="D1338" t="str">
            <v>0187751-44.2021.3.00.0000</v>
          </cell>
          <cell r="E1338">
            <v>44363</v>
          </cell>
          <cell r="F1338" t="str">
            <v>PAGO - 1ª. 2ª ORDEM - set/2022 - 4ª remessa</v>
          </cell>
          <cell r="G1338" t="str">
            <v>sim</v>
          </cell>
          <cell r="H1338">
            <v>44805</v>
          </cell>
          <cell r="I1338" t="str">
            <v>sim</v>
          </cell>
          <cell r="J1338" t="str">
            <v>não</v>
          </cell>
          <cell r="K1338">
            <v>4</v>
          </cell>
          <cell r="L1338" t="str">
            <v>MS 4.301/DF</v>
          </cell>
          <cell r="M1338" t="str">
            <v>1995/0060877-4</v>
          </cell>
          <cell r="N1338">
            <v>35011</v>
          </cell>
          <cell r="O1338" t="str">
            <v>Administrativo - Servidor Público Civil - Sistema Remuneratório e Benefícios</v>
          </cell>
          <cell r="P1338" t="str">
            <v>UNIÃO</v>
          </cell>
          <cell r="Q1338" t="str">
            <v>Ministério da Administração Federal e Reforma do Estado</v>
          </cell>
          <cell r="R1338">
            <v>37928</v>
          </cell>
          <cell r="S1338" t="str">
            <v>Mandado de Segurança 4.301/DF</v>
          </cell>
          <cell r="T1338" t="str">
            <v>2007/0262669-2</v>
          </cell>
          <cell r="U1338">
            <v>44273</v>
          </cell>
          <cell r="V1338" t="str">
            <v>Ubirajara Carlos de Oliveira</v>
          </cell>
          <cell r="W1338" t="str">
            <v>391.387.204-34</v>
          </cell>
          <cell r="X1338">
            <v>23382</v>
          </cell>
          <cell r="Y1338">
            <v>58</v>
          </cell>
          <cell r="Z1338" t="str">
            <v>Servidor Público Civil Ativo</v>
          </cell>
          <cell r="AA1338" t="str">
            <v>Isonomia Salarial com a Policia Federal - Gratificações</v>
          </cell>
          <cell r="AB1338" t="str">
            <v>Alimentar</v>
          </cell>
          <cell r="AC1338" t="str">
            <v>Não</v>
          </cell>
          <cell r="AD1338" t="str">
            <v>Não</v>
          </cell>
          <cell r="AE1338" t="str">
            <v>Não</v>
          </cell>
          <cell r="AF1338" t="str">
            <v>-</v>
          </cell>
          <cell r="AG1338" t="str">
            <v>-</v>
          </cell>
          <cell r="AH1338" t="str">
            <v>Não informada</v>
          </cell>
          <cell r="AI1338" t="str">
            <v>Não Informada</v>
          </cell>
          <cell r="AJ1338" t="str">
            <v>Não</v>
          </cell>
          <cell r="AK1338">
            <v>20</v>
          </cell>
          <cell r="AL1338" t="str">
            <v>Espólio de Elenauro Batista dos Santos</v>
          </cell>
          <cell r="AM1338" t="str">
            <v>035.277.351-00</v>
          </cell>
          <cell r="AN1338">
            <v>0</v>
          </cell>
          <cell r="AO1338" t="str">
            <v>x x x</v>
          </cell>
          <cell r="AP1338" t="str">
            <v>x x x</v>
          </cell>
          <cell r="AQ1338">
            <v>0</v>
          </cell>
          <cell r="AR1338" t="str">
            <v>x x x</v>
          </cell>
          <cell r="AS1338" t="str">
            <v>x x x</v>
          </cell>
          <cell r="AT1338">
            <v>0</v>
          </cell>
          <cell r="AU1338" t="str">
            <v>x x x</v>
          </cell>
          <cell r="AV1338" t="str">
            <v>x x x</v>
          </cell>
          <cell r="AW1338" t="str">
            <v>Dedução de Honorários Contratuais</v>
          </cell>
          <cell r="AX1338">
            <v>44348</v>
          </cell>
          <cell r="AY1338">
            <v>69810.58</v>
          </cell>
          <cell r="AZ1338">
            <v>97519.43</v>
          </cell>
          <cell r="BA1338">
            <v>167330.01</v>
          </cell>
          <cell r="BB1338">
            <v>13962.11</v>
          </cell>
          <cell r="BC1338">
            <v>19503.89</v>
          </cell>
          <cell r="BD1338">
            <v>33466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55848.47</v>
          </cell>
          <cell r="BO1338">
            <v>78015.539999999994</v>
          </cell>
          <cell r="BP1338">
            <v>133864.01</v>
          </cell>
          <cell r="BQ1338">
            <v>69810.58</v>
          </cell>
          <cell r="BR1338">
            <v>7679.16</v>
          </cell>
          <cell r="BS1338">
            <v>15358.32</v>
          </cell>
          <cell r="BT1338">
            <v>74</v>
          </cell>
          <cell r="BU1338">
            <v>133864.01</v>
          </cell>
          <cell r="BV1338">
            <v>7679.16</v>
          </cell>
          <cell r="BW1338">
            <v>70390</v>
          </cell>
          <cell r="BX1338">
            <v>98501.010000000009</v>
          </cell>
          <cell r="BY1338">
            <v>168891.01</v>
          </cell>
          <cell r="BZ1338">
            <v>14078</v>
          </cell>
          <cell r="CA1338">
            <v>19700.189999999995</v>
          </cell>
          <cell r="CB1338">
            <v>33778.189999999995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56312</v>
          </cell>
          <cell r="CM1338">
            <v>78800.820000000007</v>
          </cell>
          <cell r="CN1338">
            <v>135112.82</v>
          </cell>
          <cell r="CO1338">
            <v>70390</v>
          </cell>
          <cell r="CP1338">
            <v>7742.9</v>
          </cell>
          <cell r="CQ1338">
            <v>15485.8</v>
          </cell>
          <cell r="CR1338">
            <v>135112.82</v>
          </cell>
          <cell r="CS1338">
            <v>7742.9</v>
          </cell>
          <cell r="CT1338">
            <v>44378</v>
          </cell>
          <cell r="CU1338"/>
          <cell r="CV1338">
            <v>8674</v>
          </cell>
          <cell r="CW1338">
            <v>44805</v>
          </cell>
          <cell r="CX1338">
            <v>1.1136844691425249</v>
          </cell>
          <cell r="CY1338">
            <v>78392.240000000005</v>
          </cell>
          <cell r="CZ1338">
            <v>109699.05</v>
          </cell>
          <cell r="DA1338">
            <v>188091.29</v>
          </cell>
          <cell r="DB1338">
            <v>78392.240000000005</v>
          </cell>
          <cell r="DC1338">
            <v>8623.14</v>
          </cell>
          <cell r="DD1338">
            <v>17246.28</v>
          </cell>
          <cell r="DE1338">
            <v>40773.99</v>
          </cell>
          <cell r="DF1338">
            <v>8623.14</v>
          </cell>
          <cell r="DG1338">
            <v>218160</v>
          </cell>
          <cell r="DH1338">
            <v>1</v>
          </cell>
          <cell r="DI1338">
            <v>78392.240000000005</v>
          </cell>
          <cell r="DJ1338">
            <v>109699.05</v>
          </cell>
          <cell r="DK1338">
            <v>188091.29</v>
          </cell>
          <cell r="DL1338">
            <v>78392.240000000005</v>
          </cell>
          <cell r="DM1338">
            <v>8623.14</v>
          </cell>
          <cell r="DN1338">
            <v>17246.28</v>
          </cell>
          <cell r="DO1338">
            <v>40773.99</v>
          </cell>
          <cell r="DP1338">
            <v>8623.14</v>
          </cell>
          <cell r="DQ1338">
            <v>0</v>
          </cell>
          <cell r="DR1338"/>
          <cell r="DS1338">
            <v>0</v>
          </cell>
          <cell r="DT1338">
            <v>0</v>
          </cell>
        </row>
        <row r="1339">
          <cell r="A1339">
            <v>8675</v>
          </cell>
          <cell r="B1339">
            <v>8672</v>
          </cell>
          <cell r="C1339" t="str">
            <v>2021/0187755-0</v>
          </cell>
          <cell r="D1339" t="str">
            <v>0187755-81.2021.3.00.0000</v>
          </cell>
          <cell r="E1339">
            <v>44363</v>
          </cell>
          <cell r="F1339" t="str">
            <v>PAGO - 1ª. 2ª ORDEM - set/2022 - 2ª remessa</v>
          </cell>
          <cell r="G1339" t="str">
            <v>sim</v>
          </cell>
          <cell r="H1339">
            <v>44805</v>
          </cell>
          <cell r="I1339" t="str">
            <v>sim</v>
          </cell>
          <cell r="J1339" t="str">
            <v>não</v>
          </cell>
          <cell r="K1339">
            <v>2</v>
          </cell>
          <cell r="L1339" t="str">
            <v>MS 4.301/DF</v>
          </cell>
          <cell r="M1339" t="str">
            <v>1995/0060877-4</v>
          </cell>
          <cell r="N1339">
            <v>35011</v>
          </cell>
          <cell r="O1339" t="str">
            <v>Administrativo - Servidor Público Civil - Sistema Remuneratório e Benefícios</v>
          </cell>
          <cell r="P1339" t="str">
            <v>UNIÃO</v>
          </cell>
          <cell r="Q1339" t="str">
            <v>Ministério da Administração Federal e Reforma do Estado</v>
          </cell>
          <cell r="R1339">
            <v>37928</v>
          </cell>
          <cell r="S1339" t="str">
            <v>Mandado de Segurança 4.301/DF</v>
          </cell>
          <cell r="T1339" t="str">
            <v>2007/0262669-2</v>
          </cell>
          <cell r="U1339">
            <v>44273</v>
          </cell>
          <cell r="V1339" t="str">
            <v>Ubiratam Ribeiro Souza</v>
          </cell>
          <cell r="W1339" t="str">
            <v>113.118.272-34</v>
          </cell>
          <cell r="X1339">
            <v>21764</v>
          </cell>
          <cell r="Y1339">
            <v>63</v>
          </cell>
          <cell r="Z1339" t="str">
            <v>Servidor Público Civil Ativo</v>
          </cell>
          <cell r="AA1339" t="str">
            <v>Isonomia Salarial com a Policia Federal - Gratificações</v>
          </cell>
          <cell r="AB1339" t="str">
            <v>Alimentar</v>
          </cell>
          <cell r="AC1339" t="str">
            <v>Não</v>
          </cell>
          <cell r="AD1339" t="str">
            <v>Não</v>
          </cell>
          <cell r="AE1339" t="str">
            <v>Não</v>
          </cell>
          <cell r="AF1339" t="str">
            <v>-</v>
          </cell>
          <cell r="AG1339" t="str">
            <v>-</v>
          </cell>
          <cell r="AH1339" t="str">
            <v>Não informada</v>
          </cell>
          <cell r="AI1339" t="str">
            <v>Não Informada</v>
          </cell>
          <cell r="AJ1339" t="str">
            <v>Não</v>
          </cell>
          <cell r="AK1339">
            <v>20</v>
          </cell>
          <cell r="AL1339" t="str">
            <v>Espólio de Elenauro Batista dos Santos</v>
          </cell>
          <cell r="AM1339" t="str">
            <v>035.277.351-00</v>
          </cell>
          <cell r="AN1339">
            <v>0</v>
          </cell>
          <cell r="AO1339" t="str">
            <v>x x x</v>
          </cell>
          <cell r="AP1339" t="str">
            <v>x x x</v>
          </cell>
          <cell r="AQ1339">
            <v>0</v>
          </cell>
          <cell r="AR1339" t="str">
            <v>x x x</v>
          </cell>
          <cell r="AS1339" t="str">
            <v>x x x</v>
          </cell>
          <cell r="AT1339">
            <v>0</v>
          </cell>
          <cell r="AU1339" t="str">
            <v>x x x</v>
          </cell>
          <cell r="AV1339" t="str">
            <v>x x x</v>
          </cell>
          <cell r="AW1339" t="str">
            <v>Dedução de Honorários Contratuais</v>
          </cell>
          <cell r="AX1339">
            <v>44348</v>
          </cell>
          <cell r="AY1339">
            <v>69410.97</v>
          </cell>
          <cell r="AZ1339">
            <v>96945.69</v>
          </cell>
          <cell r="BA1339">
            <v>166356.66</v>
          </cell>
          <cell r="BB1339">
            <v>13882.19</v>
          </cell>
          <cell r="BC1339">
            <v>19389.14</v>
          </cell>
          <cell r="BD1339">
            <v>33271.33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55528.78</v>
          </cell>
          <cell r="BO1339">
            <v>77556.55</v>
          </cell>
          <cell r="BP1339">
            <v>133085.32999999999</v>
          </cell>
          <cell r="BQ1339">
            <v>69410.97</v>
          </cell>
          <cell r="BR1339">
            <v>7635.2</v>
          </cell>
          <cell r="BS1339">
            <v>15270.4</v>
          </cell>
          <cell r="BT1339">
            <v>74</v>
          </cell>
          <cell r="BU1339">
            <v>133085.32999999999</v>
          </cell>
          <cell r="BV1339">
            <v>7635.2</v>
          </cell>
          <cell r="BW1339">
            <v>69987.08</v>
          </cell>
          <cell r="BX1339">
            <v>97921.51</v>
          </cell>
          <cell r="BY1339">
            <v>167908.59</v>
          </cell>
          <cell r="BZ1339">
            <v>13997.41</v>
          </cell>
          <cell r="CA1339">
            <v>19584.290000000005</v>
          </cell>
          <cell r="CB1339">
            <v>33581.700000000004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55989.67</v>
          </cell>
          <cell r="CM1339">
            <v>78337.220000000016</v>
          </cell>
          <cell r="CN1339">
            <v>134326.89000000001</v>
          </cell>
          <cell r="CO1339">
            <v>69987.08</v>
          </cell>
          <cell r="CP1339">
            <v>7698.57</v>
          </cell>
          <cell r="CQ1339">
            <v>15397.14</v>
          </cell>
          <cell r="CR1339">
            <v>134326.89000000001</v>
          </cell>
          <cell r="CS1339">
            <v>7698.57</v>
          </cell>
          <cell r="CT1339">
            <v>44378</v>
          </cell>
          <cell r="CU1339"/>
          <cell r="CV1339">
            <v>8675</v>
          </cell>
          <cell r="CW1339">
            <v>44805</v>
          </cell>
          <cell r="CX1339">
            <v>1.1136844691425249</v>
          </cell>
          <cell r="CY1339">
            <v>77943.520000000004</v>
          </cell>
          <cell r="CZ1339">
            <v>109053.65999999999</v>
          </cell>
          <cell r="DA1339">
            <v>186997.18</v>
          </cell>
          <cell r="DB1339">
            <v>77943.520000000004</v>
          </cell>
          <cell r="DC1339">
            <v>8573.7800000000007</v>
          </cell>
          <cell r="DD1339">
            <v>17147.560000000001</v>
          </cell>
          <cell r="DE1339">
            <v>40544.080000000002</v>
          </cell>
          <cell r="DF1339">
            <v>8573.7800000000007</v>
          </cell>
          <cell r="DG1339">
            <v>218160</v>
          </cell>
          <cell r="DH1339">
            <v>1</v>
          </cell>
          <cell r="DI1339">
            <v>77943.520000000004</v>
          </cell>
          <cell r="DJ1339">
            <v>109053.65999999999</v>
          </cell>
          <cell r="DK1339">
            <v>186997.18</v>
          </cell>
          <cell r="DL1339">
            <v>77943.520000000004</v>
          </cell>
          <cell r="DM1339">
            <v>8573.7800000000007</v>
          </cell>
          <cell r="DN1339">
            <v>17147.560000000001</v>
          </cell>
          <cell r="DO1339">
            <v>40544.080000000002</v>
          </cell>
          <cell r="DP1339">
            <v>8573.7800000000007</v>
          </cell>
          <cell r="DQ1339">
            <v>0</v>
          </cell>
          <cell r="DR1339"/>
          <cell r="DS1339">
            <v>0</v>
          </cell>
          <cell r="DT1339">
            <v>0</v>
          </cell>
        </row>
        <row r="1340">
          <cell r="A1340">
            <v>8676</v>
          </cell>
          <cell r="B1340">
            <v>8674</v>
          </cell>
          <cell r="C1340" t="str">
            <v>2021/0187758-5</v>
          </cell>
          <cell r="D1340" t="str">
            <v>0187758-36.2021.3.00.0000</v>
          </cell>
          <cell r="E1340">
            <v>44363</v>
          </cell>
          <cell r="F1340" t="str">
            <v>PAGO - 1ª. 2ª ORDEM - set/2022 - 4ª remessa</v>
          </cell>
          <cell r="G1340" t="str">
            <v>sim</v>
          </cell>
          <cell r="H1340">
            <v>44805</v>
          </cell>
          <cell r="I1340" t="str">
            <v>sim</v>
          </cell>
          <cell r="J1340" t="str">
            <v>não</v>
          </cell>
          <cell r="K1340">
            <v>4</v>
          </cell>
          <cell r="L1340" t="str">
            <v>MS 4.301/DF</v>
          </cell>
          <cell r="M1340" t="str">
            <v>1995/0060877-4</v>
          </cell>
          <cell r="N1340">
            <v>35011</v>
          </cell>
          <cell r="O1340" t="str">
            <v>Administrativo - Servidor Público Civil - Sistema Remuneratório e Benefícios</v>
          </cell>
          <cell r="P1340" t="str">
            <v>UNIÃO</v>
          </cell>
          <cell r="Q1340" t="str">
            <v>Ministério da Administração Federal e Reforma do Estado</v>
          </cell>
          <cell r="R1340">
            <v>37928</v>
          </cell>
          <cell r="S1340" t="str">
            <v>Mandado de Segurança 4.301/DF</v>
          </cell>
          <cell r="T1340" t="str">
            <v>2007/0262669-2</v>
          </cell>
          <cell r="U1340">
            <v>44273</v>
          </cell>
          <cell r="V1340" t="str">
            <v>Ulisses Correia Rosa</v>
          </cell>
          <cell r="W1340" t="str">
            <v>354.295.181-15</v>
          </cell>
          <cell r="X1340">
            <v>23564</v>
          </cell>
          <cell r="Y1340">
            <v>58</v>
          </cell>
          <cell r="Z1340" t="str">
            <v>Servidor Público Civil Ativo</v>
          </cell>
          <cell r="AA1340" t="str">
            <v>Isonomia Salarial com a Policia Federal - Gratificações</v>
          </cell>
          <cell r="AB1340" t="str">
            <v>Alimentar</v>
          </cell>
          <cell r="AC1340" t="str">
            <v>Não</v>
          </cell>
          <cell r="AD1340" t="str">
            <v>Não</v>
          </cell>
          <cell r="AE1340" t="str">
            <v>Não</v>
          </cell>
          <cell r="AF1340" t="str">
            <v>-</v>
          </cell>
          <cell r="AG1340" t="str">
            <v>-</v>
          </cell>
          <cell r="AH1340" t="str">
            <v>Não informada</v>
          </cell>
          <cell r="AI1340" t="str">
            <v>Não Informada</v>
          </cell>
          <cell r="AJ1340" t="str">
            <v>Não</v>
          </cell>
          <cell r="AK1340">
            <v>20</v>
          </cell>
          <cell r="AL1340" t="str">
            <v>Espólio de Elenauro Batista dos Santos</v>
          </cell>
          <cell r="AM1340" t="str">
            <v>035.277.351-00</v>
          </cell>
          <cell r="AN1340">
            <v>0</v>
          </cell>
          <cell r="AO1340" t="str">
            <v>x x x</v>
          </cell>
          <cell r="AP1340" t="str">
            <v>x x x</v>
          </cell>
          <cell r="AQ1340">
            <v>0</v>
          </cell>
          <cell r="AR1340" t="str">
            <v>x x x</v>
          </cell>
          <cell r="AS1340" t="str">
            <v>x x x</v>
          </cell>
          <cell r="AT1340">
            <v>0</v>
          </cell>
          <cell r="AU1340" t="str">
            <v>x x x</v>
          </cell>
          <cell r="AV1340" t="str">
            <v>x x x</v>
          </cell>
          <cell r="AW1340" t="str">
            <v>Dedução de Honorários Contratuais</v>
          </cell>
          <cell r="AX1340">
            <v>44348</v>
          </cell>
          <cell r="AY1340">
            <v>69371</v>
          </cell>
          <cell r="AZ1340">
            <v>96888.16</v>
          </cell>
          <cell r="BA1340">
            <v>166259.16</v>
          </cell>
          <cell r="BB1340">
            <v>13874.2</v>
          </cell>
          <cell r="BC1340">
            <v>19377.63</v>
          </cell>
          <cell r="BD1340">
            <v>33251.83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55496.800000000003</v>
          </cell>
          <cell r="BO1340">
            <v>77510.53</v>
          </cell>
          <cell r="BP1340">
            <v>133007.32999999999</v>
          </cell>
          <cell r="BQ1340">
            <v>69371</v>
          </cell>
          <cell r="BR1340">
            <v>7630.81</v>
          </cell>
          <cell r="BS1340">
            <v>15261.62</v>
          </cell>
          <cell r="BT1340">
            <v>74</v>
          </cell>
          <cell r="BU1340">
            <v>133007.32999999999</v>
          </cell>
          <cell r="BV1340">
            <v>7630.81</v>
          </cell>
          <cell r="BW1340">
            <v>69946.77</v>
          </cell>
          <cell r="BX1340">
            <v>97863.409999999989</v>
          </cell>
          <cell r="BY1340">
            <v>167810.18</v>
          </cell>
          <cell r="BZ1340">
            <v>13989.35</v>
          </cell>
          <cell r="CA1340">
            <v>19572.669999999998</v>
          </cell>
          <cell r="CB1340">
            <v>33562.019999999997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55957.420000000006</v>
          </cell>
          <cell r="CM1340">
            <v>78290.739999999991</v>
          </cell>
          <cell r="CN1340">
            <v>134248.16</v>
          </cell>
          <cell r="CO1340">
            <v>69946.77</v>
          </cell>
          <cell r="CP1340">
            <v>7694.14</v>
          </cell>
          <cell r="CQ1340">
            <v>15388.28</v>
          </cell>
          <cell r="CR1340">
            <v>134248.16</v>
          </cell>
          <cell r="CS1340">
            <v>7694.14</v>
          </cell>
          <cell r="CT1340">
            <v>44378</v>
          </cell>
          <cell r="CU1340"/>
          <cell r="CV1340">
            <v>8676</v>
          </cell>
          <cell r="CW1340">
            <v>44805</v>
          </cell>
          <cell r="CX1340">
            <v>1.1136844691425249</v>
          </cell>
          <cell r="CY1340">
            <v>77898.63</v>
          </cell>
          <cell r="CZ1340">
            <v>108988.95999999999</v>
          </cell>
          <cell r="DA1340">
            <v>186887.59</v>
          </cell>
          <cell r="DB1340">
            <v>77898.63</v>
          </cell>
          <cell r="DC1340">
            <v>8568.84</v>
          </cell>
          <cell r="DD1340">
            <v>17137.68</v>
          </cell>
          <cell r="DE1340">
            <v>40521.11</v>
          </cell>
          <cell r="DF1340">
            <v>8568.84</v>
          </cell>
          <cell r="DG1340">
            <v>218160</v>
          </cell>
          <cell r="DH1340">
            <v>1</v>
          </cell>
          <cell r="DI1340">
            <v>77898.63</v>
          </cell>
          <cell r="DJ1340">
            <v>108988.95999999999</v>
          </cell>
          <cell r="DK1340">
            <v>186887.59</v>
          </cell>
          <cell r="DL1340">
            <v>77898.63</v>
          </cell>
          <cell r="DM1340">
            <v>8568.84</v>
          </cell>
          <cell r="DN1340">
            <v>17137.68</v>
          </cell>
          <cell r="DO1340">
            <v>40521.11</v>
          </cell>
          <cell r="DP1340">
            <v>8568.84</v>
          </cell>
          <cell r="DQ1340">
            <v>0</v>
          </cell>
          <cell r="DR1340"/>
          <cell r="DS1340">
            <v>0</v>
          </cell>
          <cell r="DT1340">
            <v>0</v>
          </cell>
        </row>
        <row r="1341">
          <cell r="A1341">
            <v>8677</v>
          </cell>
          <cell r="B1341">
            <v>8676</v>
          </cell>
          <cell r="C1341" t="str">
            <v>2021/0187760-1</v>
          </cell>
          <cell r="D1341" t="str">
            <v>0187760-06.2021.3.00.0000</v>
          </cell>
          <cell r="E1341">
            <v>44363</v>
          </cell>
          <cell r="F1341" t="str">
            <v>PAGO - 1ª. 2ª ORDEM - set/2022 - 2ª remessa</v>
          </cell>
          <cell r="G1341" t="str">
            <v>sim</v>
          </cell>
          <cell r="H1341">
            <v>44805</v>
          </cell>
          <cell r="I1341" t="str">
            <v>sim</v>
          </cell>
          <cell r="J1341" t="str">
            <v>não</v>
          </cell>
          <cell r="K1341">
            <v>2</v>
          </cell>
          <cell r="L1341" t="str">
            <v>MS 4.301/DF</v>
          </cell>
          <cell r="M1341" t="str">
            <v>1995/0060877-4</v>
          </cell>
          <cell r="N1341">
            <v>35011</v>
          </cell>
          <cell r="O1341" t="str">
            <v>Administrativo - Servidor Público Civil - Sistema Remuneratório e Benefícios</v>
          </cell>
          <cell r="P1341" t="str">
            <v>UNIÃO</v>
          </cell>
          <cell r="Q1341" t="str">
            <v>Ministério da Administração Federal e Reforma do Estado</v>
          </cell>
          <cell r="R1341">
            <v>37928</v>
          </cell>
          <cell r="S1341" t="str">
            <v>Mandado de Segurança 4.301/DF</v>
          </cell>
          <cell r="T1341" t="str">
            <v>2007/0262669-2</v>
          </cell>
          <cell r="U1341">
            <v>44273</v>
          </cell>
          <cell r="V1341" t="str">
            <v>Vanidja Guimaraes Fagundes</v>
          </cell>
          <cell r="W1341" t="str">
            <v>225.150.892-91</v>
          </cell>
          <cell r="X1341">
            <v>24084</v>
          </cell>
          <cell r="Y1341">
            <v>57</v>
          </cell>
          <cell r="Z1341" t="str">
            <v>Servidor Público Civil Ativo</v>
          </cell>
          <cell r="AA1341" t="str">
            <v>Isonomia Salarial com a Policia Federal - Gratificações</v>
          </cell>
          <cell r="AB1341" t="str">
            <v>Alimentar</v>
          </cell>
          <cell r="AC1341" t="str">
            <v>Não</v>
          </cell>
          <cell r="AD1341" t="str">
            <v>Não</v>
          </cell>
          <cell r="AE1341" t="str">
            <v>Não</v>
          </cell>
          <cell r="AF1341" t="str">
            <v>-</v>
          </cell>
          <cell r="AG1341" t="str">
            <v>-</v>
          </cell>
          <cell r="AH1341" t="str">
            <v>Não informada</v>
          </cell>
          <cell r="AI1341" t="str">
            <v>Não Informada</v>
          </cell>
          <cell r="AJ1341" t="str">
            <v>Não</v>
          </cell>
          <cell r="AK1341">
            <v>20</v>
          </cell>
          <cell r="AL1341" t="str">
            <v>Espólio de Elenauro Batista dos Santos</v>
          </cell>
          <cell r="AM1341" t="str">
            <v>035.277.351-00</v>
          </cell>
          <cell r="AN1341">
            <v>0</v>
          </cell>
          <cell r="AO1341" t="str">
            <v>x x x</v>
          </cell>
          <cell r="AP1341" t="str">
            <v>x x x</v>
          </cell>
          <cell r="AQ1341">
            <v>0</v>
          </cell>
          <cell r="AR1341" t="str">
            <v>x x x</v>
          </cell>
          <cell r="AS1341" t="str">
            <v>x x x</v>
          </cell>
          <cell r="AT1341">
            <v>0</v>
          </cell>
          <cell r="AU1341" t="str">
            <v>x x x</v>
          </cell>
          <cell r="AV1341" t="str">
            <v>x x x</v>
          </cell>
          <cell r="AW1341" t="str">
            <v>Dedução de Honorários Contratuais</v>
          </cell>
          <cell r="AX1341">
            <v>44348</v>
          </cell>
          <cell r="AY1341">
            <v>23889.07</v>
          </cell>
          <cell r="AZ1341">
            <v>38582.5</v>
          </cell>
          <cell r="BA1341">
            <v>62471.57</v>
          </cell>
          <cell r="BB1341">
            <v>4777.8100000000004</v>
          </cell>
          <cell r="BC1341">
            <v>7716.5</v>
          </cell>
          <cell r="BD1341">
            <v>12494.31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19111.259999999998</v>
          </cell>
          <cell r="BO1341">
            <v>30866</v>
          </cell>
          <cell r="BP1341">
            <v>49977.26</v>
          </cell>
          <cell r="BQ1341">
            <v>23889.07</v>
          </cell>
          <cell r="BR1341">
            <v>2627.79</v>
          </cell>
          <cell r="BS1341">
            <v>5255.58</v>
          </cell>
          <cell r="BT1341">
            <v>19</v>
          </cell>
          <cell r="BU1341">
            <v>49977.26</v>
          </cell>
          <cell r="BV1341">
            <v>2627.79</v>
          </cell>
          <cell r="BW1341">
            <v>24087.34</v>
          </cell>
          <cell r="BX1341">
            <v>38961.64</v>
          </cell>
          <cell r="BY1341">
            <v>63048.98</v>
          </cell>
          <cell r="BZ1341">
            <v>4817.46</v>
          </cell>
          <cell r="CA1341">
            <v>7792.3200000000006</v>
          </cell>
          <cell r="CB1341">
            <v>12609.78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19269.88</v>
          </cell>
          <cell r="CM1341">
            <v>31169.320000000003</v>
          </cell>
          <cell r="CN1341">
            <v>50439.200000000004</v>
          </cell>
          <cell r="CO1341">
            <v>24087.34</v>
          </cell>
          <cell r="CP1341">
            <v>2649.6</v>
          </cell>
          <cell r="CQ1341">
            <v>5299.2</v>
          </cell>
          <cell r="CR1341">
            <v>50439.200000000004</v>
          </cell>
          <cell r="CS1341">
            <v>2649.6</v>
          </cell>
          <cell r="CT1341">
            <v>44378</v>
          </cell>
          <cell r="CU1341"/>
          <cell r="CV1341">
            <v>8677</v>
          </cell>
          <cell r="CW1341">
            <v>44805</v>
          </cell>
          <cell r="CX1341">
            <v>1.1136844691425249</v>
          </cell>
          <cell r="CY1341">
            <v>26825.69</v>
          </cell>
          <cell r="CZ1341">
            <v>43390.97</v>
          </cell>
          <cell r="DA1341">
            <v>70216.66</v>
          </cell>
          <cell r="DB1341">
            <v>26825.69</v>
          </cell>
          <cell r="DC1341">
            <v>2950.82</v>
          </cell>
          <cell r="DD1341">
            <v>5901.64</v>
          </cell>
          <cell r="DE1341">
            <v>12782.36</v>
          </cell>
          <cell r="DF1341">
            <v>2950.82</v>
          </cell>
          <cell r="DG1341">
            <v>218160</v>
          </cell>
          <cell r="DH1341">
            <v>1</v>
          </cell>
          <cell r="DI1341">
            <v>26825.69</v>
          </cell>
          <cell r="DJ1341">
            <v>43390.97</v>
          </cell>
          <cell r="DK1341">
            <v>70216.66</v>
          </cell>
          <cell r="DL1341">
            <v>26825.69</v>
          </cell>
          <cell r="DM1341">
            <v>2950.82</v>
          </cell>
          <cell r="DN1341">
            <v>5901.64</v>
          </cell>
          <cell r="DO1341">
            <v>12782.36</v>
          </cell>
          <cell r="DP1341">
            <v>2950.82</v>
          </cell>
          <cell r="DQ1341">
            <v>0</v>
          </cell>
          <cell r="DR1341"/>
          <cell r="DS1341">
            <v>0</v>
          </cell>
          <cell r="DT1341">
            <v>0</v>
          </cell>
        </row>
        <row r="1342">
          <cell r="A1342">
            <v>8678</v>
          </cell>
          <cell r="B1342">
            <v>8679</v>
          </cell>
          <cell r="C1342" t="str">
            <v>2021/0187761-3</v>
          </cell>
          <cell r="D1342" t="str">
            <v>0187761-88.2021.3.00.0000</v>
          </cell>
          <cell r="E1342">
            <v>44363</v>
          </cell>
          <cell r="F1342" t="str">
            <v>PAGO - 1ª. 2ª ORDEM - set/2022 - 2ª remessa</v>
          </cell>
          <cell r="G1342" t="str">
            <v>sim</v>
          </cell>
          <cell r="H1342">
            <v>44805</v>
          </cell>
          <cell r="I1342" t="str">
            <v>sim</v>
          </cell>
          <cell r="J1342" t="str">
            <v>não</v>
          </cell>
          <cell r="K1342">
            <v>2</v>
          </cell>
          <cell r="L1342" t="str">
            <v>MS 4.301/DF</v>
          </cell>
          <cell r="M1342" t="str">
            <v>1995/0060877-4</v>
          </cell>
          <cell r="N1342">
            <v>35011</v>
          </cell>
          <cell r="O1342" t="str">
            <v>Administrativo - Servidor Público Civil - Sistema Remuneratório e Benefícios</v>
          </cell>
          <cell r="P1342" t="str">
            <v>UNIÃO</v>
          </cell>
          <cell r="Q1342" t="str">
            <v>Ministério da Administração Federal e Reforma do Estado</v>
          </cell>
          <cell r="R1342">
            <v>37928</v>
          </cell>
          <cell r="S1342" t="str">
            <v>Mandado de Segurança 4.301/DF</v>
          </cell>
          <cell r="T1342" t="str">
            <v>2007/0262669-2</v>
          </cell>
          <cell r="U1342">
            <v>44273</v>
          </cell>
          <cell r="V1342" t="str">
            <v>Vicente da Silva Nascimento</v>
          </cell>
          <cell r="W1342" t="str">
            <v>130.056.342-72</v>
          </cell>
          <cell r="X1342">
            <v>22138</v>
          </cell>
          <cell r="Y1342">
            <v>62</v>
          </cell>
          <cell r="Z1342" t="str">
            <v>Servidor Público Civil Ativo</v>
          </cell>
          <cell r="AA1342" t="str">
            <v>Isonomia Salarial com a Policia Federal - Gratificações</v>
          </cell>
          <cell r="AB1342" t="str">
            <v>Alimentar</v>
          </cell>
          <cell r="AC1342" t="str">
            <v>Não</v>
          </cell>
          <cell r="AD1342" t="str">
            <v>Não</v>
          </cell>
          <cell r="AE1342" t="str">
            <v>Não</v>
          </cell>
          <cell r="AF1342" t="str">
            <v>-</v>
          </cell>
          <cell r="AG1342" t="str">
            <v>-</v>
          </cell>
          <cell r="AH1342" t="str">
            <v>Não informada</v>
          </cell>
          <cell r="AI1342" t="str">
            <v>Não Informada</v>
          </cell>
          <cell r="AJ1342" t="str">
            <v>Não</v>
          </cell>
          <cell r="AK1342">
            <v>20</v>
          </cell>
          <cell r="AL1342" t="str">
            <v>Espólio de Elenauro Batista dos Santos</v>
          </cell>
          <cell r="AM1342" t="str">
            <v>035.277.351-00</v>
          </cell>
          <cell r="AN1342">
            <v>0</v>
          </cell>
          <cell r="AO1342" t="str">
            <v>x x x</v>
          </cell>
          <cell r="AP1342" t="str">
            <v>x x x</v>
          </cell>
          <cell r="AQ1342">
            <v>0</v>
          </cell>
          <cell r="AR1342" t="str">
            <v>x x x</v>
          </cell>
          <cell r="AS1342" t="str">
            <v>x x x</v>
          </cell>
          <cell r="AT1342">
            <v>0</v>
          </cell>
          <cell r="AU1342" t="str">
            <v>x x x</v>
          </cell>
          <cell r="AV1342" t="str">
            <v>x x x</v>
          </cell>
          <cell r="AW1342" t="str">
            <v>Dedução de Honorários Contratuais</v>
          </cell>
          <cell r="AX1342">
            <v>44348</v>
          </cell>
          <cell r="AY1342">
            <v>69443.11</v>
          </cell>
          <cell r="AZ1342">
            <v>97019.99</v>
          </cell>
          <cell r="BA1342">
            <v>166463.1</v>
          </cell>
          <cell r="BB1342">
            <v>13888.62</v>
          </cell>
          <cell r="BC1342">
            <v>19404</v>
          </cell>
          <cell r="BD1342">
            <v>33292.620000000003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55554.49</v>
          </cell>
          <cell r="BO1342">
            <v>77615.990000000005</v>
          </cell>
          <cell r="BP1342">
            <v>133170.48000000001</v>
          </cell>
          <cell r="BQ1342">
            <v>69443.11</v>
          </cell>
          <cell r="BR1342">
            <v>7638.74</v>
          </cell>
          <cell r="BS1342">
            <v>15277.48</v>
          </cell>
          <cell r="BT1342">
            <v>74</v>
          </cell>
          <cell r="BU1342">
            <v>133170.48000000001</v>
          </cell>
          <cell r="BV1342">
            <v>7638.74</v>
          </cell>
          <cell r="BW1342">
            <v>70019.48</v>
          </cell>
          <cell r="BX1342">
            <v>97996.51</v>
          </cell>
          <cell r="BY1342">
            <v>168015.99</v>
          </cell>
          <cell r="BZ1342">
            <v>14003.89</v>
          </cell>
          <cell r="CA1342">
            <v>19599.300000000003</v>
          </cell>
          <cell r="CB1342">
            <v>33603.19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56015.59</v>
          </cell>
          <cell r="CM1342">
            <v>78397.209999999992</v>
          </cell>
          <cell r="CN1342">
            <v>134412.79999999999</v>
          </cell>
          <cell r="CO1342">
            <v>70019.48</v>
          </cell>
          <cell r="CP1342">
            <v>7702.14</v>
          </cell>
          <cell r="CQ1342">
            <v>15404.28</v>
          </cell>
          <cell r="CR1342">
            <v>134412.79999999999</v>
          </cell>
          <cell r="CS1342">
            <v>7702.14</v>
          </cell>
          <cell r="CT1342">
            <v>44378</v>
          </cell>
          <cell r="CU1342"/>
          <cell r="CV1342">
            <v>8678</v>
          </cell>
          <cell r="CW1342">
            <v>44805</v>
          </cell>
          <cell r="CX1342">
            <v>1.1136844691425249</v>
          </cell>
          <cell r="CY1342">
            <v>77979.600000000006</v>
          </cell>
          <cell r="CZ1342">
            <v>109137.19</v>
          </cell>
          <cell r="DA1342">
            <v>187116.79</v>
          </cell>
          <cell r="DB1342">
            <v>77979.600000000006</v>
          </cell>
          <cell r="DC1342">
            <v>8577.75</v>
          </cell>
          <cell r="DD1342">
            <v>17155.5</v>
          </cell>
          <cell r="DE1342">
            <v>40556.239999999998</v>
          </cell>
          <cell r="DF1342">
            <v>8577.75</v>
          </cell>
          <cell r="DG1342">
            <v>218160</v>
          </cell>
          <cell r="DH1342">
            <v>1</v>
          </cell>
          <cell r="DI1342">
            <v>77979.600000000006</v>
          </cell>
          <cell r="DJ1342">
            <v>109137.19</v>
          </cell>
          <cell r="DK1342">
            <v>187116.79</v>
          </cell>
          <cell r="DL1342">
            <v>77979.600000000006</v>
          </cell>
          <cell r="DM1342">
            <v>8577.75</v>
          </cell>
          <cell r="DN1342">
            <v>17155.5</v>
          </cell>
          <cell r="DO1342">
            <v>40556.239999999998</v>
          </cell>
          <cell r="DP1342">
            <v>8577.75</v>
          </cell>
          <cell r="DQ1342">
            <v>0</v>
          </cell>
          <cell r="DR1342"/>
          <cell r="DS1342">
            <v>0</v>
          </cell>
          <cell r="DT1342">
            <v>0</v>
          </cell>
        </row>
        <row r="1343">
          <cell r="A1343">
            <v>8679</v>
          </cell>
          <cell r="B1343">
            <v>8680</v>
          </cell>
          <cell r="C1343" t="str">
            <v>2021/0187766-2</v>
          </cell>
          <cell r="D1343" t="str">
            <v>0187766-13.2021.3.00.0000</v>
          </cell>
          <cell r="E1343">
            <v>44363</v>
          </cell>
          <cell r="F1343" t="str">
            <v>PAGO - 1ª. 2ª ORDEM - set/2022 - 4ª remessa</v>
          </cell>
          <cell r="G1343" t="str">
            <v>sim</v>
          </cell>
          <cell r="H1343">
            <v>44805</v>
          </cell>
          <cell r="I1343" t="str">
            <v>sim</v>
          </cell>
          <cell r="J1343" t="str">
            <v>não</v>
          </cell>
          <cell r="K1343">
            <v>4</v>
          </cell>
          <cell r="L1343" t="str">
            <v>MS 4.301/DF</v>
          </cell>
          <cell r="M1343" t="str">
            <v>1995/0060877-4</v>
          </cell>
          <cell r="N1343">
            <v>35011</v>
          </cell>
          <cell r="O1343" t="str">
            <v>Administrativo - Servidor Público Civil - Sistema Remuneratório e Benefícios</v>
          </cell>
          <cell r="P1343" t="str">
            <v>UNIÃO</v>
          </cell>
          <cell r="Q1343" t="str">
            <v>Ministério da Administração Federal e Reforma do Estado</v>
          </cell>
          <cell r="R1343">
            <v>37928</v>
          </cell>
          <cell r="S1343" t="str">
            <v>Mandado de Segurança 4.301/DF</v>
          </cell>
          <cell r="T1343" t="str">
            <v>2007/0262669-2</v>
          </cell>
          <cell r="U1343">
            <v>44273</v>
          </cell>
          <cell r="V1343" t="str">
            <v>Vicente de Araujo Pereira</v>
          </cell>
          <cell r="W1343" t="str">
            <v>202.881.742-91</v>
          </cell>
          <cell r="X1343">
            <v>22569</v>
          </cell>
          <cell r="Y1343">
            <v>61</v>
          </cell>
          <cell r="Z1343" t="str">
            <v>Servidor Público Civil Ativo</v>
          </cell>
          <cell r="AA1343" t="str">
            <v>Isonomia Salarial com a Policia Federal - Gratificações</v>
          </cell>
          <cell r="AB1343" t="str">
            <v>Alimentar</v>
          </cell>
          <cell r="AC1343" t="str">
            <v>Não</v>
          </cell>
          <cell r="AD1343" t="str">
            <v>Não</v>
          </cell>
          <cell r="AE1343" t="str">
            <v>Não</v>
          </cell>
          <cell r="AF1343" t="str">
            <v>-</v>
          </cell>
          <cell r="AG1343" t="str">
            <v>-</v>
          </cell>
          <cell r="AH1343" t="str">
            <v>Não informada</v>
          </cell>
          <cell r="AI1343" t="str">
            <v>Não Informada</v>
          </cell>
          <cell r="AJ1343" t="str">
            <v>Não</v>
          </cell>
          <cell r="AK1343">
            <v>20</v>
          </cell>
          <cell r="AL1343" t="str">
            <v>Espólio de Elenauro Batista dos Santos</v>
          </cell>
          <cell r="AM1343" t="str">
            <v>035.277.351-00</v>
          </cell>
          <cell r="AN1343">
            <v>0</v>
          </cell>
          <cell r="AO1343" t="str">
            <v>x x x</v>
          </cell>
          <cell r="AP1343" t="str">
            <v>x x x</v>
          </cell>
          <cell r="AQ1343">
            <v>0</v>
          </cell>
          <cell r="AR1343" t="str">
            <v>x x x</v>
          </cell>
          <cell r="AS1343" t="str">
            <v>x x x</v>
          </cell>
          <cell r="AT1343">
            <v>0</v>
          </cell>
          <cell r="AU1343" t="str">
            <v>x x x</v>
          </cell>
          <cell r="AV1343" t="str">
            <v>x x x</v>
          </cell>
          <cell r="AW1343" t="str">
            <v>Dedução de Honorários Contratuais</v>
          </cell>
          <cell r="AX1343">
            <v>44348</v>
          </cell>
          <cell r="AY1343">
            <v>68852.42</v>
          </cell>
          <cell r="AZ1343">
            <v>96089.75</v>
          </cell>
          <cell r="BA1343">
            <v>164942.17000000001</v>
          </cell>
          <cell r="BB1343">
            <v>13770.48</v>
          </cell>
          <cell r="BC1343">
            <v>19217.95</v>
          </cell>
          <cell r="BD1343">
            <v>32988.43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55081.94</v>
          </cell>
          <cell r="BO1343">
            <v>76871.8</v>
          </cell>
          <cell r="BP1343">
            <v>131953.74</v>
          </cell>
          <cell r="BQ1343">
            <v>68852.42</v>
          </cell>
          <cell r="BR1343">
            <v>7573.76</v>
          </cell>
          <cell r="BS1343">
            <v>15147.52</v>
          </cell>
          <cell r="BT1343">
            <v>74</v>
          </cell>
          <cell r="BU1343">
            <v>131953.74</v>
          </cell>
          <cell r="BV1343">
            <v>7573.76</v>
          </cell>
          <cell r="BW1343">
            <v>69423.89</v>
          </cell>
          <cell r="BX1343">
            <v>97057.099999999991</v>
          </cell>
          <cell r="BY1343">
            <v>166480.99</v>
          </cell>
          <cell r="BZ1343">
            <v>13884.77</v>
          </cell>
          <cell r="CA1343">
            <v>19411.41</v>
          </cell>
          <cell r="CB1343">
            <v>33296.18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55539.119999999995</v>
          </cell>
          <cell r="CM1343">
            <v>77645.69</v>
          </cell>
          <cell r="CN1343">
            <v>133184.81</v>
          </cell>
          <cell r="CO1343">
            <v>69423.89</v>
          </cell>
          <cell r="CP1343">
            <v>7636.62</v>
          </cell>
          <cell r="CQ1343">
            <v>15273.24</v>
          </cell>
          <cell r="CR1343">
            <v>133184.81</v>
          </cell>
          <cell r="CS1343">
            <v>7636.62</v>
          </cell>
          <cell r="CT1343">
            <v>44378</v>
          </cell>
          <cell r="CU1343"/>
          <cell r="CV1343">
            <v>8679</v>
          </cell>
          <cell r="CW1343">
            <v>44805</v>
          </cell>
          <cell r="CX1343">
            <v>1.1136844691425249</v>
          </cell>
          <cell r="CY1343">
            <v>77316.3</v>
          </cell>
          <cell r="CZ1343">
            <v>108090.99</v>
          </cell>
          <cell r="DA1343">
            <v>185407.29</v>
          </cell>
          <cell r="DB1343">
            <v>77316.3</v>
          </cell>
          <cell r="DC1343">
            <v>8504.7900000000009</v>
          </cell>
          <cell r="DD1343">
            <v>17009.580000000002</v>
          </cell>
          <cell r="DE1343">
            <v>40234.839999999997</v>
          </cell>
          <cell r="DF1343">
            <v>8504.7900000000009</v>
          </cell>
          <cell r="DG1343">
            <v>218160</v>
          </cell>
          <cell r="DH1343">
            <v>1</v>
          </cell>
          <cell r="DI1343">
            <v>77316.3</v>
          </cell>
          <cell r="DJ1343">
            <v>108090.99</v>
          </cell>
          <cell r="DK1343">
            <v>185407.29</v>
          </cell>
          <cell r="DL1343">
            <v>77316.3</v>
          </cell>
          <cell r="DM1343">
            <v>8504.7900000000009</v>
          </cell>
          <cell r="DN1343">
            <v>17009.580000000002</v>
          </cell>
          <cell r="DO1343">
            <v>40234.839999999997</v>
          </cell>
          <cell r="DP1343">
            <v>8504.7900000000009</v>
          </cell>
          <cell r="DQ1343">
            <v>0</v>
          </cell>
          <cell r="DR1343"/>
          <cell r="DS1343">
            <v>0</v>
          </cell>
          <cell r="DT1343">
            <v>0</v>
          </cell>
        </row>
        <row r="1344">
          <cell r="A1344">
            <v>8680</v>
          </cell>
          <cell r="B1344">
            <v>8681</v>
          </cell>
          <cell r="C1344" t="str">
            <v>2021/0187771-4</v>
          </cell>
          <cell r="D1344" t="str">
            <v>0187771-35.2021.3.00.0000</v>
          </cell>
          <cell r="E1344">
            <v>44363</v>
          </cell>
          <cell r="F1344" t="str">
            <v>PAGO - 1ª. 2ª ORDEM - set/2022 - 4ª remessa</v>
          </cell>
          <cell r="G1344" t="str">
            <v>sim</v>
          </cell>
          <cell r="H1344">
            <v>44805</v>
          </cell>
          <cell r="I1344" t="str">
            <v>sim</v>
          </cell>
          <cell r="J1344" t="str">
            <v>não</v>
          </cell>
          <cell r="K1344">
            <v>4</v>
          </cell>
          <cell r="L1344" t="str">
            <v>MS 4.301/DF</v>
          </cell>
          <cell r="M1344" t="str">
            <v>1995/0060877-4</v>
          </cell>
          <cell r="N1344">
            <v>35011</v>
          </cell>
          <cell r="O1344" t="str">
            <v>Administrativo - Servidor Público Civil - Sistema Remuneratório e Benefícios</v>
          </cell>
          <cell r="P1344" t="str">
            <v>UNIÃO</v>
          </cell>
          <cell r="Q1344" t="str">
            <v>Ministério da Administração Federal e Reforma do Estado</v>
          </cell>
          <cell r="R1344">
            <v>37928</v>
          </cell>
          <cell r="S1344" t="str">
            <v>Mandado de Segurança 4.301/DF</v>
          </cell>
          <cell r="T1344" t="str">
            <v>2007/0262669-2</v>
          </cell>
          <cell r="U1344">
            <v>44273</v>
          </cell>
          <cell r="V1344" t="str">
            <v>Virginia Bentes Bulcão Cromwell Rangel</v>
          </cell>
          <cell r="W1344" t="str">
            <v>199.732.502-06</v>
          </cell>
          <cell r="X1344">
            <v>23318</v>
          </cell>
          <cell r="Y1344">
            <v>59</v>
          </cell>
          <cell r="Z1344" t="str">
            <v>Servidor Público Civil Ativo</v>
          </cell>
          <cell r="AA1344" t="str">
            <v>Isonomia Salarial com a Policia Federal - Gratificações</v>
          </cell>
          <cell r="AB1344" t="str">
            <v>Alimentar</v>
          </cell>
          <cell r="AC1344" t="str">
            <v>Não</v>
          </cell>
          <cell r="AD1344" t="str">
            <v>Não</v>
          </cell>
          <cell r="AE1344" t="str">
            <v>Não</v>
          </cell>
          <cell r="AF1344" t="str">
            <v>-</v>
          </cell>
          <cell r="AG1344" t="str">
            <v>-</v>
          </cell>
          <cell r="AH1344" t="str">
            <v>Não informada</v>
          </cell>
          <cell r="AI1344" t="str">
            <v>Não Informada</v>
          </cell>
          <cell r="AJ1344" t="str">
            <v>Não</v>
          </cell>
          <cell r="AK1344">
            <v>20</v>
          </cell>
          <cell r="AL1344" t="str">
            <v>Espólio de Elenauro Batista dos Santos</v>
          </cell>
          <cell r="AM1344" t="str">
            <v>035.277.351-00</v>
          </cell>
          <cell r="AN1344">
            <v>0</v>
          </cell>
          <cell r="AO1344" t="str">
            <v>x x x</v>
          </cell>
          <cell r="AP1344" t="str">
            <v>x x x</v>
          </cell>
          <cell r="AQ1344">
            <v>0</v>
          </cell>
          <cell r="AR1344" t="str">
            <v>x x x</v>
          </cell>
          <cell r="AS1344" t="str">
            <v>x x x</v>
          </cell>
          <cell r="AT1344">
            <v>0</v>
          </cell>
          <cell r="AU1344" t="str">
            <v>x x x</v>
          </cell>
          <cell r="AV1344" t="str">
            <v>x x x</v>
          </cell>
          <cell r="AW1344" t="str">
            <v>Dedução de Honorários Contratuais</v>
          </cell>
          <cell r="AX1344">
            <v>44348</v>
          </cell>
          <cell r="AY1344">
            <v>68191.64</v>
          </cell>
          <cell r="AZ1344">
            <v>95548.31</v>
          </cell>
          <cell r="BA1344">
            <v>163739.95000000001</v>
          </cell>
          <cell r="BB1344">
            <v>13638.32</v>
          </cell>
          <cell r="BC1344">
            <v>19109.669999999998</v>
          </cell>
          <cell r="BD1344">
            <v>32747.99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54553.32</v>
          </cell>
          <cell r="BO1344">
            <v>76438.64</v>
          </cell>
          <cell r="BP1344">
            <v>130991.96</v>
          </cell>
          <cell r="BQ1344">
            <v>68191.64</v>
          </cell>
          <cell r="BR1344">
            <v>7501.08</v>
          </cell>
          <cell r="BS1344">
            <v>15002.16</v>
          </cell>
          <cell r="BT1344">
            <v>74</v>
          </cell>
          <cell r="BU1344">
            <v>130991.96</v>
          </cell>
          <cell r="BV1344">
            <v>7501.08</v>
          </cell>
          <cell r="BW1344">
            <v>68757.63</v>
          </cell>
          <cell r="BX1344">
            <v>96509.540000000008</v>
          </cell>
          <cell r="BY1344">
            <v>165267.17000000001</v>
          </cell>
          <cell r="BZ1344">
            <v>13751.52</v>
          </cell>
          <cell r="CA1344">
            <v>19301.899999999998</v>
          </cell>
          <cell r="CB1344">
            <v>33053.42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55006.11</v>
          </cell>
          <cell r="CM1344">
            <v>77207.64</v>
          </cell>
          <cell r="CN1344">
            <v>132213.75</v>
          </cell>
          <cell r="CO1344">
            <v>68757.63</v>
          </cell>
          <cell r="CP1344">
            <v>7563.33</v>
          </cell>
          <cell r="CQ1344">
            <v>15126.66</v>
          </cell>
          <cell r="CR1344">
            <v>132213.75</v>
          </cell>
          <cell r="CS1344">
            <v>7563.33</v>
          </cell>
          <cell r="CT1344">
            <v>44378</v>
          </cell>
          <cell r="CU1344"/>
          <cell r="CV1344">
            <v>8680</v>
          </cell>
          <cell r="CW1344">
            <v>44805</v>
          </cell>
          <cell r="CX1344">
            <v>1.1136844691425249</v>
          </cell>
          <cell r="CY1344">
            <v>76574.3</v>
          </cell>
          <cell r="CZ1344">
            <v>107481.18000000001</v>
          </cell>
          <cell r="DA1344">
            <v>184055.48</v>
          </cell>
          <cell r="DB1344">
            <v>76574.3</v>
          </cell>
          <cell r="DC1344">
            <v>8423.17</v>
          </cell>
          <cell r="DD1344">
            <v>16846.34</v>
          </cell>
          <cell r="DE1344">
            <v>39763.199999999997</v>
          </cell>
          <cell r="DF1344">
            <v>8423.17</v>
          </cell>
          <cell r="DG1344">
            <v>218160</v>
          </cell>
          <cell r="DH1344">
            <v>1</v>
          </cell>
          <cell r="DI1344">
            <v>76574.3</v>
          </cell>
          <cell r="DJ1344">
            <v>107481.18000000001</v>
          </cell>
          <cell r="DK1344">
            <v>184055.48</v>
          </cell>
          <cell r="DL1344">
            <v>76574.3</v>
          </cell>
          <cell r="DM1344">
            <v>8423.17</v>
          </cell>
          <cell r="DN1344">
            <v>16846.34</v>
          </cell>
          <cell r="DO1344">
            <v>39763.199999999997</v>
          </cell>
          <cell r="DP1344">
            <v>8423.17</v>
          </cell>
          <cell r="DQ1344">
            <v>0</v>
          </cell>
          <cell r="DR1344"/>
          <cell r="DS1344">
            <v>0</v>
          </cell>
          <cell r="DT1344">
            <v>0</v>
          </cell>
        </row>
        <row r="1345">
          <cell r="A1345">
            <v>8681</v>
          </cell>
          <cell r="B1345">
            <v>8682</v>
          </cell>
          <cell r="C1345" t="str">
            <v>2021/0187774-0</v>
          </cell>
          <cell r="D1345" t="str">
            <v>0187774-87.2021.3.00.0000</v>
          </cell>
          <cell r="E1345">
            <v>44363</v>
          </cell>
          <cell r="F1345" t="str">
            <v>PAGO - 1ª. 2ª ORDEM - set/2022 - 4ª remessa</v>
          </cell>
          <cell r="G1345" t="str">
            <v>sim</v>
          </cell>
          <cell r="H1345">
            <v>44805</v>
          </cell>
          <cell r="I1345" t="str">
            <v>sim</v>
          </cell>
          <cell r="J1345" t="str">
            <v>não</v>
          </cell>
          <cell r="K1345">
            <v>4</v>
          </cell>
          <cell r="L1345" t="str">
            <v>MS 4.301/DF</v>
          </cell>
          <cell r="M1345" t="str">
            <v>1995/0060877-4</v>
          </cell>
          <cell r="N1345">
            <v>35011</v>
          </cell>
          <cell r="O1345" t="str">
            <v>Administrativo - Servidor Público Civil - Sistema Remuneratório e Benefícios</v>
          </cell>
          <cell r="P1345" t="str">
            <v>UNIÃO</v>
          </cell>
          <cell r="Q1345" t="str">
            <v>Ministério da Administração Federal e Reforma do Estado</v>
          </cell>
          <cell r="R1345">
            <v>37928</v>
          </cell>
          <cell r="S1345" t="str">
            <v>Mandado de Segurança 4.301/DF</v>
          </cell>
          <cell r="T1345" t="str">
            <v>2007/0262669-2</v>
          </cell>
          <cell r="U1345">
            <v>44273</v>
          </cell>
          <cell r="V1345" t="str">
            <v>Wagner Fernandes Pires Pereira</v>
          </cell>
          <cell r="W1345" t="str">
            <v>070.639.972-20</v>
          </cell>
          <cell r="X1345">
            <v>21992</v>
          </cell>
          <cell r="Y1345">
            <v>62</v>
          </cell>
          <cell r="Z1345" t="str">
            <v>Servidor Público Civil Ativo</v>
          </cell>
          <cell r="AA1345" t="str">
            <v>Isonomia Salarial com a Policia Federal - Gratificações</v>
          </cell>
          <cell r="AB1345" t="str">
            <v>Alimentar</v>
          </cell>
          <cell r="AC1345" t="str">
            <v>Não</v>
          </cell>
          <cell r="AD1345" t="str">
            <v>Não</v>
          </cell>
          <cell r="AE1345" t="str">
            <v>Não</v>
          </cell>
          <cell r="AF1345" t="str">
            <v>-</v>
          </cell>
          <cell r="AG1345" t="str">
            <v>-</v>
          </cell>
          <cell r="AH1345" t="str">
            <v>Não informada</v>
          </cell>
          <cell r="AI1345" t="str">
            <v>Não Informada</v>
          </cell>
          <cell r="AJ1345" t="str">
            <v>Não</v>
          </cell>
          <cell r="AK1345">
            <v>20</v>
          </cell>
          <cell r="AL1345" t="str">
            <v>Espólio de Elenauro Batista dos Santos</v>
          </cell>
          <cell r="AM1345" t="str">
            <v>035.277.351-00</v>
          </cell>
          <cell r="AN1345">
            <v>0</v>
          </cell>
          <cell r="AO1345" t="str">
            <v>x x x</v>
          </cell>
          <cell r="AP1345" t="str">
            <v>x x x</v>
          </cell>
          <cell r="AQ1345">
            <v>0</v>
          </cell>
          <cell r="AR1345" t="str">
            <v>x x x</v>
          </cell>
          <cell r="AS1345" t="str">
            <v>x x x</v>
          </cell>
          <cell r="AT1345">
            <v>0</v>
          </cell>
          <cell r="AU1345" t="str">
            <v>x x x</v>
          </cell>
          <cell r="AV1345" t="str">
            <v>x x x</v>
          </cell>
          <cell r="AW1345" t="str">
            <v>Dedução de Honorários Contratuais</v>
          </cell>
          <cell r="AX1345">
            <v>44348</v>
          </cell>
          <cell r="AY1345">
            <v>68157.39</v>
          </cell>
          <cell r="AZ1345">
            <v>95268.77</v>
          </cell>
          <cell r="BA1345">
            <v>163426.16</v>
          </cell>
          <cell r="BB1345">
            <v>13631.47</v>
          </cell>
          <cell r="BC1345">
            <v>19053.759999999998</v>
          </cell>
          <cell r="BD1345">
            <v>32685.23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54525.919999999998</v>
          </cell>
          <cell r="BO1345">
            <v>76215.009999999995</v>
          </cell>
          <cell r="BP1345">
            <v>130740.93</v>
          </cell>
          <cell r="BQ1345">
            <v>68157.39</v>
          </cell>
          <cell r="BR1345">
            <v>7497.31</v>
          </cell>
          <cell r="BS1345">
            <v>14994.62</v>
          </cell>
          <cell r="BT1345">
            <v>74</v>
          </cell>
          <cell r="BU1345">
            <v>130740.93</v>
          </cell>
          <cell r="BV1345">
            <v>7497.31</v>
          </cell>
          <cell r="BW1345">
            <v>68723.09</v>
          </cell>
          <cell r="BX1345">
            <v>96227.59</v>
          </cell>
          <cell r="BY1345">
            <v>164950.68</v>
          </cell>
          <cell r="BZ1345">
            <v>13744.61</v>
          </cell>
          <cell r="CA1345">
            <v>19245.510000000002</v>
          </cell>
          <cell r="CB1345">
            <v>32990.120000000003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54978.479999999996</v>
          </cell>
          <cell r="CM1345">
            <v>76982.080000000031</v>
          </cell>
          <cell r="CN1345">
            <v>131960.56000000003</v>
          </cell>
          <cell r="CO1345">
            <v>68723.09</v>
          </cell>
          <cell r="CP1345">
            <v>7559.53</v>
          </cell>
          <cell r="CQ1345">
            <v>15119.06</v>
          </cell>
          <cell r="CR1345">
            <v>131960.56000000003</v>
          </cell>
          <cell r="CS1345">
            <v>7559.53</v>
          </cell>
          <cell r="CT1345">
            <v>44378</v>
          </cell>
          <cell r="CU1345"/>
          <cell r="CV1345">
            <v>8681</v>
          </cell>
          <cell r="CW1345">
            <v>44805</v>
          </cell>
          <cell r="CX1345">
            <v>1.1136844691425249</v>
          </cell>
          <cell r="CY1345">
            <v>76535.83</v>
          </cell>
          <cell r="CZ1345">
            <v>107167.18000000001</v>
          </cell>
          <cell r="DA1345">
            <v>183703.01</v>
          </cell>
          <cell r="DB1345">
            <v>76535.83</v>
          </cell>
          <cell r="DC1345">
            <v>8418.94</v>
          </cell>
          <cell r="DD1345">
            <v>16837.88</v>
          </cell>
          <cell r="DE1345">
            <v>39795.230000000003</v>
          </cell>
          <cell r="DF1345">
            <v>8418.94</v>
          </cell>
          <cell r="DG1345">
            <v>218160</v>
          </cell>
          <cell r="DH1345">
            <v>1</v>
          </cell>
          <cell r="DI1345">
            <v>76535.83</v>
          </cell>
          <cell r="DJ1345">
            <v>107167.18000000001</v>
          </cell>
          <cell r="DK1345">
            <v>183703.01</v>
          </cell>
          <cell r="DL1345">
            <v>76535.83</v>
          </cell>
          <cell r="DM1345">
            <v>8418.94</v>
          </cell>
          <cell r="DN1345">
            <v>16837.88</v>
          </cell>
          <cell r="DO1345">
            <v>39795.230000000003</v>
          </cell>
          <cell r="DP1345">
            <v>8418.94</v>
          </cell>
          <cell r="DQ1345">
            <v>0</v>
          </cell>
          <cell r="DR1345"/>
          <cell r="DS1345">
            <v>0</v>
          </cell>
          <cell r="DT1345">
            <v>0</v>
          </cell>
        </row>
        <row r="1346">
          <cell r="A1346">
            <v>8682</v>
          </cell>
          <cell r="B1346">
            <v>8683</v>
          </cell>
          <cell r="C1346" t="str">
            <v>2021/0187778-7</v>
          </cell>
          <cell r="D1346" t="str">
            <v>0187778-27.2021.3.00.0000</v>
          </cell>
          <cell r="E1346">
            <v>44363</v>
          </cell>
          <cell r="F1346" t="str">
            <v>PAGO - 1ª. 2ª ORDEM - set/2022 - 4ª remessa</v>
          </cell>
          <cell r="G1346" t="str">
            <v>sim</v>
          </cell>
          <cell r="H1346">
            <v>44805</v>
          </cell>
          <cell r="I1346" t="str">
            <v>sim</v>
          </cell>
          <cell r="J1346" t="str">
            <v>não</v>
          </cell>
          <cell r="K1346">
            <v>4</v>
          </cell>
          <cell r="L1346" t="str">
            <v>MS 4.301/DF</v>
          </cell>
          <cell r="M1346" t="str">
            <v>1995/0060877-4</v>
          </cell>
          <cell r="N1346">
            <v>35011</v>
          </cell>
          <cell r="O1346" t="str">
            <v>Administrativo - Servidor Público Civil - Sistema Remuneratório e Benefícios</v>
          </cell>
          <cell r="P1346" t="str">
            <v>UNIÃO</v>
          </cell>
          <cell r="Q1346" t="str">
            <v>Ministério da Administração Federal e Reforma do Estado</v>
          </cell>
          <cell r="R1346">
            <v>37928</v>
          </cell>
          <cell r="S1346" t="str">
            <v>Mandado de Segurança 4.301/DF</v>
          </cell>
          <cell r="T1346" t="str">
            <v>2007/0262669-2</v>
          </cell>
          <cell r="U1346">
            <v>44273</v>
          </cell>
          <cell r="V1346" t="str">
            <v>Walterloo da Silva Pinho</v>
          </cell>
          <cell r="W1346" t="str">
            <v>041.118.182-34</v>
          </cell>
          <cell r="X1346">
            <v>18588</v>
          </cell>
          <cell r="Y1346">
            <v>72</v>
          </cell>
          <cell r="Z1346" t="str">
            <v>Servidor Público Civil Ativo</v>
          </cell>
          <cell r="AA1346" t="str">
            <v>Isonomia Salarial com a Policia Federal - Gratificações</v>
          </cell>
          <cell r="AB1346" t="str">
            <v>Alimentar</v>
          </cell>
          <cell r="AC1346" t="str">
            <v>Não</v>
          </cell>
          <cell r="AD1346" t="str">
            <v>Não</v>
          </cell>
          <cell r="AE1346" t="str">
            <v>Não</v>
          </cell>
          <cell r="AF1346" t="str">
            <v>-</v>
          </cell>
          <cell r="AG1346" t="str">
            <v>-</v>
          </cell>
          <cell r="AH1346" t="str">
            <v>Não informada</v>
          </cell>
          <cell r="AI1346" t="str">
            <v>Não Informada</v>
          </cell>
          <cell r="AJ1346" t="str">
            <v>Não</v>
          </cell>
          <cell r="AK1346">
            <v>20</v>
          </cell>
          <cell r="AL1346" t="str">
            <v>Espólio de Elenauro Batista dos Santos</v>
          </cell>
          <cell r="AM1346" t="str">
            <v>035.277.351-00</v>
          </cell>
          <cell r="AN1346">
            <v>0</v>
          </cell>
          <cell r="AO1346" t="str">
            <v>x x x</v>
          </cell>
          <cell r="AP1346" t="str">
            <v>x x x</v>
          </cell>
          <cell r="AQ1346">
            <v>0</v>
          </cell>
          <cell r="AR1346" t="str">
            <v>x x x</v>
          </cell>
          <cell r="AS1346" t="str">
            <v>x x x</v>
          </cell>
          <cell r="AT1346">
            <v>0</v>
          </cell>
          <cell r="AU1346" t="str">
            <v>x x x</v>
          </cell>
          <cell r="AV1346" t="str">
            <v>x x x</v>
          </cell>
          <cell r="AW1346" t="str">
            <v>Dedução de Honorários Contratuais</v>
          </cell>
          <cell r="AX1346">
            <v>44348</v>
          </cell>
          <cell r="AY1346">
            <v>68954.77</v>
          </cell>
          <cell r="AZ1346">
            <v>96482.55</v>
          </cell>
          <cell r="BA1346">
            <v>165437.32</v>
          </cell>
          <cell r="BB1346">
            <v>13790.95</v>
          </cell>
          <cell r="BC1346">
            <v>19296.509999999998</v>
          </cell>
          <cell r="BD1346">
            <v>33087.46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55163.82</v>
          </cell>
          <cell r="BO1346">
            <v>77186.039999999994</v>
          </cell>
          <cell r="BP1346">
            <v>132349.85999999999</v>
          </cell>
          <cell r="BQ1346">
            <v>68954.77</v>
          </cell>
          <cell r="BR1346">
            <v>7585.02</v>
          </cell>
          <cell r="BS1346">
            <v>15170.04</v>
          </cell>
          <cell r="BT1346">
            <v>74</v>
          </cell>
          <cell r="BU1346">
            <v>132349.85999999999</v>
          </cell>
          <cell r="BV1346">
            <v>7585.02</v>
          </cell>
          <cell r="BW1346">
            <v>69527.09</v>
          </cell>
          <cell r="BX1346">
            <v>97453.41</v>
          </cell>
          <cell r="BY1346">
            <v>166980.5</v>
          </cell>
          <cell r="BZ1346">
            <v>13905.41</v>
          </cell>
          <cell r="CA1346">
            <v>19490.680000000004</v>
          </cell>
          <cell r="CB1346">
            <v>33396.090000000004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55621.679999999993</v>
          </cell>
          <cell r="CM1346">
            <v>77962.729999999981</v>
          </cell>
          <cell r="CN1346">
            <v>133584.40999999997</v>
          </cell>
          <cell r="CO1346">
            <v>69527.09</v>
          </cell>
          <cell r="CP1346">
            <v>7647.97</v>
          </cell>
          <cell r="CQ1346">
            <v>15295.94</v>
          </cell>
          <cell r="CR1346">
            <v>133584.40999999997</v>
          </cell>
          <cell r="CS1346">
            <v>7647.97</v>
          </cell>
          <cell r="CT1346">
            <v>44378</v>
          </cell>
          <cell r="CU1346"/>
          <cell r="CV1346">
            <v>8682</v>
          </cell>
          <cell r="CW1346">
            <v>44805</v>
          </cell>
          <cell r="CX1346">
            <v>1.1136844691425249</v>
          </cell>
          <cell r="CY1346">
            <v>77431.240000000005</v>
          </cell>
          <cell r="CZ1346">
            <v>108532.33999999998</v>
          </cell>
          <cell r="DA1346">
            <v>185963.58</v>
          </cell>
          <cell r="DB1346">
            <v>77431.240000000005</v>
          </cell>
          <cell r="DC1346">
            <v>8517.43</v>
          </cell>
          <cell r="DD1346">
            <v>17034.86</v>
          </cell>
          <cell r="DE1346">
            <v>40238.519999999997</v>
          </cell>
          <cell r="DF1346">
            <v>8517.43</v>
          </cell>
          <cell r="DG1346">
            <v>218160</v>
          </cell>
          <cell r="DH1346">
            <v>1</v>
          </cell>
          <cell r="DI1346">
            <v>77431.240000000005</v>
          </cell>
          <cell r="DJ1346">
            <v>108532.33999999998</v>
          </cell>
          <cell r="DK1346">
            <v>185963.58</v>
          </cell>
          <cell r="DL1346">
            <v>77431.240000000005</v>
          </cell>
          <cell r="DM1346">
            <v>8517.43</v>
          </cell>
          <cell r="DN1346">
            <v>17034.86</v>
          </cell>
          <cell r="DO1346">
            <v>40238.519999999997</v>
          </cell>
          <cell r="DP1346">
            <v>8517.43</v>
          </cell>
          <cell r="DQ1346">
            <v>0</v>
          </cell>
          <cell r="DR1346"/>
          <cell r="DS1346">
            <v>0</v>
          </cell>
          <cell r="DT1346">
            <v>0</v>
          </cell>
        </row>
        <row r="1347">
          <cell r="A1347">
            <v>8683</v>
          </cell>
          <cell r="B1347">
            <v>8685</v>
          </cell>
          <cell r="C1347" t="str">
            <v>2021/0187779-9</v>
          </cell>
          <cell r="D1347" t="str">
            <v>0187779-12.2021.3.00.0000</v>
          </cell>
          <cell r="E1347">
            <v>44363</v>
          </cell>
          <cell r="F1347" t="str">
            <v>PAGO - 1ª. 2ª ORDEM - set/2022 - 4ª remessa</v>
          </cell>
          <cell r="G1347" t="str">
            <v>sim</v>
          </cell>
          <cell r="H1347">
            <v>44805</v>
          </cell>
          <cell r="I1347" t="str">
            <v>sim</v>
          </cell>
          <cell r="J1347" t="str">
            <v>não</v>
          </cell>
          <cell r="K1347">
            <v>4</v>
          </cell>
          <cell r="L1347" t="str">
            <v>MS 4.301/DF</v>
          </cell>
          <cell r="M1347" t="str">
            <v>1995/0060877-4</v>
          </cell>
          <cell r="N1347">
            <v>35011</v>
          </cell>
          <cell r="O1347" t="str">
            <v>Administrativo - Servidor Público Civil - Sistema Remuneratório e Benefícios</v>
          </cell>
          <cell r="P1347" t="str">
            <v>UNIÃO</v>
          </cell>
          <cell r="Q1347" t="str">
            <v>Ministério da Administração Federal e Reforma do Estado</v>
          </cell>
          <cell r="R1347">
            <v>37928</v>
          </cell>
          <cell r="S1347" t="str">
            <v>Mandado de Segurança 4.301/DF</v>
          </cell>
          <cell r="T1347" t="str">
            <v>2007/0262669-2</v>
          </cell>
          <cell r="U1347">
            <v>44273</v>
          </cell>
          <cell r="V1347" t="str">
            <v>Warlen Damião Souza Silva</v>
          </cell>
          <cell r="W1347" t="str">
            <v>106.340.702-82</v>
          </cell>
          <cell r="X1347">
            <v>22186</v>
          </cell>
          <cell r="Y1347">
            <v>62</v>
          </cell>
          <cell r="Z1347" t="str">
            <v>Servidor Público Civil Ativo</v>
          </cell>
          <cell r="AA1347" t="str">
            <v>Isonomia Salarial com a Policia Federal - Gratificações</v>
          </cell>
          <cell r="AB1347" t="str">
            <v>Alimentar</v>
          </cell>
          <cell r="AC1347" t="str">
            <v>Não</v>
          </cell>
          <cell r="AD1347" t="str">
            <v>Não</v>
          </cell>
          <cell r="AE1347" t="str">
            <v>Não</v>
          </cell>
          <cell r="AF1347" t="str">
            <v>-</v>
          </cell>
          <cell r="AG1347" t="str">
            <v>-</v>
          </cell>
          <cell r="AH1347" t="str">
            <v>Não informada</v>
          </cell>
          <cell r="AI1347" t="str">
            <v>Não Informada</v>
          </cell>
          <cell r="AJ1347" t="str">
            <v>Não</v>
          </cell>
          <cell r="AK1347">
            <v>20</v>
          </cell>
          <cell r="AL1347" t="str">
            <v>Espólio de Elenauro Batista dos Santos</v>
          </cell>
          <cell r="AM1347" t="str">
            <v>035.277.351-00</v>
          </cell>
          <cell r="AN1347">
            <v>0</v>
          </cell>
          <cell r="AO1347" t="str">
            <v>x x x</v>
          </cell>
          <cell r="AP1347" t="str">
            <v>x x x</v>
          </cell>
          <cell r="AQ1347">
            <v>0</v>
          </cell>
          <cell r="AR1347" t="str">
            <v>x x x</v>
          </cell>
          <cell r="AS1347" t="str">
            <v>x x x</v>
          </cell>
          <cell r="AT1347">
            <v>0</v>
          </cell>
          <cell r="AU1347" t="str">
            <v>x x x</v>
          </cell>
          <cell r="AV1347" t="str">
            <v>x x x</v>
          </cell>
          <cell r="AW1347" t="str">
            <v>Dedução de Honorários Contratuais</v>
          </cell>
          <cell r="AX1347">
            <v>44348</v>
          </cell>
          <cell r="AY1347">
            <v>69168.259999999995</v>
          </cell>
          <cell r="AZ1347">
            <v>96897.86</v>
          </cell>
          <cell r="BA1347">
            <v>166066.12</v>
          </cell>
          <cell r="BB1347">
            <v>13833.65</v>
          </cell>
          <cell r="BC1347">
            <v>19379.57</v>
          </cell>
          <cell r="BD1347">
            <v>33213.22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55334.61</v>
          </cell>
          <cell r="BO1347">
            <v>77518.289999999994</v>
          </cell>
          <cell r="BP1347">
            <v>132852.9</v>
          </cell>
          <cell r="BQ1347">
            <v>69168.259999999995</v>
          </cell>
          <cell r="BR1347">
            <v>7608.5</v>
          </cell>
          <cell r="BS1347">
            <v>15217</v>
          </cell>
          <cell r="BT1347">
            <v>74</v>
          </cell>
          <cell r="BU1347">
            <v>132852.9</v>
          </cell>
          <cell r="BV1347">
            <v>7608.5</v>
          </cell>
          <cell r="BW1347">
            <v>69742.350000000006</v>
          </cell>
          <cell r="BX1347">
            <v>97872.69</v>
          </cell>
          <cell r="BY1347">
            <v>167615.04000000001</v>
          </cell>
          <cell r="BZ1347">
            <v>13948.47</v>
          </cell>
          <cell r="CA1347">
            <v>19574.53</v>
          </cell>
          <cell r="CB1347">
            <v>33523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55793.880000000005</v>
          </cell>
          <cell r="CM1347">
            <v>78298.16</v>
          </cell>
          <cell r="CN1347">
            <v>134092.04</v>
          </cell>
          <cell r="CO1347">
            <v>69742.350000000006</v>
          </cell>
          <cell r="CP1347">
            <v>7671.65</v>
          </cell>
          <cell r="CQ1347">
            <v>15343.3</v>
          </cell>
          <cell r="CR1347">
            <v>134092.04</v>
          </cell>
          <cell r="CS1347">
            <v>7671.65</v>
          </cell>
          <cell r="CT1347">
            <v>44378</v>
          </cell>
          <cell r="CU1347"/>
          <cell r="CV1347">
            <v>8683</v>
          </cell>
          <cell r="CW1347">
            <v>44805</v>
          </cell>
          <cell r="CX1347">
            <v>1.1136844691425249</v>
          </cell>
          <cell r="CY1347">
            <v>77670.97</v>
          </cell>
          <cell r="CZ1347">
            <v>108999.29000000001</v>
          </cell>
          <cell r="DA1347">
            <v>186670.26</v>
          </cell>
          <cell r="DB1347">
            <v>77670.97</v>
          </cell>
          <cell r="DC1347">
            <v>8543.7999999999993</v>
          </cell>
          <cell r="DD1347">
            <v>17087.599999999999</v>
          </cell>
          <cell r="DE1347">
            <v>40336.910000000003</v>
          </cell>
          <cell r="DF1347">
            <v>8543.7999999999993</v>
          </cell>
          <cell r="DG1347">
            <v>218160</v>
          </cell>
          <cell r="DH1347">
            <v>1</v>
          </cell>
          <cell r="DI1347">
            <v>77670.97</v>
          </cell>
          <cell r="DJ1347">
            <v>108999.29000000001</v>
          </cell>
          <cell r="DK1347">
            <v>186670.26</v>
          </cell>
          <cell r="DL1347">
            <v>77670.97</v>
          </cell>
          <cell r="DM1347">
            <v>8543.7999999999993</v>
          </cell>
          <cell r="DN1347">
            <v>17087.599999999999</v>
          </cell>
          <cell r="DO1347">
            <v>40336.910000000003</v>
          </cell>
          <cell r="DP1347">
            <v>8543.7999999999993</v>
          </cell>
          <cell r="DQ1347">
            <v>0</v>
          </cell>
          <cell r="DR1347"/>
          <cell r="DS1347">
            <v>0</v>
          </cell>
          <cell r="DT1347">
            <v>0</v>
          </cell>
        </row>
        <row r="1348">
          <cell r="A1348">
            <v>8684</v>
          </cell>
          <cell r="B1348">
            <v>8687</v>
          </cell>
          <cell r="C1348" t="str">
            <v>2021/0187782-7</v>
          </cell>
          <cell r="D1348" t="str">
            <v>0187782-64.2021.3.00.0000</v>
          </cell>
          <cell r="E1348">
            <v>44363</v>
          </cell>
          <cell r="F1348" t="str">
            <v>PAGO - 1ª. 2ª ORDEM - set/2022 - 2ª remessa</v>
          </cell>
          <cell r="G1348" t="str">
            <v>sim</v>
          </cell>
          <cell r="H1348">
            <v>44805</v>
          </cell>
          <cell r="I1348" t="str">
            <v>sim</v>
          </cell>
          <cell r="J1348" t="str">
            <v>não</v>
          </cell>
          <cell r="K1348">
            <v>2</v>
          </cell>
          <cell r="L1348" t="str">
            <v>MS 4.301/DF</v>
          </cell>
          <cell r="M1348" t="str">
            <v>1995/0060877-4</v>
          </cell>
          <cell r="N1348">
            <v>35011</v>
          </cell>
          <cell r="O1348" t="str">
            <v>Administrativo - Servidor Público Civil - Sistema Remuneratório e Benefícios</v>
          </cell>
          <cell r="P1348" t="str">
            <v>UNIÃO</v>
          </cell>
          <cell r="Q1348" t="str">
            <v>Ministério da Administração Federal e Reforma do Estado</v>
          </cell>
          <cell r="R1348">
            <v>37928</v>
          </cell>
          <cell r="S1348" t="str">
            <v>Mandado de Segurança 4.301/DF</v>
          </cell>
          <cell r="T1348" t="str">
            <v>2007/0262669-2</v>
          </cell>
          <cell r="U1348">
            <v>44273</v>
          </cell>
          <cell r="V1348" t="str">
            <v>Whizhiki Fernandes de Souza</v>
          </cell>
          <cell r="W1348" t="str">
            <v>149.778.932-04</v>
          </cell>
          <cell r="X1348">
            <v>22583</v>
          </cell>
          <cell r="Y1348">
            <v>61</v>
          </cell>
          <cell r="Z1348" t="str">
            <v>Servidor Público Civil Ativo</v>
          </cell>
          <cell r="AA1348" t="str">
            <v>Isonomia Salarial com a Policia Federal - Gratificações</v>
          </cell>
          <cell r="AB1348" t="str">
            <v>Alimentar</v>
          </cell>
          <cell r="AC1348" t="str">
            <v>Não</v>
          </cell>
          <cell r="AD1348" t="str">
            <v>Não</v>
          </cell>
          <cell r="AE1348" t="str">
            <v>Não</v>
          </cell>
          <cell r="AF1348" t="str">
            <v>-</v>
          </cell>
          <cell r="AG1348" t="str">
            <v>-</v>
          </cell>
          <cell r="AH1348" t="str">
            <v>Não informada</v>
          </cell>
          <cell r="AI1348" t="str">
            <v>Não Informada</v>
          </cell>
          <cell r="AJ1348" t="str">
            <v>Não</v>
          </cell>
          <cell r="AK1348">
            <v>20</v>
          </cell>
          <cell r="AL1348" t="str">
            <v>Espólio de Elenauro Batista dos Santos</v>
          </cell>
          <cell r="AM1348" t="str">
            <v>035.277.351-00</v>
          </cell>
          <cell r="AN1348">
            <v>0</v>
          </cell>
          <cell r="AO1348" t="str">
            <v>x x x</v>
          </cell>
          <cell r="AP1348" t="str">
            <v>x x x</v>
          </cell>
          <cell r="AQ1348">
            <v>0</v>
          </cell>
          <cell r="AR1348" t="str">
            <v>x x x</v>
          </cell>
          <cell r="AS1348" t="str">
            <v>x x x</v>
          </cell>
          <cell r="AT1348">
            <v>0</v>
          </cell>
          <cell r="AU1348" t="str">
            <v>x x x</v>
          </cell>
          <cell r="AV1348" t="str">
            <v>x x x</v>
          </cell>
          <cell r="AW1348" t="str">
            <v>Dedução de Honorários Contratuais</v>
          </cell>
          <cell r="AX1348">
            <v>44348</v>
          </cell>
          <cell r="AY1348">
            <v>69204.42</v>
          </cell>
          <cell r="AZ1348">
            <v>96899.32</v>
          </cell>
          <cell r="BA1348">
            <v>166103.74</v>
          </cell>
          <cell r="BB1348">
            <v>13840.88</v>
          </cell>
          <cell r="BC1348">
            <v>19379.86</v>
          </cell>
          <cell r="BD1348">
            <v>33220.74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55363.54</v>
          </cell>
          <cell r="BO1348">
            <v>77519.460000000006</v>
          </cell>
          <cell r="BP1348">
            <v>132883</v>
          </cell>
          <cell r="BQ1348">
            <v>69204.42</v>
          </cell>
          <cell r="BR1348">
            <v>7612.48</v>
          </cell>
          <cell r="BS1348">
            <v>15224.96</v>
          </cell>
          <cell r="BT1348">
            <v>74</v>
          </cell>
          <cell r="BU1348">
            <v>132883</v>
          </cell>
          <cell r="BV1348">
            <v>7612.48</v>
          </cell>
          <cell r="BW1348">
            <v>69778.81</v>
          </cell>
          <cell r="BX1348">
            <v>97874.25</v>
          </cell>
          <cell r="BY1348">
            <v>167653.06</v>
          </cell>
          <cell r="BZ1348">
            <v>13955.76</v>
          </cell>
          <cell r="CA1348">
            <v>19574.839999999997</v>
          </cell>
          <cell r="CB1348">
            <v>33530.6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55823.049999999996</v>
          </cell>
          <cell r="CM1348">
            <v>78299.41</v>
          </cell>
          <cell r="CN1348">
            <v>134122.46</v>
          </cell>
          <cell r="CO1348">
            <v>69778.81</v>
          </cell>
          <cell r="CP1348">
            <v>7675.66</v>
          </cell>
          <cell r="CQ1348">
            <v>15351.32</v>
          </cell>
          <cell r="CR1348">
            <v>134122.46</v>
          </cell>
          <cell r="CS1348">
            <v>7675.66</v>
          </cell>
          <cell r="CT1348">
            <v>44378</v>
          </cell>
          <cell r="CU1348"/>
          <cell r="CV1348">
            <v>8684</v>
          </cell>
          <cell r="CW1348">
            <v>44805</v>
          </cell>
          <cell r="CX1348">
            <v>1.1136844691425249</v>
          </cell>
          <cell r="CY1348">
            <v>77711.570000000007</v>
          </cell>
          <cell r="CZ1348">
            <v>109001.03</v>
          </cell>
          <cell r="DA1348">
            <v>186712.6</v>
          </cell>
          <cell r="DB1348">
            <v>77711.570000000007</v>
          </cell>
          <cell r="DC1348">
            <v>8548.27</v>
          </cell>
          <cell r="DD1348">
            <v>17096.54</v>
          </cell>
          <cell r="DE1348">
            <v>40369.050000000003</v>
          </cell>
          <cell r="DF1348">
            <v>8548.27</v>
          </cell>
          <cell r="DG1348">
            <v>218160</v>
          </cell>
          <cell r="DH1348">
            <v>1</v>
          </cell>
          <cell r="DI1348">
            <v>77711.570000000007</v>
          </cell>
          <cell r="DJ1348">
            <v>109001.03</v>
          </cell>
          <cell r="DK1348">
            <v>186712.6</v>
          </cell>
          <cell r="DL1348">
            <v>77711.570000000007</v>
          </cell>
          <cell r="DM1348">
            <v>8548.27</v>
          </cell>
          <cell r="DN1348">
            <v>17096.54</v>
          </cell>
          <cell r="DO1348">
            <v>40369.050000000003</v>
          </cell>
          <cell r="DP1348">
            <v>8548.27</v>
          </cell>
          <cell r="DQ1348">
            <v>0</v>
          </cell>
          <cell r="DR1348"/>
          <cell r="DS1348">
            <v>0</v>
          </cell>
          <cell r="DT1348">
            <v>0</v>
          </cell>
        </row>
        <row r="1349">
          <cell r="A1349">
            <v>8685</v>
          </cell>
          <cell r="B1349">
            <v>8688</v>
          </cell>
          <cell r="C1349" t="str">
            <v>2021/0187784-0</v>
          </cell>
          <cell r="D1349" t="str">
            <v>0187784-34.2021.3.00.0000</v>
          </cell>
          <cell r="E1349">
            <v>44363</v>
          </cell>
          <cell r="F1349" t="str">
            <v>PAGO - 1ª. 2ª ORDEM - set/2022 - 4ª remessa</v>
          </cell>
          <cell r="G1349" t="str">
            <v>sim</v>
          </cell>
          <cell r="H1349">
            <v>44805</v>
          </cell>
          <cell r="I1349" t="str">
            <v>sim</v>
          </cell>
          <cell r="J1349" t="str">
            <v>não</v>
          </cell>
          <cell r="K1349">
            <v>4</v>
          </cell>
          <cell r="L1349" t="str">
            <v>MS 4.301/DF</v>
          </cell>
          <cell r="M1349" t="str">
            <v>1995/0060877-4</v>
          </cell>
          <cell r="N1349">
            <v>35011</v>
          </cell>
          <cell r="O1349" t="str">
            <v>Administrativo - Servidor Público Civil - Sistema Remuneratório e Benefícios</v>
          </cell>
          <cell r="P1349" t="str">
            <v>UNIÃO</v>
          </cell>
          <cell r="Q1349" t="str">
            <v>Ministério da Administração Federal e Reforma do Estado</v>
          </cell>
          <cell r="R1349">
            <v>37928</v>
          </cell>
          <cell r="S1349" t="str">
            <v>Mandado de Segurança 4.301/DF</v>
          </cell>
          <cell r="T1349" t="str">
            <v>2007/0262669-2</v>
          </cell>
          <cell r="U1349">
            <v>44273</v>
          </cell>
          <cell r="V1349" t="str">
            <v>Wilson Celestino de Oliveira</v>
          </cell>
          <cell r="W1349" t="str">
            <v>077.456.992-15</v>
          </cell>
          <cell r="X1349">
            <v>21733</v>
          </cell>
          <cell r="Y1349">
            <v>63</v>
          </cell>
          <cell r="Z1349" t="str">
            <v>Servidor Público Civil Ativo</v>
          </cell>
          <cell r="AA1349" t="str">
            <v>Isonomia Salarial com a Policia Federal - Gratificações</v>
          </cell>
          <cell r="AB1349" t="str">
            <v>Alimentar</v>
          </cell>
          <cell r="AC1349" t="str">
            <v>Não</v>
          </cell>
          <cell r="AD1349" t="str">
            <v>Não</v>
          </cell>
          <cell r="AE1349" t="str">
            <v>Não</v>
          </cell>
          <cell r="AF1349" t="str">
            <v>-</v>
          </cell>
          <cell r="AG1349" t="str">
            <v>-</v>
          </cell>
          <cell r="AH1349" t="str">
            <v>Não informada</v>
          </cell>
          <cell r="AI1349" t="str">
            <v>Não Informada</v>
          </cell>
          <cell r="AJ1349" t="str">
            <v>Não</v>
          </cell>
          <cell r="AK1349">
            <v>20</v>
          </cell>
          <cell r="AL1349" t="str">
            <v>Espólio de Elenauro Batista dos Santos</v>
          </cell>
          <cell r="AM1349" t="str">
            <v>035.277.351-00</v>
          </cell>
          <cell r="AN1349">
            <v>0</v>
          </cell>
          <cell r="AO1349" t="str">
            <v>x x x</v>
          </cell>
          <cell r="AP1349" t="str">
            <v>x x x</v>
          </cell>
          <cell r="AQ1349">
            <v>0</v>
          </cell>
          <cell r="AR1349" t="str">
            <v>x x x</v>
          </cell>
          <cell r="AS1349" t="str">
            <v>x x x</v>
          </cell>
          <cell r="AT1349">
            <v>0</v>
          </cell>
          <cell r="AU1349" t="str">
            <v>x x x</v>
          </cell>
          <cell r="AV1349" t="str">
            <v>x x x</v>
          </cell>
          <cell r="AW1349" t="str">
            <v>Dedução de Honorários Contratuais</v>
          </cell>
          <cell r="AX1349">
            <v>44348</v>
          </cell>
          <cell r="AY1349">
            <v>68156.3</v>
          </cell>
          <cell r="AZ1349">
            <v>95533.98</v>
          </cell>
          <cell r="BA1349">
            <v>163690.28</v>
          </cell>
          <cell r="BB1349">
            <v>13631.26</v>
          </cell>
          <cell r="BC1349">
            <v>19106.79</v>
          </cell>
          <cell r="BD1349">
            <v>32738.05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54525.04</v>
          </cell>
          <cell r="BO1349">
            <v>76427.19</v>
          </cell>
          <cell r="BP1349">
            <v>130952.23</v>
          </cell>
          <cell r="BQ1349">
            <v>68156.3</v>
          </cell>
          <cell r="BR1349">
            <v>7497.19</v>
          </cell>
          <cell r="BS1349">
            <v>14994.38</v>
          </cell>
          <cell r="BT1349">
            <v>74</v>
          </cell>
          <cell r="BU1349">
            <v>130952.23</v>
          </cell>
          <cell r="BV1349">
            <v>7497.19</v>
          </cell>
          <cell r="BW1349">
            <v>68721.990000000005</v>
          </cell>
          <cell r="BX1349">
            <v>96494.999999999985</v>
          </cell>
          <cell r="BY1349">
            <v>165216.99</v>
          </cell>
          <cell r="BZ1349">
            <v>13744.39</v>
          </cell>
          <cell r="CA1349">
            <v>19298.990000000005</v>
          </cell>
          <cell r="CB1349">
            <v>33043.380000000005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54977.600000000006</v>
          </cell>
          <cell r="CM1349">
            <v>77196.010000000009</v>
          </cell>
          <cell r="CN1349">
            <v>132173.61000000002</v>
          </cell>
          <cell r="CO1349">
            <v>68721.990000000005</v>
          </cell>
          <cell r="CP1349">
            <v>7559.41</v>
          </cell>
          <cell r="CQ1349">
            <v>15118.82</v>
          </cell>
          <cell r="CR1349">
            <v>132173.61000000002</v>
          </cell>
          <cell r="CS1349">
            <v>7559.41</v>
          </cell>
          <cell r="CT1349">
            <v>44378</v>
          </cell>
          <cell r="CU1349"/>
          <cell r="CV1349">
            <v>8685</v>
          </cell>
          <cell r="CW1349">
            <v>44805</v>
          </cell>
          <cell r="CX1349">
            <v>1.1136844691425249</v>
          </cell>
          <cell r="CY1349">
            <v>76534.61</v>
          </cell>
          <cell r="CZ1349">
            <v>107464.98</v>
          </cell>
          <cell r="DA1349">
            <v>183999.59</v>
          </cell>
          <cell r="DB1349">
            <v>76534.61</v>
          </cell>
          <cell r="DC1349">
            <v>8418.7999999999993</v>
          </cell>
          <cell r="DD1349">
            <v>16837.599999999999</v>
          </cell>
          <cell r="DE1349">
            <v>39734.69</v>
          </cell>
          <cell r="DF1349">
            <v>8418.7999999999993</v>
          </cell>
          <cell r="DG1349">
            <v>218160</v>
          </cell>
          <cell r="DH1349">
            <v>1</v>
          </cell>
          <cell r="DI1349">
            <v>76534.61</v>
          </cell>
          <cell r="DJ1349">
            <v>107464.98</v>
          </cell>
          <cell r="DK1349">
            <v>183999.59</v>
          </cell>
          <cell r="DL1349">
            <v>76534.61</v>
          </cell>
          <cell r="DM1349">
            <v>8418.7999999999993</v>
          </cell>
          <cell r="DN1349">
            <v>16837.599999999999</v>
          </cell>
          <cell r="DO1349">
            <v>39734.69</v>
          </cell>
          <cell r="DP1349">
            <v>8418.7999999999993</v>
          </cell>
          <cell r="DQ1349">
            <v>0</v>
          </cell>
          <cell r="DR1349"/>
          <cell r="DS1349">
            <v>0</v>
          </cell>
          <cell r="DT1349">
            <v>0</v>
          </cell>
        </row>
        <row r="1350">
          <cell r="A1350">
            <v>8686</v>
          </cell>
          <cell r="B1350">
            <v>8689</v>
          </cell>
          <cell r="C1350" t="str">
            <v>2021/0187796-5</v>
          </cell>
          <cell r="D1350" t="str">
            <v>0187796-48.2021.3.00.0000</v>
          </cell>
          <cell r="E1350">
            <v>44363</v>
          </cell>
          <cell r="F1350" t="str">
            <v>PAGO - 1ª. 2ª ORDEM - set/2022 - 2ª remessa</v>
          </cell>
          <cell r="G1350" t="str">
            <v>sim</v>
          </cell>
          <cell r="H1350">
            <v>44805</v>
          </cell>
          <cell r="I1350" t="str">
            <v>sim</v>
          </cell>
          <cell r="J1350" t="str">
            <v>não</v>
          </cell>
          <cell r="K1350">
            <v>2</v>
          </cell>
          <cell r="L1350" t="str">
            <v>MS 4.301/DF</v>
          </cell>
          <cell r="M1350" t="str">
            <v>1995/0060877-4</v>
          </cell>
          <cell r="N1350">
            <v>35011</v>
          </cell>
          <cell r="O1350" t="str">
            <v>Administrativo - Servidor Público Civil - Sistema Remuneratório e Benefícios</v>
          </cell>
          <cell r="P1350" t="str">
            <v>UNIÃO</v>
          </cell>
          <cell r="Q1350" t="str">
            <v>Ministério da Administração Federal e Reforma do Estado</v>
          </cell>
          <cell r="R1350">
            <v>37928</v>
          </cell>
          <cell r="S1350" t="str">
            <v>Mandado de Segurança 4.301/DF</v>
          </cell>
          <cell r="T1350" t="str">
            <v>2007/0262669-2</v>
          </cell>
          <cell r="U1350">
            <v>44273</v>
          </cell>
          <cell r="V1350" t="str">
            <v>Yearson Galvão da Costa</v>
          </cell>
          <cell r="W1350" t="str">
            <v>182.779.422-49</v>
          </cell>
          <cell r="X1350">
            <v>23305</v>
          </cell>
          <cell r="Y1350">
            <v>59</v>
          </cell>
          <cell r="Z1350" t="str">
            <v>Servidor Público Civil Ativo</v>
          </cell>
          <cell r="AA1350" t="str">
            <v>Isonomia Salarial com a Policia Federal - Gratificações</v>
          </cell>
          <cell r="AB1350" t="str">
            <v>Alimentar</v>
          </cell>
          <cell r="AC1350" t="str">
            <v>Não</v>
          </cell>
          <cell r="AD1350" t="str">
            <v>Não</v>
          </cell>
          <cell r="AE1350" t="str">
            <v>Não</v>
          </cell>
          <cell r="AF1350" t="str">
            <v>-</v>
          </cell>
          <cell r="AG1350" t="str">
            <v>-</v>
          </cell>
          <cell r="AH1350" t="str">
            <v>Não informada</v>
          </cell>
          <cell r="AI1350" t="str">
            <v>Não Informada</v>
          </cell>
          <cell r="AJ1350" t="str">
            <v>Não</v>
          </cell>
          <cell r="AK1350">
            <v>20</v>
          </cell>
          <cell r="AL1350" t="str">
            <v>Espólio de Elenauro Batista dos Santos</v>
          </cell>
          <cell r="AM1350" t="str">
            <v>035.277.351-00</v>
          </cell>
          <cell r="AN1350">
            <v>0</v>
          </cell>
          <cell r="AO1350" t="str">
            <v>x x x</v>
          </cell>
          <cell r="AP1350" t="str">
            <v>x x x</v>
          </cell>
          <cell r="AQ1350">
            <v>0</v>
          </cell>
          <cell r="AR1350" t="str">
            <v>x x x</v>
          </cell>
          <cell r="AS1350" t="str">
            <v>x x x</v>
          </cell>
          <cell r="AT1350">
            <v>0</v>
          </cell>
          <cell r="AU1350" t="str">
            <v>x x x</v>
          </cell>
          <cell r="AV1350" t="str">
            <v>x x x</v>
          </cell>
          <cell r="AW1350" t="str">
            <v>Dedução de Honorários Contratuais</v>
          </cell>
          <cell r="AX1350">
            <v>44348</v>
          </cell>
          <cell r="AY1350">
            <v>69348.84</v>
          </cell>
          <cell r="AZ1350">
            <v>96932.56</v>
          </cell>
          <cell r="BA1350">
            <v>166281.4</v>
          </cell>
          <cell r="BB1350">
            <v>13869.76</v>
          </cell>
          <cell r="BC1350">
            <v>19386.52</v>
          </cell>
          <cell r="BD1350">
            <v>33256.28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55479.08</v>
          </cell>
          <cell r="BO1350">
            <v>77546.039999999994</v>
          </cell>
          <cell r="BP1350">
            <v>133025.12</v>
          </cell>
          <cell r="BQ1350">
            <v>69348.84</v>
          </cell>
          <cell r="BR1350">
            <v>7628.37</v>
          </cell>
          <cell r="BS1350">
            <v>15256.74</v>
          </cell>
          <cell r="BT1350">
            <v>74</v>
          </cell>
          <cell r="BU1350">
            <v>133025.12</v>
          </cell>
          <cell r="BV1350">
            <v>7628.37</v>
          </cell>
          <cell r="BW1350">
            <v>69924.429999999993</v>
          </cell>
          <cell r="BX1350">
            <v>97908.13</v>
          </cell>
          <cell r="BY1350">
            <v>167832.56</v>
          </cell>
          <cell r="BZ1350">
            <v>13984.88</v>
          </cell>
          <cell r="CA1350">
            <v>19581.619999999995</v>
          </cell>
          <cell r="CB1350">
            <v>33566.499999999993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55939.549999999996</v>
          </cell>
          <cell r="CM1350">
            <v>78326.510000000009</v>
          </cell>
          <cell r="CN1350">
            <v>134266.06</v>
          </cell>
          <cell r="CO1350">
            <v>69924.429999999993</v>
          </cell>
          <cell r="CP1350">
            <v>7691.68</v>
          </cell>
          <cell r="CQ1350">
            <v>15383.36</v>
          </cell>
          <cell r="CR1350">
            <v>134266.06</v>
          </cell>
          <cell r="CS1350">
            <v>7691.68</v>
          </cell>
          <cell r="CT1350">
            <v>44378</v>
          </cell>
          <cell r="CU1350"/>
          <cell r="CV1350">
            <v>8686</v>
          </cell>
          <cell r="CW1350">
            <v>44805</v>
          </cell>
          <cell r="CX1350">
            <v>1.1136844691425249</v>
          </cell>
          <cell r="CY1350">
            <v>77873.75</v>
          </cell>
          <cell r="CZ1350">
            <v>109038.76000000001</v>
          </cell>
          <cell r="DA1350">
            <v>186912.51</v>
          </cell>
          <cell r="DB1350">
            <v>77873.75</v>
          </cell>
          <cell r="DC1350">
            <v>8566.11</v>
          </cell>
          <cell r="DD1350">
            <v>17132.22</v>
          </cell>
          <cell r="DE1350">
            <v>40491.24</v>
          </cell>
          <cell r="DF1350">
            <v>8566.11</v>
          </cell>
          <cell r="DG1350">
            <v>218160</v>
          </cell>
          <cell r="DH1350">
            <v>1</v>
          </cell>
          <cell r="DI1350">
            <v>77873.75</v>
          </cell>
          <cell r="DJ1350">
            <v>109038.76000000001</v>
          </cell>
          <cell r="DK1350">
            <v>186912.51</v>
          </cell>
          <cell r="DL1350">
            <v>77873.75</v>
          </cell>
          <cell r="DM1350">
            <v>8566.11</v>
          </cell>
          <cell r="DN1350">
            <v>17132.22</v>
          </cell>
          <cell r="DO1350">
            <v>40491.24</v>
          </cell>
          <cell r="DP1350">
            <v>8566.11</v>
          </cell>
          <cell r="DQ1350">
            <v>0</v>
          </cell>
          <cell r="DR1350"/>
          <cell r="DS1350">
            <v>0</v>
          </cell>
          <cell r="DT1350">
            <v>0</v>
          </cell>
        </row>
        <row r="1351">
          <cell r="A1351">
            <v>8687</v>
          </cell>
          <cell r="B1351">
            <v>8690</v>
          </cell>
          <cell r="C1351" t="str">
            <v>2021/0187804-1</v>
          </cell>
          <cell r="D1351" t="str">
            <v>0187804-25.2021.3.00.0000</v>
          </cell>
          <cell r="E1351">
            <v>44363</v>
          </cell>
          <cell r="F1351" t="str">
            <v>PAGO - 1ª. 2ª ORDEM - set/2022 - 4ª remessa</v>
          </cell>
          <cell r="G1351" t="str">
            <v>sim</v>
          </cell>
          <cell r="H1351">
            <v>44805</v>
          </cell>
          <cell r="I1351" t="str">
            <v>sim</v>
          </cell>
          <cell r="J1351" t="str">
            <v>não</v>
          </cell>
          <cell r="K1351">
            <v>4</v>
          </cell>
          <cell r="L1351" t="str">
            <v>MS 4.301/DF</v>
          </cell>
          <cell r="M1351" t="str">
            <v>1995/0060877-4</v>
          </cell>
          <cell r="N1351">
            <v>35011</v>
          </cell>
          <cell r="O1351" t="str">
            <v>Administrativo - Servidor Público Civil - Sistema Remuneratório e Benefícios</v>
          </cell>
          <cell r="P1351" t="str">
            <v>UNIÃO</v>
          </cell>
          <cell r="Q1351" t="str">
            <v>Ministério da Administração Federal e Reforma do Estado</v>
          </cell>
          <cell r="R1351">
            <v>37928</v>
          </cell>
          <cell r="S1351" t="str">
            <v>Mandado de Segurança 4.301/DF</v>
          </cell>
          <cell r="T1351" t="str">
            <v>2007/0262669-2</v>
          </cell>
          <cell r="U1351">
            <v>44273</v>
          </cell>
          <cell r="V1351" t="str">
            <v>Zaqueu José da Silva</v>
          </cell>
          <cell r="W1351" t="str">
            <v>103.063.822-53</v>
          </cell>
          <cell r="X1351">
            <v>18393</v>
          </cell>
          <cell r="Y1351">
            <v>72</v>
          </cell>
          <cell r="Z1351" t="str">
            <v>Servidor Público Civil Ativo</v>
          </cell>
          <cell r="AA1351" t="str">
            <v>Isonomia Salarial com a Policia Federal - Gratificações</v>
          </cell>
          <cell r="AB1351" t="str">
            <v>Alimentar</v>
          </cell>
          <cell r="AC1351" t="str">
            <v>Não</v>
          </cell>
          <cell r="AD1351" t="str">
            <v>Não</v>
          </cell>
          <cell r="AE1351" t="str">
            <v>Não</v>
          </cell>
          <cell r="AF1351" t="str">
            <v>-</v>
          </cell>
          <cell r="AG1351" t="str">
            <v>-</v>
          </cell>
          <cell r="AH1351" t="str">
            <v>Não informada</v>
          </cell>
          <cell r="AI1351" t="str">
            <v>Não Informada</v>
          </cell>
          <cell r="AJ1351" t="str">
            <v>Não</v>
          </cell>
          <cell r="AK1351">
            <v>20</v>
          </cell>
          <cell r="AL1351" t="str">
            <v>Espólio de Elenauro Batista dos Santos</v>
          </cell>
          <cell r="AM1351" t="str">
            <v>035.277.351-00</v>
          </cell>
          <cell r="AN1351">
            <v>0</v>
          </cell>
          <cell r="AO1351" t="str">
            <v>x x x</v>
          </cell>
          <cell r="AP1351" t="str">
            <v>x x x</v>
          </cell>
          <cell r="AQ1351">
            <v>0</v>
          </cell>
          <cell r="AR1351" t="str">
            <v>x x x</v>
          </cell>
          <cell r="AS1351" t="str">
            <v>x x x</v>
          </cell>
          <cell r="AT1351">
            <v>0</v>
          </cell>
          <cell r="AU1351" t="str">
            <v>x x x</v>
          </cell>
          <cell r="AV1351" t="str">
            <v>x x x</v>
          </cell>
          <cell r="AW1351" t="str">
            <v>Dedução de Honorários Contratuais</v>
          </cell>
          <cell r="AX1351">
            <v>44348</v>
          </cell>
          <cell r="AY1351">
            <v>69326.5</v>
          </cell>
          <cell r="AZ1351">
            <v>96907.86</v>
          </cell>
          <cell r="BA1351">
            <v>166234.35999999999</v>
          </cell>
          <cell r="BB1351">
            <v>13865.3</v>
          </cell>
          <cell r="BC1351">
            <v>19381.57</v>
          </cell>
          <cell r="BD1351">
            <v>33246.870000000003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55461.2</v>
          </cell>
          <cell r="BO1351">
            <v>77526.289999999994</v>
          </cell>
          <cell r="BP1351">
            <v>132987.49</v>
          </cell>
          <cell r="BQ1351">
            <v>69326.5</v>
          </cell>
          <cell r="BR1351">
            <v>7625.91</v>
          </cell>
          <cell r="BS1351">
            <v>15251.82</v>
          </cell>
          <cell r="BT1351">
            <v>74</v>
          </cell>
          <cell r="BU1351">
            <v>132987.49</v>
          </cell>
          <cell r="BV1351">
            <v>7625.91</v>
          </cell>
          <cell r="BW1351">
            <v>69901.899999999994</v>
          </cell>
          <cell r="BX1351">
            <v>97883.170000000013</v>
          </cell>
          <cell r="BY1351">
            <v>167785.07</v>
          </cell>
          <cell r="BZ1351">
            <v>13980.38</v>
          </cell>
          <cell r="CA1351">
            <v>19576.620000000003</v>
          </cell>
          <cell r="CB1351">
            <v>33557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55921.52</v>
          </cell>
          <cell r="CM1351">
            <v>78306.550000000017</v>
          </cell>
          <cell r="CN1351">
            <v>134228.07</v>
          </cell>
          <cell r="CO1351">
            <v>69901.899999999994</v>
          </cell>
          <cell r="CP1351">
            <v>7689.2</v>
          </cell>
          <cell r="CQ1351">
            <v>15378.4</v>
          </cell>
          <cell r="CR1351">
            <v>134228.07</v>
          </cell>
          <cell r="CS1351">
            <v>7689.2</v>
          </cell>
          <cell r="CT1351">
            <v>44378</v>
          </cell>
          <cell r="CU1351"/>
          <cell r="CV1351">
            <v>8687</v>
          </cell>
          <cell r="CW1351">
            <v>44805</v>
          </cell>
          <cell r="CX1351">
            <v>1.1136844691425249</v>
          </cell>
          <cell r="CY1351">
            <v>77848.66</v>
          </cell>
          <cell r="CZ1351">
            <v>109010.95999999999</v>
          </cell>
          <cell r="DA1351">
            <v>186859.62</v>
          </cell>
          <cell r="DB1351">
            <v>77848.66</v>
          </cell>
          <cell r="DC1351">
            <v>8563.35</v>
          </cell>
          <cell r="DD1351">
            <v>17126.7</v>
          </cell>
          <cell r="DE1351">
            <v>40476.730000000003</v>
          </cell>
          <cell r="DF1351">
            <v>8563.35</v>
          </cell>
          <cell r="DG1351">
            <v>218160</v>
          </cell>
          <cell r="DH1351">
            <v>1</v>
          </cell>
          <cell r="DI1351">
            <v>77848.66</v>
          </cell>
          <cell r="DJ1351">
            <v>109010.95999999999</v>
          </cell>
          <cell r="DK1351">
            <v>186859.62</v>
          </cell>
          <cell r="DL1351">
            <v>77848.66</v>
          </cell>
          <cell r="DM1351">
            <v>8563.35</v>
          </cell>
          <cell r="DN1351">
            <v>17126.7</v>
          </cell>
          <cell r="DO1351">
            <v>40476.730000000003</v>
          </cell>
          <cell r="DP1351">
            <v>8563.35</v>
          </cell>
          <cell r="DQ1351">
            <v>0</v>
          </cell>
          <cell r="DR1351"/>
          <cell r="DS1351">
            <v>0</v>
          </cell>
          <cell r="DT1351">
            <v>0</v>
          </cell>
        </row>
        <row r="1352">
          <cell r="A1352">
            <v>8688</v>
          </cell>
          <cell r="B1352">
            <v>8692</v>
          </cell>
          <cell r="C1352" t="str">
            <v>2021/0187807-7</v>
          </cell>
          <cell r="D1352" t="str">
            <v>0187807-77.2021.3.00.0000</v>
          </cell>
          <cell r="E1352">
            <v>44363</v>
          </cell>
          <cell r="F1352" t="str">
            <v>PAGO - 1ª. 2ª ORDEM - set/2022 - 4ª remessa</v>
          </cell>
          <cell r="G1352" t="str">
            <v>sim</v>
          </cell>
          <cell r="H1352">
            <v>44805</v>
          </cell>
          <cell r="I1352" t="str">
            <v>sim</v>
          </cell>
          <cell r="J1352" t="str">
            <v>não</v>
          </cell>
          <cell r="K1352">
            <v>4</v>
          </cell>
          <cell r="L1352" t="str">
            <v>MS 4.301/DF</v>
          </cell>
          <cell r="M1352" t="str">
            <v>1995/0060877-4</v>
          </cell>
          <cell r="N1352">
            <v>35011</v>
          </cell>
          <cell r="O1352" t="str">
            <v>Administrativo - Servidor Público Civil - Sistema Remuneratório e Benefícios</v>
          </cell>
          <cell r="P1352" t="str">
            <v>UNIÃO</v>
          </cell>
          <cell r="Q1352" t="str">
            <v>Ministério da Administração Federal e Reforma do Estado</v>
          </cell>
          <cell r="R1352">
            <v>37928</v>
          </cell>
          <cell r="S1352" t="str">
            <v>Mandado de Segurança 4.301/DF</v>
          </cell>
          <cell r="T1352" t="str">
            <v>2007/0262669-2</v>
          </cell>
          <cell r="U1352">
            <v>44273</v>
          </cell>
          <cell r="V1352" t="str">
            <v>Zélio Ribeiro Trajano</v>
          </cell>
          <cell r="W1352" t="str">
            <v>144.468.712-34</v>
          </cell>
          <cell r="X1352">
            <v>21744</v>
          </cell>
          <cell r="Y1352">
            <v>63</v>
          </cell>
          <cell r="Z1352" t="str">
            <v>Servidor Público Civil Ativo</v>
          </cell>
          <cell r="AA1352" t="str">
            <v>Isonomia Salarial com a Policia Federal - Gratificações</v>
          </cell>
          <cell r="AB1352" t="str">
            <v>Alimentar</v>
          </cell>
          <cell r="AC1352" t="str">
            <v>Não</v>
          </cell>
          <cell r="AD1352" t="str">
            <v>Não</v>
          </cell>
          <cell r="AE1352" t="str">
            <v>Não</v>
          </cell>
          <cell r="AF1352" t="str">
            <v>-</v>
          </cell>
          <cell r="AG1352" t="str">
            <v>-</v>
          </cell>
          <cell r="AH1352" t="str">
            <v>Não informada</v>
          </cell>
          <cell r="AI1352" t="str">
            <v>Não Informada</v>
          </cell>
          <cell r="AJ1352" t="str">
            <v>Não</v>
          </cell>
          <cell r="AK1352">
            <v>20</v>
          </cell>
          <cell r="AL1352" t="str">
            <v>Espólio de Elenauro Batista dos Santos</v>
          </cell>
          <cell r="AM1352" t="str">
            <v>035.277.351-00</v>
          </cell>
          <cell r="AN1352">
            <v>0</v>
          </cell>
          <cell r="AO1352" t="str">
            <v>x x x</v>
          </cell>
          <cell r="AP1352" t="str">
            <v>x x x</v>
          </cell>
          <cell r="AQ1352">
            <v>0</v>
          </cell>
          <cell r="AR1352" t="str">
            <v>x x x</v>
          </cell>
          <cell r="AS1352" t="str">
            <v>x x x</v>
          </cell>
          <cell r="AT1352">
            <v>0</v>
          </cell>
          <cell r="AU1352" t="str">
            <v>x x x</v>
          </cell>
          <cell r="AV1352" t="str">
            <v>x x x</v>
          </cell>
          <cell r="AW1352" t="str">
            <v>Dedução de Honorários Contratuais</v>
          </cell>
          <cell r="AX1352">
            <v>44348</v>
          </cell>
          <cell r="AY1352">
            <v>69933.81</v>
          </cell>
          <cell r="AZ1352">
            <v>97851.43</v>
          </cell>
          <cell r="BA1352">
            <v>167785.24</v>
          </cell>
          <cell r="BB1352">
            <v>13986.76</v>
          </cell>
          <cell r="BC1352">
            <v>19570.28</v>
          </cell>
          <cell r="BD1352">
            <v>33557.040000000001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55947.05</v>
          </cell>
          <cell r="BO1352">
            <v>78281.149999999994</v>
          </cell>
          <cell r="BP1352">
            <v>134228.20000000001</v>
          </cell>
          <cell r="BQ1352">
            <v>69933.81</v>
          </cell>
          <cell r="BR1352">
            <v>7692.71</v>
          </cell>
          <cell r="BS1352">
            <v>15385.42</v>
          </cell>
          <cell r="BT1352">
            <v>74</v>
          </cell>
          <cell r="BU1352">
            <v>134228.20000000001</v>
          </cell>
          <cell r="BV1352">
            <v>7692.71</v>
          </cell>
          <cell r="BW1352">
            <v>70514.259999999995</v>
          </cell>
          <cell r="BX1352">
            <v>98836.060000000012</v>
          </cell>
          <cell r="BY1352">
            <v>169350.32</v>
          </cell>
          <cell r="BZ1352">
            <v>14102.85</v>
          </cell>
          <cell r="CA1352">
            <v>19767.199999999997</v>
          </cell>
          <cell r="CB1352">
            <v>33870.049999999996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56411.409999999996</v>
          </cell>
          <cell r="CM1352">
            <v>79068.860000000015</v>
          </cell>
          <cell r="CN1352">
            <v>135480.27000000002</v>
          </cell>
          <cell r="CO1352">
            <v>70514.259999999995</v>
          </cell>
          <cell r="CP1352">
            <v>7756.56</v>
          </cell>
          <cell r="CQ1352">
            <v>15513.12</v>
          </cell>
          <cell r="CR1352">
            <v>135480.27000000002</v>
          </cell>
          <cell r="CS1352">
            <v>7756.56</v>
          </cell>
          <cell r="CT1352">
            <v>44378</v>
          </cell>
          <cell r="CU1352"/>
          <cell r="CV1352">
            <v>8688</v>
          </cell>
          <cell r="CW1352">
            <v>44805</v>
          </cell>
          <cell r="CX1352">
            <v>1.1136844691425249</v>
          </cell>
          <cell r="CY1352">
            <v>78530.63</v>
          </cell>
          <cell r="CZ1352">
            <v>110072.19</v>
          </cell>
          <cell r="DA1352">
            <v>188602.82</v>
          </cell>
          <cell r="DB1352">
            <v>78530.63</v>
          </cell>
          <cell r="DC1352">
            <v>8638.36</v>
          </cell>
          <cell r="DD1352">
            <v>17276.72</v>
          </cell>
          <cell r="DE1352">
            <v>40810.07</v>
          </cell>
          <cell r="DF1352">
            <v>8638.36</v>
          </cell>
          <cell r="DG1352">
            <v>218160</v>
          </cell>
          <cell r="DH1352">
            <v>1</v>
          </cell>
          <cell r="DI1352">
            <v>78530.63</v>
          </cell>
          <cell r="DJ1352">
            <v>110072.19</v>
          </cell>
          <cell r="DK1352">
            <v>188602.82</v>
          </cell>
          <cell r="DL1352">
            <v>78530.63</v>
          </cell>
          <cell r="DM1352">
            <v>8638.36</v>
          </cell>
          <cell r="DN1352">
            <v>17276.72</v>
          </cell>
          <cell r="DO1352">
            <v>40810.07</v>
          </cell>
          <cell r="DP1352">
            <v>8638.36</v>
          </cell>
          <cell r="DQ1352">
            <v>0</v>
          </cell>
          <cell r="DR1352"/>
          <cell r="DS1352">
            <v>0</v>
          </cell>
          <cell r="DT1352">
            <v>0</v>
          </cell>
        </row>
        <row r="1353">
          <cell r="A1353">
            <v>8689</v>
          </cell>
          <cell r="B1353">
            <v>8693</v>
          </cell>
          <cell r="C1353" t="str">
            <v>2021/0187813-0</v>
          </cell>
          <cell r="D1353" t="str">
            <v>0187813-84.2021.3.00.0000</v>
          </cell>
          <cell r="E1353">
            <v>44363</v>
          </cell>
          <cell r="F1353" t="str">
            <v>PAGO - 1ª. 2ª ORDEM - set/2022 - 4ª remessa</v>
          </cell>
          <cell r="G1353" t="str">
            <v>sim</v>
          </cell>
          <cell r="H1353">
            <v>44805</v>
          </cell>
          <cell r="I1353" t="str">
            <v>sim</v>
          </cell>
          <cell r="J1353" t="str">
            <v>não</v>
          </cell>
          <cell r="K1353">
            <v>4</v>
          </cell>
          <cell r="L1353" t="str">
            <v>MS 4.301/DF</v>
          </cell>
          <cell r="M1353" t="str">
            <v>1995/0060877-4</v>
          </cell>
          <cell r="N1353">
            <v>35011</v>
          </cell>
          <cell r="O1353" t="str">
            <v>Administrativo - Servidor Público Civil - Sistema Remuneratório e Benefícios</v>
          </cell>
          <cell r="P1353" t="str">
            <v>UNIÃO</v>
          </cell>
          <cell r="Q1353" t="str">
            <v>Ministério da Administração Federal e Reforma do Estado</v>
          </cell>
          <cell r="R1353">
            <v>37928</v>
          </cell>
          <cell r="S1353" t="str">
            <v>Mandado de Segurança 4.301/DF</v>
          </cell>
          <cell r="T1353" t="str">
            <v>2007/0262669-2</v>
          </cell>
          <cell r="U1353">
            <v>44273</v>
          </cell>
          <cell r="V1353" t="str">
            <v>Zenilda Rufino Rodrigues</v>
          </cell>
          <cell r="W1353" t="str">
            <v>112.518.402-72</v>
          </cell>
          <cell r="X1353">
            <v>21350</v>
          </cell>
          <cell r="Y1353">
            <v>64</v>
          </cell>
          <cell r="Z1353" t="str">
            <v>Servidor Público Civil Ativo</v>
          </cell>
          <cell r="AA1353" t="str">
            <v>Isonomia Salarial com a Policia Federal - Gratificações</v>
          </cell>
          <cell r="AB1353" t="str">
            <v>Alimentar</v>
          </cell>
          <cell r="AC1353" t="str">
            <v>Não</v>
          </cell>
          <cell r="AD1353" t="str">
            <v>Não</v>
          </cell>
          <cell r="AE1353" t="str">
            <v>Não</v>
          </cell>
          <cell r="AF1353" t="str">
            <v>-</v>
          </cell>
          <cell r="AG1353" t="str">
            <v>-</v>
          </cell>
          <cell r="AH1353" t="str">
            <v>Não informada</v>
          </cell>
          <cell r="AI1353" t="str">
            <v>Não Informada</v>
          </cell>
          <cell r="AJ1353" t="str">
            <v>Não</v>
          </cell>
          <cell r="AK1353">
            <v>20</v>
          </cell>
          <cell r="AL1353" t="str">
            <v>Espólio de Elenauro Batista dos Santos</v>
          </cell>
          <cell r="AM1353" t="str">
            <v>035.277.351-00</v>
          </cell>
          <cell r="AN1353">
            <v>0</v>
          </cell>
          <cell r="AO1353" t="str">
            <v>x x x</v>
          </cell>
          <cell r="AP1353" t="str">
            <v>x x x</v>
          </cell>
          <cell r="AQ1353">
            <v>0</v>
          </cell>
          <cell r="AR1353" t="str">
            <v>x x x</v>
          </cell>
          <cell r="AS1353" t="str">
            <v>x x x</v>
          </cell>
          <cell r="AT1353">
            <v>0</v>
          </cell>
          <cell r="AU1353" t="str">
            <v>x x x</v>
          </cell>
          <cell r="AV1353" t="str">
            <v>x x x</v>
          </cell>
          <cell r="AW1353" t="str">
            <v>Dedução de Honorários Contratuais</v>
          </cell>
          <cell r="AX1353">
            <v>44348</v>
          </cell>
          <cell r="AY1353">
            <v>69153.899999999994</v>
          </cell>
          <cell r="AZ1353">
            <v>96625.78</v>
          </cell>
          <cell r="BA1353">
            <v>165779.68</v>
          </cell>
          <cell r="BB1353">
            <v>13830.78</v>
          </cell>
          <cell r="BC1353">
            <v>19325.150000000001</v>
          </cell>
          <cell r="BD1353">
            <v>33155.93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55323.12</v>
          </cell>
          <cell r="BO1353">
            <v>77300.63</v>
          </cell>
          <cell r="BP1353">
            <v>132623.75</v>
          </cell>
          <cell r="BQ1353">
            <v>69153.899999999994</v>
          </cell>
          <cell r="BR1353">
            <v>7606.92</v>
          </cell>
          <cell r="BS1353">
            <v>15213.84</v>
          </cell>
          <cell r="BT1353">
            <v>74</v>
          </cell>
          <cell r="BU1353">
            <v>132623.75</v>
          </cell>
          <cell r="BV1353">
            <v>7606.92</v>
          </cell>
          <cell r="BW1353">
            <v>69727.87</v>
          </cell>
          <cell r="BX1353">
            <v>97598.32</v>
          </cell>
          <cell r="BY1353">
            <v>167326.19</v>
          </cell>
          <cell r="BZ1353">
            <v>13945.57</v>
          </cell>
          <cell r="CA1353">
            <v>19519.659999999996</v>
          </cell>
          <cell r="CB1353">
            <v>33465.229999999996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55782.299999999996</v>
          </cell>
          <cell r="CM1353">
            <v>78078.66</v>
          </cell>
          <cell r="CN1353">
            <v>133860.96</v>
          </cell>
          <cell r="CO1353">
            <v>69727.87</v>
          </cell>
          <cell r="CP1353">
            <v>7670.06</v>
          </cell>
          <cell r="CQ1353">
            <v>15340.12</v>
          </cell>
          <cell r="CR1353">
            <v>133860.96</v>
          </cell>
          <cell r="CS1353">
            <v>7670.06</v>
          </cell>
          <cell r="CT1353">
            <v>44378</v>
          </cell>
          <cell r="CU1353"/>
          <cell r="CV1353">
            <v>8689</v>
          </cell>
          <cell r="CW1353">
            <v>44805</v>
          </cell>
          <cell r="CX1353">
            <v>1.1136844691425249</v>
          </cell>
          <cell r="CY1353">
            <v>77654.84</v>
          </cell>
          <cell r="CZ1353">
            <v>108693.73000000001</v>
          </cell>
          <cell r="DA1353">
            <v>186348.57</v>
          </cell>
          <cell r="DB1353">
            <v>77654.84</v>
          </cell>
          <cell r="DC1353">
            <v>8542.0300000000007</v>
          </cell>
          <cell r="DD1353">
            <v>17084.060000000001</v>
          </cell>
          <cell r="DE1353">
            <v>40385.129999999997</v>
          </cell>
          <cell r="DF1353">
            <v>8542.0300000000007</v>
          </cell>
          <cell r="DG1353">
            <v>218160</v>
          </cell>
          <cell r="DH1353">
            <v>1</v>
          </cell>
          <cell r="DI1353">
            <v>77654.84</v>
          </cell>
          <cell r="DJ1353">
            <v>108693.73000000001</v>
          </cell>
          <cell r="DK1353">
            <v>186348.57</v>
          </cell>
          <cell r="DL1353">
            <v>77654.84</v>
          </cell>
          <cell r="DM1353">
            <v>8542.0300000000007</v>
          </cell>
          <cell r="DN1353">
            <v>17084.060000000001</v>
          </cell>
          <cell r="DO1353">
            <v>40385.129999999997</v>
          </cell>
          <cell r="DP1353">
            <v>8542.0300000000007</v>
          </cell>
          <cell r="DQ1353">
            <v>0</v>
          </cell>
          <cell r="DR1353"/>
          <cell r="DS1353">
            <v>0</v>
          </cell>
          <cell r="DT1353">
            <v>0</v>
          </cell>
        </row>
        <row r="1354">
          <cell r="A1354">
            <v>8690</v>
          </cell>
          <cell r="B1354">
            <v>8694</v>
          </cell>
          <cell r="C1354" t="str">
            <v>2021/0187829-2</v>
          </cell>
          <cell r="D1354" t="str">
            <v>0187829-38.2021.3.00.0000</v>
          </cell>
          <cell r="E1354">
            <v>44363</v>
          </cell>
          <cell r="F1354" t="str">
            <v>PAGO - 1ª. 2ª ORDEM - set/2022 - 4ª remessa</v>
          </cell>
          <cell r="G1354" t="str">
            <v>sim</v>
          </cell>
          <cell r="H1354">
            <v>44805</v>
          </cell>
          <cell r="I1354" t="str">
            <v>sim</v>
          </cell>
          <cell r="J1354" t="str">
            <v>não</v>
          </cell>
          <cell r="K1354">
            <v>4</v>
          </cell>
          <cell r="L1354" t="str">
            <v>MS 4.301/DF</v>
          </cell>
          <cell r="M1354" t="str">
            <v>1995/0060877-4</v>
          </cell>
          <cell r="N1354">
            <v>35011</v>
          </cell>
          <cell r="O1354" t="str">
            <v>Administrativo - Servidor Público Civil - Sistema Remuneratório e Benefícios</v>
          </cell>
          <cell r="P1354" t="str">
            <v>UNIÃO</v>
          </cell>
          <cell r="Q1354" t="str">
            <v>Ministério da Administração Federal e Reforma do Estado</v>
          </cell>
          <cell r="R1354">
            <v>37928</v>
          </cell>
          <cell r="S1354" t="str">
            <v>Mandado de Segurança 4.301/DF</v>
          </cell>
          <cell r="T1354" t="str">
            <v>2007/0263687-8</v>
          </cell>
          <cell r="U1354">
            <v>44349</v>
          </cell>
          <cell r="V1354" t="str">
            <v>Hildeberto Barbosa Uchoa</v>
          </cell>
          <cell r="W1354" t="str">
            <v>025.830.387-53</v>
          </cell>
          <cell r="X1354">
            <v>12195</v>
          </cell>
          <cell r="Y1354">
            <v>89</v>
          </cell>
          <cell r="Z1354" t="str">
            <v>Servidor Público Civil Ativo</v>
          </cell>
          <cell r="AA1354" t="str">
            <v>Isonomia Salarial com a Policia Federal - Gratificações</v>
          </cell>
          <cell r="AB1354" t="str">
            <v>Alimentar</v>
          </cell>
          <cell r="AC1354" t="str">
            <v>Não</v>
          </cell>
          <cell r="AD1354" t="str">
            <v>Não</v>
          </cell>
          <cell r="AE1354" t="str">
            <v>Não</v>
          </cell>
          <cell r="AF1354" t="str">
            <v>-</v>
          </cell>
          <cell r="AG1354" t="str">
            <v>-</v>
          </cell>
          <cell r="AH1354" t="str">
            <v>Não informada</v>
          </cell>
          <cell r="AI1354" t="str">
            <v>Não Informada</v>
          </cell>
          <cell r="AJ1354" t="str">
            <v>Não</v>
          </cell>
          <cell r="AK1354">
            <v>20</v>
          </cell>
          <cell r="AL1354" t="str">
            <v>Espólio de Elenauro Batista dos Santos</v>
          </cell>
          <cell r="AM1354" t="str">
            <v>035.277.351-00</v>
          </cell>
          <cell r="AN1354">
            <v>0</v>
          </cell>
          <cell r="AO1354" t="str">
            <v>x x x</v>
          </cell>
          <cell r="AP1354" t="str">
            <v>x x x</v>
          </cell>
          <cell r="AQ1354">
            <v>0</v>
          </cell>
          <cell r="AR1354" t="str">
            <v>x x x</v>
          </cell>
          <cell r="AS1354" t="str">
            <v>x x x</v>
          </cell>
          <cell r="AT1354">
            <v>0</v>
          </cell>
          <cell r="AU1354" t="str">
            <v>x x x</v>
          </cell>
          <cell r="AV1354" t="str">
            <v>x x x</v>
          </cell>
          <cell r="AW1354" t="str">
            <v>Dedução de Honorários Contratuais</v>
          </cell>
          <cell r="AX1354">
            <v>44348</v>
          </cell>
          <cell r="AY1354">
            <v>68208.47</v>
          </cell>
          <cell r="AZ1354">
            <v>96766.41</v>
          </cell>
          <cell r="BA1354">
            <v>164974.88</v>
          </cell>
          <cell r="BB1354">
            <v>13641.69</v>
          </cell>
          <cell r="BC1354">
            <v>19353.28</v>
          </cell>
          <cell r="BD1354">
            <v>32994.97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54566.78</v>
          </cell>
          <cell r="BO1354">
            <v>77413.13</v>
          </cell>
          <cell r="BP1354">
            <v>131979.91</v>
          </cell>
          <cell r="BQ1354">
            <v>68208.47</v>
          </cell>
          <cell r="BR1354">
            <v>7502.93</v>
          </cell>
          <cell r="BS1354">
            <v>15005.86</v>
          </cell>
          <cell r="BT1354">
            <v>74</v>
          </cell>
          <cell r="BU1354">
            <v>131979.91</v>
          </cell>
          <cell r="BV1354">
            <v>7502.93</v>
          </cell>
          <cell r="BW1354">
            <v>68774.600000000006</v>
          </cell>
          <cell r="BX1354">
            <v>97737.790000000008</v>
          </cell>
          <cell r="BY1354">
            <v>166512.39000000001</v>
          </cell>
          <cell r="BZ1354">
            <v>13754.92</v>
          </cell>
          <cell r="CA1354">
            <v>19547.550000000003</v>
          </cell>
          <cell r="CB1354">
            <v>33302.47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55019.680000000008</v>
          </cell>
          <cell r="CM1354">
            <v>78190.240000000005</v>
          </cell>
          <cell r="CN1354">
            <v>133209.92000000001</v>
          </cell>
          <cell r="CO1354">
            <v>68774.600000000006</v>
          </cell>
          <cell r="CP1354">
            <v>7565.2</v>
          </cell>
          <cell r="CQ1354">
            <v>15130.4</v>
          </cell>
          <cell r="CR1354">
            <v>133209.92000000001</v>
          </cell>
          <cell r="CS1354">
            <v>7565.2</v>
          </cell>
          <cell r="CT1354">
            <v>44378</v>
          </cell>
          <cell r="CU1354"/>
          <cell r="CV1354">
            <v>8690</v>
          </cell>
          <cell r="CW1354">
            <v>44805</v>
          </cell>
          <cell r="CX1354">
            <v>1.1136844691425249</v>
          </cell>
          <cell r="CY1354">
            <v>76593.2</v>
          </cell>
          <cell r="CZ1354">
            <v>108849.06000000001</v>
          </cell>
          <cell r="DA1354">
            <v>185442.26</v>
          </cell>
          <cell r="DB1354">
            <v>76593.2</v>
          </cell>
          <cell r="DC1354">
            <v>8425.25</v>
          </cell>
          <cell r="DD1354">
            <v>16850.5</v>
          </cell>
          <cell r="DE1354">
            <v>39504.75</v>
          </cell>
          <cell r="DF1354">
            <v>8425.25</v>
          </cell>
          <cell r="DG1354">
            <v>218160</v>
          </cell>
          <cell r="DH1354">
            <v>1</v>
          </cell>
          <cell r="DI1354">
            <v>76593.2</v>
          </cell>
          <cell r="DJ1354">
            <v>108849.06000000001</v>
          </cell>
          <cell r="DK1354">
            <v>185442.26</v>
          </cell>
          <cell r="DL1354">
            <v>76593.2</v>
          </cell>
          <cell r="DM1354">
            <v>8425.25</v>
          </cell>
          <cell r="DN1354">
            <v>16850.5</v>
          </cell>
          <cell r="DO1354">
            <v>39504.75</v>
          </cell>
          <cell r="DP1354">
            <v>8425.25</v>
          </cell>
          <cell r="DQ1354">
            <v>0</v>
          </cell>
          <cell r="DR1354"/>
          <cell r="DS1354">
            <v>0</v>
          </cell>
          <cell r="DT1354">
            <v>0</v>
          </cell>
        </row>
        <row r="1355">
          <cell r="A1355">
            <v>8691</v>
          </cell>
          <cell r="B1355">
            <v>8695</v>
          </cell>
          <cell r="C1355" t="str">
            <v>2021/0187927-7</v>
          </cell>
          <cell r="D1355" t="str">
            <v>0187927-23.2021.3.00.0000</v>
          </cell>
          <cell r="E1355">
            <v>44363</v>
          </cell>
          <cell r="F1355" t="str">
            <v>PAGO - 1ª. 2ª ORDEM - set/2022 - 2ª remessa</v>
          </cell>
          <cell r="G1355" t="str">
            <v>sim</v>
          </cell>
          <cell r="H1355">
            <v>44805</v>
          </cell>
          <cell r="I1355" t="str">
            <v>sim</v>
          </cell>
          <cell r="J1355" t="str">
            <v>não</v>
          </cell>
          <cell r="K1355">
            <v>2</v>
          </cell>
          <cell r="L1355" t="str">
            <v>MS 4.301/DF</v>
          </cell>
          <cell r="M1355" t="str">
            <v>1995/0060877-4</v>
          </cell>
          <cell r="N1355">
            <v>35011</v>
          </cell>
          <cell r="O1355" t="str">
            <v>Administrativo - Servidor Público Civil - Sistema Remuneratório e Benefícios</v>
          </cell>
          <cell r="P1355" t="str">
            <v>UNIÃO</v>
          </cell>
          <cell r="Q1355" t="str">
            <v>Ministério da Administração Federal e Reforma do Estado</v>
          </cell>
          <cell r="R1355">
            <v>37928</v>
          </cell>
          <cell r="S1355" t="str">
            <v>Mandado de Segurança 4.301/DF</v>
          </cell>
          <cell r="T1355" t="str">
            <v>2007/0263687-8</v>
          </cell>
          <cell r="U1355">
            <v>44349</v>
          </cell>
          <cell r="V1355" t="str">
            <v>Idelfonso Miguel Lima</v>
          </cell>
          <cell r="W1355" t="str">
            <v>112.132.562-91</v>
          </cell>
          <cell r="X1355">
            <v>23306</v>
          </cell>
          <cell r="Y1355">
            <v>59</v>
          </cell>
          <cell r="Z1355" t="str">
            <v>Servidor Público Civil Ativo</v>
          </cell>
          <cell r="AA1355" t="str">
            <v>Isonomia Salarial com a Policia Federal - Gratificações</v>
          </cell>
          <cell r="AB1355" t="str">
            <v>Alimentar</v>
          </cell>
          <cell r="AC1355" t="str">
            <v>Não</v>
          </cell>
          <cell r="AD1355" t="str">
            <v>Não</v>
          </cell>
          <cell r="AE1355" t="str">
            <v>Não</v>
          </cell>
          <cell r="AF1355" t="str">
            <v>-</v>
          </cell>
          <cell r="AG1355" t="str">
            <v>-</v>
          </cell>
          <cell r="AH1355" t="str">
            <v>Não informada</v>
          </cell>
          <cell r="AI1355" t="str">
            <v>Não Informada</v>
          </cell>
          <cell r="AJ1355" t="str">
            <v>Não</v>
          </cell>
          <cell r="AK1355">
            <v>20</v>
          </cell>
          <cell r="AL1355" t="str">
            <v>Espólio de Elenauro Batista dos Santos</v>
          </cell>
          <cell r="AM1355" t="str">
            <v>035.277.351-00</v>
          </cell>
          <cell r="AN1355">
            <v>0</v>
          </cell>
          <cell r="AO1355" t="str">
            <v>x x x</v>
          </cell>
          <cell r="AP1355" t="str">
            <v>x x x</v>
          </cell>
          <cell r="AQ1355">
            <v>0</v>
          </cell>
          <cell r="AR1355" t="str">
            <v>x x x</v>
          </cell>
          <cell r="AS1355" t="str">
            <v>x x x</v>
          </cell>
          <cell r="AT1355">
            <v>0</v>
          </cell>
          <cell r="AU1355" t="str">
            <v>x x x</v>
          </cell>
          <cell r="AV1355" t="str">
            <v>x x x</v>
          </cell>
          <cell r="AW1355" t="str">
            <v>Dedução de Honorários Contratuais</v>
          </cell>
          <cell r="AX1355">
            <v>44348</v>
          </cell>
          <cell r="AY1355">
            <v>69421.2</v>
          </cell>
          <cell r="AZ1355">
            <v>98209.31</v>
          </cell>
          <cell r="BA1355">
            <v>167630.51</v>
          </cell>
          <cell r="BB1355">
            <v>13884.24</v>
          </cell>
          <cell r="BC1355">
            <v>19641.86</v>
          </cell>
          <cell r="BD1355">
            <v>33526.1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55536.959999999999</v>
          </cell>
          <cell r="BO1355">
            <v>78567.45</v>
          </cell>
          <cell r="BP1355">
            <v>134104.41</v>
          </cell>
          <cell r="BQ1355">
            <v>69421.2</v>
          </cell>
          <cell r="BR1355">
            <v>7636.33</v>
          </cell>
          <cell r="BS1355">
            <v>15272.66</v>
          </cell>
          <cell r="BT1355">
            <v>74</v>
          </cell>
          <cell r="BU1355">
            <v>134104.41</v>
          </cell>
          <cell r="BV1355">
            <v>7636.33</v>
          </cell>
          <cell r="BW1355">
            <v>69997.39</v>
          </cell>
          <cell r="BX1355">
            <v>99195.650000000009</v>
          </cell>
          <cell r="BY1355">
            <v>169193.04</v>
          </cell>
          <cell r="BZ1355">
            <v>13999.47</v>
          </cell>
          <cell r="CA1355">
            <v>19839.119999999995</v>
          </cell>
          <cell r="CB1355">
            <v>33838.589999999997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55997.919999999998</v>
          </cell>
          <cell r="CM1355">
            <v>79356.529999999984</v>
          </cell>
          <cell r="CN1355">
            <v>135354.44999999998</v>
          </cell>
          <cell r="CO1355">
            <v>69997.39</v>
          </cell>
          <cell r="CP1355">
            <v>7699.71</v>
          </cell>
          <cell r="CQ1355">
            <v>15399.42</v>
          </cell>
          <cell r="CR1355">
            <v>135354.44999999998</v>
          </cell>
          <cell r="CS1355">
            <v>7699.71</v>
          </cell>
          <cell r="CT1355">
            <v>44378</v>
          </cell>
          <cell r="CU1355"/>
          <cell r="CV1355">
            <v>8691</v>
          </cell>
          <cell r="CW1355">
            <v>44805</v>
          </cell>
          <cell r="CX1355">
            <v>1.1136844691425249</v>
          </cell>
          <cell r="CY1355">
            <v>77955</v>
          </cell>
          <cell r="CZ1355">
            <v>110472.66</v>
          </cell>
          <cell r="DA1355">
            <v>188427.66</v>
          </cell>
          <cell r="DB1355">
            <v>77955</v>
          </cell>
          <cell r="DC1355">
            <v>8575.0499999999993</v>
          </cell>
          <cell r="DD1355">
            <v>17150.099999999999</v>
          </cell>
          <cell r="DE1355">
            <v>40269.47</v>
          </cell>
          <cell r="DF1355">
            <v>8575.0499999999993</v>
          </cell>
          <cell r="DG1355">
            <v>218160</v>
          </cell>
          <cell r="DH1355">
            <v>1</v>
          </cell>
          <cell r="DI1355">
            <v>77955</v>
          </cell>
          <cell r="DJ1355">
            <v>110472.66</v>
          </cell>
          <cell r="DK1355">
            <v>188427.66</v>
          </cell>
          <cell r="DL1355">
            <v>77955</v>
          </cell>
          <cell r="DM1355">
            <v>8575.0499999999993</v>
          </cell>
          <cell r="DN1355">
            <v>17150.099999999999</v>
          </cell>
          <cell r="DO1355">
            <v>40269.47</v>
          </cell>
          <cell r="DP1355">
            <v>8575.0499999999993</v>
          </cell>
          <cell r="DQ1355">
            <v>0</v>
          </cell>
          <cell r="DR1355"/>
          <cell r="DS1355">
            <v>0</v>
          </cell>
          <cell r="DT1355">
            <v>0</v>
          </cell>
        </row>
        <row r="1356">
          <cell r="A1356">
            <v>8692</v>
          </cell>
          <cell r="B1356">
            <v>8697</v>
          </cell>
          <cell r="C1356" t="str">
            <v>2021/0187933-0</v>
          </cell>
          <cell r="D1356" t="str">
            <v>0187933-30.2021.3.00.0000</v>
          </cell>
          <cell r="E1356">
            <v>44363</v>
          </cell>
          <cell r="F1356" t="str">
            <v>PAGO - 1ª. 2ª ORDEM - set/2022 - 4ª remessa</v>
          </cell>
          <cell r="G1356" t="str">
            <v>sim</v>
          </cell>
          <cell r="H1356">
            <v>44805</v>
          </cell>
          <cell r="I1356" t="str">
            <v>sim</v>
          </cell>
          <cell r="J1356" t="str">
            <v>não</v>
          </cell>
          <cell r="K1356">
            <v>4</v>
          </cell>
          <cell r="L1356" t="str">
            <v>MS 4.301/DF</v>
          </cell>
          <cell r="M1356" t="str">
            <v>1995/0060877-4</v>
          </cell>
          <cell r="N1356">
            <v>35011</v>
          </cell>
          <cell r="O1356" t="str">
            <v>Administrativo - Servidor Público Civil - Sistema Remuneratório e Benefícios</v>
          </cell>
          <cell r="P1356" t="str">
            <v>UNIÃO</v>
          </cell>
          <cell r="Q1356" t="str">
            <v>Ministério da Administração Federal e Reforma do Estado</v>
          </cell>
          <cell r="R1356">
            <v>37928</v>
          </cell>
          <cell r="S1356" t="str">
            <v>Mandado de Segurança 4.301/DF</v>
          </cell>
          <cell r="T1356" t="str">
            <v>2007/0263687-8</v>
          </cell>
          <cell r="U1356">
            <v>44349</v>
          </cell>
          <cell r="V1356" t="str">
            <v>Iris Galvao Ramalho</v>
          </cell>
          <cell r="W1356" t="str">
            <v>007.530.172-53</v>
          </cell>
          <cell r="X1356">
            <v>11117</v>
          </cell>
          <cell r="Y1356">
            <v>92</v>
          </cell>
          <cell r="Z1356" t="str">
            <v>Servidor Público Civil Inativo</v>
          </cell>
          <cell r="AA1356" t="str">
            <v>Isonomia Salarial com a Policia Federal - Gratificações</v>
          </cell>
          <cell r="AB1356" t="str">
            <v>Alimentar</v>
          </cell>
          <cell r="AC1356" t="str">
            <v>Não</v>
          </cell>
          <cell r="AD1356" t="str">
            <v>Não</v>
          </cell>
          <cell r="AE1356" t="str">
            <v>Não</v>
          </cell>
          <cell r="AF1356" t="str">
            <v>-</v>
          </cell>
          <cell r="AG1356" t="str">
            <v>-</v>
          </cell>
          <cell r="AH1356" t="str">
            <v>Não informada</v>
          </cell>
          <cell r="AI1356" t="str">
            <v>Não Informada</v>
          </cell>
          <cell r="AJ1356" t="str">
            <v>Não</v>
          </cell>
          <cell r="AK1356">
            <v>20</v>
          </cell>
          <cell r="AL1356" t="str">
            <v>Espólio de Elenauro Batista dos Santos</v>
          </cell>
          <cell r="AM1356" t="str">
            <v>035.277.351-00</v>
          </cell>
          <cell r="AN1356">
            <v>0</v>
          </cell>
          <cell r="AO1356" t="str">
            <v>x x x</v>
          </cell>
          <cell r="AP1356" t="str">
            <v>x x x</v>
          </cell>
          <cell r="AQ1356">
            <v>0</v>
          </cell>
          <cell r="AR1356" t="str">
            <v>x x x</v>
          </cell>
          <cell r="AS1356" t="str">
            <v>x x x</v>
          </cell>
          <cell r="AT1356">
            <v>0</v>
          </cell>
          <cell r="AU1356" t="str">
            <v>x x x</v>
          </cell>
          <cell r="AV1356" t="str">
            <v>x x x</v>
          </cell>
          <cell r="AW1356" t="str">
            <v>Dedução de Honorários Contratuais</v>
          </cell>
          <cell r="AX1356">
            <v>44348</v>
          </cell>
          <cell r="AY1356">
            <v>67126.48</v>
          </cell>
          <cell r="AZ1356">
            <v>95049.98</v>
          </cell>
          <cell r="BA1356">
            <v>162176.46</v>
          </cell>
          <cell r="BB1356">
            <v>13425.29</v>
          </cell>
          <cell r="BC1356">
            <v>19010</v>
          </cell>
          <cell r="BD1356">
            <v>32435.29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53701.19</v>
          </cell>
          <cell r="BO1356">
            <v>76039.98</v>
          </cell>
          <cell r="BP1356">
            <v>129741.17</v>
          </cell>
          <cell r="BQ1356">
            <v>0</v>
          </cell>
          <cell r="BR1356">
            <v>0</v>
          </cell>
          <cell r="BS1356">
            <v>0</v>
          </cell>
          <cell r="BT1356">
            <v>74</v>
          </cell>
          <cell r="BU1356">
            <v>129741.17</v>
          </cell>
          <cell r="BV1356">
            <v>0</v>
          </cell>
          <cell r="BW1356">
            <v>67683.62</v>
          </cell>
          <cell r="BX1356">
            <v>96004.44</v>
          </cell>
          <cell r="BY1356">
            <v>163688.06</v>
          </cell>
          <cell r="BZ1356">
            <v>13536.72</v>
          </cell>
          <cell r="CA1356">
            <v>19200.879999999997</v>
          </cell>
          <cell r="CB1356">
            <v>32737.599999999999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54146.899999999994</v>
          </cell>
          <cell r="CM1356">
            <v>76803.56</v>
          </cell>
          <cell r="CN1356">
            <v>130950.45999999999</v>
          </cell>
          <cell r="CO1356">
            <v>0</v>
          </cell>
          <cell r="CP1356">
            <v>0</v>
          </cell>
          <cell r="CQ1356">
            <v>0</v>
          </cell>
          <cell r="CR1356">
            <v>130950.45999999999</v>
          </cell>
          <cell r="CS1356">
            <v>0</v>
          </cell>
          <cell r="CT1356">
            <v>44378</v>
          </cell>
          <cell r="CU1356"/>
          <cell r="CV1356">
            <v>8692</v>
          </cell>
          <cell r="CW1356">
            <v>44805</v>
          </cell>
          <cell r="CX1356">
            <v>1.1136844691425249</v>
          </cell>
          <cell r="CY1356">
            <v>75378.19</v>
          </cell>
          <cell r="CZ1356">
            <v>106918.66</v>
          </cell>
          <cell r="DA1356">
            <v>182296.85</v>
          </cell>
          <cell r="DB1356">
            <v>0</v>
          </cell>
          <cell r="DC1356">
            <v>0</v>
          </cell>
          <cell r="DD1356">
            <v>0</v>
          </cell>
          <cell r="DE1356">
            <v>38918.82</v>
          </cell>
          <cell r="DF1356">
            <v>0</v>
          </cell>
          <cell r="DG1356">
            <v>218160</v>
          </cell>
          <cell r="DH1356">
            <v>1</v>
          </cell>
          <cell r="DI1356">
            <v>75378.19</v>
          </cell>
          <cell r="DJ1356">
            <v>106918.66</v>
          </cell>
          <cell r="DK1356">
            <v>182296.85</v>
          </cell>
          <cell r="DL1356">
            <v>0</v>
          </cell>
          <cell r="DM1356">
            <v>0</v>
          </cell>
          <cell r="DN1356">
            <v>0</v>
          </cell>
          <cell r="DO1356">
            <v>38918.82</v>
          </cell>
          <cell r="DP1356">
            <v>0</v>
          </cell>
          <cell r="DQ1356">
            <v>0</v>
          </cell>
          <cell r="DR1356"/>
          <cell r="DS1356">
            <v>0</v>
          </cell>
          <cell r="DT1356">
            <v>0</v>
          </cell>
        </row>
        <row r="1357">
          <cell r="A1357">
            <v>8693</v>
          </cell>
          <cell r="B1357">
            <v>8698</v>
          </cell>
          <cell r="C1357" t="str">
            <v>2021/0187940-6</v>
          </cell>
          <cell r="D1357" t="str">
            <v>0187940-22.2021.3.00.0000</v>
          </cell>
          <cell r="E1357">
            <v>44363</v>
          </cell>
          <cell r="F1357" t="str">
            <v>PAGO - 1ª. 2ª ORDEM - set/2022 - 4ª remessa</v>
          </cell>
          <cell r="G1357" t="str">
            <v>sim</v>
          </cell>
          <cell r="H1357">
            <v>44805</v>
          </cell>
          <cell r="I1357" t="str">
            <v>sim</v>
          </cell>
          <cell r="J1357" t="str">
            <v>não</v>
          </cell>
          <cell r="K1357">
            <v>4</v>
          </cell>
          <cell r="L1357" t="str">
            <v>MS 4.301/DF</v>
          </cell>
          <cell r="M1357" t="str">
            <v>1995/0060877-4</v>
          </cell>
          <cell r="N1357">
            <v>35011</v>
          </cell>
          <cell r="O1357" t="str">
            <v>Administrativo - Servidor Público Civil - Sistema Remuneratório e Benefícios</v>
          </cell>
          <cell r="P1357" t="str">
            <v>UNIÃO</v>
          </cell>
          <cell r="Q1357" t="str">
            <v>Ministério da Administração Federal e Reforma do Estado</v>
          </cell>
          <cell r="R1357">
            <v>37928</v>
          </cell>
          <cell r="S1357" t="str">
            <v>Mandado de Segurança 4.301/DF</v>
          </cell>
          <cell r="T1357" t="str">
            <v>2007/0263687-8</v>
          </cell>
          <cell r="U1357">
            <v>44349</v>
          </cell>
          <cell r="V1357" t="str">
            <v>Itaciara Ferreira</v>
          </cell>
          <cell r="W1357" t="str">
            <v>164.146.912-91</v>
          </cell>
          <cell r="X1357">
            <v>23755</v>
          </cell>
          <cell r="Y1357">
            <v>57</v>
          </cell>
          <cell r="Z1357" t="str">
            <v>Servidor Público Civil Ativo</v>
          </cell>
          <cell r="AA1357" t="str">
            <v>Isonomia Salarial com a Policia Federal - Gratificações</v>
          </cell>
          <cell r="AB1357" t="str">
            <v>Alimentar</v>
          </cell>
          <cell r="AC1357" t="str">
            <v>Não</v>
          </cell>
          <cell r="AD1357" t="str">
            <v>Não</v>
          </cell>
          <cell r="AE1357" t="str">
            <v>Não</v>
          </cell>
          <cell r="AF1357" t="str">
            <v>-</v>
          </cell>
          <cell r="AG1357" t="str">
            <v>-</v>
          </cell>
          <cell r="AH1357" t="str">
            <v>Não informada</v>
          </cell>
          <cell r="AI1357" t="str">
            <v>Não Informada</v>
          </cell>
          <cell r="AJ1357" t="str">
            <v>Não</v>
          </cell>
          <cell r="AK1357">
            <v>20</v>
          </cell>
          <cell r="AL1357" t="str">
            <v>Espólio de Elenauro Batista dos Santos</v>
          </cell>
          <cell r="AM1357" t="str">
            <v>035.277.351-00</v>
          </cell>
          <cell r="AN1357">
            <v>0</v>
          </cell>
          <cell r="AO1357" t="str">
            <v>x x x</v>
          </cell>
          <cell r="AP1357" t="str">
            <v>x x x</v>
          </cell>
          <cell r="AQ1357">
            <v>0</v>
          </cell>
          <cell r="AR1357" t="str">
            <v>x x x</v>
          </cell>
          <cell r="AS1357" t="str">
            <v>x x x</v>
          </cell>
          <cell r="AT1357">
            <v>0</v>
          </cell>
          <cell r="AU1357" t="str">
            <v>x x x</v>
          </cell>
          <cell r="AV1357" t="str">
            <v>x x x</v>
          </cell>
          <cell r="AW1357" t="str">
            <v>Dedução de Honorários Contratuais</v>
          </cell>
          <cell r="AX1357">
            <v>44348</v>
          </cell>
          <cell r="AY1357">
            <v>69785.53</v>
          </cell>
          <cell r="AZ1357">
            <v>98816.11</v>
          </cell>
          <cell r="BA1357">
            <v>168601.64</v>
          </cell>
          <cell r="BB1357">
            <v>13957.1</v>
          </cell>
          <cell r="BC1357">
            <v>19763.22</v>
          </cell>
          <cell r="BD1357">
            <v>33720.32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55828.43</v>
          </cell>
          <cell r="BO1357">
            <v>79052.89</v>
          </cell>
          <cell r="BP1357">
            <v>134881.32</v>
          </cell>
          <cell r="BQ1357">
            <v>69785.53</v>
          </cell>
          <cell r="BR1357">
            <v>7676.4</v>
          </cell>
          <cell r="BS1357">
            <v>15352.8</v>
          </cell>
          <cell r="BT1357">
            <v>74</v>
          </cell>
          <cell r="BU1357">
            <v>134881.32</v>
          </cell>
          <cell r="BV1357">
            <v>7676.4</v>
          </cell>
          <cell r="BW1357">
            <v>70364.740000000005</v>
          </cell>
          <cell r="BX1357">
            <v>99808.39</v>
          </cell>
          <cell r="BY1357">
            <v>170173.13</v>
          </cell>
          <cell r="BZ1357">
            <v>14072.94</v>
          </cell>
          <cell r="CA1357">
            <v>19961.669999999998</v>
          </cell>
          <cell r="CB1357">
            <v>34034.61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56291.8</v>
          </cell>
          <cell r="CM1357">
            <v>79846.720000000016</v>
          </cell>
          <cell r="CN1357">
            <v>136138.52000000002</v>
          </cell>
          <cell r="CO1357">
            <v>70364.740000000005</v>
          </cell>
          <cell r="CP1357">
            <v>7740.12</v>
          </cell>
          <cell r="CQ1357">
            <v>15480.24</v>
          </cell>
          <cell r="CR1357">
            <v>136138.52000000002</v>
          </cell>
          <cell r="CS1357">
            <v>7740.12</v>
          </cell>
          <cell r="CT1357">
            <v>44378</v>
          </cell>
          <cell r="CU1357"/>
          <cell r="CV1357">
            <v>8693</v>
          </cell>
          <cell r="CW1357">
            <v>44805</v>
          </cell>
          <cell r="CX1357">
            <v>1.1136844691425249</v>
          </cell>
          <cell r="CY1357">
            <v>78364.11</v>
          </cell>
          <cell r="CZ1357">
            <v>111155.06000000001</v>
          </cell>
          <cell r="DA1357">
            <v>189519.17</v>
          </cell>
          <cell r="DB1357">
            <v>78364.11</v>
          </cell>
          <cell r="DC1357">
            <v>8620.0499999999993</v>
          </cell>
          <cell r="DD1357">
            <v>17240.099999999999</v>
          </cell>
          <cell r="DE1357">
            <v>40460.28</v>
          </cell>
          <cell r="DF1357">
            <v>8620.0499999999993</v>
          </cell>
          <cell r="DG1357">
            <v>218160</v>
          </cell>
          <cell r="DH1357">
            <v>1</v>
          </cell>
          <cell r="DI1357">
            <v>78364.11</v>
          </cell>
          <cell r="DJ1357">
            <v>111155.06000000001</v>
          </cell>
          <cell r="DK1357">
            <v>189519.17</v>
          </cell>
          <cell r="DL1357">
            <v>78364.11</v>
          </cell>
          <cell r="DM1357">
            <v>8620.0499999999993</v>
          </cell>
          <cell r="DN1357">
            <v>17240.099999999999</v>
          </cell>
          <cell r="DO1357">
            <v>40460.28</v>
          </cell>
          <cell r="DP1357">
            <v>8620.0499999999993</v>
          </cell>
          <cell r="DQ1357">
            <v>0</v>
          </cell>
          <cell r="DR1357"/>
          <cell r="DS1357">
            <v>0</v>
          </cell>
          <cell r="DT1357">
            <v>0</v>
          </cell>
        </row>
        <row r="1358">
          <cell r="A1358">
            <v>8694</v>
          </cell>
          <cell r="B1358">
            <v>8702</v>
          </cell>
          <cell r="C1358" t="str">
            <v>2021/0187964-5</v>
          </cell>
          <cell r="D1358" t="str">
            <v>0187964-50.2021.3.00.0000</v>
          </cell>
          <cell r="E1358">
            <v>44363</v>
          </cell>
          <cell r="F1358" t="str">
            <v>PAGO - 1ª. 2ª ORDEM - set/2022 - 4ª remessa</v>
          </cell>
          <cell r="G1358" t="str">
            <v>sim</v>
          </cell>
          <cell r="H1358">
            <v>44805</v>
          </cell>
          <cell r="I1358" t="str">
            <v>sim</v>
          </cell>
          <cell r="J1358" t="str">
            <v>não</v>
          </cell>
          <cell r="K1358">
            <v>4</v>
          </cell>
          <cell r="L1358" t="str">
            <v>MS 4.301/DF</v>
          </cell>
          <cell r="M1358" t="str">
            <v>1995/0060877-4</v>
          </cell>
          <cell r="N1358">
            <v>35011</v>
          </cell>
          <cell r="O1358" t="str">
            <v>Administrativo - Servidor Público Civil - Sistema Remuneratório e Benefícios</v>
          </cell>
          <cell r="P1358" t="str">
            <v>UNIÃO</v>
          </cell>
          <cell r="Q1358" t="str">
            <v>Ministério da Administração Federal e Reforma do Estado</v>
          </cell>
          <cell r="R1358">
            <v>37928</v>
          </cell>
          <cell r="S1358" t="str">
            <v>Mandado de Segurança 4.301/DF</v>
          </cell>
          <cell r="T1358" t="str">
            <v>2007/0263687-8</v>
          </cell>
          <cell r="U1358">
            <v>44349</v>
          </cell>
          <cell r="V1358" t="str">
            <v>Ivan Bentes Bulcao Cromwell</v>
          </cell>
          <cell r="W1358" t="str">
            <v>112.387.042-04</v>
          </cell>
          <cell r="X1358">
            <v>22655</v>
          </cell>
          <cell r="Y1358">
            <v>60</v>
          </cell>
          <cell r="Z1358" t="str">
            <v>Servidor Público Civil Ativo</v>
          </cell>
          <cell r="AA1358" t="str">
            <v>Isonomia Salarial com a Policia Federal - Gratificações</v>
          </cell>
          <cell r="AB1358" t="str">
            <v>Alimentar</v>
          </cell>
          <cell r="AC1358" t="str">
            <v>Não</v>
          </cell>
          <cell r="AD1358" t="str">
            <v>Não</v>
          </cell>
          <cell r="AE1358" t="str">
            <v>Não</v>
          </cell>
          <cell r="AF1358" t="str">
            <v>-</v>
          </cell>
          <cell r="AG1358" t="str">
            <v>-</v>
          </cell>
          <cell r="AH1358" t="str">
            <v>Não informada</v>
          </cell>
          <cell r="AI1358" t="str">
            <v>Não Informada</v>
          </cell>
          <cell r="AJ1358" t="str">
            <v>Não</v>
          </cell>
          <cell r="AK1358">
            <v>20</v>
          </cell>
          <cell r="AL1358" t="str">
            <v>Espólio de Elenauro Batista dos Santos</v>
          </cell>
          <cell r="AM1358" t="str">
            <v>035.277.351-00</v>
          </cell>
          <cell r="AN1358">
            <v>0</v>
          </cell>
          <cell r="AO1358" t="str">
            <v>x x x</v>
          </cell>
          <cell r="AP1358" t="str">
            <v>x x x</v>
          </cell>
          <cell r="AQ1358">
            <v>0</v>
          </cell>
          <cell r="AR1358" t="str">
            <v>x x x</v>
          </cell>
          <cell r="AS1358" t="str">
            <v>x x x</v>
          </cell>
          <cell r="AT1358">
            <v>0</v>
          </cell>
          <cell r="AU1358" t="str">
            <v>x x x</v>
          </cell>
          <cell r="AV1358" t="str">
            <v>x x x</v>
          </cell>
          <cell r="AW1358" t="str">
            <v>Dedução de Honorários Contratuais</v>
          </cell>
          <cell r="AX1358">
            <v>44348</v>
          </cell>
          <cell r="AY1358">
            <v>68208.47</v>
          </cell>
          <cell r="AZ1358">
            <v>96766.41</v>
          </cell>
          <cell r="BA1358">
            <v>164974.88</v>
          </cell>
          <cell r="BB1358">
            <v>13641.69</v>
          </cell>
          <cell r="BC1358">
            <v>19353.28</v>
          </cell>
          <cell r="BD1358">
            <v>32994.97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54566.78</v>
          </cell>
          <cell r="BO1358">
            <v>77413.13</v>
          </cell>
          <cell r="BP1358">
            <v>131979.91</v>
          </cell>
          <cell r="BQ1358">
            <v>68208.47</v>
          </cell>
          <cell r="BR1358">
            <v>7502.93</v>
          </cell>
          <cell r="BS1358">
            <v>15005.86</v>
          </cell>
          <cell r="BT1358">
            <v>74</v>
          </cell>
          <cell r="BU1358">
            <v>131979.91</v>
          </cell>
          <cell r="BV1358">
            <v>7502.93</v>
          </cell>
          <cell r="BW1358">
            <v>68774.600000000006</v>
          </cell>
          <cell r="BX1358">
            <v>97737.790000000008</v>
          </cell>
          <cell r="BY1358">
            <v>166512.39000000001</v>
          </cell>
          <cell r="BZ1358">
            <v>13754.92</v>
          </cell>
          <cell r="CA1358">
            <v>19547.550000000003</v>
          </cell>
          <cell r="CB1358">
            <v>33302.47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55019.680000000008</v>
          </cell>
          <cell r="CM1358">
            <v>78190.240000000005</v>
          </cell>
          <cell r="CN1358">
            <v>133209.92000000001</v>
          </cell>
          <cell r="CO1358">
            <v>68774.600000000006</v>
          </cell>
          <cell r="CP1358">
            <v>7565.2</v>
          </cell>
          <cell r="CQ1358">
            <v>15130.4</v>
          </cell>
          <cell r="CR1358">
            <v>133209.92000000001</v>
          </cell>
          <cell r="CS1358">
            <v>7565.2</v>
          </cell>
          <cell r="CT1358">
            <v>44378</v>
          </cell>
          <cell r="CU1358"/>
          <cell r="CV1358">
            <v>8694</v>
          </cell>
          <cell r="CW1358">
            <v>44805</v>
          </cell>
          <cell r="CX1358">
            <v>1.1136844691425249</v>
          </cell>
          <cell r="CY1358">
            <v>76593.2</v>
          </cell>
          <cell r="CZ1358">
            <v>108849.06000000001</v>
          </cell>
          <cell r="DA1358">
            <v>185442.26</v>
          </cell>
          <cell r="DB1358">
            <v>76593.2</v>
          </cell>
          <cell r="DC1358">
            <v>8425.25</v>
          </cell>
          <cell r="DD1358">
            <v>16850.5</v>
          </cell>
          <cell r="DE1358">
            <v>39504.75</v>
          </cell>
          <cell r="DF1358">
            <v>8425.25</v>
          </cell>
          <cell r="DG1358">
            <v>218160</v>
          </cell>
          <cell r="DH1358">
            <v>1</v>
          </cell>
          <cell r="DI1358">
            <v>76593.2</v>
          </cell>
          <cell r="DJ1358">
            <v>108849.06000000001</v>
          </cell>
          <cell r="DK1358">
            <v>185442.26</v>
          </cell>
          <cell r="DL1358">
            <v>76593.2</v>
          </cell>
          <cell r="DM1358">
            <v>8425.25</v>
          </cell>
          <cell r="DN1358">
            <v>16850.5</v>
          </cell>
          <cell r="DO1358">
            <v>39504.75</v>
          </cell>
          <cell r="DP1358">
            <v>8425.25</v>
          </cell>
          <cell r="DQ1358">
            <v>0</v>
          </cell>
          <cell r="DR1358"/>
          <cell r="DS1358">
            <v>0</v>
          </cell>
          <cell r="DT1358">
            <v>0</v>
          </cell>
        </row>
        <row r="1359">
          <cell r="A1359">
            <v>8695</v>
          </cell>
          <cell r="B1359">
            <v>8703</v>
          </cell>
          <cell r="C1359" t="str">
            <v>2021/0187967-0</v>
          </cell>
          <cell r="D1359" t="str">
            <v>0187967-05.2021.3.00.0000</v>
          </cell>
          <cell r="E1359">
            <v>44363</v>
          </cell>
          <cell r="F1359" t="str">
            <v>PAGO - 1ª. 2ª ORDEM - set/2022 - 4ª remessa</v>
          </cell>
          <cell r="G1359" t="str">
            <v>sim</v>
          </cell>
          <cell r="H1359">
            <v>44805</v>
          </cell>
          <cell r="I1359" t="str">
            <v>sim</v>
          </cell>
          <cell r="J1359" t="str">
            <v>não</v>
          </cell>
          <cell r="K1359">
            <v>4</v>
          </cell>
          <cell r="L1359" t="str">
            <v>MS 4.301/DF</v>
          </cell>
          <cell r="M1359" t="str">
            <v>1995/0060877-4</v>
          </cell>
          <cell r="N1359">
            <v>35011</v>
          </cell>
          <cell r="O1359" t="str">
            <v>Administrativo - Servidor Público Civil - Sistema Remuneratório e Benefícios</v>
          </cell>
          <cell r="P1359" t="str">
            <v>UNIÃO</v>
          </cell>
          <cell r="Q1359" t="str">
            <v>Ministério da Administração Federal e Reforma do Estado</v>
          </cell>
          <cell r="R1359">
            <v>37928</v>
          </cell>
          <cell r="S1359" t="str">
            <v>Mandado de Segurança 4.301/DF</v>
          </cell>
          <cell r="T1359" t="str">
            <v>2007/0263687-8</v>
          </cell>
          <cell r="U1359">
            <v>44349</v>
          </cell>
          <cell r="V1359" t="str">
            <v>Izaias Correa Lima</v>
          </cell>
          <cell r="W1359" t="str">
            <v>003.265.262-34</v>
          </cell>
          <cell r="X1359">
            <v>11310</v>
          </cell>
          <cell r="Y1359">
            <v>92</v>
          </cell>
          <cell r="Z1359" t="str">
            <v>Servidor Público Civil Inativo</v>
          </cell>
          <cell r="AA1359" t="str">
            <v>Isonomia Salarial com a Policia Federal - Gratificações</v>
          </cell>
          <cell r="AB1359" t="str">
            <v>Alimentar</v>
          </cell>
          <cell r="AC1359" t="str">
            <v>Não</v>
          </cell>
          <cell r="AD1359" t="str">
            <v>Não</v>
          </cell>
          <cell r="AE1359" t="str">
            <v>Não</v>
          </cell>
          <cell r="AF1359" t="str">
            <v>-</v>
          </cell>
          <cell r="AG1359" t="str">
            <v>-</v>
          </cell>
          <cell r="AH1359" t="str">
            <v>Não informada</v>
          </cell>
          <cell r="AI1359" t="str">
            <v>Não Informada</v>
          </cell>
          <cell r="AJ1359" t="str">
            <v>Não</v>
          </cell>
          <cell r="AK1359">
            <v>20</v>
          </cell>
          <cell r="AL1359" t="str">
            <v>Espólio de Elenauro Batista dos Santos</v>
          </cell>
          <cell r="AM1359" t="str">
            <v>035.277.351-00</v>
          </cell>
          <cell r="AN1359">
            <v>0</v>
          </cell>
          <cell r="AO1359" t="str">
            <v>x x x</v>
          </cell>
          <cell r="AP1359" t="str">
            <v>x x x</v>
          </cell>
          <cell r="AQ1359">
            <v>0</v>
          </cell>
          <cell r="AR1359" t="str">
            <v>x x x</v>
          </cell>
          <cell r="AS1359" t="str">
            <v>x x x</v>
          </cell>
          <cell r="AT1359">
            <v>0</v>
          </cell>
          <cell r="AU1359" t="str">
            <v>x x x</v>
          </cell>
          <cell r="AV1359" t="str">
            <v>x x x</v>
          </cell>
          <cell r="AW1359" t="str">
            <v>Dedução de Honorários Contratuais</v>
          </cell>
          <cell r="AX1359">
            <v>44348</v>
          </cell>
          <cell r="AY1359">
            <v>67046.990000000005</v>
          </cell>
          <cell r="AZ1359">
            <v>94972.53</v>
          </cell>
          <cell r="BA1359">
            <v>162019.51999999999</v>
          </cell>
          <cell r="BB1359">
            <v>13409.39</v>
          </cell>
          <cell r="BC1359">
            <v>18994.509999999998</v>
          </cell>
          <cell r="BD1359">
            <v>32403.9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53637.599999999999</v>
          </cell>
          <cell r="BO1359">
            <v>75978.02</v>
          </cell>
          <cell r="BP1359">
            <v>129615.62</v>
          </cell>
          <cell r="BQ1359">
            <v>0</v>
          </cell>
          <cell r="BR1359">
            <v>0</v>
          </cell>
          <cell r="BS1359">
            <v>0</v>
          </cell>
          <cell r="BT1359">
            <v>74</v>
          </cell>
          <cell r="BU1359">
            <v>129615.62</v>
          </cell>
          <cell r="BV1359">
            <v>0</v>
          </cell>
          <cell r="BW1359">
            <v>67603.48</v>
          </cell>
          <cell r="BX1359">
            <v>95926.150000000009</v>
          </cell>
          <cell r="BY1359">
            <v>163529.63</v>
          </cell>
          <cell r="BZ1359">
            <v>13520.69</v>
          </cell>
          <cell r="CA1359">
            <v>19185.229999999996</v>
          </cell>
          <cell r="CB1359">
            <v>32705.919999999998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54082.789999999994</v>
          </cell>
          <cell r="CM1359">
            <v>76740.92</v>
          </cell>
          <cell r="CN1359">
            <v>130823.70999999999</v>
          </cell>
          <cell r="CO1359">
            <v>0</v>
          </cell>
          <cell r="CP1359">
            <v>0</v>
          </cell>
          <cell r="CQ1359">
            <v>0</v>
          </cell>
          <cell r="CR1359">
            <v>130823.70999999999</v>
          </cell>
          <cell r="CS1359">
            <v>0</v>
          </cell>
          <cell r="CT1359">
            <v>44378</v>
          </cell>
          <cell r="CU1359"/>
          <cell r="CV1359">
            <v>8695</v>
          </cell>
          <cell r="CW1359">
            <v>44805</v>
          </cell>
          <cell r="CX1359">
            <v>1.1136844691425249</v>
          </cell>
          <cell r="CY1359">
            <v>75288.94</v>
          </cell>
          <cell r="CZ1359">
            <v>106831.45999999999</v>
          </cell>
          <cell r="DA1359">
            <v>182120.4</v>
          </cell>
          <cell r="DB1359">
            <v>0</v>
          </cell>
          <cell r="DC1359">
            <v>0</v>
          </cell>
          <cell r="DD1359">
            <v>0</v>
          </cell>
          <cell r="DE1359">
            <v>38864.86</v>
          </cell>
          <cell r="DF1359">
            <v>0</v>
          </cell>
          <cell r="DG1359">
            <v>218160</v>
          </cell>
          <cell r="DH1359">
            <v>1</v>
          </cell>
          <cell r="DI1359">
            <v>75288.94</v>
          </cell>
          <cell r="DJ1359">
            <v>106831.45999999999</v>
          </cell>
          <cell r="DK1359">
            <v>182120.4</v>
          </cell>
          <cell r="DL1359">
            <v>0</v>
          </cell>
          <cell r="DM1359">
            <v>0</v>
          </cell>
          <cell r="DN1359">
            <v>0</v>
          </cell>
          <cell r="DO1359">
            <v>38864.86</v>
          </cell>
          <cell r="DP1359">
            <v>0</v>
          </cell>
          <cell r="DQ1359">
            <v>0</v>
          </cell>
          <cell r="DR1359"/>
          <cell r="DS1359">
            <v>0</v>
          </cell>
          <cell r="DT1359">
            <v>0</v>
          </cell>
        </row>
        <row r="1360">
          <cell r="A1360">
            <v>8696</v>
          </cell>
          <cell r="B1360">
            <v>8704</v>
          </cell>
          <cell r="C1360" t="str">
            <v>2021/0187970-9</v>
          </cell>
          <cell r="D1360" t="str">
            <v>0187970-57.2021.3.00.0000</v>
          </cell>
          <cell r="E1360">
            <v>44363</v>
          </cell>
          <cell r="F1360" t="str">
            <v>PAGO - 1ª. 2ª ORDEM - set/2022 - 2ª remessa</v>
          </cell>
          <cell r="G1360" t="str">
            <v>sim</v>
          </cell>
          <cell r="H1360">
            <v>44805</v>
          </cell>
          <cell r="I1360" t="str">
            <v>sim</v>
          </cell>
          <cell r="J1360" t="str">
            <v>não</v>
          </cell>
          <cell r="K1360">
            <v>2</v>
          </cell>
          <cell r="L1360" t="str">
            <v>MS 4.301/DF</v>
          </cell>
          <cell r="M1360" t="str">
            <v>1995/0060877-4</v>
          </cell>
          <cell r="N1360">
            <v>35011</v>
          </cell>
          <cell r="O1360" t="str">
            <v>Administrativo - Servidor Público Civil - Sistema Remuneratório e Benefícios</v>
          </cell>
          <cell r="P1360" t="str">
            <v>UNIÃO</v>
          </cell>
          <cell r="Q1360" t="str">
            <v>Ministério da Administração Federal e Reforma do Estado</v>
          </cell>
          <cell r="R1360">
            <v>37928</v>
          </cell>
          <cell r="S1360" t="str">
            <v>Mandado de Segurança 4.301/DF</v>
          </cell>
          <cell r="T1360" t="str">
            <v>2007/0263687-8</v>
          </cell>
          <cell r="U1360">
            <v>44349</v>
          </cell>
          <cell r="V1360" t="str">
            <v>Jacira Alves Pinheiro De Araujo</v>
          </cell>
          <cell r="W1360" t="str">
            <v>144.538.512-00</v>
          </cell>
          <cell r="X1360">
            <v>23788</v>
          </cell>
          <cell r="Y1360">
            <v>57</v>
          </cell>
          <cell r="Z1360" t="str">
            <v>Servidor Público Civil Ativo</v>
          </cell>
          <cell r="AA1360" t="str">
            <v>Isonomia Salarial com a Policia Federal - Gratificações</v>
          </cell>
          <cell r="AB1360" t="str">
            <v>Alimentar</v>
          </cell>
          <cell r="AC1360" t="str">
            <v>Não</v>
          </cell>
          <cell r="AD1360" t="str">
            <v>Não</v>
          </cell>
          <cell r="AE1360" t="str">
            <v>Não</v>
          </cell>
          <cell r="AF1360" t="str">
            <v>-</v>
          </cell>
          <cell r="AG1360" t="str">
            <v>-</v>
          </cell>
          <cell r="AH1360" t="str">
            <v>Não informada</v>
          </cell>
          <cell r="AI1360" t="str">
            <v>Não Informada</v>
          </cell>
          <cell r="AJ1360" t="str">
            <v>Não</v>
          </cell>
          <cell r="AK1360">
            <v>20</v>
          </cell>
          <cell r="AL1360" t="str">
            <v>Espólio de Elenauro Batista dos Santos</v>
          </cell>
          <cell r="AM1360" t="str">
            <v>035.277.351-00</v>
          </cell>
          <cell r="AN1360">
            <v>0</v>
          </cell>
          <cell r="AO1360" t="str">
            <v>x x x</v>
          </cell>
          <cell r="AP1360" t="str">
            <v>x x x</v>
          </cell>
          <cell r="AQ1360">
            <v>0</v>
          </cell>
          <cell r="AR1360" t="str">
            <v>x x x</v>
          </cell>
          <cell r="AS1360" t="str">
            <v>x x x</v>
          </cell>
          <cell r="AT1360">
            <v>0</v>
          </cell>
          <cell r="AU1360" t="str">
            <v>x x x</v>
          </cell>
          <cell r="AV1360" t="str">
            <v>x x x</v>
          </cell>
          <cell r="AW1360" t="str">
            <v>Dedução de Honorários Contratuais</v>
          </cell>
          <cell r="AX1360">
            <v>44348</v>
          </cell>
          <cell r="AY1360">
            <v>28698.32</v>
          </cell>
          <cell r="AZ1360">
            <v>46542.86</v>
          </cell>
          <cell r="BA1360">
            <v>75241.179999999993</v>
          </cell>
          <cell r="BB1360">
            <v>5739.66</v>
          </cell>
          <cell r="BC1360">
            <v>9308.57</v>
          </cell>
          <cell r="BD1360">
            <v>15048.23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22958.66</v>
          </cell>
          <cell r="BO1360">
            <v>37234.29</v>
          </cell>
          <cell r="BP1360">
            <v>60192.95</v>
          </cell>
          <cell r="BQ1360">
            <v>28698.32</v>
          </cell>
          <cell r="BR1360">
            <v>3156.81</v>
          </cell>
          <cell r="BS1360">
            <v>6313.62</v>
          </cell>
          <cell r="BT1360">
            <v>22</v>
          </cell>
          <cell r="BU1360">
            <v>60192.95</v>
          </cell>
          <cell r="BV1360">
            <v>3156.81</v>
          </cell>
          <cell r="BW1360">
            <v>28936.51</v>
          </cell>
          <cell r="BX1360">
            <v>46999.930000000008</v>
          </cell>
          <cell r="BY1360">
            <v>75936.44</v>
          </cell>
          <cell r="BZ1360">
            <v>5787.3</v>
          </cell>
          <cell r="CA1360">
            <v>9399.98</v>
          </cell>
          <cell r="CB1360">
            <v>15187.28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23149.21</v>
          </cell>
          <cell r="CM1360">
            <v>37599.950000000004</v>
          </cell>
          <cell r="CN1360">
            <v>60749.16</v>
          </cell>
          <cell r="CO1360">
            <v>28936.51</v>
          </cell>
          <cell r="CP1360">
            <v>3183.01</v>
          </cell>
          <cell r="CQ1360">
            <v>6366.02</v>
          </cell>
          <cell r="CR1360">
            <v>60749.16</v>
          </cell>
          <cell r="CS1360">
            <v>3183.01</v>
          </cell>
          <cell r="CT1360">
            <v>44378</v>
          </cell>
          <cell r="CU1360"/>
          <cell r="CV1360">
            <v>8696</v>
          </cell>
          <cell r="CW1360">
            <v>44805</v>
          </cell>
          <cell r="CX1360">
            <v>1.1136844691425249</v>
          </cell>
          <cell r="CY1360">
            <v>32226.14</v>
          </cell>
          <cell r="CZ1360">
            <v>52343.09</v>
          </cell>
          <cell r="DA1360">
            <v>84569.23</v>
          </cell>
          <cell r="DB1360">
            <v>32226.14</v>
          </cell>
          <cell r="DC1360">
            <v>3544.87</v>
          </cell>
          <cell r="DD1360">
            <v>7089.74</v>
          </cell>
          <cell r="DE1360">
            <v>15312.29</v>
          </cell>
          <cell r="DF1360">
            <v>3544.87</v>
          </cell>
          <cell r="DG1360">
            <v>218160</v>
          </cell>
          <cell r="DH1360">
            <v>1</v>
          </cell>
          <cell r="DI1360">
            <v>32226.14</v>
          </cell>
          <cell r="DJ1360">
            <v>52343.09</v>
          </cell>
          <cell r="DK1360">
            <v>84569.23</v>
          </cell>
          <cell r="DL1360">
            <v>32226.14</v>
          </cell>
          <cell r="DM1360">
            <v>3544.87</v>
          </cell>
          <cell r="DN1360">
            <v>7089.74</v>
          </cell>
          <cell r="DO1360">
            <v>15312.29</v>
          </cell>
          <cell r="DP1360">
            <v>3544.87</v>
          </cell>
          <cell r="DQ1360">
            <v>0</v>
          </cell>
          <cell r="DR1360"/>
          <cell r="DS1360">
            <v>0</v>
          </cell>
          <cell r="DT1360">
            <v>0</v>
          </cell>
        </row>
        <row r="1361">
          <cell r="A1361">
            <v>8697</v>
          </cell>
          <cell r="B1361">
            <v>8706</v>
          </cell>
          <cell r="C1361" t="str">
            <v>2021/0187976-0</v>
          </cell>
          <cell r="D1361" t="str">
            <v>0187976-64.2021.3.00.0000</v>
          </cell>
          <cell r="E1361">
            <v>44363</v>
          </cell>
          <cell r="F1361" t="str">
            <v>PAGO - 1ª. 2ª ORDEM - set/2022 - 4ª remessa</v>
          </cell>
          <cell r="G1361" t="str">
            <v>sim</v>
          </cell>
          <cell r="H1361">
            <v>44805</v>
          </cell>
          <cell r="I1361" t="str">
            <v>sim</v>
          </cell>
          <cell r="J1361" t="str">
            <v>não</v>
          </cell>
          <cell r="K1361">
            <v>4</v>
          </cell>
          <cell r="L1361" t="str">
            <v>MS 4.301/DF</v>
          </cell>
          <cell r="M1361" t="str">
            <v>1995/0060877-4</v>
          </cell>
          <cell r="N1361">
            <v>35011</v>
          </cell>
          <cell r="O1361" t="str">
            <v>Administrativo - Servidor Público Civil - Sistema Remuneratório e Benefícios</v>
          </cell>
          <cell r="P1361" t="str">
            <v>UNIÃO</v>
          </cell>
          <cell r="Q1361" t="str">
            <v>Ministério da Administração Federal e Reforma do Estado</v>
          </cell>
          <cell r="R1361">
            <v>37928</v>
          </cell>
          <cell r="S1361" t="str">
            <v>Mandado de Segurança 4.301/DF</v>
          </cell>
          <cell r="T1361" t="str">
            <v>2007/0263687-8</v>
          </cell>
          <cell r="U1361">
            <v>44349</v>
          </cell>
          <cell r="V1361" t="str">
            <v>Jaeder Natal Ribeiro</v>
          </cell>
          <cell r="W1361" t="str">
            <v>292.559.966-49</v>
          </cell>
          <cell r="X1361">
            <v>18257</v>
          </cell>
          <cell r="Y1361">
            <v>73</v>
          </cell>
          <cell r="Z1361" t="str">
            <v>Servidor Público Civil Ativo</v>
          </cell>
          <cell r="AA1361" t="str">
            <v>Isonomia Salarial com a Policia Federal - Gratificações</v>
          </cell>
          <cell r="AB1361" t="str">
            <v>Alimentar</v>
          </cell>
          <cell r="AC1361" t="str">
            <v>Não</v>
          </cell>
          <cell r="AD1361" t="str">
            <v>Não</v>
          </cell>
          <cell r="AE1361" t="str">
            <v>Não</v>
          </cell>
          <cell r="AF1361" t="str">
            <v>-</v>
          </cell>
          <cell r="AG1361" t="str">
            <v>-</v>
          </cell>
          <cell r="AH1361" t="str">
            <v>Não informada</v>
          </cell>
          <cell r="AI1361" t="str">
            <v>Não Informada</v>
          </cell>
          <cell r="AJ1361" t="str">
            <v>Não</v>
          </cell>
          <cell r="AK1361">
            <v>20</v>
          </cell>
          <cell r="AL1361" t="str">
            <v>Espólio de Elenauro Batista dos Santos</v>
          </cell>
          <cell r="AM1361" t="str">
            <v>035.277.351-00</v>
          </cell>
          <cell r="AN1361">
            <v>0</v>
          </cell>
          <cell r="AO1361" t="str">
            <v>x x x</v>
          </cell>
          <cell r="AP1361" t="str">
            <v>x x x</v>
          </cell>
          <cell r="AQ1361">
            <v>0</v>
          </cell>
          <cell r="AR1361" t="str">
            <v>x x x</v>
          </cell>
          <cell r="AS1361" t="str">
            <v>x x x</v>
          </cell>
          <cell r="AT1361">
            <v>0</v>
          </cell>
          <cell r="AU1361" t="str">
            <v>x x x</v>
          </cell>
          <cell r="AV1361" t="str">
            <v>x x x</v>
          </cell>
          <cell r="AW1361" t="str">
            <v>Dedução de Honorários Contratuais</v>
          </cell>
          <cell r="AX1361">
            <v>44348</v>
          </cell>
          <cell r="AY1361">
            <v>43448.11</v>
          </cell>
          <cell r="AZ1361">
            <v>68664.17</v>
          </cell>
          <cell r="BA1361">
            <v>112112.28</v>
          </cell>
          <cell r="BB1361">
            <v>8689.6200000000008</v>
          </cell>
          <cell r="BC1361">
            <v>13732.83</v>
          </cell>
          <cell r="BD1361">
            <v>22422.45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34758.49</v>
          </cell>
          <cell r="BO1361">
            <v>54931.34</v>
          </cell>
          <cell r="BP1361">
            <v>89689.83</v>
          </cell>
          <cell r="BQ1361">
            <v>43448.11</v>
          </cell>
          <cell r="BR1361">
            <v>4779.29</v>
          </cell>
          <cell r="BS1361">
            <v>9558.58</v>
          </cell>
          <cell r="BT1361">
            <v>31</v>
          </cell>
          <cell r="BU1361">
            <v>89689.83</v>
          </cell>
          <cell r="BV1361">
            <v>4779.29</v>
          </cell>
          <cell r="BW1361">
            <v>43808.72</v>
          </cell>
          <cell r="BX1361">
            <v>69341.23</v>
          </cell>
          <cell r="BY1361">
            <v>113149.95</v>
          </cell>
          <cell r="BZ1361">
            <v>8761.74</v>
          </cell>
          <cell r="CA1361">
            <v>13868.24</v>
          </cell>
          <cell r="CB1361">
            <v>22629.98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35046.980000000003</v>
          </cell>
          <cell r="CM1361">
            <v>55472.99</v>
          </cell>
          <cell r="CN1361">
            <v>90519.97</v>
          </cell>
          <cell r="CO1361">
            <v>43808.72</v>
          </cell>
          <cell r="CP1361">
            <v>4818.95</v>
          </cell>
          <cell r="CQ1361">
            <v>9637.9</v>
          </cell>
          <cell r="CR1361">
            <v>90519.97</v>
          </cell>
          <cell r="CS1361">
            <v>4818.95</v>
          </cell>
          <cell r="CT1361">
            <v>44378</v>
          </cell>
          <cell r="CU1361"/>
          <cell r="CV1361">
            <v>8697</v>
          </cell>
          <cell r="CW1361">
            <v>44805</v>
          </cell>
          <cell r="CX1361">
            <v>1.1136844691425249</v>
          </cell>
          <cell r="CY1361">
            <v>48789.09</v>
          </cell>
          <cell r="CZ1361">
            <v>77224.25</v>
          </cell>
          <cell r="DA1361">
            <v>126013.34</v>
          </cell>
          <cell r="DB1361">
            <v>48789.09</v>
          </cell>
          <cell r="DC1361">
            <v>5366.79</v>
          </cell>
          <cell r="DD1361">
            <v>10733.58</v>
          </cell>
          <cell r="DE1361">
            <v>23586.42</v>
          </cell>
          <cell r="DF1361">
            <v>5366.79</v>
          </cell>
          <cell r="DG1361">
            <v>218160</v>
          </cell>
          <cell r="DH1361">
            <v>1</v>
          </cell>
          <cell r="DI1361">
            <v>48789.09</v>
          </cell>
          <cell r="DJ1361">
            <v>77224.25</v>
          </cell>
          <cell r="DK1361">
            <v>126013.34</v>
          </cell>
          <cell r="DL1361">
            <v>48789.09</v>
          </cell>
          <cell r="DM1361">
            <v>5366.79</v>
          </cell>
          <cell r="DN1361">
            <v>10733.58</v>
          </cell>
          <cell r="DO1361">
            <v>23586.42</v>
          </cell>
          <cell r="DP1361">
            <v>5366.79</v>
          </cell>
          <cell r="DQ1361">
            <v>0</v>
          </cell>
          <cell r="DR1361"/>
          <cell r="DS1361">
            <v>0</v>
          </cell>
          <cell r="DT1361">
            <v>0</v>
          </cell>
        </row>
        <row r="1362">
          <cell r="A1362">
            <v>8698</v>
          </cell>
          <cell r="B1362">
            <v>8707</v>
          </cell>
          <cell r="C1362" t="str">
            <v>2021/0187984-7</v>
          </cell>
          <cell r="D1362" t="str">
            <v>0187984-41.2021.3.00.0000</v>
          </cell>
          <cell r="E1362">
            <v>44363</v>
          </cell>
          <cell r="F1362" t="str">
            <v>PAGO - 1ª. 2ª ORDEM - set/2022 - 4ª remessa</v>
          </cell>
          <cell r="G1362" t="str">
            <v>sim</v>
          </cell>
          <cell r="H1362">
            <v>44805</v>
          </cell>
          <cell r="I1362" t="str">
            <v>sim</v>
          </cell>
          <cell r="J1362" t="str">
            <v>não</v>
          </cell>
          <cell r="K1362">
            <v>4</v>
          </cell>
          <cell r="L1362" t="str">
            <v>MS 4.301/DF</v>
          </cell>
          <cell r="M1362" t="str">
            <v>1995/0060877-4</v>
          </cell>
          <cell r="N1362">
            <v>35011</v>
          </cell>
          <cell r="O1362" t="str">
            <v>Administrativo - Servidor Público Civil - Sistema Remuneratório e Benefícios</v>
          </cell>
          <cell r="P1362" t="str">
            <v>UNIÃO</v>
          </cell>
          <cell r="Q1362" t="str">
            <v>Ministério da Administração Federal e Reforma do Estado</v>
          </cell>
          <cell r="R1362">
            <v>37928</v>
          </cell>
          <cell r="S1362" t="str">
            <v>Mandado de Segurança 4.301/DF</v>
          </cell>
          <cell r="T1362" t="str">
            <v>2007/0263687-8</v>
          </cell>
          <cell r="U1362">
            <v>44349</v>
          </cell>
          <cell r="V1362" t="str">
            <v>Jaime Lopes Ferreira</v>
          </cell>
          <cell r="W1362" t="str">
            <v>063.549.205-91</v>
          </cell>
          <cell r="X1362">
            <v>16659</v>
          </cell>
          <cell r="Y1362">
            <v>77</v>
          </cell>
          <cell r="Z1362" t="str">
            <v>Servidor Público Civil Ativo</v>
          </cell>
          <cell r="AA1362" t="str">
            <v>Isonomia Salarial com a Policia Federal - Gratificações</v>
          </cell>
          <cell r="AB1362" t="str">
            <v>Alimentar</v>
          </cell>
          <cell r="AC1362" t="str">
            <v>Não</v>
          </cell>
          <cell r="AD1362" t="str">
            <v>Não</v>
          </cell>
          <cell r="AE1362" t="str">
            <v>Não</v>
          </cell>
          <cell r="AF1362" t="str">
            <v>-</v>
          </cell>
          <cell r="AG1362" t="str">
            <v>-</v>
          </cell>
          <cell r="AH1362" t="str">
            <v>Não informada</v>
          </cell>
          <cell r="AI1362" t="str">
            <v>Não Informada</v>
          </cell>
          <cell r="AJ1362" t="str">
            <v>Não</v>
          </cell>
          <cell r="AK1362">
            <v>20</v>
          </cell>
          <cell r="AL1362" t="str">
            <v>Espólio de Elenauro Batista dos Santos</v>
          </cell>
          <cell r="AM1362" t="str">
            <v>035.277.351-00</v>
          </cell>
          <cell r="AN1362">
            <v>0</v>
          </cell>
          <cell r="AO1362" t="str">
            <v>x x x</v>
          </cell>
          <cell r="AP1362" t="str">
            <v>x x x</v>
          </cell>
          <cell r="AQ1362">
            <v>0</v>
          </cell>
          <cell r="AR1362" t="str">
            <v>x x x</v>
          </cell>
          <cell r="AS1362" t="str">
            <v>x x x</v>
          </cell>
          <cell r="AT1362">
            <v>0</v>
          </cell>
          <cell r="AU1362" t="str">
            <v>x x x</v>
          </cell>
          <cell r="AV1362" t="str">
            <v>x x x</v>
          </cell>
          <cell r="AW1362" t="str">
            <v>Dedução de Honorários Contratuais</v>
          </cell>
          <cell r="AX1362">
            <v>44348</v>
          </cell>
          <cell r="AY1362">
            <v>68188.62</v>
          </cell>
          <cell r="AZ1362">
            <v>96747.07</v>
          </cell>
          <cell r="BA1362">
            <v>164935.69</v>
          </cell>
          <cell r="BB1362">
            <v>13637.72</v>
          </cell>
          <cell r="BC1362">
            <v>19349.41</v>
          </cell>
          <cell r="BD1362">
            <v>32987.129999999997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54550.9</v>
          </cell>
          <cell r="BO1362">
            <v>77397.66</v>
          </cell>
          <cell r="BP1362">
            <v>131948.56</v>
          </cell>
          <cell r="BQ1362">
            <v>68188.62</v>
          </cell>
          <cell r="BR1362">
            <v>7500.74</v>
          </cell>
          <cell r="BS1362">
            <v>15001.48</v>
          </cell>
          <cell r="BT1362">
            <v>74</v>
          </cell>
          <cell r="BU1362">
            <v>131948.56</v>
          </cell>
          <cell r="BV1362">
            <v>7500.74</v>
          </cell>
          <cell r="BW1362">
            <v>68754.58</v>
          </cell>
          <cell r="BX1362">
            <v>97718.24</v>
          </cell>
          <cell r="BY1362">
            <v>166472.82</v>
          </cell>
          <cell r="BZ1362">
            <v>13750.91</v>
          </cell>
          <cell r="CA1362">
            <v>19543.639999999996</v>
          </cell>
          <cell r="CB1362">
            <v>33294.549999999996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55003.67</v>
          </cell>
          <cell r="CM1362">
            <v>78174.60000000002</v>
          </cell>
          <cell r="CN1362">
            <v>133178.27000000002</v>
          </cell>
          <cell r="CO1362">
            <v>68754.58</v>
          </cell>
          <cell r="CP1362">
            <v>7563</v>
          </cell>
          <cell r="CQ1362">
            <v>15126</v>
          </cell>
          <cell r="CR1362">
            <v>133178.27000000002</v>
          </cell>
          <cell r="CS1362">
            <v>7563</v>
          </cell>
          <cell r="CT1362">
            <v>44378</v>
          </cell>
          <cell r="CU1362"/>
          <cell r="CV1362">
            <v>8698</v>
          </cell>
          <cell r="CW1362">
            <v>44805</v>
          </cell>
          <cell r="CX1362">
            <v>1.1136844691425249</v>
          </cell>
          <cell r="CY1362">
            <v>76570.899999999994</v>
          </cell>
          <cell r="CZ1362">
            <v>108827.29000000001</v>
          </cell>
          <cell r="DA1362">
            <v>185398.19</v>
          </cell>
          <cell r="DB1362">
            <v>76570.899999999994</v>
          </cell>
          <cell r="DC1362">
            <v>8422.7900000000009</v>
          </cell>
          <cell r="DD1362">
            <v>16845.580000000002</v>
          </cell>
          <cell r="DE1362">
            <v>39491.26</v>
          </cell>
          <cell r="DF1362">
            <v>8422.7900000000009</v>
          </cell>
          <cell r="DG1362">
            <v>218160</v>
          </cell>
          <cell r="DH1362">
            <v>1</v>
          </cell>
          <cell r="DI1362">
            <v>76570.899999999994</v>
          </cell>
          <cell r="DJ1362">
            <v>108827.29000000001</v>
          </cell>
          <cell r="DK1362">
            <v>185398.19</v>
          </cell>
          <cell r="DL1362">
            <v>76570.899999999994</v>
          </cell>
          <cell r="DM1362">
            <v>8422.7900000000009</v>
          </cell>
          <cell r="DN1362">
            <v>16845.580000000002</v>
          </cell>
          <cell r="DO1362">
            <v>39491.26</v>
          </cell>
          <cell r="DP1362">
            <v>8422.7900000000009</v>
          </cell>
          <cell r="DQ1362">
            <v>0</v>
          </cell>
          <cell r="DR1362"/>
          <cell r="DS1362">
            <v>0</v>
          </cell>
          <cell r="DT1362">
            <v>0</v>
          </cell>
        </row>
        <row r="1363">
          <cell r="A1363">
            <v>8699</v>
          </cell>
          <cell r="B1363">
            <v>8709</v>
          </cell>
          <cell r="C1363" t="str">
            <v>2021/0187992-4</v>
          </cell>
          <cell r="D1363" t="str">
            <v>0187992-18.2021.3.00.0000</v>
          </cell>
          <cell r="E1363">
            <v>44363</v>
          </cell>
          <cell r="F1363" t="str">
            <v>PAGO - 1ª. 2ª ORDEM - set/2022 - 2ª remessa</v>
          </cell>
          <cell r="G1363" t="str">
            <v>sim</v>
          </cell>
          <cell r="H1363">
            <v>44805</v>
          </cell>
          <cell r="I1363" t="str">
            <v>sim</v>
          </cell>
          <cell r="J1363" t="str">
            <v>não</v>
          </cell>
          <cell r="K1363">
            <v>2</v>
          </cell>
          <cell r="L1363" t="str">
            <v>MS 4.301/DF</v>
          </cell>
          <cell r="M1363" t="str">
            <v>1995/0060877-4</v>
          </cell>
          <cell r="N1363">
            <v>35011</v>
          </cell>
          <cell r="O1363" t="str">
            <v>Administrativo - Servidor Público Civil - Sistema Remuneratório e Benefícios</v>
          </cell>
          <cell r="P1363" t="str">
            <v>UNIÃO</v>
          </cell>
          <cell r="Q1363" t="str">
            <v>Ministério da Administração Federal e Reforma do Estado</v>
          </cell>
          <cell r="R1363">
            <v>37928</v>
          </cell>
          <cell r="S1363" t="str">
            <v>Mandado de Segurança 4.301/DF</v>
          </cell>
          <cell r="T1363" t="str">
            <v>2007/0263687-8</v>
          </cell>
          <cell r="U1363">
            <v>44349</v>
          </cell>
          <cell r="V1363" t="str">
            <v>Jener Barreto Queiroz</v>
          </cell>
          <cell r="W1363" t="str">
            <v>043.034.902-53</v>
          </cell>
          <cell r="X1363">
            <v>21202</v>
          </cell>
          <cell r="Y1363">
            <v>64</v>
          </cell>
          <cell r="Z1363" t="str">
            <v>Servidor Público Civil Ativo</v>
          </cell>
          <cell r="AA1363" t="str">
            <v>Isonomia Salarial com a Policia Federal - Gratificações</v>
          </cell>
          <cell r="AB1363" t="str">
            <v>Alimentar</v>
          </cell>
          <cell r="AC1363" t="str">
            <v>Não</v>
          </cell>
          <cell r="AD1363" t="str">
            <v>Não</v>
          </cell>
          <cell r="AE1363" t="str">
            <v>Não</v>
          </cell>
          <cell r="AF1363" t="str">
            <v>-</v>
          </cell>
          <cell r="AG1363" t="str">
            <v>-</v>
          </cell>
          <cell r="AH1363" t="str">
            <v>Não informada</v>
          </cell>
          <cell r="AI1363" t="str">
            <v>Não Informada</v>
          </cell>
          <cell r="AJ1363" t="str">
            <v>Não</v>
          </cell>
          <cell r="AK1363">
            <v>20</v>
          </cell>
          <cell r="AL1363" t="str">
            <v>Espólio de Elenauro Batista dos Santos</v>
          </cell>
          <cell r="AM1363" t="str">
            <v>035.277.351-00</v>
          </cell>
          <cell r="AN1363">
            <v>0</v>
          </cell>
          <cell r="AO1363" t="str">
            <v>x x x</v>
          </cell>
          <cell r="AP1363" t="str">
            <v>x x x</v>
          </cell>
          <cell r="AQ1363">
            <v>0</v>
          </cell>
          <cell r="AR1363" t="str">
            <v>x x x</v>
          </cell>
          <cell r="AS1363" t="str">
            <v>x x x</v>
          </cell>
          <cell r="AT1363">
            <v>0</v>
          </cell>
          <cell r="AU1363" t="str">
            <v>x x x</v>
          </cell>
          <cell r="AV1363" t="str">
            <v>x x x</v>
          </cell>
          <cell r="AW1363" t="str">
            <v>Dedução de Honorários Contratuais</v>
          </cell>
          <cell r="AX1363">
            <v>44348</v>
          </cell>
          <cell r="AY1363">
            <v>69115.789999999994</v>
          </cell>
          <cell r="AZ1363">
            <v>97830.9</v>
          </cell>
          <cell r="BA1363">
            <v>166946.69</v>
          </cell>
          <cell r="BB1363">
            <v>13823.15</v>
          </cell>
          <cell r="BC1363">
            <v>19566.18</v>
          </cell>
          <cell r="BD1363">
            <v>33389.33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55292.639999999999</v>
          </cell>
          <cell r="BO1363">
            <v>78264.72</v>
          </cell>
          <cell r="BP1363">
            <v>133557.35999999999</v>
          </cell>
          <cell r="BQ1363">
            <v>69115.789999999994</v>
          </cell>
          <cell r="BR1363">
            <v>7602.73</v>
          </cell>
          <cell r="BS1363">
            <v>15205.46</v>
          </cell>
          <cell r="BT1363">
            <v>74</v>
          </cell>
          <cell r="BU1363">
            <v>133557.35999999999</v>
          </cell>
          <cell r="BV1363">
            <v>7602.73</v>
          </cell>
          <cell r="BW1363">
            <v>69689.45</v>
          </cell>
          <cell r="BX1363">
            <v>98813.349999999991</v>
          </cell>
          <cell r="BY1363">
            <v>168502.8</v>
          </cell>
          <cell r="BZ1363">
            <v>13937.89</v>
          </cell>
          <cell r="CA1363">
            <v>19762.659999999996</v>
          </cell>
          <cell r="CB1363">
            <v>33700.549999999996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55751.56</v>
          </cell>
          <cell r="CM1363">
            <v>79050.69</v>
          </cell>
          <cell r="CN1363">
            <v>134802.25</v>
          </cell>
          <cell r="CO1363">
            <v>69689.45</v>
          </cell>
          <cell r="CP1363">
            <v>7665.83</v>
          </cell>
          <cell r="CQ1363">
            <v>15331.66</v>
          </cell>
          <cell r="CR1363">
            <v>134802.25</v>
          </cell>
          <cell r="CS1363">
            <v>7665.83</v>
          </cell>
          <cell r="CT1363">
            <v>44378</v>
          </cell>
          <cell r="CU1363"/>
          <cell r="CV1363">
            <v>8699</v>
          </cell>
          <cell r="CW1363">
            <v>44805</v>
          </cell>
          <cell r="CX1363">
            <v>1.1136844691425249</v>
          </cell>
          <cell r="CY1363">
            <v>77612.05</v>
          </cell>
          <cell r="CZ1363">
            <v>110046.90000000001</v>
          </cell>
          <cell r="DA1363">
            <v>187658.95</v>
          </cell>
          <cell r="DB1363">
            <v>77612.05</v>
          </cell>
          <cell r="DC1363">
            <v>8537.32</v>
          </cell>
          <cell r="DD1363">
            <v>17074.64</v>
          </cell>
          <cell r="DE1363">
            <v>40080.26</v>
          </cell>
          <cell r="DF1363">
            <v>8537.32</v>
          </cell>
          <cell r="DG1363">
            <v>218160</v>
          </cell>
          <cell r="DH1363">
            <v>1</v>
          </cell>
          <cell r="DI1363">
            <v>77612.05</v>
          </cell>
          <cell r="DJ1363">
            <v>110046.90000000001</v>
          </cell>
          <cell r="DK1363">
            <v>187658.95</v>
          </cell>
          <cell r="DL1363">
            <v>77612.05</v>
          </cell>
          <cell r="DM1363">
            <v>8537.32</v>
          </cell>
          <cell r="DN1363">
            <v>17074.64</v>
          </cell>
          <cell r="DO1363">
            <v>40080.26</v>
          </cell>
          <cell r="DP1363">
            <v>8537.32</v>
          </cell>
          <cell r="DQ1363">
            <v>0</v>
          </cell>
          <cell r="DR1363"/>
          <cell r="DS1363">
            <v>0</v>
          </cell>
          <cell r="DT1363">
            <v>0</v>
          </cell>
        </row>
        <row r="1364">
          <cell r="A1364">
            <v>8700</v>
          </cell>
          <cell r="B1364">
            <v>8711</v>
          </cell>
          <cell r="C1364" t="str">
            <v>2021/0188000-6</v>
          </cell>
          <cell r="D1364" t="str">
            <v>0188000-92.2021.3.00.0000</v>
          </cell>
          <cell r="E1364">
            <v>44363</v>
          </cell>
          <cell r="F1364" t="str">
            <v>PAGO - 1ª. 2ª ORDEM - set/2022 - 2ª remessa</v>
          </cell>
          <cell r="G1364" t="str">
            <v>sim</v>
          </cell>
          <cell r="H1364">
            <v>44805</v>
          </cell>
          <cell r="I1364" t="str">
            <v>sim</v>
          </cell>
          <cell r="J1364" t="str">
            <v>não</v>
          </cell>
          <cell r="K1364">
            <v>2</v>
          </cell>
          <cell r="L1364" t="str">
            <v>MS 4.301/DF</v>
          </cell>
          <cell r="M1364" t="str">
            <v>1995/0060877-4</v>
          </cell>
          <cell r="N1364">
            <v>35011</v>
          </cell>
          <cell r="O1364" t="str">
            <v>Administrativo - Servidor Público Civil - Sistema Remuneratório e Benefícios</v>
          </cell>
          <cell r="P1364" t="str">
            <v>UNIÃO</v>
          </cell>
          <cell r="Q1364" t="str">
            <v>Ministério da Administração Federal e Reforma do Estado</v>
          </cell>
          <cell r="R1364">
            <v>37928</v>
          </cell>
          <cell r="S1364" t="str">
            <v>Mandado de Segurança 4.301/DF</v>
          </cell>
          <cell r="T1364" t="str">
            <v>2007/0263687-8</v>
          </cell>
          <cell r="U1364">
            <v>44349</v>
          </cell>
          <cell r="V1364" t="str">
            <v>Jeovaque Lopes Da Silva</v>
          </cell>
          <cell r="W1364" t="str">
            <v>199.644.202-34</v>
          </cell>
          <cell r="X1364">
            <v>23703</v>
          </cell>
          <cell r="Y1364">
            <v>58</v>
          </cell>
          <cell r="Z1364" t="str">
            <v>Servidor Público Civil Ativo</v>
          </cell>
          <cell r="AA1364" t="str">
            <v>Isonomia Salarial com a Policia Federal - Gratificações</v>
          </cell>
          <cell r="AB1364" t="str">
            <v>Alimentar</v>
          </cell>
          <cell r="AC1364" t="str">
            <v>Não</v>
          </cell>
          <cell r="AD1364" t="str">
            <v>Não</v>
          </cell>
          <cell r="AE1364" t="str">
            <v>Não</v>
          </cell>
          <cell r="AF1364" t="str">
            <v>-</v>
          </cell>
          <cell r="AG1364" t="str">
            <v>-</v>
          </cell>
          <cell r="AH1364" t="str">
            <v>Não informada</v>
          </cell>
          <cell r="AI1364" t="str">
            <v>Não Informada</v>
          </cell>
          <cell r="AJ1364" t="str">
            <v>Não</v>
          </cell>
          <cell r="AK1364">
            <v>20</v>
          </cell>
          <cell r="AL1364" t="str">
            <v>Espólio de Elenauro Batista dos Santos</v>
          </cell>
          <cell r="AM1364" t="str">
            <v>035.277.351-00</v>
          </cell>
          <cell r="AN1364">
            <v>0</v>
          </cell>
          <cell r="AO1364" t="str">
            <v>x x x</v>
          </cell>
          <cell r="AP1364" t="str">
            <v>x x x</v>
          </cell>
          <cell r="AQ1364">
            <v>0</v>
          </cell>
          <cell r="AR1364" t="str">
            <v>x x x</v>
          </cell>
          <cell r="AS1364" t="str">
            <v>x x x</v>
          </cell>
          <cell r="AT1364">
            <v>0</v>
          </cell>
          <cell r="AU1364" t="str">
            <v>x x x</v>
          </cell>
          <cell r="AV1364" t="str">
            <v>x x x</v>
          </cell>
          <cell r="AW1364" t="str">
            <v>Dedução de Honorários Contratuais</v>
          </cell>
          <cell r="AX1364">
            <v>44348</v>
          </cell>
          <cell r="AY1364">
            <v>68149.919999999998</v>
          </cell>
          <cell r="AZ1364">
            <v>96473.32</v>
          </cell>
          <cell r="BA1364">
            <v>164623.24</v>
          </cell>
          <cell r="BB1364">
            <v>13629.98</v>
          </cell>
          <cell r="BC1364">
            <v>19294.66</v>
          </cell>
          <cell r="BD1364">
            <v>32924.639999999999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54519.94</v>
          </cell>
          <cell r="BO1364">
            <v>77178.66</v>
          </cell>
          <cell r="BP1364">
            <v>131698.6</v>
          </cell>
          <cell r="BQ1364">
            <v>68149.919999999998</v>
          </cell>
          <cell r="BR1364">
            <v>7496.49</v>
          </cell>
          <cell r="BS1364">
            <v>14992.98</v>
          </cell>
          <cell r="BT1364">
            <v>74</v>
          </cell>
          <cell r="BU1364">
            <v>131698.6</v>
          </cell>
          <cell r="BV1364">
            <v>7496.49</v>
          </cell>
          <cell r="BW1364">
            <v>68715.56</v>
          </cell>
          <cell r="BX1364">
            <v>97442.110000000015</v>
          </cell>
          <cell r="BY1364">
            <v>166157.67000000001</v>
          </cell>
          <cell r="BZ1364">
            <v>13743.11</v>
          </cell>
          <cell r="CA1364">
            <v>19488.410000000003</v>
          </cell>
          <cell r="CB1364">
            <v>33231.520000000004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54972.45</v>
          </cell>
          <cell r="CM1364">
            <v>77953.7</v>
          </cell>
          <cell r="CN1364">
            <v>132926.15</v>
          </cell>
          <cell r="CO1364">
            <v>68715.56</v>
          </cell>
          <cell r="CP1364">
            <v>7558.71</v>
          </cell>
          <cell r="CQ1364">
            <v>15117.42</v>
          </cell>
          <cell r="CR1364">
            <v>132926.15</v>
          </cell>
          <cell r="CS1364">
            <v>7558.71</v>
          </cell>
          <cell r="CT1364">
            <v>44378</v>
          </cell>
          <cell r="CU1364"/>
          <cell r="CV1364">
            <v>8700</v>
          </cell>
          <cell r="CW1364">
            <v>44805</v>
          </cell>
          <cell r="CX1364">
            <v>1.1136844691425249</v>
          </cell>
          <cell r="CY1364">
            <v>76527.45</v>
          </cell>
          <cell r="CZ1364">
            <v>108519.76</v>
          </cell>
          <cell r="DA1364">
            <v>185047.21</v>
          </cell>
          <cell r="DB1364">
            <v>76527.45</v>
          </cell>
          <cell r="DC1364">
            <v>8418.01</v>
          </cell>
          <cell r="DD1364">
            <v>16836.02</v>
          </cell>
          <cell r="DE1364">
            <v>39518</v>
          </cell>
          <cell r="DF1364">
            <v>8418.01</v>
          </cell>
          <cell r="DG1364">
            <v>218160</v>
          </cell>
          <cell r="DH1364">
            <v>1</v>
          </cell>
          <cell r="DI1364">
            <v>76527.45</v>
          </cell>
          <cell r="DJ1364">
            <v>108519.76</v>
          </cell>
          <cell r="DK1364">
            <v>185047.21</v>
          </cell>
          <cell r="DL1364">
            <v>76527.45</v>
          </cell>
          <cell r="DM1364">
            <v>8418.01</v>
          </cell>
          <cell r="DN1364">
            <v>16836.02</v>
          </cell>
          <cell r="DO1364">
            <v>39518</v>
          </cell>
          <cell r="DP1364">
            <v>8418.01</v>
          </cell>
          <cell r="DQ1364">
            <v>0</v>
          </cell>
          <cell r="DR1364"/>
          <cell r="DS1364">
            <v>0</v>
          </cell>
          <cell r="DT1364">
            <v>0</v>
          </cell>
        </row>
        <row r="1365">
          <cell r="A1365">
            <v>8701</v>
          </cell>
          <cell r="B1365">
            <v>8712</v>
          </cell>
          <cell r="C1365" t="str">
            <v>2021/0188036-0</v>
          </cell>
          <cell r="D1365" t="str">
            <v>0188036-37.2021.3.00.0000</v>
          </cell>
          <cell r="E1365">
            <v>44363</v>
          </cell>
          <cell r="F1365" t="str">
            <v>PAGO - 1ª. 2ª ORDEM - set/2022 - 2ª remessa</v>
          </cell>
          <cell r="G1365" t="str">
            <v>sim</v>
          </cell>
          <cell r="H1365">
            <v>44805</v>
          </cell>
          <cell r="I1365" t="str">
            <v>sim</v>
          </cell>
          <cell r="J1365" t="str">
            <v>não</v>
          </cell>
          <cell r="K1365">
            <v>2</v>
          </cell>
          <cell r="L1365" t="str">
            <v>MS 4.301/DF</v>
          </cell>
          <cell r="M1365" t="str">
            <v>1995/0060877-4</v>
          </cell>
          <cell r="N1365">
            <v>35011</v>
          </cell>
          <cell r="O1365" t="str">
            <v>Administrativo - Servidor Público Civil - Sistema Remuneratório e Benefícios</v>
          </cell>
          <cell r="P1365" t="str">
            <v>UNIÃO</v>
          </cell>
          <cell r="Q1365" t="str">
            <v>Ministério da Administração Federal e Reforma do Estado</v>
          </cell>
          <cell r="R1365">
            <v>37928</v>
          </cell>
          <cell r="S1365" t="str">
            <v>Mandado de Segurança 4.301/DF</v>
          </cell>
          <cell r="T1365" t="str">
            <v>2007/0263687-8</v>
          </cell>
          <cell r="U1365">
            <v>44349</v>
          </cell>
          <cell r="V1365" t="str">
            <v>Jeronimo Simao De Souza</v>
          </cell>
          <cell r="W1365" t="str">
            <v>003.262.752-15</v>
          </cell>
          <cell r="X1365">
            <v>10501</v>
          </cell>
          <cell r="Y1365">
            <v>94</v>
          </cell>
          <cell r="Z1365" t="str">
            <v>Servidor Público Civil Inativo</v>
          </cell>
          <cell r="AA1365" t="str">
            <v>Isonomia Salarial com a Policia Federal - Gratificações</v>
          </cell>
          <cell r="AB1365" t="str">
            <v>Alimentar</v>
          </cell>
          <cell r="AC1365" t="str">
            <v>Não</v>
          </cell>
          <cell r="AD1365" t="str">
            <v>Não</v>
          </cell>
          <cell r="AE1365" t="str">
            <v>Não</v>
          </cell>
          <cell r="AF1365" t="str">
            <v>-</v>
          </cell>
          <cell r="AG1365" t="str">
            <v>-</v>
          </cell>
          <cell r="AH1365" t="str">
            <v>Não informada</v>
          </cell>
          <cell r="AI1365" t="str">
            <v>Não Informada</v>
          </cell>
          <cell r="AJ1365" t="str">
            <v>Não</v>
          </cell>
          <cell r="AK1365">
            <v>20</v>
          </cell>
          <cell r="AL1365" t="str">
            <v>Espólio de Elenauro Batista dos Santos</v>
          </cell>
          <cell r="AM1365" t="str">
            <v>035.277.351-00</v>
          </cell>
          <cell r="AN1365">
            <v>0</v>
          </cell>
          <cell r="AO1365" t="str">
            <v>x x x</v>
          </cell>
          <cell r="AP1365" t="str">
            <v>x x x</v>
          </cell>
          <cell r="AQ1365">
            <v>0</v>
          </cell>
          <cell r="AR1365" t="str">
            <v>x x x</v>
          </cell>
          <cell r="AS1365" t="str">
            <v>x x x</v>
          </cell>
          <cell r="AT1365">
            <v>0</v>
          </cell>
          <cell r="AU1365" t="str">
            <v>x x x</v>
          </cell>
          <cell r="AV1365" t="str">
            <v>x x x</v>
          </cell>
          <cell r="AW1365" t="str">
            <v>Dedução de Honorários Contratuais</v>
          </cell>
          <cell r="AX1365">
            <v>44348</v>
          </cell>
          <cell r="AY1365">
            <v>63019.38</v>
          </cell>
          <cell r="AZ1365">
            <v>88725.82</v>
          </cell>
          <cell r="BA1365">
            <v>151745.20000000001</v>
          </cell>
          <cell r="BB1365">
            <v>12603.87</v>
          </cell>
          <cell r="BC1365">
            <v>17745.169999999998</v>
          </cell>
          <cell r="BD1365">
            <v>30349.040000000001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50415.51</v>
          </cell>
          <cell r="BO1365">
            <v>70980.649999999994</v>
          </cell>
          <cell r="BP1365">
            <v>121396.16</v>
          </cell>
          <cell r="BQ1365">
            <v>0</v>
          </cell>
          <cell r="BR1365">
            <v>0</v>
          </cell>
          <cell r="BS1365">
            <v>0</v>
          </cell>
          <cell r="BT1365">
            <v>74</v>
          </cell>
          <cell r="BU1365">
            <v>121396.16</v>
          </cell>
          <cell r="BV1365">
            <v>0</v>
          </cell>
          <cell r="BW1365">
            <v>63542.44</v>
          </cell>
          <cell r="BX1365">
            <v>89617.66</v>
          </cell>
          <cell r="BY1365">
            <v>153160.1</v>
          </cell>
          <cell r="BZ1365">
            <v>12708.48</v>
          </cell>
          <cell r="CA1365">
            <v>17923.52</v>
          </cell>
          <cell r="CB1365">
            <v>30632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50833.960000000006</v>
          </cell>
          <cell r="CM1365">
            <v>71694.14</v>
          </cell>
          <cell r="CN1365">
            <v>122528.1</v>
          </cell>
          <cell r="CO1365">
            <v>0</v>
          </cell>
          <cell r="CP1365">
            <v>0</v>
          </cell>
          <cell r="CQ1365">
            <v>0</v>
          </cell>
          <cell r="CR1365">
            <v>122528.1</v>
          </cell>
          <cell r="CS1365">
            <v>0</v>
          </cell>
          <cell r="CT1365">
            <v>44378</v>
          </cell>
          <cell r="CU1365"/>
          <cell r="CV1365">
            <v>8701</v>
          </cell>
          <cell r="CW1365">
            <v>44805</v>
          </cell>
          <cell r="CX1365">
            <v>1.1136844691425249</v>
          </cell>
          <cell r="CY1365">
            <v>70766.22</v>
          </cell>
          <cell r="CZ1365">
            <v>99805.799999999988</v>
          </cell>
          <cell r="DA1365">
            <v>170572.02</v>
          </cell>
          <cell r="DB1365">
            <v>0</v>
          </cell>
          <cell r="DC1365">
            <v>0</v>
          </cell>
          <cell r="DD1365">
            <v>0</v>
          </cell>
          <cell r="DE1365">
            <v>36651.82</v>
          </cell>
          <cell r="DF1365">
            <v>0</v>
          </cell>
          <cell r="DG1365">
            <v>218160</v>
          </cell>
          <cell r="DH1365">
            <v>1</v>
          </cell>
          <cell r="DI1365">
            <v>70766.22</v>
          </cell>
          <cell r="DJ1365">
            <v>99805.799999999988</v>
          </cell>
          <cell r="DK1365">
            <v>170572.02</v>
          </cell>
          <cell r="DL1365">
            <v>0</v>
          </cell>
          <cell r="DM1365">
            <v>0</v>
          </cell>
          <cell r="DN1365">
            <v>0</v>
          </cell>
          <cell r="DO1365">
            <v>36651.82</v>
          </cell>
          <cell r="DP1365">
            <v>0</v>
          </cell>
          <cell r="DQ1365">
            <v>0</v>
          </cell>
          <cell r="DR1365"/>
          <cell r="DS1365">
            <v>0</v>
          </cell>
          <cell r="DT1365">
            <v>0</v>
          </cell>
        </row>
        <row r="1366">
          <cell r="A1366">
            <v>8702</v>
          </cell>
          <cell r="B1366">
            <v>8769</v>
          </cell>
          <cell r="C1366" t="str">
            <v>2021/0188040-0</v>
          </cell>
          <cell r="D1366" t="str">
            <v>0188040-74.2021.3.00.0000</v>
          </cell>
          <cell r="E1366">
            <v>44363</v>
          </cell>
          <cell r="F1366" t="str">
            <v>PAGO - 1ª. 2ª ORDEM - set/2022 - 4ª remessa</v>
          </cell>
          <cell r="G1366" t="str">
            <v>sim</v>
          </cell>
          <cell r="H1366">
            <v>44805</v>
          </cell>
          <cell r="I1366" t="str">
            <v>sim</v>
          </cell>
          <cell r="J1366" t="str">
            <v>não</v>
          </cell>
          <cell r="K1366">
            <v>4</v>
          </cell>
          <cell r="L1366" t="str">
            <v>MS 4.301/DF</v>
          </cell>
          <cell r="M1366" t="str">
            <v>1995/0060877-4</v>
          </cell>
          <cell r="N1366">
            <v>35011</v>
          </cell>
          <cell r="O1366" t="str">
            <v>Administrativo - Servidor Público Civil - Sistema Remuneratório e Benefícios</v>
          </cell>
          <cell r="P1366" t="str">
            <v>UNIÃO</v>
          </cell>
          <cell r="Q1366" t="str">
            <v>Ministério da Administração Federal e Reforma do Estado</v>
          </cell>
          <cell r="R1366">
            <v>37928</v>
          </cell>
          <cell r="S1366" t="str">
            <v>Mandado de Segurança 4.301/DF</v>
          </cell>
          <cell r="T1366" t="str">
            <v>2007/0263687-8</v>
          </cell>
          <cell r="U1366">
            <v>44349</v>
          </cell>
          <cell r="V1366" t="str">
            <v>Joao Chaves Neto</v>
          </cell>
          <cell r="W1366" t="str">
            <v>214.962.422-20</v>
          </cell>
          <cell r="X1366">
            <v>23769</v>
          </cell>
          <cell r="Y1366">
            <v>57</v>
          </cell>
          <cell r="Z1366" t="str">
            <v>Servidor Público Civil Ativo</v>
          </cell>
          <cell r="AA1366" t="str">
            <v>Isonomia Salarial com a Policia Federal - Gratificações</v>
          </cell>
          <cell r="AB1366" t="str">
            <v>Alimentar</v>
          </cell>
          <cell r="AC1366" t="str">
            <v>Não</v>
          </cell>
          <cell r="AD1366" t="str">
            <v>Não</v>
          </cell>
          <cell r="AE1366" t="str">
            <v>Não</v>
          </cell>
          <cell r="AF1366" t="str">
            <v>-</v>
          </cell>
          <cell r="AG1366" t="str">
            <v>-</v>
          </cell>
          <cell r="AH1366" t="str">
            <v>Não informada</v>
          </cell>
          <cell r="AI1366" t="str">
            <v>Não Informada</v>
          </cell>
          <cell r="AJ1366" t="str">
            <v>Não</v>
          </cell>
          <cell r="AK1366">
            <v>20</v>
          </cell>
          <cell r="AL1366" t="str">
            <v>Espólio de Elenauro Batista dos Santos</v>
          </cell>
          <cell r="AM1366" t="str">
            <v>035.277.351-00</v>
          </cell>
          <cell r="AN1366">
            <v>0</v>
          </cell>
          <cell r="AO1366" t="str">
            <v>x x x</v>
          </cell>
          <cell r="AP1366" t="str">
            <v>x x x</v>
          </cell>
          <cell r="AQ1366">
            <v>0</v>
          </cell>
          <cell r="AR1366" t="str">
            <v>x x x</v>
          </cell>
          <cell r="AS1366" t="str">
            <v>x x x</v>
          </cell>
          <cell r="AT1366">
            <v>0</v>
          </cell>
          <cell r="AU1366" t="str">
            <v>x x x</v>
          </cell>
          <cell r="AV1366" t="str">
            <v>x x x</v>
          </cell>
          <cell r="AW1366" t="str">
            <v>Dedução de Honorários Contratuais</v>
          </cell>
          <cell r="AX1366">
            <v>44348</v>
          </cell>
          <cell r="AY1366">
            <v>69380.66</v>
          </cell>
          <cell r="AZ1366">
            <v>98155.31</v>
          </cell>
          <cell r="BA1366">
            <v>167535.97</v>
          </cell>
          <cell r="BB1366">
            <v>13876.13</v>
          </cell>
          <cell r="BC1366">
            <v>19631.060000000001</v>
          </cell>
          <cell r="BD1366">
            <v>33507.19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55504.53</v>
          </cell>
          <cell r="BO1366">
            <v>78524.25</v>
          </cell>
          <cell r="BP1366">
            <v>134028.78</v>
          </cell>
          <cell r="BQ1366">
            <v>69380.66</v>
          </cell>
          <cell r="BR1366">
            <v>7631.87</v>
          </cell>
          <cell r="BS1366">
            <v>15263.74</v>
          </cell>
          <cell r="BT1366">
            <v>74</v>
          </cell>
          <cell r="BU1366">
            <v>134028.78</v>
          </cell>
          <cell r="BV1366">
            <v>7631.87</v>
          </cell>
          <cell r="BW1366">
            <v>69956.509999999995</v>
          </cell>
          <cell r="BX1366">
            <v>99141.099999999991</v>
          </cell>
          <cell r="BY1366">
            <v>169097.61</v>
          </cell>
          <cell r="BZ1366">
            <v>13991.3</v>
          </cell>
          <cell r="CA1366">
            <v>19828.210000000003</v>
          </cell>
          <cell r="CB1366">
            <v>33819.51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55965.209999999992</v>
          </cell>
          <cell r="CM1366">
            <v>79312.890000000014</v>
          </cell>
          <cell r="CN1366">
            <v>135278.1</v>
          </cell>
          <cell r="CO1366">
            <v>69956.509999999995</v>
          </cell>
          <cell r="CP1366">
            <v>7695.21</v>
          </cell>
          <cell r="CQ1366">
            <v>15390.42</v>
          </cell>
          <cell r="CR1366">
            <v>135278.1</v>
          </cell>
          <cell r="CS1366">
            <v>7695.21</v>
          </cell>
          <cell r="CT1366">
            <v>44378</v>
          </cell>
          <cell r="CU1366"/>
          <cell r="CV1366">
            <v>8702</v>
          </cell>
          <cell r="CW1366">
            <v>44805</v>
          </cell>
          <cell r="CX1366">
            <v>1.1136844691425249</v>
          </cell>
          <cell r="CY1366">
            <v>77909.47</v>
          </cell>
          <cell r="CZ1366">
            <v>110411.91</v>
          </cell>
          <cell r="DA1366">
            <v>188321.38</v>
          </cell>
          <cell r="DB1366">
            <v>77909.47</v>
          </cell>
          <cell r="DC1366">
            <v>8570.0400000000009</v>
          </cell>
          <cell r="DD1366">
            <v>17140.080000000002</v>
          </cell>
          <cell r="DE1366">
            <v>40245.199999999997</v>
          </cell>
          <cell r="DF1366">
            <v>8570.0400000000009</v>
          </cell>
          <cell r="DG1366">
            <v>218160</v>
          </cell>
          <cell r="DH1366">
            <v>1</v>
          </cell>
          <cell r="DI1366">
            <v>77909.47</v>
          </cell>
          <cell r="DJ1366">
            <v>110411.91</v>
          </cell>
          <cell r="DK1366">
            <v>188321.38</v>
          </cell>
          <cell r="DL1366">
            <v>77909.47</v>
          </cell>
          <cell r="DM1366">
            <v>8570.0400000000009</v>
          </cell>
          <cell r="DN1366">
            <v>17140.080000000002</v>
          </cell>
          <cell r="DO1366">
            <v>40245.199999999997</v>
          </cell>
          <cell r="DP1366">
            <v>8570.0400000000009</v>
          </cell>
          <cell r="DQ1366">
            <v>0</v>
          </cell>
          <cell r="DR1366"/>
          <cell r="DS1366">
            <v>0</v>
          </cell>
          <cell r="DT1366">
            <v>0</v>
          </cell>
        </row>
        <row r="1367">
          <cell r="A1367">
            <v>8703</v>
          </cell>
          <cell r="B1367">
            <v>8770</v>
          </cell>
          <cell r="C1367" t="str">
            <v>2021/0188043-5</v>
          </cell>
          <cell r="D1367" t="str">
            <v>0188043-29.2021.3.00.0000</v>
          </cell>
          <cell r="E1367">
            <v>44363</v>
          </cell>
          <cell r="F1367" t="str">
            <v>PAGO - 1ª. 2ª ORDEM - set/2022 - 4ª remessa</v>
          </cell>
          <cell r="G1367" t="str">
            <v>sim</v>
          </cell>
          <cell r="H1367">
            <v>44805</v>
          </cell>
          <cell r="I1367" t="str">
            <v>sim</v>
          </cell>
          <cell r="J1367" t="str">
            <v>não</v>
          </cell>
          <cell r="K1367">
            <v>4</v>
          </cell>
          <cell r="L1367" t="str">
            <v>MS 4.301/DF</v>
          </cell>
          <cell r="M1367" t="str">
            <v>1995/0060877-4</v>
          </cell>
          <cell r="N1367">
            <v>35011</v>
          </cell>
          <cell r="O1367" t="str">
            <v>Administrativo - Servidor Público Civil - Sistema Remuneratório e Benefícios</v>
          </cell>
          <cell r="P1367" t="str">
            <v>UNIÃO</v>
          </cell>
          <cell r="Q1367" t="str">
            <v>Ministério da Administração Federal e Reforma do Estado</v>
          </cell>
          <cell r="R1367">
            <v>37928</v>
          </cell>
          <cell r="S1367" t="str">
            <v>Mandado de Segurança 4.301/DF</v>
          </cell>
          <cell r="T1367" t="str">
            <v>2007/0263687-8</v>
          </cell>
          <cell r="U1367">
            <v>44349</v>
          </cell>
          <cell r="V1367" t="str">
            <v>Joao Ferreira Lima</v>
          </cell>
          <cell r="W1367" t="str">
            <v>148.824.693-91</v>
          </cell>
          <cell r="X1367">
            <v>21152</v>
          </cell>
          <cell r="Y1367">
            <v>65</v>
          </cell>
          <cell r="Z1367" t="str">
            <v>Servidor Público Civil Ativo</v>
          </cell>
          <cell r="AA1367" t="str">
            <v>Isonomia Salarial com a Policia Federal - Gratificações</v>
          </cell>
          <cell r="AB1367" t="str">
            <v>Alimentar</v>
          </cell>
          <cell r="AC1367" t="str">
            <v>Não</v>
          </cell>
          <cell r="AD1367" t="str">
            <v>Não</v>
          </cell>
          <cell r="AE1367" t="str">
            <v>Não</v>
          </cell>
          <cell r="AF1367" t="str">
            <v>-</v>
          </cell>
          <cell r="AG1367" t="str">
            <v>-</v>
          </cell>
          <cell r="AH1367" t="str">
            <v>Não informada</v>
          </cell>
          <cell r="AI1367" t="str">
            <v>Não Informada</v>
          </cell>
          <cell r="AJ1367" t="str">
            <v>Não</v>
          </cell>
          <cell r="AK1367">
            <v>20</v>
          </cell>
          <cell r="AL1367" t="str">
            <v>Espólio de Elenauro Batista dos Santos</v>
          </cell>
          <cell r="AM1367" t="str">
            <v>035.277.351-00</v>
          </cell>
          <cell r="AN1367">
            <v>0</v>
          </cell>
          <cell r="AO1367" t="str">
            <v>x x x</v>
          </cell>
          <cell r="AP1367" t="str">
            <v>x x x</v>
          </cell>
          <cell r="AQ1367">
            <v>0</v>
          </cell>
          <cell r="AR1367" t="str">
            <v>x x x</v>
          </cell>
          <cell r="AS1367" t="str">
            <v>x x x</v>
          </cell>
          <cell r="AT1367">
            <v>0</v>
          </cell>
          <cell r="AU1367" t="str">
            <v>x x x</v>
          </cell>
          <cell r="AV1367" t="str">
            <v>x x x</v>
          </cell>
          <cell r="AW1367" t="str">
            <v>Dedução de Honorários Contratuais</v>
          </cell>
          <cell r="AX1367">
            <v>44348</v>
          </cell>
          <cell r="AY1367">
            <v>69333.72</v>
          </cell>
          <cell r="AZ1367">
            <v>98099.67</v>
          </cell>
          <cell r="BA1367">
            <v>167433.39000000001</v>
          </cell>
          <cell r="BB1367">
            <v>13866.74</v>
          </cell>
          <cell r="BC1367">
            <v>19619.93</v>
          </cell>
          <cell r="BD1367">
            <v>33486.67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55466.98</v>
          </cell>
          <cell r="BO1367">
            <v>78479.740000000005</v>
          </cell>
          <cell r="BP1367">
            <v>133946.72</v>
          </cell>
          <cell r="BQ1367">
            <v>69333.72</v>
          </cell>
          <cell r="BR1367">
            <v>7626.7</v>
          </cell>
          <cell r="BS1367">
            <v>15253.4</v>
          </cell>
          <cell r="BT1367">
            <v>74</v>
          </cell>
          <cell r="BU1367">
            <v>133946.72</v>
          </cell>
          <cell r="BV1367">
            <v>7626.7</v>
          </cell>
          <cell r="BW1367">
            <v>69909.179999999993</v>
          </cell>
          <cell r="BX1367">
            <v>99084.88</v>
          </cell>
          <cell r="BY1367">
            <v>168994.06</v>
          </cell>
          <cell r="BZ1367">
            <v>13981.83</v>
          </cell>
          <cell r="CA1367">
            <v>19816.96</v>
          </cell>
          <cell r="CB1367">
            <v>33798.79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55927.349999999991</v>
          </cell>
          <cell r="CM1367">
            <v>79267.919999999969</v>
          </cell>
          <cell r="CN1367">
            <v>135195.26999999996</v>
          </cell>
          <cell r="CO1367">
            <v>69909.179999999993</v>
          </cell>
          <cell r="CP1367">
            <v>7690</v>
          </cell>
          <cell r="CQ1367">
            <v>15380</v>
          </cell>
          <cell r="CR1367">
            <v>135195.26999999996</v>
          </cell>
          <cell r="CS1367">
            <v>7690</v>
          </cell>
          <cell r="CT1367">
            <v>44378</v>
          </cell>
          <cell r="CU1367"/>
          <cell r="CV1367">
            <v>8703</v>
          </cell>
          <cell r="CW1367">
            <v>44805</v>
          </cell>
          <cell r="CX1367">
            <v>1.1136844691425249</v>
          </cell>
          <cell r="CY1367">
            <v>77856.759999999995</v>
          </cell>
          <cell r="CZ1367">
            <v>110349.29</v>
          </cell>
          <cell r="DA1367">
            <v>188206.05</v>
          </cell>
          <cell r="DB1367">
            <v>77856.759999999995</v>
          </cell>
          <cell r="DC1367">
            <v>8564.24</v>
          </cell>
          <cell r="DD1367">
            <v>17128.48</v>
          </cell>
          <cell r="DE1367">
            <v>40215.550000000003</v>
          </cell>
          <cell r="DF1367">
            <v>8564.24</v>
          </cell>
          <cell r="DG1367">
            <v>218160</v>
          </cell>
          <cell r="DH1367">
            <v>1</v>
          </cell>
          <cell r="DI1367">
            <v>77856.759999999995</v>
          </cell>
          <cell r="DJ1367">
            <v>110349.29</v>
          </cell>
          <cell r="DK1367">
            <v>188206.05</v>
          </cell>
          <cell r="DL1367">
            <v>77856.759999999995</v>
          </cell>
          <cell r="DM1367">
            <v>8564.24</v>
          </cell>
          <cell r="DN1367">
            <v>17128.48</v>
          </cell>
          <cell r="DO1367">
            <v>40215.550000000003</v>
          </cell>
          <cell r="DP1367">
            <v>8564.24</v>
          </cell>
          <cell r="DQ1367">
            <v>0</v>
          </cell>
          <cell r="DR1367"/>
          <cell r="DS1367">
            <v>0</v>
          </cell>
          <cell r="DT1367">
            <v>0</v>
          </cell>
        </row>
        <row r="1368">
          <cell r="A1368">
            <v>8704</v>
          </cell>
          <cell r="B1368">
            <v>8772</v>
          </cell>
          <cell r="C1368" t="str">
            <v>2021/0188054-8</v>
          </cell>
          <cell r="D1368" t="str">
            <v>0188054-58.2021.3.00.0000</v>
          </cell>
          <cell r="E1368">
            <v>44363</v>
          </cell>
          <cell r="F1368" t="str">
            <v>PAGO - 1ª. 2ª ORDEM - set/2022 - 4ª remessa</v>
          </cell>
          <cell r="G1368" t="str">
            <v>sim</v>
          </cell>
          <cell r="H1368">
            <v>44805</v>
          </cell>
          <cell r="I1368" t="str">
            <v>sim</v>
          </cell>
          <cell r="J1368" t="str">
            <v>não</v>
          </cell>
          <cell r="K1368">
            <v>4</v>
          </cell>
          <cell r="L1368" t="str">
            <v>MS 4.301/DF</v>
          </cell>
          <cell r="M1368" t="str">
            <v>1995/0060877-4</v>
          </cell>
          <cell r="N1368">
            <v>35011</v>
          </cell>
          <cell r="O1368" t="str">
            <v>Administrativo - Servidor Público Civil - Sistema Remuneratório e Benefícios</v>
          </cell>
          <cell r="P1368" t="str">
            <v>UNIÃO</v>
          </cell>
          <cell r="Q1368" t="str">
            <v>Ministério da Administração Federal e Reforma do Estado</v>
          </cell>
          <cell r="R1368">
            <v>37928</v>
          </cell>
          <cell r="S1368" t="str">
            <v>Mandado de Segurança 4.301/DF</v>
          </cell>
          <cell r="T1368" t="str">
            <v>2007/0263687-8</v>
          </cell>
          <cell r="U1368">
            <v>44349</v>
          </cell>
          <cell r="V1368" t="str">
            <v>Joaquim Gomes Dos Santos</v>
          </cell>
          <cell r="W1368" t="str">
            <v>003.263.562-15</v>
          </cell>
          <cell r="X1368">
            <v>9727</v>
          </cell>
          <cell r="Y1368">
            <v>96</v>
          </cell>
          <cell r="Z1368" t="str">
            <v>Servidor Público Civil Inativo</v>
          </cell>
          <cell r="AA1368" t="str">
            <v>Isonomia Salarial com a Policia Federal - Gratificações</v>
          </cell>
          <cell r="AB1368" t="str">
            <v>Alimentar</v>
          </cell>
          <cell r="AC1368" t="str">
            <v>Não</v>
          </cell>
          <cell r="AD1368" t="str">
            <v>Não</v>
          </cell>
          <cell r="AE1368" t="str">
            <v>Não</v>
          </cell>
          <cell r="AF1368" t="str">
            <v>-</v>
          </cell>
          <cell r="AG1368" t="str">
            <v>-</v>
          </cell>
          <cell r="AH1368" t="str">
            <v>Não informada</v>
          </cell>
          <cell r="AI1368" t="str">
            <v>Não Informada</v>
          </cell>
          <cell r="AJ1368" t="str">
            <v>Não</v>
          </cell>
          <cell r="AK1368">
            <v>20</v>
          </cell>
          <cell r="AL1368" t="str">
            <v>Espólio de Elenauro Batista dos Santos</v>
          </cell>
          <cell r="AM1368" t="str">
            <v>035.277.351-00</v>
          </cell>
          <cell r="AN1368">
            <v>0</v>
          </cell>
          <cell r="AO1368" t="str">
            <v>x x x</v>
          </cell>
          <cell r="AP1368" t="str">
            <v>x x x</v>
          </cell>
          <cell r="AQ1368">
            <v>0</v>
          </cell>
          <cell r="AR1368" t="str">
            <v>x x x</v>
          </cell>
          <cell r="AS1368" t="str">
            <v>x x x</v>
          </cell>
          <cell r="AT1368">
            <v>0</v>
          </cell>
          <cell r="AU1368" t="str">
            <v>x x x</v>
          </cell>
          <cell r="AV1368" t="str">
            <v>x x x</v>
          </cell>
          <cell r="AW1368" t="str">
            <v>Dedução de Honorários Contratuais</v>
          </cell>
          <cell r="AX1368">
            <v>44348</v>
          </cell>
          <cell r="AY1368">
            <v>51989.760000000002</v>
          </cell>
          <cell r="AZ1368">
            <v>79364.2</v>
          </cell>
          <cell r="BA1368">
            <v>131353.96</v>
          </cell>
          <cell r="BB1368">
            <v>10397.950000000001</v>
          </cell>
          <cell r="BC1368">
            <v>15872.84</v>
          </cell>
          <cell r="BD1368">
            <v>26270.79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41591.81</v>
          </cell>
          <cell r="BO1368">
            <v>63491.360000000001</v>
          </cell>
          <cell r="BP1368">
            <v>105083.17</v>
          </cell>
          <cell r="BQ1368">
            <v>0</v>
          </cell>
          <cell r="BR1368">
            <v>0</v>
          </cell>
          <cell r="BS1368">
            <v>0</v>
          </cell>
          <cell r="BT1368">
            <v>74</v>
          </cell>
          <cell r="BU1368">
            <v>105083.17</v>
          </cell>
          <cell r="BV1368">
            <v>0</v>
          </cell>
          <cell r="BW1368">
            <v>52421.27</v>
          </cell>
          <cell r="BX1368">
            <v>80151.140000000014</v>
          </cell>
          <cell r="BY1368">
            <v>132572.41</v>
          </cell>
          <cell r="BZ1368">
            <v>10484.25</v>
          </cell>
          <cell r="CA1368">
            <v>16030.220000000001</v>
          </cell>
          <cell r="CB1368">
            <v>26514.47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41937.019999999997</v>
          </cell>
          <cell r="CM1368">
            <v>64120.919999999991</v>
          </cell>
          <cell r="CN1368">
            <v>106057.93999999999</v>
          </cell>
          <cell r="CO1368">
            <v>0</v>
          </cell>
          <cell r="CP1368">
            <v>0</v>
          </cell>
          <cell r="CQ1368">
            <v>0</v>
          </cell>
          <cell r="CR1368">
            <v>106057.93999999999</v>
          </cell>
          <cell r="CS1368">
            <v>0</v>
          </cell>
          <cell r="CT1368">
            <v>44378</v>
          </cell>
          <cell r="CU1368"/>
          <cell r="CV1368">
            <v>8704</v>
          </cell>
          <cell r="CW1368">
            <v>44805</v>
          </cell>
          <cell r="CX1368">
            <v>1.1136844691425249</v>
          </cell>
          <cell r="CY1368">
            <v>58380.75</v>
          </cell>
          <cell r="CZ1368">
            <v>89263.079999999987</v>
          </cell>
          <cell r="DA1368">
            <v>147643.82999999999</v>
          </cell>
          <cell r="DB1368">
            <v>0</v>
          </cell>
          <cell r="DC1368">
            <v>0</v>
          </cell>
          <cell r="DD1368">
            <v>0</v>
          </cell>
          <cell r="DE1368">
            <v>28851.98</v>
          </cell>
          <cell r="DF1368">
            <v>0</v>
          </cell>
          <cell r="DG1368">
            <v>218160</v>
          </cell>
          <cell r="DH1368">
            <v>1</v>
          </cell>
          <cell r="DI1368">
            <v>58380.75</v>
          </cell>
          <cell r="DJ1368">
            <v>89263.079999999987</v>
          </cell>
          <cell r="DK1368">
            <v>147643.82999999999</v>
          </cell>
          <cell r="DL1368">
            <v>0</v>
          </cell>
          <cell r="DM1368">
            <v>0</v>
          </cell>
          <cell r="DN1368">
            <v>0</v>
          </cell>
          <cell r="DO1368">
            <v>28851.98</v>
          </cell>
          <cell r="DP1368">
            <v>0</v>
          </cell>
          <cell r="DQ1368">
            <v>0</v>
          </cell>
          <cell r="DR1368"/>
          <cell r="DS1368">
            <v>0</v>
          </cell>
          <cell r="DT1368">
            <v>0</v>
          </cell>
        </row>
        <row r="1369">
          <cell r="A1369">
            <v>8705</v>
          </cell>
          <cell r="B1369">
            <v>8773</v>
          </cell>
          <cell r="C1369" t="str">
            <v>2021/0188072-6</v>
          </cell>
          <cell r="D1369" t="str">
            <v>0188072-79.2021.3.00.0000</v>
          </cell>
          <cell r="E1369">
            <v>44363</v>
          </cell>
          <cell r="F1369" t="str">
            <v>PAGO - 1ª. 2ª ORDEM - set/2022 - 2ª remessa</v>
          </cell>
          <cell r="G1369" t="str">
            <v>sim</v>
          </cell>
          <cell r="H1369">
            <v>44805</v>
          </cell>
          <cell r="I1369" t="str">
            <v>sim</v>
          </cell>
          <cell r="J1369" t="str">
            <v>não</v>
          </cell>
          <cell r="K1369">
            <v>2</v>
          </cell>
          <cell r="L1369" t="str">
            <v>MS 4.301/DF</v>
          </cell>
          <cell r="M1369" t="str">
            <v>1995/0060877-4</v>
          </cell>
          <cell r="N1369">
            <v>35011</v>
          </cell>
          <cell r="O1369" t="str">
            <v>Administrativo - Servidor Público Civil - Sistema Remuneratório e Benefícios</v>
          </cell>
          <cell r="P1369" t="str">
            <v>UNIÃO</v>
          </cell>
          <cell r="Q1369" t="str">
            <v>Ministério da Administração Federal e Reforma do Estado</v>
          </cell>
          <cell r="R1369">
            <v>37928</v>
          </cell>
          <cell r="S1369" t="str">
            <v>Mandado de Segurança 4.301/DF</v>
          </cell>
          <cell r="T1369" t="str">
            <v>2007/0263687-8</v>
          </cell>
          <cell r="U1369">
            <v>44349</v>
          </cell>
          <cell r="V1369" t="str">
            <v>Jonas Diogo Da Silva</v>
          </cell>
          <cell r="W1369" t="str">
            <v>203.814.412-53</v>
          </cell>
          <cell r="X1369">
            <v>22770</v>
          </cell>
          <cell r="Y1369">
            <v>60</v>
          </cell>
          <cell r="Z1369" t="str">
            <v>Servidor Público Civil Ativo</v>
          </cell>
          <cell r="AA1369" t="str">
            <v>Isonomia Salarial com a Policia Federal - Gratificações</v>
          </cell>
          <cell r="AB1369" t="str">
            <v>Alimentar</v>
          </cell>
          <cell r="AC1369" t="str">
            <v>Não</v>
          </cell>
          <cell r="AD1369" t="str">
            <v>Não</v>
          </cell>
          <cell r="AE1369" t="str">
            <v>Não</v>
          </cell>
          <cell r="AF1369" t="str">
            <v>-</v>
          </cell>
          <cell r="AG1369" t="str">
            <v>-</v>
          </cell>
          <cell r="AH1369" t="str">
            <v>Não informada</v>
          </cell>
          <cell r="AI1369" t="str">
            <v>Não Informada</v>
          </cell>
          <cell r="AJ1369" t="str">
            <v>Não</v>
          </cell>
          <cell r="AK1369">
            <v>20</v>
          </cell>
          <cell r="AL1369" t="str">
            <v>Espólio de Elenauro Batista dos Santos</v>
          </cell>
          <cell r="AM1369" t="str">
            <v>035.277.351-00</v>
          </cell>
          <cell r="AN1369">
            <v>0</v>
          </cell>
          <cell r="AO1369" t="str">
            <v>x x x</v>
          </cell>
          <cell r="AP1369" t="str">
            <v>x x x</v>
          </cell>
          <cell r="AQ1369">
            <v>0</v>
          </cell>
          <cell r="AR1369" t="str">
            <v>x x x</v>
          </cell>
          <cell r="AS1369" t="str">
            <v>x x x</v>
          </cell>
          <cell r="AT1369">
            <v>0</v>
          </cell>
          <cell r="AU1369" t="str">
            <v>x x x</v>
          </cell>
          <cell r="AV1369" t="str">
            <v>x x x</v>
          </cell>
          <cell r="AW1369" t="str">
            <v>Dedução de Honorários Contratuais</v>
          </cell>
          <cell r="AX1369">
            <v>44348</v>
          </cell>
          <cell r="AY1369">
            <v>69335.69</v>
          </cell>
          <cell r="AZ1369">
            <v>98039.86</v>
          </cell>
          <cell r="BA1369">
            <v>167375.54999999999</v>
          </cell>
          <cell r="BB1369">
            <v>13867.13</v>
          </cell>
          <cell r="BC1369">
            <v>19607.98</v>
          </cell>
          <cell r="BD1369">
            <v>33475.11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55468.56</v>
          </cell>
          <cell r="BO1369">
            <v>78431.88</v>
          </cell>
          <cell r="BP1369">
            <v>133900.44</v>
          </cell>
          <cell r="BQ1369">
            <v>69335.69</v>
          </cell>
          <cell r="BR1369">
            <v>7626.92</v>
          </cell>
          <cell r="BS1369">
            <v>15253.84</v>
          </cell>
          <cell r="BT1369">
            <v>74</v>
          </cell>
          <cell r="BU1369">
            <v>133900.44</v>
          </cell>
          <cell r="BV1369">
            <v>7626.92</v>
          </cell>
          <cell r="BW1369">
            <v>69911.17</v>
          </cell>
          <cell r="BX1369">
            <v>99024.590000000011</v>
          </cell>
          <cell r="BY1369">
            <v>168935.76</v>
          </cell>
          <cell r="BZ1369">
            <v>13982.23</v>
          </cell>
          <cell r="CA1369">
            <v>19804.91</v>
          </cell>
          <cell r="CB1369">
            <v>33787.14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55928.94</v>
          </cell>
          <cell r="CM1369">
            <v>79219.679999999993</v>
          </cell>
          <cell r="CN1369">
            <v>135148.62</v>
          </cell>
          <cell r="CO1369">
            <v>69911.17</v>
          </cell>
          <cell r="CP1369">
            <v>7690.22</v>
          </cell>
          <cell r="CQ1369">
            <v>15380.44</v>
          </cell>
          <cell r="CR1369">
            <v>135148.62</v>
          </cell>
          <cell r="CS1369">
            <v>7690.22</v>
          </cell>
          <cell r="CT1369">
            <v>44378</v>
          </cell>
          <cell r="CU1369"/>
          <cell r="CV1369">
            <v>8705</v>
          </cell>
          <cell r="CW1369">
            <v>44805</v>
          </cell>
          <cell r="CX1369">
            <v>1.1136844691425249</v>
          </cell>
          <cell r="CY1369">
            <v>77858.98</v>
          </cell>
          <cell r="CZ1369">
            <v>110282.15000000001</v>
          </cell>
          <cell r="DA1369">
            <v>188141.13</v>
          </cell>
          <cell r="DB1369">
            <v>77858.98</v>
          </cell>
          <cell r="DC1369">
            <v>8564.48</v>
          </cell>
          <cell r="DD1369">
            <v>17128.96</v>
          </cell>
          <cell r="DE1369">
            <v>40230.75</v>
          </cell>
          <cell r="DF1369">
            <v>8564.48</v>
          </cell>
          <cell r="DG1369">
            <v>218160</v>
          </cell>
          <cell r="DH1369">
            <v>1</v>
          </cell>
          <cell r="DI1369">
            <v>77858.98</v>
          </cell>
          <cell r="DJ1369">
            <v>110282.15000000001</v>
          </cell>
          <cell r="DK1369">
            <v>188141.13</v>
          </cell>
          <cell r="DL1369">
            <v>77858.98</v>
          </cell>
          <cell r="DM1369">
            <v>8564.48</v>
          </cell>
          <cell r="DN1369">
            <v>17128.96</v>
          </cell>
          <cell r="DO1369">
            <v>40230.75</v>
          </cell>
          <cell r="DP1369">
            <v>8564.48</v>
          </cell>
          <cell r="DQ1369">
            <v>0</v>
          </cell>
          <cell r="DR1369"/>
          <cell r="DS1369">
            <v>0</v>
          </cell>
          <cell r="DT1369">
            <v>0</v>
          </cell>
        </row>
        <row r="1370">
          <cell r="A1370">
            <v>8706</v>
          </cell>
          <cell r="B1370">
            <v>8774</v>
          </cell>
          <cell r="C1370" t="str">
            <v>2021/0188104-1</v>
          </cell>
          <cell r="D1370" t="str">
            <v>0188104-84.2021.3.00.0000</v>
          </cell>
          <cell r="E1370">
            <v>44363</v>
          </cell>
          <cell r="F1370" t="str">
            <v>PAGO - 1ª. 2ª ORDEM - set/2022 - 4ª remessa</v>
          </cell>
          <cell r="G1370" t="str">
            <v>sim</v>
          </cell>
          <cell r="H1370">
            <v>44805</v>
          </cell>
          <cell r="I1370" t="str">
            <v>sim</v>
          </cell>
          <cell r="J1370" t="str">
            <v>não</v>
          </cell>
          <cell r="K1370">
            <v>4</v>
          </cell>
          <cell r="L1370" t="str">
            <v>MS 4.301/DF</v>
          </cell>
          <cell r="M1370" t="str">
            <v>1995/0060877-4</v>
          </cell>
          <cell r="N1370">
            <v>35011</v>
          </cell>
          <cell r="O1370" t="str">
            <v>Administrativo - Servidor Público Civil - Sistema Remuneratório e Benefícios</v>
          </cell>
          <cell r="P1370" t="str">
            <v>UNIÃO</v>
          </cell>
          <cell r="Q1370" t="str">
            <v>Ministério da Administração Federal e Reforma do Estado</v>
          </cell>
          <cell r="R1370">
            <v>37928</v>
          </cell>
          <cell r="S1370" t="str">
            <v>Mandado de Segurança 4.301/DF</v>
          </cell>
          <cell r="T1370" t="str">
            <v>2007/0263687-8</v>
          </cell>
          <cell r="U1370">
            <v>44349</v>
          </cell>
          <cell r="V1370" t="str">
            <v>Jorge Felintro Rodrigues</v>
          </cell>
          <cell r="W1370" t="str">
            <v>020.907.162-15</v>
          </cell>
          <cell r="X1370">
            <v>15108</v>
          </cell>
          <cell r="Y1370">
            <v>81</v>
          </cell>
          <cell r="Z1370" t="str">
            <v>Servidor Público Civil Inativo</v>
          </cell>
          <cell r="AA1370" t="str">
            <v>Isonomia Salarial com a Policia Federal - Gratificações</v>
          </cell>
          <cell r="AB1370" t="str">
            <v>Alimentar</v>
          </cell>
          <cell r="AC1370" t="str">
            <v>Não</v>
          </cell>
          <cell r="AD1370" t="str">
            <v>Não</v>
          </cell>
          <cell r="AE1370" t="str">
            <v>Não</v>
          </cell>
          <cell r="AF1370" t="str">
            <v>-</v>
          </cell>
          <cell r="AG1370" t="str">
            <v>-</v>
          </cell>
          <cell r="AH1370" t="str">
            <v>Não informada</v>
          </cell>
          <cell r="AI1370" t="str">
            <v>Não Informada</v>
          </cell>
          <cell r="AJ1370" t="str">
            <v>Não</v>
          </cell>
          <cell r="AK1370">
            <v>20</v>
          </cell>
          <cell r="AL1370" t="str">
            <v>Espólio de Elenauro Batista dos Santos</v>
          </cell>
          <cell r="AM1370" t="str">
            <v>035.277.351-00</v>
          </cell>
          <cell r="AN1370">
            <v>0</v>
          </cell>
          <cell r="AO1370" t="str">
            <v>x x x</v>
          </cell>
          <cell r="AP1370" t="str">
            <v>x x x</v>
          </cell>
          <cell r="AQ1370">
            <v>0</v>
          </cell>
          <cell r="AR1370" t="str">
            <v>x x x</v>
          </cell>
          <cell r="AS1370" t="str">
            <v>x x x</v>
          </cell>
          <cell r="AT1370">
            <v>0</v>
          </cell>
          <cell r="AU1370" t="str">
            <v>x x x</v>
          </cell>
          <cell r="AV1370" t="str">
            <v>x x x</v>
          </cell>
          <cell r="AW1370" t="str">
            <v>Dedução de Honorários Contratuais</v>
          </cell>
          <cell r="AX1370">
            <v>44348</v>
          </cell>
          <cell r="AY1370">
            <v>67007.27</v>
          </cell>
          <cell r="AZ1370">
            <v>94933.79</v>
          </cell>
          <cell r="BA1370">
            <v>161941.06</v>
          </cell>
          <cell r="BB1370">
            <v>13401.45</v>
          </cell>
          <cell r="BC1370">
            <v>18986.759999999998</v>
          </cell>
          <cell r="BD1370">
            <v>32388.21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53605.82</v>
          </cell>
          <cell r="BO1370">
            <v>75947.03</v>
          </cell>
          <cell r="BP1370">
            <v>129552.85</v>
          </cell>
          <cell r="BQ1370">
            <v>0</v>
          </cell>
          <cell r="BR1370">
            <v>0</v>
          </cell>
          <cell r="BS1370">
            <v>0</v>
          </cell>
          <cell r="BT1370">
            <v>74</v>
          </cell>
          <cell r="BU1370">
            <v>129552.85</v>
          </cell>
          <cell r="BV1370">
            <v>0</v>
          </cell>
          <cell r="BW1370">
            <v>67563.429999999993</v>
          </cell>
          <cell r="BX1370">
            <v>95887</v>
          </cell>
          <cell r="BY1370">
            <v>163450.43</v>
          </cell>
          <cell r="BZ1370">
            <v>13512.68</v>
          </cell>
          <cell r="CA1370">
            <v>19177.39</v>
          </cell>
          <cell r="CB1370">
            <v>32690.07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54050.749999999993</v>
          </cell>
          <cell r="CM1370">
            <v>76709.610000000015</v>
          </cell>
          <cell r="CN1370">
            <v>130760.36</v>
          </cell>
          <cell r="CO1370">
            <v>0</v>
          </cell>
          <cell r="CP1370">
            <v>0</v>
          </cell>
          <cell r="CQ1370">
            <v>0</v>
          </cell>
          <cell r="CR1370">
            <v>130760.36</v>
          </cell>
          <cell r="CS1370">
            <v>0</v>
          </cell>
          <cell r="CT1370">
            <v>44378</v>
          </cell>
          <cell r="CU1370"/>
          <cell r="CV1370">
            <v>8706</v>
          </cell>
          <cell r="CW1370">
            <v>44805</v>
          </cell>
          <cell r="CX1370">
            <v>1.1136844691425249</v>
          </cell>
          <cell r="CY1370">
            <v>75244.34</v>
          </cell>
          <cell r="CZ1370">
            <v>106787.86000000002</v>
          </cell>
          <cell r="DA1370">
            <v>182032.2</v>
          </cell>
          <cell r="DB1370">
            <v>0</v>
          </cell>
          <cell r="DC1370">
            <v>0</v>
          </cell>
          <cell r="DD1370">
            <v>0</v>
          </cell>
          <cell r="DE1370">
            <v>38837.9</v>
          </cell>
          <cell r="DF1370">
            <v>0</v>
          </cell>
          <cell r="DG1370">
            <v>218160</v>
          </cell>
          <cell r="DH1370">
            <v>1</v>
          </cell>
          <cell r="DI1370">
            <v>75244.34</v>
          </cell>
          <cell r="DJ1370">
            <v>106787.86000000002</v>
          </cell>
          <cell r="DK1370">
            <v>182032.2</v>
          </cell>
          <cell r="DL1370">
            <v>0</v>
          </cell>
          <cell r="DM1370">
            <v>0</v>
          </cell>
          <cell r="DN1370">
            <v>0</v>
          </cell>
          <cell r="DO1370">
            <v>38837.9</v>
          </cell>
          <cell r="DP1370">
            <v>0</v>
          </cell>
          <cell r="DQ1370">
            <v>0</v>
          </cell>
          <cell r="DR1370"/>
          <cell r="DS1370">
            <v>0</v>
          </cell>
          <cell r="DT1370">
            <v>0</v>
          </cell>
        </row>
        <row r="1371">
          <cell r="A1371">
            <v>8707</v>
          </cell>
          <cell r="B1371">
            <v>8775</v>
          </cell>
          <cell r="C1371" t="str">
            <v>2021/0188111-7</v>
          </cell>
          <cell r="D1371" t="str">
            <v>0188111-76.2021.3.00.0000</v>
          </cell>
          <cell r="E1371">
            <v>44363</v>
          </cell>
          <cell r="F1371" t="str">
            <v>PAGO - 1ª. 2ª ORDEM - set/2022 - 4ª remessa</v>
          </cell>
          <cell r="G1371" t="str">
            <v>sim</v>
          </cell>
          <cell r="H1371">
            <v>44805</v>
          </cell>
          <cell r="I1371" t="str">
            <v>sim</v>
          </cell>
          <cell r="J1371" t="str">
            <v>não</v>
          </cell>
          <cell r="K1371">
            <v>4</v>
          </cell>
          <cell r="L1371" t="str">
            <v>MS 4.301/DF</v>
          </cell>
          <cell r="M1371" t="str">
            <v>1995/0060877-4</v>
          </cell>
          <cell r="N1371">
            <v>35011</v>
          </cell>
          <cell r="O1371" t="str">
            <v>Administrativo - Servidor Público Civil - Sistema Remuneratório e Benefícios</v>
          </cell>
          <cell r="P1371" t="str">
            <v>UNIÃO</v>
          </cell>
          <cell r="Q1371" t="str">
            <v>Ministério da Administração Federal e Reforma do Estado</v>
          </cell>
          <cell r="R1371">
            <v>37928</v>
          </cell>
          <cell r="S1371" t="str">
            <v>Mandado de Segurança 4.301/DF</v>
          </cell>
          <cell r="T1371" t="str">
            <v>2007/0263687-8</v>
          </cell>
          <cell r="U1371">
            <v>44349</v>
          </cell>
          <cell r="V1371" t="str">
            <v>Jorge Luis Rodrigues Soares</v>
          </cell>
          <cell r="W1371" t="str">
            <v>169.690.062-04</v>
          </cell>
          <cell r="X1371">
            <v>23639</v>
          </cell>
          <cell r="Y1371">
            <v>58</v>
          </cell>
          <cell r="Z1371" t="str">
            <v>Servidor Público Civil Ativo</v>
          </cell>
          <cell r="AA1371" t="str">
            <v>Isonomia Salarial com a Policia Federal - Gratificações</v>
          </cell>
          <cell r="AB1371" t="str">
            <v>Alimentar</v>
          </cell>
          <cell r="AC1371" t="str">
            <v>Não</v>
          </cell>
          <cell r="AD1371" t="str">
            <v>Não</v>
          </cell>
          <cell r="AE1371" t="str">
            <v>Não</v>
          </cell>
          <cell r="AF1371" t="str">
            <v>-</v>
          </cell>
          <cell r="AG1371" t="str">
            <v>-</v>
          </cell>
          <cell r="AH1371" t="str">
            <v>Não informada</v>
          </cell>
          <cell r="AI1371" t="str">
            <v>Não Informada</v>
          </cell>
          <cell r="AJ1371" t="str">
            <v>Não</v>
          </cell>
          <cell r="AK1371">
            <v>20</v>
          </cell>
          <cell r="AL1371" t="str">
            <v>Espólio de Elenauro Batista dos Santos</v>
          </cell>
          <cell r="AM1371" t="str">
            <v>035.277.351-00</v>
          </cell>
          <cell r="AN1371">
            <v>0</v>
          </cell>
          <cell r="AO1371" t="str">
            <v>x x x</v>
          </cell>
          <cell r="AP1371" t="str">
            <v>x x x</v>
          </cell>
          <cell r="AQ1371">
            <v>0</v>
          </cell>
          <cell r="AR1371" t="str">
            <v>x x x</v>
          </cell>
          <cell r="AS1371" t="str">
            <v>x x x</v>
          </cell>
          <cell r="AT1371">
            <v>0</v>
          </cell>
          <cell r="AU1371" t="str">
            <v>x x x</v>
          </cell>
          <cell r="AV1371" t="str">
            <v>x x x</v>
          </cell>
          <cell r="AW1371" t="str">
            <v>Dedução de Honorários Contratuais</v>
          </cell>
          <cell r="AX1371">
            <v>44348</v>
          </cell>
          <cell r="AY1371">
            <v>69240.41</v>
          </cell>
          <cell r="AZ1371">
            <v>98291.22</v>
          </cell>
          <cell r="BA1371">
            <v>167531.63</v>
          </cell>
          <cell r="BB1371">
            <v>13848.08</v>
          </cell>
          <cell r="BC1371">
            <v>19658.240000000002</v>
          </cell>
          <cell r="BD1371">
            <v>33506.32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55392.33</v>
          </cell>
          <cell r="BO1371">
            <v>78632.98</v>
          </cell>
          <cell r="BP1371">
            <v>134025.31</v>
          </cell>
          <cell r="BQ1371">
            <v>69240.41</v>
          </cell>
          <cell r="BR1371">
            <v>7616.44</v>
          </cell>
          <cell r="BS1371">
            <v>15232.88</v>
          </cell>
          <cell r="BT1371">
            <v>74</v>
          </cell>
          <cell r="BU1371">
            <v>134025.31</v>
          </cell>
          <cell r="BV1371">
            <v>7616.44</v>
          </cell>
          <cell r="BW1371">
            <v>69815.100000000006</v>
          </cell>
          <cell r="BX1371">
            <v>99277.790000000008</v>
          </cell>
          <cell r="BY1371">
            <v>169092.89</v>
          </cell>
          <cell r="BZ1371">
            <v>13963.02</v>
          </cell>
          <cell r="CA1371">
            <v>19855.55</v>
          </cell>
          <cell r="CB1371">
            <v>33818.57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55852.08</v>
          </cell>
          <cell r="CM1371">
            <v>79422.240000000005</v>
          </cell>
          <cell r="CN1371">
            <v>135274.32</v>
          </cell>
          <cell r="CO1371">
            <v>69815.100000000006</v>
          </cell>
          <cell r="CP1371">
            <v>7679.66</v>
          </cell>
          <cell r="CQ1371">
            <v>15359.32</v>
          </cell>
          <cell r="CR1371">
            <v>135274.32</v>
          </cell>
          <cell r="CS1371">
            <v>7679.66</v>
          </cell>
          <cell r="CT1371">
            <v>44378</v>
          </cell>
          <cell r="CU1371"/>
          <cell r="CV1371">
            <v>8707</v>
          </cell>
          <cell r="CW1371">
            <v>44805</v>
          </cell>
          <cell r="CX1371">
            <v>1.1136844691425249</v>
          </cell>
          <cell r="CY1371">
            <v>77751.990000000005</v>
          </cell>
          <cell r="CZ1371">
            <v>110564.12999999999</v>
          </cell>
          <cell r="DA1371">
            <v>188316.12</v>
          </cell>
          <cell r="DB1371">
            <v>77751.990000000005</v>
          </cell>
          <cell r="DC1371">
            <v>8552.7099999999991</v>
          </cell>
          <cell r="DD1371">
            <v>17105.419999999998</v>
          </cell>
          <cell r="DE1371">
            <v>40088.76</v>
          </cell>
          <cell r="DF1371">
            <v>8552.7099999999991</v>
          </cell>
          <cell r="DG1371">
            <v>218160</v>
          </cell>
          <cell r="DH1371">
            <v>1</v>
          </cell>
          <cell r="DI1371">
            <v>77751.990000000005</v>
          </cell>
          <cell r="DJ1371">
            <v>110564.12999999999</v>
          </cell>
          <cell r="DK1371">
            <v>188316.12</v>
          </cell>
          <cell r="DL1371">
            <v>77751.990000000005</v>
          </cell>
          <cell r="DM1371">
            <v>8552.7099999999991</v>
          </cell>
          <cell r="DN1371">
            <v>17105.419999999998</v>
          </cell>
          <cell r="DO1371">
            <v>40088.76</v>
          </cell>
          <cell r="DP1371">
            <v>8552.7099999999991</v>
          </cell>
          <cell r="DQ1371">
            <v>0</v>
          </cell>
          <cell r="DR1371"/>
          <cell r="DS1371">
            <v>0</v>
          </cell>
          <cell r="DT1371">
            <v>0</v>
          </cell>
        </row>
        <row r="1372">
          <cell r="A1372">
            <v>8708</v>
          </cell>
          <cell r="B1372">
            <v>8776</v>
          </cell>
          <cell r="C1372" t="str">
            <v>2021/0188113-0</v>
          </cell>
          <cell r="D1372" t="str">
            <v>0188113-46.2021.3.00.0000</v>
          </cell>
          <cell r="E1372">
            <v>44363</v>
          </cell>
          <cell r="F1372" t="str">
            <v>PAGO - 1ª. 2ª ORDEM - set/2022 - 2ª remessa</v>
          </cell>
          <cell r="G1372" t="str">
            <v>sim</v>
          </cell>
          <cell r="H1372">
            <v>44805</v>
          </cell>
          <cell r="I1372" t="str">
            <v>sim</v>
          </cell>
          <cell r="J1372" t="str">
            <v>não</v>
          </cell>
          <cell r="K1372">
            <v>2</v>
          </cell>
          <cell r="L1372" t="str">
            <v>MS 4.301/DF</v>
          </cell>
          <cell r="M1372" t="str">
            <v>1995/0060877-4</v>
          </cell>
          <cell r="N1372">
            <v>35011</v>
          </cell>
          <cell r="O1372" t="str">
            <v>Administrativo - Servidor Público Civil - Sistema Remuneratório e Benefícios</v>
          </cell>
          <cell r="P1372" t="str">
            <v>UNIÃO</v>
          </cell>
          <cell r="Q1372" t="str">
            <v>Ministério da Administração Federal e Reforma do Estado</v>
          </cell>
          <cell r="R1372">
            <v>37928</v>
          </cell>
          <cell r="S1372" t="str">
            <v>Mandado de Segurança 4.301/DF</v>
          </cell>
          <cell r="T1372" t="str">
            <v>2007/0263687-8</v>
          </cell>
          <cell r="U1372">
            <v>44349</v>
          </cell>
          <cell r="V1372" t="str">
            <v>Jose Alberto Figueiredo</v>
          </cell>
          <cell r="W1372" t="str">
            <v>031.575.202-53</v>
          </cell>
          <cell r="X1372">
            <v>19525</v>
          </cell>
          <cell r="Y1372">
            <v>69</v>
          </cell>
          <cell r="Z1372" t="str">
            <v>Servidor Público Civil Ativo</v>
          </cell>
          <cell r="AA1372" t="str">
            <v>Isonomia Salarial com a Policia Federal - Gratificações</v>
          </cell>
          <cell r="AB1372" t="str">
            <v>Alimentar</v>
          </cell>
          <cell r="AC1372" t="str">
            <v>Não</v>
          </cell>
          <cell r="AD1372" t="str">
            <v>Não</v>
          </cell>
          <cell r="AE1372" t="str">
            <v>Não</v>
          </cell>
          <cell r="AF1372" t="str">
            <v>-</v>
          </cell>
          <cell r="AG1372" t="str">
            <v>-</v>
          </cell>
          <cell r="AH1372" t="str">
            <v>Não informada</v>
          </cell>
          <cell r="AI1372" t="str">
            <v>Não Informada</v>
          </cell>
          <cell r="AJ1372" t="str">
            <v>Não</v>
          </cell>
          <cell r="AK1372">
            <v>20</v>
          </cell>
          <cell r="AL1372" t="str">
            <v>Espólio de Elenauro Batista dos Santos</v>
          </cell>
          <cell r="AM1372" t="str">
            <v>035.277.351-00</v>
          </cell>
          <cell r="AN1372">
            <v>0</v>
          </cell>
          <cell r="AO1372" t="str">
            <v>x x x</v>
          </cell>
          <cell r="AP1372" t="str">
            <v>x x x</v>
          </cell>
          <cell r="AQ1372">
            <v>0</v>
          </cell>
          <cell r="AR1372" t="str">
            <v>x x x</v>
          </cell>
          <cell r="AS1372" t="str">
            <v>x x x</v>
          </cell>
          <cell r="AT1372">
            <v>0</v>
          </cell>
          <cell r="AU1372" t="str">
            <v>x x x</v>
          </cell>
          <cell r="AV1372" t="str">
            <v>x x x</v>
          </cell>
          <cell r="AW1372" t="str">
            <v>Dedução de Honorários Contratuais</v>
          </cell>
          <cell r="AX1372">
            <v>44348</v>
          </cell>
          <cell r="AY1372">
            <v>69783.89</v>
          </cell>
          <cell r="AZ1372">
            <v>98779.55</v>
          </cell>
          <cell r="BA1372">
            <v>168563.44</v>
          </cell>
          <cell r="BB1372">
            <v>13956.77</v>
          </cell>
          <cell r="BC1372">
            <v>19755.91</v>
          </cell>
          <cell r="BD1372">
            <v>33712.68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55827.12</v>
          </cell>
          <cell r="BO1372">
            <v>79023.64</v>
          </cell>
          <cell r="BP1372">
            <v>134850.76</v>
          </cell>
          <cell r="BQ1372">
            <v>69783.89</v>
          </cell>
          <cell r="BR1372">
            <v>7676.22</v>
          </cell>
          <cell r="BS1372">
            <v>15352.44</v>
          </cell>
          <cell r="BT1372">
            <v>74</v>
          </cell>
          <cell r="BU1372">
            <v>134850.76</v>
          </cell>
          <cell r="BV1372">
            <v>7676.22</v>
          </cell>
          <cell r="BW1372">
            <v>70363.09</v>
          </cell>
          <cell r="BX1372">
            <v>99771.51999999999</v>
          </cell>
          <cell r="BY1372">
            <v>170134.61</v>
          </cell>
          <cell r="BZ1372">
            <v>14072.61</v>
          </cell>
          <cell r="CA1372">
            <v>19954.300000000003</v>
          </cell>
          <cell r="CB1372">
            <v>34026.910000000003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56290.479999999996</v>
          </cell>
          <cell r="CM1372">
            <v>79817.219999999987</v>
          </cell>
          <cell r="CN1372">
            <v>136107.69999999998</v>
          </cell>
          <cell r="CO1372">
            <v>70363.09</v>
          </cell>
          <cell r="CP1372">
            <v>7739.93</v>
          </cell>
          <cell r="CQ1372">
            <v>15479.86</v>
          </cell>
          <cell r="CR1372">
            <v>136107.69999999998</v>
          </cell>
          <cell r="CS1372">
            <v>7739.93</v>
          </cell>
          <cell r="CT1372">
            <v>44378</v>
          </cell>
          <cell r="CU1372"/>
          <cell r="CV1372">
            <v>8708</v>
          </cell>
          <cell r="CW1372">
            <v>44805</v>
          </cell>
          <cell r="CX1372">
            <v>1.1136844691425249</v>
          </cell>
          <cell r="CY1372">
            <v>78362.28</v>
          </cell>
          <cell r="CZ1372">
            <v>111113.98999999999</v>
          </cell>
          <cell r="DA1372">
            <v>189476.27</v>
          </cell>
          <cell r="DB1372">
            <v>78362.28</v>
          </cell>
          <cell r="DC1372">
            <v>8619.85</v>
          </cell>
          <cell r="DD1372">
            <v>17239.7</v>
          </cell>
          <cell r="DE1372">
            <v>40467.019999999997</v>
          </cell>
          <cell r="DF1372">
            <v>8619.85</v>
          </cell>
          <cell r="DG1372">
            <v>218160</v>
          </cell>
          <cell r="DH1372">
            <v>1</v>
          </cell>
          <cell r="DI1372">
            <v>78362.28</v>
          </cell>
          <cell r="DJ1372">
            <v>111113.98999999999</v>
          </cell>
          <cell r="DK1372">
            <v>189476.27</v>
          </cell>
          <cell r="DL1372">
            <v>78362.28</v>
          </cell>
          <cell r="DM1372">
            <v>8619.85</v>
          </cell>
          <cell r="DN1372">
            <v>17239.7</v>
          </cell>
          <cell r="DO1372">
            <v>40467.019999999997</v>
          </cell>
          <cell r="DP1372">
            <v>8619.85</v>
          </cell>
          <cell r="DQ1372">
            <v>0</v>
          </cell>
          <cell r="DR1372"/>
          <cell r="DS1372">
            <v>0</v>
          </cell>
          <cell r="DT1372">
            <v>0</v>
          </cell>
        </row>
        <row r="1373">
          <cell r="A1373">
            <v>8709</v>
          </cell>
          <cell r="B1373">
            <v>8778</v>
          </cell>
          <cell r="C1373" t="str">
            <v>2021/0188117-8</v>
          </cell>
          <cell r="D1373" t="str">
            <v>0188117-83.2021.3.00.0000</v>
          </cell>
          <cell r="E1373">
            <v>44363</v>
          </cell>
          <cell r="F1373" t="str">
            <v>PAGO - 1ª. 2ª ORDEM - set/2022 - 4ª remessa</v>
          </cell>
          <cell r="G1373" t="str">
            <v>sim</v>
          </cell>
          <cell r="H1373">
            <v>44805</v>
          </cell>
          <cell r="I1373" t="str">
            <v>sim</v>
          </cell>
          <cell r="J1373" t="str">
            <v>não</v>
          </cell>
          <cell r="K1373">
            <v>4</v>
          </cell>
          <cell r="L1373" t="str">
            <v>MS 4.301/DF</v>
          </cell>
          <cell r="M1373" t="str">
            <v>1995/0060877-4</v>
          </cell>
          <cell r="N1373">
            <v>35011</v>
          </cell>
          <cell r="O1373" t="str">
            <v>Administrativo - Servidor Público Civil - Sistema Remuneratório e Benefícios</v>
          </cell>
          <cell r="P1373" t="str">
            <v>UNIÃO</v>
          </cell>
          <cell r="Q1373" t="str">
            <v>Ministério da Administração Federal e Reforma do Estado</v>
          </cell>
          <cell r="R1373">
            <v>37928</v>
          </cell>
          <cell r="S1373" t="str">
            <v>Mandado de Segurança 4.301/DF</v>
          </cell>
          <cell r="T1373" t="str">
            <v>2007/0263687-8</v>
          </cell>
          <cell r="U1373">
            <v>44349</v>
          </cell>
          <cell r="V1373" t="str">
            <v>Jose Antonio Da Silva</v>
          </cell>
          <cell r="W1373" t="str">
            <v>021.116.082-20</v>
          </cell>
          <cell r="X1373">
            <v>11996</v>
          </cell>
          <cell r="Y1373">
            <v>90</v>
          </cell>
          <cell r="Z1373" t="str">
            <v>Servidor Público Civil Ativo</v>
          </cell>
          <cell r="AA1373" t="str">
            <v>Isonomia Salarial com a Policia Federal - Gratificações</v>
          </cell>
          <cell r="AB1373" t="str">
            <v>Alimentar</v>
          </cell>
          <cell r="AC1373" t="str">
            <v>Não</v>
          </cell>
          <cell r="AD1373" t="str">
            <v>Não</v>
          </cell>
          <cell r="AE1373" t="str">
            <v>Não</v>
          </cell>
          <cell r="AF1373" t="str">
            <v>-</v>
          </cell>
          <cell r="AG1373" t="str">
            <v>-</v>
          </cell>
          <cell r="AH1373" t="str">
            <v>Não informada</v>
          </cell>
          <cell r="AI1373" t="str">
            <v>Não Informada</v>
          </cell>
          <cell r="AJ1373" t="str">
            <v>Não</v>
          </cell>
          <cell r="AK1373">
            <v>20</v>
          </cell>
          <cell r="AL1373" t="str">
            <v>Espólio de Elenauro Batista dos Santos</v>
          </cell>
          <cell r="AM1373" t="str">
            <v>035.277.351-00</v>
          </cell>
          <cell r="AN1373">
            <v>0</v>
          </cell>
          <cell r="AO1373" t="str">
            <v>x x x</v>
          </cell>
          <cell r="AP1373" t="str">
            <v>x x x</v>
          </cell>
          <cell r="AQ1373">
            <v>0</v>
          </cell>
          <cell r="AR1373" t="str">
            <v>x x x</v>
          </cell>
          <cell r="AS1373" t="str">
            <v>x x x</v>
          </cell>
          <cell r="AT1373">
            <v>0</v>
          </cell>
          <cell r="AU1373" t="str">
            <v>x x x</v>
          </cell>
          <cell r="AV1373" t="str">
            <v>x x x</v>
          </cell>
          <cell r="AW1373" t="str">
            <v>Dedução de Honorários Contratuais</v>
          </cell>
          <cell r="AX1373">
            <v>44348</v>
          </cell>
          <cell r="AY1373">
            <v>69052.2</v>
          </cell>
          <cell r="AZ1373">
            <v>97751.12</v>
          </cell>
          <cell r="BA1373">
            <v>166803.32</v>
          </cell>
          <cell r="BB1373">
            <v>13810.44</v>
          </cell>
          <cell r="BC1373">
            <v>19550.22</v>
          </cell>
          <cell r="BD1373">
            <v>33360.660000000003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55241.760000000002</v>
          </cell>
          <cell r="BO1373">
            <v>78200.899999999994</v>
          </cell>
          <cell r="BP1373">
            <v>133442.66</v>
          </cell>
          <cell r="BQ1373">
            <v>69052.2</v>
          </cell>
          <cell r="BR1373">
            <v>7595.74</v>
          </cell>
          <cell r="BS1373">
            <v>15191.48</v>
          </cell>
          <cell r="BT1373">
            <v>74</v>
          </cell>
          <cell r="BU1373">
            <v>133442.66</v>
          </cell>
          <cell r="BV1373">
            <v>7595.74</v>
          </cell>
          <cell r="BW1373">
            <v>69625.33</v>
          </cell>
          <cell r="BX1373">
            <v>98732.749999999985</v>
          </cell>
          <cell r="BY1373">
            <v>168358.08</v>
          </cell>
          <cell r="BZ1373">
            <v>13925.06</v>
          </cell>
          <cell r="CA1373">
            <v>19746.550000000003</v>
          </cell>
          <cell r="CB1373">
            <v>33671.61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55700.270000000004</v>
          </cell>
          <cell r="CM1373">
            <v>78986.199999999968</v>
          </cell>
          <cell r="CN1373">
            <v>134686.46999999997</v>
          </cell>
          <cell r="CO1373">
            <v>69625.33</v>
          </cell>
          <cell r="CP1373">
            <v>7658.78</v>
          </cell>
          <cell r="CQ1373">
            <v>15317.56</v>
          </cell>
          <cell r="CR1373">
            <v>134686.46999999997</v>
          </cell>
          <cell r="CS1373">
            <v>7658.78</v>
          </cell>
          <cell r="CT1373">
            <v>44378</v>
          </cell>
          <cell r="CU1373"/>
          <cell r="CV1373">
            <v>8709</v>
          </cell>
          <cell r="CW1373">
            <v>44805</v>
          </cell>
          <cell r="CX1373">
            <v>1.1136844691425249</v>
          </cell>
          <cell r="CY1373">
            <v>77540.639999999999</v>
          </cell>
          <cell r="CZ1373">
            <v>109957.12999999999</v>
          </cell>
          <cell r="DA1373">
            <v>187497.77</v>
          </cell>
          <cell r="DB1373">
            <v>77540.639999999999</v>
          </cell>
          <cell r="DC1373">
            <v>8529.4699999999993</v>
          </cell>
          <cell r="DD1373">
            <v>17058.939999999999</v>
          </cell>
          <cell r="DE1373">
            <v>40041.089999999997</v>
          </cell>
          <cell r="DF1373">
            <v>8529.4699999999993</v>
          </cell>
          <cell r="DG1373">
            <v>218160</v>
          </cell>
          <cell r="DH1373">
            <v>1</v>
          </cell>
          <cell r="DI1373">
            <v>77540.639999999999</v>
          </cell>
          <cell r="DJ1373">
            <v>109957.12999999999</v>
          </cell>
          <cell r="DK1373">
            <v>187497.77</v>
          </cell>
          <cell r="DL1373">
            <v>77540.639999999999</v>
          </cell>
          <cell r="DM1373">
            <v>8529.4699999999993</v>
          </cell>
          <cell r="DN1373">
            <v>17058.939999999999</v>
          </cell>
          <cell r="DO1373">
            <v>40041.089999999997</v>
          </cell>
          <cell r="DP1373">
            <v>8529.4699999999993</v>
          </cell>
          <cell r="DQ1373">
            <v>0</v>
          </cell>
          <cell r="DR1373"/>
          <cell r="DS1373">
            <v>0</v>
          </cell>
          <cell r="DT1373">
            <v>0</v>
          </cell>
        </row>
        <row r="1374">
          <cell r="A1374">
            <v>8710</v>
          </cell>
          <cell r="B1374">
            <v>8779</v>
          </cell>
          <cell r="C1374" t="str">
            <v>2021/0188120-6</v>
          </cell>
          <cell r="D1374" t="str">
            <v>0188120-38.2021.3.00.0000</v>
          </cell>
          <cell r="E1374">
            <v>44363</v>
          </cell>
          <cell r="F1374" t="str">
            <v>PAGO - 1ª. 2ª ORDEM - set/2022 - 2ª remessa</v>
          </cell>
          <cell r="G1374" t="str">
            <v>sim</v>
          </cell>
          <cell r="H1374">
            <v>44805</v>
          </cell>
          <cell r="I1374" t="str">
            <v>sim</v>
          </cell>
          <cell r="J1374" t="str">
            <v>não</v>
          </cell>
          <cell r="K1374">
            <v>2</v>
          </cell>
          <cell r="L1374" t="str">
            <v>MS 4.301/DF</v>
          </cell>
          <cell r="M1374" t="str">
            <v>1995/0060877-4</v>
          </cell>
          <cell r="N1374">
            <v>35011</v>
          </cell>
          <cell r="O1374" t="str">
            <v>Administrativo - Servidor Público Civil - Sistema Remuneratório e Benefícios</v>
          </cell>
          <cell r="P1374" t="str">
            <v>UNIÃO</v>
          </cell>
          <cell r="Q1374" t="str">
            <v>Ministério da Administração Federal e Reforma do Estado</v>
          </cell>
          <cell r="R1374">
            <v>37928</v>
          </cell>
          <cell r="S1374" t="str">
            <v>Mandado de Segurança 4.301/DF</v>
          </cell>
          <cell r="T1374" t="str">
            <v>2007/0263687-8</v>
          </cell>
          <cell r="U1374">
            <v>44349</v>
          </cell>
          <cell r="V1374" t="str">
            <v>Jose Antonio Moraes E Silva</v>
          </cell>
          <cell r="W1374" t="str">
            <v>137.522.603-78</v>
          </cell>
          <cell r="X1374">
            <v>22073</v>
          </cell>
          <cell r="Y1374">
            <v>62</v>
          </cell>
          <cell r="Z1374" t="str">
            <v>Servidor Público Civil Ativo</v>
          </cell>
          <cell r="AA1374" t="str">
            <v>Isonomia Salarial com a Policia Federal - Gratificações</v>
          </cell>
          <cell r="AB1374" t="str">
            <v>Alimentar</v>
          </cell>
          <cell r="AC1374" t="str">
            <v>Não</v>
          </cell>
          <cell r="AD1374" t="str">
            <v>Não</v>
          </cell>
          <cell r="AE1374" t="str">
            <v>Não</v>
          </cell>
          <cell r="AF1374" t="str">
            <v>-</v>
          </cell>
          <cell r="AG1374" t="str">
            <v>-</v>
          </cell>
          <cell r="AH1374" t="str">
            <v>Não informada</v>
          </cell>
          <cell r="AI1374" t="str">
            <v>Não Informada</v>
          </cell>
          <cell r="AJ1374" t="str">
            <v>Não</v>
          </cell>
          <cell r="AK1374">
            <v>20</v>
          </cell>
          <cell r="AL1374" t="str">
            <v>Espólio de Elenauro Batista dos Santos</v>
          </cell>
          <cell r="AM1374" t="str">
            <v>035.277.351-00</v>
          </cell>
          <cell r="AN1374">
            <v>0</v>
          </cell>
          <cell r="AO1374" t="str">
            <v>x x x</v>
          </cell>
          <cell r="AP1374" t="str">
            <v>x x x</v>
          </cell>
          <cell r="AQ1374">
            <v>0</v>
          </cell>
          <cell r="AR1374" t="str">
            <v>x x x</v>
          </cell>
          <cell r="AS1374" t="str">
            <v>x x x</v>
          </cell>
          <cell r="AT1374">
            <v>0</v>
          </cell>
          <cell r="AU1374" t="str">
            <v>x x x</v>
          </cell>
          <cell r="AV1374" t="str">
            <v>x x x</v>
          </cell>
          <cell r="AW1374" t="str">
            <v>Dedução de Honorários Contratuais</v>
          </cell>
          <cell r="AX1374">
            <v>44348</v>
          </cell>
          <cell r="AY1374">
            <v>25495.8</v>
          </cell>
          <cell r="AZ1374">
            <v>41586.9</v>
          </cell>
          <cell r="BA1374">
            <v>67082.7</v>
          </cell>
          <cell r="BB1374">
            <v>5099.16</v>
          </cell>
          <cell r="BC1374">
            <v>8317.3799999999992</v>
          </cell>
          <cell r="BD1374">
            <v>13416.54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20396.64</v>
          </cell>
          <cell r="BO1374">
            <v>33269.519999999997</v>
          </cell>
          <cell r="BP1374">
            <v>53666.16</v>
          </cell>
          <cell r="BQ1374">
            <v>25495.8</v>
          </cell>
          <cell r="BR1374">
            <v>2804.53</v>
          </cell>
          <cell r="BS1374">
            <v>5609.06</v>
          </cell>
          <cell r="BT1374">
            <v>20</v>
          </cell>
          <cell r="BU1374">
            <v>53666.16</v>
          </cell>
          <cell r="BV1374">
            <v>2804.53</v>
          </cell>
          <cell r="BW1374">
            <v>25707.41</v>
          </cell>
          <cell r="BX1374">
            <v>41994.95</v>
          </cell>
          <cell r="BY1374">
            <v>67702.36</v>
          </cell>
          <cell r="BZ1374">
            <v>5141.4799999999996</v>
          </cell>
          <cell r="CA1374">
            <v>8398.98</v>
          </cell>
          <cell r="CB1374">
            <v>13540.46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20565.93</v>
          </cell>
          <cell r="CM1374">
            <v>33595.97</v>
          </cell>
          <cell r="CN1374">
            <v>54161.9</v>
          </cell>
          <cell r="CO1374">
            <v>25707.41</v>
          </cell>
          <cell r="CP1374">
            <v>2827.81</v>
          </cell>
          <cell r="CQ1374">
            <v>5655.62</v>
          </cell>
          <cell r="CR1374">
            <v>54161.9</v>
          </cell>
          <cell r="CS1374">
            <v>2827.81</v>
          </cell>
          <cell r="CT1374">
            <v>44378</v>
          </cell>
          <cell r="CU1374"/>
          <cell r="CV1374">
            <v>8710</v>
          </cell>
          <cell r="CW1374">
            <v>44805</v>
          </cell>
          <cell r="CX1374">
            <v>1.1136844691425249</v>
          </cell>
          <cell r="CY1374">
            <v>28629.94</v>
          </cell>
          <cell r="CZ1374">
            <v>46769.119999999995</v>
          </cell>
          <cell r="DA1374">
            <v>75399.06</v>
          </cell>
          <cell r="DB1374">
            <v>28629.94</v>
          </cell>
          <cell r="DC1374">
            <v>3149.29</v>
          </cell>
          <cell r="DD1374">
            <v>6298.58</v>
          </cell>
          <cell r="DE1374">
            <v>13550.12</v>
          </cell>
          <cell r="DF1374">
            <v>3149.29</v>
          </cell>
          <cell r="DG1374">
            <v>218160</v>
          </cell>
          <cell r="DH1374">
            <v>1</v>
          </cell>
          <cell r="DI1374">
            <v>28629.94</v>
          </cell>
          <cell r="DJ1374">
            <v>46769.119999999995</v>
          </cell>
          <cell r="DK1374">
            <v>75399.06</v>
          </cell>
          <cell r="DL1374">
            <v>28629.94</v>
          </cell>
          <cell r="DM1374">
            <v>3149.29</v>
          </cell>
          <cell r="DN1374">
            <v>6298.58</v>
          </cell>
          <cell r="DO1374">
            <v>13550.12</v>
          </cell>
          <cell r="DP1374">
            <v>3149.29</v>
          </cell>
          <cell r="DQ1374">
            <v>0</v>
          </cell>
          <cell r="DR1374"/>
          <cell r="DS1374">
            <v>0</v>
          </cell>
          <cell r="DT1374">
            <v>0</v>
          </cell>
        </row>
        <row r="1375">
          <cell r="A1375">
            <v>8711</v>
          </cell>
          <cell r="B1375">
            <v>8780</v>
          </cell>
          <cell r="C1375" t="str">
            <v>2021/0188145-7</v>
          </cell>
          <cell r="D1375" t="str">
            <v>0188145-51.2021.3.00.0000</v>
          </cell>
          <cell r="E1375">
            <v>44363</v>
          </cell>
          <cell r="F1375" t="str">
            <v>PAGO - 1ª. 2ª ORDEM - set/2022 - 4ª remessa</v>
          </cell>
          <cell r="G1375" t="str">
            <v>sim</v>
          </cell>
          <cell r="H1375">
            <v>44805</v>
          </cell>
          <cell r="I1375" t="str">
            <v>sim</v>
          </cell>
          <cell r="J1375" t="str">
            <v>não</v>
          </cell>
          <cell r="K1375">
            <v>4</v>
          </cell>
          <cell r="L1375" t="str">
            <v>MS 4.301/DF</v>
          </cell>
          <cell r="M1375" t="str">
            <v>1995/0060877-4</v>
          </cell>
          <cell r="N1375">
            <v>35011</v>
          </cell>
          <cell r="O1375" t="str">
            <v>Administrativo - Servidor Público Civil - Sistema Remuneratório e Benefícios</v>
          </cell>
          <cell r="P1375" t="str">
            <v>UNIÃO</v>
          </cell>
          <cell r="Q1375" t="str">
            <v>Ministério da Administração Federal e Reforma do Estado</v>
          </cell>
          <cell r="R1375">
            <v>37928</v>
          </cell>
          <cell r="S1375" t="str">
            <v>Mandado de Segurança 4.301/DF</v>
          </cell>
          <cell r="T1375" t="str">
            <v>2007/0263687-8</v>
          </cell>
          <cell r="U1375">
            <v>44349</v>
          </cell>
          <cell r="V1375" t="str">
            <v>Jose Augusto Carvalho Brito</v>
          </cell>
          <cell r="W1375" t="str">
            <v>150.002.572-00</v>
          </cell>
          <cell r="X1375">
            <v>23953</v>
          </cell>
          <cell r="Y1375">
            <v>57</v>
          </cell>
          <cell r="Z1375" t="str">
            <v>Servidor Público Civil Ativo</v>
          </cell>
          <cell r="AA1375" t="str">
            <v>Isonomia Salarial com a Policia Federal - Gratificações</v>
          </cell>
          <cell r="AB1375" t="str">
            <v>Alimentar</v>
          </cell>
          <cell r="AC1375" t="str">
            <v>Não</v>
          </cell>
          <cell r="AD1375" t="str">
            <v>Não</v>
          </cell>
          <cell r="AE1375" t="str">
            <v>Não</v>
          </cell>
          <cell r="AF1375" t="str">
            <v>-</v>
          </cell>
          <cell r="AG1375" t="str">
            <v>-</v>
          </cell>
          <cell r="AH1375" t="str">
            <v>Não informada</v>
          </cell>
          <cell r="AI1375" t="str">
            <v>Não Informada</v>
          </cell>
          <cell r="AJ1375" t="str">
            <v>Não</v>
          </cell>
          <cell r="AK1375">
            <v>20</v>
          </cell>
          <cell r="AL1375" t="str">
            <v>Espólio de Elenauro Batista dos Santos</v>
          </cell>
          <cell r="AM1375" t="str">
            <v>035.277.351-00</v>
          </cell>
          <cell r="AN1375">
            <v>0</v>
          </cell>
          <cell r="AO1375" t="str">
            <v>x x x</v>
          </cell>
          <cell r="AP1375" t="str">
            <v>x x x</v>
          </cell>
          <cell r="AQ1375">
            <v>0</v>
          </cell>
          <cell r="AR1375" t="str">
            <v>x x x</v>
          </cell>
          <cell r="AS1375" t="str">
            <v>x x x</v>
          </cell>
          <cell r="AT1375">
            <v>0</v>
          </cell>
          <cell r="AU1375" t="str">
            <v>x x x</v>
          </cell>
          <cell r="AV1375" t="str">
            <v>x x x</v>
          </cell>
          <cell r="AW1375" t="str">
            <v>Dedução de Honorários Contratuais</v>
          </cell>
          <cell r="AX1375">
            <v>44348</v>
          </cell>
          <cell r="AY1375">
            <v>25495.8</v>
          </cell>
          <cell r="AZ1375">
            <v>41586.9</v>
          </cell>
          <cell r="BA1375">
            <v>67082.7</v>
          </cell>
          <cell r="BB1375">
            <v>5099.16</v>
          </cell>
          <cell r="BC1375">
            <v>8317.3799999999992</v>
          </cell>
          <cell r="BD1375">
            <v>13416.54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20396.64</v>
          </cell>
          <cell r="BO1375">
            <v>33269.519999999997</v>
          </cell>
          <cell r="BP1375">
            <v>53666.16</v>
          </cell>
          <cell r="BQ1375">
            <v>25495.8</v>
          </cell>
          <cell r="BR1375">
            <v>2804.53</v>
          </cell>
          <cell r="BS1375">
            <v>5609.06</v>
          </cell>
          <cell r="BT1375">
            <v>20</v>
          </cell>
          <cell r="BU1375">
            <v>53666.16</v>
          </cell>
          <cell r="BV1375">
            <v>2804.53</v>
          </cell>
          <cell r="BW1375">
            <v>25707.41</v>
          </cell>
          <cell r="BX1375">
            <v>41994.95</v>
          </cell>
          <cell r="BY1375">
            <v>67702.36</v>
          </cell>
          <cell r="BZ1375">
            <v>5141.4799999999996</v>
          </cell>
          <cell r="CA1375">
            <v>8398.98</v>
          </cell>
          <cell r="CB1375">
            <v>13540.46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20565.93</v>
          </cell>
          <cell r="CM1375">
            <v>33595.97</v>
          </cell>
          <cell r="CN1375">
            <v>54161.9</v>
          </cell>
          <cell r="CO1375">
            <v>25707.41</v>
          </cell>
          <cell r="CP1375">
            <v>2827.81</v>
          </cell>
          <cell r="CQ1375">
            <v>5655.62</v>
          </cell>
          <cell r="CR1375">
            <v>54161.9</v>
          </cell>
          <cell r="CS1375">
            <v>2827.81</v>
          </cell>
          <cell r="CT1375">
            <v>44378</v>
          </cell>
          <cell r="CU1375"/>
          <cell r="CV1375">
            <v>8711</v>
          </cell>
          <cell r="CW1375">
            <v>44805</v>
          </cell>
          <cell r="CX1375">
            <v>1.1136844691425249</v>
          </cell>
          <cell r="CY1375">
            <v>28629.94</v>
          </cell>
          <cell r="CZ1375">
            <v>46769.119999999995</v>
          </cell>
          <cell r="DA1375">
            <v>75399.06</v>
          </cell>
          <cell r="DB1375">
            <v>28629.94</v>
          </cell>
          <cell r="DC1375">
            <v>3149.29</v>
          </cell>
          <cell r="DD1375">
            <v>6298.58</v>
          </cell>
          <cell r="DE1375">
            <v>13550.12</v>
          </cell>
          <cell r="DF1375">
            <v>3149.29</v>
          </cell>
          <cell r="DG1375">
            <v>218160</v>
          </cell>
          <cell r="DH1375">
            <v>1</v>
          </cell>
          <cell r="DI1375">
            <v>28629.94</v>
          </cell>
          <cell r="DJ1375">
            <v>46769.119999999995</v>
          </cell>
          <cell r="DK1375">
            <v>75399.06</v>
          </cell>
          <cell r="DL1375">
            <v>28629.94</v>
          </cell>
          <cell r="DM1375">
            <v>3149.29</v>
          </cell>
          <cell r="DN1375">
            <v>6298.58</v>
          </cell>
          <cell r="DO1375">
            <v>13550.12</v>
          </cell>
          <cell r="DP1375">
            <v>3149.29</v>
          </cell>
          <cell r="DQ1375">
            <v>0</v>
          </cell>
          <cell r="DR1375"/>
          <cell r="DS1375">
            <v>0</v>
          </cell>
          <cell r="DT1375">
            <v>0</v>
          </cell>
        </row>
        <row r="1376">
          <cell r="A1376">
            <v>8712</v>
          </cell>
          <cell r="B1376">
            <v>8785</v>
          </cell>
          <cell r="C1376" t="str">
            <v>2021/0188151-0</v>
          </cell>
          <cell r="D1376" t="str">
            <v>0188151-58.2021.3.00.0000</v>
          </cell>
          <cell r="E1376">
            <v>44363</v>
          </cell>
          <cell r="F1376" t="str">
            <v>PAGO - 1ª. 2ª ORDEM - set/2022 - 4ª remessa</v>
          </cell>
          <cell r="G1376" t="str">
            <v>sim</v>
          </cell>
          <cell r="H1376">
            <v>44805</v>
          </cell>
          <cell r="I1376" t="str">
            <v>sim</v>
          </cell>
          <cell r="J1376" t="str">
            <v>não</v>
          </cell>
          <cell r="K1376">
            <v>4</v>
          </cell>
          <cell r="L1376" t="str">
            <v>MS 4.301/DF</v>
          </cell>
          <cell r="M1376" t="str">
            <v>1995/0060877-4</v>
          </cell>
          <cell r="N1376">
            <v>35011</v>
          </cell>
          <cell r="O1376" t="str">
            <v>Administrativo - Servidor Público Civil - Sistema Remuneratório e Benefícios</v>
          </cell>
          <cell r="P1376" t="str">
            <v>UNIÃO</v>
          </cell>
          <cell r="Q1376" t="str">
            <v>Ministério da Administração Federal e Reforma do Estado</v>
          </cell>
          <cell r="R1376">
            <v>37928</v>
          </cell>
          <cell r="S1376" t="str">
            <v>Mandado de Segurança 4.301/DF</v>
          </cell>
          <cell r="T1376" t="str">
            <v>2007/0263687-8</v>
          </cell>
          <cell r="U1376">
            <v>44349</v>
          </cell>
          <cell r="V1376" t="str">
            <v>Jose Carlos De Andrade</v>
          </cell>
          <cell r="W1376" t="str">
            <v>970.769.028-34</v>
          </cell>
          <cell r="X1376">
            <v>22498</v>
          </cell>
          <cell r="Y1376">
            <v>61</v>
          </cell>
          <cell r="Z1376" t="str">
            <v>Servidor Público Civil Ativo</v>
          </cell>
          <cell r="AA1376" t="str">
            <v>Isonomia Salarial com a Policia Federal - Gratificações</v>
          </cell>
          <cell r="AB1376" t="str">
            <v>Alimentar</v>
          </cell>
          <cell r="AC1376" t="str">
            <v>Não</v>
          </cell>
          <cell r="AD1376" t="str">
            <v>Não</v>
          </cell>
          <cell r="AE1376" t="str">
            <v>Não</v>
          </cell>
          <cell r="AF1376" t="str">
            <v>-</v>
          </cell>
          <cell r="AG1376" t="str">
            <v>-</v>
          </cell>
          <cell r="AH1376" t="str">
            <v>Não informada</v>
          </cell>
          <cell r="AI1376" t="str">
            <v>Não Informada</v>
          </cell>
          <cell r="AJ1376" t="str">
            <v>Não</v>
          </cell>
          <cell r="AK1376">
            <v>20</v>
          </cell>
          <cell r="AL1376" t="str">
            <v>Espólio de Elenauro Batista dos Santos</v>
          </cell>
          <cell r="AM1376" t="str">
            <v>035.277.351-00</v>
          </cell>
          <cell r="AN1376">
            <v>0</v>
          </cell>
          <cell r="AO1376" t="str">
            <v>x x x</v>
          </cell>
          <cell r="AP1376" t="str">
            <v>x x x</v>
          </cell>
          <cell r="AQ1376">
            <v>0</v>
          </cell>
          <cell r="AR1376" t="str">
            <v>x x x</v>
          </cell>
          <cell r="AS1376" t="str">
            <v>x x x</v>
          </cell>
          <cell r="AT1376">
            <v>0</v>
          </cell>
          <cell r="AU1376" t="str">
            <v>x x x</v>
          </cell>
          <cell r="AV1376" t="str">
            <v>x x x</v>
          </cell>
          <cell r="AW1376" t="str">
            <v>Dedução de Honorários Contratuais</v>
          </cell>
          <cell r="AX1376">
            <v>44348</v>
          </cell>
          <cell r="AY1376">
            <v>67979.8</v>
          </cell>
          <cell r="AZ1376">
            <v>96469.09</v>
          </cell>
          <cell r="BA1376">
            <v>164448.89000000001</v>
          </cell>
          <cell r="BB1376">
            <v>13595.96</v>
          </cell>
          <cell r="BC1376">
            <v>19293.810000000001</v>
          </cell>
          <cell r="BD1376">
            <v>32889.769999999997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54383.839999999997</v>
          </cell>
          <cell r="BO1376">
            <v>77175.28</v>
          </cell>
          <cell r="BP1376">
            <v>131559.12</v>
          </cell>
          <cell r="BQ1376">
            <v>67979.8</v>
          </cell>
          <cell r="BR1376">
            <v>7477.77</v>
          </cell>
          <cell r="BS1376">
            <v>14955.54</v>
          </cell>
          <cell r="BT1376">
            <v>74</v>
          </cell>
          <cell r="BU1376">
            <v>131559.12</v>
          </cell>
          <cell r="BV1376">
            <v>7477.77</v>
          </cell>
          <cell r="BW1376">
            <v>68544.03</v>
          </cell>
          <cell r="BX1376">
            <v>97437.43</v>
          </cell>
          <cell r="BY1376">
            <v>165981.46</v>
          </cell>
          <cell r="BZ1376">
            <v>13708.8</v>
          </cell>
          <cell r="CA1376">
            <v>19487.48</v>
          </cell>
          <cell r="CB1376">
            <v>33196.28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54835.229999999996</v>
          </cell>
          <cell r="CM1376">
            <v>77949.95</v>
          </cell>
          <cell r="CN1376">
            <v>132785.18</v>
          </cell>
          <cell r="CO1376">
            <v>68544.03</v>
          </cell>
          <cell r="CP1376">
            <v>7539.84</v>
          </cell>
          <cell r="CQ1376">
            <v>15079.68</v>
          </cell>
          <cell r="CR1376">
            <v>132785.18</v>
          </cell>
          <cell r="CS1376">
            <v>7539.84</v>
          </cell>
          <cell r="CT1376">
            <v>44378</v>
          </cell>
          <cell r="CU1376"/>
          <cell r="CV1376">
            <v>8712</v>
          </cell>
          <cell r="CW1376">
            <v>44805</v>
          </cell>
          <cell r="CX1376">
            <v>1.1136844691425249</v>
          </cell>
          <cell r="CY1376">
            <v>76336.42</v>
          </cell>
          <cell r="CZ1376">
            <v>108514.55</v>
          </cell>
          <cell r="DA1376">
            <v>184850.97</v>
          </cell>
          <cell r="DB1376">
            <v>76336.42</v>
          </cell>
          <cell r="DC1376">
            <v>8397</v>
          </cell>
          <cell r="DD1376">
            <v>16794</v>
          </cell>
          <cell r="DE1376">
            <v>39366.22</v>
          </cell>
          <cell r="DF1376">
            <v>8397</v>
          </cell>
          <cell r="DG1376">
            <v>218160</v>
          </cell>
          <cell r="DH1376">
            <v>1</v>
          </cell>
          <cell r="DI1376">
            <v>76336.42</v>
          </cell>
          <cell r="DJ1376">
            <v>108514.55</v>
          </cell>
          <cell r="DK1376">
            <v>184850.97</v>
          </cell>
          <cell r="DL1376">
            <v>76336.42</v>
          </cell>
          <cell r="DM1376">
            <v>8397</v>
          </cell>
          <cell r="DN1376">
            <v>16794</v>
          </cell>
          <cell r="DO1376">
            <v>39366.22</v>
          </cell>
          <cell r="DP1376">
            <v>8397</v>
          </cell>
          <cell r="DQ1376">
            <v>0</v>
          </cell>
          <cell r="DR1376"/>
          <cell r="DS1376">
            <v>0</v>
          </cell>
          <cell r="DT1376">
            <v>0</v>
          </cell>
        </row>
        <row r="1377">
          <cell r="A1377">
            <v>8713</v>
          </cell>
          <cell r="B1377">
            <v>8786</v>
          </cell>
          <cell r="C1377" t="str">
            <v>2021/0188153-4</v>
          </cell>
          <cell r="D1377" t="str">
            <v>0188153-28.2021.3.00.0000</v>
          </cell>
          <cell r="E1377">
            <v>44363</v>
          </cell>
          <cell r="F1377" t="str">
            <v>PAGO - 1ª. 2ª ORDEM - set/2022 - 2ª remessa</v>
          </cell>
          <cell r="G1377" t="str">
            <v>sim</v>
          </cell>
          <cell r="H1377">
            <v>44805</v>
          </cell>
          <cell r="I1377" t="str">
            <v>sim</v>
          </cell>
          <cell r="J1377" t="str">
            <v>não</v>
          </cell>
          <cell r="K1377">
            <v>2</v>
          </cell>
          <cell r="L1377" t="str">
            <v>MS 4.301/DF</v>
          </cell>
          <cell r="M1377" t="str">
            <v>1995/0060877-4</v>
          </cell>
          <cell r="N1377">
            <v>35011</v>
          </cell>
          <cell r="O1377" t="str">
            <v>Administrativo - Servidor Público Civil - Sistema Remuneratório e Benefícios</v>
          </cell>
          <cell r="P1377" t="str">
            <v>UNIÃO</v>
          </cell>
          <cell r="Q1377" t="str">
            <v>-</v>
          </cell>
          <cell r="R1377">
            <v>37928</v>
          </cell>
          <cell r="S1377" t="str">
            <v>Mandado de Segurança 4.301/DF</v>
          </cell>
          <cell r="T1377" t="str">
            <v>2007/0263687-8</v>
          </cell>
          <cell r="U1377">
            <v>44349</v>
          </cell>
          <cell r="V1377" t="str">
            <v>Espólio de Elenauro Batista dos Santos</v>
          </cell>
          <cell r="W1377" t="str">
            <v>035.277.351-00</v>
          </cell>
          <cell r="X1377" t="str">
            <v>-</v>
          </cell>
          <cell r="Y1377" t="str">
            <v>-</v>
          </cell>
          <cell r="Z1377" t="str">
            <v>-</v>
          </cell>
          <cell r="AA1377" t="str">
            <v>Honorários de sucumbência</v>
          </cell>
          <cell r="AB1377" t="str">
            <v>Alimentar</v>
          </cell>
          <cell r="AC1377" t="str">
            <v>Não</v>
          </cell>
          <cell r="AD1377" t="str">
            <v>Não</v>
          </cell>
          <cell r="AE1377" t="str">
            <v>Não</v>
          </cell>
          <cell r="AF1377" t="str">
            <v>-</v>
          </cell>
          <cell r="AG1377" t="str">
            <v>-</v>
          </cell>
          <cell r="AH1377" t="str">
            <v>Não informada</v>
          </cell>
          <cell r="AI1377" t="str">
            <v>Não Informada</v>
          </cell>
          <cell r="AJ1377" t="str">
            <v>Não</v>
          </cell>
          <cell r="AK1377">
            <v>0</v>
          </cell>
          <cell r="AL1377" t="str">
            <v>x x x</v>
          </cell>
          <cell r="AM1377" t="str">
            <v>x x x</v>
          </cell>
          <cell r="AN1377">
            <v>0</v>
          </cell>
          <cell r="AO1377" t="str">
            <v>x x x</v>
          </cell>
          <cell r="AP1377" t="str">
            <v>x x x</v>
          </cell>
          <cell r="AQ1377">
            <v>0</v>
          </cell>
          <cell r="AR1377" t="str">
            <v>x x x</v>
          </cell>
          <cell r="AS1377" t="str">
            <v>x x x</v>
          </cell>
          <cell r="AT1377">
            <v>0</v>
          </cell>
          <cell r="AU1377" t="str">
            <v>x x x</v>
          </cell>
          <cell r="AV1377" t="str">
            <v>x x x</v>
          </cell>
          <cell r="AW1377" t="str">
            <v>x x x</v>
          </cell>
          <cell r="AX1377">
            <v>44348</v>
          </cell>
          <cell r="AY1377">
            <v>57555.92</v>
          </cell>
          <cell r="AZ1377">
            <v>0</v>
          </cell>
          <cell r="BA1377">
            <v>57555.92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57555.92</v>
          </cell>
          <cell r="BO1377">
            <v>0</v>
          </cell>
          <cell r="BP1377">
            <v>57555.92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58033.63</v>
          </cell>
          <cell r="BX1377">
            <v>0</v>
          </cell>
          <cell r="BY1377">
            <v>58033.63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58033.63</v>
          </cell>
          <cell r="CM1377">
            <v>0</v>
          </cell>
          <cell r="CN1377">
            <v>58033.63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44378</v>
          </cell>
          <cell r="CU1377"/>
          <cell r="CV1377">
            <v>8713</v>
          </cell>
          <cell r="CW1377">
            <v>44805</v>
          </cell>
          <cell r="CX1377">
            <v>1.1136844691425249</v>
          </cell>
          <cell r="CY1377">
            <v>64631.15</v>
          </cell>
          <cell r="CZ1377">
            <v>0</v>
          </cell>
          <cell r="DA1377">
            <v>64631.15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218160</v>
          </cell>
          <cell r="DH1377">
            <v>1</v>
          </cell>
          <cell r="DI1377">
            <v>64631.15</v>
          </cell>
          <cell r="DJ1377">
            <v>0</v>
          </cell>
          <cell r="DK1377">
            <v>64631.15</v>
          </cell>
          <cell r="DL1377">
            <v>0</v>
          </cell>
          <cell r="DM1377">
            <v>0</v>
          </cell>
          <cell r="DN1377">
            <v>0</v>
          </cell>
          <cell r="DO1377">
            <v>0</v>
          </cell>
          <cell r="DP1377">
            <v>0</v>
          </cell>
          <cell r="DQ1377">
            <v>0</v>
          </cell>
          <cell r="DR1377"/>
          <cell r="DS1377">
            <v>0</v>
          </cell>
          <cell r="DT1377">
            <v>0</v>
          </cell>
        </row>
        <row r="1378">
          <cell r="A1378">
            <v>8714</v>
          </cell>
          <cell r="B1378">
            <v>8787</v>
          </cell>
          <cell r="C1378" t="str">
            <v>2021/0188169-6</v>
          </cell>
          <cell r="D1378" t="str">
            <v>0188169-79.2021.3.00.0000</v>
          </cell>
          <cell r="E1378">
            <v>44363</v>
          </cell>
          <cell r="F1378" t="str">
            <v>PAGO - 1ª. 2ª ORDEM - set/2022 - 6ª remessa</v>
          </cell>
          <cell r="G1378" t="str">
            <v>sim</v>
          </cell>
          <cell r="H1378">
            <v>44805</v>
          </cell>
          <cell r="I1378" t="str">
            <v>sim</v>
          </cell>
          <cell r="J1378" t="str">
            <v>não</v>
          </cell>
          <cell r="K1378">
            <v>6</v>
          </cell>
          <cell r="L1378" t="str">
            <v>MS 10.438/DF</v>
          </cell>
          <cell r="M1378" t="str">
            <v>2005/0023175-9</v>
          </cell>
          <cell r="N1378">
            <v>38405</v>
          </cell>
          <cell r="O1378" t="str">
            <v>Administrativo - Militar - Pensão</v>
          </cell>
          <cell r="P1378" t="str">
            <v>UNIÃO</v>
          </cell>
          <cell r="Q1378" t="str">
            <v>Ministério da Fazenda</v>
          </cell>
          <cell r="R1378">
            <v>39338</v>
          </cell>
          <cell r="S1378" t="str">
            <v>Mandado de Segurança 10.438/DF</v>
          </cell>
          <cell r="T1378" t="str">
            <v>2021/0092641-8</v>
          </cell>
          <cell r="U1378">
            <v>44354</v>
          </cell>
          <cell r="V1378" t="str">
            <v>Antônio Francisco de Oliveira</v>
          </cell>
          <cell r="W1378" t="str">
            <v>184.712.421-68</v>
          </cell>
          <cell r="X1378">
            <v>20984</v>
          </cell>
          <cell r="Y1378">
            <v>65</v>
          </cell>
          <cell r="Z1378" t="str">
            <v>Servidor Público Militar Inativo</v>
          </cell>
          <cell r="AA1378" t="str">
            <v>Soldo previsto na Lei Estadual 1.063/2002</v>
          </cell>
          <cell r="AB1378" t="str">
            <v>Alimentar</v>
          </cell>
          <cell r="AC1378" t="str">
            <v>Não</v>
          </cell>
          <cell r="AD1378" t="str">
            <v>Não</v>
          </cell>
          <cell r="AE1378" t="str">
            <v>Não</v>
          </cell>
          <cell r="AF1378" t="str">
            <v>-</v>
          </cell>
          <cell r="AG1378" t="str">
            <v>-</v>
          </cell>
          <cell r="AH1378" t="str">
            <v>Não informada</v>
          </cell>
          <cell r="AI1378" t="str">
            <v>Não Informada</v>
          </cell>
          <cell r="AJ1378" t="str">
            <v>Não</v>
          </cell>
          <cell r="AK1378">
            <v>20.5</v>
          </cell>
          <cell r="AL1378" t="str">
            <v>Leon e Advogados Associados</v>
          </cell>
          <cell r="AM1378" t="str">
            <v>17.858.268/0001-61</v>
          </cell>
          <cell r="AN1378">
            <v>10.5</v>
          </cell>
          <cell r="AO1378" t="str">
            <v>Silveira Cruz Advogados</v>
          </cell>
          <cell r="AP1378" t="str">
            <v>07.419.539/0001-29</v>
          </cell>
          <cell r="AQ1378">
            <v>0</v>
          </cell>
          <cell r="AR1378" t="str">
            <v>x x x</v>
          </cell>
          <cell r="AS1378" t="str">
            <v>x x x</v>
          </cell>
          <cell r="AT1378">
            <v>0</v>
          </cell>
          <cell r="AU1378" t="str">
            <v>x x x</v>
          </cell>
          <cell r="AV1378" t="str">
            <v>x x x</v>
          </cell>
          <cell r="AW1378" t="str">
            <v>Dedução de Honorários Contratuais</v>
          </cell>
          <cell r="AX1378">
            <v>44348</v>
          </cell>
          <cell r="AY1378">
            <v>674001.06</v>
          </cell>
          <cell r="AZ1378">
            <v>268281.40000000002</v>
          </cell>
          <cell r="BA1378">
            <v>942282.46</v>
          </cell>
          <cell r="BB1378">
            <v>138170.21</v>
          </cell>
          <cell r="BC1378">
            <v>54997.69</v>
          </cell>
          <cell r="BD1378">
            <v>193167.9</v>
          </cell>
          <cell r="BE1378">
            <v>70770.11</v>
          </cell>
          <cell r="BF1378">
            <v>28169.54</v>
          </cell>
          <cell r="BG1378">
            <v>98939.65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465060.74</v>
          </cell>
          <cell r="BO1378">
            <v>185114.17</v>
          </cell>
          <cell r="BP1378">
            <v>650174.91</v>
          </cell>
          <cell r="BQ1378">
            <v>0</v>
          </cell>
          <cell r="BR1378">
            <v>0</v>
          </cell>
          <cell r="BS1378">
            <v>0</v>
          </cell>
          <cell r="BT1378">
            <v>80</v>
          </cell>
          <cell r="BU1378">
            <v>650174.91</v>
          </cell>
          <cell r="BV1378">
            <v>0</v>
          </cell>
          <cell r="BW1378">
            <v>679595.26</v>
          </cell>
          <cell r="BX1378">
            <v>272170.42000000004</v>
          </cell>
          <cell r="BY1378">
            <v>951765.68</v>
          </cell>
          <cell r="BZ1378">
            <v>139317.01999999999</v>
          </cell>
          <cell r="CA1378">
            <v>55794.920000000013</v>
          </cell>
          <cell r="CB1378">
            <v>195111.94</v>
          </cell>
          <cell r="CC1378">
            <v>71357.5</v>
          </cell>
          <cell r="CD1378">
            <v>28577.89</v>
          </cell>
          <cell r="CE1378">
            <v>99935.39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468920.74</v>
          </cell>
          <cell r="CM1378">
            <v>187797.61</v>
          </cell>
          <cell r="CN1378">
            <v>656718.35</v>
          </cell>
          <cell r="CO1378">
            <v>0</v>
          </cell>
          <cell r="CP1378">
            <v>0</v>
          </cell>
          <cell r="CQ1378">
            <v>0</v>
          </cell>
          <cell r="CR1378">
            <v>656718.35</v>
          </cell>
          <cell r="CS1378">
            <v>0</v>
          </cell>
          <cell r="CT1378">
            <v>44378</v>
          </cell>
          <cell r="CU1378"/>
          <cell r="CV1378">
            <v>8714</v>
          </cell>
          <cell r="CW1378">
            <v>44805</v>
          </cell>
          <cell r="CX1378">
            <v>1.1136844691425249</v>
          </cell>
          <cell r="CY1378">
            <v>756854.68</v>
          </cell>
          <cell r="CZ1378">
            <v>303111.96999999986</v>
          </cell>
          <cell r="DA1378">
            <v>1059966.6499999999</v>
          </cell>
          <cell r="DB1378">
            <v>0</v>
          </cell>
          <cell r="DC1378">
            <v>0</v>
          </cell>
          <cell r="DD1378">
            <v>0</v>
          </cell>
          <cell r="DE1378">
            <v>428265.02</v>
          </cell>
          <cell r="DF1378">
            <v>0</v>
          </cell>
          <cell r="DG1378">
            <v>218160</v>
          </cell>
          <cell r="DH1378">
            <v>71.403631425573636</v>
          </cell>
          <cell r="DI1378">
            <v>155774.16</v>
          </cell>
          <cell r="DJ1378">
            <v>62385.84</v>
          </cell>
          <cell r="DK1378">
            <v>218160</v>
          </cell>
          <cell r="DL1378">
            <v>0</v>
          </cell>
          <cell r="DM1378">
            <v>0</v>
          </cell>
          <cell r="DN1378">
            <v>0</v>
          </cell>
          <cell r="DO1378">
            <v>88144.56</v>
          </cell>
          <cell r="DP1378">
            <v>0</v>
          </cell>
          <cell r="DQ1378">
            <v>601080.52</v>
          </cell>
          <cell r="DR1378"/>
          <cell r="DS1378">
            <v>240726.12999999986</v>
          </cell>
          <cell r="DT1378">
            <v>841806.64999999991</v>
          </cell>
        </row>
        <row r="1379">
          <cell r="A1379">
            <v>8715</v>
          </cell>
          <cell r="B1379">
            <v>8471</v>
          </cell>
          <cell r="C1379" t="str">
            <v>2021/0188173-6</v>
          </cell>
          <cell r="D1379" t="str">
            <v>0188173-19.2021.3.00.0000</v>
          </cell>
          <cell r="E1379">
            <v>44363</v>
          </cell>
          <cell r="F1379" t="str">
            <v>PAGO - 1ª. 2ª ORDEM - set/2022 - 3ª remessa</v>
          </cell>
          <cell r="G1379" t="str">
            <v>sim</v>
          </cell>
          <cell r="H1379">
            <v>44805</v>
          </cell>
          <cell r="I1379" t="str">
            <v>sim</v>
          </cell>
          <cell r="J1379" t="str">
            <v>não</v>
          </cell>
          <cell r="K1379">
            <v>3</v>
          </cell>
          <cell r="L1379" t="str">
            <v>MS 10.438/DF</v>
          </cell>
          <cell r="M1379" t="str">
            <v>2005/0023175-9</v>
          </cell>
          <cell r="N1379">
            <v>38405</v>
          </cell>
          <cell r="O1379" t="str">
            <v>Administrativo - Militar - Pensão</v>
          </cell>
          <cell r="P1379" t="str">
            <v>UNIÃO</v>
          </cell>
          <cell r="Q1379" t="str">
            <v>Ministério da Fazenda</v>
          </cell>
          <cell r="R1379">
            <v>39338</v>
          </cell>
          <cell r="S1379" t="str">
            <v>Mandado de Segurança 10.438/DF</v>
          </cell>
          <cell r="T1379" t="str">
            <v>2021/0092641-8</v>
          </cell>
          <cell r="U1379">
            <v>44354</v>
          </cell>
          <cell r="V1379" t="str">
            <v>Arinaldo do Espírito Santo Pimenta</v>
          </cell>
          <cell r="W1379" t="str">
            <v>045.859.682-53</v>
          </cell>
          <cell r="X1379">
            <v>20838</v>
          </cell>
          <cell r="Y1379">
            <v>65</v>
          </cell>
          <cell r="Z1379" t="str">
            <v>Servidor Público Militar Inativo</v>
          </cell>
          <cell r="AA1379" t="str">
            <v>Soldo previsto na Lei Estadual 1.063/2002</v>
          </cell>
          <cell r="AB1379" t="str">
            <v>Alimentar</v>
          </cell>
          <cell r="AC1379" t="str">
            <v>Não</v>
          </cell>
          <cell r="AD1379" t="str">
            <v>Não</v>
          </cell>
          <cell r="AE1379" t="str">
            <v>Não</v>
          </cell>
          <cell r="AF1379" t="str">
            <v>-</v>
          </cell>
          <cell r="AG1379" t="str">
            <v>-</v>
          </cell>
          <cell r="AH1379" t="str">
            <v>Não informada</v>
          </cell>
          <cell r="AI1379" t="str">
            <v>Não Informada</v>
          </cell>
          <cell r="AJ1379" t="str">
            <v>Não</v>
          </cell>
          <cell r="AK1379">
            <v>20.5</v>
          </cell>
          <cell r="AL1379" t="str">
            <v>Leon e Advogados Associados</v>
          </cell>
          <cell r="AM1379" t="str">
            <v>17.858.268/0001-61</v>
          </cell>
          <cell r="AN1379">
            <v>10.5</v>
          </cell>
          <cell r="AO1379" t="str">
            <v>Silveira Cruz Advogados</v>
          </cell>
          <cell r="AP1379" t="str">
            <v>07.419.539/0001-29</v>
          </cell>
          <cell r="AQ1379">
            <v>0</v>
          </cell>
          <cell r="AR1379" t="str">
            <v>x x x</v>
          </cell>
          <cell r="AS1379" t="str">
            <v>x x x</v>
          </cell>
          <cell r="AT1379">
            <v>0</v>
          </cell>
          <cell r="AU1379" t="str">
            <v>x x x</v>
          </cell>
          <cell r="AV1379" t="str">
            <v>x x x</v>
          </cell>
          <cell r="AW1379" t="str">
            <v>Dedução de Honorários Contratuais</v>
          </cell>
          <cell r="AX1379">
            <v>44348</v>
          </cell>
          <cell r="AY1379">
            <v>676597.41</v>
          </cell>
          <cell r="AZ1379">
            <v>269315.53000000003</v>
          </cell>
          <cell r="BA1379">
            <v>945912.94</v>
          </cell>
          <cell r="BB1379">
            <v>138702.46</v>
          </cell>
          <cell r="BC1379">
            <v>55209.69</v>
          </cell>
          <cell r="BD1379">
            <v>193912.15</v>
          </cell>
          <cell r="BE1379">
            <v>71042.720000000001</v>
          </cell>
          <cell r="BF1379">
            <v>28278.13</v>
          </cell>
          <cell r="BG1379">
            <v>99320.85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466852.23</v>
          </cell>
          <cell r="BO1379">
            <v>185827.71</v>
          </cell>
          <cell r="BP1379">
            <v>652679.93999999994</v>
          </cell>
          <cell r="BQ1379">
            <v>0</v>
          </cell>
          <cell r="BR1379">
            <v>0</v>
          </cell>
          <cell r="BS1379">
            <v>0</v>
          </cell>
          <cell r="BT1379">
            <v>80</v>
          </cell>
          <cell r="BU1379">
            <v>652679.93999999994</v>
          </cell>
          <cell r="BV1379">
            <v>0</v>
          </cell>
          <cell r="BW1379">
            <v>682213.16</v>
          </cell>
          <cell r="BX1379">
            <v>273219.52999999991</v>
          </cell>
          <cell r="BY1379">
            <v>955432.69</v>
          </cell>
          <cell r="BZ1379">
            <v>139853.69</v>
          </cell>
          <cell r="CA1379">
            <v>56009.999999999971</v>
          </cell>
          <cell r="CB1379">
            <v>195863.68999999997</v>
          </cell>
          <cell r="CC1379">
            <v>71632.38</v>
          </cell>
          <cell r="CD1379">
            <v>28688.040000000008</v>
          </cell>
          <cell r="CE1379">
            <v>100320.42000000001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470727.08999999997</v>
          </cell>
          <cell r="CM1379">
            <v>188521.49</v>
          </cell>
          <cell r="CN1379">
            <v>659248.57999999996</v>
          </cell>
          <cell r="CO1379">
            <v>0</v>
          </cell>
          <cell r="CP1379">
            <v>0</v>
          </cell>
          <cell r="CQ1379">
            <v>0</v>
          </cell>
          <cell r="CR1379">
            <v>659248.57999999996</v>
          </cell>
          <cell r="CS1379">
            <v>0</v>
          </cell>
          <cell r="CT1379">
            <v>44378</v>
          </cell>
          <cell r="CU1379"/>
          <cell r="CV1379">
            <v>8715</v>
          </cell>
          <cell r="CW1379">
            <v>44805</v>
          </cell>
          <cell r="CX1379">
            <v>1.1136844691425249</v>
          </cell>
          <cell r="CY1379">
            <v>759770.2</v>
          </cell>
          <cell r="CZ1379">
            <v>304280.34000000008</v>
          </cell>
          <cell r="DA1379">
            <v>1064050.54</v>
          </cell>
          <cell r="DB1379">
            <v>0</v>
          </cell>
          <cell r="DC1379">
            <v>0</v>
          </cell>
          <cell r="DD1379">
            <v>0</v>
          </cell>
          <cell r="DE1379">
            <v>429914.53</v>
          </cell>
          <cell r="DF1379">
            <v>0</v>
          </cell>
          <cell r="DG1379">
            <v>218160</v>
          </cell>
          <cell r="DH1379">
            <v>71.403582014064853</v>
          </cell>
          <cell r="DI1379">
            <v>155774.04999999999</v>
          </cell>
          <cell r="DJ1379">
            <v>62385.950000000012</v>
          </cell>
          <cell r="DK1379">
            <v>218160</v>
          </cell>
          <cell r="DL1379">
            <v>0</v>
          </cell>
          <cell r="DM1379">
            <v>0</v>
          </cell>
          <cell r="DN1379">
            <v>0</v>
          </cell>
          <cell r="DO1379">
            <v>88144.45</v>
          </cell>
          <cell r="DP1379">
            <v>0</v>
          </cell>
          <cell r="DQ1379">
            <v>603996.14999999991</v>
          </cell>
          <cell r="DR1379"/>
          <cell r="DS1379">
            <v>241894.39000000007</v>
          </cell>
          <cell r="DT1379">
            <v>845890.54</v>
          </cell>
        </row>
        <row r="1380">
          <cell r="A1380">
            <v>8716</v>
          </cell>
          <cell r="B1380">
            <v>8477</v>
          </cell>
          <cell r="C1380" t="str">
            <v>2021/0188178-5</v>
          </cell>
          <cell r="D1380" t="str">
            <v>0188178-41.2021.3.00.0000</v>
          </cell>
          <cell r="E1380">
            <v>44363</v>
          </cell>
          <cell r="F1380" t="str">
            <v>PAGO - 1ª. 2ª ORDEM - set/2022 - 3ª remessa</v>
          </cell>
          <cell r="G1380" t="str">
            <v>sim</v>
          </cell>
          <cell r="H1380">
            <v>44805</v>
          </cell>
          <cell r="I1380" t="str">
            <v>sim</v>
          </cell>
          <cell r="J1380" t="str">
            <v>não</v>
          </cell>
          <cell r="K1380">
            <v>3</v>
          </cell>
          <cell r="L1380" t="str">
            <v>MS 10.438/DF</v>
          </cell>
          <cell r="M1380" t="str">
            <v>2005/0023175-9</v>
          </cell>
          <cell r="N1380">
            <v>38405</v>
          </cell>
          <cell r="O1380" t="str">
            <v>Administrativo - Militar - Pensão</v>
          </cell>
          <cell r="P1380" t="str">
            <v>UNIÃO</v>
          </cell>
          <cell r="Q1380" t="str">
            <v>Ministério da Fazenda</v>
          </cell>
          <cell r="R1380">
            <v>39338</v>
          </cell>
          <cell r="S1380" t="str">
            <v>Mandado de Segurança 10.438/DF</v>
          </cell>
          <cell r="T1380" t="str">
            <v>2021/0092641-8</v>
          </cell>
          <cell r="U1380">
            <v>44354</v>
          </cell>
          <cell r="V1380" t="str">
            <v>Carlos Cézar da Silva Ferreira</v>
          </cell>
          <cell r="W1380" t="str">
            <v>094.394.473-20</v>
          </cell>
          <cell r="X1380">
            <v>20511</v>
          </cell>
          <cell r="Y1380">
            <v>66</v>
          </cell>
          <cell r="Z1380" t="str">
            <v>Servidor Público Militar Inativo</v>
          </cell>
          <cell r="AA1380" t="str">
            <v>Soldo previsto na Lei Estadual 1.063/2002</v>
          </cell>
          <cell r="AB1380" t="str">
            <v>Alimentar</v>
          </cell>
          <cell r="AC1380" t="str">
            <v>Não</v>
          </cell>
          <cell r="AD1380" t="str">
            <v>Não</v>
          </cell>
          <cell r="AE1380" t="str">
            <v>Não</v>
          </cell>
          <cell r="AF1380" t="str">
            <v>-</v>
          </cell>
          <cell r="AG1380" t="str">
            <v>-</v>
          </cell>
          <cell r="AH1380" t="str">
            <v>Não informada</v>
          </cell>
          <cell r="AI1380" t="str">
            <v>Não Informada</v>
          </cell>
          <cell r="AJ1380" t="str">
            <v>Não</v>
          </cell>
          <cell r="AK1380">
            <v>20.5</v>
          </cell>
          <cell r="AL1380" t="str">
            <v>Leon e Advogados Associados</v>
          </cell>
          <cell r="AM1380" t="str">
            <v>17.858.268/0001-61</v>
          </cell>
          <cell r="AN1380">
            <v>10.5</v>
          </cell>
          <cell r="AO1380" t="str">
            <v>Silveira Cruz Advogados</v>
          </cell>
          <cell r="AP1380" t="str">
            <v>07.419.539/0001-29</v>
          </cell>
          <cell r="AQ1380">
            <v>0</v>
          </cell>
          <cell r="AR1380" t="str">
            <v>x x x</v>
          </cell>
          <cell r="AS1380" t="str">
            <v>x x x</v>
          </cell>
          <cell r="AT1380">
            <v>0</v>
          </cell>
          <cell r="AU1380" t="str">
            <v>x x x</v>
          </cell>
          <cell r="AV1380" t="str">
            <v>x x x</v>
          </cell>
          <cell r="AW1380" t="str">
            <v>Dedução de Honorários Contratuais</v>
          </cell>
          <cell r="AX1380">
            <v>44348</v>
          </cell>
          <cell r="AY1380">
            <v>632463.34</v>
          </cell>
          <cell r="AZ1380">
            <v>251736.63</v>
          </cell>
          <cell r="BA1380">
            <v>884199.97</v>
          </cell>
          <cell r="BB1380">
            <v>129654.98</v>
          </cell>
          <cell r="BC1380">
            <v>51606.01</v>
          </cell>
          <cell r="BD1380">
            <v>181260.99</v>
          </cell>
          <cell r="BE1380">
            <v>66408.649999999994</v>
          </cell>
          <cell r="BF1380">
            <v>26432.34</v>
          </cell>
          <cell r="BG1380">
            <v>92840.99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436399.71</v>
          </cell>
          <cell r="BO1380">
            <v>173698.28</v>
          </cell>
          <cell r="BP1380">
            <v>610097.99</v>
          </cell>
          <cell r="BQ1380">
            <v>0</v>
          </cell>
          <cell r="BR1380">
            <v>0</v>
          </cell>
          <cell r="BS1380">
            <v>0</v>
          </cell>
          <cell r="BT1380">
            <v>80</v>
          </cell>
          <cell r="BU1380">
            <v>610097.99</v>
          </cell>
          <cell r="BV1380">
            <v>0</v>
          </cell>
          <cell r="BW1380">
            <v>637712.78</v>
          </cell>
          <cell r="BX1380">
            <v>255385.88</v>
          </cell>
          <cell r="BY1380">
            <v>893098.66</v>
          </cell>
          <cell r="BZ1380">
            <v>130731.11</v>
          </cell>
          <cell r="CA1380">
            <v>52354.090000000011</v>
          </cell>
          <cell r="CB1380">
            <v>183085.2</v>
          </cell>
          <cell r="CC1380">
            <v>66959.839999999997</v>
          </cell>
          <cell r="CD1380">
            <v>26815.509999999995</v>
          </cell>
          <cell r="CE1380">
            <v>93775.349999999991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440021.83000000007</v>
          </cell>
          <cell r="CM1380">
            <v>176216.28000000003</v>
          </cell>
          <cell r="CN1380">
            <v>616238.1100000001</v>
          </cell>
          <cell r="CO1380">
            <v>0</v>
          </cell>
          <cell r="CP1380">
            <v>0</v>
          </cell>
          <cell r="CQ1380">
            <v>0</v>
          </cell>
          <cell r="CR1380">
            <v>616238.1100000001</v>
          </cell>
          <cell r="CS1380">
            <v>0</v>
          </cell>
          <cell r="CT1380">
            <v>44378</v>
          </cell>
          <cell r="CU1380"/>
          <cell r="CV1380">
            <v>8716</v>
          </cell>
          <cell r="CW1380">
            <v>44805</v>
          </cell>
          <cell r="CX1380">
            <v>1.1136844691425249</v>
          </cell>
          <cell r="CY1380">
            <v>710210.81</v>
          </cell>
          <cell r="CZ1380">
            <v>284419.28999999992</v>
          </cell>
          <cell r="DA1380">
            <v>994630.1</v>
          </cell>
          <cell r="DB1380">
            <v>0</v>
          </cell>
          <cell r="DC1380">
            <v>0</v>
          </cell>
          <cell r="DD1380">
            <v>0</v>
          </cell>
          <cell r="DE1380">
            <v>401875.48</v>
          </cell>
          <cell r="DF1380">
            <v>0</v>
          </cell>
          <cell r="DG1380">
            <v>218160</v>
          </cell>
          <cell r="DH1380">
            <v>71.404516111064808</v>
          </cell>
          <cell r="DI1380">
            <v>155776.09</v>
          </cell>
          <cell r="DJ1380">
            <v>62383.91</v>
          </cell>
          <cell r="DK1380">
            <v>218160</v>
          </cell>
          <cell r="DL1380">
            <v>0</v>
          </cell>
          <cell r="DM1380">
            <v>0</v>
          </cell>
          <cell r="DN1380">
            <v>0</v>
          </cell>
          <cell r="DO1380">
            <v>88146.49</v>
          </cell>
          <cell r="DP1380">
            <v>0</v>
          </cell>
          <cell r="DQ1380">
            <v>554434.72000000009</v>
          </cell>
          <cell r="DR1380"/>
          <cell r="DS1380">
            <v>222035.37999999992</v>
          </cell>
          <cell r="DT1380">
            <v>776470.1</v>
          </cell>
        </row>
        <row r="1381">
          <cell r="A1381">
            <v>8717</v>
          </cell>
          <cell r="B1381">
            <v>8479</v>
          </cell>
          <cell r="C1381" t="str">
            <v>2021/0188182-5</v>
          </cell>
          <cell r="D1381" t="str">
            <v>0188182-78.2021.3.00.0000</v>
          </cell>
          <cell r="E1381">
            <v>44363</v>
          </cell>
          <cell r="F1381" t="str">
            <v>PAGO - 1ª. 2ª ORDEM - set/2022 - 3ª remessa</v>
          </cell>
          <cell r="G1381" t="str">
            <v>sim</v>
          </cell>
          <cell r="H1381">
            <v>44805</v>
          </cell>
          <cell r="I1381" t="str">
            <v>sim</v>
          </cell>
          <cell r="J1381" t="str">
            <v>não</v>
          </cell>
          <cell r="K1381">
            <v>3</v>
          </cell>
          <cell r="L1381" t="str">
            <v>MS 10.438/DF</v>
          </cell>
          <cell r="M1381" t="str">
            <v>2005/0023175-9</v>
          </cell>
          <cell r="N1381">
            <v>38405</v>
          </cell>
          <cell r="O1381" t="str">
            <v>Administrativo - Militar - Pensão</v>
          </cell>
          <cell r="P1381" t="str">
            <v>UNIÃO</v>
          </cell>
          <cell r="Q1381" t="str">
            <v>Ministério da Fazenda</v>
          </cell>
          <cell r="R1381">
            <v>39338</v>
          </cell>
          <cell r="S1381" t="str">
            <v>Mandado de Segurança 10.438/DF</v>
          </cell>
          <cell r="T1381" t="str">
            <v>2021/0092641-8</v>
          </cell>
          <cell r="U1381">
            <v>44354</v>
          </cell>
          <cell r="V1381" t="str">
            <v>Carlos Pereira Ramos</v>
          </cell>
          <cell r="W1381" t="str">
            <v>115.304.212-68</v>
          </cell>
          <cell r="X1381">
            <v>22623</v>
          </cell>
          <cell r="Y1381">
            <v>61</v>
          </cell>
          <cell r="Z1381" t="str">
            <v>Servidor Público Militar Inativo</v>
          </cell>
          <cell r="AA1381" t="str">
            <v>Soldo previsto na Lei Estadual 1.063/2002</v>
          </cell>
          <cell r="AB1381" t="str">
            <v>Alimentar</v>
          </cell>
          <cell r="AC1381" t="str">
            <v>Não</v>
          </cell>
          <cell r="AD1381" t="str">
            <v>Não</v>
          </cell>
          <cell r="AE1381" t="str">
            <v>Não</v>
          </cell>
          <cell r="AF1381" t="str">
            <v>-</v>
          </cell>
          <cell r="AG1381" t="str">
            <v>-</v>
          </cell>
          <cell r="AH1381" t="str">
            <v>Não informada</v>
          </cell>
          <cell r="AI1381" t="str">
            <v>Não Informada</v>
          </cell>
          <cell r="AJ1381" t="str">
            <v>Não</v>
          </cell>
          <cell r="AK1381">
            <v>20.5</v>
          </cell>
          <cell r="AL1381" t="str">
            <v>Leon e Advogados Associados</v>
          </cell>
          <cell r="AM1381" t="str">
            <v>17.858.268/0001-61</v>
          </cell>
          <cell r="AN1381">
            <v>10.5</v>
          </cell>
          <cell r="AO1381" t="str">
            <v>Silveira Cruz Advogados</v>
          </cell>
          <cell r="AP1381" t="str">
            <v>07.419.539/0001-29</v>
          </cell>
          <cell r="AQ1381">
            <v>0</v>
          </cell>
          <cell r="AR1381" t="str">
            <v>x x x</v>
          </cell>
          <cell r="AS1381" t="str">
            <v>x x x</v>
          </cell>
          <cell r="AT1381">
            <v>0</v>
          </cell>
          <cell r="AU1381" t="str">
            <v>x x x</v>
          </cell>
          <cell r="AV1381" t="str">
            <v>x x x</v>
          </cell>
          <cell r="AW1381" t="str">
            <v>Dedução de Honorários Contratuais</v>
          </cell>
          <cell r="AX1381">
            <v>44348</v>
          </cell>
          <cell r="AY1381">
            <v>676597.41</v>
          </cell>
          <cell r="AZ1381">
            <v>269315.53000000003</v>
          </cell>
          <cell r="BA1381">
            <v>945912.94</v>
          </cell>
          <cell r="BB1381">
            <v>138702.46</v>
          </cell>
          <cell r="BC1381">
            <v>55209.69</v>
          </cell>
          <cell r="BD1381">
            <v>193912.15</v>
          </cell>
          <cell r="BE1381">
            <v>71042.720000000001</v>
          </cell>
          <cell r="BF1381">
            <v>28278.13</v>
          </cell>
          <cell r="BG1381">
            <v>99320.85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466852.23</v>
          </cell>
          <cell r="BO1381">
            <v>185827.71</v>
          </cell>
          <cell r="BP1381">
            <v>652679.93999999994</v>
          </cell>
          <cell r="BQ1381">
            <v>0</v>
          </cell>
          <cell r="BR1381">
            <v>0</v>
          </cell>
          <cell r="BS1381">
            <v>0</v>
          </cell>
          <cell r="BT1381">
            <v>80</v>
          </cell>
          <cell r="BU1381">
            <v>652679.93999999994</v>
          </cell>
          <cell r="BV1381">
            <v>0</v>
          </cell>
          <cell r="BW1381">
            <v>682213.16</v>
          </cell>
          <cell r="BX1381">
            <v>273219.52999999991</v>
          </cell>
          <cell r="BY1381">
            <v>955432.69</v>
          </cell>
          <cell r="BZ1381">
            <v>139853.69</v>
          </cell>
          <cell r="CA1381">
            <v>56009.999999999971</v>
          </cell>
          <cell r="CB1381">
            <v>195863.68999999997</v>
          </cell>
          <cell r="CC1381">
            <v>71632.38</v>
          </cell>
          <cell r="CD1381">
            <v>28688.040000000008</v>
          </cell>
          <cell r="CE1381">
            <v>100320.42000000001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470727.08999999997</v>
          </cell>
          <cell r="CM1381">
            <v>188521.49</v>
          </cell>
          <cell r="CN1381">
            <v>659248.57999999996</v>
          </cell>
          <cell r="CO1381">
            <v>0</v>
          </cell>
          <cell r="CP1381">
            <v>0</v>
          </cell>
          <cell r="CQ1381">
            <v>0</v>
          </cell>
          <cell r="CR1381">
            <v>659248.57999999996</v>
          </cell>
          <cell r="CS1381">
            <v>0</v>
          </cell>
          <cell r="CT1381">
            <v>44378</v>
          </cell>
          <cell r="CU1381"/>
          <cell r="CV1381">
            <v>8717</v>
          </cell>
          <cell r="CW1381">
            <v>44805</v>
          </cell>
          <cell r="CX1381">
            <v>1.1136844691425249</v>
          </cell>
          <cell r="CY1381">
            <v>759770.2</v>
          </cell>
          <cell r="CZ1381">
            <v>304280.34000000008</v>
          </cell>
          <cell r="DA1381">
            <v>1064050.54</v>
          </cell>
          <cell r="DB1381">
            <v>0</v>
          </cell>
          <cell r="DC1381">
            <v>0</v>
          </cell>
          <cell r="DD1381">
            <v>0</v>
          </cell>
          <cell r="DE1381">
            <v>429914.53</v>
          </cell>
          <cell r="DF1381">
            <v>0</v>
          </cell>
          <cell r="DG1381">
            <v>218160</v>
          </cell>
          <cell r="DH1381">
            <v>71.403582014064853</v>
          </cell>
          <cell r="DI1381">
            <v>155774.04999999999</v>
          </cell>
          <cell r="DJ1381">
            <v>62385.950000000012</v>
          </cell>
          <cell r="DK1381">
            <v>218160</v>
          </cell>
          <cell r="DL1381">
            <v>0</v>
          </cell>
          <cell r="DM1381">
            <v>0</v>
          </cell>
          <cell r="DN1381">
            <v>0</v>
          </cell>
          <cell r="DO1381">
            <v>88144.45</v>
          </cell>
          <cell r="DP1381">
            <v>0</v>
          </cell>
          <cell r="DQ1381">
            <v>603996.14999999991</v>
          </cell>
          <cell r="DR1381"/>
          <cell r="DS1381">
            <v>241894.39000000007</v>
          </cell>
          <cell r="DT1381">
            <v>845890.54</v>
          </cell>
        </row>
        <row r="1382">
          <cell r="A1382">
            <v>8718</v>
          </cell>
          <cell r="B1382">
            <v>8578</v>
          </cell>
          <cell r="C1382" t="str">
            <v>2021/0188191-4</v>
          </cell>
          <cell r="D1382" t="str">
            <v>0188191-40.2021.3.00.0000</v>
          </cell>
          <cell r="E1382">
            <v>44363</v>
          </cell>
          <cell r="F1382" t="str">
            <v>PAGO - 1ª. 2ª ORDEM - set/2022 - 3ª remessa</v>
          </cell>
          <cell r="G1382" t="str">
            <v>sim</v>
          </cell>
          <cell r="H1382">
            <v>44805</v>
          </cell>
          <cell r="I1382" t="str">
            <v>sim</v>
          </cell>
          <cell r="J1382" t="str">
            <v>não</v>
          </cell>
          <cell r="K1382">
            <v>3</v>
          </cell>
          <cell r="L1382" t="str">
            <v>MS 10.438/DF</v>
          </cell>
          <cell r="M1382" t="str">
            <v>2005/0023175-9</v>
          </cell>
          <cell r="N1382">
            <v>38405</v>
          </cell>
          <cell r="O1382" t="str">
            <v>Administrativo - Militar - Pensão</v>
          </cell>
          <cell r="P1382" t="str">
            <v>UNIÃO</v>
          </cell>
          <cell r="Q1382" t="str">
            <v>Ministério da Fazenda</v>
          </cell>
          <cell r="R1382">
            <v>39338</v>
          </cell>
          <cell r="S1382" t="str">
            <v>Mandado de Segurança 10.438/DF</v>
          </cell>
          <cell r="T1382" t="str">
            <v>2021/0092641-8</v>
          </cell>
          <cell r="U1382">
            <v>44354</v>
          </cell>
          <cell r="V1382" t="str">
            <v>Cláudio Carlos de Miranda</v>
          </cell>
          <cell r="W1382" t="str">
            <v>033.789.771-91</v>
          </cell>
          <cell r="X1382">
            <v>14672</v>
          </cell>
          <cell r="Y1382">
            <v>82</v>
          </cell>
          <cell r="Z1382" t="str">
            <v>Servidor Público Militar Inativo</v>
          </cell>
          <cell r="AA1382" t="str">
            <v>Soldo previsto na Lei Estadual 1.063/2002</v>
          </cell>
          <cell r="AB1382" t="str">
            <v>Alimentar</v>
          </cell>
          <cell r="AC1382" t="str">
            <v>Não</v>
          </cell>
          <cell r="AD1382" t="str">
            <v>Não</v>
          </cell>
          <cell r="AE1382" t="str">
            <v>Não</v>
          </cell>
          <cell r="AF1382" t="str">
            <v>-</v>
          </cell>
          <cell r="AG1382" t="str">
            <v>-</v>
          </cell>
          <cell r="AH1382" t="str">
            <v>Não informada</v>
          </cell>
          <cell r="AI1382" t="str">
            <v>Não Informada</v>
          </cell>
          <cell r="AJ1382" t="str">
            <v>Não</v>
          </cell>
          <cell r="AK1382">
            <v>20.5</v>
          </cell>
          <cell r="AL1382" t="str">
            <v>Leon e Advogados Associados</v>
          </cell>
          <cell r="AM1382" t="str">
            <v>17.858.268/0001-61</v>
          </cell>
          <cell r="AN1382">
            <v>10.5</v>
          </cell>
          <cell r="AO1382" t="str">
            <v>Silveira Cruz Advogados</v>
          </cell>
          <cell r="AP1382" t="str">
            <v>07.419.539/0001-29</v>
          </cell>
          <cell r="AQ1382">
            <v>0</v>
          </cell>
          <cell r="AR1382" t="str">
            <v>x x x</v>
          </cell>
          <cell r="AS1382" t="str">
            <v>x x x</v>
          </cell>
          <cell r="AT1382">
            <v>0</v>
          </cell>
          <cell r="AU1382" t="str">
            <v>x x x</v>
          </cell>
          <cell r="AV1382" t="str">
            <v>x x x</v>
          </cell>
          <cell r="AW1382" t="str">
            <v>Dedução de Honorários Contratuais</v>
          </cell>
          <cell r="AX1382">
            <v>44348</v>
          </cell>
          <cell r="AY1382">
            <v>607226.44999999995</v>
          </cell>
          <cell r="AZ1382">
            <v>241606.35</v>
          </cell>
          <cell r="BA1382">
            <v>848832.8</v>
          </cell>
          <cell r="BB1382">
            <v>124481.42</v>
          </cell>
          <cell r="BC1382">
            <v>49529.3</v>
          </cell>
          <cell r="BD1382">
            <v>174010.72</v>
          </cell>
          <cell r="BE1382">
            <v>63758.77</v>
          </cell>
          <cell r="BF1382">
            <v>25368.67</v>
          </cell>
          <cell r="BG1382">
            <v>89127.44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418986.26</v>
          </cell>
          <cell r="BO1382">
            <v>166708.38</v>
          </cell>
          <cell r="BP1382">
            <v>585694.64</v>
          </cell>
          <cell r="BQ1382">
            <v>0</v>
          </cell>
          <cell r="BR1382">
            <v>0</v>
          </cell>
          <cell r="BS1382">
            <v>0</v>
          </cell>
          <cell r="BT1382">
            <v>80</v>
          </cell>
          <cell r="BU1382">
            <v>585694.64</v>
          </cell>
          <cell r="BV1382">
            <v>0</v>
          </cell>
          <cell r="BW1382">
            <v>612266.42000000004</v>
          </cell>
          <cell r="BX1382">
            <v>245109.27999999991</v>
          </cell>
          <cell r="BY1382">
            <v>857375.7</v>
          </cell>
          <cell r="BZ1382">
            <v>125514.61</v>
          </cell>
          <cell r="CA1382">
            <v>50247.39</v>
          </cell>
          <cell r="CB1382">
            <v>175762</v>
          </cell>
          <cell r="CC1382">
            <v>64287.97</v>
          </cell>
          <cell r="CD1382">
            <v>25736.460000000006</v>
          </cell>
          <cell r="CE1382">
            <v>90024.430000000008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422463.84000000008</v>
          </cell>
          <cell r="CM1382">
            <v>169125.42999999993</v>
          </cell>
          <cell r="CN1382">
            <v>591589.27</v>
          </cell>
          <cell r="CO1382">
            <v>0</v>
          </cell>
          <cell r="CP1382">
            <v>0</v>
          </cell>
          <cell r="CQ1382">
            <v>0</v>
          </cell>
          <cell r="CR1382">
            <v>591589.27</v>
          </cell>
          <cell r="CS1382">
            <v>0</v>
          </cell>
          <cell r="CT1382">
            <v>44378</v>
          </cell>
          <cell r="CU1382"/>
          <cell r="CV1382">
            <v>8718</v>
          </cell>
          <cell r="CW1382">
            <v>44805</v>
          </cell>
          <cell r="CX1382">
            <v>1.1136844691425249</v>
          </cell>
          <cell r="CY1382">
            <v>681871.6</v>
          </cell>
          <cell r="CZ1382">
            <v>272974.40000000002</v>
          </cell>
          <cell r="DA1382">
            <v>954846</v>
          </cell>
          <cell r="DB1382">
            <v>0</v>
          </cell>
          <cell r="DC1382">
            <v>0</v>
          </cell>
          <cell r="DD1382">
            <v>0</v>
          </cell>
          <cell r="DE1382">
            <v>385869.34</v>
          </cell>
          <cell r="DF1382">
            <v>0</v>
          </cell>
          <cell r="DG1382">
            <v>218160</v>
          </cell>
          <cell r="DH1382">
            <v>71.411683140527373</v>
          </cell>
          <cell r="DI1382">
            <v>155791.72</v>
          </cell>
          <cell r="DJ1382">
            <v>62368.28</v>
          </cell>
          <cell r="DK1382">
            <v>218160</v>
          </cell>
          <cell r="DL1382">
            <v>0</v>
          </cell>
          <cell r="DM1382">
            <v>0</v>
          </cell>
          <cell r="DN1382">
            <v>0</v>
          </cell>
          <cell r="DO1382">
            <v>88162.12</v>
          </cell>
          <cell r="DP1382">
            <v>0</v>
          </cell>
          <cell r="DQ1382">
            <v>526079.88</v>
          </cell>
          <cell r="DR1382"/>
          <cell r="DS1382">
            <v>210606.12000000002</v>
          </cell>
          <cell r="DT1382">
            <v>736686</v>
          </cell>
        </row>
        <row r="1383">
          <cell r="A1383">
            <v>8719</v>
          </cell>
          <cell r="B1383">
            <v>8579</v>
          </cell>
          <cell r="C1383" t="str">
            <v>2021/0188198-7</v>
          </cell>
          <cell r="D1383" t="str">
            <v>0188198-32.2021.3.00.0000</v>
          </cell>
          <cell r="E1383">
            <v>44363</v>
          </cell>
          <cell r="F1383" t="str">
            <v>PAGO - 1ª. 2ª ORDEM - set/2022 - 3ª remessa</v>
          </cell>
          <cell r="G1383" t="str">
            <v>sim</v>
          </cell>
          <cell r="H1383">
            <v>44805</v>
          </cell>
          <cell r="I1383" t="str">
            <v>sim</v>
          </cell>
          <cell r="J1383" t="str">
            <v>não</v>
          </cell>
          <cell r="K1383">
            <v>3</v>
          </cell>
          <cell r="L1383" t="str">
            <v>MS 10.438/DF</v>
          </cell>
          <cell r="M1383" t="str">
            <v>2005/0023175-9</v>
          </cell>
          <cell r="N1383">
            <v>38405</v>
          </cell>
          <cell r="O1383" t="str">
            <v>Administrativo - Militar - Pensão</v>
          </cell>
          <cell r="P1383" t="str">
            <v>UNIÃO</v>
          </cell>
          <cell r="Q1383" t="str">
            <v>Ministério da Fazenda</v>
          </cell>
          <cell r="R1383">
            <v>39338</v>
          </cell>
          <cell r="S1383" t="str">
            <v>Mandado de Segurança 10.438/DF</v>
          </cell>
          <cell r="T1383" t="str">
            <v>2021/0092641-8</v>
          </cell>
          <cell r="U1383">
            <v>44354</v>
          </cell>
          <cell r="V1383" t="str">
            <v>Dernival Rodrigues</v>
          </cell>
          <cell r="W1383" t="str">
            <v>336.387.649-15</v>
          </cell>
          <cell r="X1383">
            <v>21381</v>
          </cell>
          <cell r="Y1383">
            <v>64</v>
          </cell>
          <cell r="Z1383" t="str">
            <v>Servidor Público Militar Inativo</v>
          </cell>
          <cell r="AA1383" t="str">
            <v>Soldo previsto na Lei Estadual 1.063/2002</v>
          </cell>
          <cell r="AB1383" t="str">
            <v>Alimentar</v>
          </cell>
          <cell r="AC1383" t="str">
            <v>Não</v>
          </cell>
          <cell r="AD1383" t="str">
            <v>Não</v>
          </cell>
          <cell r="AE1383" t="str">
            <v>Não</v>
          </cell>
          <cell r="AF1383" t="str">
            <v>-</v>
          </cell>
          <cell r="AG1383" t="str">
            <v>-</v>
          </cell>
          <cell r="AH1383" t="str">
            <v>Não informada</v>
          </cell>
          <cell r="AI1383" t="str">
            <v>Não Informada</v>
          </cell>
          <cell r="AJ1383" t="str">
            <v>Não</v>
          </cell>
          <cell r="AK1383">
            <v>20.5</v>
          </cell>
          <cell r="AL1383" t="str">
            <v>Leon e Advogados Associados</v>
          </cell>
          <cell r="AM1383" t="str">
            <v>17.858.268/0001-61</v>
          </cell>
          <cell r="AN1383">
            <v>10.5</v>
          </cell>
          <cell r="AO1383" t="str">
            <v>Silveira Cruz Advogados</v>
          </cell>
          <cell r="AP1383" t="str">
            <v>07.419.539/0001-29</v>
          </cell>
          <cell r="AQ1383">
            <v>0</v>
          </cell>
          <cell r="AR1383" t="str">
            <v>x x x</v>
          </cell>
          <cell r="AS1383" t="str">
            <v>x x x</v>
          </cell>
          <cell r="AT1383">
            <v>0</v>
          </cell>
          <cell r="AU1383" t="str">
            <v>x x x</v>
          </cell>
          <cell r="AV1383" t="str">
            <v>x x x</v>
          </cell>
          <cell r="AW1383" t="str">
            <v>Dedução de Honorários Contratuais</v>
          </cell>
          <cell r="AX1383">
            <v>44348</v>
          </cell>
          <cell r="AY1383">
            <v>642847.46</v>
          </cell>
          <cell r="AZ1383">
            <v>255872.69</v>
          </cell>
          <cell r="BA1383">
            <v>898720.15</v>
          </cell>
          <cell r="BB1383">
            <v>131783.72</v>
          </cell>
          <cell r="BC1383">
            <v>52453.91</v>
          </cell>
          <cell r="BD1383">
            <v>184237.63</v>
          </cell>
          <cell r="BE1383">
            <v>67498.98</v>
          </cell>
          <cell r="BF1383">
            <v>26866.63</v>
          </cell>
          <cell r="BG1383">
            <v>94365.61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443564.76</v>
          </cell>
          <cell r="BO1383">
            <v>176552.15</v>
          </cell>
          <cell r="BP1383">
            <v>620116.91</v>
          </cell>
          <cell r="BQ1383">
            <v>0</v>
          </cell>
          <cell r="BR1383">
            <v>0</v>
          </cell>
          <cell r="BS1383">
            <v>0</v>
          </cell>
          <cell r="BT1383">
            <v>80</v>
          </cell>
          <cell r="BU1383">
            <v>620116.91</v>
          </cell>
          <cell r="BV1383">
            <v>0</v>
          </cell>
          <cell r="BW1383">
            <v>648183.09</v>
          </cell>
          <cell r="BX1383">
            <v>259581.88</v>
          </cell>
          <cell r="BY1383">
            <v>907764.97</v>
          </cell>
          <cell r="BZ1383">
            <v>132877.53</v>
          </cell>
          <cell r="CA1383">
            <v>53214.270000000019</v>
          </cell>
          <cell r="CB1383">
            <v>186091.80000000002</v>
          </cell>
          <cell r="CC1383">
            <v>68059.22</v>
          </cell>
          <cell r="CD1383">
            <v>27256.089999999997</v>
          </cell>
          <cell r="CE1383">
            <v>95315.31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447246.33999999997</v>
          </cell>
          <cell r="CM1383">
            <v>179111.5199999999</v>
          </cell>
          <cell r="CN1383">
            <v>626357.85999999987</v>
          </cell>
          <cell r="CO1383">
            <v>0</v>
          </cell>
          <cell r="CP1383">
            <v>0</v>
          </cell>
          <cell r="CQ1383">
            <v>0</v>
          </cell>
          <cell r="CR1383">
            <v>626357.85999999987</v>
          </cell>
          <cell r="CS1383">
            <v>0</v>
          </cell>
          <cell r="CT1383">
            <v>44378</v>
          </cell>
          <cell r="CU1383"/>
          <cell r="CV1383">
            <v>8719</v>
          </cell>
          <cell r="CW1383">
            <v>44805</v>
          </cell>
          <cell r="CX1383">
            <v>1.1136844691425249</v>
          </cell>
          <cell r="CY1383">
            <v>721871.44</v>
          </cell>
          <cell r="CZ1383">
            <v>289092.30000000005</v>
          </cell>
          <cell r="DA1383">
            <v>1010963.74</v>
          </cell>
          <cell r="DB1383">
            <v>0</v>
          </cell>
          <cell r="DC1383">
            <v>0</v>
          </cell>
          <cell r="DD1383">
            <v>0</v>
          </cell>
          <cell r="DE1383">
            <v>408472.67</v>
          </cell>
          <cell r="DF1383">
            <v>0</v>
          </cell>
          <cell r="DG1383">
            <v>218160</v>
          </cell>
          <cell r="DH1383">
            <v>71.40428597369872</v>
          </cell>
          <cell r="DI1383">
            <v>155775.59</v>
          </cell>
          <cell r="DJ1383">
            <v>62384.41</v>
          </cell>
          <cell r="DK1383">
            <v>218160</v>
          </cell>
          <cell r="DL1383">
            <v>0</v>
          </cell>
          <cell r="DM1383">
            <v>0</v>
          </cell>
          <cell r="DN1383">
            <v>0</v>
          </cell>
          <cell r="DO1383">
            <v>88145.98</v>
          </cell>
          <cell r="DP1383">
            <v>0</v>
          </cell>
          <cell r="DQ1383">
            <v>566095.85</v>
          </cell>
          <cell r="DR1383"/>
          <cell r="DS1383">
            <v>226707.89000000004</v>
          </cell>
          <cell r="DT1383">
            <v>792803.74</v>
          </cell>
        </row>
        <row r="1384">
          <cell r="A1384">
            <v>8720</v>
          </cell>
          <cell r="B1384">
            <v>8581</v>
          </cell>
          <cell r="C1384" t="str">
            <v>2021/0188229-0</v>
          </cell>
          <cell r="D1384" t="str">
            <v>0188229-52.2021.3.00.0000</v>
          </cell>
          <cell r="E1384">
            <v>44363</v>
          </cell>
          <cell r="F1384" t="str">
            <v>PAGO - 1ª. 2ª ORDEM - set/2022 - 3ª remessa</v>
          </cell>
          <cell r="G1384" t="str">
            <v>sim</v>
          </cell>
          <cell r="H1384">
            <v>44805</v>
          </cell>
          <cell r="I1384" t="str">
            <v>sim</v>
          </cell>
          <cell r="J1384" t="str">
            <v>não</v>
          </cell>
          <cell r="K1384">
            <v>3</v>
          </cell>
          <cell r="L1384" t="str">
            <v>MS 10.438/DF</v>
          </cell>
          <cell r="M1384" t="str">
            <v>2005/0023175-9</v>
          </cell>
          <cell r="N1384">
            <v>38405</v>
          </cell>
          <cell r="O1384" t="str">
            <v>Administrativo - Militar - Pensão</v>
          </cell>
          <cell r="P1384" t="str">
            <v>UNIÃO</v>
          </cell>
          <cell r="Q1384" t="str">
            <v>Ministério da Fazenda</v>
          </cell>
          <cell r="R1384">
            <v>39338</v>
          </cell>
          <cell r="S1384" t="str">
            <v>Mandado de Segurança 10.438/DF</v>
          </cell>
          <cell r="T1384" t="str">
            <v>2021/0092641-8</v>
          </cell>
          <cell r="U1384">
            <v>44354</v>
          </cell>
          <cell r="V1384" t="str">
            <v>Edilson Pereira Lima</v>
          </cell>
          <cell r="W1384" t="str">
            <v>103.258.672-91</v>
          </cell>
          <cell r="X1384">
            <v>21348</v>
          </cell>
          <cell r="Y1384">
            <v>64</v>
          </cell>
          <cell r="Z1384" t="str">
            <v>Servidor Público Militar Inativo</v>
          </cell>
          <cell r="AA1384" t="str">
            <v>Soldo previsto na Lei Estadual 1.063/2002</v>
          </cell>
          <cell r="AB1384" t="str">
            <v>Alimentar</v>
          </cell>
          <cell r="AC1384" t="str">
            <v>Não</v>
          </cell>
          <cell r="AD1384" t="str">
            <v>Não</v>
          </cell>
          <cell r="AE1384" t="str">
            <v>Não</v>
          </cell>
          <cell r="AF1384" t="str">
            <v>-</v>
          </cell>
          <cell r="AG1384" t="str">
            <v>-</v>
          </cell>
          <cell r="AH1384" t="str">
            <v>Não informada</v>
          </cell>
          <cell r="AI1384" t="str">
            <v>Não Informada</v>
          </cell>
          <cell r="AJ1384" t="str">
            <v>Não</v>
          </cell>
          <cell r="AK1384">
            <v>20.5</v>
          </cell>
          <cell r="AL1384" t="str">
            <v>Leon e Advogados Associados</v>
          </cell>
          <cell r="AM1384" t="str">
            <v>17.858.268/0001-61</v>
          </cell>
          <cell r="AN1384">
            <v>10.5</v>
          </cell>
          <cell r="AO1384" t="str">
            <v>Silveira Cruz Advogados</v>
          </cell>
          <cell r="AP1384" t="str">
            <v>07.419.539/0001-29</v>
          </cell>
          <cell r="AQ1384">
            <v>0</v>
          </cell>
          <cell r="AR1384" t="str">
            <v>x x x</v>
          </cell>
          <cell r="AS1384" t="str">
            <v>x x x</v>
          </cell>
          <cell r="AT1384">
            <v>0</v>
          </cell>
          <cell r="AU1384" t="str">
            <v>x x x</v>
          </cell>
          <cell r="AV1384" t="str">
            <v>x x x</v>
          </cell>
          <cell r="AW1384" t="str">
            <v>Dedução de Honorários Contratuais</v>
          </cell>
          <cell r="AX1384">
            <v>44348</v>
          </cell>
          <cell r="AY1384">
            <v>642847.46</v>
          </cell>
          <cell r="AZ1384">
            <v>255872.69</v>
          </cell>
          <cell r="BA1384">
            <v>898720.15</v>
          </cell>
          <cell r="BB1384">
            <v>131783.72</v>
          </cell>
          <cell r="BC1384">
            <v>52453.91</v>
          </cell>
          <cell r="BD1384">
            <v>184237.63</v>
          </cell>
          <cell r="BE1384">
            <v>67498.98</v>
          </cell>
          <cell r="BF1384">
            <v>26866.63</v>
          </cell>
          <cell r="BG1384">
            <v>94365.61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443564.76</v>
          </cell>
          <cell r="BO1384">
            <v>176552.15</v>
          </cell>
          <cell r="BP1384">
            <v>620116.91</v>
          </cell>
          <cell r="BQ1384">
            <v>0</v>
          </cell>
          <cell r="BR1384">
            <v>0</v>
          </cell>
          <cell r="BS1384">
            <v>0</v>
          </cell>
          <cell r="BT1384">
            <v>80</v>
          </cell>
          <cell r="BU1384">
            <v>620116.91</v>
          </cell>
          <cell r="BV1384">
            <v>0</v>
          </cell>
          <cell r="BW1384">
            <v>648183.09</v>
          </cell>
          <cell r="BX1384">
            <v>259581.88</v>
          </cell>
          <cell r="BY1384">
            <v>907764.97</v>
          </cell>
          <cell r="BZ1384">
            <v>132877.53</v>
          </cell>
          <cell r="CA1384">
            <v>53214.270000000019</v>
          </cell>
          <cell r="CB1384">
            <v>186091.80000000002</v>
          </cell>
          <cell r="CC1384">
            <v>68059.22</v>
          </cell>
          <cell r="CD1384">
            <v>27256.089999999997</v>
          </cell>
          <cell r="CE1384">
            <v>95315.31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447246.33999999997</v>
          </cell>
          <cell r="CM1384">
            <v>179111.5199999999</v>
          </cell>
          <cell r="CN1384">
            <v>626357.85999999987</v>
          </cell>
          <cell r="CO1384">
            <v>0</v>
          </cell>
          <cell r="CP1384">
            <v>0</v>
          </cell>
          <cell r="CQ1384">
            <v>0</v>
          </cell>
          <cell r="CR1384">
            <v>626357.85999999987</v>
          </cell>
          <cell r="CS1384">
            <v>0</v>
          </cell>
          <cell r="CT1384">
            <v>44378</v>
          </cell>
          <cell r="CU1384"/>
          <cell r="CV1384">
            <v>8720</v>
          </cell>
          <cell r="CW1384">
            <v>44805</v>
          </cell>
          <cell r="CX1384">
            <v>1.1136844691425249</v>
          </cell>
          <cell r="CY1384">
            <v>721871.44</v>
          </cell>
          <cell r="CZ1384">
            <v>289092.30000000005</v>
          </cell>
          <cell r="DA1384">
            <v>1010963.74</v>
          </cell>
          <cell r="DB1384">
            <v>0</v>
          </cell>
          <cell r="DC1384">
            <v>0</v>
          </cell>
          <cell r="DD1384">
            <v>0</v>
          </cell>
          <cell r="DE1384">
            <v>408472.67</v>
          </cell>
          <cell r="DF1384">
            <v>0</v>
          </cell>
          <cell r="DG1384">
            <v>218160</v>
          </cell>
          <cell r="DH1384">
            <v>71.40428597369872</v>
          </cell>
          <cell r="DI1384">
            <v>155775.59</v>
          </cell>
          <cell r="DJ1384">
            <v>62384.41</v>
          </cell>
          <cell r="DK1384">
            <v>218160</v>
          </cell>
          <cell r="DL1384">
            <v>0</v>
          </cell>
          <cell r="DM1384">
            <v>0</v>
          </cell>
          <cell r="DN1384">
            <v>0</v>
          </cell>
          <cell r="DO1384">
            <v>88145.98</v>
          </cell>
          <cell r="DP1384">
            <v>0</v>
          </cell>
          <cell r="DQ1384">
            <v>566095.85</v>
          </cell>
          <cell r="DR1384"/>
          <cell r="DS1384">
            <v>226707.89000000004</v>
          </cell>
          <cell r="DT1384">
            <v>792803.74</v>
          </cell>
        </row>
        <row r="1385">
          <cell r="A1385">
            <v>8721</v>
          </cell>
          <cell r="B1385">
            <v>8585</v>
          </cell>
          <cell r="C1385" t="str">
            <v>2021/0188237-8</v>
          </cell>
          <cell r="D1385" t="str">
            <v>0188237-29.2021.3.00.0000</v>
          </cell>
          <cell r="E1385">
            <v>44363</v>
          </cell>
          <cell r="F1385" t="str">
            <v>PAGO - 1ª. 2ª ORDEM - set/2022 - 3ª remessa</v>
          </cell>
          <cell r="G1385" t="str">
            <v>sim</v>
          </cell>
          <cell r="H1385">
            <v>44805</v>
          </cell>
          <cell r="I1385" t="str">
            <v>sim</v>
          </cell>
          <cell r="J1385" t="str">
            <v>não</v>
          </cell>
          <cell r="K1385">
            <v>3</v>
          </cell>
          <cell r="L1385" t="str">
            <v>MS 10.438/DF</v>
          </cell>
          <cell r="M1385" t="str">
            <v>2005/0023175-9</v>
          </cell>
          <cell r="N1385">
            <v>38405</v>
          </cell>
          <cell r="O1385" t="str">
            <v>Administrativo - Militar - Pensão</v>
          </cell>
          <cell r="P1385" t="str">
            <v>UNIÃO</v>
          </cell>
          <cell r="Q1385" t="str">
            <v>Ministério da Fazenda</v>
          </cell>
          <cell r="R1385">
            <v>39338</v>
          </cell>
          <cell r="S1385" t="str">
            <v>Mandado de Segurança 10.438/DF</v>
          </cell>
          <cell r="T1385" t="str">
            <v>2021/0092641-8</v>
          </cell>
          <cell r="U1385">
            <v>44354</v>
          </cell>
          <cell r="V1385" t="str">
            <v>Elias Moreira Barros</v>
          </cell>
          <cell r="W1385" t="str">
            <v>128.526.604-82</v>
          </cell>
          <cell r="X1385">
            <v>19910</v>
          </cell>
          <cell r="Y1385">
            <v>68</v>
          </cell>
          <cell r="Z1385" t="str">
            <v>Servidor Público Militar Inativo</v>
          </cell>
          <cell r="AA1385" t="str">
            <v>Soldo previsto na Lei Estadual 1.063/2002</v>
          </cell>
          <cell r="AB1385" t="str">
            <v>Alimentar</v>
          </cell>
          <cell r="AC1385" t="str">
            <v>Não</v>
          </cell>
          <cell r="AD1385" t="str">
            <v>Não</v>
          </cell>
          <cell r="AE1385" t="str">
            <v>Não</v>
          </cell>
          <cell r="AF1385" t="str">
            <v>-</v>
          </cell>
          <cell r="AG1385" t="str">
            <v>-</v>
          </cell>
          <cell r="AH1385" t="str">
            <v>Não informada</v>
          </cell>
          <cell r="AI1385" t="str">
            <v>Não Informada</v>
          </cell>
          <cell r="AJ1385" t="str">
            <v>Não</v>
          </cell>
          <cell r="AK1385">
            <v>20.5</v>
          </cell>
          <cell r="AL1385" t="str">
            <v>Leon e Advogados Associados</v>
          </cell>
          <cell r="AM1385" t="str">
            <v>17.858.268/0001-61</v>
          </cell>
          <cell r="AN1385">
            <v>10.5</v>
          </cell>
          <cell r="AO1385" t="str">
            <v>Silveira Cruz Advogados</v>
          </cell>
          <cell r="AP1385" t="str">
            <v>07.419.539/0001-29</v>
          </cell>
          <cell r="AQ1385">
            <v>0</v>
          </cell>
          <cell r="AR1385" t="str">
            <v>x x x</v>
          </cell>
          <cell r="AS1385" t="str">
            <v>x x x</v>
          </cell>
          <cell r="AT1385">
            <v>0</v>
          </cell>
          <cell r="AU1385" t="str">
            <v>x x x</v>
          </cell>
          <cell r="AV1385" t="str">
            <v>x x x</v>
          </cell>
          <cell r="AW1385" t="str">
            <v>Dedução de Honorários Contratuais</v>
          </cell>
          <cell r="AX1385">
            <v>44348</v>
          </cell>
          <cell r="AY1385">
            <v>543411.84</v>
          </cell>
          <cell r="AZ1385">
            <v>216208.57</v>
          </cell>
          <cell r="BA1385">
            <v>759620.41</v>
          </cell>
          <cell r="BB1385">
            <v>111399.42</v>
          </cell>
          <cell r="BC1385">
            <v>44322.76</v>
          </cell>
          <cell r="BD1385">
            <v>155722.18</v>
          </cell>
          <cell r="BE1385">
            <v>57058.239999999998</v>
          </cell>
          <cell r="BF1385">
            <v>22701.9</v>
          </cell>
          <cell r="BG1385">
            <v>79760.14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374954.18</v>
          </cell>
          <cell r="BO1385">
            <v>149183.91</v>
          </cell>
          <cell r="BP1385">
            <v>524138.09</v>
          </cell>
          <cell r="BQ1385">
            <v>0</v>
          </cell>
          <cell r="BR1385">
            <v>0</v>
          </cell>
          <cell r="BS1385">
            <v>0</v>
          </cell>
          <cell r="BT1385">
            <v>80</v>
          </cell>
          <cell r="BU1385">
            <v>524138.09</v>
          </cell>
          <cell r="BV1385">
            <v>0</v>
          </cell>
          <cell r="BW1385">
            <v>547922.15</v>
          </cell>
          <cell r="BX1385">
            <v>219343.30999999994</v>
          </cell>
          <cell r="BY1385">
            <v>767265.46</v>
          </cell>
          <cell r="BZ1385">
            <v>112324.04</v>
          </cell>
          <cell r="CA1385">
            <v>44965.369999999981</v>
          </cell>
          <cell r="CB1385">
            <v>157289.40999999997</v>
          </cell>
          <cell r="CC1385">
            <v>57531.82</v>
          </cell>
          <cell r="CD1385">
            <v>23031.040000000001</v>
          </cell>
          <cell r="CE1385">
            <v>80562.86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378066.29000000004</v>
          </cell>
          <cell r="CM1385">
            <v>151346.90000000002</v>
          </cell>
          <cell r="CN1385">
            <v>529413.19000000006</v>
          </cell>
          <cell r="CO1385">
            <v>0</v>
          </cell>
          <cell r="CP1385">
            <v>0</v>
          </cell>
          <cell r="CQ1385">
            <v>0</v>
          </cell>
          <cell r="CR1385">
            <v>529413.19000000006</v>
          </cell>
          <cell r="CS1385">
            <v>0</v>
          </cell>
          <cell r="CT1385">
            <v>44378</v>
          </cell>
          <cell r="CU1385"/>
          <cell r="CV1385">
            <v>8721</v>
          </cell>
          <cell r="CW1385">
            <v>44805</v>
          </cell>
          <cell r="CX1385">
            <v>1.1136844691425249</v>
          </cell>
          <cell r="CY1385">
            <v>610212.38</v>
          </cell>
          <cell r="CZ1385">
            <v>244279.24</v>
          </cell>
          <cell r="DA1385">
            <v>854491.62</v>
          </cell>
          <cell r="DB1385">
            <v>0</v>
          </cell>
          <cell r="DC1385">
            <v>0</v>
          </cell>
          <cell r="DD1385">
            <v>0</v>
          </cell>
          <cell r="DE1385">
            <v>345319.98</v>
          </cell>
          <cell r="DF1385">
            <v>0</v>
          </cell>
          <cell r="DG1385">
            <v>218160</v>
          </cell>
          <cell r="DH1385">
            <v>71.412330527009729</v>
          </cell>
          <cell r="DI1385">
            <v>155793.14000000001</v>
          </cell>
          <cell r="DJ1385">
            <v>62366.859999999986</v>
          </cell>
          <cell r="DK1385">
            <v>218160</v>
          </cell>
          <cell r="DL1385">
            <v>0</v>
          </cell>
          <cell r="DM1385">
            <v>0</v>
          </cell>
          <cell r="DN1385">
            <v>0</v>
          </cell>
          <cell r="DO1385">
            <v>88163.54</v>
          </cell>
          <cell r="DP1385">
            <v>0</v>
          </cell>
          <cell r="DQ1385">
            <v>454419.24</v>
          </cell>
          <cell r="DR1385"/>
          <cell r="DS1385">
            <v>181912.38</v>
          </cell>
          <cell r="DT1385">
            <v>636331.62</v>
          </cell>
        </row>
        <row r="1386">
          <cell r="A1386">
            <v>8722</v>
          </cell>
          <cell r="B1386">
            <v>8589</v>
          </cell>
          <cell r="C1386" t="str">
            <v>2021/0188261-0</v>
          </cell>
          <cell r="D1386" t="str">
            <v>0188261-57.2021.3.00.0000</v>
          </cell>
          <cell r="E1386">
            <v>44363</v>
          </cell>
          <cell r="F1386" t="str">
            <v>PAGO - 1ª. 2ª ORDEM - set/2022 - 3ª remessa</v>
          </cell>
          <cell r="G1386" t="str">
            <v>sim</v>
          </cell>
          <cell r="H1386">
            <v>44805</v>
          </cell>
          <cell r="I1386" t="str">
            <v>sim</v>
          </cell>
          <cell r="J1386" t="str">
            <v>não</v>
          </cell>
          <cell r="K1386">
            <v>3</v>
          </cell>
          <cell r="L1386" t="str">
            <v>MS 10.438/DF</v>
          </cell>
          <cell r="M1386" t="str">
            <v>2005/0023175-9</v>
          </cell>
          <cell r="N1386">
            <v>38405</v>
          </cell>
          <cell r="O1386" t="str">
            <v>Administrativo - Militar - Pensão</v>
          </cell>
          <cell r="P1386" t="str">
            <v>UNIÃO</v>
          </cell>
          <cell r="Q1386" t="str">
            <v>Ministério da Fazenda</v>
          </cell>
          <cell r="R1386">
            <v>39338</v>
          </cell>
          <cell r="S1386" t="str">
            <v>Mandado de Segurança 10.438/DF</v>
          </cell>
          <cell r="T1386" t="str">
            <v>2021/0092641-8</v>
          </cell>
          <cell r="U1386">
            <v>44354</v>
          </cell>
          <cell r="V1386" t="str">
            <v>Eriovaldo Rodrigues do Nascimento</v>
          </cell>
          <cell r="W1386" t="str">
            <v>107.016.562-04</v>
          </cell>
          <cell r="X1386">
            <v>22663</v>
          </cell>
          <cell r="Y1386">
            <v>60</v>
          </cell>
          <cell r="Z1386" t="str">
            <v>Servidor Público Militar Inativo</v>
          </cell>
          <cell r="AA1386" t="str">
            <v>Soldo previsto na Lei Estadual 1.063/2002</v>
          </cell>
          <cell r="AB1386" t="str">
            <v>Alimentar</v>
          </cell>
          <cell r="AC1386" t="str">
            <v>Não</v>
          </cell>
          <cell r="AD1386" t="str">
            <v>Não</v>
          </cell>
          <cell r="AE1386" t="str">
            <v>Não</v>
          </cell>
          <cell r="AF1386" t="str">
            <v>-</v>
          </cell>
          <cell r="AG1386" t="str">
            <v>-</v>
          </cell>
          <cell r="AH1386" t="str">
            <v>Não informada</v>
          </cell>
          <cell r="AI1386" t="str">
            <v>Não Informada</v>
          </cell>
          <cell r="AJ1386" t="str">
            <v>Não</v>
          </cell>
          <cell r="AK1386">
            <v>20.5</v>
          </cell>
          <cell r="AL1386" t="str">
            <v>Leon e Advogados Associados</v>
          </cell>
          <cell r="AM1386" t="str">
            <v>17.858.268/0001-61</v>
          </cell>
          <cell r="AN1386">
            <v>10.5</v>
          </cell>
          <cell r="AO1386" t="str">
            <v>Silveira Cruz Advogados</v>
          </cell>
          <cell r="AP1386" t="str">
            <v>07.419.539/0001-29</v>
          </cell>
          <cell r="AQ1386">
            <v>0</v>
          </cell>
          <cell r="AR1386" t="str">
            <v>x x x</v>
          </cell>
          <cell r="AS1386" t="str">
            <v>x x x</v>
          </cell>
          <cell r="AT1386">
            <v>0</v>
          </cell>
          <cell r="AU1386" t="str">
            <v>x x x</v>
          </cell>
          <cell r="AV1386" t="str">
            <v>x x x</v>
          </cell>
          <cell r="AW1386" t="str">
            <v>Dedução de Honorários Contratuais</v>
          </cell>
          <cell r="AX1386">
            <v>44348</v>
          </cell>
          <cell r="AY1386">
            <v>635059.67000000004</v>
          </cell>
          <cell r="AZ1386">
            <v>252770.79</v>
          </cell>
          <cell r="BA1386">
            <v>887830.46</v>
          </cell>
          <cell r="BB1386">
            <v>130187.23</v>
          </cell>
          <cell r="BC1386">
            <v>51818.01</v>
          </cell>
          <cell r="BD1386">
            <v>182005.24</v>
          </cell>
          <cell r="BE1386">
            <v>66681.259999999995</v>
          </cell>
          <cell r="BF1386">
            <v>26540.93</v>
          </cell>
          <cell r="BG1386">
            <v>93222.19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438191.18</v>
          </cell>
          <cell r="BO1386">
            <v>174411.85</v>
          </cell>
          <cell r="BP1386">
            <v>612603.03</v>
          </cell>
          <cell r="BQ1386">
            <v>0</v>
          </cell>
          <cell r="BR1386">
            <v>0</v>
          </cell>
          <cell r="BS1386">
            <v>0</v>
          </cell>
          <cell r="BT1386">
            <v>80</v>
          </cell>
          <cell r="BU1386">
            <v>612603.03</v>
          </cell>
          <cell r="BV1386">
            <v>0</v>
          </cell>
          <cell r="BW1386">
            <v>640330.66</v>
          </cell>
          <cell r="BX1386">
            <v>256435.02000000002</v>
          </cell>
          <cell r="BY1386">
            <v>896765.68</v>
          </cell>
          <cell r="BZ1386">
            <v>131267.78</v>
          </cell>
          <cell r="CA1386">
            <v>52569.16</v>
          </cell>
          <cell r="CB1386">
            <v>183836.94</v>
          </cell>
          <cell r="CC1386">
            <v>67234.710000000006</v>
          </cell>
          <cell r="CD1386">
            <v>26925.67</v>
          </cell>
          <cell r="CE1386">
            <v>94160.38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441828.17</v>
          </cell>
          <cell r="CM1386">
            <v>176940.19</v>
          </cell>
          <cell r="CN1386">
            <v>618768.36</v>
          </cell>
          <cell r="CO1386">
            <v>0</v>
          </cell>
          <cell r="CP1386">
            <v>0</v>
          </cell>
          <cell r="CQ1386">
            <v>0</v>
          </cell>
          <cell r="CR1386">
            <v>618768.36</v>
          </cell>
          <cell r="CS1386">
            <v>0</v>
          </cell>
          <cell r="CT1386">
            <v>44378</v>
          </cell>
          <cell r="CU1386"/>
          <cell r="CV1386">
            <v>8722</v>
          </cell>
          <cell r="CW1386">
            <v>44805</v>
          </cell>
          <cell r="CX1386">
            <v>1.1136844691425249</v>
          </cell>
          <cell r="CY1386">
            <v>713126.31</v>
          </cell>
          <cell r="CZ1386">
            <v>285587.69999999995</v>
          </cell>
          <cell r="DA1386">
            <v>998714.01</v>
          </cell>
          <cell r="DB1386">
            <v>0</v>
          </cell>
          <cell r="DC1386">
            <v>0</v>
          </cell>
          <cell r="DD1386">
            <v>0</v>
          </cell>
          <cell r="DE1386">
            <v>403524.96</v>
          </cell>
          <cell r="DF1386">
            <v>0</v>
          </cell>
          <cell r="DG1386">
            <v>218160</v>
          </cell>
          <cell r="DH1386">
            <v>71.404456416907578</v>
          </cell>
          <cell r="DI1386">
            <v>155775.96</v>
          </cell>
          <cell r="DJ1386">
            <v>62384.040000000008</v>
          </cell>
          <cell r="DK1386">
            <v>218160</v>
          </cell>
          <cell r="DL1386">
            <v>0</v>
          </cell>
          <cell r="DM1386">
            <v>0</v>
          </cell>
          <cell r="DN1386">
            <v>0</v>
          </cell>
          <cell r="DO1386">
            <v>88146.35</v>
          </cell>
          <cell r="DP1386">
            <v>0</v>
          </cell>
          <cell r="DQ1386">
            <v>557350.35000000009</v>
          </cell>
          <cell r="DR1386"/>
          <cell r="DS1386">
            <v>223203.65999999995</v>
          </cell>
          <cell r="DT1386">
            <v>780554.01</v>
          </cell>
        </row>
        <row r="1387">
          <cell r="A1387">
            <v>8723</v>
          </cell>
          <cell r="B1387">
            <v>8592</v>
          </cell>
          <cell r="C1387" t="str">
            <v>2021/0188270-9</v>
          </cell>
          <cell r="D1387" t="str">
            <v>0188270-19.2021.3.00.0000</v>
          </cell>
          <cell r="E1387">
            <v>44363</v>
          </cell>
          <cell r="F1387" t="str">
            <v>PAGO - 1ª. 2ª ORDEM - set/2022 - 3ª remessa</v>
          </cell>
          <cell r="G1387" t="str">
            <v>sim</v>
          </cell>
          <cell r="H1387">
            <v>44805</v>
          </cell>
          <cell r="I1387" t="str">
            <v>sim</v>
          </cell>
          <cell r="J1387" t="str">
            <v>não</v>
          </cell>
          <cell r="K1387">
            <v>3</v>
          </cell>
          <cell r="L1387" t="str">
            <v>MS 10.438/DF</v>
          </cell>
          <cell r="M1387" t="str">
            <v>2005/0023175-9</v>
          </cell>
          <cell r="N1387">
            <v>38405</v>
          </cell>
          <cell r="O1387" t="str">
            <v>Administrativo - Militar - Pensão</v>
          </cell>
          <cell r="P1387" t="str">
            <v>UNIÃO</v>
          </cell>
          <cell r="Q1387" t="str">
            <v>Ministério da Fazenda</v>
          </cell>
          <cell r="R1387">
            <v>39338</v>
          </cell>
          <cell r="S1387" t="str">
            <v>Mandado de Segurança 10.438/DF</v>
          </cell>
          <cell r="T1387" t="str">
            <v>2021/0092641-8</v>
          </cell>
          <cell r="U1387">
            <v>44354</v>
          </cell>
          <cell r="V1387" t="str">
            <v>Eudes Vieira Macário</v>
          </cell>
          <cell r="W1387" t="str">
            <v>249.116.741-72</v>
          </cell>
          <cell r="X1387">
            <v>22209</v>
          </cell>
          <cell r="Y1387">
            <v>62</v>
          </cell>
          <cell r="Z1387" t="str">
            <v>Servidor Público Militar Inativo</v>
          </cell>
          <cell r="AA1387" t="str">
            <v>Soldo previsto na Lei Estadual 1.063/2002</v>
          </cell>
          <cell r="AB1387" t="str">
            <v>Alimentar</v>
          </cell>
          <cell r="AC1387" t="str">
            <v>Não</v>
          </cell>
          <cell r="AD1387" t="str">
            <v>Não</v>
          </cell>
          <cell r="AE1387" t="str">
            <v>Não</v>
          </cell>
          <cell r="AF1387" t="str">
            <v>-</v>
          </cell>
          <cell r="AG1387" t="str">
            <v>-</v>
          </cell>
          <cell r="AH1387" t="str">
            <v>Não informada</v>
          </cell>
          <cell r="AI1387" t="str">
            <v>Não Informada</v>
          </cell>
          <cell r="AJ1387" t="str">
            <v>Não</v>
          </cell>
          <cell r="AK1387">
            <v>20.5</v>
          </cell>
          <cell r="AL1387" t="str">
            <v>Leon e Advogados Associados</v>
          </cell>
          <cell r="AM1387" t="str">
            <v>17.858.268/0001-61</v>
          </cell>
          <cell r="AN1387">
            <v>10.5</v>
          </cell>
          <cell r="AO1387" t="str">
            <v>Silveira Cruz Advogados</v>
          </cell>
          <cell r="AP1387" t="str">
            <v>07.419.539/0001-29</v>
          </cell>
          <cell r="AQ1387">
            <v>0</v>
          </cell>
          <cell r="AR1387" t="str">
            <v>x x x</v>
          </cell>
          <cell r="AS1387" t="str">
            <v>x x x</v>
          </cell>
          <cell r="AT1387">
            <v>0</v>
          </cell>
          <cell r="AU1387" t="str">
            <v>x x x</v>
          </cell>
          <cell r="AV1387" t="str">
            <v>x x x</v>
          </cell>
          <cell r="AW1387" t="str">
            <v>Dedução de Honorários Contratuais</v>
          </cell>
          <cell r="AX1387">
            <v>44348</v>
          </cell>
          <cell r="AY1387">
            <v>676597.41</v>
          </cell>
          <cell r="AZ1387">
            <v>269315.53000000003</v>
          </cell>
          <cell r="BA1387">
            <v>945912.94</v>
          </cell>
          <cell r="BB1387">
            <v>138702.46</v>
          </cell>
          <cell r="BC1387">
            <v>55209.69</v>
          </cell>
          <cell r="BD1387">
            <v>193912.15</v>
          </cell>
          <cell r="BE1387">
            <v>71042.720000000001</v>
          </cell>
          <cell r="BF1387">
            <v>28278.13</v>
          </cell>
          <cell r="BG1387">
            <v>99320.85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466852.23</v>
          </cell>
          <cell r="BO1387">
            <v>185827.71</v>
          </cell>
          <cell r="BP1387">
            <v>652679.93999999994</v>
          </cell>
          <cell r="BQ1387">
            <v>0</v>
          </cell>
          <cell r="BR1387">
            <v>0</v>
          </cell>
          <cell r="BS1387">
            <v>0</v>
          </cell>
          <cell r="BT1387">
            <v>80</v>
          </cell>
          <cell r="BU1387">
            <v>652679.93999999994</v>
          </cell>
          <cell r="BV1387">
            <v>0</v>
          </cell>
          <cell r="BW1387">
            <v>682213.16</v>
          </cell>
          <cell r="BX1387">
            <v>273219.52999999991</v>
          </cell>
          <cell r="BY1387">
            <v>955432.69</v>
          </cell>
          <cell r="BZ1387">
            <v>139853.69</v>
          </cell>
          <cell r="CA1387">
            <v>56009.999999999971</v>
          </cell>
          <cell r="CB1387">
            <v>195863.68999999997</v>
          </cell>
          <cell r="CC1387">
            <v>71632.38</v>
          </cell>
          <cell r="CD1387">
            <v>28688.040000000008</v>
          </cell>
          <cell r="CE1387">
            <v>100320.42000000001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470727.08999999997</v>
          </cell>
          <cell r="CM1387">
            <v>188521.49</v>
          </cell>
          <cell r="CN1387">
            <v>659248.57999999996</v>
          </cell>
          <cell r="CO1387">
            <v>0</v>
          </cell>
          <cell r="CP1387">
            <v>0</v>
          </cell>
          <cell r="CQ1387">
            <v>0</v>
          </cell>
          <cell r="CR1387">
            <v>659248.57999999996</v>
          </cell>
          <cell r="CS1387">
            <v>0</v>
          </cell>
          <cell r="CT1387">
            <v>44378</v>
          </cell>
          <cell r="CU1387"/>
          <cell r="CV1387">
            <v>8723</v>
          </cell>
          <cell r="CW1387">
            <v>44805</v>
          </cell>
          <cell r="CX1387">
            <v>1.1136844691425249</v>
          </cell>
          <cell r="CY1387">
            <v>759770.2</v>
          </cell>
          <cell r="CZ1387">
            <v>304280.34000000008</v>
          </cell>
          <cell r="DA1387">
            <v>1064050.54</v>
          </cell>
          <cell r="DB1387">
            <v>0</v>
          </cell>
          <cell r="DC1387">
            <v>0</v>
          </cell>
          <cell r="DD1387">
            <v>0</v>
          </cell>
          <cell r="DE1387">
            <v>429914.53</v>
          </cell>
          <cell r="DF1387">
            <v>0</v>
          </cell>
          <cell r="DG1387">
            <v>218160</v>
          </cell>
          <cell r="DH1387">
            <v>71.403582014064853</v>
          </cell>
          <cell r="DI1387">
            <v>155774.04999999999</v>
          </cell>
          <cell r="DJ1387">
            <v>62385.950000000012</v>
          </cell>
          <cell r="DK1387">
            <v>218160</v>
          </cell>
          <cell r="DL1387">
            <v>0</v>
          </cell>
          <cell r="DM1387">
            <v>0</v>
          </cell>
          <cell r="DN1387">
            <v>0</v>
          </cell>
          <cell r="DO1387">
            <v>88144.45</v>
          </cell>
          <cell r="DP1387">
            <v>0</v>
          </cell>
          <cell r="DQ1387">
            <v>603996.14999999991</v>
          </cell>
          <cell r="DR1387"/>
          <cell r="DS1387">
            <v>241894.39000000007</v>
          </cell>
          <cell r="DT1387">
            <v>845890.54</v>
          </cell>
        </row>
        <row r="1388">
          <cell r="A1388">
            <v>8724</v>
          </cell>
          <cell r="B1388">
            <v>8595</v>
          </cell>
          <cell r="C1388" t="str">
            <v>2021/0191125-0</v>
          </cell>
          <cell r="D1388" t="str">
            <v>0191125-68.2021.3.00.0000</v>
          </cell>
          <cell r="E1388">
            <v>44365</v>
          </cell>
          <cell r="F1388" t="str">
            <v>Aguardando PGTO</v>
          </cell>
          <cell r="G1388"/>
          <cell r="H1388"/>
          <cell r="I1388"/>
          <cell r="J1388"/>
          <cell r="K1388"/>
          <cell r="L1388" t="str">
            <v>MS 12.025/DF</v>
          </cell>
          <cell r="M1388" t="str">
            <v>2006/0146369-5</v>
          </cell>
          <cell r="N1388">
            <v>38910</v>
          </cell>
          <cell r="O1388" t="str">
            <v>Administrativo - Garantias Constitucionais - Anistia Política</v>
          </cell>
          <cell r="P1388" t="str">
            <v>UNIÃO</v>
          </cell>
          <cell r="Q1388" t="str">
            <v>Ministério do Planejamento, Orçamento e Gestão</v>
          </cell>
          <cell r="R1388">
            <v>43271</v>
          </cell>
          <cell r="S1388" t="str">
            <v>Mandado de Segurança 12.025/DF</v>
          </cell>
          <cell r="T1388" t="str">
            <v>2011/0081694-1</v>
          </cell>
          <cell r="U1388">
            <v>44355</v>
          </cell>
          <cell r="V1388" t="str">
            <v>Adauto Firmino Silva</v>
          </cell>
          <cell r="W1388" t="str">
            <v>884.584.908-20</v>
          </cell>
          <cell r="X1388">
            <v>20473</v>
          </cell>
          <cell r="Y1388">
            <v>66</v>
          </cell>
          <cell r="Z1388" t="str">
            <v>Anistiado Político Civil</v>
          </cell>
          <cell r="AA1388" t="str">
            <v>Anistia Política - Reparação Econômica</v>
          </cell>
          <cell r="AB1388" t="str">
            <v>Comum</v>
          </cell>
          <cell r="AC1388" t="str">
            <v>Não</v>
          </cell>
          <cell r="AD1388" t="str">
            <v>Não</v>
          </cell>
          <cell r="AE1388" t="str">
            <v>Não</v>
          </cell>
          <cell r="AF1388" t="str">
            <v>-</v>
          </cell>
          <cell r="AG1388" t="str">
            <v>-</v>
          </cell>
          <cell r="AH1388" t="str">
            <v>Não informada</v>
          </cell>
          <cell r="AI1388" t="str">
            <v>Não Informada</v>
          </cell>
          <cell r="AJ1388" t="str">
            <v>Sim</v>
          </cell>
          <cell r="AK1388">
            <v>0</v>
          </cell>
          <cell r="AL1388" t="str">
            <v>x x x</v>
          </cell>
          <cell r="AM1388" t="str">
            <v>x x x</v>
          </cell>
          <cell r="AN1388">
            <v>0</v>
          </cell>
          <cell r="AO1388" t="str">
            <v>x x x</v>
          </cell>
          <cell r="AP1388" t="str">
            <v>x x x</v>
          </cell>
          <cell r="AQ1388">
            <v>0</v>
          </cell>
          <cell r="AR1388" t="str">
            <v>x x x</v>
          </cell>
          <cell r="AS1388" t="str">
            <v>x x x</v>
          </cell>
          <cell r="AT1388">
            <v>0</v>
          </cell>
          <cell r="AU1388" t="str">
            <v>x x x</v>
          </cell>
          <cell r="AV1388" t="str">
            <v>x x x</v>
          </cell>
          <cell r="AW1388" t="str">
            <v>x x x</v>
          </cell>
          <cell r="AX1388">
            <v>44348</v>
          </cell>
          <cell r="AY1388">
            <v>314515.99</v>
          </cell>
          <cell r="AZ1388">
            <v>829633.35</v>
          </cell>
          <cell r="BA1388">
            <v>1144149.3400000001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314515.99</v>
          </cell>
          <cell r="BO1388">
            <v>829633.35</v>
          </cell>
          <cell r="BP1388">
            <v>1144149.3400000001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317126.46999999997</v>
          </cell>
          <cell r="BX1388">
            <v>837294.99</v>
          </cell>
          <cell r="BY1388">
            <v>1154421.46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317126.46999999997</v>
          </cell>
          <cell r="CM1388">
            <v>837294.99</v>
          </cell>
          <cell r="CN1388">
            <v>1154421.46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44378</v>
          </cell>
          <cell r="CU1388"/>
          <cell r="CV1388" t="str">
            <v/>
          </cell>
          <cell r="CW1388" t="str">
            <v/>
          </cell>
          <cell r="CX1388" t="str">
            <v/>
          </cell>
          <cell r="CY1388" t="str">
            <v/>
          </cell>
          <cell r="CZ1388" t="str">
            <v/>
          </cell>
          <cell r="DA1388" t="str">
            <v/>
          </cell>
          <cell r="DB1388" t="str">
            <v/>
          </cell>
          <cell r="DC1388" t="str">
            <v/>
          </cell>
          <cell r="DD1388" t="str">
            <v/>
          </cell>
          <cell r="DE1388" t="str">
            <v/>
          </cell>
          <cell r="DF1388" t="str">
            <v/>
          </cell>
          <cell r="DG1388" t="str">
            <v/>
          </cell>
          <cell r="DH1388" t="str">
            <v/>
          </cell>
          <cell r="DI1388" t="str">
            <v/>
          </cell>
          <cell r="DJ1388" t="str">
            <v/>
          </cell>
          <cell r="DK1388" t="str">
            <v/>
          </cell>
          <cell r="DL1388" t="str">
            <v/>
          </cell>
          <cell r="DM1388" t="str">
            <v/>
          </cell>
          <cell r="DN1388" t="str">
            <v/>
          </cell>
          <cell r="DO1388" t="str">
            <v/>
          </cell>
          <cell r="DP1388" t="str">
            <v/>
          </cell>
          <cell r="DQ1388" t="str">
            <v/>
          </cell>
          <cell r="DR1388"/>
          <cell r="DS1388" t="str">
            <v/>
          </cell>
          <cell r="DT1388">
            <v>0</v>
          </cell>
        </row>
        <row r="1389">
          <cell r="A1389">
            <v>8725</v>
          </cell>
          <cell r="B1389">
            <v>8596</v>
          </cell>
          <cell r="C1389" t="str">
            <v>2021/0191142-7</v>
          </cell>
          <cell r="D1389" t="str">
            <v>0191142-07.2021.3.00.0000</v>
          </cell>
          <cell r="E1389">
            <v>44365</v>
          </cell>
          <cell r="F1389" t="str">
            <v>PAGO - 1ª. 2ª ORDEM - set/2022 - 3ª remessa</v>
          </cell>
          <cell r="G1389" t="str">
            <v>sim</v>
          </cell>
          <cell r="H1389">
            <v>44805</v>
          </cell>
          <cell r="I1389" t="str">
            <v>sim</v>
          </cell>
          <cell r="J1389" t="str">
            <v>não</v>
          </cell>
          <cell r="K1389">
            <v>3</v>
          </cell>
          <cell r="L1389" t="str">
            <v>MS 10.438/DF</v>
          </cell>
          <cell r="M1389" t="str">
            <v>2005/0023175-9</v>
          </cell>
          <cell r="N1389">
            <v>38405</v>
          </cell>
          <cell r="O1389" t="str">
            <v>Administrativo - Militar - Pensão</v>
          </cell>
          <cell r="P1389" t="str">
            <v>UNIÃO</v>
          </cell>
          <cell r="Q1389" t="str">
            <v>Ministério da Fazenda</v>
          </cell>
          <cell r="R1389">
            <v>39338</v>
          </cell>
          <cell r="S1389" t="str">
            <v>Mandado de Segurança 10.438/DF</v>
          </cell>
          <cell r="T1389" t="str">
            <v>2021/0105742-8</v>
          </cell>
          <cell r="U1389">
            <v>44361</v>
          </cell>
          <cell r="V1389" t="str">
            <v>Avelino Pompeu de Santana</v>
          </cell>
          <cell r="W1389" t="str">
            <v>113.636.062-04</v>
          </cell>
          <cell r="X1389">
            <v>22012</v>
          </cell>
          <cell r="Y1389">
            <v>62</v>
          </cell>
          <cell r="Z1389" t="str">
            <v>Servidor Público Militar Inativo</v>
          </cell>
          <cell r="AA1389" t="str">
            <v>Soldo previsto na Lei Estadual 1.063/2002</v>
          </cell>
          <cell r="AB1389" t="str">
            <v>Alimentar</v>
          </cell>
          <cell r="AC1389" t="str">
            <v>Não</v>
          </cell>
          <cell r="AD1389" t="str">
            <v>Não</v>
          </cell>
          <cell r="AE1389" t="str">
            <v>Não</v>
          </cell>
          <cell r="AF1389" t="str">
            <v>-</v>
          </cell>
          <cell r="AG1389" t="str">
            <v>-</v>
          </cell>
          <cell r="AH1389" t="str">
            <v>Não informada</v>
          </cell>
          <cell r="AI1389" t="str">
            <v>Não Informada</v>
          </cell>
          <cell r="AJ1389" t="str">
            <v>Não</v>
          </cell>
          <cell r="AK1389">
            <v>20.5</v>
          </cell>
          <cell r="AL1389" t="str">
            <v>Leon e Advogados Associados</v>
          </cell>
          <cell r="AM1389" t="str">
            <v>17.858.268/0001-61</v>
          </cell>
          <cell r="AN1389">
            <v>10.5</v>
          </cell>
          <cell r="AO1389" t="str">
            <v>Silveira Cruz Advogados</v>
          </cell>
          <cell r="AP1389" t="str">
            <v>07.419.539/0001-29</v>
          </cell>
          <cell r="AQ1389">
            <v>0</v>
          </cell>
          <cell r="AR1389" t="str">
            <v>x x x</v>
          </cell>
          <cell r="AS1389" t="str">
            <v>x x x</v>
          </cell>
          <cell r="AT1389">
            <v>0</v>
          </cell>
          <cell r="AU1389" t="str">
            <v>x x x</v>
          </cell>
          <cell r="AV1389" t="str">
            <v>x x x</v>
          </cell>
          <cell r="AW1389" t="str">
            <v>Dedução de Honorários Contratuais</v>
          </cell>
          <cell r="AX1389">
            <v>44348</v>
          </cell>
          <cell r="AY1389">
            <v>423846.33</v>
          </cell>
          <cell r="AZ1389">
            <v>169473.73</v>
          </cell>
          <cell r="BA1389">
            <v>593320.06000000006</v>
          </cell>
          <cell r="BB1389">
            <v>86888.49</v>
          </cell>
          <cell r="BC1389">
            <v>34742.120000000003</v>
          </cell>
          <cell r="BD1389">
            <v>121630.61</v>
          </cell>
          <cell r="BE1389">
            <v>44503.86</v>
          </cell>
          <cell r="BF1389">
            <v>17794.740000000002</v>
          </cell>
          <cell r="BG1389">
            <v>62298.6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292453.98</v>
          </cell>
          <cell r="BO1389">
            <v>116936.87</v>
          </cell>
          <cell r="BP1389">
            <v>409390.85</v>
          </cell>
          <cell r="BQ1389">
            <v>0</v>
          </cell>
          <cell r="BR1389">
            <v>0</v>
          </cell>
          <cell r="BS1389">
            <v>0</v>
          </cell>
          <cell r="BT1389">
            <v>80</v>
          </cell>
          <cell r="BU1389">
            <v>409390.85</v>
          </cell>
          <cell r="BV1389">
            <v>0</v>
          </cell>
          <cell r="BW1389">
            <v>427364.25</v>
          </cell>
          <cell r="BX1389">
            <v>171925.68999999994</v>
          </cell>
          <cell r="BY1389">
            <v>599289.93999999994</v>
          </cell>
          <cell r="BZ1389">
            <v>87609.67</v>
          </cell>
          <cell r="CA1389">
            <v>35244.759999999995</v>
          </cell>
          <cell r="CB1389">
            <v>122854.43</v>
          </cell>
          <cell r="CC1389">
            <v>44873.24</v>
          </cell>
          <cell r="CD1389">
            <v>18052.18</v>
          </cell>
          <cell r="CE1389">
            <v>62925.42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294881.34000000003</v>
          </cell>
          <cell r="CM1389">
            <v>118628.75</v>
          </cell>
          <cell r="CN1389">
            <v>413510.09</v>
          </cell>
          <cell r="CO1389">
            <v>0</v>
          </cell>
          <cell r="CP1389">
            <v>0</v>
          </cell>
          <cell r="CQ1389">
            <v>0</v>
          </cell>
          <cell r="CR1389">
            <v>413510.09</v>
          </cell>
          <cell r="CS1389">
            <v>0</v>
          </cell>
          <cell r="CT1389">
            <v>44378</v>
          </cell>
          <cell r="CU1389"/>
          <cell r="CV1389">
            <v>8725</v>
          </cell>
          <cell r="CW1389">
            <v>44805</v>
          </cell>
          <cell r="CX1389">
            <v>1.1136844691425249</v>
          </cell>
          <cell r="CY1389">
            <v>475948.92</v>
          </cell>
          <cell r="CZ1389">
            <v>191470.97000000003</v>
          </cell>
          <cell r="DA1389">
            <v>667419.89</v>
          </cell>
          <cell r="DB1389">
            <v>0</v>
          </cell>
          <cell r="DC1389">
            <v>0</v>
          </cell>
          <cell r="DD1389">
            <v>0</v>
          </cell>
          <cell r="DE1389">
            <v>269048.75</v>
          </cell>
          <cell r="DF1389">
            <v>0</v>
          </cell>
          <cell r="DG1389">
            <v>218160</v>
          </cell>
          <cell r="DH1389">
            <v>71.311767469201428</v>
          </cell>
          <cell r="DI1389">
            <v>155573.75</v>
          </cell>
          <cell r="DJ1389">
            <v>62586.25</v>
          </cell>
          <cell r="DK1389">
            <v>218160</v>
          </cell>
          <cell r="DL1389">
            <v>0</v>
          </cell>
          <cell r="DM1389">
            <v>0</v>
          </cell>
          <cell r="DN1389">
            <v>0</v>
          </cell>
          <cell r="DO1389">
            <v>87944.14</v>
          </cell>
          <cell r="DP1389">
            <v>0</v>
          </cell>
          <cell r="DQ1389">
            <v>320375.17</v>
          </cell>
          <cell r="DR1389"/>
          <cell r="DS1389">
            <v>128884.72000000003</v>
          </cell>
          <cell r="DT1389">
            <v>449259.89</v>
          </cell>
        </row>
        <row r="1390">
          <cell r="A1390">
            <v>8726</v>
          </cell>
          <cell r="B1390">
            <v>8611</v>
          </cell>
          <cell r="C1390" t="str">
            <v>2021/0191144-0</v>
          </cell>
          <cell r="D1390" t="str">
            <v>0191144-74.2021.3.00.0000</v>
          </cell>
          <cell r="E1390">
            <v>44365</v>
          </cell>
          <cell r="F1390" t="str">
            <v>PAGO - 1ª. 2ª ORDEM - set/2022 - 3ª remessa</v>
          </cell>
          <cell r="G1390" t="str">
            <v>sim</v>
          </cell>
          <cell r="H1390">
            <v>44805</v>
          </cell>
          <cell r="I1390" t="str">
            <v>sim</v>
          </cell>
          <cell r="J1390" t="str">
            <v>não</v>
          </cell>
          <cell r="K1390">
            <v>3</v>
          </cell>
          <cell r="L1390" t="str">
            <v>MS 10.438/DF</v>
          </cell>
          <cell r="M1390" t="str">
            <v>2005/0023175-9</v>
          </cell>
          <cell r="N1390">
            <v>38405</v>
          </cell>
          <cell r="O1390" t="str">
            <v>Administrativo - Militar - Pensão</v>
          </cell>
          <cell r="P1390" t="str">
            <v>UNIÃO</v>
          </cell>
          <cell r="Q1390" t="str">
            <v>Ministério da Fazenda</v>
          </cell>
          <cell r="R1390">
            <v>39338</v>
          </cell>
          <cell r="S1390" t="str">
            <v>Mandado de Segurança 10.438/DF</v>
          </cell>
          <cell r="T1390" t="str">
            <v>2021/0105742-8</v>
          </cell>
          <cell r="U1390">
            <v>44361</v>
          </cell>
          <cell r="V1390" t="str">
            <v>Carlos Franco da Silva</v>
          </cell>
          <cell r="W1390" t="str">
            <v>067.635.961-20</v>
          </cell>
          <cell r="X1390">
            <v>19482</v>
          </cell>
          <cell r="Y1390">
            <v>69</v>
          </cell>
          <cell r="Z1390" t="str">
            <v>Servidor Público Militar Inativo</v>
          </cell>
          <cell r="AA1390" t="str">
            <v>Soldo previsto na Lei Estadual 1.063/2002</v>
          </cell>
          <cell r="AB1390" t="str">
            <v>Alimentar</v>
          </cell>
          <cell r="AC1390" t="str">
            <v>Não</v>
          </cell>
          <cell r="AD1390" t="str">
            <v>Não</v>
          </cell>
          <cell r="AE1390" t="str">
            <v>Não</v>
          </cell>
          <cell r="AF1390" t="str">
            <v>-</v>
          </cell>
          <cell r="AG1390" t="str">
            <v>-</v>
          </cell>
          <cell r="AH1390" t="str">
            <v>Não informada</v>
          </cell>
          <cell r="AI1390" t="str">
            <v>Não Informada</v>
          </cell>
          <cell r="AJ1390" t="str">
            <v>Não</v>
          </cell>
          <cell r="AK1390">
            <v>20.5</v>
          </cell>
          <cell r="AL1390" t="str">
            <v>Leon e Advogados Associados</v>
          </cell>
          <cell r="AM1390" t="str">
            <v>17.858.268/0001-61</v>
          </cell>
          <cell r="AN1390">
            <v>10.5</v>
          </cell>
          <cell r="AO1390" t="str">
            <v>Silveira Cruz Advogados</v>
          </cell>
          <cell r="AP1390" t="str">
            <v>07.419.539/0001-29</v>
          </cell>
          <cell r="AQ1390">
            <v>0</v>
          </cell>
          <cell r="AR1390" t="str">
            <v>x x x</v>
          </cell>
          <cell r="AS1390" t="str">
            <v>x x x</v>
          </cell>
          <cell r="AT1390">
            <v>0</v>
          </cell>
          <cell r="AU1390" t="str">
            <v>x x x</v>
          </cell>
          <cell r="AV1390" t="str">
            <v>x x x</v>
          </cell>
          <cell r="AW1390" t="str">
            <v>Dedução de Honorários Contratuais</v>
          </cell>
          <cell r="AX1390">
            <v>44348</v>
          </cell>
          <cell r="AY1390">
            <v>450465.2</v>
          </cell>
          <cell r="AZ1390">
            <v>180126.64</v>
          </cell>
          <cell r="BA1390">
            <v>630591.84</v>
          </cell>
          <cell r="BB1390">
            <v>92345.36</v>
          </cell>
          <cell r="BC1390">
            <v>36925.96</v>
          </cell>
          <cell r="BD1390">
            <v>129271.32</v>
          </cell>
          <cell r="BE1390">
            <v>47298.84</v>
          </cell>
          <cell r="BF1390">
            <v>18913.3</v>
          </cell>
          <cell r="BG1390">
            <v>66212.14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310821</v>
          </cell>
          <cell r="BO1390">
            <v>124287.38</v>
          </cell>
          <cell r="BP1390">
            <v>435108.38</v>
          </cell>
          <cell r="BQ1390">
            <v>0</v>
          </cell>
          <cell r="BR1390">
            <v>0</v>
          </cell>
          <cell r="BS1390">
            <v>0</v>
          </cell>
          <cell r="BT1390">
            <v>80</v>
          </cell>
          <cell r="BU1390">
            <v>435108.38</v>
          </cell>
          <cell r="BV1390">
            <v>0</v>
          </cell>
          <cell r="BW1390">
            <v>454204.06</v>
          </cell>
          <cell r="BX1390">
            <v>182732.66999999998</v>
          </cell>
          <cell r="BY1390">
            <v>636936.73</v>
          </cell>
          <cell r="BZ1390">
            <v>93111.83</v>
          </cell>
          <cell r="CA1390">
            <v>37460.19</v>
          </cell>
          <cell r="CB1390">
            <v>130572.02</v>
          </cell>
          <cell r="CC1390">
            <v>47691.42</v>
          </cell>
          <cell r="CD1390">
            <v>19186.919999999998</v>
          </cell>
          <cell r="CE1390">
            <v>66878.34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313400.81</v>
          </cell>
          <cell r="CM1390">
            <v>126085.56</v>
          </cell>
          <cell r="CN1390">
            <v>439486.37</v>
          </cell>
          <cell r="CO1390">
            <v>0</v>
          </cell>
          <cell r="CP1390">
            <v>0</v>
          </cell>
          <cell r="CQ1390">
            <v>0</v>
          </cell>
          <cell r="CR1390">
            <v>439486.37</v>
          </cell>
          <cell r="CS1390">
            <v>0</v>
          </cell>
          <cell r="CT1390">
            <v>44378</v>
          </cell>
          <cell r="CU1390"/>
          <cell r="CV1390">
            <v>8726</v>
          </cell>
          <cell r="CW1390">
            <v>44805</v>
          </cell>
          <cell r="CX1390">
            <v>1.1136844691425249</v>
          </cell>
          <cell r="CY1390">
            <v>505840</v>
          </cell>
          <cell r="CZ1390">
            <v>203506.54000000004</v>
          </cell>
          <cell r="DA1390">
            <v>709346.54</v>
          </cell>
          <cell r="DB1390">
            <v>0</v>
          </cell>
          <cell r="DC1390">
            <v>0</v>
          </cell>
          <cell r="DD1390">
            <v>0</v>
          </cell>
          <cell r="DE1390">
            <v>285942.57</v>
          </cell>
          <cell r="DF1390">
            <v>0</v>
          </cell>
          <cell r="DG1390">
            <v>218160</v>
          </cell>
          <cell r="DH1390">
            <v>71.310702382505454</v>
          </cell>
          <cell r="DI1390">
            <v>155571.42000000001</v>
          </cell>
          <cell r="DJ1390">
            <v>62588.579999999987</v>
          </cell>
          <cell r="DK1390">
            <v>218160</v>
          </cell>
          <cell r="DL1390">
            <v>0</v>
          </cell>
          <cell r="DM1390">
            <v>0</v>
          </cell>
          <cell r="DN1390">
            <v>0</v>
          </cell>
          <cell r="DO1390">
            <v>87941.82</v>
          </cell>
          <cell r="DP1390">
            <v>0</v>
          </cell>
          <cell r="DQ1390">
            <v>350268.57999999996</v>
          </cell>
          <cell r="DR1390"/>
          <cell r="DS1390">
            <v>140917.96000000005</v>
          </cell>
          <cell r="DT1390">
            <v>491186.54000000004</v>
          </cell>
        </row>
        <row r="1391">
          <cell r="A1391">
            <v>8727</v>
          </cell>
          <cell r="B1391">
            <v>8613</v>
          </cell>
          <cell r="C1391" t="str">
            <v>2021/0191146-4</v>
          </cell>
          <cell r="D1391" t="str">
            <v>0191146-44.2021.3.00.0000</v>
          </cell>
          <cell r="E1391">
            <v>44365</v>
          </cell>
          <cell r="F1391" t="str">
            <v>PAGO - 1ª. 2ª ORDEM - set/2022 - 3ª remessa</v>
          </cell>
          <cell r="G1391" t="str">
            <v>sim</v>
          </cell>
          <cell r="H1391">
            <v>44805</v>
          </cell>
          <cell r="I1391" t="str">
            <v>sim</v>
          </cell>
          <cell r="J1391" t="str">
            <v>não</v>
          </cell>
          <cell r="K1391">
            <v>3</v>
          </cell>
          <cell r="L1391" t="str">
            <v>MS 10.438/DF</v>
          </cell>
          <cell r="M1391" t="str">
            <v>2005/0023175-9</v>
          </cell>
          <cell r="N1391">
            <v>38405</v>
          </cell>
          <cell r="O1391" t="str">
            <v>Administrativo - Militar - Pensão</v>
          </cell>
          <cell r="P1391" t="str">
            <v>UNIÃO</v>
          </cell>
          <cell r="Q1391" t="str">
            <v>Ministério da Fazenda</v>
          </cell>
          <cell r="R1391">
            <v>39338</v>
          </cell>
          <cell r="S1391" t="str">
            <v>Mandado de Segurança 10.438/DF</v>
          </cell>
          <cell r="T1391" t="str">
            <v>2021/0105742-8</v>
          </cell>
          <cell r="U1391">
            <v>44361</v>
          </cell>
          <cell r="V1391" t="str">
            <v>Carlos Rodrigues da Silva</v>
          </cell>
          <cell r="W1391" t="str">
            <v>271.814.132-87</v>
          </cell>
          <cell r="X1391">
            <v>22787</v>
          </cell>
          <cell r="Y1391">
            <v>60</v>
          </cell>
          <cell r="Z1391" t="str">
            <v>Servidor Público Militar Inativo</v>
          </cell>
          <cell r="AA1391" t="str">
            <v>Soldo previsto na Lei Estadual 1.063/2002</v>
          </cell>
          <cell r="AB1391" t="str">
            <v>Alimentar</v>
          </cell>
          <cell r="AC1391" t="str">
            <v>Não</v>
          </cell>
          <cell r="AD1391" t="str">
            <v>Não</v>
          </cell>
          <cell r="AE1391" t="str">
            <v>Não</v>
          </cell>
          <cell r="AF1391" t="str">
            <v>-</v>
          </cell>
          <cell r="AG1391" t="str">
            <v>-</v>
          </cell>
          <cell r="AH1391" t="str">
            <v>Não informada</v>
          </cell>
          <cell r="AI1391" t="str">
            <v>Não Informada</v>
          </cell>
          <cell r="AJ1391" t="str">
            <v>Não</v>
          </cell>
          <cell r="AK1391">
            <v>20.5</v>
          </cell>
          <cell r="AL1391" t="str">
            <v>Leon e Advogados Associados</v>
          </cell>
          <cell r="AM1391" t="str">
            <v>17.858.268/0001-61</v>
          </cell>
          <cell r="AN1391">
            <v>10.5</v>
          </cell>
          <cell r="AO1391" t="str">
            <v>Silveira Cruz Advogados</v>
          </cell>
          <cell r="AP1391" t="str">
            <v>07.419.539/0001-29</v>
          </cell>
          <cell r="AQ1391">
            <v>0</v>
          </cell>
          <cell r="AR1391" t="str">
            <v>x x x</v>
          </cell>
          <cell r="AS1391" t="str">
            <v>x x x</v>
          </cell>
          <cell r="AT1391">
            <v>0</v>
          </cell>
          <cell r="AU1391" t="str">
            <v>x x x</v>
          </cell>
          <cell r="AV1391" t="str">
            <v>x x x</v>
          </cell>
          <cell r="AW1391" t="str">
            <v>Dedução de Honorários Contratuais</v>
          </cell>
          <cell r="AX1391">
            <v>44348</v>
          </cell>
          <cell r="AY1391">
            <v>422072.49</v>
          </cell>
          <cell r="AZ1391">
            <v>168763.86</v>
          </cell>
          <cell r="BA1391">
            <v>590836.35</v>
          </cell>
          <cell r="BB1391">
            <v>86524.86</v>
          </cell>
          <cell r="BC1391">
            <v>34596.589999999997</v>
          </cell>
          <cell r="BD1391">
            <v>121121.45</v>
          </cell>
          <cell r="BE1391">
            <v>44317.61</v>
          </cell>
          <cell r="BF1391">
            <v>17720.2</v>
          </cell>
          <cell r="BG1391">
            <v>62037.81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291230.02</v>
          </cell>
          <cell r="BO1391">
            <v>116447.07</v>
          </cell>
          <cell r="BP1391">
            <v>407677.09</v>
          </cell>
          <cell r="BQ1391">
            <v>0</v>
          </cell>
          <cell r="BR1391">
            <v>0</v>
          </cell>
          <cell r="BS1391">
            <v>0</v>
          </cell>
          <cell r="BT1391">
            <v>80</v>
          </cell>
          <cell r="BU1391">
            <v>407677.09</v>
          </cell>
          <cell r="BV1391">
            <v>0</v>
          </cell>
          <cell r="BW1391">
            <v>425575.69</v>
          </cell>
          <cell r="BX1391">
            <v>171205.55</v>
          </cell>
          <cell r="BY1391">
            <v>596781.24</v>
          </cell>
          <cell r="BZ1391">
            <v>87243.01</v>
          </cell>
          <cell r="CA1391">
            <v>35097.130000000005</v>
          </cell>
          <cell r="CB1391">
            <v>122340.14</v>
          </cell>
          <cell r="CC1391">
            <v>44685.440000000002</v>
          </cell>
          <cell r="CD1391">
            <v>17976.57</v>
          </cell>
          <cell r="CE1391">
            <v>62662.01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293647.24</v>
          </cell>
          <cell r="CM1391">
            <v>118131.85000000003</v>
          </cell>
          <cell r="CN1391">
            <v>411779.09</v>
          </cell>
          <cell r="CO1391">
            <v>0</v>
          </cell>
          <cell r="CP1391">
            <v>0</v>
          </cell>
          <cell r="CQ1391">
            <v>0</v>
          </cell>
          <cell r="CR1391">
            <v>411779.09</v>
          </cell>
          <cell r="CS1391">
            <v>0</v>
          </cell>
          <cell r="CT1391">
            <v>44378</v>
          </cell>
          <cell r="CU1391"/>
          <cell r="CV1391">
            <v>8727</v>
          </cell>
          <cell r="CW1391">
            <v>44805</v>
          </cell>
          <cell r="CX1391">
            <v>1.1136844691425249</v>
          </cell>
          <cell r="CY1391">
            <v>473957.03</v>
          </cell>
          <cell r="CZ1391">
            <v>190668.95999999996</v>
          </cell>
          <cell r="DA1391">
            <v>664625.99</v>
          </cell>
          <cell r="DB1391">
            <v>0</v>
          </cell>
          <cell r="DC1391">
            <v>0</v>
          </cell>
          <cell r="DD1391">
            <v>0</v>
          </cell>
          <cell r="DE1391">
            <v>267922.96999999997</v>
          </cell>
          <cell r="DF1391">
            <v>0</v>
          </cell>
          <cell r="DG1391">
            <v>218160</v>
          </cell>
          <cell r="DH1391">
            <v>71.311841115331646</v>
          </cell>
          <cell r="DI1391">
            <v>155573.91</v>
          </cell>
          <cell r="DJ1391">
            <v>62586.09</v>
          </cell>
          <cell r="DK1391">
            <v>218160</v>
          </cell>
          <cell r="DL1391">
            <v>0</v>
          </cell>
          <cell r="DM1391">
            <v>0</v>
          </cell>
          <cell r="DN1391">
            <v>0</v>
          </cell>
          <cell r="DO1391">
            <v>87944.31</v>
          </cell>
          <cell r="DP1391">
            <v>0</v>
          </cell>
          <cell r="DQ1391">
            <v>318383.12</v>
          </cell>
          <cell r="DR1391"/>
          <cell r="DS1391">
            <v>128082.86999999997</v>
          </cell>
          <cell r="DT1391">
            <v>446465.99</v>
          </cell>
        </row>
        <row r="1392">
          <cell r="A1392">
            <v>8728</v>
          </cell>
          <cell r="B1392">
            <v>8614</v>
          </cell>
          <cell r="C1392" t="str">
            <v>2021/0191151-6</v>
          </cell>
          <cell r="D1392" t="str">
            <v>0191151-66.2021.3.00.0000</v>
          </cell>
          <cell r="E1392">
            <v>44365</v>
          </cell>
          <cell r="F1392" t="str">
            <v>PAGO - 1ª. 2ª ORDEM - set/2022 - 3ª remessa</v>
          </cell>
          <cell r="G1392" t="str">
            <v>sim</v>
          </cell>
          <cell r="H1392">
            <v>44805</v>
          </cell>
          <cell r="I1392" t="str">
            <v>sim</v>
          </cell>
          <cell r="J1392" t="str">
            <v>não</v>
          </cell>
          <cell r="K1392">
            <v>3</v>
          </cell>
          <cell r="L1392" t="str">
            <v>MS 10.438/DF</v>
          </cell>
          <cell r="M1392" t="str">
            <v>2005/0023175-9</v>
          </cell>
          <cell r="N1392">
            <v>38405</v>
          </cell>
          <cell r="O1392" t="str">
            <v>Administrativo - Militar - Pensão</v>
          </cell>
          <cell r="P1392" t="str">
            <v>UNIÃO</v>
          </cell>
          <cell r="Q1392" t="str">
            <v>Ministério da Fazenda</v>
          </cell>
          <cell r="R1392">
            <v>39338</v>
          </cell>
          <cell r="S1392" t="str">
            <v>Mandado de Segurança 10.438/DF</v>
          </cell>
          <cell r="T1392" t="str">
            <v>2021/0105742-8</v>
          </cell>
          <cell r="U1392">
            <v>44361</v>
          </cell>
          <cell r="V1392" t="str">
            <v>Dadivar Perez</v>
          </cell>
          <cell r="W1392" t="str">
            <v>078.997.852-00</v>
          </cell>
          <cell r="X1392">
            <v>21568</v>
          </cell>
          <cell r="Y1392">
            <v>63</v>
          </cell>
          <cell r="Z1392" t="str">
            <v>Servidor Público Militar Inativo</v>
          </cell>
          <cell r="AA1392" t="str">
            <v>Soldo previsto na Lei Estadual 1.063/2002</v>
          </cell>
          <cell r="AB1392" t="str">
            <v>Alimentar</v>
          </cell>
          <cell r="AC1392" t="str">
            <v>Não</v>
          </cell>
          <cell r="AD1392" t="str">
            <v>Não</v>
          </cell>
          <cell r="AE1392" t="str">
            <v>Não</v>
          </cell>
          <cell r="AF1392" t="str">
            <v>-</v>
          </cell>
          <cell r="AG1392" t="str">
            <v>-</v>
          </cell>
          <cell r="AH1392" t="str">
            <v>Não informada</v>
          </cell>
          <cell r="AI1392" t="str">
            <v>Não Informada</v>
          </cell>
          <cell r="AJ1392" t="str">
            <v>Não</v>
          </cell>
          <cell r="AK1392">
            <v>20.5</v>
          </cell>
          <cell r="AL1392" t="str">
            <v>Leon e Advogados Associados</v>
          </cell>
          <cell r="AM1392" t="str">
            <v>17.858.268/0001-61</v>
          </cell>
          <cell r="AN1392">
            <v>10.5</v>
          </cell>
          <cell r="AO1392" t="str">
            <v>Silveira Cruz Advogados</v>
          </cell>
          <cell r="AP1392" t="str">
            <v>07.419.539/0001-29</v>
          </cell>
          <cell r="AQ1392">
            <v>0</v>
          </cell>
          <cell r="AR1392" t="str">
            <v>x x x</v>
          </cell>
          <cell r="AS1392" t="str">
            <v>x x x</v>
          </cell>
          <cell r="AT1392">
            <v>0</v>
          </cell>
          <cell r="AU1392" t="str">
            <v>x x x</v>
          </cell>
          <cell r="AV1392" t="str">
            <v>x x x</v>
          </cell>
          <cell r="AW1392" t="str">
            <v>Dedução de Honorários Contratuais</v>
          </cell>
          <cell r="AX1392">
            <v>44348</v>
          </cell>
          <cell r="AY1392">
            <v>423846.33</v>
          </cell>
          <cell r="AZ1392">
            <v>169473.73</v>
          </cell>
          <cell r="BA1392">
            <v>593320.06000000006</v>
          </cell>
          <cell r="BB1392">
            <v>86888.49</v>
          </cell>
          <cell r="BC1392">
            <v>34742.120000000003</v>
          </cell>
          <cell r="BD1392">
            <v>121630.61</v>
          </cell>
          <cell r="BE1392">
            <v>44503.86</v>
          </cell>
          <cell r="BF1392">
            <v>17794.740000000002</v>
          </cell>
          <cell r="BG1392">
            <v>62298.6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292453.98</v>
          </cell>
          <cell r="BO1392">
            <v>116936.87</v>
          </cell>
          <cell r="BP1392">
            <v>409390.85</v>
          </cell>
          <cell r="BQ1392">
            <v>0</v>
          </cell>
          <cell r="BR1392">
            <v>0</v>
          </cell>
          <cell r="BS1392">
            <v>0</v>
          </cell>
          <cell r="BT1392">
            <v>80</v>
          </cell>
          <cell r="BU1392">
            <v>409390.85</v>
          </cell>
          <cell r="BV1392">
            <v>0</v>
          </cell>
          <cell r="BW1392">
            <v>427364.25</v>
          </cell>
          <cell r="BX1392">
            <v>171925.68999999994</v>
          </cell>
          <cell r="BY1392">
            <v>599289.93999999994</v>
          </cell>
          <cell r="BZ1392">
            <v>87609.67</v>
          </cell>
          <cell r="CA1392">
            <v>35244.759999999995</v>
          </cell>
          <cell r="CB1392">
            <v>122854.43</v>
          </cell>
          <cell r="CC1392">
            <v>44873.24</v>
          </cell>
          <cell r="CD1392">
            <v>18052.18</v>
          </cell>
          <cell r="CE1392">
            <v>62925.42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294881.34000000003</v>
          </cell>
          <cell r="CM1392">
            <v>118628.75</v>
          </cell>
          <cell r="CN1392">
            <v>413510.09</v>
          </cell>
          <cell r="CO1392">
            <v>0</v>
          </cell>
          <cell r="CP1392">
            <v>0</v>
          </cell>
          <cell r="CQ1392">
            <v>0</v>
          </cell>
          <cell r="CR1392">
            <v>413510.09</v>
          </cell>
          <cell r="CS1392">
            <v>0</v>
          </cell>
          <cell r="CT1392">
            <v>44378</v>
          </cell>
          <cell r="CU1392"/>
          <cell r="CV1392">
            <v>8728</v>
          </cell>
          <cell r="CW1392">
            <v>44805</v>
          </cell>
          <cell r="CX1392">
            <v>1.1136844691425249</v>
          </cell>
          <cell r="CY1392">
            <v>475948.92</v>
          </cell>
          <cell r="CZ1392">
            <v>191470.97000000003</v>
          </cell>
          <cell r="DA1392">
            <v>667419.89</v>
          </cell>
          <cell r="DB1392">
            <v>0</v>
          </cell>
          <cell r="DC1392">
            <v>0</v>
          </cell>
          <cell r="DD1392">
            <v>0</v>
          </cell>
          <cell r="DE1392">
            <v>269048.75</v>
          </cell>
          <cell r="DF1392">
            <v>0</v>
          </cell>
          <cell r="DG1392">
            <v>218160</v>
          </cell>
          <cell r="DH1392">
            <v>71.311767469201428</v>
          </cell>
          <cell r="DI1392">
            <v>155573.75</v>
          </cell>
          <cell r="DJ1392">
            <v>62586.25</v>
          </cell>
          <cell r="DK1392">
            <v>218160</v>
          </cell>
          <cell r="DL1392">
            <v>0</v>
          </cell>
          <cell r="DM1392">
            <v>0</v>
          </cell>
          <cell r="DN1392">
            <v>0</v>
          </cell>
          <cell r="DO1392">
            <v>87944.14</v>
          </cell>
          <cell r="DP1392">
            <v>0</v>
          </cell>
          <cell r="DQ1392">
            <v>320375.17</v>
          </cell>
          <cell r="DR1392"/>
          <cell r="DS1392">
            <v>128884.72000000003</v>
          </cell>
          <cell r="DT1392">
            <v>449259.89</v>
          </cell>
        </row>
        <row r="1393">
          <cell r="A1393">
            <v>8729</v>
          </cell>
          <cell r="B1393">
            <v>8615</v>
          </cell>
          <cell r="C1393" t="str">
            <v>2021/0191152-8</v>
          </cell>
          <cell r="D1393" t="str">
            <v>0191152-51.2021.3.00.0000</v>
          </cell>
          <cell r="E1393">
            <v>44365</v>
          </cell>
          <cell r="F1393" t="str">
            <v>PAGO - 1ª. 2ª ORDEM - set/2022 - 6ª remessa</v>
          </cell>
          <cell r="G1393" t="str">
            <v>sim</v>
          </cell>
          <cell r="H1393">
            <v>44805</v>
          </cell>
          <cell r="I1393" t="str">
            <v>sim</v>
          </cell>
          <cell r="J1393" t="str">
            <v>não</v>
          </cell>
          <cell r="K1393">
            <v>6</v>
          </cell>
          <cell r="L1393" t="str">
            <v>MS 10.438/DF</v>
          </cell>
          <cell r="M1393" t="str">
            <v>2005/0023175-9</v>
          </cell>
          <cell r="N1393">
            <v>38405</v>
          </cell>
          <cell r="O1393" t="str">
            <v>Administrativo - Militar - Pensão</v>
          </cell>
          <cell r="P1393" t="str">
            <v>UNIÃO</v>
          </cell>
          <cell r="Q1393" t="str">
            <v>Ministério da Fazenda</v>
          </cell>
          <cell r="R1393">
            <v>39338</v>
          </cell>
          <cell r="S1393" t="str">
            <v>Mandado de Segurança 10.438/DF</v>
          </cell>
          <cell r="T1393" t="str">
            <v>2021/0105742-8</v>
          </cell>
          <cell r="U1393">
            <v>44361</v>
          </cell>
          <cell r="V1393" t="str">
            <v>Damião Cícero Cavalcante</v>
          </cell>
          <cell r="W1393" t="str">
            <v>166.662.404-72</v>
          </cell>
          <cell r="X1393">
            <v>19895</v>
          </cell>
          <cell r="Y1393">
            <v>68</v>
          </cell>
          <cell r="Z1393" t="str">
            <v>Servidor Público Militar Inativo</v>
          </cell>
          <cell r="AA1393" t="str">
            <v>Soldo previsto na Lei Estadual 1.063/2002</v>
          </cell>
          <cell r="AB1393" t="str">
            <v>Alimentar</v>
          </cell>
          <cell r="AC1393" t="str">
            <v>Não</v>
          </cell>
          <cell r="AD1393" t="str">
            <v>Não</v>
          </cell>
          <cell r="AE1393" t="str">
            <v>Não</v>
          </cell>
          <cell r="AF1393" t="str">
            <v>-</v>
          </cell>
          <cell r="AG1393" t="str">
            <v>-</v>
          </cell>
          <cell r="AH1393" t="str">
            <v>Não informada</v>
          </cell>
          <cell r="AI1393" t="str">
            <v>Não Informada</v>
          </cell>
          <cell r="AJ1393" t="str">
            <v>Não</v>
          </cell>
          <cell r="AK1393">
            <v>20.5</v>
          </cell>
          <cell r="AL1393" t="str">
            <v>Leon e Advogados Associados</v>
          </cell>
          <cell r="AM1393" t="str">
            <v>17.858.268/0001-61</v>
          </cell>
          <cell r="AN1393">
            <v>10.5</v>
          </cell>
          <cell r="AO1393" t="str">
            <v>Silveira Cruz Advogados</v>
          </cell>
          <cell r="AP1393" t="str">
            <v>07.419.539/0001-29</v>
          </cell>
          <cell r="AQ1393">
            <v>0</v>
          </cell>
          <cell r="AR1393" t="str">
            <v>x x x</v>
          </cell>
          <cell r="AS1393" t="str">
            <v>x x x</v>
          </cell>
          <cell r="AT1393">
            <v>0</v>
          </cell>
          <cell r="AU1393" t="str">
            <v>x x x</v>
          </cell>
          <cell r="AV1393" t="str">
            <v>x x x</v>
          </cell>
          <cell r="AW1393" t="str">
            <v>Dedução de Honorários Contratuais</v>
          </cell>
          <cell r="AX1393">
            <v>44348</v>
          </cell>
          <cell r="AY1393">
            <v>397362.17</v>
          </cell>
          <cell r="AZ1393">
            <v>158595.9</v>
          </cell>
          <cell r="BA1393">
            <v>555958.06999999995</v>
          </cell>
          <cell r="BB1393">
            <v>81459.240000000005</v>
          </cell>
          <cell r="BC1393">
            <v>32512.16</v>
          </cell>
          <cell r="BD1393">
            <v>113971.4</v>
          </cell>
          <cell r="BE1393">
            <v>41723.019999999997</v>
          </cell>
          <cell r="BF1393">
            <v>16652.57</v>
          </cell>
          <cell r="BG1393">
            <v>58375.59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274179.90999999997</v>
          </cell>
          <cell r="BO1393">
            <v>109431.17</v>
          </cell>
          <cell r="BP1393">
            <v>383611.08</v>
          </cell>
          <cell r="BQ1393">
            <v>0</v>
          </cell>
          <cell r="BR1393">
            <v>0</v>
          </cell>
          <cell r="BS1393">
            <v>0</v>
          </cell>
          <cell r="BT1393">
            <v>80</v>
          </cell>
          <cell r="BU1393">
            <v>383611.08</v>
          </cell>
          <cell r="BV1393">
            <v>0</v>
          </cell>
          <cell r="BW1393">
            <v>400660.27</v>
          </cell>
          <cell r="BX1393">
            <v>160892.25</v>
          </cell>
          <cell r="BY1393">
            <v>561552.52</v>
          </cell>
          <cell r="BZ1393">
            <v>82135.350000000006</v>
          </cell>
          <cell r="CA1393">
            <v>32982.899999999994</v>
          </cell>
          <cell r="CB1393">
            <v>115118.25</v>
          </cell>
          <cell r="CC1393">
            <v>42069.32</v>
          </cell>
          <cell r="CD1393">
            <v>16893.68</v>
          </cell>
          <cell r="CE1393">
            <v>58963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276455.60000000003</v>
          </cell>
          <cell r="CM1393">
            <v>111015.67000000004</v>
          </cell>
          <cell r="CN1393">
            <v>387471.27000000008</v>
          </cell>
          <cell r="CO1393">
            <v>0</v>
          </cell>
          <cell r="CP1393">
            <v>0</v>
          </cell>
          <cell r="CQ1393">
            <v>0</v>
          </cell>
          <cell r="CR1393">
            <v>387471.27000000008</v>
          </cell>
          <cell r="CS1393">
            <v>0</v>
          </cell>
          <cell r="CT1393">
            <v>44378</v>
          </cell>
          <cell r="CU1393"/>
          <cell r="CV1393">
            <v>8729</v>
          </cell>
          <cell r="CW1393">
            <v>44805</v>
          </cell>
          <cell r="CX1393">
            <v>1.1136844691425249</v>
          </cell>
          <cell r="CY1393">
            <v>446209.12</v>
          </cell>
          <cell r="CZ1393">
            <v>179183.19999999995</v>
          </cell>
          <cell r="DA1393">
            <v>625392.31999999995</v>
          </cell>
          <cell r="DB1393">
            <v>0</v>
          </cell>
          <cell r="DC1393">
            <v>0</v>
          </cell>
          <cell r="DD1393">
            <v>0</v>
          </cell>
          <cell r="DE1393">
            <v>252337.5</v>
          </cell>
          <cell r="DF1393">
            <v>0</v>
          </cell>
          <cell r="DG1393">
            <v>218160</v>
          </cell>
          <cell r="DH1393">
            <v>71.348672781910722</v>
          </cell>
          <cell r="DI1393">
            <v>155654.26</v>
          </cell>
          <cell r="DJ1393">
            <v>62505.739999999991</v>
          </cell>
          <cell r="DK1393">
            <v>218160</v>
          </cell>
          <cell r="DL1393">
            <v>0</v>
          </cell>
          <cell r="DM1393">
            <v>0</v>
          </cell>
          <cell r="DN1393">
            <v>0</v>
          </cell>
          <cell r="DO1393">
            <v>88024.66</v>
          </cell>
          <cell r="DP1393">
            <v>0</v>
          </cell>
          <cell r="DQ1393">
            <v>290554.86</v>
          </cell>
          <cell r="DR1393"/>
          <cell r="DS1393">
            <v>116677.45999999996</v>
          </cell>
          <cell r="DT1393">
            <v>407232.31999999995</v>
          </cell>
        </row>
        <row r="1394">
          <cell r="A1394">
            <v>8730</v>
          </cell>
          <cell r="B1394">
            <v>8616</v>
          </cell>
          <cell r="C1394" t="str">
            <v>2021/0191160-5</v>
          </cell>
          <cell r="D1394" t="str">
            <v>0191160-28.2021.3.00.0000</v>
          </cell>
          <cell r="E1394">
            <v>44365</v>
          </cell>
          <cell r="F1394" t="str">
            <v>PAGO - 1ª. 2ª ORDEM - set/2022 - 3ª remessa</v>
          </cell>
          <cell r="G1394" t="str">
            <v>sim</v>
          </cell>
          <cell r="H1394">
            <v>44805</v>
          </cell>
          <cell r="I1394" t="str">
            <v>sim</v>
          </cell>
          <cell r="J1394" t="str">
            <v>não</v>
          </cell>
          <cell r="K1394">
            <v>3</v>
          </cell>
          <cell r="L1394" t="str">
            <v>MS 10.438/DF</v>
          </cell>
          <cell r="M1394" t="str">
            <v>2005/0023175-9</v>
          </cell>
          <cell r="N1394">
            <v>38405</v>
          </cell>
          <cell r="O1394" t="str">
            <v>Administrativo - Militar - Pensão</v>
          </cell>
          <cell r="P1394" t="str">
            <v>UNIÃO</v>
          </cell>
          <cell r="Q1394" t="str">
            <v>Ministério da Fazenda</v>
          </cell>
          <cell r="R1394">
            <v>39338</v>
          </cell>
          <cell r="S1394" t="str">
            <v>Mandado de Segurança 10.438/DF</v>
          </cell>
          <cell r="T1394" t="str">
            <v>2021/0105742-8</v>
          </cell>
          <cell r="U1394">
            <v>44361</v>
          </cell>
          <cell r="V1394" t="str">
            <v>Deomar Castelo Branco</v>
          </cell>
          <cell r="W1394" t="str">
            <v>052.177.682-15</v>
          </cell>
          <cell r="X1394">
            <v>21144</v>
          </cell>
          <cell r="Y1394">
            <v>65</v>
          </cell>
          <cell r="Z1394" t="str">
            <v>Servidor Público Militar Inativo</v>
          </cell>
          <cell r="AA1394" t="str">
            <v>Soldo previsto na Lei Estadual 1.063/2002</v>
          </cell>
          <cell r="AB1394" t="str">
            <v>Alimentar</v>
          </cell>
          <cell r="AC1394" t="str">
            <v>Não</v>
          </cell>
          <cell r="AD1394" t="str">
            <v>Não</v>
          </cell>
          <cell r="AE1394" t="str">
            <v>Não</v>
          </cell>
          <cell r="AF1394" t="str">
            <v>-</v>
          </cell>
          <cell r="AG1394" t="str">
            <v>-</v>
          </cell>
          <cell r="AH1394" t="str">
            <v>Não informada</v>
          </cell>
          <cell r="AI1394" t="str">
            <v>Não Informada</v>
          </cell>
          <cell r="AJ1394" t="str">
            <v>Não</v>
          </cell>
          <cell r="AK1394">
            <v>20.5</v>
          </cell>
          <cell r="AL1394" t="str">
            <v>Leon e Advogados Associados</v>
          </cell>
          <cell r="AM1394" t="str">
            <v>17.858.268/0001-61</v>
          </cell>
          <cell r="AN1394">
            <v>10.5</v>
          </cell>
          <cell r="AO1394" t="str">
            <v>Silveira Cruz Advogados</v>
          </cell>
          <cell r="AP1394" t="str">
            <v>07.419.539/0001-29</v>
          </cell>
          <cell r="AQ1394">
            <v>0</v>
          </cell>
          <cell r="AR1394" t="str">
            <v>x x x</v>
          </cell>
          <cell r="AS1394" t="str">
            <v>x x x</v>
          </cell>
          <cell r="AT1394">
            <v>0</v>
          </cell>
          <cell r="AU1394" t="str">
            <v>x x x</v>
          </cell>
          <cell r="AV1394" t="str">
            <v>x x x</v>
          </cell>
          <cell r="AW1394" t="str">
            <v>Dedução de Honorários Contratuais</v>
          </cell>
          <cell r="AX1394">
            <v>44348</v>
          </cell>
          <cell r="AY1394">
            <v>450491.75</v>
          </cell>
          <cell r="AZ1394">
            <v>180162.07</v>
          </cell>
          <cell r="BA1394">
            <v>630653.81999999995</v>
          </cell>
          <cell r="BB1394">
            <v>92350.8</v>
          </cell>
          <cell r="BC1394">
            <v>36933.230000000003</v>
          </cell>
          <cell r="BD1394">
            <v>129284.03</v>
          </cell>
          <cell r="BE1394">
            <v>47301.63</v>
          </cell>
          <cell r="BF1394">
            <v>18917.02</v>
          </cell>
          <cell r="BG1394">
            <v>66218.649999999994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310839.32</v>
          </cell>
          <cell r="BO1394">
            <v>124311.82</v>
          </cell>
          <cell r="BP1394">
            <v>435151.14</v>
          </cell>
          <cell r="BQ1394">
            <v>0</v>
          </cell>
          <cell r="BR1394">
            <v>0</v>
          </cell>
          <cell r="BS1394">
            <v>0</v>
          </cell>
          <cell r="BT1394">
            <v>80</v>
          </cell>
          <cell r="BU1394">
            <v>435151.14</v>
          </cell>
          <cell r="BV1394">
            <v>0</v>
          </cell>
          <cell r="BW1394">
            <v>454230.83</v>
          </cell>
          <cell r="BX1394">
            <v>182768.45</v>
          </cell>
          <cell r="BY1394">
            <v>636999.28</v>
          </cell>
          <cell r="BZ1394">
            <v>93117.32</v>
          </cell>
          <cell r="CA1394">
            <v>37467.520000000004</v>
          </cell>
          <cell r="CB1394">
            <v>130584.84000000001</v>
          </cell>
          <cell r="CC1394">
            <v>47694.23</v>
          </cell>
          <cell r="CD1394">
            <v>19190.669999999991</v>
          </cell>
          <cell r="CE1394">
            <v>66884.899999999994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313419.28000000003</v>
          </cell>
          <cell r="CM1394">
            <v>126110.26000000001</v>
          </cell>
          <cell r="CN1394">
            <v>439529.54000000004</v>
          </cell>
          <cell r="CO1394">
            <v>0</v>
          </cell>
          <cell r="CP1394">
            <v>0</v>
          </cell>
          <cell r="CQ1394">
            <v>0</v>
          </cell>
          <cell r="CR1394">
            <v>439529.54000000004</v>
          </cell>
          <cell r="CS1394">
            <v>0</v>
          </cell>
          <cell r="CT1394">
            <v>44378</v>
          </cell>
          <cell r="CU1394"/>
          <cell r="CV1394">
            <v>8730</v>
          </cell>
          <cell r="CW1394">
            <v>44805</v>
          </cell>
          <cell r="CX1394">
            <v>1.1136844691425249</v>
          </cell>
          <cell r="CY1394">
            <v>505869.82</v>
          </cell>
          <cell r="CZ1394">
            <v>203546.37999999995</v>
          </cell>
          <cell r="DA1394">
            <v>709416.2</v>
          </cell>
          <cell r="DB1394">
            <v>0</v>
          </cell>
          <cell r="DC1394">
            <v>0</v>
          </cell>
          <cell r="DD1394">
            <v>0</v>
          </cell>
          <cell r="DE1394">
            <v>285950.78999999998</v>
          </cell>
          <cell r="DF1394">
            <v>0</v>
          </cell>
          <cell r="DG1394">
            <v>218160</v>
          </cell>
          <cell r="DH1394">
            <v>71.307903597352308</v>
          </cell>
          <cell r="DI1394">
            <v>155565.32</v>
          </cell>
          <cell r="DJ1394">
            <v>62594.679999999993</v>
          </cell>
          <cell r="DK1394">
            <v>218160</v>
          </cell>
          <cell r="DL1394">
            <v>0</v>
          </cell>
          <cell r="DM1394">
            <v>0</v>
          </cell>
          <cell r="DN1394">
            <v>0</v>
          </cell>
          <cell r="DO1394">
            <v>87935.71</v>
          </cell>
          <cell r="DP1394">
            <v>0</v>
          </cell>
          <cell r="DQ1394">
            <v>350304.5</v>
          </cell>
          <cell r="DR1394"/>
          <cell r="DS1394">
            <v>140951.69999999995</v>
          </cell>
          <cell r="DT1394">
            <v>491256.19999999995</v>
          </cell>
        </row>
        <row r="1395">
          <cell r="A1395">
            <v>8731</v>
          </cell>
          <cell r="B1395">
            <v>8617</v>
          </cell>
          <cell r="C1395" t="str">
            <v>2021/0191181-9</v>
          </cell>
          <cell r="D1395" t="str">
            <v>0191181-04.2021.3.00.0000</v>
          </cell>
          <cell r="E1395">
            <v>44365</v>
          </cell>
          <cell r="F1395" t="str">
            <v>PAGO - 1ª. 2ª ORDEM - set/2022 - 6ª remessa</v>
          </cell>
          <cell r="G1395" t="str">
            <v>sim</v>
          </cell>
          <cell r="H1395">
            <v>44805</v>
          </cell>
          <cell r="I1395" t="str">
            <v>sim</v>
          </cell>
          <cell r="J1395" t="str">
            <v>não</v>
          </cell>
          <cell r="K1395">
            <v>6</v>
          </cell>
          <cell r="L1395" t="str">
            <v>MS 10.438/DF</v>
          </cell>
          <cell r="M1395" t="str">
            <v>2005/0023175-9</v>
          </cell>
          <cell r="N1395">
            <v>38405</v>
          </cell>
          <cell r="O1395" t="str">
            <v>Administrativo - Militar - Pensão</v>
          </cell>
          <cell r="P1395" t="str">
            <v>UNIÃO</v>
          </cell>
          <cell r="Q1395" t="str">
            <v>Ministério da Fazenda</v>
          </cell>
          <cell r="R1395">
            <v>39338</v>
          </cell>
          <cell r="S1395" t="str">
            <v>Mandado de Segurança 10.438/DF</v>
          </cell>
          <cell r="T1395" t="str">
            <v>2021/0105742-8</v>
          </cell>
          <cell r="U1395">
            <v>44361</v>
          </cell>
          <cell r="V1395" t="str">
            <v>Deusdete Vieira da Silva</v>
          </cell>
          <cell r="W1395" t="str">
            <v>115.731.982-34</v>
          </cell>
          <cell r="X1395">
            <v>23093</v>
          </cell>
          <cell r="Y1395">
            <v>59</v>
          </cell>
          <cell r="Z1395" t="str">
            <v>Servidor Público Militar Inativo</v>
          </cell>
          <cell r="AA1395" t="str">
            <v>Soldo previsto na Lei Estadual 1.063/2002</v>
          </cell>
          <cell r="AB1395" t="str">
            <v>Alimentar</v>
          </cell>
          <cell r="AC1395" t="str">
            <v>Não</v>
          </cell>
          <cell r="AD1395" t="str">
            <v>Não</v>
          </cell>
          <cell r="AE1395" t="str">
            <v>Não</v>
          </cell>
          <cell r="AF1395" t="str">
            <v>-</v>
          </cell>
          <cell r="AG1395" t="str">
            <v>-</v>
          </cell>
          <cell r="AH1395" t="str">
            <v>Não informada</v>
          </cell>
          <cell r="AI1395" t="str">
            <v>Não Informada</v>
          </cell>
          <cell r="AJ1395" t="str">
            <v>Não</v>
          </cell>
          <cell r="AK1395">
            <v>20.5</v>
          </cell>
          <cell r="AL1395" t="str">
            <v>Leon e Advogados Associados</v>
          </cell>
          <cell r="AM1395" t="str">
            <v>17.858.268/0001-61</v>
          </cell>
          <cell r="AN1395">
            <v>10.5</v>
          </cell>
          <cell r="AO1395" t="str">
            <v>Silveira Cruz Advogados</v>
          </cell>
          <cell r="AP1395" t="str">
            <v>07.419.539/0001-29</v>
          </cell>
          <cell r="AQ1395">
            <v>0</v>
          </cell>
          <cell r="AR1395" t="str">
            <v>x x x</v>
          </cell>
          <cell r="AS1395" t="str">
            <v>x x x</v>
          </cell>
          <cell r="AT1395">
            <v>0</v>
          </cell>
          <cell r="AU1395" t="str">
            <v>x x x</v>
          </cell>
          <cell r="AV1395" t="str">
            <v>x x x</v>
          </cell>
          <cell r="AW1395" t="str">
            <v>Dedução de Honorários Contratuais</v>
          </cell>
          <cell r="AX1395">
            <v>44348</v>
          </cell>
          <cell r="AY1395">
            <v>420297.4</v>
          </cell>
          <cell r="AZ1395">
            <v>168053.45</v>
          </cell>
          <cell r="BA1395">
            <v>588350.85</v>
          </cell>
          <cell r="BB1395">
            <v>86160.960000000006</v>
          </cell>
          <cell r="BC1395">
            <v>34450.959999999999</v>
          </cell>
          <cell r="BD1395">
            <v>120611.92</v>
          </cell>
          <cell r="BE1395">
            <v>44131.22</v>
          </cell>
          <cell r="BF1395">
            <v>17645.61</v>
          </cell>
          <cell r="BG1395">
            <v>61776.83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290005.21999999997</v>
          </cell>
          <cell r="BO1395">
            <v>115956.88</v>
          </cell>
          <cell r="BP1395">
            <v>405962.1</v>
          </cell>
          <cell r="BQ1395">
            <v>0</v>
          </cell>
          <cell r="BR1395">
            <v>0</v>
          </cell>
          <cell r="BS1395">
            <v>0</v>
          </cell>
          <cell r="BT1395">
            <v>80</v>
          </cell>
          <cell r="BU1395">
            <v>405962.1</v>
          </cell>
          <cell r="BV1395">
            <v>0</v>
          </cell>
          <cell r="BW1395">
            <v>423785.86</v>
          </cell>
          <cell r="BX1395">
            <v>170484.87</v>
          </cell>
          <cell r="BY1395">
            <v>594270.73</v>
          </cell>
          <cell r="BZ1395">
            <v>86876.1</v>
          </cell>
          <cell r="CA1395">
            <v>34949.380000000005</v>
          </cell>
          <cell r="CB1395">
            <v>121825.48000000001</v>
          </cell>
          <cell r="CC1395">
            <v>44497.51</v>
          </cell>
          <cell r="CD1395">
            <v>17900.909999999996</v>
          </cell>
          <cell r="CE1395">
            <v>62398.42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292412.25</v>
          </cell>
          <cell r="CM1395">
            <v>117634.58000000002</v>
          </cell>
          <cell r="CN1395">
            <v>410046.83</v>
          </cell>
          <cell r="CO1395">
            <v>0</v>
          </cell>
          <cell r="CP1395">
            <v>0</v>
          </cell>
          <cell r="CQ1395">
            <v>0</v>
          </cell>
          <cell r="CR1395">
            <v>410046.83</v>
          </cell>
          <cell r="CS1395">
            <v>0</v>
          </cell>
          <cell r="CT1395">
            <v>44378</v>
          </cell>
          <cell r="CU1395"/>
          <cell r="CV1395">
            <v>8731</v>
          </cell>
          <cell r="CW1395">
            <v>44805</v>
          </cell>
          <cell r="CX1395">
            <v>1.1136844691425249</v>
          </cell>
          <cell r="CY1395">
            <v>471963.73</v>
          </cell>
          <cell r="CZ1395">
            <v>189866.34999999998</v>
          </cell>
          <cell r="DA1395">
            <v>661830.07999999996</v>
          </cell>
          <cell r="DB1395">
            <v>0</v>
          </cell>
          <cell r="DC1395">
            <v>0</v>
          </cell>
          <cell r="DD1395">
            <v>0</v>
          </cell>
          <cell r="DE1395">
            <v>266796.40000000002</v>
          </cell>
          <cell r="DF1395">
            <v>0</v>
          </cell>
          <cell r="DG1395">
            <v>218160</v>
          </cell>
          <cell r="DH1395">
            <v>71.311918914292932</v>
          </cell>
          <cell r="DI1395">
            <v>155574.07999999999</v>
          </cell>
          <cell r="DJ1395">
            <v>62585.920000000013</v>
          </cell>
          <cell r="DK1395">
            <v>218160</v>
          </cell>
          <cell r="DL1395">
            <v>0</v>
          </cell>
          <cell r="DM1395">
            <v>0</v>
          </cell>
          <cell r="DN1395">
            <v>0</v>
          </cell>
          <cell r="DO1395">
            <v>87944.47</v>
          </cell>
          <cell r="DP1395">
            <v>0</v>
          </cell>
          <cell r="DQ1395">
            <v>316389.65000000002</v>
          </cell>
          <cell r="DR1395"/>
          <cell r="DS1395">
            <v>127280.42999999996</v>
          </cell>
          <cell r="DT1395">
            <v>443670.07999999996</v>
          </cell>
        </row>
        <row r="1396">
          <cell r="A1396">
            <v>8732</v>
          </cell>
          <cell r="B1396">
            <v>8622</v>
          </cell>
          <cell r="C1396" t="str">
            <v>2021/0191183-2</v>
          </cell>
          <cell r="D1396" t="str">
            <v>0191183-71.2021.3.00.0000</v>
          </cell>
          <cell r="E1396">
            <v>44365</v>
          </cell>
          <cell r="F1396" t="str">
            <v>PAGO - 1ª. 2ª ORDEM - set/2022 - 3ª remessa</v>
          </cell>
          <cell r="G1396" t="str">
            <v>sim</v>
          </cell>
          <cell r="H1396">
            <v>44805</v>
          </cell>
          <cell r="I1396" t="str">
            <v>sim</v>
          </cell>
          <cell r="J1396" t="str">
            <v>não</v>
          </cell>
          <cell r="K1396">
            <v>3</v>
          </cell>
          <cell r="L1396" t="str">
            <v>MS 10.438/DF</v>
          </cell>
          <cell r="M1396" t="str">
            <v>2005/0023175-9</v>
          </cell>
          <cell r="N1396">
            <v>38405</v>
          </cell>
          <cell r="O1396" t="str">
            <v>Administrativo - Militar - Pensão</v>
          </cell>
          <cell r="P1396" t="str">
            <v>UNIÃO</v>
          </cell>
          <cell r="Q1396" t="str">
            <v>Ministério da Fazenda</v>
          </cell>
          <cell r="R1396">
            <v>39338</v>
          </cell>
          <cell r="S1396" t="str">
            <v>Mandado de Segurança 10.438/DF</v>
          </cell>
          <cell r="T1396" t="str">
            <v>2021/0105742-8</v>
          </cell>
          <cell r="U1396">
            <v>44361</v>
          </cell>
          <cell r="V1396" t="str">
            <v>Domingos José da Silva Bezerra</v>
          </cell>
          <cell r="W1396" t="str">
            <v>113.637.702-68</v>
          </cell>
          <cell r="X1396">
            <v>21512</v>
          </cell>
          <cell r="Y1396">
            <v>64</v>
          </cell>
          <cell r="Z1396" t="str">
            <v>Servidor Público Militar Inativo</v>
          </cell>
          <cell r="AA1396" t="str">
            <v>Soldo previsto na Lei Estadual 1.063/2002</v>
          </cell>
          <cell r="AB1396" t="str">
            <v>Alimentar</v>
          </cell>
          <cell r="AC1396" t="str">
            <v>Não</v>
          </cell>
          <cell r="AD1396" t="str">
            <v>Não</v>
          </cell>
          <cell r="AE1396" t="str">
            <v>Não</v>
          </cell>
          <cell r="AF1396" t="str">
            <v>-</v>
          </cell>
          <cell r="AG1396" t="str">
            <v>-</v>
          </cell>
          <cell r="AH1396" t="str">
            <v>Não informada</v>
          </cell>
          <cell r="AI1396" t="str">
            <v>Não Informada</v>
          </cell>
          <cell r="AJ1396" t="str">
            <v>Não</v>
          </cell>
          <cell r="AK1396">
            <v>20.5</v>
          </cell>
          <cell r="AL1396" t="str">
            <v>Leon e Advogados Associados</v>
          </cell>
          <cell r="AM1396" t="str">
            <v>17.858.268/0001-61</v>
          </cell>
          <cell r="AN1396">
            <v>10.5</v>
          </cell>
          <cell r="AO1396" t="str">
            <v>Silveira Cruz Advogados</v>
          </cell>
          <cell r="AP1396" t="str">
            <v>07.419.539/0001-29</v>
          </cell>
          <cell r="AQ1396">
            <v>0</v>
          </cell>
          <cell r="AR1396" t="str">
            <v>x x x</v>
          </cell>
          <cell r="AS1396" t="str">
            <v>x x x</v>
          </cell>
          <cell r="AT1396">
            <v>0</v>
          </cell>
          <cell r="AU1396" t="str">
            <v>x x x</v>
          </cell>
          <cell r="AV1396" t="str">
            <v>x x x</v>
          </cell>
          <cell r="AW1396" t="str">
            <v>Dedução de Honorários Contratuais</v>
          </cell>
          <cell r="AX1396">
            <v>44348</v>
          </cell>
          <cell r="AY1396">
            <v>390467.44</v>
          </cell>
          <cell r="AZ1396">
            <v>155841.24</v>
          </cell>
          <cell r="BA1396">
            <v>546308.68000000005</v>
          </cell>
          <cell r="BB1396">
            <v>80045.820000000007</v>
          </cell>
          <cell r="BC1396">
            <v>31947.45</v>
          </cell>
          <cell r="BD1396">
            <v>111993.27</v>
          </cell>
          <cell r="BE1396">
            <v>40999.08</v>
          </cell>
          <cell r="BF1396">
            <v>16363.33</v>
          </cell>
          <cell r="BG1396">
            <v>57362.41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269422.53999999998</v>
          </cell>
          <cell r="BO1396">
            <v>107530.46</v>
          </cell>
          <cell r="BP1396">
            <v>376953</v>
          </cell>
          <cell r="BQ1396">
            <v>0</v>
          </cell>
          <cell r="BR1396">
            <v>0</v>
          </cell>
          <cell r="BS1396">
            <v>0</v>
          </cell>
          <cell r="BT1396">
            <v>80</v>
          </cell>
          <cell r="BU1396">
            <v>376953</v>
          </cell>
          <cell r="BV1396">
            <v>0</v>
          </cell>
          <cell r="BW1396">
            <v>393708.31</v>
          </cell>
          <cell r="BX1396">
            <v>158097.73000000004</v>
          </cell>
          <cell r="BY1396">
            <v>551806.04</v>
          </cell>
          <cell r="BZ1396">
            <v>80710.2</v>
          </cell>
          <cell r="CA1396">
            <v>32410.020000000004</v>
          </cell>
          <cell r="CB1396">
            <v>113120.22</v>
          </cell>
          <cell r="CC1396">
            <v>41339.370000000003</v>
          </cell>
          <cell r="CD1396">
            <v>16600.25</v>
          </cell>
          <cell r="CE1396">
            <v>57939.62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271658.74</v>
          </cell>
          <cell r="CM1396">
            <v>109087.45999999996</v>
          </cell>
          <cell r="CN1396">
            <v>380746.19999999995</v>
          </cell>
          <cell r="CO1396">
            <v>0</v>
          </cell>
          <cell r="CP1396">
            <v>0</v>
          </cell>
          <cell r="CQ1396">
            <v>0</v>
          </cell>
          <cell r="CR1396">
            <v>380746.19999999995</v>
          </cell>
          <cell r="CS1396">
            <v>0</v>
          </cell>
          <cell r="CT1396">
            <v>44378</v>
          </cell>
          <cell r="CU1396"/>
          <cell r="CV1396">
            <v>8732</v>
          </cell>
          <cell r="CW1396">
            <v>44805</v>
          </cell>
          <cell r="CX1396">
            <v>1.1136844691425249</v>
          </cell>
          <cell r="CY1396">
            <v>438466.83</v>
          </cell>
          <cell r="CZ1396">
            <v>176070.98000000004</v>
          </cell>
          <cell r="DA1396">
            <v>614537.81000000006</v>
          </cell>
          <cell r="DB1396">
            <v>0</v>
          </cell>
          <cell r="DC1396">
            <v>0</v>
          </cell>
          <cell r="DD1396">
            <v>0</v>
          </cell>
          <cell r="DE1396">
            <v>247960.1</v>
          </cell>
          <cell r="DF1396">
            <v>0</v>
          </cell>
          <cell r="DG1396">
            <v>218160</v>
          </cell>
          <cell r="DH1396">
            <v>71.349040346272588</v>
          </cell>
          <cell r="DI1396">
            <v>155655.06</v>
          </cell>
          <cell r="DJ1396">
            <v>62504.94</v>
          </cell>
          <cell r="DK1396">
            <v>218160</v>
          </cell>
          <cell r="DL1396">
            <v>0</v>
          </cell>
          <cell r="DM1396">
            <v>0</v>
          </cell>
          <cell r="DN1396">
            <v>0</v>
          </cell>
          <cell r="DO1396">
            <v>88025.45</v>
          </cell>
          <cell r="DP1396">
            <v>0</v>
          </cell>
          <cell r="DQ1396">
            <v>282811.77</v>
          </cell>
          <cell r="DR1396"/>
          <cell r="DS1396">
            <v>113566.04000000004</v>
          </cell>
          <cell r="DT1396">
            <v>396377.81000000006</v>
          </cell>
        </row>
        <row r="1397">
          <cell r="A1397">
            <v>8733</v>
          </cell>
          <cell r="B1397">
            <v>8625</v>
          </cell>
          <cell r="C1397" t="str">
            <v>2021/0191187-0</v>
          </cell>
          <cell r="D1397" t="str">
            <v>0191187-11.2021.3.00.0000</v>
          </cell>
          <cell r="E1397">
            <v>44365</v>
          </cell>
          <cell r="F1397" t="str">
            <v>PAGO - 1ª. 2ª ORDEM - set/2022 - 3ª remessa</v>
          </cell>
          <cell r="G1397" t="str">
            <v>sim</v>
          </cell>
          <cell r="H1397">
            <v>44805</v>
          </cell>
          <cell r="I1397" t="str">
            <v>sim</v>
          </cell>
          <cell r="J1397" t="str">
            <v>não</v>
          </cell>
          <cell r="K1397">
            <v>3</v>
          </cell>
          <cell r="L1397" t="str">
            <v>MS 10.438/DF</v>
          </cell>
          <cell r="M1397" t="str">
            <v>2005/0023175-9</v>
          </cell>
          <cell r="N1397">
            <v>38405</v>
          </cell>
          <cell r="O1397" t="str">
            <v>Administrativo - Militar - Pensão</v>
          </cell>
          <cell r="P1397" t="str">
            <v>UNIÃO</v>
          </cell>
          <cell r="Q1397" t="str">
            <v>Ministério da Fazenda</v>
          </cell>
          <cell r="R1397">
            <v>39338</v>
          </cell>
          <cell r="S1397" t="str">
            <v>Mandado de Segurança 10.438/DF</v>
          </cell>
          <cell r="T1397" t="str">
            <v>2021/0105742-8</v>
          </cell>
          <cell r="U1397">
            <v>44361</v>
          </cell>
          <cell r="V1397" t="str">
            <v>Eliel Chagas de Santana</v>
          </cell>
          <cell r="W1397" t="str">
            <v>152.078.382-53</v>
          </cell>
          <cell r="X1397">
            <v>22334</v>
          </cell>
          <cell r="Y1397">
            <v>61</v>
          </cell>
          <cell r="Z1397" t="str">
            <v>Servidor Público Militar Inativo</v>
          </cell>
          <cell r="AA1397" t="str">
            <v>Soldo previsto na Lei Estadual 1.063/2002</v>
          </cell>
          <cell r="AB1397" t="str">
            <v>Alimentar</v>
          </cell>
          <cell r="AC1397" t="str">
            <v>Não</v>
          </cell>
          <cell r="AD1397" t="str">
            <v>Não</v>
          </cell>
          <cell r="AE1397" t="str">
            <v>Não</v>
          </cell>
          <cell r="AF1397" t="str">
            <v>-</v>
          </cell>
          <cell r="AG1397" t="str">
            <v>-</v>
          </cell>
          <cell r="AH1397" t="str">
            <v>Não informada</v>
          </cell>
          <cell r="AI1397" t="str">
            <v>Não Informada</v>
          </cell>
          <cell r="AJ1397" t="str">
            <v>Não</v>
          </cell>
          <cell r="AK1397">
            <v>20.5</v>
          </cell>
          <cell r="AL1397" t="str">
            <v>Leon e Advogados Associados</v>
          </cell>
          <cell r="AM1397" t="str">
            <v>17.858.268/0001-61</v>
          </cell>
          <cell r="AN1397">
            <v>10.5</v>
          </cell>
          <cell r="AO1397" t="str">
            <v>Silveira Cruz Advogados</v>
          </cell>
          <cell r="AP1397" t="str">
            <v>07.419.539/0001-29</v>
          </cell>
          <cell r="AQ1397">
            <v>0</v>
          </cell>
          <cell r="AR1397" t="str">
            <v>x x x</v>
          </cell>
          <cell r="AS1397" t="str">
            <v>x x x</v>
          </cell>
          <cell r="AT1397">
            <v>0</v>
          </cell>
          <cell r="AU1397" t="str">
            <v>x x x</v>
          </cell>
          <cell r="AV1397" t="str">
            <v>x x x</v>
          </cell>
          <cell r="AW1397" t="str">
            <v>Dedução de Honorários Contratuais</v>
          </cell>
          <cell r="AX1397">
            <v>44348</v>
          </cell>
          <cell r="AY1397">
            <v>422072.49</v>
          </cell>
          <cell r="AZ1397">
            <v>168763.86</v>
          </cell>
          <cell r="BA1397">
            <v>590836.35</v>
          </cell>
          <cell r="BB1397">
            <v>86524.86</v>
          </cell>
          <cell r="BC1397">
            <v>34596.589999999997</v>
          </cell>
          <cell r="BD1397">
            <v>121121.45</v>
          </cell>
          <cell r="BE1397">
            <v>44317.61</v>
          </cell>
          <cell r="BF1397">
            <v>17720.2</v>
          </cell>
          <cell r="BG1397">
            <v>62037.81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291230.02</v>
          </cell>
          <cell r="BO1397">
            <v>116447.07</v>
          </cell>
          <cell r="BP1397">
            <v>407677.09</v>
          </cell>
          <cell r="BQ1397">
            <v>0</v>
          </cell>
          <cell r="BR1397">
            <v>0</v>
          </cell>
          <cell r="BS1397">
            <v>0</v>
          </cell>
          <cell r="BT1397">
            <v>80</v>
          </cell>
          <cell r="BU1397">
            <v>407677.09</v>
          </cell>
          <cell r="BV1397">
            <v>0</v>
          </cell>
          <cell r="BW1397">
            <v>425575.69</v>
          </cell>
          <cell r="BX1397">
            <v>171205.55</v>
          </cell>
          <cell r="BY1397">
            <v>596781.24</v>
          </cell>
          <cell r="BZ1397">
            <v>87243.01</v>
          </cell>
          <cell r="CA1397">
            <v>35097.130000000005</v>
          </cell>
          <cell r="CB1397">
            <v>122340.14</v>
          </cell>
          <cell r="CC1397">
            <v>44685.440000000002</v>
          </cell>
          <cell r="CD1397">
            <v>17976.57</v>
          </cell>
          <cell r="CE1397">
            <v>62662.01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293647.24</v>
          </cell>
          <cell r="CM1397">
            <v>118131.85000000003</v>
          </cell>
          <cell r="CN1397">
            <v>411779.09</v>
          </cell>
          <cell r="CO1397">
            <v>0</v>
          </cell>
          <cell r="CP1397">
            <v>0</v>
          </cell>
          <cell r="CQ1397">
            <v>0</v>
          </cell>
          <cell r="CR1397">
            <v>411779.09</v>
          </cell>
          <cell r="CS1397">
            <v>0</v>
          </cell>
          <cell r="CT1397">
            <v>44378</v>
          </cell>
          <cell r="CU1397"/>
          <cell r="CV1397">
            <v>8733</v>
          </cell>
          <cell r="CW1397">
            <v>44805</v>
          </cell>
          <cell r="CX1397">
            <v>1.1136844691425249</v>
          </cell>
          <cell r="CY1397">
            <v>473957.03</v>
          </cell>
          <cell r="CZ1397">
            <v>190668.95999999996</v>
          </cell>
          <cell r="DA1397">
            <v>664625.99</v>
          </cell>
          <cell r="DB1397">
            <v>0</v>
          </cell>
          <cell r="DC1397">
            <v>0</v>
          </cell>
          <cell r="DD1397">
            <v>0</v>
          </cell>
          <cell r="DE1397">
            <v>267922.96999999997</v>
          </cell>
          <cell r="DF1397">
            <v>0</v>
          </cell>
          <cell r="DG1397">
            <v>218160</v>
          </cell>
          <cell r="DH1397">
            <v>71.311841115331646</v>
          </cell>
          <cell r="DI1397">
            <v>155573.91</v>
          </cell>
          <cell r="DJ1397">
            <v>62586.09</v>
          </cell>
          <cell r="DK1397">
            <v>218160</v>
          </cell>
          <cell r="DL1397">
            <v>0</v>
          </cell>
          <cell r="DM1397">
            <v>0</v>
          </cell>
          <cell r="DN1397">
            <v>0</v>
          </cell>
          <cell r="DO1397">
            <v>87944.31</v>
          </cell>
          <cell r="DP1397">
            <v>0</v>
          </cell>
          <cell r="DQ1397">
            <v>318383.12</v>
          </cell>
          <cell r="DR1397"/>
          <cell r="DS1397">
            <v>128082.86999999997</v>
          </cell>
          <cell r="DT1397">
            <v>446465.99</v>
          </cell>
        </row>
        <row r="1398">
          <cell r="A1398">
            <v>8734</v>
          </cell>
          <cell r="B1398">
            <v>8633</v>
          </cell>
          <cell r="C1398" t="str">
            <v>2021/0191190-8</v>
          </cell>
          <cell r="D1398" t="str">
            <v>0191190-63.2021.3.00.0000</v>
          </cell>
          <cell r="E1398">
            <v>44365</v>
          </cell>
          <cell r="F1398" t="str">
            <v>PAGO - 1ª. 2ª ORDEM - set/2022 - 3ª remessa</v>
          </cell>
          <cell r="G1398" t="str">
            <v>sim</v>
          </cell>
          <cell r="H1398">
            <v>44805</v>
          </cell>
          <cell r="I1398" t="str">
            <v>sim</v>
          </cell>
          <cell r="J1398" t="str">
            <v>não</v>
          </cell>
          <cell r="K1398">
            <v>3</v>
          </cell>
          <cell r="L1398" t="str">
            <v>MS 10.438/DF</v>
          </cell>
          <cell r="M1398" t="str">
            <v>2005/0023175-9</v>
          </cell>
          <cell r="N1398">
            <v>38405</v>
          </cell>
          <cell r="O1398" t="str">
            <v>Administrativo - Militar - Pensão</v>
          </cell>
          <cell r="P1398" t="str">
            <v>UNIÃO</v>
          </cell>
          <cell r="Q1398" t="str">
            <v>Ministério da Fazenda</v>
          </cell>
          <cell r="R1398">
            <v>39338</v>
          </cell>
          <cell r="S1398" t="str">
            <v>Mandado de Segurança 10.438/DF</v>
          </cell>
          <cell r="T1398" t="str">
            <v>2021/0105742-8</v>
          </cell>
          <cell r="U1398">
            <v>44361</v>
          </cell>
          <cell r="V1398" t="str">
            <v>Eron Cunha de Oliveira</v>
          </cell>
          <cell r="W1398" t="str">
            <v>307.973.731-87</v>
          </cell>
          <cell r="X1398">
            <v>22693</v>
          </cell>
          <cell r="Y1398">
            <v>60</v>
          </cell>
          <cell r="Z1398" t="str">
            <v>Servidor Público Militar Inativo</v>
          </cell>
          <cell r="AA1398" t="str">
            <v>Soldo previsto na Lei Estadual 1.063/2002</v>
          </cell>
          <cell r="AB1398" t="str">
            <v>Alimentar</v>
          </cell>
          <cell r="AC1398" t="str">
            <v>Não</v>
          </cell>
          <cell r="AD1398" t="str">
            <v>Não</v>
          </cell>
          <cell r="AE1398" t="str">
            <v>Não</v>
          </cell>
          <cell r="AF1398" t="str">
            <v>-</v>
          </cell>
          <cell r="AG1398" t="str">
            <v>-</v>
          </cell>
          <cell r="AH1398" t="str">
            <v>Não informada</v>
          </cell>
          <cell r="AI1398" t="str">
            <v>Não Informada</v>
          </cell>
          <cell r="AJ1398" t="str">
            <v>Não</v>
          </cell>
          <cell r="AK1398">
            <v>20.5</v>
          </cell>
          <cell r="AL1398" t="str">
            <v>Leon e Advogados Associados</v>
          </cell>
          <cell r="AM1398" t="str">
            <v>17.858.268/0001-61</v>
          </cell>
          <cell r="AN1398">
            <v>10.5</v>
          </cell>
          <cell r="AO1398" t="str">
            <v>Silveira Cruz Advogados</v>
          </cell>
          <cell r="AP1398" t="str">
            <v>07.419.539/0001-29</v>
          </cell>
          <cell r="AQ1398">
            <v>0</v>
          </cell>
          <cell r="AR1398" t="str">
            <v>x x x</v>
          </cell>
          <cell r="AS1398" t="str">
            <v>x x x</v>
          </cell>
          <cell r="AT1398">
            <v>0</v>
          </cell>
          <cell r="AU1398" t="str">
            <v>x x x</v>
          </cell>
          <cell r="AV1398" t="str">
            <v>x x x</v>
          </cell>
          <cell r="AW1398" t="str">
            <v>Dedução de Honorários Contratuais</v>
          </cell>
          <cell r="AX1398">
            <v>44348</v>
          </cell>
          <cell r="AY1398">
            <v>422072.49</v>
          </cell>
          <cell r="AZ1398">
            <v>168763.86</v>
          </cell>
          <cell r="BA1398">
            <v>590836.35</v>
          </cell>
          <cell r="BB1398">
            <v>86524.86</v>
          </cell>
          <cell r="BC1398">
            <v>34596.589999999997</v>
          </cell>
          <cell r="BD1398">
            <v>121121.45</v>
          </cell>
          <cell r="BE1398">
            <v>44317.61</v>
          </cell>
          <cell r="BF1398">
            <v>17720.2</v>
          </cell>
          <cell r="BG1398">
            <v>62037.81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291230.02</v>
          </cell>
          <cell r="BO1398">
            <v>116447.07</v>
          </cell>
          <cell r="BP1398">
            <v>407677.09</v>
          </cell>
          <cell r="BQ1398">
            <v>0</v>
          </cell>
          <cell r="BR1398">
            <v>0</v>
          </cell>
          <cell r="BS1398">
            <v>0</v>
          </cell>
          <cell r="BT1398">
            <v>80</v>
          </cell>
          <cell r="BU1398">
            <v>407677.09</v>
          </cell>
          <cell r="BV1398">
            <v>0</v>
          </cell>
          <cell r="BW1398">
            <v>425575.69</v>
          </cell>
          <cell r="BX1398">
            <v>171205.55</v>
          </cell>
          <cell r="BY1398">
            <v>596781.24</v>
          </cell>
          <cell r="BZ1398">
            <v>87243.01</v>
          </cell>
          <cell r="CA1398">
            <v>35097.130000000005</v>
          </cell>
          <cell r="CB1398">
            <v>122340.14</v>
          </cell>
          <cell r="CC1398">
            <v>44685.440000000002</v>
          </cell>
          <cell r="CD1398">
            <v>17976.57</v>
          </cell>
          <cell r="CE1398">
            <v>62662.01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293647.24</v>
          </cell>
          <cell r="CM1398">
            <v>118131.85000000003</v>
          </cell>
          <cell r="CN1398">
            <v>411779.09</v>
          </cell>
          <cell r="CO1398">
            <v>0</v>
          </cell>
          <cell r="CP1398">
            <v>0</v>
          </cell>
          <cell r="CQ1398">
            <v>0</v>
          </cell>
          <cell r="CR1398">
            <v>411779.09</v>
          </cell>
          <cell r="CS1398">
            <v>0</v>
          </cell>
          <cell r="CT1398">
            <v>44378</v>
          </cell>
          <cell r="CU1398"/>
          <cell r="CV1398">
            <v>8734</v>
          </cell>
          <cell r="CW1398">
            <v>44805</v>
          </cell>
          <cell r="CX1398">
            <v>1.1136844691425249</v>
          </cell>
          <cell r="CY1398">
            <v>473957.03</v>
          </cell>
          <cell r="CZ1398">
            <v>190668.95999999996</v>
          </cell>
          <cell r="DA1398">
            <v>664625.99</v>
          </cell>
          <cell r="DB1398">
            <v>0</v>
          </cell>
          <cell r="DC1398">
            <v>0</v>
          </cell>
          <cell r="DD1398">
            <v>0</v>
          </cell>
          <cell r="DE1398">
            <v>267922.96999999997</v>
          </cell>
          <cell r="DF1398">
            <v>0</v>
          </cell>
          <cell r="DG1398">
            <v>218160</v>
          </cell>
          <cell r="DH1398">
            <v>71.311841115331646</v>
          </cell>
          <cell r="DI1398">
            <v>155573.91</v>
          </cell>
          <cell r="DJ1398">
            <v>62586.09</v>
          </cell>
          <cell r="DK1398">
            <v>218160</v>
          </cell>
          <cell r="DL1398">
            <v>0</v>
          </cell>
          <cell r="DM1398">
            <v>0</v>
          </cell>
          <cell r="DN1398">
            <v>0</v>
          </cell>
          <cell r="DO1398">
            <v>87944.31</v>
          </cell>
          <cell r="DP1398">
            <v>0</v>
          </cell>
          <cell r="DQ1398">
            <v>318383.12</v>
          </cell>
          <cell r="DR1398"/>
          <cell r="DS1398">
            <v>128082.86999999997</v>
          </cell>
          <cell r="DT1398">
            <v>446465.99</v>
          </cell>
        </row>
        <row r="1399">
          <cell r="A1399">
            <v>8735</v>
          </cell>
          <cell r="B1399">
            <v>8635</v>
          </cell>
          <cell r="C1399" t="str">
            <v>2021/0191227-2</v>
          </cell>
          <cell r="D1399" t="str">
            <v>0191227-90.2021.3.00.0000</v>
          </cell>
          <cell r="E1399">
            <v>44365</v>
          </cell>
          <cell r="F1399" t="str">
            <v>PAGO - 1ª. 2ª ORDEM - set/2022 - 1ª remessa</v>
          </cell>
          <cell r="G1399" t="str">
            <v>sim</v>
          </cell>
          <cell r="H1399">
            <v>44805</v>
          </cell>
          <cell r="I1399" t="str">
            <v>não</v>
          </cell>
          <cell r="J1399" t="str">
            <v>não</v>
          </cell>
          <cell r="K1399">
            <v>1</v>
          </cell>
          <cell r="L1399" t="str">
            <v>MS 7.497/DF</v>
          </cell>
          <cell r="M1399" t="str">
            <v>2001/0054702-8</v>
          </cell>
          <cell r="N1399">
            <v>37004</v>
          </cell>
          <cell r="O1399" t="str">
            <v>Administrativo - Servidor Público Civil - Sistema Remuneratório e Benefícios - Gratificações da Lei 8.112/1990</v>
          </cell>
          <cell r="P1399" t="str">
            <v>UNIÃO</v>
          </cell>
          <cell r="Q1399" t="str">
            <v>-</v>
          </cell>
          <cell r="R1399">
            <v>37960</v>
          </cell>
          <cell r="S1399" t="str">
            <v>Mandado de Segurança 7.497/DF</v>
          </cell>
          <cell r="T1399" t="str">
            <v>2007/0080212-0</v>
          </cell>
          <cell r="U1399">
            <v>44354</v>
          </cell>
          <cell r="V1399" t="str">
            <v>Pedro Paulo Castelo Branco Coêlho - Sociedade Individual de Advocacia</v>
          </cell>
          <cell r="W1399" t="str">
            <v>04.027.005/0001-69</v>
          </cell>
          <cell r="X1399" t="str">
            <v>-</v>
          </cell>
          <cell r="Y1399" t="str">
            <v>-</v>
          </cell>
          <cell r="Z1399" t="str">
            <v>-</v>
          </cell>
          <cell r="AA1399" t="str">
            <v>Honorários de sucumbência</v>
          </cell>
          <cell r="AB1399" t="str">
            <v>Alimentar</v>
          </cell>
          <cell r="AC1399" t="str">
            <v>Não</v>
          </cell>
          <cell r="AD1399" t="str">
            <v>Não</v>
          </cell>
          <cell r="AE1399" t="str">
            <v>Não</v>
          </cell>
          <cell r="AF1399" t="str">
            <v>-</v>
          </cell>
          <cell r="AG1399" t="str">
            <v>-</v>
          </cell>
          <cell r="AH1399" t="str">
            <v>Não informada</v>
          </cell>
          <cell r="AI1399" t="str">
            <v>Não Informada</v>
          </cell>
          <cell r="AJ1399" t="str">
            <v>Não</v>
          </cell>
          <cell r="AK1399">
            <v>0</v>
          </cell>
          <cell r="AL1399" t="str">
            <v>x x x</v>
          </cell>
          <cell r="AM1399" t="str">
            <v>x x x</v>
          </cell>
          <cell r="AN1399">
            <v>0</v>
          </cell>
          <cell r="AO1399" t="str">
            <v>x x x</v>
          </cell>
          <cell r="AP1399" t="str">
            <v>x x x</v>
          </cell>
          <cell r="AQ1399">
            <v>0</v>
          </cell>
          <cell r="AR1399" t="str">
            <v>x x x</v>
          </cell>
          <cell r="AS1399" t="str">
            <v>x x x</v>
          </cell>
          <cell r="AT1399">
            <v>0</v>
          </cell>
          <cell r="AU1399" t="str">
            <v>x x x</v>
          </cell>
          <cell r="AV1399" t="str">
            <v>x x x</v>
          </cell>
          <cell r="AW1399" t="str">
            <v>x x x</v>
          </cell>
          <cell r="AX1399">
            <v>44348</v>
          </cell>
          <cell r="AY1399">
            <v>3988.81</v>
          </cell>
          <cell r="AZ1399">
            <v>0</v>
          </cell>
          <cell r="BA1399">
            <v>3988.81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3988.81</v>
          </cell>
          <cell r="BO1399">
            <v>0</v>
          </cell>
          <cell r="BP1399">
            <v>3988.81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4021.91</v>
          </cell>
          <cell r="BX1399">
            <v>0</v>
          </cell>
          <cell r="BY1399">
            <v>4021.91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4021.91</v>
          </cell>
          <cell r="CM1399">
            <v>0</v>
          </cell>
          <cell r="CN1399">
            <v>4021.91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44378</v>
          </cell>
          <cell r="CU1399"/>
          <cell r="CV1399">
            <v>8735</v>
          </cell>
          <cell r="CW1399">
            <v>44805</v>
          </cell>
          <cell r="CX1399">
            <v>1.1136844691425249</v>
          </cell>
          <cell r="CY1399">
            <v>4479.13</v>
          </cell>
          <cell r="CZ1399">
            <v>0</v>
          </cell>
          <cell r="DA1399">
            <v>4479.13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218160</v>
          </cell>
          <cell r="DH1399">
            <v>1</v>
          </cell>
          <cell r="DI1399">
            <v>4479.13</v>
          </cell>
          <cell r="DJ1399">
            <v>0</v>
          </cell>
          <cell r="DK1399">
            <v>4479.13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/>
          <cell r="DS1399">
            <v>0</v>
          </cell>
          <cell r="DT1399">
            <v>0</v>
          </cell>
        </row>
        <row r="1400">
          <cell r="A1400">
            <v>8736</v>
          </cell>
          <cell r="B1400">
            <v>8636</v>
          </cell>
          <cell r="C1400" t="str">
            <v>2021/0191228-4</v>
          </cell>
          <cell r="D1400" t="str">
            <v>0191228-75.2021.3.00.0000</v>
          </cell>
          <cell r="E1400">
            <v>44365</v>
          </cell>
          <cell r="F1400" t="str">
            <v>PAGO - 1ª. 2ª ORDEM - set/2022 - 1ª remessa</v>
          </cell>
          <cell r="G1400" t="str">
            <v>sim</v>
          </cell>
          <cell r="H1400">
            <v>44805</v>
          </cell>
          <cell r="I1400" t="str">
            <v>não</v>
          </cell>
          <cell r="J1400" t="str">
            <v>não</v>
          </cell>
          <cell r="K1400">
            <v>1</v>
          </cell>
          <cell r="L1400" t="str">
            <v>MS 7.497/DF</v>
          </cell>
          <cell r="M1400" t="str">
            <v>2001/0054702-8</v>
          </cell>
          <cell r="N1400">
            <v>37004</v>
          </cell>
          <cell r="O1400" t="str">
            <v>Administrativo - Servidor Público Civil - Sistema Remuneratório e Benefícios - Gratificações da Lei 8.112/1990</v>
          </cell>
          <cell r="P1400" t="str">
            <v>UNIÃO</v>
          </cell>
          <cell r="Q1400" t="str">
            <v>-</v>
          </cell>
          <cell r="R1400">
            <v>37960</v>
          </cell>
          <cell r="S1400" t="str">
            <v>Mandado de Segurança 7.497/DF</v>
          </cell>
          <cell r="T1400" t="str">
            <v>2007/0080212-0</v>
          </cell>
          <cell r="U1400">
            <v>44354</v>
          </cell>
          <cell r="V1400" t="str">
            <v>Couto &amp; Nascimento Advogados Associados</v>
          </cell>
          <cell r="W1400" t="str">
            <v>04.329.675/0001-30</v>
          </cell>
          <cell r="X1400" t="str">
            <v>-</v>
          </cell>
          <cell r="Y1400" t="str">
            <v>-</v>
          </cell>
          <cell r="Z1400" t="str">
            <v>-</v>
          </cell>
          <cell r="AA1400" t="str">
            <v>Honorários de sucumbência</v>
          </cell>
          <cell r="AB1400" t="str">
            <v>Alimentar</v>
          </cell>
          <cell r="AC1400" t="str">
            <v>Não</v>
          </cell>
          <cell r="AD1400" t="str">
            <v>Não</v>
          </cell>
          <cell r="AE1400" t="str">
            <v>Não</v>
          </cell>
          <cell r="AF1400" t="str">
            <v>-</v>
          </cell>
          <cell r="AG1400" t="str">
            <v>-</v>
          </cell>
          <cell r="AH1400" t="str">
            <v>Não informada</v>
          </cell>
          <cell r="AI1400" t="str">
            <v>Não Informada</v>
          </cell>
          <cell r="AJ1400" t="str">
            <v>Não</v>
          </cell>
          <cell r="AK1400">
            <v>0</v>
          </cell>
          <cell r="AL1400" t="str">
            <v>x x x</v>
          </cell>
          <cell r="AM1400" t="str">
            <v>x x x</v>
          </cell>
          <cell r="AN1400">
            <v>0</v>
          </cell>
          <cell r="AO1400" t="str">
            <v>x x x</v>
          </cell>
          <cell r="AP1400" t="str">
            <v>x x x</v>
          </cell>
          <cell r="AQ1400">
            <v>0</v>
          </cell>
          <cell r="AR1400" t="str">
            <v>x x x</v>
          </cell>
          <cell r="AS1400" t="str">
            <v>x x x</v>
          </cell>
          <cell r="AT1400">
            <v>0</v>
          </cell>
          <cell r="AU1400" t="str">
            <v>x x x</v>
          </cell>
          <cell r="AV1400" t="str">
            <v>x x x</v>
          </cell>
          <cell r="AW1400" t="str">
            <v>x x x</v>
          </cell>
          <cell r="AX1400">
            <v>44348</v>
          </cell>
          <cell r="AY1400">
            <v>7407.77</v>
          </cell>
          <cell r="AZ1400">
            <v>0</v>
          </cell>
          <cell r="BA1400">
            <v>7407.77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7407.77</v>
          </cell>
          <cell r="BO1400">
            <v>0</v>
          </cell>
          <cell r="BP1400">
            <v>7407.77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7469.25</v>
          </cell>
          <cell r="BX1400">
            <v>0</v>
          </cell>
          <cell r="BY1400">
            <v>7469.25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7469.25</v>
          </cell>
          <cell r="CM1400">
            <v>0</v>
          </cell>
          <cell r="CN1400">
            <v>7469.25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44378</v>
          </cell>
          <cell r="CU1400"/>
          <cell r="CV1400">
            <v>8736</v>
          </cell>
          <cell r="CW1400">
            <v>44805</v>
          </cell>
          <cell r="CX1400">
            <v>1.1136844691425249</v>
          </cell>
          <cell r="CY1400">
            <v>8318.3799999999992</v>
          </cell>
          <cell r="CZ1400">
            <v>0</v>
          </cell>
          <cell r="DA1400">
            <v>8318.3799999999992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218160</v>
          </cell>
          <cell r="DH1400">
            <v>1</v>
          </cell>
          <cell r="DI1400">
            <v>8318.3799999999992</v>
          </cell>
          <cell r="DJ1400">
            <v>0</v>
          </cell>
          <cell r="DK1400">
            <v>8318.3799999999992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/>
          <cell r="DS1400">
            <v>0</v>
          </cell>
          <cell r="DT1400">
            <v>0</v>
          </cell>
        </row>
        <row r="1401">
          <cell r="A1401">
            <v>8737</v>
          </cell>
          <cell r="B1401">
            <v>8637</v>
          </cell>
          <cell r="C1401" t="str">
            <v>2021/0191253-8</v>
          </cell>
          <cell r="D1401" t="str">
            <v>0191253-88.2021.3.00.0000</v>
          </cell>
          <cell r="E1401">
            <v>44365</v>
          </cell>
          <cell r="F1401" t="str">
            <v>PAGO - 1ª. 2ª ORDEM - set/2022 - 6ª remessa</v>
          </cell>
          <cell r="G1401" t="str">
            <v>sim</v>
          </cell>
          <cell r="H1401">
            <v>44805</v>
          </cell>
          <cell r="I1401" t="str">
            <v>sim</v>
          </cell>
          <cell r="J1401" t="str">
            <v>não</v>
          </cell>
          <cell r="K1401">
            <v>6</v>
          </cell>
          <cell r="L1401" t="str">
            <v>MS 10.438/DF</v>
          </cell>
          <cell r="M1401" t="str">
            <v>2005/0023175-9</v>
          </cell>
          <cell r="N1401">
            <v>38405</v>
          </cell>
          <cell r="O1401" t="str">
            <v>Administrativo - Militar - Pensão</v>
          </cell>
          <cell r="P1401" t="str">
            <v>UNIÃO</v>
          </cell>
          <cell r="Q1401" t="str">
            <v>Ministério da Fazenda</v>
          </cell>
          <cell r="R1401">
            <v>39338</v>
          </cell>
          <cell r="S1401" t="str">
            <v>Mandado de Segurança 10.438/DF</v>
          </cell>
          <cell r="T1401" t="str">
            <v>2021/0106988-6</v>
          </cell>
          <cell r="U1401">
            <v>44362</v>
          </cell>
          <cell r="V1401" t="str">
            <v>Severino Clemente dos Santos</v>
          </cell>
          <cell r="W1401" t="str">
            <v>167.859.404-00</v>
          </cell>
          <cell r="X1401">
            <v>19003</v>
          </cell>
          <cell r="Y1401">
            <v>70</v>
          </cell>
          <cell r="Z1401" t="str">
            <v>Servidor Público Militar Inativo</v>
          </cell>
          <cell r="AA1401" t="str">
            <v>Soldo previsto na Lei Estadual 1.063/2002</v>
          </cell>
          <cell r="AB1401" t="str">
            <v>Alimentar</v>
          </cell>
          <cell r="AC1401" t="str">
            <v>Não</v>
          </cell>
          <cell r="AD1401" t="str">
            <v>Não</v>
          </cell>
          <cell r="AE1401" t="str">
            <v>Não</v>
          </cell>
          <cell r="AF1401" t="str">
            <v>-</v>
          </cell>
          <cell r="AG1401" t="str">
            <v>-</v>
          </cell>
          <cell r="AH1401" t="str">
            <v>Não informada</v>
          </cell>
          <cell r="AI1401" t="str">
            <v>Não Informada</v>
          </cell>
          <cell r="AJ1401" t="str">
            <v>Não</v>
          </cell>
          <cell r="AK1401">
            <v>20.5</v>
          </cell>
          <cell r="AL1401" t="str">
            <v>Leon e Advogados Associados</v>
          </cell>
          <cell r="AM1401" t="str">
            <v>17.858.268/0001-61</v>
          </cell>
          <cell r="AN1401">
            <v>10.5</v>
          </cell>
          <cell r="AO1401" t="str">
            <v>Silveira Cruz Advogados</v>
          </cell>
          <cell r="AP1401" t="str">
            <v>07.419.539/0001-29</v>
          </cell>
          <cell r="AQ1401">
            <v>0</v>
          </cell>
          <cell r="AR1401" t="str">
            <v>x x x</v>
          </cell>
          <cell r="AS1401" t="str">
            <v>x x x</v>
          </cell>
          <cell r="AT1401">
            <v>0</v>
          </cell>
          <cell r="AU1401" t="str">
            <v>x x x</v>
          </cell>
          <cell r="AV1401" t="str">
            <v>x x x</v>
          </cell>
          <cell r="AW1401" t="str">
            <v>Dedução de Honorários Contratuais</v>
          </cell>
          <cell r="AX1401">
            <v>44348</v>
          </cell>
          <cell r="AY1401">
            <v>424657.57</v>
          </cell>
          <cell r="AZ1401">
            <v>168750.31</v>
          </cell>
          <cell r="BA1401">
            <v>593407.88</v>
          </cell>
          <cell r="BB1401">
            <v>87054.8</v>
          </cell>
          <cell r="BC1401">
            <v>34593.81</v>
          </cell>
          <cell r="BD1401">
            <v>121648.61</v>
          </cell>
          <cell r="BE1401">
            <v>44589.04</v>
          </cell>
          <cell r="BF1401">
            <v>17718.78</v>
          </cell>
          <cell r="BG1401">
            <v>62307.82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293013.73</v>
          </cell>
          <cell r="BO1401">
            <v>116437.72</v>
          </cell>
          <cell r="BP1401">
            <v>409451.45</v>
          </cell>
          <cell r="BQ1401">
            <v>0</v>
          </cell>
          <cell r="BR1401">
            <v>0</v>
          </cell>
          <cell r="BS1401">
            <v>0</v>
          </cell>
          <cell r="BT1401">
            <v>80</v>
          </cell>
          <cell r="BU1401">
            <v>409451.45</v>
          </cell>
          <cell r="BV1401">
            <v>0</v>
          </cell>
          <cell r="BW1401">
            <v>428182.22</v>
          </cell>
          <cell r="BX1401">
            <v>171198.26</v>
          </cell>
          <cell r="BY1401">
            <v>599380.47999999998</v>
          </cell>
          <cell r="BZ1401">
            <v>87777.35</v>
          </cell>
          <cell r="CA1401">
            <v>35095.64</v>
          </cell>
          <cell r="CB1401">
            <v>122872.99</v>
          </cell>
          <cell r="CC1401">
            <v>44959.13</v>
          </cell>
          <cell r="CD1401">
            <v>17975.800000000003</v>
          </cell>
          <cell r="CE1401">
            <v>62934.93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295445.74</v>
          </cell>
          <cell r="CM1401">
            <v>118126.82</v>
          </cell>
          <cell r="CN1401">
            <v>413572.56</v>
          </cell>
          <cell r="CO1401">
            <v>0</v>
          </cell>
          <cell r="CP1401">
            <v>0</v>
          </cell>
          <cell r="CQ1401">
            <v>0</v>
          </cell>
          <cell r="CR1401">
            <v>413572.56</v>
          </cell>
          <cell r="CS1401">
            <v>0</v>
          </cell>
          <cell r="CT1401">
            <v>44378</v>
          </cell>
          <cell r="CU1401"/>
          <cell r="CV1401">
            <v>8737</v>
          </cell>
          <cell r="CW1401">
            <v>44805</v>
          </cell>
          <cell r="CX1401">
            <v>1.1136844691425249</v>
          </cell>
          <cell r="CY1401">
            <v>476859.88</v>
          </cell>
          <cell r="CZ1401">
            <v>190660.84999999998</v>
          </cell>
          <cell r="DA1401">
            <v>667520.73</v>
          </cell>
          <cell r="DB1401">
            <v>0</v>
          </cell>
          <cell r="DC1401">
            <v>0</v>
          </cell>
          <cell r="DD1401">
            <v>0</v>
          </cell>
          <cell r="DE1401">
            <v>269928.46000000002</v>
          </cell>
          <cell r="DF1401">
            <v>0</v>
          </cell>
          <cell r="DG1401">
            <v>218160</v>
          </cell>
          <cell r="DH1401">
            <v>71.437463822284599</v>
          </cell>
          <cell r="DI1401">
            <v>155847.97</v>
          </cell>
          <cell r="DJ1401">
            <v>62312.03</v>
          </cell>
          <cell r="DK1401">
            <v>218160</v>
          </cell>
          <cell r="DL1401">
            <v>0</v>
          </cell>
          <cell r="DM1401">
            <v>0</v>
          </cell>
          <cell r="DN1401">
            <v>0</v>
          </cell>
          <cell r="DO1401">
            <v>88218.37</v>
          </cell>
          <cell r="DP1401">
            <v>0</v>
          </cell>
          <cell r="DQ1401">
            <v>321011.91000000003</v>
          </cell>
          <cell r="DR1401"/>
          <cell r="DS1401">
            <v>128348.81999999998</v>
          </cell>
          <cell r="DT1401">
            <v>449360.73</v>
          </cell>
        </row>
        <row r="1402">
          <cell r="A1402">
            <v>8738</v>
          </cell>
          <cell r="B1402">
            <v>8640</v>
          </cell>
          <cell r="C1402" t="str">
            <v>2021/0191255-1</v>
          </cell>
          <cell r="D1402" t="str">
            <v>0191255-58.2021.3.00.0000</v>
          </cell>
          <cell r="E1402">
            <v>44365</v>
          </cell>
          <cell r="F1402" t="str">
            <v>PAGO - 1ª. 2ª ORDEM - set/2022 - 3ª remessa</v>
          </cell>
          <cell r="G1402" t="str">
            <v>sim</v>
          </cell>
          <cell r="H1402">
            <v>44805</v>
          </cell>
          <cell r="I1402" t="str">
            <v>sim</v>
          </cell>
          <cell r="J1402" t="str">
            <v>não</v>
          </cell>
          <cell r="K1402">
            <v>3</v>
          </cell>
          <cell r="L1402" t="str">
            <v>MS 10.438/DF</v>
          </cell>
          <cell r="M1402" t="str">
            <v>2005/0023175-9</v>
          </cell>
          <cell r="N1402">
            <v>38405</v>
          </cell>
          <cell r="O1402" t="str">
            <v>Administrativo - Militar - Pensão</v>
          </cell>
          <cell r="P1402" t="str">
            <v>UNIÃO</v>
          </cell>
          <cell r="Q1402" t="str">
            <v>Ministério da Fazenda</v>
          </cell>
          <cell r="R1402">
            <v>39338</v>
          </cell>
          <cell r="S1402" t="str">
            <v>Mandado de Segurança 10.438/DF</v>
          </cell>
          <cell r="T1402" t="str">
            <v>2021/0106988-6</v>
          </cell>
          <cell r="U1402">
            <v>44362</v>
          </cell>
          <cell r="V1402" t="str">
            <v>Nemézio Guastovara Lopes</v>
          </cell>
          <cell r="W1402" t="str">
            <v>106.888.892-04</v>
          </cell>
          <cell r="X1402">
            <v>21894</v>
          </cell>
          <cell r="Y1402">
            <v>63</v>
          </cell>
          <cell r="Z1402" t="str">
            <v>Servidor Público Militar Ativo</v>
          </cell>
          <cell r="AA1402" t="str">
            <v>Soldo previsto na Lei Estadual 1.063/2002</v>
          </cell>
          <cell r="AB1402" t="str">
            <v>Alimentar</v>
          </cell>
          <cell r="AC1402" t="str">
            <v>Não</v>
          </cell>
          <cell r="AD1402" t="str">
            <v>Não</v>
          </cell>
          <cell r="AE1402" t="str">
            <v>Não</v>
          </cell>
          <cell r="AF1402" t="str">
            <v>-</v>
          </cell>
          <cell r="AG1402" t="str">
            <v>-</v>
          </cell>
          <cell r="AH1402" t="str">
            <v>Não informada</v>
          </cell>
          <cell r="AI1402" t="str">
            <v>Não Informada</v>
          </cell>
          <cell r="AJ1402" t="str">
            <v>Não</v>
          </cell>
          <cell r="AK1402">
            <v>20.5</v>
          </cell>
          <cell r="AL1402" t="str">
            <v>Leon e Advogados Associados</v>
          </cell>
          <cell r="AM1402" t="str">
            <v>17.858.268/0001-61</v>
          </cell>
          <cell r="AN1402">
            <v>10.5</v>
          </cell>
          <cell r="AO1402" t="str">
            <v>Silveira Cruz Advogados</v>
          </cell>
          <cell r="AP1402" t="str">
            <v>07.419.539/0001-29</v>
          </cell>
          <cell r="AQ1402">
            <v>0</v>
          </cell>
          <cell r="AR1402" t="str">
            <v>x x x</v>
          </cell>
          <cell r="AS1402" t="str">
            <v>x x x</v>
          </cell>
          <cell r="AT1402">
            <v>0</v>
          </cell>
          <cell r="AU1402" t="str">
            <v>x x x</v>
          </cell>
          <cell r="AV1402" t="str">
            <v>x x x</v>
          </cell>
          <cell r="AW1402" t="str">
            <v>Dedução de Honorários Contratuais</v>
          </cell>
          <cell r="AX1402">
            <v>44348</v>
          </cell>
          <cell r="AY1402">
            <v>833408.7</v>
          </cell>
          <cell r="AZ1402">
            <v>324627.34999999998</v>
          </cell>
          <cell r="BA1402">
            <v>1158036.05</v>
          </cell>
          <cell r="BB1402">
            <v>170848.78</v>
          </cell>
          <cell r="BC1402">
            <v>66548.61</v>
          </cell>
          <cell r="BD1402">
            <v>237397.39</v>
          </cell>
          <cell r="BE1402">
            <v>87507.91</v>
          </cell>
          <cell r="BF1402">
            <v>34085.870000000003</v>
          </cell>
          <cell r="BG1402">
            <v>121593.78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575052.01</v>
          </cell>
          <cell r="BO1402">
            <v>223992.87</v>
          </cell>
          <cell r="BP1402">
            <v>799044.88</v>
          </cell>
          <cell r="BQ1402">
            <v>0</v>
          </cell>
          <cell r="BR1402">
            <v>0</v>
          </cell>
          <cell r="BS1402">
            <v>0</v>
          </cell>
          <cell r="BT1402">
            <v>80</v>
          </cell>
          <cell r="BU1402">
            <v>799044.88</v>
          </cell>
          <cell r="BV1402">
            <v>0</v>
          </cell>
          <cell r="BW1402">
            <v>840325.99</v>
          </cell>
          <cell r="BX1402">
            <v>329377.17999999993</v>
          </cell>
          <cell r="BY1402">
            <v>1169703.17</v>
          </cell>
          <cell r="BZ1402">
            <v>172266.82</v>
          </cell>
          <cell r="CA1402">
            <v>67522.31</v>
          </cell>
          <cell r="CB1402">
            <v>239789.13</v>
          </cell>
          <cell r="CC1402">
            <v>88234.22</v>
          </cell>
          <cell r="CD1402">
            <v>34584.600000000006</v>
          </cell>
          <cell r="CE1402">
            <v>122818.82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579824.94999999995</v>
          </cell>
          <cell r="CM1402">
            <v>227270.27000000002</v>
          </cell>
          <cell r="CN1402">
            <v>807095.22</v>
          </cell>
          <cell r="CO1402">
            <v>0</v>
          </cell>
          <cell r="CP1402">
            <v>0</v>
          </cell>
          <cell r="CQ1402">
            <v>0</v>
          </cell>
          <cell r="CR1402">
            <v>807095.22</v>
          </cell>
          <cell r="CS1402">
            <v>0</v>
          </cell>
          <cell r="CT1402">
            <v>44378</v>
          </cell>
          <cell r="CU1402"/>
          <cell r="CV1402">
            <v>8738</v>
          </cell>
          <cell r="CW1402">
            <v>44805</v>
          </cell>
          <cell r="CX1402">
            <v>1.1136844691425249</v>
          </cell>
          <cell r="CY1402">
            <v>935858</v>
          </cell>
          <cell r="CZ1402">
            <v>366822.25</v>
          </cell>
          <cell r="DA1402">
            <v>1302680.25</v>
          </cell>
          <cell r="DB1402">
            <v>0</v>
          </cell>
          <cell r="DC1402">
            <v>0</v>
          </cell>
          <cell r="DD1402">
            <v>0</v>
          </cell>
          <cell r="DE1402">
            <v>532027.12</v>
          </cell>
          <cell r="DF1402">
            <v>0</v>
          </cell>
          <cell r="DG1402">
            <v>218160</v>
          </cell>
          <cell r="DH1402">
            <v>71.840960204931335</v>
          </cell>
          <cell r="DI1402">
            <v>156728.23000000001</v>
          </cell>
          <cell r="DJ1402">
            <v>61431.76999999999</v>
          </cell>
          <cell r="DK1402">
            <v>218160</v>
          </cell>
          <cell r="DL1402">
            <v>0</v>
          </cell>
          <cell r="DM1402">
            <v>0</v>
          </cell>
          <cell r="DN1402">
            <v>0</v>
          </cell>
          <cell r="DO1402">
            <v>89098.63</v>
          </cell>
          <cell r="DP1402">
            <v>0</v>
          </cell>
          <cell r="DQ1402">
            <v>779129.77</v>
          </cell>
          <cell r="DR1402"/>
          <cell r="DS1402">
            <v>305390.48</v>
          </cell>
          <cell r="DT1402">
            <v>1084520.25</v>
          </cell>
        </row>
        <row r="1403">
          <cell r="A1403">
            <v>8739</v>
          </cell>
          <cell r="B1403">
            <v>8641</v>
          </cell>
          <cell r="C1403" t="str">
            <v>2021/0191256-3</v>
          </cell>
          <cell r="D1403" t="str">
            <v>0191256-43.2021.3.00.0000</v>
          </cell>
          <cell r="E1403">
            <v>44365</v>
          </cell>
          <cell r="F1403" t="str">
            <v>PAGO - 1ª. 2ª ORDEM - set/2022 - 3ª remessa</v>
          </cell>
          <cell r="G1403" t="str">
            <v>sim</v>
          </cell>
          <cell r="H1403">
            <v>44805</v>
          </cell>
          <cell r="I1403" t="str">
            <v>sim</v>
          </cell>
          <cell r="J1403" t="str">
            <v>não</v>
          </cell>
          <cell r="K1403">
            <v>3</v>
          </cell>
          <cell r="L1403" t="str">
            <v>MS 10.438/DF</v>
          </cell>
          <cell r="M1403" t="str">
            <v>2005/0023175-9</v>
          </cell>
          <cell r="N1403">
            <v>38405</v>
          </cell>
          <cell r="O1403" t="str">
            <v>Administrativo - Militar - Pensão</v>
          </cell>
          <cell r="P1403" t="str">
            <v>UNIÃO</v>
          </cell>
          <cell r="Q1403" t="str">
            <v>Ministério da Fazenda</v>
          </cell>
          <cell r="R1403">
            <v>39338</v>
          </cell>
          <cell r="S1403" t="str">
            <v>Mandado de Segurança 10.438/DF</v>
          </cell>
          <cell r="T1403" t="str">
            <v>2021/0106988-6</v>
          </cell>
          <cell r="U1403">
            <v>44362</v>
          </cell>
          <cell r="V1403" t="str">
            <v>Orlando Fernandes de Brito</v>
          </cell>
          <cell r="W1403" t="str">
            <v>166.541.374-34</v>
          </cell>
          <cell r="X1403">
            <v>20446</v>
          </cell>
          <cell r="Y1403">
            <v>67</v>
          </cell>
          <cell r="Z1403" t="str">
            <v>Servidor Público Militar Inativo</v>
          </cell>
          <cell r="AA1403" t="str">
            <v>Soldo previsto na Lei Estadual 1.063/2002</v>
          </cell>
          <cell r="AB1403" t="str">
            <v>Alimentar</v>
          </cell>
          <cell r="AC1403" t="str">
            <v>Não</v>
          </cell>
          <cell r="AD1403" t="str">
            <v>Não</v>
          </cell>
          <cell r="AE1403" t="str">
            <v>Não</v>
          </cell>
          <cell r="AF1403" t="str">
            <v>-</v>
          </cell>
          <cell r="AG1403" t="str">
            <v>-</v>
          </cell>
          <cell r="AH1403" t="str">
            <v>Não informada</v>
          </cell>
          <cell r="AI1403" t="str">
            <v>Não Informada</v>
          </cell>
          <cell r="AJ1403" t="str">
            <v>Não</v>
          </cell>
          <cell r="AK1403">
            <v>20.5</v>
          </cell>
          <cell r="AL1403" t="str">
            <v>Leon e Advogados Associados</v>
          </cell>
          <cell r="AM1403" t="str">
            <v>17.858.268/0001-61</v>
          </cell>
          <cell r="AN1403">
            <v>10.5</v>
          </cell>
          <cell r="AO1403" t="str">
            <v>Silveira Cruz Advogados</v>
          </cell>
          <cell r="AP1403" t="str">
            <v>07.419.539/0001-29</v>
          </cell>
          <cell r="AQ1403">
            <v>0</v>
          </cell>
          <cell r="AR1403" t="str">
            <v>x x x</v>
          </cell>
          <cell r="AS1403" t="str">
            <v>x x x</v>
          </cell>
          <cell r="AT1403">
            <v>0</v>
          </cell>
          <cell r="AU1403" t="str">
            <v>x x x</v>
          </cell>
          <cell r="AV1403" t="str">
            <v>x x x</v>
          </cell>
          <cell r="AW1403" t="str">
            <v>Dedução de Honorários Contratuais</v>
          </cell>
          <cell r="AX1403">
            <v>44348</v>
          </cell>
          <cell r="AY1403">
            <v>926439.57</v>
          </cell>
          <cell r="AZ1403">
            <v>372614.44</v>
          </cell>
          <cell r="BA1403">
            <v>1299054.01</v>
          </cell>
          <cell r="BB1403">
            <v>189920.11</v>
          </cell>
          <cell r="BC1403">
            <v>76385.960000000006</v>
          </cell>
          <cell r="BD1403">
            <v>266306.07</v>
          </cell>
          <cell r="BE1403">
            <v>97276.15</v>
          </cell>
          <cell r="BF1403">
            <v>39124.519999999997</v>
          </cell>
          <cell r="BG1403">
            <v>136400.67000000001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639243.31000000006</v>
          </cell>
          <cell r="BO1403">
            <v>257103.96</v>
          </cell>
          <cell r="BP1403">
            <v>896347.27</v>
          </cell>
          <cell r="BQ1403">
            <v>0</v>
          </cell>
          <cell r="BR1403">
            <v>0</v>
          </cell>
          <cell r="BS1403">
            <v>0</v>
          </cell>
          <cell r="BT1403">
            <v>80</v>
          </cell>
          <cell r="BU1403">
            <v>896347.27</v>
          </cell>
          <cell r="BV1403">
            <v>0</v>
          </cell>
          <cell r="BW1403">
            <v>934129.01</v>
          </cell>
          <cell r="BX1403">
            <v>377992</v>
          </cell>
          <cell r="BY1403">
            <v>1312121.01</v>
          </cell>
          <cell r="BZ1403">
            <v>191496.44</v>
          </cell>
          <cell r="CA1403">
            <v>77488.350000000035</v>
          </cell>
          <cell r="CB1403">
            <v>268984.79000000004</v>
          </cell>
          <cell r="CC1403">
            <v>98083.54</v>
          </cell>
          <cell r="CD1403">
            <v>39689.150000000009</v>
          </cell>
          <cell r="CE1403">
            <v>137772.69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644549.03</v>
          </cell>
          <cell r="CM1403">
            <v>260814.49999999988</v>
          </cell>
          <cell r="CN1403">
            <v>905363.52999999991</v>
          </cell>
          <cell r="CO1403">
            <v>0</v>
          </cell>
          <cell r="CP1403">
            <v>0</v>
          </cell>
          <cell r="CQ1403">
            <v>0</v>
          </cell>
          <cell r="CR1403">
            <v>905363.52999999991</v>
          </cell>
          <cell r="CS1403">
            <v>0</v>
          </cell>
          <cell r="CT1403">
            <v>44378</v>
          </cell>
          <cell r="CU1403"/>
          <cell r="CV1403">
            <v>8739</v>
          </cell>
          <cell r="CW1403">
            <v>44805</v>
          </cell>
          <cell r="CX1403">
            <v>1.1136844691425249</v>
          </cell>
          <cell r="CY1403">
            <v>1040324.97</v>
          </cell>
          <cell r="CZ1403">
            <v>420963.82000000007</v>
          </cell>
          <cell r="DA1403">
            <v>1461288.79</v>
          </cell>
          <cell r="DB1403">
            <v>0</v>
          </cell>
          <cell r="DC1403">
            <v>0</v>
          </cell>
          <cell r="DD1403">
            <v>0</v>
          </cell>
          <cell r="DE1403">
            <v>587325.43999999994</v>
          </cell>
          <cell r="DF1403">
            <v>0</v>
          </cell>
          <cell r="DG1403">
            <v>218160</v>
          </cell>
          <cell r="DH1403">
            <v>71.192291155535386</v>
          </cell>
          <cell r="DI1403">
            <v>155313.1</v>
          </cell>
          <cell r="DJ1403">
            <v>62846.899999999994</v>
          </cell>
          <cell r="DK1403">
            <v>218160</v>
          </cell>
          <cell r="DL1403">
            <v>0</v>
          </cell>
          <cell r="DM1403">
            <v>0</v>
          </cell>
          <cell r="DN1403">
            <v>0</v>
          </cell>
          <cell r="DO1403">
            <v>87683.5</v>
          </cell>
          <cell r="DP1403">
            <v>0</v>
          </cell>
          <cell r="DQ1403">
            <v>885011.87</v>
          </cell>
          <cell r="DR1403"/>
          <cell r="DS1403">
            <v>358116.92000000004</v>
          </cell>
          <cell r="DT1403">
            <v>1243128.79</v>
          </cell>
        </row>
        <row r="1404">
          <cell r="A1404">
            <v>8740</v>
          </cell>
          <cell r="B1404">
            <v>8797</v>
          </cell>
          <cell r="C1404" t="str">
            <v>2021/0191259-9</v>
          </cell>
          <cell r="D1404" t="str">
            <v>0191259-95.2021.3.00.0000</v>
          </cell>
          <cell r="E1404">
            <v>44365</v>
          </cell>
          <cell r="F1404" t="str">
            <v>PAGO - 1ª. 2ª ORDEM - set/2022 - 6ª remessa</v>
          </cell>
          <cell r="G1404" t="str">
            <v>sim</v>
          </cell>
          <cell r="H1404">
            <v>44805</v>
          </cell>
          <cell r="I1404" t="str">
            <v>sim</v>
          </cell>
          <cell r="J1404" t="str">
            <v>não</v>
          </cell>
          <cell r="K1404">
            <v>6</v>
          </cell>
          <cell r="L1404" t="str">
            <v>MS 10.438/DF</v>
          </cell>
          <cell r="M1404" t="str">
            <v>2005/0023175-9</v>
          </cell>
          <cell r="N1404">
            <v>38405</v>
          </cell>
          <cell r="O1404" t="str">
            <v>Administrativo - Militar - Pensão</v>
          </cell>
          <cell r="P1404" t="str">
            <v>UNIÃO</v>
          </cell>
          <cell r="Q1404" t="str">
            <v>Ministério da Fazenda</v>
          </cell>
          <cell r="R1404">
            <v>39338</v>
          </cell>
          <cell r="S1404" t="str">
            <v>Mandado de Segurança 10.438/DF</v>
          </cell>
          <cell r="T1404" t="str">
            <v>2021/0106988-6</v>
          </cell>
          <cell r="U1404">
            <v>44362</v>
          </cell>
          <cell r="V1404" t="str">
            <v>Saturnino Rodrigues Saraiva</v>
          </cell>
          <cell r="W1404" t="str">
            <v>152.044.642-04</v>
          </cell>
          <cell r="X1404">
            <v>22557</v>
          </cell>
          <cell r="Y1404">
            <v>61</v>
          </cell>
          <cell r="Z1404" t="str">
            <v>Servidor Público Militar Inativo</v>
          </cell>
          <cell r="AA1404" t="str">
            <v>Soldo previsto na Lei Estadual 1.063/2002</v>
          </cell>
          <cell r="AB1404" t="str">
            <v>Alimentar</v>
          </cell>
          <cell r="AC1404" t="str">
            <v>Não</v>
          </cell>
          <cell r="AD1404" t="str">
            <v>Não</v>
          </cell>
          <cell r="AE1404" t="str">
            <v>Não</v>
          </cell>
          <cell r="AF1404" t="str">
            <v>-</v>
          </cell>
          <cell r="AG1404" t="str">
            <v>-</v>
          </cell>
          <cell r="AH1404" t="str">
            <v>Não informada</v>
          </cell>
          <cell r="AI1404" t="str">
            <v>Não Informada</v>
          </cell>
          <cell r="AJ1404" t="str">
            <v>Não</v>
          </cell>
          <cell r="AK1404">
            <v>20.5</v>
          </cell>
          <cell r="AL1404" t="str">
            <v>Leon e Advogados Associados</v>
          </cell>
          <cell r="AM1404" t="str">
            <v>17.858.268/0001-61</v>
          </cell>
          <cell r="AN1404">
            <v>10.5</v>
          </cell>
          <cell r="AO1404" t="str">
            <v>Silveira Cruz Advogados</v>
          </cell>
          <cell r="AP1404" t="str">
            <v>07.419.539/0001-29</v>
          </cell>
          <cell r="AQ1404">
            <v>0</v>
          </cell>
          <cell r="AR1404" t="str">
            <v>x x x</v>
          </cell>
          <cell r="AS1404" t="str">
            <v>x x x</v>
          </cell>
          <cell r="AT1404">
            <v>0</v>
          </cell>
          <cell r="AU1404" t="str">
            <v>x x x</v>
          </cell>
          <cell r="AV1404" t="str">
            <v>x x x</v>
          </cell>
          <cell r="AW1404" t="str">
            <v>Dedução de Honorários Contratuais</v>
          </cell>
          <cell r="AX1404">
            <v>44348</v>
          </cell>
          <cell r="AY1404">
            <v>919308.83</v>
          </cell>
          <cell r="AZ1404">
            <v>369742.55</v>
          </cell>
          <cell r="BA1404">
            <v>1289051.3799999999</v>
          </cell>
          <cell r="BB1404">
            <v>188458.31</v>
          </cell>
          <cell r="BC1404">
            <v>75797.22</v>
          </cell>
          <cell r="BD1404">
            <v>264255.53000000003</v>
          </cell>
          <cell r="BE1404">
            <v>96527.42</v>
          </cell>
          <cell r="BF1404">
            <v>38822.97</v>
          </cell>
          <cell r="BG1404">
            <v>135350.39000000001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634323.1</v>
          </cell>
          <cell r="BO1404">
            <v>255122.36</v>
          </cell>
          <cell r="BP1404">
            <v>889445.46</v>
          </cell>
          <cell r="BQ1404">
            <v>0</v>
          </cell>
          <cell r="BR1404">
            <v>0</v>
          </cell>
          <cell r="BS1404">
            <v>0</v>
          </cell>
          <cell r="BT1404">
            <v>80</v>
          </cell>
          <cell r="BU1404">
            <v>889445.46</v>
          </cell>
          <cell r="BV1404">
            <v>0</v>
          </cell>
          <cell r="BW1404">
            <v>926939.09</v>
          </cell>
          <cell r="BX1404">
            <v>375078.70000000007</v>
          </cell>
          <cell r="BY1404">
            <v>1302017.79</v>
          </cell>
          <cell r="BZ1404">
            <v>190022.51</v>
          </cell>
          <cell r="CA1404">
            <v>76891.12</v>
          </cell>
          <cell r="CB1404">
            <v>266913.63</v>
          </cell>
          <cell r="CC1404">
            <v>97328.6</v>
          </cell>
          <cell r="CD1404">
            <v>39383.25</v>
          </cell>
          <cell r="CE1404">
            <v>136711.85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639587.98</v>
          </cell>
          <cell r="CM1404">
            <v>258804.32999999984</v>
          </cell>
          <cell r="CN1404">
            <v>898392.30999999982</v>
          </cell>
          <cell r="CO1404">
            <v>0</v>
          </cell>
          <cell r="CP1404">
            <v>0</v>
          </cell>
          <cell r="CQ1404">
            <v>0</v>
          </cell>
          <cell r="CR1404">
            <v>898392.30999999982</v>
          </cell>
          <cell r="CS1404">
            <v>0</v>
          </cell>
          <cell r="CT1404">
            <v>44378</v>
          </cell>
          <cell r="CU1404"/>
          <cell r="CV1404">
            <v>8740</v>
          </cell>
          <cell r="CW1404">
            <v>44805</v>
          </cell>
          <cell r="CX1404">
            <v>1.1136844691425249</v>
          </cell>
          <cell r="CY1404">
            <v>1032317.66</v>
          </cell>
          <cell r="CZ1404">
            <v>417719.32999999996</v>
          </cell>
          <cell r="DA1404">
            <v>1450036.99</v>
          </cell>
          <cell r="DB1404">
            <v>0</v>
          </cell>
          <cell r="DC1404">
            <v>0</v>
          </cell>
          <cell r="DD1404">
            <v>0</v>
          </cell>
          <cell r="DE1404">
            <v>582806.19999999995</v>
          </cell>
          <cell r="DF1404">
            <v>0</v>
          </cell>
          <cell r="DG1404">
            <v>218160</v>
          </cell>
          <cell r="DH1404">
            <v>71.192505233952687</v>
          </cell>
          <cell r="DI1404">
            <v>155313.56</v>
          </cell>
          <cell r="DJ1404">
            <v>62846.44</v>
          </cell>
          <cell r="DK1404">
            <v>218160</v>
          </cell>
          <cell r="DL1404">
            <v>0</v>
          </cell>
          <cell r="DM1404">
            <v>0</v>
          </cell>
          <cell r="DN1404">
            <v>0</v>
          </cell>
          <cell r="DO1404">
            <v>87683.96</v>
          </cell>
          <cell r="DP1404">
            <v>0</v>
          </cell>
          <cell r="DQ1404">
            <v>877004.10000000009</v>
          </cell>
          <cell r="DR1404"/>
          <cell r="DS1404">
            <v>354872.88999999996</v>
          </cell>
          <cell r="DT1404">
            <v>1231876.99</v>
          </cell>
        </row>
        <row r="1405">
          <cell r="A1405">
            <v>8741</v>
          </cell>
          <cell r="B1405">
            <v>8800</v>
          </cell>
          <cell r="C1405" t="str">
            <v>2021/0191263-9</v>
          </cell>
          <cell r="D1405" t="str">
            <v>0191263-35.2021.3.00.0000</v>
          </cell>
          <cell r="E1405">
            <v>44365</v>
          </cell>
          <cell r="F1405" t="str">
            <v>PAGO - 1ª. 2ª ORDEM - set/2022 - 6ª remessa</v>
          </cell>
          <cell r="G1405" t="str">
            <v>sim</v>
          </cell>
          <cell r="H1405">
            <v>44805</v>
          </cell>
          <cell r="I1405" t="str">
            <v>sim</v>
          </cell>
          <cell r="J1405" t="str">
            <v>não</v>
          </cell>
          <cell r="K1405">
            <v>6</v>
          </cell>
          <cell r="L1405" t="str">
            <v>MS 10.438/DF</v>
          </cell>
          <cell r="M1405" t="str">
            <v>2005/0023175-9</v>
          </cell>
          <cell r="N1405">
            <v>38405</v>
          </cell>
          <cell r="O1405" t="str">
            <v>Administrativo - Militar - Pensão</v>
          </cell>
          <cell r="P1405" t="str">
            <v>UNIÃO</v>
          </cell>
          <cell r="Q1405" t="str">
            <v>Ministério da Fazenda</v>
          </cell>
          <cell r="R1405">
            <v>39338</v>
          </cell>
          <cell r="S1405" t="str">
            <v>Mandado de Segurança 10.438/DF</v>
          </cell>
          <cell r="T1405" t="str">
            <v>2021/0106988-6</v>
          </cell>
          <cell r="U1405">
            <v>44362</v>
          </cell>
          <cell r="V1405" t="str">
            <v>Renato da Costa Madureira Neto</v>
          </cell>
          <cell r="W1405" t="str">
            <v>185.215.331-87</v>
          </cell>
          <cell r="X1405">
            <v>21049</v>
          </cell>
          <cell r="Y1405">
            <v>65</v>
          </cell>
          <cell r="Z1405" t="str">
            <v>Servidor Público Militar Inativo</v>
          </cell>
          <cell r="AA1405" t="str">
            <v>Soldo previsto na Lei Estadual 1.063/2002</v>
          </cell>
          <cell r="AB1405" t="str">
            <v>Alimentar</v>
          </cell>
          <cell r="AC1405" t="str">
            <v>Não</v>
          </cell>
          <cell r="AD1405" t="str">
            <v>Não</v>
          </cell>
          <cell r="AE1405" t="str">
            <v>Não</v>
          </cell>
          <cell r="AF1405" t="str">
            <v>-</v>
          </cell>
          <cell r="AG1405" t="str">
            <v>-</v>
          </cell>
          <cell r="AH1405" t="str">
            <v>Não informada</v>
          </cell>
          <cell r="AI1405" t="str">
            <v>Não Informada</v>
          </cell>
          <cell r="AJ1405" t="str">
            <v>Não</v>
          </cell>
          <cell r="AK1405">
            <v>20.5</v>
          </cell>
          <cell r="AL1405" t="str">
            <v>Leon e Advogados Associados</v>
          </cell>
          <cell r="AM1405" t="str">
            <v>17.858.268/0001-61</v>
          </cell>
          <cell r="AN1405">
            <v>10.5</v>
          </cell>
          <cell r="AO1405" t="str">
            <v>Silveira Cruz Advogados</v>
          </cell>
          <cell r="AP1405" t="str">
            <v>07.419.539/0001-29</v>
          </cell>
          <cell r="AQ1405">
            <v>0</v>
          </cell>
          <cell r="AR1405" t="str">
            <v>x x x</v>
          </cell>
          <cell r="AS1405" t="str">
            <v>x x x</v>
          </cell>
          <cell r="AT1405">
            <v>0</v>
          </cell>
          <cell r="AU1405" t="str">
            <v>x x x</v>
          </cell>
          <cell r="AV1405" t="str">
            <v>x x x</v>
          </cell>
          <cell r="AW1405" t="str">
            <v>Dedução de Honorários Contratuais</v>
          </cell>
          <cell r="AX1405">
            <v>44348</v>
          </cell>
          <cell r="AY1405">
            <v>456380.59</v>
          </cell>
          <cell r="AZ1405">
            <v>181312.75</v>
          </cell>
          <cell r="BA1405">
            <v>637693.34</v>
          </cell>
          <cell r="BB1405">
            <v>93558.02</v>
          </cell>
          <cell r="BC1405">
            <v>37169.11</v>
          </cell>
          <cell r="BD1405">
            <v>130727.13</v>
          </cell>
          <cell r="BE1405">
            <v>47919.96</v>
          </cell>
          <cell r="BF1405">
            <v>19037.84</v>
          </cell>
          <cell r="BG1405">
            <v>66957.8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314902.61</v>
          </cell>
          <cell r="BO1405">
            <v>125105.8</v>
          </cell>
          <cell r="BP1405">
            <v>440008.41</v>
          </cell>
          <cell r="BQ1405">
            <v>0</v>
          </cell>
          <cell r="BR1405">
            <v>0</v>
          </cell>
          <cell r="BS1405">
            <v>0</v>
          </cell>
          <cell r="BT1405">
            <v>80</v>
          </cell>
          <cell r="BU1405">
            <v>440008.41</v>
          </cell>
          <cell r="BV1405">
            <v>0</v>
          </cell>
          <cell r="BW1405">
            <v>460168.54</v>
          </cell>
          <cell r="BX1405">
            <v>183943.21000000002</v>
          </cell>
          <cell r="BY1405">
            <v>644111.75</v>
          </cell>
          <cell r="BZ1405">
            <v>94334.55</v>
          </cell>
          <cell r="CA1405">
            <v>37708.349999999991</v>
          </cell>
          <cell r="CB1405">
            <v>132042.9</v>
          </cell>
          <cell r="CC1405">
            <v>48317.69</v>
          </cell>
          <cell r="CD1405">
            <v>19314.03</v>
          </cell>
          <cell r="CE1405">
            <v>67631.72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317516.3</v>
          </cell>
          <cell r="CM1405">
            <v>126920.83000000002</v>
          </cell>
          <cell r="CN1405">
            <v>444437.13</v>
          </cell>
          <cell r="CO1405">
            <v>0</v>
          </cell>
          <cell r="CP1405">
            <v>0</v>
          </cell>
          <cell r="CQ1405">
            <v>0</v>
          </cell>
          <cell r="CR1405">
            <v>444437.13</v>
          </cell>
          <cell r="CS1405">
            <v>0</v>
          </cell>
          <cell r="CT1405">
            <v>44378</v>
          </cell>
          <cell r="CU1405"/>
          <cell r="CV1405">
            <v>8741</v>
          </cell>
          <cell r="CW1405">
            <v>44805</v>
          </cell>
          <cell r="CX1405">
            <v>1.1136844691425249</v>
          </cell>
          <cell r="CY1405">
            <v>512482.55</v>
          </cell>
          <cell r="CZ1405">
            <v>204854.7</v>
          </cell>
          <cell r="DA1405">
            <v>717337.25</v>
          </cell>
          <cell r="DB1405">
            <v>0</v>
          </cell>
          <cell r="DC1405">
            <v>0</v>
          </cell>
          <cell r="DD1405">
            <v>0</v>
          </cell>
          <cell r="DE1405">
            <v>290108</v>
          </cell>
          <cell r="DF1405">
            <v>0</v>
          </cell>
          <cell r="DG1405">
            <v>218160</v>
          </cell>
          <cell r="DH1405">
            <v>71.442344587570219</v>
          </cell>
          <cell r="DI1405">
            <v>155858.60999999999</v>
          </cell>
          <cell r="DJ1405">
            <v>62301.390000000014</v>
          </cell>
          <cell r="DK1405">
            <v>218160</v>
          </cell>
          <cell r="DL1405">
            <v>0</v>
          </cell>
          <cell r="DM1405">
            <v>0</v>
          </cell>
          <cell r="DN1405">
            <v>0</v>
          </cell>
          <cell r="DO1405">
            <v>88229.01</v>
          </cell>
          <cell r="DP1405">
            <v>0</v>
          </cell>
          <cell r="DQ1405">
            <v>356623.94</v>
          </cell>
          <cell r="DR1405"/>
          <cell r="DS1405">
            <v>142553.31</v>
          </cell>
          <cell r="DT1405">
            <v>499177.25</v>
          </cell>
        </row>
        <row r="1406">
          <cell r="A1406">
            <v>8742</v>
          </cell>
          <cell r="B1406">
            <v>8803</v>
          </cell>
          <cell r="C1406" t="str">
            <v>2021/0191266-4</v>
          </cell>
          <cell r="D1406" t="str">
            <v>0191266-87.2021.3.00.0000</v>
          </cell>
          <cell r="E1406">
            <v>44365</v>
          </cell>
          <cell r="F1406" t="str">
            <v>PAGO - 1ª. 2ª ORDEM - set/2022 - 3ª remessa</v>
          </cell>
          <cell r="G1406" t="str">
            <v>sim</v>
          </cell>
          <cell r="H1406">
            <v>44805</v>
          </cell>
          <cell r="I1406" t="str">
            <v>sim</v>
          </cell>
          <cell r="J1406" t="str">
            <v>não</v>
          </cell>
          <cell r="K1406">
            <v>3</v>
          </cell>
          <cell r="L1406" t="str">
            <v>MS 10.438/DF</v>
          </cell>
          <cell r="M1406" t="str">
            <v>2005/0023175-9</v>
          </cell>
          <cell r="N1406">
            <v>38405</v>
          </cell>
          <cell r="O1406" t="str">
            <v>Administrativo - Militar - Pensão</v>
          </cell>
          <cell r="P1406" t="str">
            <v>UNIÃO</v>
          </cell>
          <cell r="Q1406" t="str">
            <v>Ministério da Fazenda</v>
          </cell>
          <cell r="R1406">
            <v>39338</v>
          </cell>
          <cell r="S1406" t="str">
            <v>Mandado de Segurança 10.438/DF</v>
          </cell>
          <cell r="T1406" t="str">
            <v>2021/0106988-6</v>
          </cell>
          <cell r="U1406">
            <v>44362</v>
          </cell>
          <cell r="V1406" t="str">
            <v>Rolande Moreira Peixoto</v>
          </cell>
          <cell r="W1406" t="str">
            <v>060.719.962-87</v>
          </cell>
          <cell r="X1406">
            <v>21373</v>
          </cell>
          <cell r="Y1406">
            <v>64</v>
          </cell>
          <cell r="Z1406" t="str">
            <v>Servidor Público Militar Inativo</v>
          </cell>
          <cell r="AA1406" t="str">
            <v>Soldo previsto na Lei Estadual 1.063/2002</v>
          </cell>
          <cell r="AB1406" t="str">
            <v>Alimentar</v>
          </cell>
          <cell r="AC1406" t="str">
            <v>Não</v>
          </cell>
          <cell r="AD1406" t="str">
            <v>Não</v>
          </cell>
          <cell r="AE1406" t="str">
            <v>Não</v>
          </cell>
          <cell r="AF1406" t="str">
            <v>-</v>
          </cell>
          <cell r="AG1406" t="str">
            <v>-</v>
          </cell>
          <cell r="AH1406" t="str">
            <v>Não informada</v>
          </cell>
          <cell r="AI1406" t="str">
            <v>Não Informada</v>
          </cell>
          <cell r="AJ1406" t="str">
            <v>Não</v>
          </cell>
          <cell r="AK1406">
            <v>20.5</v>
          </cell>
          <cell r="AL1406" t="str">
            <v>Leon e Advogados Associados</v>
          </cell>
          <cell r="AM1406" t="str">
            <v>17.858.268/0001-61</v>
          </cell>
          <cell r="AN1406">
            <v>10.5</v>
          </cell>
          <cell r="AO1406" t="str">
            <v>Silveira Cruz Advogados</v>
          </cell>
          <cell r="AP1406" t="str">
            <v>07.419.539/0001-29</v>
          </cell>
          <cell r="AQ1406">
            <v>0</v>
          </cell>
          <cell r="AR1406" t="str">
            <v>x x x</v>
          </cell>
          <cell r="AS1406" t="str">
            <v>x x x</v>
          </cell>
          <cell r="AT1406">
            <v>0</v>
          </cell>
          <cell r="AU1406" t="str">
            <v>x x x</v>
          </cell>
          <cell r="AV1406" t="str">
            <v>x x x</v>
          </cell>
          <cell r="AW1406" t="str">
            <v>Dedução de Honorários Contratuais</v>
          </cell>
          <cell r="AX1406">
            <v>44348</v>
          </cell>
          <cell r="AY1406">
            <v>367423.47</v>
          </cell>
          <cell r="AZ1406">
            <v>145842.95000000001</v>
          </cell>
          <cell r="BA1406">
            <v>513266.42</v>
          </cell>
          <cell r="BB1406">
            <v>75321.81</v>
          </cell>
          <cell r="BC1406">
            <v>29897.8</v>
          </cell>
          <cell r="BD1406">
            <v>105219.61</v>
          </cell>
          <cell r="BE1406">
            <v>38579.46</v>
          </cell>
          <cell r="BF1406">
            <v>15313.51</v>
          </cell>
          <cell r="BG1406">
            <v>53892.97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253522.2</v>
          </cell>
          <cell r="BO1406">
            <v>100631.64</v>
          </cell>
          <cell r="BP1406">
            <v>354153.84</v>
          </cell>
          <cell r="BQ1406">
            <v>0</v>
          </cell>
          <cell r="BR1406">
            <v>0</v>
          </cell>
          <cell r="BS1406">
            <v>0</v>
          </cell>
          <cell r="BT1406">
            <v>80</v>
          </cell>
          <cell r="BU1406">
            <v>354153.84</v>
          </cell>
          <cell r="BV1406">
            <v>0</v>
          </cell>
          <cell r="BW1406">
            <v>370473.08</v>
          </cell>
          <cell r="BX1406">
            <v>147959.60999999999</v>
          </cell>
          <cell r="BY1406">
            <v>518432.69</v>
          </cell>
          <cell r="BZ1406">
            <v>75946.98</v>
          </cell>
          <cell r="CA1406">
            <v>30331.709999999992</v>
          </cell>
          <cell r="CB1406">
            <v>106278.68999999999</v>
          </cell>
          <cell r="CC1406">
            <v>38899.67</v>
          </cell>
          <cell r="CD1406">
            <v>15535.75</v>
          </cell>
          <cell r="CE1406">
            <v>54435.42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255626.43000000005</v>
          </cell>
          <cell r="CM1406">
            <v>102092.15000000002</v>
          </cell>
          <cell r="CN1406">
            <v>357718.58000000007</v>
          </cell>
          <cell r="CO1406">
            <v>0</v>
          </cell>
          <cell r="CP1406">
            <v>0</v>
          </cell>
          <cell r="CQ1406">
            <v>0</v>
          </cell>
          <cell r="CR1406">
            <v>357718.58000000007</v>
          </cell>
          <cell r="CS1406">
            <v>0</v>
          </cell>
          <cell r="CT1406">
            <v>44378</v>
          </cell>
          <cell r="CU1406"/>
          <cell r="CV1406">
            <v>8742</v>
          </cell>
          <cell r="CW1406">
            <v>44805</v>
          </cell>
          <cell r="CX1406">
            <v>1.1136844691425249</v>
          </cell>
          <cell r="CY1406">
            <v>412590.11</v>
          </cell>
          <cell r="CZ1406">
            <v>164780.32000000007</v>
          </cell>
          <cell r="DA1406">
            <v>577370.43000000005</v>
          </cell>
          <cell r="DB1406">
            <v>0</v>
          </cell>
          <cell r="DC1406">
            <v>0</v>
          </cell>
          <cell r="DD1406">
            <v>0</v>
          </cell>
          <cell r="DE1406">
            <v>233605.28</v>
          </cell>
          <cell r="DF1406">
            <v>0</v>
          </cell>
          <cell r="DG1406">
            <v>218160</v>
          </cell>
          <cell r="DH1406">
            <v>71.460207963888962</v>
          </cell>
          <cell r="DI1406">
            <v>155897.57999999999</v>
          </cell>
          <cell r="DJ1406">
            <v>62262.420000000013</v>
          </cell>
          <cell r="DK1406">
            <v>218160</v>
          </cell>
          <cell r="DL1406">
            <v>0</v>
          </cell>
          <cell r="DM1406">
            <v>0</v>
          </cell>
          <cell r="DN1406">
            <v>0</v>
          </cell>
          <cell r="DO1406">
            <v>88267.98</v>
          </cell>
          <cell r="DP1406">
            <v>0</v>
          </cell>
          <cell r="DQ1406">
            <v>256692.53</v>
          </cell>
          <cell r="DR1406"/>
          <cell r="DS1406">
            <v>102517.90000000005</v>
          </cell>
          <cell r="DT1406">
            <v>359210.43000000005</v>
          </cell>
        </row>
        <row r="1407">
          <cell r="A1407">
            <v>8743</v>
          </cell>
          <cell r="B1407">
            <v>8806</v>
          </cell>
          <cell r="C1407" t="str">
            <v>2021/0191267-6</v>
          </cell>
          <cell r="D1407" t="str">
            <v>0191267-72.2021.3.00.0000</v>
          </cell>
          <cell r="E1407">
            <v>44365</v>
          </cell>
          <cell r="F1407" t="str">
            <v>PAGO - 1ª. 2ª ORDEM - set/2022 - 6ª remessa</v>
          </cell>
          <cell r="G1407" t="str">
            <v>sim</v>
          </cell>
          <cell r="H1407">
            <v>44805</v>
          </cell>
          <cell r="I1407" t="str">
            <v>sim</v>
          </cell>
          <cell r="J1407" t="str">
            <v>não</v>
          </cell>
          <cell r="K1407">
            <v>6</v>
          </cell>
          <cell r="L1407" t="str">
            <v>MS 10.438/DF</v>
          </cell>
          <cell r="M1407" t="str">
            <v>2005/0023175-9</v>
          </cell>
          <cell r="N1407">
            <v>38405</v>
          </cell>
          <cell r="O1407" t="str">
            <v>Administrativo - Militar - Pensão</v>
          </cell>
          <cell r="P1407" t="str">
            <v>UNIÃO</v>
          </cell>
          <cell r="Q1407" t="str">
            <v>Ministério da Fazenda</v>
          </cell>
          <cell r="R1407">
            <v>39338</v>
          </cell>
          <cell r="S1407" t="str">
            <v>Mandado de Segurança 10.438/DF</v>
          </cell>
          <cell r="T1407" t="str">
            <v>2021/0106988-6</v>
          </cell>
          <cell r="U1407">
            <v>44362</v>
          </cell>
          <cell r="V1407" t="str">
            <v>Sebastião Ferreira</v>
          </cell>
          <cell r="W1407" t="str">
            <v>039.414.932-72</v>
          </cell>
          <cell r="X1407">
            <v>19234</v>
          </cell>
          <cell r="Y1407">
            <v>70</v>
          </cell>
          <cell r="Z1407" t="str">
            <v>Servidor Público Militar Inativo</v>
          </cell>
          <cell r="AA1407" t="str">
            <v>Soldo previsto na Lei Estadual 1.063/2002</v>
          </cell>
          <cell r="AB1407" t="str">
            <v>Alimentar</v>
          </cell>
          <cell r="AC1407" t="str">
            <v>Não</v>
          </cell>
          <cell r="AD1407" t="str">
            <v>Não</v>
          </cell>
          <cell r="AE1407" t="str">
            <v>Não</v>
          </cell>
          <cell r="AF1407" t="str">
            <v>-</v>
          </cell>
          <cell r="AG1407" t="str">
            <v>-</v>
          </cell>
          <cell r="AH1407" t="str">
            <v>Não informada</v>
          </cell>
          <cell r="AI1407" t="str">
            <v>Não Informada</v>
          </cell>
          <cell r="AJ1407" t="str">
            <v>Não</v>
          </cell>
          <cell r="AK1407">
            <v>20.5</v>
          </cell>
          <cell r="AL1407" t="str">
            <v>Leon e Advogados Associados</v>
          </cell>
          <cell r="AM1407" t="str">
            <v>17.858.268/0001-61</v>
          </cell>
          <cell r="AN1407">
            <v>10.5</v>
          </cell>
          <cell r="AO1407" t="str">
            <v>Silveira Cruz Advogados</v>
          </cell>
          <cell r="AP1407" t="str">
            <v>07.419.539/0001-29</v>
          </cell>
          <cell r="AQ1407">
            <v>0</v>
          </cell>
          <cell r="AR1407" t="str">
            <v>x x x</v>
          </cell>
          <cell r="AS1407" t="str">
            <v>x x x</v>
          </cell>
          <cell r="AT1407">
            <v>0</v>
          </cell>
          <cell r="AU1407" t="str">
            <v>x x x</v>
          </cell>
          <cell r="AV1407" t="str">
            <v>x x x</v>
          </cell>
          <cell r="AW1407" t="str">
            <v>Dedução de Honorários Contratuais</v>
          </cell>
          <cell r="AX1407">
            <v>44348</v>
          </cell>
          <cell r="AY1407">
            <v>387483.02</v>
          </cell>
          <cell r="AZ1407">
            <v>153851.01</v>
          </cell>
          <cell r="BA1407">
            <v>541334.03</v>
          </cell>
          <cell r="BB1407">
            <v>79434.009999999995</v>
          </cell>
          <cell r="BC1407">
            <v>31539.46</v>
          </cell>
          <cell r="BD1407">
            <v>110973.47</v>
          </cell>
          <cell r="BE1407">
            <v>40685.71</v>
          </cell>
          <cell r="BF1407">
            <v>16154.36</v>
          </cell>
          <cell r="BG1407">
            <v>56840.07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267363.3</v>
          </cell>
          <cell r="BO1407">
            <v>106157.19</v>
          </cell>
          <cell r="BP1407">
            <v>373520.49</v>
          </cell>
          <cell r="BQ1407">
            <v>0</v>
          </cell>
          <cell r="BR1407">
            <v>0</v>
          </cell>
          <cell r="BS1407">
            <v>0</v>
          </cell>
          <cell r="BT1407">
            <v>80</v>
          </cell>
          <cell r="BU1407">
            <v>373520.49</v>
          </cell>
          <cell r="BV1407">
            <v>0</v>
          </cell>
          <cell r="BW1407">
            <v>390699.12</v>
          </cell>
          <cell r="BX1407">
            <v>156083.62</v>
          </cell>
          <cell r="BY1407">
            <v>546782.74</v>
          </cell>
          <cell r="BZ1407">
            <v>80093.31</v>
          </cell>
          <cell r="CA1407">
            <v>31997.12999999999</v>
          </cell>
          <cell r="CB1407">
            <v>112090.43999999999</v>
          </cell>
          <cell r="CC1407">
            <v>41023.4</v>
          </cell>
          <cell r="CD1407">
            <v>16388.769999999997</v>
          </cell>
          <cell r="CE1407">
            <v>57412.17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269582.40999999997</v>
          </cell>
          <cell r="CM1407">
            <v>107697.71999999997</v>
          </cell>
          <cell r="CN1407">
            <v>377280.12999999995</v>
          </cell>
          <cell r="CO1407">
            <v>0</v>
          </cell>
          <cell r="CP1407">
            <v>0</v>
          </cell>
          <cell r="CQ1407">
            <v>0</v>
          </cell>
          <cell r="CR1407">
            <v>377280.12999999995</v>
          </cell>
          <cell r="CS1407">
            <v>0</v>
          </cell>
          <cell r="CT1407">
            <v>44378</v>
          </cell>
          <cell r="CU1407"/>
          <cell r="CV1407">
            <v>8743</v>
          </cell>
          <cell r="CW1407">
            <v>44805</v>
          </cell>
          <cell r="CX1407">
            <v>1.1136844691425249</v>
          </cell>
          <cell r="CY1407">
            <v>435115.54</v>
          </cell>
          <cell r="CZ1407">
            <v>173827.89999999997</v>
          </cell>
          <cell r="DA1407">
            <v>608943.43999999994</v>
          </cell>
          <cell r="DB1407">
            <v>0</v>
          </cell>
          <cell r="DC1407">
            <v>0</v>
          </cell>
          <cell r="DD1407">
            <v>0</v>
          </cell>
          <cell r="DE1407">
            <v>246343.07</v>
          </cell>
          <cell r="DF1407">
            <v>0</v>
          </cell>
          <cell r="DG1407">
            <v>218160</v>
          </cell>
          <cell r="DH1407">
            <v>71.454179718234599</v>
          </cell>
          <cell r="DI1407">
            <v>155884.43</v>
          </cell>
          <cell r="DJ1407">
            <v>62275.570000000007</v>
          </cell>
          <cell r="DK1407">
            <v>218160</v>
          </cell>
          <cell r="DL1407">
            <v>0</v>
          </cell>
          <cell r="DM1407">
            <v>0</v>
          </cell>
          <cell r="DN1407">
            <v>0</v>
          </cell>
          <cell r="DO1407">
            <v>88254.83</v>
          </cell>
          <cell r="DP1407">
            <v>0</v>
          </cell>
          <cell r="DQ1407">
            <v>279231.11</v>
          </cell>
          <cell r="DR1407"/>
          <cell r="DS1407">
            <v>111552.32999999996</v>
          </cell>
          <cell r="DT1407">
            <v>390783.43999999994</v>
          </cell>
        </row>
        <row r="1408">
          <cell r="A1408">
            <v>8744</v>
          </cell>
          <cell r="B1408">
            <v>8807</v>
          </cell>
          <cell r="C1408" t="str">
            <v>2021/0191269-0</v>
          </cell>
          <cell r="D1408" t="str">
            <v>0191269-42.2021.3.00.0000</v>
          </cell>
          <cell r="E1408">
            <v>44365</v>
          </cell>
          <cell r="F1408" t="str">
            <v>PAGO - 1ª. 2ª ORDEM - set/2022 - 3ª remessa</v>
          </cell>
          <cell r="G1408" t="str">
            <v>sim</v>
          </cell>
          <cell r="H1408">
            <v>44805</v>
          </cell>
          <cell r="I1408" t="str">
            <v>sim</v>
          </cell>
          <cell r="J1408" t="str">
            <v>não</v>
          </cell>
          <cell r="K1408">
            <v>3</v>
          </cell>
          <cell r="L1408" t="str">
            <v>MS 10.438/DF</v>
          </cell>
          <cell r="M1408" t="str">
            <v>2005/0023175-9</v>
          </cell>
          <cell r="N1408">
            <v>38405</v>
          </cell>
          <cell r="O1408" t="str">
            <v>Administrativo - Militar - Pensão</v>
          </cell>
          <cell r="P1408" t="str">
            <v>UNIÃO</v>
          </cell>
          <cell r="Q1408" t="str">
            <v>Ministério da Fazenda</v>
          </cell>
          <cell r="R1408">
            <v>39338</v>
          </cell>
          <cell r="S1408" t="str">
            <v>Mandado de Segurança 10.438/DF</v>
          </cell>
          <cell r="T1408" t="str">
            <v>2021/0106988-6</v>
          </cell>
          <cell r="U1408">
            <v>44362</v>
          </cell>
          <cell r="V1408" t="str">
            <v>Sebastião Lima de Souza</v>
          </cell>
          <cell r="W1408" t="str">
            <v>243.936.301-49</v>
          </cell>
          <cell r="X1408">
            <v>22158</v>
          </cell>
          <cell r="Y1408">
            <v>62</v>
          </cell>
          <cell r="Z1408" t="str">
            <v>Servidor Público Militar Inativo</v>
          </cell>
          <cell r="AA1408" t="str">
            <v>Soldo previsto na Lei Estadual 1.063/2002</v>
          </cell>
          <cell r="AB1408" t="str">
            <v>Alimentar</v>
          </cell>
          <cell r="AC1408" t="str">
            <v>Não</v>
          </cell>
          <cell r="AD1408" t="str">
            <v>Não</v>
          </cell>
          <cell r="AE1408" t="str">
            <v>Não</v>
          </cell>
          <cell r="AF1408" t="str">
            <v>-</v>
          </cell>
          <cell r="AG1408" t="str">
            <v>-</v>
          </cell>
          <cell r="AH1408" t="str">
            <v>Não informada</v>
          </cell>
          <cell r="AI1408" t="str">
            <v>Não Informada</v>
          </cell>
          <cell r="AJ1408" t="str">
            <v>Não</v>
          </cell>
          <cell r="AK1408">
            <v>20.5</v>
          </cell>
          <cell r="AL1408" t="str">
            <v>Leon e Advogados Associados</v>
          </cell>
          <cell r="AM1408" t="str">
            <v>17.858.268/0001-61</v>
          </cell>
          <cell r="AN1408">
            <v>10.5</v>
          </cell>
          <cell r="AO1408" t="str">
            <v>Silveira Cruz Advogados</v>
          </cell>
          <cell r="AP1408" t="str">
            <v>07.419.539/0001-29</v>
          </cell>
          <cell r="AQ1408">
            <v>0</v>
          </cell>
          <cell r="AR1408" t="str">
            <v>x x x</v>
          </cell>
          <cell r="AS1408" t="str">
            <v>x x x</v>
          </cell>
          <cell r="AT1408">
            <v>0</v>
          </cell>
          <cell r="AU1408" t="str">
            <v>x x x</v>
          </cell>
          <cell r="AV1408" t="str">
            <v>x x x</v>
          </cell>
          <cell r="AW1408" t="str">
            <v>Dedução de Honorários Contratuais</v>
          </cell>
          <cell r="AX1408">
            <v>44348</v>
          </cell>
          <cell r="AY1408">
            <v>371575.73</v>
          </cell>
          <cell r="AZ1408">
            <v>147516.82</v>
          </cell>
          <cell r="BA1408">
            <v>519092.55</v>
          </cell>
          <cell r="BB1408">
            <v>76173.02</v>
          </cell>
          <cell r="BC1408">
            <v>30240.95</v>
          </cell>
          <cell r="BD1408">
            <v>106413.97</v>
          </cell>
          <cell r="BE1408">
            <v>39015.449999999997</v>
          </cell>
          <cell r="BF1408">
            <v>15489.26</v>
          </cell>
          <cell r="BG1408">
            <v>54504.71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256387.26</v>
          </cell>
          <cell r="BO1408">
            <v>101786.61</v>
          </cell>
          <cell r="BP1408">
            <v>358173.87</v>
          </cell>
          <cell r="BQ1408">
            <v>0</v>
          </cell>
          <cell r="BR1408">
            <v>0</v>
          </cell>
          <cell r="BS1408">
            <v>0</v>
          </cell>
          <cell r="BT1408">
            <v>80</v>
          </cell>
          <cell r="BU1408">
            <v>358173.87</v>
          </cell>
          <cell r="BV1408">
            <v>0</v>
          </cell>
          <cell r="BW1408">
            <v>374659.8</v>
          </cell>
          <cell r="BX1408">
            <v>149657.61000000004</v>
          </cell>
          <cell r="BY1408">
            <v>524317.41</v>
          </cell>
          <cell r="BZ1408">
            <v>76805.25</v>
          </cell>
          <cell r="CA1408">
            <v>30679.800000000003</v>
          </cell>
          <cell r="CB1408">
            <v>107485.05</v>
          </cell>
          <cell r="CC1408">
            <v>39339.269999999997</v>
          </cell>
          <cell r="CD1408">
            <v>15714.04</v>
          </cell>
          <cell r="CE1408">
            <v>55053.31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258515.28</v>
          </cell>
          <cell r="CM1408">
            <v>103263.76999999999</v>
          </cell>
          <cell r="CN1408">
            <v>361779.05</v>
          </cell>
          <cell r="CO1408">
            <v>0</v>
          </cell>
          <cell r="CP1408">
            <v>0</v>
          </cell>
          <cell r="CQ1408">
            <v>0</v>
          </cell>
          <cell r="CR1408">
            <v>361779.05</v>
          </cell>
          <cell r="CS1408">
            <v>0</v>
          </cell>
          <cell r="CT1408">
            <v>44378</v>
          </cell>
          <cell r="CU1408"/>
          <cell r="CV1408">
            <v>8744</v>
          </cell>
          <cell r="CW1408">
            <v>44805</v>
          </cell>
          <cell r="CX1408">
            <v>1.1136844691425249</v>
          </cell>
          <cell r="CY1408">
            <v>417252.8</v>
          </cell>
          <cell r="CZ1408">
            <v>166671.35000000003</v>
          </cell>
          <cell r="DA1408">
            <v>583924.15</v>
          </cell>
          <cell r="DB1408">
            <v>0</v>
          </cell>
          <cell r="DC1408">
            <v>0</v>
          </cell>
          <cell r="DD1408">
            <v>0</v>
          </cell>
          <cell r="DE1408">
            <v>236236.31</v>
          </cell>
          <cell r="DF1408">
            <v>0</v>
          </cell>
          <cell r="DG1408">
            <v>218160</v>
          </cell>
          <cell r="DH1408">
            <v>71.456678063409427</v>
          </cell>
          <cell r="DI1408">
            <v>155889.88</v>
          </cell>
          <cell r="DJ1408">
            <v>62270.119999999995</v>
          </cell>
          <cell r="DK1408">
            <v>218160</v>
          </cell>
          <cell r="DL1408">
            <v>0</v>
          </cell>
          <cell r="DM1408">
            <v>0</v>
          </cell>
          <cell r="DN1408">
            <v>0</v>
          </cell>
          <cell r="DO1408">
            <v>88260.28</v>
          </cell>
          <cell r="DP1408">
            <v>0</v>
          </cell>
          <cell r="DQ1408">
            <v>261362.91999999998</v>
          </cell>
          <cell r="DR1408"/>
          <cell r="DS1408">
            <v>104401.23000000004</v>
          </cell>
          <cell r="DT1408">
            <v>365764.15</v>
          </cell>
        </row>
        <row r="1409">
          <cell r="A1409">
            <v>8745</v>
          </cell>
          <cell r="B1409">
            <v>8808</v>
          </cell>
          <cell r="C1409" t="str">
            <v>2021/0191270-4</v>
          </cell>
          <cell r="D1409" t="str">
            <v>0191270-27.2021.3.00.0000</v>
          </cell>
          <cell r="E1409">
            <v>44365</v>
          </cell>
          <cell r="F1409" t="str">
            <v>PAGO - 1ª. 2ª ORDEM - set/2022 - 3ª remessa</v>
          </cell>
          <cell r="G1409" t="str">
            <v>sim</v>
          </cell>
          <cell r="H1409">
            <v>44805</v>
          </cell>
          <cell r="I1409" t="str">
            <v>sim</v>
          </cell>
          <cell r="J1409" t="str">
            <v>não</v>
          </cell>
          <cell r="K1409">
            <v>3</v>
          </cell>
          <cell r="L1409" t="str">
            <v>MS 10.438/DF</v>
          </cell>
          <cell r="M1409" t="str">
            <v>2005/0023175-9</v>
          </cell>
          <cell r="N1409">
            <v>38405</v>
          </cell>
          <cell r="O1409" t="str">
            <v>Administrativo - Militar - Pensão</v>
          </cell>
          <cell r="P1409" t="str">
            <v>UNIÃO</v>
          </cell>
          <cell r="Q1409" t="str">
            <v>Ministério da Fazenda</v>
          </cell>
          <cell r="R1409">
            <v>39338</v>
          </cell>
          <cell r="S1409" t="str">
            <v>Mandado de Segurança 10.438/DF</v>
          </cell>
          <cell r="T1409" t="str">
            <v>2021/0106988-6</v>
          </cell>
          <cell r="U1409">
            <v>44362</v>
          </cell>
          <cell r="V1409" t="str">
            <v>Waldir Magalhães</v>
          </cell>
          <cell r="W1409" t="str">
            <v>028.331.072-34</v>
          </cell>
          <cell r="X1409">
            <v>17112</v>
          </cell>
          <cell r="Y1409">
            <v>76</v>
          </cell>
          <cell r="Z1409" t="str">
            <v>Servidor Público Militar Inativo</v>
          </cell>
          <cell r="AA1409" t="str">
            <v>Soldo previsto na Lei Estadual 1.063/2002</v>
          </cell>
          <cell r="AB1409" t="str">
            <v>Alimentar</v>
          </cell>
          <cell r="AC1409" t="str">
            <v>Não</v>
          </cell>
          <cell r="AD1409" t="str">
            <v>Não</v>
          </cell>
          <cell r="AE1409" t="str">
            <v>Não</v>
          </cell>
          <cell r="AF1409" t="str">
            <v>-</v>
          </cell>
          <cell r="AG1409" t="str">
            <v>-</v>
          </cell>
          <cell r="AH1409" t="str">
            <v>Não informada</v>
          </cell>
          <cell r="AI1409" t="str">
            <v>Não Informada</v>
          </cell>
          <cell r="AJ1409" t="str">
            <v>Não</v>
          </cell>
          <cell r="AK1409">
            <v>20.5</v>
          </cell>
          <cell r="AL1409" t="str">
            <v>Leon e Advogados Associados</v>
          </cell>
          <cell r="AM1409" t="str">
            <v>17.858.268/0001-61</v>
          </cell>
          <cell r="AN1409">
            <v>10.5</v>
          </cell>
          <cell r="AO1409" t="str">
            <v>Silveira Cruz Advogados</v>
          </cell>
          <cell r="AP1409" t="str">
            <v>07.419.539/0001-29</v>
          </cell>
          <cell r="AQ1409">
            <v>0</v>
          </cell>
          <cell r="AR1409" t="str">
            <v>x x x</v>
          </cell>
          <cell r="AS1409" t="str">
            <v>x x x</v>
          </cell>
          <cell r="AT1409">
            <v>0</v>
          </cell>
          <cell r="AU1409" t="str">
            <v>x x x</v>
          </cell>
          <cell r="AV1409" t="str">
            <v>x x x</v>
          </cell>
          <cell r="AW1409" t="str">
            <v>Dedução de Honorários Contratuais</v>
          </cell>
          <cell r="AX1409">
            <v>44348</v>
          </cell>
          <cell r="AY1409">
            <v>462198.66</v>
          </cell>
          <cell r="AZ1409">
            <v>183625.73</v>
          </cell>
          <cell r="BA1409">
            <v>645824.39</v>
          </cell>
          <cell r="BB1409">
            <v>94750.720000000001</v>
          </cell>
          <cell r="BC1409">
            <v>37643.269999999997</v>
          </cell>
          <cell r="BD1409">
            <v>132393.99</v>
          </cell>
          <cell r="BE1409">
            <v>48530.85</v>
          </cell>
          <cell r="BF1409">
            <v>19280.71</v>
          </cell>
          <cell r="BG1409">
            <v>67811.56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318917.09000000003</v>
          </cell>
          <cell r="BO1409">
            <v>126701.75</v>
          </cell>
          <cell r="BP1409">
            <v>445618.84</v>
          </cell>
          <cell r="BQ1409">
            <v>0</v>
          </cell>
          <cell r="BR1409">
            <v>0</v>
          </cell>
          <cell r="BS1409">
            <v>0</v>
          </cell>
          <cell r="BT1409">
            <v>80</v>
          </cell>
          <cell r="BU1409">
            <v>445618.84</v>
          </cell>
          <cell r="BV1409">
            <v>0</v>
          </cell>
          <cell r="BW1409">
            <v>466034.9</v>
          </cell>
          <cell r="BX1409">
            <v>186289.74</v>
          </cell>
          <cell r="BY1409">
            <v>652324.64</v>
          </cell>
          <cell r="BZ1409">
            <v>95537.15</v>
          </cell>
          <cell r="CA1409">
            <v>38189.389999999985</v>
          </cell>
          <cell r="CB1409">
            <v>133726.53999999998</v>
          </cell>
          <cell r="CC1409">
            <v>48933.66</v>
          </cell>
          <cell r="CD1409">
            <v>19560.419999999998</v>
          </cell>
          <cell r="CE1409">
            <v>68494.080000000002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321564.08999999997</v>
          </cell>
          <cell r="CM1409">
            <v>128539.93</v>
          </cell>
          <cell r="CN1409">
            <v>450104.01999999996</v>
          </cell>
          <cell r="CO1409">
            <v>0</v>
          </cell>
          <cell r="CP1409">
            <v>0</v>
          </cell>
          <cell r="CQ1409">
            <v>0</v>
          </cell>
          <cell r="CR1409">
            <v>450104.01999999996</v>
          </cell>
          <cell r="CS1409">
            <v>0</v>
          </cell>
          <cell r="CT1409">
            <v>44378</v>
          </cell>
          <cell r="CU1409"/>
          <cell r="CV1409">
            <v>8745</v>
          </cell>
          <cell r="CW1409">
            <v>44805</v>
          </cell>
          <cell r="CX1409">
            <v>1.1136844691425249</v>
          </cell>
          <cell r="CY1409">
            <v>519015.83</v>
          </cell>
          <cell r="CZ1409">
            <v>207467.98999999993</v>
          </cell>
          <cell r="DA1409">
            <v>726483.82</v>
          </cell>
          <cell r="DB1409">
            <v>0</v>
          </cell>
          <cell r="DC1409">
            <v>0</v>
          </cell>
          <cell r="DD1409">
            <v>0</v>
          </cell>
          <cell r="DE1409">
            <v>293805.84000000003</v>
          </cell>
          <cell r="DF1409">
            <v>0</v>
          </cell>
          <cell r="DG1409">
            <v>218160</v>
          </cell>
          <cell r="DH1409">
            <v>71.442173343929397</v>
          </cell>
          <cell r="DI1409">
            <v>155858.23999999999</v>
          </cell>
          <cell r="DJ1409">
            <v>62301.760000000009</v>
          </cell>
          <cell r="DK1409">
            <v>218160</v>
          </cell>
          <cell r="DL1409">
            <v>0</v>
          </cell>
          <cell r="DM1409">
            <v>0</v>
          </cell>
          <cell r="DN1409">
            <v>0</v>
          </cell>
          <cell r="DO1409">
            <v>88228.64</v>
          </cell>
          <cell r="DP1409">
            <v>0</v>
          </cell>
          <cell r="DQ1409">
            <v>363157.59</v>
          </cell>
          <cell r="DR1409"/>
          <cell r="DS1409">
            <v>145166.22999999992</v>
          </cell>
          <cell r="DT1409">
            <v>508323.81999999995</v>
          </cell>
        </row>
        <row r="1410">
          <cell r="A1410">
            <v>8746</v>
          </cell>
          <cell r="B1410">
            <v>8810</v>
          </cell>
          <cell r="C1410" t="str">
            <v>2021/0191272-8</v>
          </cell>
          <cell r="D1410" t="str">
            <v>0191272-94.2021.3.00.0000</v>
          </cell>
          <cell r="E1410">
            <v>44365</v>
          </cell>
          <cell r="F1410" t="str">
            <v>PAGO - 1ª. 2ª ORDEM - set/2022 - 6ª remessa</v>
          </cell>
          <cell r="G1410" t="str">
            <v>sim</v>
          </cell>
          <cell r="H1410">
            <v>44805</v>
          </cell>
          <cell r="I1410" t="str">
            <v>sim</v>
          </cell>
          <cell r="J1410" t="str">
            <v>não</v>
          </cell>
          <cell r="K1410">
            <v>6</v>
          </cell>
          <cell r="L1410" t="str">
            <v>MS 10.438/DF</v>
          </cell>
          <cell r="M1410" t="str">
            <v>2005/0023175-9</v>
          </cell>
          <cell r="N1410">
            <v>38405</v>
          </cell>
          <cell r="O1410" t="str">
            <v>Administrativo - Militar - Pensão</v>
          </cell>
          <cell r="P1410" t="str">
            <v>UNIÃO</v>
          </cell>
          <cell r="Q1410" t="str">
            <v>Ministério da Fazenda</v>
          </cell>
          <cell r="R1410">
            <v>39338</v>
          </cell>
          <cell r="S1410" t="str">
            <v>Mandado de Segurança 10.438/DF</v>
          </cell>
          <cell r="T1410" t="str">
            <v>2021/0106988-6</v>
          </cell>
          <cell r="U1410">
            <v>44362</v>
          </cell>
          <cell r="V1410" t="str">
            <v>Raimundo Brito dos Santos</v>
          </cell>
          <cell r="W1410" t="str">
            <v>037.119.942-53</v>
          </cell>
          <cell r="X1410">
            <v>19602</v>
          </cell>
          <cell r="Y1410">
            <v>69</v>
          </cell>
          <cell r="Z1410" t="str">
            <v>Servidor Público Militar Inativo</v>
          </cell>
          <cell r="AA1410" t="str">
            <v>Soldo previsto na Lei Estadual 1.063/2002</v>
          </cell>
          <cell r="AB1410" t="str">
            <v>Alimentar</v>
          </cell>
          <cell r="AC1410" t="str">
            <v>Não</v>
          </cell>
          <cell r="AD1410" t="str">
            <v>Não</v>
          </cell>
          <cell r="AE1410" t="str">
            <v>Não</v>
          </cell>
          <cell r="AF1410" t="str">
            <v>-</v>
          </cell>
          <cell r="AG1410" t="str">
            <v>-</v>
          </cell>
          <cell r="AH1410" t="str">
            <v>Não informada</v>
          </cell>
          <cell r="AI1410" t="str">
            <v>Não Informada</v>
          </cell>
          <cell r="AJ1410" t="str">
            <v>Não</v>
          </cell>
          <cell r="AK1410">
            <v>20.5</v>
          </cell>
          <cell r="AL1410" t="str">
            <v>Leon e Advogados Associados</v>
          </cell>
          <cell r="AM1410" t="str">
            <v>17.858.268/0001-61</v>
          </cell>
          <cell r="AN1410">
            <v>10.5</v>
          </cell>
          <cell r="AO1410" t="str">
            <v>Silveira Cruz Advogados</v>
          </cell>
          <cell r="AP1410" t="str">
            <v>07.419.539/0001-29</v>
          </cell>
          <cell r="AQ1410">
            <v>0</v>
          </cell>
          <cell r="AR1410" t="str">
            <v>x x x</v>
          </cell>
          <cell r="AS1410" t="str">
            <v>x x x</v>
          </cell>
          <cell r="AT1410">
            <v>0</v>
          </cell>
          <cell r="AU1410" t="str">
            <v>x x x</v>
          </cell>
          <cell r="AV1410" t="str">
            <v>x x x</v>
          </cell>
          <cell r="AW1410" t="str">
            <v>Dedução de Honorários Contratuais</v>
          </cell>
          <cell r="AX1410">
            <v>44348</v>
          </cell>
          <cell r="AY1410">
            <v>720028.41</v>
          </cell>
          <cell r="AZ1410">
            <v>286598.45</v>
          </cell>
          <cell r="BA1410">
            <v>1006626.86</v>
          </cell>
          <cell r="BB1410">
            <v>147605.82</v>
          </cell>
          <cell r="BC1410">
            <v>58752.68</v>
          </cell>
          <cell r="BD1410">
            <v>206358.5</v>
          </cell>
          <cell r="BE1410">
            <v>75602.98</v>
          </cell>
          <cell r="BF1410">
            <v>30092.84</v>
          </cell>
          <cell r="BG1410">
            <v>105695.82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496819.61</v>
          </cell>
          <cell r="BO1410">
            <v>197752.93</v>
          </cell>
          <cell r="BP1410">
            <v>694572.54</v>
          </cell>
          <cell r="BQ1410">
            <v>0</v>
          </cell>
          <cell r="BR1410">
            <v>0</v>
          </cell>
          <cell r="BS1410">
            <v>0</v>
          </cell>
          <cell r="BT1410">
            <v>80</v>
          </cell>
          <cell r="BU1410">
            <v>694572.54</v>
          </cell>
          <cell r="BV1410">
            <v>0</v>
          </cell>
          <cell r="BW1410">
            <v>726004.64</v>
          </cell>
          <cell r="BX1410">
            <v>290753.01</v>
          </cell>
          <cell r="BY1410">
            <v>1016757.65</v>
          </cell>
          <cell r="BZ1410">
            <v>148830.95000000001</v>
          </cell>
          <cell r="CA1410">
            <v>59604.350000000006</v>
          </cell>
          <cell r="CB1410">
            <v>208435.30000000002</v>
          </cell>
          <cell r="CC1410">
            <v>76230.48</v>
          </cell>
          <cell r="CD1410">
            <v>30529.049999999988</v>
          </cell>
          <cell r="CE1410">
            <v>106759.52999999998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500943.20999999996</v>
          </cell>
          <cell r="CM1410">
            <v>200619.61</v>
          </cell>
          <cell r="CN1410">
            <v>701562.82</v>
          </cell>
          <cell r="CO1410">
            <v>0</v>
          </cell>
          <cell r="CP1410">
            <v>0</v>
          </cell>
          <cell r="CQ1410">
            <v>0</v>
          </cell>
          <cell r="CR1410">
            <v>701562.82</v>
          </cell>
          <cell r="CS1410">
            <v>0</v>
          </cell>
          <cell r="CT1410">
            <v>44378</v>
          </cell>
          <cell r="CU1410"/>
          <cell r="CV1410">
            <v>8746</v>
          </cell>
          <cell r="CW1410">
            <v>44805</v>
          </cell>
          <cell r="CX1410">
            <v>1.1136844691425249</v>
          </cell>
          <cell r="CY1410">
            <v>808540.09</v>
          </cell>
          <cell r="CZ1410">
            <v>323807.11</v>
          </cell>
          <cell r="DA1410">
            <v>1132347.2</v>
          </cell>
          <cell r="DB1410">
            <v>0</v>
          </cell>
          <cell r="DC1410">
            <v>0</v>
          </cell>
          <cell r="DD1410">
            <v>0</v>
          </cell>
          <cell r="DE1410">
            <v>457512.45</v>
          </cell>
          <cell r="DF1410">
            <v>0</v>
          </cell>
          <cell r="DG1410">
            <v>218160</v>
          </cell>
          <cell r="DH1410">
            <v>71.40390244264303</v>
          </cell>
          <cell r="DI1410">
            <v>155774.75</v>
          </cell>
          <cell r="DJ1410">
            <v>62385.25</v>
          </cell>
          <cell r="DK1410">
            <v>218160</v>
          </cell>
          <cell r="DL1410">
            <v>0</v>
          </cell>
          <cell r="DM1410">
            <v>0</v>
          </cell>
          <cell r="DN1410">
            <v>0</v>
          </cell>
          <cell r="DO1410">
            <v>88145.15</v>
          </cell>
          <cell r="DP1410">
            <v>0</v>
          </cell>
          <cell r="DQ1410">
            <v>652765.34</v>
          </cell>
          <cell r="DR1410"/>
          <cell r="DS1410">
            <v>261421.86</v>
          </cell>
          <cell r="DT1410">
            <v>914187.2</v>
          </cell>
        </row>
        <row r="1411">
          <cell r="A1411">
            <v>8747</v>
          </cell>
          <cell r="B1411">
            <v>8811</v>
          </cell>
          <cell r="C1411" t="str">
            <v>2021/0191289-1</v>
          </cell>
          <cell r="D1411" t="str">
            <v>0191289-33.2021.3.00.0000</v>
          </cell>
          <cell r="E1411">
            <v>44365</v>
          </cell>
          <cell r="F1411" t="str">
            <v>PAGO - 1ª. 2ª ORDEM - set/2022 - 3ª remessa</v>
          </cell>
          <cell r="G1411" t="str">
            <v>sim</v>
          </cell>
          <cell r="H1411">
            <v>44805</v>
          </cell>
          <cell r="I1411" t="str">
            <v>sim</v>
          </cell>
          <cell r="J1411" t="str">
            <v>não</v>
          </cell>
          <cell r="K1411">
            <v>3</v>
          </cell>
          <cell r="L1411" t="str">
            <v>MS 10.438/DF</v>
          </cell>
          <cell r="M1411" t="str">
            <v>2005/0023175-9</v>
          </cell>
          <cell r="N1411">
            <v>38405</v>
          </cell>
          <cell r="O1411" t="str">
            <v>Administrativo - Militar - Pensão</v>
          </cell>
          <cell r="P1411" t="str">
            <v>UNIÃO</v>
          </cell>
          <cell r="Q1411" t="str">
            <v>Ministério da Fazenda</v>
          </cell>
          <cell r="R1411">
            <v>39338</v>
          </cell>
          <cell r="S1411" t="str">
            <v>Mandado de Segurança 10.438/DF</v>
          </cell>
          <cell r="T1411" t="str">
            <v>2021/0112929-0</v>
          </cell>
          <cell r="U1411">
            <v>44362</v>
          </cell>
          <cell r="V1411" t="str">
            <v>Manoel Inácio Flores dos Santos</v>
          </cell>
          <cell r="W1411" t="str">
            <v>045.862.122-68</v>
          </cell>
          <cell r="X1411">
            <v>18729</v>
          </cell>
          <cell r="Y1411">
            <v>71</v>
          </cell>
          <cell r="Z1411" t="str">
            <v>Servidor Público Militar Inativo</v>
          </cell>
          <cell r="AA1411" t="str">
            <v>Soldo previsto na Lei Estadual 1.063/2002</v>
          </cell>
          <cell r="AB1411" t="str">
            <v>Alimentar</v>
          </cell>
          <cell r="AC1411" t="str">
            <v>Não</v>
          </cell>
          <cell r="AD1411" t="str">
            <v>Não</v>
          </cell>
          <cell r="AE1411" t="str">
            <v>Não</v>
          </cell>
          <cell r="AF1411" t="str">
            <v>-</v>
          </cell>
          <cell r="AG1411" t="str">
            <v>-</v>
          </cell>
          <cell r="AH1411" t="str">
            <v>Não informada</v>
          </cell>
          <cell r="AI1411" t="str">
            <v>Não Informada</v>
          </cell>
          <cell r="AJ1411" t="str">
            <v>Não</v>
          </cell>
          <cell r="AK1411">
            <v>20.5</v>
          </cell>
          <cell r="AL1411" t="str">
            <v>Leon e Advogados Associados</v>
          </cell>
          <cell r="AM1411" t="str">
            <v>17.858.268/0001-61</v>
          </cell>
          <cell r="AN1411">
            <v>10.5</v>
          </cell>
          <cell r="AO1411" t="str">
            <v>Silveira Cruz Advogados</v>
          </cell>
          <cell r="AP1411" t="str">
            <v>07.419.539/0001-29</v>
          </cell>
          <cell r="AQ1411">
            <v>0</v>
          </cell>
          <cell r="AR1411" t="str">
            <v>x x x</v>
          </cell>
          <cell r="AS1411" t="str">
            <v>x x x</v>
          </cell>
          <cell r="AT1411">
            <v>0</v>
          </cell>
          <cell r="AU1411" t="str">
            <v>x x x</v>
          </cell>
          <cell r="AV1411" t="str">
            <v>x x x</v>
          </cell>
          <cell r="AW1411" t="str">
            <v>Dedução de Honorários Contratuais</v>
          </cell>
          <cell r="AX1411">
            <v>44348</v>
          </cell>
          <cell r="AY1411">
            <v>393140.35</v>
          </cell>
          <cell r="AZ1411">
            <v>157148.5</v>
          </cell>
          <cell r="BA1411">
            <v>550288.85</v>
          </cell>
          <cell r="BB1411">
            <v>80593.77</v>
          </cell>
          <cell r="BC1411">
            <v>32215.439999999999</v>
          </cell>
          <cell r="BD1411">
            <v>112809.21</v>
          </cell>
          <cell r="BE1411">
            <v>41279.730000000003</v>
          </cell>
          <cell r="BF1411">
            <v>16500.59</v>
          </cell>
          <cell r="BG1411">
            <v>57780.32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271266.84999999998</v>
          </cell>
          <cell r="BO1411">
            <v>108432.47</v>
          </cell>
          <cell r="BP1411">
            <v>379699.32</v>
          </cell>
          <cell r="BQ1411">
            <v>0</v>
          </cell>
          <cell r="BR1411">
            <v>0</v>
          </cell>
          <cell r="BS1411">
            <v>0</v>
          </cell>
          <cell r="BT1411">
            <v>80</v>
          </cell>
          <cell r="BU1411">
            <v>379699.32</v>
          </cell>
          <cell r="BV1411">
            <v>0</v>
          </cell>
          <cell r="BW1411">
            <v>396403.41</v>
          </cell>
          <cell r="BX1411">
            <v>159422.43</v>
          </cell>
          <cell r="BY1411">
            <v>555825.84</v>
          </cell>
          <cell r="BZ1411">
            <v>81262.69</v>
          </cell>
          <cell r="CA1411">
            <v>32681.589999999997</v>
          </cell>
          <cell r="CB1411">
            <v>113944.28</v>
          </cell>
          <cell r="CC1411">
            <v>41622.35</v>
          </cell>
          <cell r="CD1411">
            <v>16739.340000000004</v>
          </cell>
          <cell r="CE1411">
            <v>58361.69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273518.37</v>
          </cell>
          <cell r="CM1411">
            <v>110001.49999999994</v>
          </cell>
          <cell r="CN1411">
            <v>383519.86999999994</v>
          </cell>
          <cell r="CO1411">
            <v>0</v>
          </cell>
          <cell r="CP1411">
            <v>0</v>
          </cell>
          <cell r="CQ1411">
            <v>0</v>
          </cell>
          <cell r="CR1411">
            <v>383519.86999999994</v>
          </cell>
          <cell r="CS1411">
            <v>0</v>
          </cell>
          <cell r="CT1411">
            <v>44378</v>
          </cell>
          <cell r="CU1411"/>
          <cell r="CV1411">
            <v>8747</v>
          </cell>
          <cell r="CW1411">
            <v>44805</v>
          </cell>
          <cell r="CX1411">
            <v>1.1136844691425249</v>
          </cell>
          <cell r="CY1411">
            <v>441468.32</v>
          </cell>
          <cell r="CZ1411">
            <v>177546.27999999997</v>
          </cell>
          <cell r="DA1411">
            <v>619014.6</v>
          </cell>
          <cell r="DB1411">
            <v>0</v>
          </cell>
          <cell r="DC1411">
            <v>0</v>
          </cell>
          <cell r="DD1411">
            <v>0</v>
          </cell>
          <cell r="DE1411">
            <v>249573.79</v>
          </cell>
          <cell r="DF1411">
            <v>0</v>
          </cell>
          <cell r="DG1411">
            <v>218160</v>
          </cell>
          <cell r="DH1411">
            <v>71.317917218753806</v>
          </cell>
          <cell r="DI1411">
            <v>155587.16</v>
          </cell>
          <cell r="DJ1411">
            <v>62572.84</v>
          </cell>
          <cell r="DK1411">
            <v>218160</v>
          </cell>
          <cell r="DL1411">
            <v>0</v>
          </cell>
          <cell r="DM1411">
            <v>0</v>
          </cell>
          <cell r="DN1411">
            <v>0</v>
          </cell>
          <cell r="DO1411">
            <v>87957.56</v>
          </cell>
          <cell r="DP1411">
            <v>0</v>
          </cell>
          <cell r="DQ1411">
            <v>285881.16000000003</v>
          </cell>
          <cell r="DR1411"/>
          <cell r="DS1411">
            <v>114973.43999999997</v>
          </cell>
          <cell r="DT1411">
            <v>400854.6</v>
          </cell>
        </row>
        <row r="1412">
          <cell r="A1412">
            <v>8748</v>
          </cell>
          <cell r="B1412">
            <v>8813</v>
          </cell>
          <cell r="C1412" t="str">
            <v>2021/0191291-8</v>
          </cell>
          <cell r="D1412" t="str">
            <v>0191291-03.2021.3.00.0000</v>
          </cell>
          <cell r="E1412">
            <v>44365</v>
          </cell>
          <cell r="F1412" t="str">
            <v>PAGO - 1ª. 2ª ORDEM - set/2022 - 6ª remessa</v>
          </cell>
          <cell r="G1412" t="str">
            <v>sim</v>
          </cell>
          <cell r="H1412">
            <v>44805</v>
          </cell>
          <cell r="I1412" t="str">
            <v>sim</v>
          </cell>
          <cell r="J1412" t="str">
            <v>não</v>
          </cell>
          <cell r="K1412">
            <v>6</v>
          </cell>
          <cell r="L1412" t="str">
            <v>MS 10.438/DF</v>
          </cell>
          <cell r="M1412" t="str">
            <v>2005/0023175-9</v>
          </cell>
          <cell r="N1412">
            <v>38405</v>
          </cell>
          <cell r="O1412" t="str">
            <v>Administrativo - Militar - Pensão</v>
          </cell>
          <cell r="P1412" t="str">
            <v>UNIÃO</v>
          </cell>
          <cell r="Q1412" t="str">
            <v>Ministério da Fazenda</v>
          </cell>
          <cell r="R1412">
            <v>39338</v>
          </cell>
          <cell r="S1412" t="str">
            <v>Mandado de Segurança 10.438/DF</v>
          </cell>
          <cell r="T1412" t="str">
            <v>2021/0112929-0</v>
          </cell>
          <cell r="U1412">
            <v>44362</v>
          </cell>
          <cell r="V1412" t="str">
            <v>Manoel Martins da Silva</v>
          </cell>
          <cell r="W1412" t="str">
            <v>107.293.801-49</v>
          </cell>
          <cell r="X1412">
            <v>19215</v>
          </cell>
          <cell r="Y1412">
            <v>70</v>
          </cell>
          <cell r="Z1412" t="str">
            <v>Servidor Público Militar Inativo</v>
          </cell>
          <cell r="AA1412" t="str">
            <v>Soldo previsto na Lei Estadual 1.063/2002</v>
          </cell>
          <cell r="AB1412" t="str">
            <v>Alimentar</v>
          </cell>
          <cell r="AC1412" t="str">
            <v>Não</v>
          </cell>
          <cell r="AD1412" t="str">
            <v>Não</v>
          </cell>
          <cell r="AE1412" t="str">
            <v>Não</v>
          </cell>
          <cell r="AF1412" t="str">
            <v>-</v>
          </cell>
          <cell r="AG1412" t="str">
            <v>-</v>
          </cell>
          <cell r="AH1412" t="str">
            <v>Não informada</v>
          </cell>
          <cell r="AI1412" t="str">
            <v>Não Informada</v>
          </cell>
          <cell r="AJ1412" t="str">
            <v>Não</v>
          </cell>
          <cell r="AK1412">
            <v>20.5</v>
          </cell>
          <cell r="AL1412" t="str">
            <v>Leon e Advogados Associados</v>
          </cell>
          <cell r="AM1412" t="str">
            <v>17.858.268/0001-61</v>
          </cell>
          <cell r="AN1412">
            <v>10.5</v>
          </cell>
          <cell r="AO1412" t="str">
            <v>Silveira Cruz Advogados</v>
          </cell>
          <cell r="AP1412" t="str">
            <v>07.419.539/0001-29</v>
          </cell>
          <cell r="AQ1412">
            <v>0</v>
          </cell>
          <cell r="AR1412" t="str">
            <v>x x x</v>
          </cell>
          <cell r="AS1412" t="str">
            <v>x x x</v>
          </cell>
          <cell r="AT1412">
            <v>0</v>
          </cell>
          <cell r="AU1412" t="str">
            <v>x x x</v>
          </cell>
          <cell r="AV1412" t="str">
            <v>x x x</v>
          </cell>
          <cell r="AW1412" t="str">
            <v>Dedução de Honorários Contratuais</v>
          </cell>
          <cell r="AX1412">
            <v>44348</v>
          </cell>
          <cell r="AY1412">
            <v>454015.44</v>
          </cell>
          <cell r="AZ1412">
            <v>181547.47</v>
          </cell>
          <cell r="BA1412">
            <v>635562.91</v>
          </cell>
          <cell r="BB1412">
            <v>93073.16</v>
          </cell>
          <cell r="BC1412">
            <v>37217.230000000003</v>
          </cell>
          <cell r="BD1412">
            <v>130290.39</v>
          </cell>
          <cell r="BE1412">
            <v>47671.62</v>
          </cell>
          <cell r="BF1412">
            <v>19062.48</v>
          </cell>
          <cell r="BG1412">
            <v>66734.100000000006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313270.65999999997</v>
          </cell>
          <cell r="BO1412">
            <v>125267.76</v>
          </cell>
          <cell r="BP1412">
            <v>438538.42</v>
          </cell>
          <cell r="BQ1412">
            <v>0</v>
          </cell>
          <cell r="BR1412">
            <v>0</v>
          </cell>
          <cell r="BS1412">
            <v>0</v>
          </cell>
          <cell r="BT1412">
            <v>80</v>
          </cell>
          <cell r="BU1412">
            <v>438538.42</v>
          </cell>
          <cell r="BV1412">
            <v>0</v>
          </cell>
          <cell r="BW1412">
            <v>457783.76</v>
          </cell>
          <cell r="BX1412">
            <v>184174.04000000004</v>
          </cell>
          <cell r="BY1412">
            <v>641957.80000000005</v>
          </cell>
          <cell r="BZ1412">
            <v>93845.67</v>
          </cell>
          <cell r="CA1412">
            <v>37755.67</v>
          </cell>
          <cell r="CB1412">
            <v>131601.34</v>
          </cell>
          <cell r="CC1412">
            <v>48067.29</v>
          </cell>
          <cell r="CD1412">
            <v>19338.270000000011</v>
          </cell>
          <cell r="CE1412">
            <v>67405.560000000012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315870.80000000005</v>
          </cell>
          <cell r="CM1412">
            <v>127080.09999999998</v>
          </cell>
          <cell r="CN1412">
            <v>442950.9</v>
          </cell>
          <cell r="CO1412">
            <v>0</v>
          </cell>
          <cell r="CP1412">
            <v>0</v>
          </cell>
          <cell r="CQ1412">
            <v>0</v>
          </cell>
          <cell r="CR1412">
            <v>442950.9</v>
          </cell>
          <cell r="CS1412">
            <v>0</v>
          </cell>
          <cell r="CT1412">
            <v>44378</v>
          </cell>
          <cell r="CU1412"/>
          <cell r="CV1412">
            <v>8748</v>
          </cell>
          <cell r="CW1412">
            <v>44805</v>
          </cell>
          <cell r="CX1412">
            <v>1.1136844691425249</v>
          </cell>
          <cell r="CY1412">
            <v>509826.66</v>
          </cell>
          <cell r="CZ1412">
            <v>205111.77000000008</v>
          </cell>
          <cell r="DA1412">
            <v>714938.43</v>
          </cell>
          <cell r="DB1412">
            <v>0</v>
          </cell>
          <cell r="DC1412">
            <v>0</v>
          </cell>
          <cell r="DD1412">
            <v>0</v>
          </cell>
          <cell r="DE1412">
            <v>288195.74</v>
          </cell>
          <cell r="DF1412">
            <v>0</v>
          </cell>
          <cell r="DG1412">
            <v>218160</v>
          </cell>
          <cell r="DH1412">
            <v>71.310568659737584</v>
          </cell>
          <cell r="DI1412">
            <v>155571.13</v>
          </cell>
          <cell r="DJ1412">
            <v>62588.869999999995</v>
          </cell>
          <cell r="DK1412">
            <v>218160</v>
          </cell>
          <cell r="DL1412">
            <v>0</v>
          </cell>
          <cell r="DM1412">
            <v>0</v>
          </cell>
          <cell r="DN1412">
            <v>0</v>
          </cell>
          <cell r="DO1412">
            <v>87941.53</v>
          </cell>
          <cell r="DP1412">
            <v>0</v>
          </cell>
          <cell r="DQ1412">
            <v>354255.52999999997</v>
          </cell>
          <cell r="DR1412"/>
          <cell r="DS1412">
            <v>142522.90000000008</v>
          </cell>
          <cell r="DT1412">
            <v>496778.43000000005</v>
          </cell>
        </row>
        <row r="1413">
          <cell r="A1413">
            <v>8749</v>
          </cell>
          <cell r="B1413">
            <v>8814</v>
          </cell>
          <cell r="C1413" t="str">
            <v>2021/0191295-5</v>
          </cell>
          <cell r="D1413" t="str">
            <v>0191295-40.2021.3.00.0000</v>
          </cell>
          <cell r="E1413">
            <v>44365</v>
          </cell>
          <cell r="F1413" t="str">
            <v>PAGO - 1ª. 2ª ORDEM - set/2022 - 3ª remessa</v>
          </cell>
          <cell r="G1413" t="str">
            <v>sim</v>
          </cell>
          <cell r="H1413">
            <v>44805</v>
          </cell>
          <cell r="I1413" t="str">
            <v>sim</v>
          </cell>
          <cell r="J1413" t="str">
            <v>não</v>
          </cell>
          <cell r="K1413">
            <v>3</v>
          </cell>
          <cell r="L1413" t="str">
            <v>MS 10.438/DF</v>
          </cell>
          <cell r="M1413" t="str">
            <v>2005/0023175-9</v>
          </cell>
          <cell r="N1413">
            <v>38405</v>
          </cell>
          <cell r="O1413" t="str">
            <v>Administrativo - Militar - Pensão</v>
          </cell>
          <cell r="P1413" t="str">
            <v>UNIÃO</v>
          </cell>
          <cell r="Q1413" t="str">
            <v>Ministério da Fazenda</v>
          </cell>
          <cell r="R1413">
            <v>39338</v>
          </cell>
          <cell r="S1413" t="str">
            <v>Mandado de Segurança 10.438/DF</v>
          </cell>
          <cell r="T1413" t="str">
            <v>2021/0112929-0</v>
          </cell>
          <cell r="U1413">
            <v>44362</v>
          </cell>
          <cell r="V1413" t="str">
            <v>Manuel Rufino da Silva Anunciação</v>
          </cell>
          <cell r="W1413" t="str">
            <v>286.082.322-00</v>
          </cell>
          <cell r="X1413">
            <v>21282</v>
          </cell>
          <cell r="Y1413">
            <v>64</v>
          </cell>
          <cell r="Z1413" t="str">
            <v>Servidor Público Militar Inativo</v>
          </cell>
          <cell r="AA1413" t="str">
            <v>Soldo previsto na Lei Estadual 1.063/2002</v>
          </cell>
          <cell r="AB1413" t="str">
            <v>Alimentar</v>
          </cell>
          <cell r="AC1413" t="str">
            <v>Não</v>
          </cell>
          <cell r="AD1413" t="str">
            <v>Não</v>
          </cell>
          <cell r="AE1413" t="str">
            <v>Não</v>
          </cell>
          <cell r="AF1413" t="str">
            <v>-</v>
          </cell>
          <cell r="AG1413" t="str">
            <v>-</v>
          </cell>
          <cell r="AH1413" t="str">
            <v>Não informada</v>
          </cell>
          <cell r="AI1413" t="str">
            <v>Não Informada</v>
          </cell>
          <cell r="AJ1413" t="str">
            <v>Não</v>
          </cell>
          <cell r="AK1413">
            <v>20.5</v>
          </cell>
          <cell r="AL1413" t="str">
            <v>Leon e Advogados Associados</v>
          </cell>
          <cell r="AM1413" t="str">
            <v>17.858.268/0001-61</v>
          </cell>
          <cell r="AN1413">
            <v>10.5</v>
          </cell>
          <cell r="AO1413" t="str">
            <v>Silveira Cruz Advogados</v>
          </cell>
          <cell r="AP1413" t="str">
            <v>07.419.539/0001-29</v>
          </cell>
          <cell r="AQ1413">
            <v>0</v>
          </cell>
          <cell r="AR1413" t="str">
            <v>x x x</v>
          </cell>
          <cell r="AS1413" t="str">
            <v>x x x</v>
          </cell>
          <cell r="AT1413">
            <v>0</v>
          </cell>
          <cell r="AU1413" t="str">
            <v>x x x</v>
          </cell>
          <cell r="AV1413" t="str">
            <v>x x x</v>
          </cell>
          <cell r="AW1413" t="str">
            <v>Dedução de Honorários Contratuais</v>
          </cell>
          <cell r="AX1413">
            <v>44348</v>
          </cell>
          <cell r="AY1413">
            <v>422072.52</v>
          </cell>
          <cell r="AZ1413">
            <v>168763.87</v>
          </cell>
          <cell r="BA1413">
            <v>590836.39</v>
          </cell>
          <cell r="BB1413">
            <v>86524.86</v>
          </cell>
          <cell r="BC1413">
            <v>34596.589999999997</v>
          </cell>
          <cell r="BD1413">
            <v>121121.45</v>
          </cell>
          <cell r="BE1413">
            <v>44317.61</v>
          </cell>
          <cell r="BF1413">
            <v>17720.21</v>
          </cell>
          <cell r="BG1413">
            <v>62037.82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291230.05</v>
          </cell>
          <cell r="BO1413">
            <v>116447.07</v>
          </cell>
          <cell r="BP1413">
            <v>407677.12</v>
          </cell>
          <cell r="BQ1413">
            <v>0</v>
          </cell>
          <cell r="BR1413">
            <v>0</v>
          </cell>
          <cell r="BS1413">
            <v>0</v>
          </cell>
          <cell r="BT1413">
            <v>80</v>
          </cell>
          <cell r="BU1413">
            <v>407677.12</v>
          </cell>
          <cell r="BV1413">
            <v>0</v>
          </cell>
          <cell r="BW1413">
            <v>425575.72</v>
          </cell>
          <cell r="BX1413">
            <v>171205.56000000006</v>
          </cell>
          <cell r="BY1413">
            <v>596781.28</v>
          </cell>
          <cell r="BZ1413">
            <v>87243.02</v>
          </cell>
          <cell r="CA1413">
            <v>35097.130000000005</v>
          </cell>
          <cell r="CB1413">
            <v>122340.15000000001</v>
          </cell>
          <cell r="CC1413">
            <v>44685.45</v>
          </cell>
          <cell r="CD1413">
            <v>17976.57</v>
          </cell>
          <cell r="CE1413">
            <v>62662.02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293647.24999999994</v>
          </cell>
          <cell r="CM1413">
            <v>118131.86000000004</v>
          </cell>
          <cell r="CN1413">
            <v>411779.11</v>
          </cell>
          <cell r="CO1413">
            <v>0</v>
          </cell>
          <cell r="CP1413">
            <v>0</v>
          </cell>
          <cell r="CQ1413">
            <v>0</v>
          </cell>
          <cell r="CR1413">
            <v>411779.11</v>
          </cell>
          <cell r="CS1413">
            <v>0</v>
          </cell>
          <cell r="CT1413">
            <v>44378</v>
          </cell>
          <cell r="CU1413"/>
          <cell r="CV1413">
            <v>8749</v>
          </cell>
          <cell r="CW1413">
            <v>44805</v>
          </cell>
          <cell r="CX1413">
            <v>1.1136844691425249</v>
          </cell>
          <cell r="CY1413">
            <v>473957.06</v>
          </cell>
          <cell r="CZ1413">
            <v>190668.98000000004</v>
          </cell>
          <cell r="DA1413">
            <v>664626.04</v>
          </cell>
          <cell r="DB1413">
            <v>0</v>
          </cell>
          <cell r="DC1413">
            <v>0</v>
          </cell>
          <cell r="DD1413">
            <v>0</v>
          </cell>
          <cell r="DE1413">
            <v>267922.99</v>
          </cell>
          <cell r="DF1413">
            <v>0</v>
          </cell>
          <cell r="DG1413">
            <v>218160</v>
          </cell>
          <cell r="DH1413">
            <v>71.311840264338727</v>
          </cell>
          <cell r="DI1413">
            <v>155573.91</v>
          </cell>
          <cell r="DJ1413">
            <v>62586.09</v>
          </cell>
          <cell r="DK1413">
            <v>218160</v>
          </cell>
          <cell r="DL1413">
            <v>0</v>
          </cell>
          <cell r="DM1413">
            <v>0</v>
          </cell>
          <cell r="DN1413">
            <v>0</v>
          </cell>
          <cell r="DO1413">
            <v>87944.31</v>
          </cell>
          <cell r="DP1413">
            <v>0</v>
          </cell>
          <cell r="DQ1413">
            <v>318383.15000000002</v>
          </cell>
          <cell r="DR1413"/>
          <cell r="DS1413">
            <v>128082.89000000004</v>
          </cell>
          <cell r="DT1413">
            <v>446466.04000000004</v>
          </cell>
        </row>
        <row r="1414">
          <cell r="A1414">
            <v>8750</v>
          </cell>
          <cell r="B1414">
            <v>8817</v>
          </cell>
          <cell r="C1414" t="str">
            <v>2021/0191296-7</v>
          </cell>
          <cell r="D1414" t="str">
            <v>0191296-25.2021.3.00.0000</v>
          </cell>
          <cell r="E1414">
            <v>44365</v>
          </cell>
          <cell r="F1414" t="str">
            <v>PAGO - 1ª. 2ª ORDEM - set/2022 - 6ª remessa</v>
          </cell>
          <cell r="G1414" t="str">
            <v>sim</v>
          </cell>
          <cell r="H1414">
            <v>44805</v>
          </cell>
          <cell r="I1414" t="str">
            <v>sim</v>
          </cell>
          <cell r="J1414" t="str">
            <v>não</v>
          </cell>
          <cell r="K1414">
            <v>6</v>
          </cell>
          <cell r="L1414" t="str">
            <v>MS 10.438/DF</v>
          </cell>
          <cell r="M1414" t="str">
            <v>2005/0023175-9</v>
          </cell>
          <cell r="N1414">
            <v>38405</v>
          </cell>
          <cell r="O1414" t="str">
            <v>Administrativo - Militar - Pensão</v>
          </cell>
          <cell r="P1414" t="str">
            <v>UNIÃO</v>
          </cell>
          <cell r="Q1414" t="str">
            <v>Ministério da Fazenda</v>
          </cell>
          <cell r="R1414">
            <v>39338</v>
          </cell>
          <cell r="S1414" t="str">
            <v>Mandado de Segurança 10.438/DF</v>
          </cell>
          <cell r="T1414" t="str">
            <v>2021/0112929-0</v>
          </cell>
          <cell r="U1414">
            <v>44362</v>
          </cell>
          <cell r="V1414" t="str">
            <v>Marcos Fernando do Nascimento</v>
          </cell>
          <cell r="W1414" t="str">
            <v>167.936.254-20</v>
          </cell>
          <cell r="X1414">
            <v>20624</v>
          </cell>
          <cell r="Y1414">
            <v>66</v>
          </cell>
          <cell r="Z1414" t="str">
            <v>Servidor Público Militar Inativo</v>
          </cell>
          <cell r="AA1414" t="str">
            <v>Soldo previsto na Lei Estadual 1.063/2002</v>
          </cell>
          <cell r="AB1414" t="str">
            <v>Alimentar</v>
          </cell>
          <cell r="AC1414" t="str">
            <v>Não</v>
          </cell>
          <cell r="AD1414" t="str">
            <v>Não</v>
          </cell>
          <cell r="AE1414" t="str">
            <v>Não</v>
          </cell>
          <cell r="AF1414" t="str">
            <v>-</v>
          </cell>
          <cell r="AG1414" t="str">
            <v>-</v>
          </cell>
          <cell r="AH1414" t="str">
            <v>Não informada</v>
          </cell>
          <cell r="AI1414" t="str">
            <v>Não Informada</v>
          </cell>
          <cell r="AJ1414" t="str">
            <v>Não</v>
          </cell>
          <cell r="AK1414">
            <v>20.5</v>
          </cell>
          <cell r="AL1414" t="str">
            <v>Leon e Advogados Associados</v>
          </cell>
          <cell r="AM1414" t="str">
            <v>17.858.268/0001-61</v>
          </cell>
          <cell r="AN1414">
            <v>10.5</v>
          </cell>
          <cell r="AO1414" t="str">
            <v>Silveira Cruz Advogados</v>
          </cell>
          <cell r="AP1414" t="str">
            <v>07.419.539/0001-29</v>
          </cell>
          <cell r="AQ1414">
            <v>0</v>
          </cell>
          <cell r="AR1414" t="str">
            <v>x x x</v>
          </cell>
          <cell r="AS1414" t="str">
            <v>x x x</v>
          </cell>
          <cell r="AT1414">
            <v>0</v>
          </cell>
          <cell r="AU1414" t="str">
            <v>x x x</v>
          </cell>
          <cell r="AV1414" t="str">
            <v>x x x</v>
          </cell>
          <cell r="AW1414" t="str">
            <v>Dedução de Honorários Contratuais</v>
          </cell>
          <cell r="AX1414">
            <v>44348</v>
          </cell>
          <cell r="AY1414">
            <v>452240.34</v>
          </cell>
          <cell r="AZ1414">
            <v>180837.06</v>
          </cell>
          <cell r="BA1414">
            <v>633077.4</v>
          </cell>
          <cell r="BB1414">
            <v>92709.26</v>
          </cell>
          <cell r="BC1414">
            <v>37071.599999999999</v>
          </cell>
          <cell r="BD1414">
            <v>129780.86</v>
          </cell>
          <cell r="BE1414">
            <v>47485.23</v>
          </cell>
          <cell r="BF1414">
            <v>18987.89</v>
          </cell>
          <cell r="BG1414">
            <v>66473.119999999995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312045.84999999998</v>
          </cell>
          <cell r="BO1414">
            <v>124777.57</v>
          </cell>
          <cell r="BP1414">
            <v>436823.42</v>
          </cell>
          <cell r="BQ1414">
            <v>0</v>
          </cell>
          <cell r="BR1414">
            <v>0</v>
          </cell>
          <cell r="BS1414">
            <v>0</v>
          </cell>
          <cell r="BT1414">
            <v>80</v>
          </cell>
          <cell r="BU1414">
            <v>436823.42</v>
          </cell>
          <cell r="BV1414">
            <v>0</v>
          </cell>
          <cell r="BW1414">
            <v>455993.93</v>
          </cell>
          <cell r="BX1414">
            <v>183453.36000000004</v>
          </cell>
          <cell r="BY1414">
            <v>639447.29</v>
          </cell>
          <cell r="BZ1414">
            <v>93478.75</v>
          </cell>
          <cell r="CA1414">
            <v>37607.930000000022</v>
          </cell>
          <cell r="CB1414">
            <v>131086.68000000002</v>
          </cell>
          <cell r="CC1414">
            <v>47879.360000000001</v>
          </cell>
          <cell r="CD1414">
            <v>19262.600000000006</v>
          </cell>
          <cell r="CE1414">
            <v>67141.960000000006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314635.82</v>
          </cell>
          <cell r="CM1414">
            <v>126582.82999999996</v>
          </cell>
          <cell r="CN1414">
            <v>441218.64999999997</v>
          </cell>
          <cell r="CO1414">
            <v>0</v>
          </cell>
          <cell r="CP1414">
            <v>0</v>
          </cell>
          <cell r="CQ1414">
            <v>0</v>
          </cell>
          <cell r="CR1414">
            <v>441218.64999999997</v>
          </cell>
          <cell r="CS1414">
            <v>0</v>
          </cell>
          <cell r="CT1414">
            <v>44378</v>
          </cell>
          <cell r="CU1414"/>
          <cell r="CV1414">
            <v>8750</v>
          </cell>
          <cell r="CW1414">
            <v>44805</v>
          </cell>
          <cell r="CX1414">
            <v>1.1136844691425249</v>
          </cell>
          <cell r="CY1414">
            <v>507833.35</v>
          </cell>
          <cell r="CZ1414">
            <v>204309.16000000003</v>
          </cell>
          <cell r="DA1414">
            <v>712142.51</v>
          </cell>
          <cell r="DB1414">
            <v>0</v>
          </cell>
          <cell r="DC1414">
            <v>0</v>
          </cell>
          <cell r="DD1414">
            <v>0</v>
          </cell>
          <cell r="DE1414">
            <v>287069.17</v>
          </cell>
          <cell r="DF1414">
            <v>0</v>
          </cell>
          <cell r="DG1414">
            <v>218160</v>
          </cell>
          <cell r="DH1414">
            <v>71.310635563659858</v>
          </cell>
          <cell r="DI1414">
            <v>155571.28</v>
          </cell>
          <cell r="DJ1414">
            <v>62588.72</v>
          </cell>
          <cell r="DK1414">
            <v>218160</v>
          </cell>
          <cell r="DL1414">
            <v>0</v>
          </cell>
          <cell r="DM1414">
            <v>0</v>
          </cell>
          <cell r="DN1414">
            <v>0</v>
          </cell>
          <cell r="DO1414">
            <v>87941.68</v>
          </cell>
          <cell r="DP1414">
            <v>0</v>
          </cell>
          <cell r="DQ1414">
            <v>352262.06999999995</v>
          </cell>
          <cell r="DR1414"/>
          <cell r="DS1414">
            <v>141720.44000000003</v>
          </cell>
          <cell r="DT1414">
            <v>493982.51</v>
          </cell>
        </row>
        <row r="1415">
          <cell r="A1415">
            <v>8751</v>
          </cell>
          <cell r="B1415">
            <v>8820</v>
          </cell>
          <cell r="C1415" t="str">
            <v>2021/0191297-9</v>
          </cell>
          <cell r="D1415" t="str">
            <v>0191297-10.2021.3.00.0000</v>
          </cell>
          <cell r="E1415">
            <v>44365</v>
          </cell>
          <cell r="F1415" t="str">
            <v>PAGO - 1ª. 2ª ORDEM - set/2022 - 3ª remessa</v>
          </cell>
          <cell r="G1415" t="str">
            <v>sim</v>
          </cell>
          <cell r="H1415">
            <v>44805</v>
          </cell>
          <cell r="I1415" t="str">
            <v>sim</v>
          </cell>
          <cell r="J1415" t="str">
            <v>não</v>
          </cell>
          <cell r="K1415">
            <v>3</v>
          </cell>
          <cell r="L1415" t="str">
            <v>MS 10.438/DF</v>
          </cell>
          <cell r="M1415" t="str">
            <v>2005/0023175-9</v>
          </cell>
          <cell r="N1415">
            <v>38405</v>
          </cell>
          <cell r="O1415" t="str">
            <v>Administrativo - Militar - Pensão</v>
          </cell>
          <cell r="P1415" t="str">
            <v>UNIÃO</v>
          </cell>
          <cell r="Q1415" t="str">
            <v>Ministério da Fazenda</v>
          </cell>
          <cell r="R1415">
            <v>39338</v>
          </cell>
          <cell r="S1415" t="str">
            <v>Mandado de Segurança 10.438/DF</v>
          </cell>
          <cell r="T1415" t="str">
            <v>2021/0112929-0</v>
          </cell>
          <cell r="U1415">
            <v>44362</v>
          </cell>
          <cell r="V1415" t="str">
            <v>Marcos Paiva Monteiro</v>
          </cell>
          <cell r="W1415" t="str">
            <v>224.564.651-72</v>
          </cell>
          <cell r="X1415">
            <v>21302</v>
          </cell>
          <cell r="Y1415">
            <v>64</v>
          </cell>
          <cell r="Z1415" t="str">
            <v>Servidor Público Militar Inativo</v>
          </cell>
          <cell r="AA1415" t="str">
            <v>Soldo previsto na Lei Estadual 1.063/2002</v>
          </cell>
          <cell r="AB1415" t="str">
            <v>Alimentar</v>
          </cell>
          <cell r="AC1415" t="str">
            <v>Não</v>
          </cell>
          <cell r="AD1415" t="str">
            <v>Não</v>
          </cell>
          <cell r="AE1415" t="str">
            <v>Não</v>
          </cell>
          <cell r="AF1415" t="str">
            <v>-</v>
          </cell>
          <cell r="AG1415" t="str">
            <v>-</v>
          </cell>
          <cell r="AH1415" t="str">
            <v>Não informada</v>
          </cell>
          <cell r="AI1415" t="str">
            <v>Não Informada</v>
          </cell>
          <cell r="AJ1415" t="str">
            <v>Não</v>
          </cell>
          <cell r="AK1415">
            <v>20.5</v>
          </cell>
          <cell r="AL1415" t="str">
            <v>Leon e Advogados Associados</v>
          </cell>
          <cell r="AM1415" t="str">
            <v>17.858.268/0001-61</v>
          </cell>
          <cell r="AN1415">
            <v>10.5</v>
          </cell>
          <cell r="AO1415" t="str">
            <v>Silveira Cruz Advogados</v>
          </cell>
          <cell r="AP1415" t="str">
            <v>07.419.539/0001-29</v>
          </cell>
          <cell r="AQ1415">
            <v>0</v>
          </cell>
          <cell r="AR1415" t="str">
            <v>x x x</v>
          </cell>
          <cell r="AS1415" t="str">
            <v>x x x</v>
          </cell>
          <cell r="AT1415">
            <v>0</v>
          </cell>
          <cell r="AU1415" t="str">
            <v>x x x</v>
          </cell>
          <cell r="AV1415" t="str">
            <v>x x x</v>
          </cell>
          <cell r="AW1415" t="str">
            <v>Dedução de Honorários Contratuais</v>
          </cell>
          <cell r="AX1415">
            <v>44348</v>
          </cell>
          <cell r="AY1415">
            <v>423846.36</v>
          </cell>
          <cell r="AZ1415">
            <v>169473.74</v>
          </cell>
          <cell r="BA1415">
            <v>593320.1</v>
          </cell>
          <cell r="BB1415">
            <v>86888.5</v>
          </cell>
          <cell r="BC1415">
            <v>34742.120000000003</v>
          </cell>
          <cell r="BD1415">
            <v>121630.62</v>
          </cell>
          <cell r="BE1415">
            <v>44503.86</v>
          </cell>
          <cell r="BF1415">
            <v>17794.75</v>
          </cell>
          <cell r="BG1415">
            <v>62298.61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292454</v>
          </cell>
          <cell r="BO1415">
            <v>116936.87</v>
          </cell>
          <cell r="BP1415">
            <v>409390.87</v>
          </cell>
          <cell r="BQ1415">
            <v>0</v>
          </cell>
          <cell r="BR1415">
            <v>0</v>
          </cell>
          <cell r="BS1415">
            <v>0</v>
          </cell>
          <cell r="BT1415">
            <v>80</v>
          </cell>
          <cell r="BU1415">
            <v>409390.87</v>
          </cell>
          <cell r="BV1415">
            <v>0</v>
          </cell>
          <cell r="BW1415">
            <v>427364.28</v>
          </cell>
          <cell r="BX1415">
            <v>171925.69999999995</v>
          </cell>
          <cell r="BY1415">
            <v>599289.98</v>
          </cell>
          <cell r="BZ1415">
            <v>87609.67</v>
          </cell>
          <cell r="CA1415">
            <v>35244.759999999995</v>
          </cell>
          <cell r="CB1415">
            <v>122854.43</v>
          </cell>
          <cell r="CC1415">
            <v>44873.24</v>
          </cell>
          <cell r="CD1415">
            <v>18052.18</v>
          </cell>
          <cell r="CE1415">
            <v>62925.42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294881.37000000005</v>
          </cell>
          <cell r="CM1415">
            <v>118628.76000000001</v>
          </cell>
          <cell r="CN1415">
            <v>413510.13000000006</v>
          </cell>
          <cell r="CO1415">
            <v>0</v>
          </cell>
          <cell r="CP1415">
            <v>0</v>
          </cell>
          <cell r="CQ1415">
            <v>0</v>
          </cell>
          <cell r="CR1415">
            <v>413510.13000000006</v>
          </cell>
          <cell r="CS1415">
            <v>0</v>
          </cell>
          <cell r="CT1415">
            <v>44378</v>
          </cell>
          <cell r="CU1415"/>
          <cell r="CV1415">
            <v>8751</v>
          </cell>
          <cell r="CW1415">
            <v>44805</v>
          </cell>
          <cell r="CX1415">
            <v>1.1136844691425249</v>
          </cell>
          <cell r="CY1415">
            <v>475948.96</v>
          </cell>
          <cell r="CZ1415">
            <v>191470.97999999992</v>
          </cell>
          <cell r="DA1415">
            <v>667419.93999999994</v>
          </cell>
          <cell r="DB1415">
            <v>0</v>
          </cell>
          <cell r="DC1415">
            <v>0</v>
          </cell>
          <cell r="DD1415">
            <v>0</v>
          </cell>
          <cell r="DE1415">
            <v>269048.77</v>
          </cell>
          <cell r="DF1415">
            <v>0</v>
          </cell>
          <cell r="DG1415">
            <v>218160</v>
          </cell>
          <cell r="DH1415">
            <v>71.311768120083443</v>
          </cell>
          <cell r="DI1415">
            <v>155573.75</v>
          </cell>
          <cell r="DJ1415">
            <v>62586.25</v>
          </cell>
          <cell r="DK1415">
            <v>218160</v>
          </cell>
          <cell r="DL1415">
            <v>0</v>
          </cell>
          <cell r="DM1415">
            <v>0</v>
          </cell>
          <cell r="DN1415">
            <v>0</v>
          </cell>
          <cell r="DO1415">
            <v>87944.14</v>
          </cell>
          <cell r="DP1415">
            <v>0</v>
          </cell>
          <cell r="DQ1415">
            <v>320375.21000000002</v>
          </cell>
          <cell r="DR1415"/>
          <cell r="DS1415">
            <v>128884.72999999992</v>
          </cell>
          <cell r="DT1415">
            <v>449259.93999999994</v>
          </cell>
        </row>
        <row r="1416">
          <cell r="A1416">
            <v>8752</v>
          </cell>
          <cell r="B1416">
            <v>8824</v>
          </cell>
          <cell r="C1416" t="str">
            <v>2021/0191300-6</v>
          </cell>
          <cell r="D1416" t="str">
            <v>0191300-62.2021.3.00.0000</v>
          </cell>
          <cell r="E1416">
            <v>44365</v>
          </cell>
          <cell r="F1416" t="str">
            <v>PAGO - 1ª. 2ª ORDEM - set/2022 - 6ª remessa</v>
          </cell>
          <cell r="G1416" t="str">
            <v>sim</v>
          </cell>
          <cell r="H1416">
            <v>44805</v>
          </cell>
          <cell r="I1416" t="str">
            <v>sim</v>
          </cell>
          <cell r="J1416" t="str">
            <v>não</v>
          </cell>
          <cell r="K1416">
            <v>6</v>
          </cell>
          <cell r="L1416" t="str">
            <v>MS 10.438/DF</v>
          </cell>
          <cell r="M1416" t="str">
            <v>2005/0023175-9</v>
          </cell>
          <cell r="N1416">
            <v>38405</v>
          </cell>
          <cell r="O1416" t="str">
            <v>Administrativo - Militar - Pensão</v>
          </cell>
          <cell r="P1416" t="str">
            <v>UNIÃO</v>
          </cell>
          <cell r="Q1416" t="str">
            <v>Ministério da Fazenda</v>
          </cell>
          <cell r="R1416">
            <v>39338</v>
          </cell>
          <cell r="S1416" t="str">
            <v>Mandado de Segurança 10.438/DF</v>
          </cell>
          <cell r="T1416" t="str">
            <v>2021/0112929-0</v>
          </cell>
          <cell r="U1416">
            <v>44362</v>
          </cell>
          <cell r="V1416" t="str">
            <v>Mário da Silva Alves de Menezes</v>
          </cell>
          <cell r="W1416" t="str">
            <v>009.504.618-65</v>
          </cell>
          <cell r="X1416">
            <v>21872</v>
          </cell>
          <cell r="Y1416">
            <v>63</v>
          </cell>
          <cell r="Z1416" t="str">
            <v>Servidor Público Militar Inativo</v>
          </cell>
          <cell r="AA1416" t="str">
            <v>Soldo previsto na Lei Estadual 1.063/2002</v>
          </cell>
          <cell r="AB1416" t="str">
            <v>Alimentar</v>
          </cell>
          <cell r="AC1416" t="str">
            <v>Não</v>
          </cell>
          <cell r="AD1416" t="str">
            <v>Não</v>
          </cell>
          <cell r="AE1416" t="str">
            <v>Não</v>
          </cell>
          <cell r="AF1416" t="str">
            <v>-</v>
          </cell>
          <cell r="AG1416" t="str">
            <v>-</v>
          </cell>
          <cell r="AH1416" t="str">
            <v>Não informada</v>
          </cell>
          <cell r="AI1416" t="str">
            <v>Não Informada</v>
          </cell>
          <cell r="AJ1416" t="str">
            <v>Não</v>
          </cell>
          <cell r="AK1416">
            <v>20.5</v>
          </cell>
          <cell r="AL1416" t="str">
            <v>Leon e Advogados Associados</v>
          </cell>
          <cell r="AM1416" t="str">
            <v>17.858.268/0001-61</v>
          </cell>
          <cell r="AN1416">
            <v>10.5</v>
          </cell>
          <cell r="AO1416" t="str">
            <v>Silveira Cruz Advogados</v>
          </cell>
          <cell r="AP1416" t="str">
            <v>07.419.539/0001-29</v>
          </cell>
          <cell r="AQ1416">
            <v>0</v>
          </cell>
          <cell r="AR1416" t="str">
            <v>x x x</v>
          </cell>
          <cell r="AS1416" t="str">
            <v>x x x</v>
          </cell>
          <cell r="AT1416">
            <v>0</v>
          </cell>
          <cell r="AU1416" t="str">
            <v>x x x</v>
          </cell>
          <cell r="AV1416" t="str">
            <v>x x x</v>
          </cell>
          <cell r="AW1416" t="str">
            <v>Dedução de Honorários Contratuais</v>
          </cell>
          <cell r="AX1416">
            <v>44348</v>
          </cell>
          <cell r="AY1416">
            <v>455789.27</v>
          </cell>
          <cell r="AZ1416">
            <v>182257.34</v>
          </cell>
          <cell r="BA1416">
            <v>638046.61</v>
          </cell>
          <cell r="BB1416">
            <v>93436.800000000003</v>
          </cell>
          <cell r="BC1416">
            <v>37362.75</v>
          </cell>
          <cell r="BD1416">
            <v>130799.55</v>
          </cell>
          <cell r="BE1416">
            <v>47857.87</v>
          </cell>
          <cell r="BF1416">
            <v>19137.02</v>
          </cell>
          <cell r="BG1416">
            <v>66994.89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314494.59999999998</v>
          </cell>
          <cell r="BO1416">
            <v>125757.57</v>
          </cell>
          <cell r="BP1416">
            <v>440252.17</v>
          </cell>
          <cell r="BQ1416">
            <v>0</v>
          </cell>
          <cell r="BR1416">
            <v>0</v>
          </cell>
          <cell r="BS1416">
            <v>0</v>
          </cell>
          <cell r="BT1416">
            <v>80</v>
          </cell>
          <cell r="BU1416">
            <v>440252.17</v>
          </cell>
          <cell r="BV1416">
            <v>0</v>
          </cell>
          <cell r="BW1416">
            <v>459572.32</v>
          </cell>
          <cell r="BX1416">
            <v>184894.18</v>
          </cell>
          <cell r="BY1416">
            <v>644466.5</v>
          </cell>
          <cell r="BZ1416">
            <v>94212.32</v>
          </cell>
          <cell r="CA1416">
            <v>37903.299999999988</v>
          </cell>
          <cell r="CB1416">
            <v>132115.62</v>
          </cell>
          <cell r="CC1416">
            <v>48255.09</v>
          </cell>
          <cell r="CD1416">
            <v>19413.880000000005</v>
          </cell>
          <cell r="CE1416">
            <v>67668.97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317104.91000000003</v>
          </cell>
          <cell r="CM1416">
            <v>127577</v>
          </cell>
          <cell r="CN1416">
            <v>444681.91000000003</v>
          </cell>
          <cell r="CO1416">
            <v>0</v>
          </cell>
          <cell r="CP1416">
            <v>0</v>
          </cell>
          <cell r="CQ1416">
            <v>0</v>
          </cell>
          <cell r="CR1416">
            <v>444681.91000000003</v>
          </cell>
          <cell r="CS1416">
            <v>0</v>
          </cell>
          <cell r="CT1416">
            <v>44378</v>
          </cell>
          <cell r="CU1416"/>
          <cell r="CV1416">
            <v>8752</v>
          </cell>
          <cell r="CW1416">
            <v>44805</v>
          </cell>
          <cell r="CX1416">
            <v>1.1136844691425249</v>
          </cell>
          <cell r="CY1416">
            <v>511818.55</v>
          </cell>
          <cell r="CZ1416">
            <v>205913.77999999997</v>
          </cell>
          <cell r="DA1416">
            <v>717732.33</v>
          </cell>
          <cell r="DB1416">
            <v>0</v>
          </cell>
          <cell r="DC1416">
            <v>0</v>
          </cell>
          <cell r="DD1416">
            <v>0</v>
          </cell>
          <cell r="DE1416">
            <v>289321.53000000003</v>
          </cell>
          <cell r="DF1416">
            <v>0</v>
          </cell>
          <cell r="DG1416">
            <v>218160</v>
          </cell>
          <cell r="DH1416">
            <v>71.310505129398308</v>
          </cell>
          <cell r="DI1416">
            <v>155570.99</v>
          </cell>
          <cell r="DJ1416">
            <v>62589.010000000009</v>
          </cell>
          <cell r="DK1416">
            <v>218160</v>
          </cell>
          <cell r="DL1416">
            <v>0</v>
          </cell>
          <cell r="DM1416">
            <v>0</v>
          </cell>
          <cell r="DN1416">
            <v>0</v>
          </cell>
          <cell r="DO1416">
            <v>87941.39</v>
          </cell>
          <cell r="DP1416">
            <v>0</v>
          </cell>
          <cell r="DQ1416">
            <v>356247.56</v>
          </cell>
          <cell r="DR1416"/>
          <cell r="DS1416">
            <v>143324.76999999996</v>
          </cell>
          <cell r="DT1416">
            <v>499572.32999999996</v>
          </cell>
        </row>
        <row r="1417">
          <cell r="A1417">
            <v>8753</v>
          </cell>
          <cell r="B1417">
            <v>8827</v>
          </cell>
          <cell r="C1417" t="str">
            <v>2021/0191321-0</v>
          </cell>
          <cell r="D1417" t="str">
            <v>0191321-38.2021.3.00.0000</v>
          </cell>
          <cell r="E1417">
            <v>44365</v>
          </cell>
          <cell r="F1417" t="str">
            <v>PAGO - 1ª. 2ª ORDEM - set/2022 - 3ª remessa</v>
          </cell>
          <cell r="G1417" t="str">
            <v>sim</v>
          </cell>
          <cell r="H1417">
            <v>44805</v>
          </cell>
          <cell r="I1417" t="str">
            <v>sim</v>
          </cell>
          <cell r="J1417" t="str">
            <v>não</v>
          </cell>
          <cell r="K1417">
            <v>3</v>
          </cell>
          <cell r="L1417" t="str">
            <v>MS 10.438/DF</v>
          </cell>
          <cell r="M1417" t="str">
            <v>2005/0023175-9</v>
          </cell>
          <cell r="N1417">
            <v>38405</v>
          </cell>
          <cell r="O1417" t="str">
            <v>Administrativo - Militar - Pensão</v>
          </cell>
          <cell r="P1417" t="str">
            <v>UNIÃO</v>
          </cell>
          <cell r="Q1417" t="str">
            <v>Ministério da Fazenda</v>
          </cell>
          <cell r="R1417">
            <v>39338</v>
          </cell>
          <cell r="S1417" t="str">
            <v>Mandado de Segurança 10.438/DF</v>
          </cell>
          <cell r="T1417" t="str">
            <v>2021/0112929-0</v>
          </cell>
          <cell r="U1417">
            <v>44362</v>
          </cell>
          <cell r="V1417" t="str">
            <v>Mário José dos Santos</v>
          </cell>
          <cell r="W1417" t="str">
            <v>152.641.223-34</v>
          </cell>
          <cell r="X1417">
            <v>21529</v>
          </cell>
          <cell r="Y1417">
            <v>64</v>
          </cell>
          <cell r="Z1417" t="str">
            <v>Servidor Público Militar Inativo</v>
          </cell>
          <cell r="AA1417" t="str">
            <v>Soldo previsto na Lei Estadual 1.063/2002</v>
          </cell>
          <cell r="AB1417" t="str">
            <v>Alimentar</v>
          </cell>
          <cell r="AC1417" t="str">
            <v>Não</v>
          </cell>
          <cell r="AD1417" t="str">
            <v>Não</v>
          </cell>
          <cell r="AE1417" t="str">
            <v>Não</v>
          </cell>
          <cell r="AF1417" t="str">
            <v>-</v>
          </cell>
          <cell r="AG1417" t="str">
            <v>-</v>
          </cell>
          <cell r="AH1417" t="str">
            <v>Não informada</v>
          </cell>
          <cell r="AI1417" t="str">
            <v>Não Informada</v>
          </cell>
          <cell r="AJ1417" t="str">
            <v>Não</v>
          </cell>
          <cell r="AK1417">
            <v>20.5</v>
          </cell>
          <cell r="AL1417" t="str">
            <v>Leon e Advogados Associados</v>
          </cell>
          <cell r="AM1417" t="str">
            <v>17.858.268/0001-61</v>
          </cell>
          <cell r="AN1417">
            <v>10.5</v>
          </cell>
          <cell r="AO1417" t="str">
            <v>Silveira Cruz Advogados</v>
          </cell>
          <cell r="AP1417" t="str">
            <v>07.419.539/0001-29</v>
          </cell>
          <cell r="AQ1417">
            <v>0</v>
          </cell>
          <cell r="AR1417" t="str">
            <v>x x x</v>
          </cell>
          <cell r="AS1417" t="str">
            <v>x x x</v>
          </cell>
          <cell r="AT1417">
            <v>0</v>
          </cell>
          <cell r="AU1417" t="str">
            <v>x x x</v>
          </cell>
          <cell r="AV1417" t="str">
            <v>x x x</v>
          </cell>
          <cell r="AW1417" t="str">
            <v>Dedução de Honorários Contratuais</v>
          </cell>
          <cell r="AX1417">
            <v>44348</v>
          </cell>
          <cell r="AY1417">
            <v>423846.36</v>
          </cell>
          <cell r="AZ1417">
            <v>169473.74</v>
          </cell>
          <cell r="BA1417">
            <v>593320.1</v>
          </cell>
          <cell r="BB1417">
            <v>86888.5</v>
          </cell>
          <cell r="BC1417">
            <v>34742.120000000003</v>
          </cell>
          <cell r="BD1417">
            <v>121630.62</v>
          </cell>
          <cell r="BE1417">
            <v>44503.86</v>
          </cell>
          <cell r="BF1417">
            <v>17794.75</v>
          </cell>
          <cell r="BG1417">
            <v>62298.61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292454</v>
          </cell>
          <cell r="BO1417">
            <v>116936.87</v>
          </cell>
          <cell r="BP1417">
            <v>409390.87</v>
          </cell>
          <cell r="BQ1417">
            <v>0</v>
          </cell>
          <cell r="BR1417">
            <v>0</v>
          </cell>
          <cell r="BS1417">
            <v>0</v>
          </cell>
          <cell r="BT1417">
            <v>80</v>
          </cell>
          <cell r="BU1417">
            <v>409390.87</v>
          </cell>
          <cell r="BV1417">
            <v>0</v>
          </cell>
          <cell r="BW1417">
            <v>427364.28</v>
          </cell>
          <cell r="BX1417">
            <v>171925.69999999995</v>
          </cell>
          <cell r="BY1417">
            <v>599289.98</v>
          </cell>
          <cell r="BZ1417">
            <v>87609.67</v>
          </cell>
          <cell r="CA1417">
            <v>35244.759999999995</v>
          </cell>
          <cell r="CB1417">
            <v>122854.43</v>
          </cell>
          <cell r="CC1417">
            <v>44873.24</v>
          </cell>
          <cell r="CD1417">
            <v>18052.18</v>
          </cell>
          <cell r="CE1417">
            <v>62925.42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294881.37000000005</v>
          </cell>
          <cell r="CM1417">
            <v>118628.76000000001</v>
          </cell>
          <cell r="CN1417">
            <v>413510.13000000006</v>
          </cell>
          <cell r="CO1417">
            <v>0</v>
          </cell>
          <cell r="CP1417">
            <v>0</v>
          </cell>
          <cell r="CQ1417">
            <v>0</v>
          </cell>
          <cell r="CR1417">
            <v>413510.13000000006</v>
          </cell>
          <cell r="CS1417">
            <v>0</v>
          </cell>
          <cell r="CT1417">
            <v>44378</v>
          </cell>
          <cell r="CU1417"/>
          <cell r="CV1417">
            <v>8753</v>
          </cell>
          <cell r="CW1417">
            <v>44805</v>
          </cell>
          <cell r="CX1417">
            <v>1.1136844691425249</v>
          </cell>
          <cell r="CY1417">
            <v>475948.96</v>
          </cell>
          <cell r="CZ1417">
            <v>191470.97999999992</v>
          </cell>
          <cell r="DA1417">
            <v>667419.93999999994</v>
          </cell>
          <cell r="DB1417">
            <v>0</v>
          </cell>
          <cell r="DC1417">
            <v>0</v>
          </cell>
          <cell r="DD1417">
            <v>0</v>
          </cell>
          <cell r="DE1417">
            <v>269048.77</v>
          </cell>
          <cell r="DF1417">
            <v>0</v>
          </cell>
          <cell r="DG1417">
            <v>218160</v>
          </cell>
          <cell r="DH1417">
            <v>71.311768120083443</v>
          </cell>
          <cell r="DI1417">
            <v>155573.75</v>
          </cell>
          <cell r="DJ1417">
            <v>62586.25</v>
          </cell>
          <cell r="DK1417">
            <v>218160</v>
          </cell>
          <cell r="DL1417">
            <v>0</v>
          </cell>
          <cell r="DM1417">
            <v>0</v>
          </cell>
          <cell r="DN1417">
            <v>0</v>
          </cell>
          <cell r="DO1417">
            <v>87944.14</v>
          </cell>
          <cell r="DP1417">
            <v>0</v>
          </cell>
          <cell r="DQ1417">
            <v>320375.21000000002</v>
          </cell>
          <cell r="DR1417"/>
          <cell r="DS1417">
            <v>128884.72999999992</v>
          </cell>
          <cell r="DT1417">
            <v>449259.93999999994</v>
          </cell>
        </row>
        <row r="1418">
          <cell r="A1418">
            <v>8754</v>
          </cell>
          <cell r="B1418">
            <v>8829</v>
          </cell>
          <cell r="C1418" t="str">
            <v>2021/0191324-5</v>
          </cell>
          <cell r="D1418" t="str">
            <v>0191324-90.2021.3.00.0000</v>
          </cell>
          <cell r="E1418">
            <v>44365</v>
          </cell>
          <cell r="F1418" t="str">
            <v>PAGO - 1ª. 2ª ORDEM - set/2022 - 3ª remessa</v>
          </cell>
          <cell r="G1418" t="str">
            <v>sim</v>
          </cell>
          <cell r="H1418">
            <v>44805</v>
          </cell>
          <cell r="I1418" t="str">
            <v>sim</v>
          </cell>
          <cell r="J1418" t="str">
            <v>não</v>
          </cell>
          <cell r="K1418">
            <v>3</v>
          </cell>
          <cell r="L1418" t="str">
            <v>MS 10.438/DF</v>
          </cell>
          <cell r="M1418" t="str">
            <v>2005/0023175-9</v>
          </cell>
          <cell r="N1418">
            <v>38405</v>
          </cell>
          <cell r="O1418" t="str">
            <v>Administrativo - Militar - Pensão</v>
          </cell>
          <cell r="P1418" t="str">
            <v>UNIÃO</v>
          </cell>
          <cell r="Q1418" t="str">
            <v>Ministério da Fazenda</v>
          </cell>
          <cell r="R1418">
            <v>39338</v>
          </cell>
          <cell r="S1418" t="str">
            <v>Mandado de Segurança 10.438/DF</v>
          </cell>
          <cell r="T1418" t="str">
            <v>2021/0112929-0</v>
          </cell>
          <cell r="U1418">
            <v>44362</v>
          </cell>
          <cell r="V1418" t="str">
            <v>Melchisedec Monteiro Albino</v>
          </cell>
          <cell r="W1418" t="str">
            <v>065.757.812-68</v>
          </cell>
          <cell r="X1418">
            <v>19843</v>
          </cell>
          <cell r="Y1418">
            <v>68</v>
          </cell>
          <cell r="Z1418" t="str">
            <v>Servidor Público Militar Inativo</v>
          </cell>
          <cell r="AA1418" t="str">
            <v>Soldo previsto na Lei Estadual 1.063/2002</v>
          </cell>
          <cell r="AB1418" t="str">
            <v>Alimentar</v>
          </cell>
          <cell r="AC1418" t="str">
            <v>Não</v>
          </cell>
          <cell r="AD1418" t="str">
            <v>Não</v>
          </cell>
          <cell r="AE1418" t="str">
            <v>Não</v>
          </cell>
          <cell r="AF1418" t="str">
            <v>-</v>
          </cell>
          <cell r="AG1418" t="str">
            <v>-</v>
          </cell>
          <cell r="AH1418" t="str">
            <v>Não informada</v>
          </cell>
          <cell r="AI1418" t="str">
            <v>Não Informada</v>
          </cell>
          <cell r="AJ1418" t="str">
            <v>Não</v>
          </cell>
          <cell r="AK1418">
            <v>20.5</v>
          </cell>
          <cell r="AL1418" t="str">
            <v>Leon e Advogados Associados</v>
          </cell>
          <cell r="AM1418" t="str">
            <v>17.858.268/0001-61</v>
          </cell>
          <cell r="AN1418">
            <v>10.5</v>
          </cell>
          <cell r="AO1418" t="str">
            <v>Silveira Cruz Advogados</v>
          </cell>
          <cell r="AP1418" t="str">
            <v>07.419.539/0001-29</v>
          </cell>
          <cell r="AQ1418">
            <v>0</v>
          </cell>
          <cell r="AR1418" t="str">
            <v>x x x</v>
          </cell>
          <cell r="AS1418" t="str">
            <v>x x x</v>
          </cell>
          <cell r="AT1418">
            <v>0</v>
          </cell>
          <cell r="AU1418" t="str">
            <v>x x x</v>
          </cell>
          <cell r="AV1418" t="str">
            <v>x x x</v>
          </cell>
          <cell r="AW1418" t="str">
            <v>Dedução de Honorários Contratuais</v>
          </cell>
          <cell r="AX1418">
            <v>44348</v>
          </cell>
          <cell r="AY1418">
            <v>422072.52</v>
          </cell>
          <cell r="AZ1418">
            <v>168763.87</v>
          </cell>
          <cell r="BA1418">
            <v>590836.39</v>
          </cell>
          <cell r="BB1418">
            <v>86524.86</v>
          </cell>
          <cell r="BC1418">
            <v>34596.589999999997</v>
          </cell>
          <cell r="BD1418">
            <v>121121.45</v>
          </cell>
          <cell r="BE1418">
            <v>44317.61</v>
          </cell>
          <cell r="BF1418">
            <v>17720.21</v>
          </cell>
          <cell r="BG1418">
            <v>62037.82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291230.05</v>
          </cell>
          <cell r="BO1418">
            <v>116447.07</v>
          </cell>
          <cell r="BP1418">
            <v>407677.12</v>
          </cell>
          <cell r="BQ1418">
            <v>0</v>
          </cell>
          <cell r="BR1418">
            <v>0</v>
          </cell>
          <cell r="BS1418">
            <v>0</v>
          </cell>
          <cell r="BT1418">
            <v>80</v>
          </cell>
          <cell r="BU1418">
            <v>407677.12</v>
          </cell>
          <cell r="BV1418">
            <v>0</v>
          </cell>
          <cell r="BW1418">
            <v>425575.72</v>
          </cell>
          <cell r="BX1418">
            <v>171205.56000000006</v>
          </cell>
          <cell r="BY1418">
            <v>596781.28</v>
          </cell>
          <cell r="BZ1418">
            <v>87243.02</v>
          </cell>
          <cell r="CA1418">
            <v>35097.130000000005</v>
          </cell>
          <cell r="CB1418">
            <v>122340.15000000001</v>
          </cell>
          <cell r="CC1418">
            <v>44685.45</v>
          </cell>
          <cell r="CD1418">
            <v>17976.57</v>
          </cell>
          <cell r="CE1418">
            <v>62662.02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293647.24999999994</v>
          </cell>
          <cell r="CM1418">
            <v>118131.86000000004</v>
          </cell>
          <cell r="CN1418">
            <v>411779.11</v>
          </cell>
          <cell r="CO1418">
            <v>0</v>
          </cell>
          <cell r="CP1418">
            <v>0</v>
          </cell>
          <cell r="CQ1418">
            <v>0</v>
          </cell>
          <cell r="CR1418">
            <v>411779.11</v>
          </cell>
          <cell r="CS1418">
            <v>0</v>
          </cell>
          <cell r="CT1418">
            <v>44378</v>
          </cell>
          <cell r="CU1418"/>
          <cell r="CV1418">
            <v>8754</v>
          </cell>
          <cell r="CW1418">
            <v>44805</v>
          </cell>
          <cell r="CX1418">
            <v>1.1136844691425249</v>
          </cell>
          <cell r="CY1418">
            <v>473957.06</v>
          </cell>
          <cell r="CZ1418">
            <v>190668.98000000004</v>
          </cell>
          <cell r="DA1418">
            <v>664626.04</v>
          </cell>
          <cell r="DB1418">
            <v>0</v>
          </cell>
          <cell r="DC1418">
            <v>0</v>
          </cell>
          <cell r="DD1418">
            <v>0</v>
          </cell>
          <cell r="DE1418">
            <v>267922.99</v>
          </cell>
          <cell r="DF1418">
            <v>0</v>
          </cell>
          <cell r="DG1418">
            <v>218160</v>
          </cell>
          <cell r="DH1418">
            <v>71.311840264338727</v>
          </cell>
          <cell r="DI1418">
            <v>155573.91</v>
          </cell>
          <cell r="DJ1418">
            <v>62586.09</v>
          </cell>
          <cell r="DK1418">
            <v>218160</v>
          </cell>
          <cell r="DL1418">
            <v>0</v>
          </cell>
          <cell r="DM1418">
            <v>0</v>
          </cell>
          <cell r="DN1418">
            <v>0</v>
          </cell>
          <cell r="DO1418">
            <v>87944.31</v>
          </cell>
          <cell r="DP1418">
            <v>0</v>
          </cell>
          <cell r="DQ1418">
            <v>318383.15000000002</v>
          </cell>
          <cell r="DR1418"/>
          <cell r="DS1418">
            <v>128082.89000000004</v>
          </cell>
          <cell r="DT1418">
            <v>446466.04000000004</v>
          </cell>
        </row>
        <row r="1419">
          <cell r="A1419">
            <v>8755</v>
          </cell>
          <cell r="B1419">
            <v>8831</v>
          </cell>
          <cell r="C1419" t="str">
            <v>2021/0191325-7</v>
          </cell>
          <cell r="D1419" t="str">
            <v>0191325-75.2021.3.00.0000</v>
          </cell>
          <cell r="E1419">
            <v>44365</v>
          </cell>
          <cell r="F1419" t="str">
            <v>PAGO - 1ª. 2ª ORDEM - set/2022 - 3ª remessa</v>
          </cell>
          <cell r="G1419" t="str">
            <v>sim</v>
          </cell>
          <cell r="H1419">
            <v>44805</v>
          </cell>
          <cell r="I1419" t="str">
            <v>sim</v>
          </cell>
          <cell r="J1419" t="str">
            <v>não</v>
          </cell>
          <cell r="K1419">
            <v>3</v>
          </cell>
          <cell r="L1419" t="str">
            <v>MS 10.438/DF</v>
          </cell>
          <cell r="M1419" t="str">
            <v>2005/0023175-9</v>
          </cell>
          <cell r="N1419">
            <v>38405</v>
          </cell>
          <cell r="O1419" t="str">
            <v>Administrativo - Militar - Pensão</v>
          </cell>
          <cell r="P1419" t="str">
            <v>UNIÃO</v>
          </cell>
          <cell r="Q1419" t="str">
            <v>Ministério da Fazenda</v>
          </cell>
          <cell r="R1419">
            <v>39338</v>
          </cell>
          <cell r="S1419" t="str">
            <v>Mandado de Segurança 10.438/DF</v>
          </cell>
          <cell r="T1419" t="str">
            <v>2021/0112929-0</v>
          </cell>
          <cell r="U1419">
            <v>44362</v>
          </cell>
          <cell r="V1419" t="str">
            <v>Minervino de Carvalho Oliveira</v>
          </cell>
          <cell r="W1419" t="str">
            <v>326.298.002-10</v>
          </cell>
          <cell r="X1419">
            <v>21130</v>
          </cell>
          <cell r="Y1419">
            <v>65</v>
          </cell>
          <cell r="Z1419" t="str">
            <v>Servidor Público Militar Inativo</v>
          </cell>
          <cell r="AA1419" t="str">
            <v>Soldo previsto na Lei Estadual 1.063/2002</v>
          </cell>
          <cell r="AB1419" t="str">
            <v>Alimentar</v>
          </cell>
          <cell r="AC1419" t="str">
            <v>Não</v>
          </cell>
          <cell r="AD1419" t="str">
            <v>Não</v>
          </cell>
          <cell r="AE1419" t="str">
            <v>Não</v>
          </cell>
          <cell r="AF1419" t="str">
            <v>-</v>
          </cell>
          <cell r="AG1419" t="str">
            <v>-</v>
          </cell>
          <cell r="AH1419" t="str">
            <v>Não informada</v>
          </cell>
          <cell r="AI1419" t="str">
            <v>Não Informada</v>
          </cell>
          <cell r="AJ1419" t="str">
            <v>Não</v>
          </cell>
          <cell r="AK1419">
            <v>20.5</v>
          </cell>
          <cell r="AL1419" t="str">
            <v>Leon e Advogados Associados</v>
          </cell>
          <cell r="AM1419" t="str">
            <v>17.858.268/0001-61</v>
          </cell>
          <cell r="AN1419">
            <v>10.5</v>
          </cell>
          <cell r="AO1419" t="str">
            <v>Silveira Cruz Advogados</v>
          </cell>
          <cell r="AP1419" t="str">
            <v>07.419.539/0001-29</v>
          </cell>
          <cell r="AQ1419">
            <v>0</v>
          </cell>
          <cell r="AR1419" t="str">
            <v>x x x</v>
          </cell>
          <cell r="AS1419" t="str">
            <v>x x x</v>
          </cell>
          <cell r="AT1419">
            <v>0</v>
          </cell>
          <cell r="AU1419" t="str">
            <v>x x x</v>
          </cell>
          <cell r="AV1419" t="str">
            <v>x x x</v>
          </cell>
          <cell r="AW1419" t="str">
            <v>Dedução de Honorários Contratuais</v>
          </cell>
          <cell r="AX1419">
            <v>44348</v>
          </cell>
          <cell r="AY1419">
            <v>423846.36</v>
          </cell>
          <cell r="AZ1419">
            <v>169473.75</v>
          </cell>
          <cell r="BA1419">
            <v>593320.11</v>
          </cell>
          <cell r="BB1419">
            <v>86888.5</v>
          </cell>
          <cell r="BC1419">
            <v>34742.120000000003</v>
          </cell>
          <cell r="BD1419">
            <v>121630.62</v>
          </cell>
          <cell r="BE1419">
            <v>44503.86</v>
          </cell>
          <cell r="BF1419">
            <v>17794.75</v>
          </cell>
          <cell r="BG1419">
            <v>62298.61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292454</v>
          </cell>
          <cell r="BO1419">
            <v>116936.88</v>
          </cell>
          <cell r="BP1419">
            <v>409390.88</v>
          </cell>
          <cell r="BQ1419">
            <v>0</v>
          </cell>
          <cell r="BR1419">
            <v>0</v>
          </cell>
          <cell r="BS1419">
            <v>0</v>
          </cell>
          <cell r="BT1419">
            <v>80</v>
          </cell>
          <cell r="BU1419">
            <v>409390.88</v>
          </cell>
          <cell r="BV1419">
            <v>0</v>
          </cell>
          <cell r="BW1419">
            <v>427364.28</v>
          </cell>
          <cell r="BX1419">
            <v>171925.70999999996</v>
          </cell>
          <cell r="BY1419">
            <v>599289.99</v>
          </cell>
          <cell r="BZ1419">
            <v>87609.67</v>
          </cell>
          <cell r="CA1419">
            <v>35244.759999999995</v>
          </cell>
          <cell r="CB1419">
            <v>122854.43</v>
          </cell>
          <cell r="CC1419">
            <v>44873.24</v>
          </cell>
          <cell r="CD1419">
            <v>18052.18</v>
          </cell>
          <cell r="CE1419">
            <v>62925.42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294881.37000000005</v>
          </cell>
          <cell r="CM1419">
            <v>118628.77000000002</v>
          </cell>
          <cell r="CN1419">
            <v>413510.14000000007</v>
          </cell>
          <cell r="CO1419">
            <v>0</v>
          </cell>
          <cell r="CP1419">
            <v>0</v>
          </cell>
          <cell r="CQ1419">
            <v>0</v>
          </cell>
          <cell r="CR1419">
            <v>413510.14000000007</v>
          </cell>
          <cell r="CS1419">
            <v>0</v>
          </cell>
          <cell r="CT1419">
            <v>44378</v>
          </cell>
          <cell r="CU1419"/>
          <cell r="CV1419">
            <v>8755</v>
          </cell>
          <cell r="CW1419">
            <v>44805</v>
          </cell>
          <cell r="CX1419">
            <v>1.1136844691425249</v>
          </cell>
          <cell r="CY1419">
            <v>475948.96</v>
          </cell>
          <cell r="CZ1419">
            <v>191470.98999999993</v>
          </cell>
          <cell r="DA1419">
            <v>667419.94999999995</v>
          </cell>
          <cell r="DB1419">
            <v>0</v>
          </cell>
          <cell r="DC1419">
            <v>0</v>
          </cell>
          <cell r="DD1419">
            <v>0</v>
          </cell>
          <cell r="DE1419">
            <v>269048.77</v>
          </cell>
          <cell r="DF1419">
            <v>0</v>
          </cell>
          <cell r="DG1419">
            <v>218160</v>
          </cell>
          <cell r="DH1419">
            <v>71.311767051614211</v>
          </cell>
          <cell r="DI1419">
            <v>155573.75</v>
          </cell>
          <cell r="DJ1419">
            <v>62586.25</v>
          </cell>
          <cell r="DK1419">
            <v>218160</v>
          </cell>
          <cell r="DL1419">
            <v>0</v>
          </cell>
          <cell r="DM1419">
            <v>0</v>
          </cell>
          <cell r="DN1419">
            <v>0</v>
          </cell>
          <cell r="DO1419">
            <v>87944.14</v>
          </cell>
          <cell r="DP1419">
            <v>0</v>
          </cell>
          <cell r="DQ1419">
            <v>320375.21000000002</v>
          </cell>
          <cell r="DR1419"/>
          <cell r="DS1419">
            <v>128884.73999999993</v>
          </cell>
          <cell r="DT1419">
            <v>449259.94999999995</v>
          </cell>
        </row>
        <row r="1420">
          <cell r="A1420">
            <v>8756</v>
          </cell>
          <cell r="B1420">
            <v>8836</v>
          </cell>
          <cell r="C1420" t="str">
            <v>2021/0191326-9</v>
          </cell>
          <cell r="D1420" t="str">
            <v>0191326-60.2021.3.00.0000</v>
          </cell>
          <cell r="E1420">
            <v>44365</v>
          </cell>
          <cell r="F1420" t="str">
            <v>PAGO - 1ª. 2ª ORDEM - set/2022 - 3ª remessa</v>
          </cell>
          <cell r="G1420" t="str">
            <v>sim</v>
          </cell>
          <cell r="H1420">
            <v>44805</v>
          </cell>
          <cell r="I1420" t="str">
            <v>sim</v>
          </cell>
          <cell r="J1420" t="str">
            <v>não</v>
          </cell>
          <cell r="K1420">
            <v>3</v>
          </cell>
          <cell r="L1420" t="str">
            <v>MS 10.438/DF</v>
          </cell>
          <cell r="M1420" t="str">
            <v>2005/0023175-9</v>
          </cell>
          <cell r="N1420">
            <v>38405</v>
          </cell>
          <cell r="O1420" t="str">
            <v>Administrativo - Militar - Pensão</v>
          </cell>
          <cell r="P1420" t="str">
            <v>UNIÃO</v>
          </cell>
          <cell r="Q1420" t="str">
            <v>Ministério da Fazenda</v>
          </cell>
          <cell r="R1420">
            <v>39338</v>
          </cell>
          <cell r="S1420" t="str">
            <v>Mandado de Segurança 10.438/DF</v>
          </cell>
          <cell r="T1420" t="str">
            <v>2021/0112929-0</v>
          </cell>
          <cell r="U1420">
            <v>44362</v>
          </cell>
          <cell r="V1420" t="str">
            <v>Nedino Tognon</v>
          </cell>
          <cell r="W1420" t="str">
            <v>163.683.201-68</v>
          </cell>
          <cell r="X1420">
            <v>22101</v>
          </cell>
          <cell r="Y1420">
            <v>62</v>
          </cell>
          <cell r="Z1420" t="str">
            <v>Servidor Público Militar Inativo</v>
          </cell>
          <cell r="AA1420" t="str">
            <v>Soldo previsto na Lei Estadual 1.063/2002</v>
          </cell>
          <cell r="AB1420" t="str">
            <v>Alimentar</v>
          </cell>
          <cell r="AC1420" t="str">
            <v>Não</v>
          </cell>
          <cell r="AD1420" t="str">
            <v>Não</v>
          </cell>
          <cell r="AE1420" t="str">
            <v>Não</v>
          </cell>
          <cell r="AF1420" t="str">
            <v>-</v>
          </cell>
          <cell r="AG1420" t="str">
            <v>-</v>
          </cell>
          <cell r="AH1420" t="str">
            <v>Não informada</v>
          </cell>
          <cell r="AI1420" t="str">
            <v>Não Informada</v>
          </cell>
          <cell r="AJ1420" t="str">
            <v>Não</v>
          </cell>
          <cell r="AK1420">
            <v>20.5</v>
          </cell>
          <cell r="AL1420" t="str">
            <v>Leon e Advogados Associados</v>
          </cell>
          <cell r="AM1420" t="str">
            <v>17.858.268/0001-61</v>
          </cell>
          <cell r="AN1420">
            <v>10.5</v>
          </cell>
          <cell r="AO1420" t="str">
            <v>Silveira Cruz Advogados</v>
          </cell>
          <cell r="AP1420" t="str">
            <v>07.419.539/0001-29</v>
          </cell>
          <cell r="AQ1420">
            <v>0</v>
          </cell>
          <cell r="AR1420" t="str">
            <v>x x x</v>
          </cell>
          <cell r="AS1420" t="str">
            <v>x x x</v>
          </cell>
          <cell r="AT1420">
            <v>0</v>
          </cell>
          <cell r="AU1420" t="str">
            <v>x x x</v>
          </cell>
          <cell r="AV1420" t="str">
            <v>x x x</v>
          </cell>
          <cell r="AW1420" t="str">
            <v>Dedução de Honorários Contratuais</v>
          </cell>
          <cell r="AX1420">
            <v>44348</v>
          </cell>
          <cell r="AY1420">
            <v>425621.46</v>
          </cell>
          <cell r="AZ1420">
            <v>170184.15</v>
          </cell>
          <cell r="BA1420">
            <v>595805.61</v>
          </cell>
          <cell r="BB1420">
            <v>87252.39</v>
          </cell>
          <cell r="BC1420">
            <v>34887.760000000002</v>
          </cell>
          <cell r="BD1420">
            <v>122140.15</v>
          </cell>
          <cell r="BE1420">
            <v>44690.25</v>
          </cell>
          <cell r="BF1420">
            <v>17869.330000000002</v>
          </cell>
          <cell r="BG1420">
            <v>62559.58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293678.82</v>
          </cell>
          <cell r="BO1420">
            <v>117427.06</v>
          </cell>
          <cell r="BP1420">
            <v>411105.88</v>
          </cell>
          <cell r="BQ1420">
            <v>0</v>
          </cell>
          <cell r="BR1420">
            <v>0</v>
          </cell>
          <cell r="BS1420">
            <v>0</v>
          </cell>
          <cell r="BT1420">
            <v>80</v>
          </cell>
          <cell r="BU1420">
            <v>411105.88</v>
          </cell>
          <cell r="BV1420">
            <v>0</v>
          </cell>
          <cell r="BW1420">
            <v>429154.11</v>
          </cell>
          <cell r="BX1420">
            <v>172646.38</v>
          </cell>
          <cell r="BY1420">
            <v>601800.49</v>
          </cell>
          <cell r="BZ1420">
            <v>87976.59</v>
          </cell>
          <cell r="CA1420">
            <v>35392.5</v>
          </cell>
          <cell r="CB1420">
            <v>123369.09</v>
          </cell>
          <cell r="CC1420">
            <v>45061.18</v>
          </cell>
          <cell r="CD1420">
            <v>18127.86</v>
          </cell>
          <cell r="CE1420">
            <v>63189.04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296116.34000000003</v>
          </cell>
          <cell r="CM1420">
            <v>119126.02000000002</v>
          </cell>
          <cell r="CN1420">
            <v>415242.36000000004</v>
          </cell>
          <cell r="CO1420">
            <v>0</v>
          </cell>
          <cell r="CP1420">
            <v>0</v>
          </cell>
          <cell r="CQ1420">
            <v>0</v>
          </cell>
          <cell r="CR1420">
            <v>415242.36000000004</v>
          </cell>
          <cell r="CS1420">
            <v>0</v>
          </cell>
          <cell r="CT1420">
            <v>44378</v>
          </cell>
          <cell r="CU1420"/>
          <cell r="CV1420">
            <v>8756</v>
          </cell>
          <cell r="CW1420">
            <v>44805</v>
          </cell>
          <cell r="CX1420">
            <v>1.1136844691425249</v>
          </cell>
          <cell r="CY1420">
            <v>477942.26</v>
          </cell>
          <cell r="CZ1420">
            <v>192273.58999999997</v>
          </cell>
          <cell r="DA1420">
            <v>670215.85</v>
          </cell>
          <cell r="DB1420">
            <v>0</v>
          </cell>
          <cell r="DC1420">
            <v>0</v>
          </cell>
          <cell r="DD1420">
            <v>0</v>
          </cell>
          <cell r="DE1420">
            <v>270175.34999999998</v>
          </cell>
          <cell r="DF1420">
            <v>0</v>
          </cell>
          <cell r="DG1420">
            <v>218160</v>
          </cell>
          <cell r="DH1420">
            <v>71.311691599057227</v>
          </cell>
          <cell r="DI1420">
            <v>155573.57999999999</v>
          </cell>
          <cell r="DJ1420">
            <v>62586.420000000013</v>
          </cell>
          <cell r="DK1420">
            <v>218160</v>
          </cell>
          <cell r="DL1420">
            <v>0</v>
          </cell>
          <cell r="DM1420">
            <v>0</v>
          </cell>
          <cell r="DN1420">
            <v>0</v>
          </cell>
          <cell r="DO1420">
            <v>87943.98</v>
          </cell>
          <cell r="DP1420">
            <v>0</v>
          </cell>
          <cell r="DQ1420">
            <v>322368.68000000005</v>
          </cell>
          <cell r="DR1420"/>
          <cell r="DS1420">
            <v>129687.16999999995</v>
          </cell>
          <cell r="DT1420">
            <v>452055.85</v>
          </cell>
        </row>
        <row r="1421">
          <cell r="A1421">
            <v>8757</v>
          </cell>
          <cell r="B1421">
            <v>8837</v>
          </cell>
          <cell r="C1421" t="str">
            <v>2021/0191335-8</v>
          </cell>
          <cell r="D1421" t="str">
            <v>0191335-22.2021.3.00.0000</v>
          </cell>
          <cell r="E1421">
            <v>44365</v>
          </cell>
          <cell r="F1421" t="str">
            <v>PAGO - 1ª. 2ª ORDEM - set/2022 - 3ª remessa</v>
          </cell>
          <cell r="G1421" t="str">
            <v>sim</v>
          </cell>
          <cell r="H1421">
            <v>44805</v>
          </cell>
          <cell r="I1421" t="str">
            <v>sim</v>
          </cell>
          <cell r="J1421" t="str">
            <v>não</v>
          </cell>
          <cell r="K1421">
            <v>3</v>
          </cell>
          <cell r="L1421" t="str">
            <v>MS 10.438/DF</v>
          </cell>
          <cell r="M1421" t="str">
            <v>2005/0023175-9</v>
          </cell>
          <cell r="N1421">
            <v>38405</v>
          </cell>
          <cell r="O1421" t="str">
            <v>Administrativo - Militar - Pensão</v>
          </cell>
          <cell r="P1421" t="str">
            <v>UNIÃO</v>
          </cell>
          <cell r="Q1421" t="str">
            <v>Ministério da Fazenda</v>
          </cell>
          <cell r="R1421">
            <v>39338</v>
          </cell>
          <cell r="S1421" t="str">
            <v>Mandado de Segurança 10.438/DF</v>
          </cell>
          <cell r="T1421" t="str">
            <v>2021/0113168-3</v>
          </cell>
          <cell r="U1421">
            <v>44362</v>
          </cell>
          <cell r="V1421" t="str">
            <v>Rui Valter Lopes Silva</v>
          </cell>
          <cell r="W1421" t="str">
            <v>113.636.492-72</v>
          </cell>
          <cell r="X1421">
            <v>22130</v>
          </cell>
          <cell r="Y1421">
            <v>62</v>
          </cell>
          <cell r="Z1421" t="str">
            <v>Servidor Público Militar Inativo</v>
          </cell>
          <cell r="AA1421" t="str">
            <v>Soldo previsto na Lei Estadual 1.063/2002</v>
          </cell>
          <cell r="AB1421" t="str">
            <v>Alimentar</v>
          </cell>
          <cell r="AC1421" t="str">
            <v>Não</v>
          </cell>
          <cell r="AD1421" t="str">
            <v>Não</v>
          </cell>
          <cell r="AE1421" t="str">
            <v>Não</v>
          </cell>
          <cell r="AF1421" t="str">
            <v>-</v>
          </cell>
          <cell r="AG1421" t="str">
            <v>-</v>
          </cell>
          <cell r="AH1421" t="str">
            <v>Não informada</v>
          </cell>
          <cell r="AI1421" t="str">
            <v>Não Informada</v>
          </cell>
          <cell r="AJ1421" t="str">
            <v>Não</v>
          </cell>
          <cell r="AK1421">
            <v>20.5</v>
          </cell>
          <cell r="AL1421" t="str">
            <v>Leon e Advogados Associados</v>
          </cell>
          <cell r="AM1421" t="str">
            <v>17.858.268/0001-61</v>
          </cell>
          <cell r="AN1421">
            <v>10.5</v>
          </cell>
          <cell r="AO1421" t="str">
            <v>Silveira Cruz Advogados</v>
          </cell>
          <cell r="AP1421" t="str">
            <v>07.419.539/0001-29</v>
          </cell>
          <cell r="AQ1421">
            <v>0</v>
          </cell>
          <cell r="AR1421" t="str">
            <v>x x x</v>
          </cell>
          <cell r="AS1421" t="str">
            <v>x x x</v>
          </cell>
          <cell r="AT1421">
            <v>0</v>
          </cell>
          <cell r="AU1421" t="str">
            <v>x x x</v>
          </cell>
          <cell r="AV1421" t="str">
            <v>x x x</v>
          </cell>
          <cell r="AW1421" t="str">
            <v>Dedução de Honorários Contratuais</v>
          </cell>
          <cell r="AX1421">
            <v>44348</v>
          </cell>
          <cell r="AY1421">
            <v>618999.86</v>
          </cell>
          <cell r="AZ1421">
            <v>247505.82</v>
          </cell>
          <cell r="BA1421">
            <v>866505.68</v>
          </cell>
          <cell r="BB1421">
            <v>126894.97</v>
          </cell>
          <cell r="BC1421">
            <v>50738.69</v>
          </cell>
          <cell r="BD1421">
            <v>177633.66</v>
          </cell>
          <cell r="BE1421">
            <v>64994.98</v>
          </cell>
          <cell r="BF1421">
            <v>25988.11</v>
          </cell>
          <cell r="BG1421">
            <v>90983.09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427109.91</v>
          </cell>
          <cell r="BO1421">
            <v>170779.02</v>
          </cell>
          <cell r="BP1421">
            <v>597888.93000000005</v>
          </cell>
          <cell r="BQ1421">
            <v>0</v>
          </cell>
          <cell r="BR1421">
            <v>0</v>
          </cell>
          <cell r="BS1421">
            <v>0</v>
          </cell>
          <cell r="BT1421">
            <v>80</v>
          </cell>
          <cell r="BU1421">
            <v>597888.93000000005</v>
          </cell>
          <cell r="BV1421">
            <v>0</v>
          </cell>
          <cell r="BW1421">
            <v>624137.55000000005</v>
          </cell>
          <cell r="BX1421">
            <v>251086.75</v>
          </cell>
          <cell r="BY1421">
            <v>875224.3</v>
          </cell>
          <cell r="BZ1421">
            <v>127948.19</v>
          </cell>
          <cell r="CA1421">
            <v>51472.78</v>
          </cell>
          <cell r="CB1421">
            <v>179420.97</v>
          </cell>
          <cell r="CC1421">
            <v>65534.44</v>
          </cell>
          <cell r="CD1421">
            <v>26364.099999999991</v>
          </cell>
          <cell r="CE1421">
            <v>91898.54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430654.92000000004</v>
          </cell>
          <cell r="CM1421">
            <v>173249.87</v>
          </cell>
          <cell r="CN1421">
            <v>603904.79</v>
          </cell>
          <cell r="CO1421">
            <v>0</v>
          </cell>
          <cell r="CP1421">
            <v>0</v>
          </cell>
          <cell r="CQ1421">
            <v>0</v>
          </cell>
          <cell r="CR1421">
            <v>603904.79</v>
          </cell>
          <cell r="CS1421">
            <v>0</v>
          </cell>
          <cell r="CT1421">
            <v>44378</v>
          </cell>
          <cell r="CU1421"/>
          <cell r="CV1421">
            <v>8757</v>
          </cell>
          <cell r="CW1421">
            <v>44805</v>
          </cell>
          <cell r="CX1421">
            <v>1.1136844691425249</v>
          </cell>
          <cell r="CY1421">
            <v>695092.29</v>
          </cell>
          <cell r="CZ1421">
            <v>279631.40999999992</v>
          </cell>
          <cell r="DA1421">
            <v>974723.7</v>
          </cell>
          <cell r="DB1421">
            <v>0</v>
          </cell>
          <cell r="DC1421">
            <v>0</v>
          </cell>
          <cell r="DD1421">
            <v>0</v>
          </cell>
          <cell r="DE1421">
            <v>392927.94</v>
          </cell>
          <cell r="DF1421">
            <v>0</v>
          </cell>
          <cell r="DG1421">
            <v>218160</v>
          </cell>
          <cell r="DH1421">
            <v>71.311725568999705</v>
          </cell>
          <cell r="DI1421">
            <v>155573.66</v>
          </cell>
          <cell r="DJ1421">
            <v>62586.34</v>
          </cell>
          <cell r="DK1421">
            <v>218160</v>
          </cell>
          <cell r="DL1421">
            <v>0</v>
          </cell>
          <cell r="DM1421">
            <v>0</v>
          </cell>
          <cell r="DN1421">
            <v>0</v>
          </cell>
          <cell r="DO1421">
            <v>87944.05</v>
          </cell>
          <cell r="DP1421">
            <v>0</v>
          </cell>
          <cell r="DQ1421">
            <v>539518.63</v>
          </cell>
          <cell r="DR1421"/>
          <cell r="DS1421">
            <v>217045.06999999992</v>
          </cell>
          <cell r="DT1421">
            <v>756563.7</v>
          </cell>
        </row>
        <row r="1422">
          <cell r="A1422">
            <v>8758</v>
          </cell>
          <cell r="B1422">
            <v>8838</v>
          </cell>
          <cell r="C1422" t="str">
            <v>2021/0191336-0</v>
          </cell>
          <cell r="D1422" t="str">
            <v>0191336-07.2021.3.00.0000</v>
          </cell>
          <cell r="E1422">
            <v>44365</v>
          </cell>
          <cell r="F1422" t="str">
            <v>PAGO - 1ª. 2ª ORDEM - set/2022 - 3ª remessa</v>
          </cell>
          <cell r="G1422" t="str">
            <v>sim</v>
          </cell>
          <cell r="H1422">
            <v>44805</v>
          </cell>
          <cell r="I1422" t="str">
            <v>sim</v>
          </cell>
          <cell r="J1422" t="str">
            <v>não</v>
          </cell>
          <cell r="K1422">
            <v>3</v>
          </cell>
          <cell r="L1422" t="str">
            <v>MS 10.438/DF</v>
          </cell>
          <cell r="M1422" t="str">
            <v>2005/0023175-9</v>
          </cell>
          <cell r="N1422">
            <v>38405</v>
          </cell>
          <cell r="O1422" t="str">
            <v>Administrativo - Militar - Pensão</v>
          </cell>
          <cell r="P1422" t="str">
            <v>UNIÃO</v>
          </cell>
          <cell r="Q1422" t="str">
            <v>Ministério da Fazenda</v>
          </cell>
          <cell r="R1422">
            <v>39338</v>
          </cell>
          <cell r="S1422" t="str">
            <v>Mandado de Segurança 10.438/DF</v>
          </cell>
          <cell r="T1422" t="str">
            <v>2021/0113168-3</v>
          </cell>
          <cell r="U1422">
            <v>44362</v>
          </cell>
          <cell r="V1422" t="str">
            <v>Sebastião Miranda de Oliveira</v>
          </cell>
          <cell r="W1422" t="str">
            <v>152.061.902-25</v>
          </cell>
          <cell r="X1422">
            <v>21648</v>
          </cell>
          <cell r="Y1422">
            <v>63</v>
          </cell>
          <cell r="Z1422" t="str">
            <v>Servidor Público Militar Inativo</v>
          </cell>
          <cell r="AA1422" t="str">
            <v>Soldo previsto na Lei Estadual 1.063/2002</v>
          </cell>
          <cell r="AB1422" t="str">
            <v>Alimentar</v>
          </cell>
          <cell r="AC1422" t="str">
            <v>Não</v>
          </cell>
          <cell r="AD1422" t="str">
            <v>Não</v>
          </cell>
          <cell r="AE1422" t="str">
            <v>Não</v>
          </cell>
          <cell r="AF1422" t="str">
            <v>-</v>
          </cell>
          <cell r="AG1422" t="str">
            <v>-</v>
          </cell>
          <cell r="AH1422" t="str">
            <v>Não informada</v>
          </cell>
          <cell r="AI1422" t="str">
            <v>Não Informada</v>
          </cell>
          <cell r="AJ1422" t="str">
            <v>Não</v>
          </cell>
          <cell r="AK1422">
            <v>20.5</v>
          </cell>
          <cell r="AL1422" t="str">
            <v>Leon e Advogados Associados</v>
          </cell>
          <cell r="AM1422" t="str">
            <v>17.858.268/0001-61</v>
          </cell>
          <cell r="AN1422">
            <v>10.5</v>
          </cell>
          <cell r="AO1422" t="str">
            <v>Silveira Cruz Advogados</v>
          </cell>
          <cell r="AP1422" t="str">
            <v>07.419.539/0001-29</v>
          </cell>
          <cell r="AQ1422">
            <v>0</v>
          </cell>
          <cell r="AR1422" t="str">
            <v>x x x</v>
          </cell>
          <cell r="AS1422" t="str">
            <v>x x x</v>
          </cell>
          <cell r="AT1422">
            <v>0</v>
          </cell>
          <cell r="AU1422" t="str">
            <v>x x x</v>
          </cell>
          <cell r="AV1422" t="str">
            <v>x x x</v>
          </cell>
          <cell r="AW1422" t="str">
            <v>Dedução de Honorários Contratuais</v>
          </cell>
          <cell r="AX1422">
            <v>44348</v>
          </cell>
          <cell r="AY1422">
            <v>423847.97</v>
          </cell>
          <cell r="AZ1422">
            <v>169474.11</v>
          </cell>
          <cell r="BA1422">
            <v>593322.07999999996</v>
          </cell>
          <cell r="BB1422">
            <v>86888.83</v>
          </cell>
          <cell r="BC1422">
            <v>34742.19</v>
          </cell>
          <cell r="BD1422">
            <v>121631.02</v>
          </cell>
          <cell r="BE1422">
            <v>44504.03</v>
          </cell>
          <cell r="BF1422">
            <v>17794.78</v>
          </cell>
          <cell r="BG1422">
            <v>62298.81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292455.11</v>
          </cell>
          <cell r="BO1422">
            <v>116937.14</v>
          </cell>
          <cell r="BP1422">
            <v>409392.25</v>
          </cell>
          <cell r="BQ1422">
            <v>0</v>
          </cell>
          <cell r="BR1422">
            <v>0</v>
          </cell>
          <cell r="BS1422">
            <v>0</v>
          </cell>
          <cell r="BT1422">
            <v>80</v>
          </cell>
          <cell r="BU1422">
            <v>409392.25</v>
          </cell>
          <cell r="BV1422">
            <v>0</v>
          </cell>
          <cell r="BW1422">
            <v>427365.9</v>
          </cell>
          <cell r="BX1422">
            <v>171926.06999999995</v>
          </cell>
          <cell r="BY1422">
            <v>599291.97</v>
          </cell>
          <cell r="BZ1422">
            <v>87610</v>
          </cell>
          <cell r="CA1422">
            <v>35244.839999999997</v>
          </cell>
          <cell r="CB1422">
            <v>122854.84</v>
          </cell>
          <cell r="CC1422">
            <v>44873.41</v>
          </cell>
          <cell r="CD1422">
            <v>18052.22</v>
          </cell>
          <cell r="CE1422">
            <v>62925.630000000005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294882.49</v>
          </cell>
          <cell r="CM1422">
            <v>118629.00999999995</v>
          </cell>
          <cell r="CN1422">
            <v>413511.49999999994</v>
          </cell>
          <cell r="CO1422">
            <v>0</v>
          </cell>
          <cell r="CP1422">
            <v>0</v>
          </cell>
          <cell r="CQ1422">
            <v>0</v>
          </cell>
          <cell r="CR1422">
            <v>413511.49999999994</v>
          </cell>
          <cell r="CS1422">
            <v>0</v>
          </cell>
          <cell r="CT1422">
            <v>44378</v>
          </cell>
          <cell r="CU1422"/>
          <cell r="CV1422">
            <v>8758</v>
          </cell>
          <cell r="CW1422">
            <v>44805</v>
          </cell>
          <cell r="CX1422">
            <v>1.1136844691425249</v>
          </cell>
          <cell r="CY1422">
            <v>475950.76</v>
          </cell>
          <cell r="CZ1422">
            <v>191471.39</v>
          </cell>
          <cell r="DA1422">
            <v>667422.15</v>
          </cell>
          <cell r="DB1422">
            <v>0</v>
          </cell>
          <cell r="DC1422">
            <v>0</v>
          </cell>
          <cell r="DD1422">
            <v>0</v>
          </cell>
          <cell r="DE1422">
            <v>269049.89</v>
          </cell>
          <cell r="DF1422">
            <v>0</v>
          </cell>
          <cell r="DG1422">
            <v>218160</v>
          </cell>
          <cell r="DH1422">
            <v>71.311801683537169</v>
          </cell>
          <cell r="DI1422">
            <v>155573.82</v>
          </cell>
          <cell r="DJ1422">
            <v>62586.179999999993</v>
          </cell>
          <cell r="DK1422">
            <v>218160</v>
          </cell>
          <cell r="DL1422">
            <v>0</v>
          </cell>
          <cell r="DM1422">
            <v>0</v>
          </cell>
          <cell r="DN1422">
            <v>0</v>
          </cell>
          <cell r="DO1422">
            <v>87944.22</v>
          </cell>
          <cell r="DP1422">
            <v>0</v>
          </cell>
          <cell r="DQ1422">
            <v>320376.94</v>
          </cell>
          <cell r="DR1422"/>
          <cell r="DS1422">
            <v>128885.21000000002</v>
          </cell>
          <cell r="DT1422">
            <v>449262.15</v>
          </cell>
        </row>
        <row r="1423">
          <cell r="A1423">
            <v>8759</v>
          </cell>
          <cell r="B1423">
            <v>8868</v>
          </cell>
          <cell r="C1423" t="str">
            <v>2021/0191337-1</v>
          </cell>
          <cell r="D1423" t="str">
            <v>0191337-89.2021.3.00.0000</v>
          </cell>
          <cell r="E1423">
            <v>44365</v>
          </cell>
          <cell r="F1423" t="str">
            <v>PAGO - 1ª. 2ª ORDEM - set/2022 - 3ª remessa</v>
          </cell>
          <cell r="G1423" t="str">
            <v>sim</v>
          </cell>
          <cell r="H1423">
            <v>44805</v>
          </cell>
          <cell r="I1423" t="str">
            <v>sim</v>
          </cell>
          <cell r="J1423" t="str">
            <v>não</v>
          </cell>
          <cell r="K1423">
            <v>3</v>
          </cell>
          <cell r="L1423" t="str">
            <v>MS 10.438/DF</v>
          </cell>
          <cell r="M1423" t="str">
            <v>2005/0023175-9</v>
          </cell>
          <cell r="N1423">
            <v>38405</v>
          </cell>
          <cell r="O1423" t="str">
            <v>Administrativo - Militar - Pensão</v>
          </cell>
          <cell r="P1423" t="str">
            <v>UNIÃO</v>
          </cell>
          <cell r="Q1423" t="str">
            <v>Ministério da Fazenda</v>
          </cell>
          <cell r="R1423">
            <v>39338</v>
          </cell>
          <cell r="S1423" t="str">
            <v>Mandado de Segurança 10.438/DF</v>
          </cell>
          <cell r="T1423" t="str">
            <v>2021/0113168-3</v>
          </cell>
          <cell r="U1423">
            <v>44362</v>
          </cell>
          <cell r="V1423" t="str">
            <v>Telso Ferreira Lima</v>
          </cell>
          <cell r="W1423" t="str">
            <v>096.251.192-72</v>
          </cell>
          <cell r="X1423">
            <v>21767</v>
          </cell>
          <cell r="Y1423">
            <v>63</v>
          </cell>
          <cell r="Z1423" t="str">
            <v>Servidor Público Militar Inativo</v>
          </cell>
          <cell r="AA1423" t="str">
            <v>Soldo previsto na Lei Estadual 1.063/2002</v>
          </cell>
          <cell r="AB1423" t="str">
            <v>Alimentar</v>
          </cell>
          <cell r="AC1423" t="str">
            <v>Não</v>
          </cell>
          <cell r="AD1423" t="str">
            <v>Não</v>
          </cell>
          <cell r="AE1423" t="str">
            <v>Não</v>
          </cell>
          <cell r="AF1423" t="str">
            <v>-</v>
          </cell>
          <cell r="AG1423" t="str">
            <v>-</v>
          </cell>
          <cell r="AH1423" t="str">
            <v>Não informada</v>
          </cell>
          <cell r="AI1423" t="str">
            <v>Não Informada</v>
          </cell>
          <cell r="AJ1423" t="str">
            <v>Não</v>
          </cell>
          <cell r="AK1423">
            <v>20.5</v>
          </cell>
          <cell r="AL1423" t="str">
            <v>Leon e Advogados Associados</v>
          </cell>
          <cell r="AM1423" t="str">
            <v>17.858.268/0001-61</v>
          </cell>
          <cell r="AN1423">
            <v>10.5</v>
          </cell>
          <cell r="AO1423" t="str">
            <v>Silveira Cruz Advogados</v>
          </cell>
          <cell r="AP1423" t="str">
            <v>07.419.539/0001-29</v>
          </cell>
          <cell r="AQ1423">
            <v>0</v>
          </cell>
          <cell r="AR1423" t="str">
            <v>x x x</v>
          </cell>
          <cell r="AS1423" t="str">
            <v>x x x</v>
          </cell>
          <cell r="AT1423">
            <v>0</v>
          </cell>
          <cell r="AU1423" t="str">
            <v>x x x</v>
          </cell>
          <cell r="AV1423" t="str">
            <v>x x x</v>
          </cell>
          <cell r="AW1423" t="str">
            <v>Dedução de Honorários Contratuais</v>
          </cell>
          <cell r="AX1423">
            <v>44348</v>
          </cell>
          <cell r="AY1423">
            <v>427398.38</v>
          </cell>
          <cell r="AZ1423">
            <v>170895.08</v>
          </cell>
          <cell r="BA1423">
            <v>598293.46</v>
          </cell>
          <cell r="BB1423">
            <v>87616.66</v>
          </cell>
          <cell r="BC1423">
            <v>35033.49</v>
          </cell>
          <cell r="BD1423">
            <v>122650.15</v>
          </cell>
          <cell r="BE1423">
            <v>44876.82</v>
          </cell>
          <cell r="BF1423">
            <v>17943.990000000002</v>
          </cell>
          <cell r="BG1423">
            <v>62820.81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294904.90000000002</v>
          </cell>
          <cell r="BO1423">
            <v>117917.6</v>
          </cell>
          <cell r="BP1423">
            <v>412822.5</v>
          </cell>
          <cell r="BQ1423">
            <v>0</v>
          </cell>
          <cell r="BR1423">
            <v>0</v>
          </cell>
          <cell r="BS1423">
            <v>0</v>
          </cell>
          <cell r="BT1423">
            <v>80</v>
          </cell>
          <cell r="BU1423">
            <v>412822.5</v>
          </cell>
          <cell r="BV1423">
            <v>0</v>
          </cell>
          <cell r="BW1423">
            <v>430945.78</v>
          </cell>
          <cell r="BX1423">
            <v>173367.58999999997</v>
          </cell>
          <cell r="BY1423">
            <v>604313.37</v>
          </cell>
          <cell r="BZ1423">
            <v>88343.88</v>
          </cell>
          <cell r="CA1423">
            <v>35540.340000000011</v>
          </cell>
          <cell r="CB1423">
            <v>123884.22000000002</v>
          </cell>
          <cell r="CC1423">
            <v>45249.3</v>
          </cell>
          <cell r="CD1423">
            <v>18203.580000000002</v>
          </cell>
          <cell r="CE1423">
            <v>63452.880000000005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297352.60000000003</v>
          </cell>
          <cell r="CM1423">
            <v>119623.67000000004</v>
          </cell>
          <cell r="CN1423">
            <v>416976.27000000008</v>
          </cell>
          <cell r="CO1423">
            <v>0</v>
          </cell>
          <cell r="CP1423">
            <v>0</v>
          </cell>
          <cell r="CQ1423">
            <v>0</v>
          </cell>
          <cell r="CR1423">
            <v>416976.27000000008</v>
          </cell>
          <cell r="CS1423">
            <v>0</v>
          </cell>
          <cell r="CT1423">
            <v>44378</v>
          </cell>
          <cell r="CU1423"/>
          <cell r="CV1423">
            <v>8759</v>
          </cell>
          <cell r="CW1423">
            <v>44805</v>
          </cell>
          <cell r="CX1423">
            <v>1.1136844691425249</v>
          </cell>
          <cell r="CY1423">
            <v>479937.62</v>
          </cell>
          <cell r="CZ1423">
            <v>193076.79000000004</v>
          </cell>
          <cell r="DA1423">
            <v>673014.41</v>
          </cell>
          <cell r="DB1423">
            <v>0</v>
          </cell>
          <cell r="DC1423">
            <v>0</v>
          </cell>
          <cell r="DD1423">
            <v>0</v>
          </cell>
          <cell r="DE1423">
            <v>271303.15000000002</v>
          </cell>
          <cell r="DF1423">
            <v>0</v>
          </cell>
          <cell r="DG1423">
            <v>218160</v>
          </cell>
          <cell r="DH1423">
            <v>71.311641009291307</v>
          </cell>
          <cell r="DI1423">
            <v>155573.47</v>
          </cell>
          <cell r="DJ1423">
            <v>62586.53</v>
          </cell>
          <cell r="DK1423">
            <v>218160</v>
          </cell>
          <cell r="DL1423">
            <v>0</v>
          </cell>
          <cell r="DM1423">
            <v>0</v>
          </cell>
          <cell r="DN1423">
            <v>0</v>
          </cell>
          <cell r="DO1423">
            <v>87943.87</v>
          </cell>
          <cell r="DP1423">
            <v>0</v>
          </cell>
          <cell r="DQ1423">
            <v>324364.15000000002</v>
          </cell>
          <cell r="DR1423"/>
          <cell r="DS1423">
            <v>130490.26000000004</v>
          </cell>
          <cell r="DT1423">
            <v>454854.41000000003</v>
          </cell>
        </row>
        <row r="1424">
          <cell r="A1424">
            <v>8760</v>
          </cell>
          <cell r="B1424">
            <v>8870</v>
          </cell>
          <cell r="C1424" t="str">
            <v>2021/0191340-0</v>
          </cell>
          <cell r="D1424" t="str">
            <v>0191340-44.2021.3.00.0000</v>
          </cell>
          <cell r="E1424">
            <v>44365</v>
          </cell>
          <cell r="F1424" t="str">
            <v>PAGO - 1ª. 2ª ORDEM - set/2022 - 6ª remessa</v>
          </cell>
          <cell r="G1424" t="str">
            <v>sim</v>
          </cell>
          <cell r="H1424">
            <v>44805</v>
          </cell>
          <cell r="I1424" t="str">
            <v>sim</v>
          </cell>
          <cell r="J1424" t="str">
            <v>não</v>
          </cell>
          <cell r="K1424">
            <v>6</v>
          </cell>
          <cell r="L1424" t="str">
            <v>MS 10.438/DF</v>
          </cell>
          <cell r="M1424" t="str">
            <v>2005/0023175-9</v>
          </cell>
          <cell r="N1424">
            <v>38405</v>
          </cell>
          <cell r="O1424" t="str">
            <v>Administrativo - Militar - Pensão</v>
          </cell>
          <cell r="P1424" t="str">
            <v>UNIÃO</v>
          </cell>
          <cell r="Q1424" t="str">
            <v>Ministério da Fazenda</v>
          </cell>
          <cell r="R1424">
            <v>39338</v>
          </cell>
          <cell r="S1424" t="str">
            <v>Mandado de Segurança 10.438/DF</v>
          </cell>
          <cell r="T1424" t="str">
            <v>2021/0113168-3</v>
          </cell>
          <cell r="U1424">
            <v>44362</v>
          </cell>
          <cell r="V1424" t="str">
            <v>Ubaldo Alves da Silva</v>
          </cell>
          <cell r="W1424" t="str">
            <v>190.473.202-04</v>
          </cell>
          <cell r="X1424">
            <v>20956</v>
          </cell>
          <cell r="Y1424">
            <v>65</v>
          </cell>
          <cell r="Z1424" t="str">
            <v>Servidor Público Militar Inativo</v>
          </cell>
          <cell r="AA1424" t="str">
            <v>Soldo previsto na Lei Estadual 1.063/2002</v>
          </cell>
          <cell r="AB1424" t="str">
            <v>Alimentar</v>
          </cell>
          <cell r="AC1424" t="str">
            <v>Não</v>
          </cell>
          <cell r="AD1424" t="str">
            <v>Não</v>
          </cell>
          <cell r="AE1424" t="str">
            <v>Não</v>
          </cell>
          <cell r="AF1424" t="str">
            <v>-</v>
          </cell>
          <cell r="AG1424" t="str">
            <v>-</v>
          </cell>
          <cell r="AH1424" t="str">
            <v>Não informada</v>
          </cell>
          <cell r="AI1424" t="str">
            <v>Não Informada</v>
          </cell>
          <cell r="AJ1424" t="str">
            <v>Não</v>
          </cell>
          <cell r="AK1424">
            <v>20.5</v>
          </cell>
          <cell r="AL1424" t="str">
            <v>Leon e Advogados Associados</v>
          </cell>
          <cell r="AM1424" t="str">
            <v>17.858.268/0001-61</v>
          </cell>
          <cell r="AN1424">
            <v>10.5</v>
          </cell>
          <cell r="AO1424" t="str">
            <v>Silveira Cruz Advogados</v>
          </cell>
          <cell r="AP1424" t="str">
            <v>07.419.539/0001-29</v>
          </cell>
          <cell r="AQ1424">
            <v>0</v>
          </cell>
          <cell r="AR1424" t="str">
            <v>x x x</v>
          </cell>
          <cell r="AS1424" t="str">
            <v>x x x</v>
          </cell>
          <cell r="AT1424">
            <v>0</v>
          </cell>
          <cell r="AU1424" t="str">
            <v>x x x</v>
          </cell>
          <cell r="AV1424" t="str">
            <v>x x x</v>
          </cell>
          <cell r="AW1424" t="str">
            <v>Dedução de Honorários Contratuais</v>
          </cell>
          <cell r="AX1424">
            <v>44348</v>
          </cell>
          <cell r="AY1424">
            <v>425622.91</v>
          </cell>
          <cell r="AZ1424">
            <v>170184.45</v>
          </cell>
          <cell r="BA1424">
            <v>595807.36</v>
          </cell>
          <cell r="BB1424">
            <v>87252.69</v>
          </cell>
          <cell r="BC1424">
            <v>34887.81</v>
          </cell>
          <cell r="BD1424">
            <v>122140.5</v>
          </cell>
          <cell r="BE1424">
            <v>44690.400000000001</v>
          </cell>
          <cell r="BF1424">
            <v>17869.37</v>
          </cell>
          <cell r="BG1424">
            <v>62559.77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293679.82</v>
          </cell>
          <cell r="BO1424">
            <v>117427.27</v>
          </cell>
          <cell r="BP1424">
            <v>411107.09</v>
          </cell>
          <cell r="BQ1424">
            <v>0</v>
          </cell>
          <cell r="BR1424">
            <v>0</v>
          </cell>
          <cell r="BS1424">
            <v>0</v>
          </cell>
          <cell r="BT1424">
            <v>80</v>
          </cell>
          <cell r="BU1424">
            <v>411107.09</v>
          </cell>
          <cell r="BV1424">
            <v>0</v>
          </cell>
          <cell r="BW1424">
            <v>429155.58</v>
          </cell>
          <cell r="BX1424">
            <v>172646.69</v>
          </cell>
          <cell r="BY1424">
            <v>601802.27</v>
          </cell>
          <cell r="BZ1424">
            <v>87976.89</v>
          </cell>
          <cell r="CA1424">
            <v>35392.569999999992</v>
          </cell>
          <cell r="CB1424">
            <v>123369.45999999999</v>
          </cell>
          <cell r="CC1424">
            <v>45061.33</v>
          </cell>
          <cell r="CD1424">
            <v>18127.89</v>
          </cell>
          <cell r="CE1424">
            <v>63189.22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296117.36</v>
          </cell>
          <cell r="CM1424">
            <v>119126.23000000004</v>
          </cell>
          <cell r="CN1424">
            <v>415243.59</v>
          </cell>
          <cell r="CO1424">
            <v>0</v>
          </cell>
          <cell r="CP1424">
            <v>0</v>
          </cell>
          <cell r="CQ1424">
            <v>0</v>
          </cell>
          <cell r="CR1424">
            <v>415243.59</v>
          </cell>
          <cell r="CS1424">
            <v>0</v>
          </cell>
          <cell r="CT1424">
            <v>44378</v>
          </cell>
          <cell r="CU1424"/>
          <cell r="CV1424">
            <v>8760</v>
          </cell>
          <cell r="CW1424">
            <v>44805</v>
          </cell>
          <cell r="CX1424">
            <v>1.1136844691425249</v>
          </cell>
          <cell r="CY1424">
            <v>477943.9</v>
          </cell>
          <cell r="CZ1424">
            <v>192273.93999999994</v>
          </cell>
          <cell r="DA1424">
            <v>670217.84</v>
          </cell>
          <cell r="DB1424">
            <v>0</v>
          </cell>
          <cell r="DC1424">
            <v>0</v>
          </cell>
          <cell r="DD1424">
            <v>0</v>
          </cell>
          <cell r="DE1424">
            <v>270176.37</v>
          </cell>
          <cell r="DF1424">
            <v>0</v>
          </cell>
          <cell r="DG1424">
            <v>218160</v>
          </cell>
          <cell r="DH1424">
            <v>71.311724558092934</v>
          </cell>
          <cell r="DI1424">
            <v>155573.65</v>
          </cell>
          <cell r="DJ1424">
            <v>62586.350000000006</v>
          </cell>
          <cell r="DK1424">
            <v>218160</v>
          </cell>
          <cell r="DL1424">
            <v>0</v>
          </cell>
          <cell r="DM1424">
            <v>0</v>
          </cell>
          <cell r="DN1424">
            <v>0</v>
          </cell>
          <cell r="DO1424">
            <v>87944.05</v>
          </cell>
          <cell r="DP1424">
            <v>0</v>
          </cell>
          <cell r="DQ1424">
            <v>322370.25</v>
          </cell>
          <cell r="DR1424"/>
          <cell r="DS1424">
            <v>129687.58999999994</v>
          </cell>
          <cell r="DT1424">
            <v>452057.83999999997</v>
          </cell>
        </row>
        <row r="1425">
          <cell r="A1425">
            <v>8761</v>
          </cell>
          <cell r="B1425">
            <v>8878</v>
          </cell>
          <cell r="C1425" t="str">
            <v>2021/0191362-5</v>
          </cell>
          <cell r="D1425" t="str">
            <v>0191362-05.2021.3.00.0000</v>
          </cell>
          <cell r="E1425">
            <v>44365</v>
          </cell>
          <cell r="F1425" t="str">
            <v>PAGO - 1ª. 2ª ORDEM - set/2022 - 3ª remessa</v>
          </cell>
          <cell r="G1425" t="str">
            <v>sim</v>
          </cell>
          <cell r="H1425">
            <v>44805</v>
          </cell>
          <cell r="I1425" t="str">
            <v>sim</v>
          </cell>
          <cell r="J1425" t="str">
            <v>não</v>
          </cell>
          <cell r="K1425">
            <v>3</v>
          </cell>
          <cell r="L1425" t="str">
            <v>MS 10.438/DF</v>
          </cell>
          <cell r="M1425" t="str">
            <v>2005/0023175-9</v>
          </cell>
          <cell r="N1425">
            <v>38405</v>
          </cell>
          <cell r="O1425" t="str">
            <v>Administrativo - Militar - Pensão</v>
          </cell>
          <cell r="P1425" t="str">
            <v>UNIÃO</v>
          </cell>
          <cell r="Q1425" t="str">
            <v>Ministério da Fazenda</v>
          </cell>
          <cell r="R1425">
            <v>39338</v>
          </cell>
          <cell r="S1425" t="str">
            <v>Mandado de Segurança 10.438/DF</v>
          </cell>
          <cell r="T1425" t="str">
            <v>2021/0113168-3</v>
          </cell>
          <cell r="U1425">
            <v>44362</v>
          </cell>
          <cell r="V1425" t="str">
            <v>Valdir Sales de Oliveira</v>
          </cell>
          <cell r="W1425" t="str">
            <v>084.537.642-04</v>
          </cell>
          <cell r="X1425">
            <v>20798</v>
          </cell>
          <cell r="Y1425">
            <v>66</v>
          </cell>
          <cell r="Z1425" t="str">
            <v>Servidor Público Militar Inativo</v>
          </cell>
          <cell r="AA1425" t="str">
            <v>Soldo previsto na Lei Estadual 1.063/2002</v>
          </cell>
          <cell r="AB1425" t="str">
            <v>Alimentar</v>
          </cell>
          <cell r="AC1425" t="str">
            <v>Não</v>
          </cell>
          <cell r="AD1425" t="str">
            <v>Não</v>
          </cell>
          <cell r="AE1425" t="str">
            <v>Não</v>
          </cell>
          <cell r="AF1425" t="str">
            <v>-</v>
          </cell>
          <cell r="AG1425" t="str">
            <v>-</v>
          </cell>
          <cell r="AH1425" t="str">
            <v>Não informada</v>
          </cell>
          <cell r="AI1425" t="str">
            <v>Não Informada</v>
          </cell>
          <cell r="AJ1425" t="str">
            <v>Não</v>
          </cell>
          <cell r="AK1425">
            <v>20.5</v>
          </cell>
          <cell r="AL1425" t="str">
            <v>Leon e Advogados Associados</v>
          </cell>
          <cell r="AM1425" t="str">
            <v>17.858.268/0001-61</v>
          </cell>
          <cell r="AN1425">
            <v>10.5</v>
          </cell>
          <cell r="AO1425" t="str">
            <v>Silveira Cruz Advogados</v>
          </cell>
          <cell r="AP1425" t="str">
            <v>07.419.539/0001-29</v>
          </cell>
          <cell r="AQ1425">
            <v>0</v>
          </cell>
          <cell r="AR1425" t="str">
            <v>x x x</v>
          </cell>
          <cell r="AS1425" t="str">
            <v>x x x</v>
          </cell>
          <cell r="AT1425">
            <v>0</v>
          </cell>
          <cell r="AU1425" t="str">
            <v>x x x</v>
          </cell>
          <cell r="AV1425" t="str">
            <v>x x x</v>
          </cell>
          <cell r="AW1425" t="str">
            <v>Dedução de Honorários Contratuais</v>
          </cell>
          <cell r="AX1425">
            <v>44348</v>
          </cell>
          <cell r="AY1425">
            <v>422073.69</v>
          </cell>
          <cell r="AZ1425">
            <v>168764.01</v>
          </cell>
          <cell r="BA1425">
            <v>590837.69999999995</v>
          </cell>
          <cell r="BB1425">
            <v>86525.1</v>
          </cell>
          <cell r="BC1425">
            <v>34596.620000000003</v>
          </cell>
          <cell r="BD1425">
            <v>121121.72</v>
          </cell>
          <cell r="BE1425">
            <v>44317.73</v>
          </cell>
          <cell r="BF1425">
            <v>17720.22</v>
          </cell>
          <cell r="BG1425">
            <v>62037.95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291230.86</v>
          </cell>
          <cell r="BO1425">
            <v>116447.17</v>
          </cell>
          <cell r="BP1425">
            <v>407678.03</v>
          </cell>
          <cell r="BQ1425">
            <v>0</v>
          </cell>
          <cell r="BR1425">
            <v>0</v>
          </cell>
          <cell r="BS1425">
            <v>0</v>
          </cell>
          <cell r="BT1425">
            <v>80</v>
          </cell>
          <cell r="BU1425">
            <v>407678.03</v>
          </cell>
          <cell r="BV1425">
            <v>0</v>
          </cell>
          <cell r="BW1425">
            <v>425576.9</v>
          </cell>
          <cell r="BX1425">
            <v>171205.70999999996</v>
          </cell>
          <cell r="BY1425">
            <v>596782.61</v>
          </cell>
          <cell r="BZ1425">
            <v>87243.26</v>
          </cell>
          <cell r="CA1425">
            <v>35097.160000000003</v>
          </cell>
          <cell r="CB1425">
            <v>122340.42</v>
          </cell>
          <cell r="CC1425">
            <v>44685.57</v>
          </cell>
          <cell r="CD1425">
            <v>17976.590000000004</v>
          </cell>
          <cell r="CE1425">
            <v>62662.16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293648.07</v>
          </cell>
          <cell r="CM1425">
            <v>118131.96000000002</v>
          </cell>
          <cell r="CN1425">
            <v>411780.03</v>
          </cell>
          <cell r="CO1425">
            <v>0</v>
          </cell>
          <cell r="CP1425">
            <v>0</v>
          </cell>
          <cell r="CQ1425">
            <v>0</v>
          </cell>
          <cell r="CR1425">
            <v>411780.03</v>
          </cell>
          <cell r="CS1425">
            <v>0</v>
          </cell>
          <cell r="CT1425">
            <v>44378</v>
          </cell>
          <cell r="CU1425"/>
          <cell r="CV1425">
            <v>8761</v>
          </cell>
          <cell r="CW1425">
            <v>44805</v>
          </cell>
          <cell r="CX1425">
            <v>1.1136844691425249</v>
          </cell>
          <cell r="CY1425">
            <v>473958.38</v>
          </cell>
          <cell r="CZ1425">
            <v>190669.14</v>
          </cell>
          <cell r="DA1425">
            <v>664627.52</v>
          </cell>
          <cell r="DB1425">
            <v>0</v>
          </cell>
          <cell r="DC1425">
            <v>0</v>
          </cell>
          <cell r="DD1425">
            <v>0</v>
          </cell>
          <cell r="DE1425">
            <v>267923.84999999998</v>
          </cell>
          <cell r="DF1425">
            <v>0</v>
          </cell>
          <cell r="DG1425">
            <v>218160</v>
          </cell>
          <cell r="DH1425">
            <v>71.311880073819395</v>
          </cell>
          <cell r="DI1425">
            <v>155573.99</v>
          </cell>
          <cell r="DJ1425">
            <v>62586.010000000009</v>
          </cell>
          <cell r="DK1425">
            <v>218160</v>
          </cell>
          <cell r="DL1425">
            <v>0</v>
          </cell>
          <cell r="DM1425">
            <v>0</v>
          </cell>
          <cell r="DN1425">
            <v>0</v>
          </cell>
          <cell r="DO1425">
            <v>87944.39</v>
          </cell>
          <cell r="DP1425">
            <v>0</v>
          </cell>
          <cell r="DQ1425">
            <v>318384.39</v>
          </cell>
          <cell r="DR1425"/>
          <cell r="DS1425">
            <v>128083.13</v>
          </cell>
          <cell r="DT1425">
            <v>446467.52</v>
          </cell>
        </row>
        <row r="1426">
          <cell r="A1426">
            <v>8762</v>
          </cell>
          <cell r="B1426">
            <v>8880</v>
          </cell>
          <cell r="C1426" t="str">
            <v>2021/0191366-2</v>
          </cell>
          <cell r="D1426" t="str">
            <v>0191366-42.2021.3.00.0000</v>
          </cell>
          <cell r="E1426">
            <v>44365</v>
          </cell>
          <cell r="F1426" t="str">
            <v>PAGO - 1ª. 2ª ORDEM - set/2022 - 3ª remessa</v>
          </cell>
          <cell r="G1426" t="str">
            <v>sim</v>
          </cell>
          <cell r="H1426">
            <v>44805</v>
          </cell>
          <cell r="I1426" t="str">
            <v>sim</v>
          </cell>
          <cell r="J1426" t="str">
            <v>não</v>
          </cell>
          <cell r="K1426">
            <v>3</v>
          </cell>
          <cell r="L1426" t="str">
            <v>MS 10.438/DF</v>
          </cell>
          <cell r="M1426" t="str">
            <v>2005/0023175-9</v>
          </cell>
          <cell r="N1426">
            <v>38405</v>
          </cell>
          <cell r="O1426" t="str">
            <v>Administrativo - Militar - Pensão</v>
          </cell>
          <cell r="P1426" t="str">
            <v>UNIÃO</v>
          </cell>
          <cell r="Q1426" t="str">
            <v>Ministério da Fazenda</v>
          </cell>
          <cell r="R1426">
            <v>39338</v>
          </cell>
          <cell r="S1426" t="str">
            <v>Mandado de Segurança 10.438/DF</v>
          </cell>
          <cell r="T1426" t="str">
            <v>2021/0113168-3</v>
          </cell>
          <cell r="U1426">
            <v>44362</v>
          </cell>
          <cell r="V1426" t="str">
            <v>Valter Jacinto da Silva</v>
          </cell>
          <cell r="W1426" t="str">
            <v>114.066.312-72</v>
          </cell>
          <cell r="X1426">
            <v>21430</v>
          </cell>
          <cell r="Y1426">
            <v>64</v>
          </cell>
          <cell r="Z1426" t="str">
            <v>Servidor Público Militar Inativo</v>
          </cell>
          <cell r="AA1426" t="str">
            <v>Soldo previsto na Lei Estadual 1.063/2002</v>
          </cell>
          <cell r="AB1426" t="str">
            <v>Alimentar</v>
          </cell>
          <cell r="AC1426" t="str">
            <v>Não</v>
          </cell>
          <cell r="AD1426" t="str">
            <v>Não</v>
          </cell>
          <cell r="AE1426" t="str">
            <v>Não</v>
          </cell>
          <cell r="AF1426" t="str">
            <v>-</v>
          </cell>
          <cell r="AG1426" t="str">
            <v>-</v>
          </cell>
          <cell r="AH1426" t="str">
            <v>Não informada</v>
          </cell>
          <cell r="AI1426" t="str">
            <v>Não Informada</v>
          </cell>
          <cell r="AJ1426" t="str">
            <v>Não</v>
          </cell>
          <cell r="AK1426">
            <v>20.5</v>
          </cell>
          <cell r="AL1426" t="str">
            <v>Leon e Advogados Associados</v>
          </cell>
          <cell r="AM1426" t="str">
            <v>17.858.268/0001-61</v>
          </cell>
          <cell r="AN1426">
            <v>10.5</v>
          </cell>
          <cell r="AO1426" t="str">
            <v>Silveira Cruz Advogados</v>
          </cell>
          <cell r="AP1426" t="str">
            <v>07.419.539/0001-29</v>
          </cell>
          <cell r="AQ1426">
            <v>0</v>
          </cell>
          <cell r="AR1426" t="str">
            <v>x x x</v>
          </cell>
          <cell r="AS1426" t="str">
            <v>x x x</v>
          </cell>
          <cell r="AT1426">
            <v>0</v>
          </cell>
          <cell r="AU1426" t="str">
            <v>x x x</v>
          </cell>
          <cell r="AV1426" t="str">
            <v>x x x</v>
          </cell>
          <cell r="AW1426" t="str">
            <v>Dedução de Honorários Contratuais</v>
          </cell>
          <cell r="AX1426">
            <v>44348</v>
          </cell>
          <cell r="AY1426">
            <v>450466.94</v>
          </cell>
          <cell r="AZ1426">
            <v>180127.26</v>
          </cell>
          <cell r="BA1426">
            <v>630594.19999999995</v>
          </cell>
          <cell r="BB1426">
            <v>92345.72</v>
          </cell>
          <cell r="BC1426">
            <v>36926.089999999997</v>
          </cell>
          <cell r="BD1426">
            <v>129271.81</v>
          </cell>
          <cell r="BE1426">
            <v>47299.02</v>
          </cell>
          <cell r="BF1426">
            <v>18913.37</v>
          </cell>
          <cell r="BG1426">
            <v>66212.39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310822.2</v>
          </cell>
          <cell r="BO1426">
            <v>124287.8</v>
          </cell>
          <cell r="BP1426">
            <v>435110</v>
          </cell>
          <cell r="BQ1426">
            <v>0</v>
          </cell>
          <cell r="BR1426">
            <v>0</v>
          </cell>
          <cell r="BS1426">
            <v>0</v>
          </cell>
          <cell r="BT1426">
            <v>80</v>
          </cell>
          <cell r="BU1426">
            <v>435110</v>
          </cell>
          <cell r="BV1426">
            <v>0</v>
          </cell>
          <cell r="BW1426">
            <v>454205.81</v>
          </cell>
          <cell r="BX1426">
            <v>182733.28999999998</v>
          </cell>
          <cell r="BY1426">
            <v>636939.1</v>
          </cell>
          <cell r="BZ1426">
            <v>93112.19</v>
          </cell>
          <cell r="CA1426">
            <v>37460.320000000007</v>
          </cell>
          <cell r="CB1426">
            <v>130572.51000000001</v>
          </cell>
          <cell r="CC1426">
            <v>47691.61</v>
          </cell>
          <cell r="CD1426">
            <v>19186.989999999991</v>
          </cell>
          <cell r="CE1426">
            <v>66878.599999999991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313402.01</v>
          </cell>
          <cell r="CM1426">
            <v>126085.98000000004</v>
          </cell>
          <cell r="CN1426">
            <v>439487.99000000005</v>
          </cell>
          <cell r="CO1426">
            <v>0</v>
          </cell>
          <cell r="CP1426">
            <v>0</v>
          </cell>
          <cell r="CQ1426">
            <v>0</v>
          </cell>
          <cell r="CR1426">
            <v>439487.99000000005</v>
          </cell>
          <cell r="CS1426">
            <v>0</v>
          </cell>
          <cell r="CT1426">
            <v>44378</v>
          </cell>
          <cell r="CU1426"/>
          <cell r="CV1426">
            <v>8762</v>
          </cell>
          <cell r="CW1426">
            <v>44805</v>
          </cell>
          <cell r="CX1426">
            <v>1.1136844691425249</v>
          </cell>
          <cell r="CY1426">
            <v>505841.95</v>
          </cell>
          <cell r="CZ1426">
            <v>203507.23000000004</v>
          </cell>
          <cell r="DA1426">
            <v>709349.18</v>
          </cell>
          <cell r="DB1426">
            <v>0</v>
          </cell>
          <cell r="DC1426">
            <v>0</v>
          </cell>
          <cell r="DD1426">
            <v>0</v>
          </cell>
          <cell r="DE1426">
            <v>285943.7</v>
          </cell>
          <cell r="DF1426">
            <v>0</v>
          </cell>
          <cell r="DG1426">
            <v>218160</v>
          </cell>
          <cell r="DH1426">
            <v>71.310711883814392</v>
          </cell>
          <cell r="DI1426">
            <v>155571.44</v>
          </cell>
          <cell r="DJ1426">
            <v>62588.56</v>
          </cell>
          <cell r="DK1426">
            <v>218160</v>
          </cell>
          <cell r="DL1426">
            <v>0</v>
          </cell>
          <cell r="DM1426">
            <v>0</v>
          </cell>
          <cell r="DN1426">
            <v>0</v>
          </cell>
          <cell r="DO1426">
            <v>87941.84</v>
          </cell>
          <cell r="DP1426">
            <v>0</v>
          </cell>
          <cell r="DQ1426">
            <v>350270.51</v>
          </cell>
          <cell r="DR1426"/>
          <cell r="DS1426">
            <v>140918.67000000004</v>
          </cell>
          <cell r="DT1426">
            <v>491189.18000000005</v>
          </cell>
        </row>
        <row r="1427">
          <cell r="A1427">
            <v>8763</v>
          </cell>
          <cell r="B1427">
            <v>8881</v>
          </cell>
          <cell r="C1427" t="str">
            <v>2021/0191367-4</v>
          </cell>
          <cell r="D1427" t="str">
            <v>0191367-27.2021.3.00.0000</v>
          </cell>
          <cell r="E1427">
            <v>44365</v>
          </cell>
          <cell r="F1427" t="str">
            <v>PAGO - 1ª. 2ª ORDEM - set/2022 - 3ª remessa</v>
          </cell>
          <cell r="G1427" t="str">
            <v>sim</v>
          </cell>
          <cell r="H1427">
            <v>44805</v>
          </cell>
          <cell r="I1427" t="str">
            <v>sim</v>
          </cell>
          <cell r="J1427" t="str">
            <v>não</v>
          </cell>
          <cell r="K1427">
            <v>3</v>
          </cell>
          <cell r="L1427" t="str">
            <v>MS 10.438/DF</v>
          </cell>
          <cell r="M1427" t="str">
            <v>2005/0023175-9</v>
          </cell>
          <cell r="N1427">
            <v>38405</v>
          </cell>
          <cell r="O1427" t="str">
            <v>Administrativo - Militar - Pensão</v>
          </cell>
          <cell r="P1427" t="str">
            <v>UNIÃO</v>
          </cell>
          <cell r="Q1427" t="str">
            <v>Ministério da Fazenda</v>
          </cell>
          <cell r="R1427">
            <v>39338</v>
          </cell>
          <cell r="S1427" t="str">
            <v>Mandado de Segurança 10.438/DF</v>
          </cell>
          <cell r="T1427" t="str">
            <v>2021/0113168-3</v>
          </cell>
          <cell r="U1427">
            <v>44362</v>
          </cell>
          <cell r="V1427" t="str">
            <v>Waldemar Costa de Alencar</v>
          </cell>
          <cell r="W1427" t="str">
            <v>106.844.762-15</v>
          </cell>
          <cell r="X1427">
            <v>20989</v>
          </cell>
          <cell r="Y1427">
            <v>65</v>
          </cell>
          <cell r="Z1427" t="str">
            <v>Servidor Público Militar Inativo</v>
          </cell>
          <cell r="AA1427" t="str">
            <v>Soldo previsto na Lei Estadual 1.063/2002</v>
          </cell>
          <cell r="AB1427" t="str">
            <v>Alimentar</v>
          </cell>
          <cell r="AC1427" t="str">
            <v>Não</v>
          </cell>
          <cell r="AD1427" t="str">
            <v>Não</v>
          </cell>
          <cell r="AE1427" t="str">
            <v>Não</v>
          </cell>
          <cell r="AF1427" t="str">
            <v>-</v>
          </cell>
          <cell r="AG1427" t="str">
            <v>-</v>
          </cell>
          <cell r="AH1427" t="str">
            <v>Não informada</v>
          </cell>
          <cell r="AI1427" t="str">
            <v>Não Informada</v>
          </cell>
          <cell r="AJ1427" t="str">
            <v>Não</v>
          </cell>
          <cell r="AK1427">
            <v>20.5</v>
          </cell>
          <cell r="AL1427" t="str">
            <v>Leon e Advogados Associados</v>
          </cell>
          <cell r="AM1427" t="str">
            <v>17.858.268/0001-61</v>
          </cell>
          <cell r="AN1427">
            <v>10.5</v>
          </cell>
          <cell r="AO1427" t="str">
            <v>Silveira Cruz Advogados</v>
          </cell>
          <cell r="AP1427" t="str">
            <v>07.419.539/0001-29</v>
          </cell>
          <cell r="AQ1427">
            <v>0</v>
          </cell>
          <cell r="AR1427" t="str">
            <v>x x x</v>
          </cell>
          <cell r="AS1427" t="str">
            <v>x x x</v>
          </cell>
          <cell r="AT1427">
            <v>0</v>
          </cell>
          <cell r="AU1427" t="str">
            <v>x x x</v>
          </cell>
          <cell r="AV1427" t="str">
            <v>x x x</v>
          </cell>
          <cell r="AW1427" t="str">
            <v>Dedução de Honorários Contratuais</v>
          </cell>
          <cell r="AX1427">
            <v>44348</v>
          </cell>
          <cell r="AY1427">
            <v>423847.97</v>
          </cell>
          <cell r="AZ1427">
            <v>169474.11</v>
          </cell>
          <cell r="BA1427">
            <v>593322.07999999996</v>
          </cell>
          <cell r="BB1427">
            <v>86888.83</v>
          </cell>
          <cell r="BC1427">
            <v>34742.19</v>
          </cell>
          <cell r="BD1427">
            <v>121631.02</v>
          </cell>
          <cell r="BE1427">
            <v>44504.03</v>
          </cell>
          <cell r="BF1427">
            <v>17794.78</v>
          </cell>
          <cell r="BG1427">
            <v>62298.81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292455.11</v>
          </cell>
          <cell r="BO1427">
            <v>116937.14</v>
          </cell>
          <cell r="BP1427">
            <v>409392.25</v>
          </cell>
          <cell r="BQ1427">
            <v>0</v>
          </cell>
          <cell r="BR1427">
            <v>0</v>
          </cell>
          <cell r="BS1427">
            <v>0</v>
          </cell>
          <cell r="BT1427">
            <v>80</v>
          </cell>
          <cell r="BU1427">
            <v>409392.25</v>
          </cell>
          <cell r="BV1427">
            <v>0</v>
          </cell>
          <cell r="BW1427">
            <v>427365.9</v>
          </cell>
          <cell r="BX1427">
            <v>171926.06999999995</v>
          </cell>
          <cell r="BY1427">
            <v>599291.97</v>
          </cell>
          <cell r="BZ1427">
            <v>87610</v>
          </cell>
          <cell r="CA1427">
            <v>35244.839999999997</v>
          </cell>
          <cell r="CB1427">
            <v>122854.84</v>
          </cell>
          <cell r="CC1427">
            <v>44873.41</v>
          </cell>
          <cell r="CD1427">
            <v>18052.22</v>
          </cell>
          <cell r="CE1427">
            <v>62925.630000000005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294882.49</v>
          </cell>
          <cell r="CM1427">
            <v>118629.00999999995</v>
          </cell>
          <cell r="CN1427">
            <v>413511.49999999994</v>
          </cell>
          <cell r="CO1427">
            <v>0</v>
          </cell>
          <cell r="CP1427">
            <v>0</v>
          </cell>
          <cell r="CQ1427">
            <v>0</v>
          </cell>
          <cell r="CR1427">
            <v>413511.49999999994</v>
          </cell>
          <cell r="CS1427">
            <v>0</v>
          </cell>
          <cell r="CT1427">
            <v>44378</v>
          </cell>
          <cell r="CU1427"/>
          <cell r="CV1427">
            <v>8763</v>
          </cell>
          <cell r="CW1427">
            <v>44805</v>
          </cell>
          <cell r="CX1427">
            <v>1.1136844691425249</v>
          </cell>
          <cell r="CY1427">
            <v>475950.76</v>
          </cell>
          <cell r="CZ1427">
            <v>191471.39</v>
          </cell>
          <cell r="DA1427">
            <v>667422.15</v>
          </cell>
          <cell r="DB1427">
            <v>0</v>
          </cell>
          <cell r="DC1427">
            <v>0</v>
          </cell>
          <cell r="DD1427">
            <v>0</v>
          </cell>
          <cell r="DE1427">
            <v>269049.89</v>
          </cell>
          <cell r="DF1427">
            <v>0</v>
          </cell>
          <cell r="DG1427">
            <v>218160</v>
          </cell>
          <cell r="DH1427">
            <v>71.311801683537169</v>
          </cell>
          <cell r="DI1427">
            <v>155573.82</v>
          </cell>
          <cell r="DJ1427">
            <v>62586.179999999993</v>
          </cell>
          <cell r="DK1427">
            <v>218160</v>
          </cell>
          <cell r="DL1427">
            <v>0</v>
          </cell>
          <cell r="DM1427">
            <v>0</v>
          </cell>
          <cell r="DN1427">
            <v>0</v>
          </cell>
          <cell r="DO1427">
            <v>87944.22</v>
          </cell>
          <cell r="DP1427">
            <v>0</v>
          </cell>
          <cell r="DQ1427">
            <v>320376.94</v>
          </cell>
          <cell r="DR1427"/>
          <cell r="DS1427">
            <v>128885.21000000002</v>
          </cell>
          <cell r="DT1427">
            <v>449262.15</v>
          </cell>
        </row>
        <row r="1428">
          <cell r="A1428">
            <v>8764</v>
          </cell>
          <cell r="B1428">
            <v>8882</v>
          </cell>
          <cell r="C1428" t="str">
            <v>2021/0191370-2</v>
          </cell>
          <cell r="D1428" t="str">
            <v>0191370-79.2021.3.00.0000</v>
          </cell>
          <cell r="E1428">
            <v>44365</v>
          </cell>
          <cell r="F1428" t="str">
            <v>PAGO - 1ª. 2ª ORDEM - set/2022 - 3ª remessa</v>
          </cell>
          <cell r="G1428" t="str">
            <v>sim</v>
          </cell>
          <cell r="H1428">
            <v>44805</v>
          </cell>
          <cell r="I1428" t="str">
            <v>sim</v>
          </cell>
          <cell r="J1428" t="str">
            <v>não</v>
          </cell>
          <cell r="K1428">
            <v>3</v>
          </cell>
          <cell r="L1428" t="str">
            <v>MS 10.438/DF</v>
          </cell>
          <cell r="M1428" t="str">
            <v>2005/0023175-9</v>
          </cell>
          <cell r="N1428">
            <v>38405</v>
          </cell>
          <cell r="O1428" t="str">
            <v>Administrativo - Militar - Pensão</v>
          </cell>
          <cell r="P1428" t="str">
            <v>UNIÃO</v>
          </cell>
          <cell r="Q1428" t="str">
            <v>Ministério da Fazenda</v>
          </cell>
          <cell r="R1428">
            <v>39338</v>
          </cell>
          <cell r="S1428" t="str">
            <v>Mandado de Segurança 10.438/DF</v>
          </cell>
          <cell r="T1428" t="str">
            <v>2021/0113168-3</v>
          </cell>
          <cell r="U1428">
            <v>44362</v>
          </cell>
          <cell r="V1428" t="str">
            <v>Wilson Firmino</v>
          </cell>
          <cell r="W1428" t="str">
            <v>277.159.066-20</v>
          </cell>
          <cell r="X1428">
            <v>19779</v>
          </cell>
          <cell r="Y1428">
            <v>68</v>
          </cell>
          <cell r="Z1428" t="str">
            <v>Servidor Público Militar Inativo</v>
          </cell>
          <cell r="AA1428" t="str">
            <v>Soldo previsto na Lei Estadual 1.063/2002</v>
          </cell>
          <cell r="AB1428" t="str">
            <v>Alimentar</v>
          </cell>
          <cell r="AC1428" t="str">
            <v>Não</v>
          </cell>
          <cell r="AD1428" t="str">
            <v>Não</v>
          </cell>
          <cell r="AE1428" t="str">
            <v>Não</v>
          </cell>
          <cell r="AF1428" t="str">
            <v>-</v>
          </cell>
          <cell r="AG1428" t="str">
            <v>-</v>
          </cell>
          <cell r="AH1428" t="str">
            <v>Não informada</v>
          </cell>
          <cell r="AI1428" t="str">
            <v>Não Informada</v>
          </cell>
          <cell r="AJ1428" t="str">
            <v>Não</v>
          </cell>
          <cell r="AK1428">
            <v>20.5</v>
          </cell>
          <cell r="AL1428" t="str">
            <v>Leon e Advogados Associados</v>
          </cell>
          <cell r="AM1428" t="str">
            <v>17.858.268/0001-61</v>
          </cell>
          <cell r="AN1428">
            <v>10.5</v>
          </cell>
          <cell r="AO1428" t="str">
            <v>Silveira Cruz Advogados</v>
          </cell>
          <cell r="AP1428" t="str">
            <v>07.419.539/0001-29</v>
          </cell>
          <cell r="AQ1428">
            <v>0</v>
          </cell>
          <cell r="AR1428" t="str">
            <v>x x x</v>
          </cell>
          <cell r="AS1428" t="str">
            <v>x x x</v>
          </cell>
          <cell r="AT1428">
            <v>0</v>
          </cell>
          <cell r="AU1428" t="str">
            <v>x x x</v>
          </cell>
          <cell r="AV1428" t="str">
            <v>x x x</v>
          </cell>
          <cell r="AW1428" t="str">
            <v>Dedução de Honorários Contratuais</v>
          </cell>
          <cell r="AX1428">
            <v>44348</v>
          </cell>
          <cell r="AY1428">
            <v>423847.97</v>
          </cell>
          <cell r="AZ1428">
            <v>169474.11</v>
          </cell>
          <cell r="BA1428">
            <v>593322.07999999996</v>
          </cell>
          <cell r="BB1428">
            <v>86888.83</v>
          </cell>
          <cell r="BC1428">
            <v>34742.19</v>
          </cell>
          <cell r="BD1428">
            <v>121631.02</v>
          </cell>
          <cell r="BE1428">
            <v>44504.03</v>
          </cell>
          <cell r="BF1428">
            <v>17794.78</v>
          </cell>
          <cell r="BG1428">
            <v>62298.81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292455.11</v>
          </cell>
          <cell r="BO1428">
            <v>116937.14</v>
          </cell>
          <cell r="BP1428">
            <v>409392.25</v>
          </cell>
          <cell r="BQ1428">
            <v>0</v>
          </cell>
          <cell r="BR1428">
            <v>0</v>
          </cell>
          <cell r="BS1428">
            <v>0</v>
          </cell>
          <cell r="BT1428">
            <v>80</v>
          </cell>
          <cell r="BU1428">
            <v>409392.25</v>
          </cell>
          <cell r="BV1428">
            <v>0</v>
          </cell>
          <cell r="BW1428">
            <v>427365.9</v>
          </cell>
          <cell r="BX1428">
            <v>171926.06999999995</v>
          </cell>
          <cell r="BY1428">
            <v>599291.97</v>
          </cell>
          <cell r="BZ1428">
            <v>87610</v>
          </cell>
          <cell r="CA1428">
            <v>35244.839999999997</v>
          </cell>
          <cell r="CB1428">
            <v>122854.84</v>
          </cell>
          <cell r="CC1428">
            <v>44873.41</v>
          </cell>
          <cell r="CD1428">
            <v>18052.22</v>
          </cell>
          <cell r="CE1428">
            <v>62925.630000000005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294882.49</v>
          </cell>
          <cell r="CM1428">
            <v>118629.00999999995</v>
          </cell>
          <cell r="CN1428">
            <v>413511.49999999994</v>
          </cell>
          <cell r="CO1428">
            <v>0</v>
          </cell>
          <cell r="CP1428">
            <v>0</v>
          </cell>
          <cell r="CQ1428">
            <v>0</v>
          </cell>
          <cell r="CR1428">
            <v>413511.49999999994</v>
          </cell>
          <cell r="CS1428">
            <v>0</v>
          </cell>
          <cell r="CT1428">
            <v>44378</v>
          </cell>
          <cell r="CU1428"/>
          <cell r="CV1428">
            <v>8764</v>
          </cell>
          <cell r="CW1428">
            <v>44805</v>
          </cell>
          <cell r="CX1428">
            <v>1.1136844691425249</v>
          </cell>
          <cell r="CY1428">
            <v>475950.76</v>
          </cell>
          <cell r="CZ1428">
            <v>191471.39</v>
          </cell>
          <cell r="DA1428">
            <v>667422.15</v>
          </cell>
          <cell r="DB1428">
            <v>0</v>
          </cell>
          <cell r="DC1428">
            <v>0</v>
          </cell>
          <cell r="DD1428">
            <v>0</v>
          </cell>
          <cell r="DE1428">
            <v>269049.89</v>
          </cell>
          <cell r="DF1428">
            <v>0</v>
          </cell>
          <cell r="DG1428">
            <v>218160</v>
          </cell>
          <cell r="DH1428">
            <v>71.311801683537169</v>
          </cell>
          <cell r="DI1428">
            <v>155573.82</v>
          </cell>
          <cell r="DJ1428">
            <v>62586.179999999993</v>
          </cell>
          <cell r="DK1428">
            <v>218160</v>
          </cell>
          <cell r="DL1428">
            <v>0</v>
          </cell>
          <cell r="DM1428">
            <v>0</v>
          </cell>
          <cell r="DN1428">
            <v>0</v>
          </cell>
          <cell r="DO1428">
            <v>87944.22</v>
          </cell>
          <cell r="DP1428">
            <v>0</v>
          </cell>
          <cell r="DQ1428">
            <v>320376.94</v>
          </cell>
          <cell r="DR1428"/>
          <cell r="DS1428">
            <v>128885.21000000002</v>
          </cell>
          <cell r="DT1428">
            <v>449262.15</v>
          </cell>
        </row>
        <row r="1429">
          <cell r="A1429">
            <v>8765</v>
          </cell>
          <cell r="B1429">
            <v>8883</v>
          </cell>
          <cell r="C1429" t="str">
            <v>2021/0191371-4</v>
          </cell>
          <cell r="D1429" t="str">
            <v>0191371-64.2021.3.00.0000</v>
          </cell>
          <cell r="E1429">
            <v>44365</v>
          </cell>
          <cell r="F1429" t="str">
            <v>PAGO - 1ª. 2ª ORDEM - set/2022 - 6ª remessa</v>
          </cell>
          <cell r="G1429" t="str">
            <v>sim</v>
          </cell>
          <cell r="H1429">
            <v>44805</v>
          </cell>
          <cell r="I1429" t="str">
            <v>sim</v>
          </cell>
          <cell r="J1429" t="str">
            <v>não</v>
          </cell>
          <cell r="K1429">
            <v>6</v>
          </cell>
          <cell r="L1429" t="str">
            <v>MS 10.438/DF</v>
          </cell>
          <cell r="M1429" t="str">
            <v>2005/0023175-9</v>
          </cell>
          <cell r="N1429">
            <v>38405</v>
          </cell>
          <cell r="O1429" t="str">
            <v>Administrativo - Militar - Pensão</v>
          </cell>
          <cell r="P1429" t="str">
            <v>UNIÃO</v>
          </cell>
          <cell r="Q1429" t="str">
            <v>Ministério da Fazenda</v>
          </cell>
          <cell r="R1429">
            <v>39338</v>
          </cell>
          <cell r="S1429" t="str">
            <v>Mandado de Segurança 10.438/DF</v>
          </cell>
          <cell r="T1429" t="str">
            <v>2021/0113168-3</v>
          </cell>
          <cell r="U1429">
            <v>44362</v>
          </cell>
          <cell r="V1429" t="str">
            <v>Wiston Forest Blanco</v>
          </cell>
          <cell r="W1429" t="str">
            <v>040.542.532-53</v>
          </cell>
          <cell r="X1429">
            <v>19703</v>
          </cell>
          <cell r="Y1429">
            <v>69</v>
          </cell>
          <cell r="Z1429" t="str">
            <v>Servidor Público Militar Inativo</v>
          </cell>
          <cell r="AA1429" t="str">
            <v>Soldo previsto na Lei Estadual 1.063/2002</v>
          </cell>
          <cell r="AB1429" t="str">
            <v>Alimentar</v>
          </cell>
          <cell r="AC1429" t="str">
            <v>Não</v>
          </cell>
          <cell r="AD1429" t="str">
            <v>Não</v>
          </cell>
          <cell r="AE1429" t="str">
            <v>Não</v>
          </cell>
          <cell r="AF1429" t="str">
            <v>-</v>
          </cell>
          <cell r="AG1429" t="str">
            <v>-</v>
          </cell>
          <cell r="AH1429" t="str">
            <v>Não informada</v>
          </cell>
          <cell r="AI1429" t="str">
            <v>Não Informada</v>
          </cell>
          <cell r="AJ1429" t="str">
            <v>Não</v>
          </cell>
          <cell r="AK1429">
            <v>20.5</v>
          </cell>
          <cell r="AL1429" t="str">
            <v>Leon e Advogados Associados</v>
          </cell>
          <cell r="AM1429" t="str">
            <v>17.858.268/0001-61</v>
          </cell>
          <cell r="AN1429">
            <v>10.5</v>
          </cell>
          <cell r="AO1429" t="str">
            <v>Silveira Cruz Advogados</v>
          </cell>
          <cell r="AP1429" t="str">
            <v>07.419.539/0001-29</v>
          </cell>
          <cell r="AQ1429">
            <v>0</v>
          </cell>
          <cell r="AR1429" t="str">
            <v>x x x</v>
          </cell>
          <cell r="AS1429" t="str">
            <v>x x x</v>
          </cell>
          <cell r="AT1429">
            <v>0</v>
          </cell>
          <cell r="AU1429" t="str">
            <v>x x x</v>
          </cell>
          <cell r="AV1429" t="str">
            <v>x x x</v>
          </cell>
          <cell r="AW1429" t="str">
            <v>Dedução de Honorários Contratuais</v>
          </cell>
          <cell r="AX1429">
            <v>44348</v>
          </cell>
          <cell r="AY1429">
            <v>427398.38</v>
          </cell>
          <cell r="AZ1429">
            <v>170895.08</v>
          </cell>
          <cell r="BA1429">
            <v>598293.46</v>
          </cell>
          <cell r="BB1429">
            <v>87616.66</v>
          </cell>
          <cell r="BC1429">
            <v>35033.49</v>
          </cell>
          <cell r="BD1429">
            <v>122650.15</v>
          </cell>
          <cell r="BE1429">
            <v>44876.82</v>
          </cell>
          <cell r="BF1429">
            <v>17943.990000000002</v>
          </cell>
          <cell r="BG1429">
            <v>62820.81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294904.90000000002</v>
          </cell>
          <cell r="BO1429">
            <v>117917.6</v>
          </cell>
          <cell r="BP1429">
            <v>412822.5</v>
          </cell>
          <cell r="BQ1429">
            <v>0</v>
          </cell>
          <cell r="BR1429">
            <v>0</v>
          </cell>
          <cell r="BS1429">
            <v>0</v>
          </cell>
          <cell r="BT1429">
            <v>80</v>
          </cell>
          <cell r="BU1429">
            <v>412822.5</v>
          </cell>
          <cell r="BV1429">
            <v>0</v>
          </cell>
          <cell r="BW1429">
            <v>430945.78</v>
          </cell>
          <cell r="BX1429">
            <v>173367.58999999997</v>
          </cell>
          <cell r="BY1429">
            <v>604313.37</v>
          </cell>
          <cell r="BZ1429">
            <v>88343.88</v>
          </cell>
          <cell r="CA1429">
            <v>35540.340000000011</v>
          </cell>
          <cell r="CB1429">
            <v>123884.22000000002</v>
          </cell>
          <cell r="CC1429">
            <v>45249.3</v>
          </cell>
          <cell r="CD1429">
            <v>18203.580000000002</v>
          </cell>
          <cell r="CE1429">
            <v>63452.880000000005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297352.60000000003</v>
          </cell>
          <cell r="CM1429">
            <v>119623.67000000004</v>
          </cell>
          <cell r="CN1429">
            <v>416976.27000000008</v>
          </cell>
          <cell r="CO1429">
            <v>0</v>
          </cell>
          <cell r="CP1429">
            <v>0</v>
          </cell>
          <cell r="CQ1429">
            <v>0</v>
          </cell>
          <cell r="CR1429">
            <v>416976.27000000008</v>
          </cell>
          <cell r="CS1429">
            <v>0</v>
          </cell>
          <cell r="CT1429">
            <v>44378</v>
          </cell>
          <cell r="CU1429"/>
          <cell r="CV1429">
            <v>8765</v>
          </cell>
          <cell r="CW1429">
            <v>44805</v>
          </cell>
          <cell r="CX1429">
            <v>1.1136844691425249</v>
          </cell>
          <cell r="CY1429">
            <v>479937.62</v>
          </cell>
          <cell r="CZ1429">
            <v>193076.79000000004</v>
          </cell>
          <cell r="DA1429">
            <v>673014.41</v>
          </cell>
          <cell r="DB1429">
            <v>0</v>
          </cell>
          <cell r="DC1429">
            <v>0</v>
          </cell>
          <cell r="DD1429">
            <v>0</v>
          </cell>
          <cell r="DE1429">
            <v>271303.15000000002</v>
          </cell>
          <cell r="DF1429">
            <v>0</v>
          </cell>
          <cell r="DG1429">
            <v>218160</v>
          </cell>
          <cell r="DH1429">
            <v>71.311641009291307</v>
          </cell>
          <cell r="DI1429">
            <v>155573.47</v>
          </cell>
          <cell r="DJ1429">
            <v>62586.53</v>
          </cell>
          <cell r="DK1429">
            <v>218160</v>
          </cell>
          <cell r="DL1429">
            <v>0</v>
          </cell>
          <cell r="DM1429">
            <v>0</v>
          </cell>
          <cell r="DN1429">
            <v>0</v>
          </cell>
          <cell r="DO1429">
            <v>87943.87</v>
          </cell>
          <cell r="DP1429">
            <v>0</v>
          </cell>
          <cell r="DQ1429">
            <v>324364.15000000002</v>
          </cell>
          <cell r="DR1429"/>
          <cell r="DS1429">
            <v>130490.26000000004</v>
          </cell>
          <cell r="DT1429">
            <v>454854.41000000003</v>
          </cell>
        </row>
        <row r="1430">
          <cell r="A1430">
            <v>8766</v>
          </cell>
          <cell r="B1430">
            <v>8886</v>
          </cell>
          <cell r="C1430" t="str">
            <v>2021/0191372-6</v>
          </cell>
          <cell r="D1430" t="str">
            <v>0191372-49.2021.3.00.0000</v>
          </cell>
          <cell r="E1430">
            <v>44365</v>
          </cell>
          <cell r="F1430" t="str">
            <v>PAGO - 1ª. 2ª ORDEM - set/2022 - 3ª remessa</v>
          </cell>
          <cell r="G1430" t="str">
            <v>sim</v>
          </cell>
          <cell r="H1430">
            <v>44805</v>
          </cell>
          <cell r="I1430" t="str">
            <v>sim</v>
          </cell>
          <cell r="J1430" t="str">
            <v>não</v>
          </cell>
          <cell r="K1430">
            <v>3</v>
          </cell>
          <cell r="L1430" t="str">
            <v>MS 10.438/DF</v>
          </cell>
          <cell r="M1430" t="str">
            <v>2005/0023175-9</v>
          </cell>
          <cell r="N1430">
            <v>38405</v>
          </cell>
          <cell r="O1430" t="str">
            <v>Administrativo - Militar - Pensão</v>
          </cell>
          <cell r="P1430" t="str">
            <v>UNIÃO</v>
          </cell>
          <cell r="Q1430" t="str">
            <v>Ministério da Fazenda</v>
          </cell>
          <cell r="R1430">
            <v>39338</v>
          </cell>
          <cell r="S1430" t="str">
            <v>Mandado de Segurança 10.438/DF</v>
          </cell>
          <cell r="T1430" t="str">
            <v>2021/0113168-3</v>
          </cell>
          <cell r="U1430">
            <v>44362</v>
          </cell>
          <cell r="V1430" t="str">
            <v>Zerimar Ferreira de Souza</v>
          </cell>
          <cell r="W1430" t="str">
            <v>096.232.302-06</v>
          </cell>
          <cell r="X1430">
            <v>21292</v>
          </cell>
          <cell r="Y1430">
            <v>64</v>
          </cell>
          <cell r="Z1430" t="str">
            <v>Servidor Público Militar Inativo</v>
          </cell>
          <cell r="AA1430" t="str">
            <v>Soldo previsto na Lei Estadual 1.063/2002</v>
          </cell>
          <cell r="AB1430" t="str">
            <v>Alimentar</v>
          </cell>
          <cell r="AC1430" t="str">
            <v>Não</v>
          </cell>
          <cell r="AD1430" t="str">
            <v>Não</v>
          </cell>
          <cell r="AE1430" t="str">
            <v>Não</v>
          </cell>
          <cell r="AF1430" t="str">
            <v>-</v>
          </cell>
          <cell r="AG1430" t="str">
            <v>-</v>
          </cell>
          <cell r="AH1430" t="str">
            <v>Não informada</v>
          </cell>
          <cell r="AI1430" t="str">
            <v>Não Informada</v>
          </cell>
          <cell r="AJ1430" t="str">
            <v>Não</v>
          </cell>
          <cell r="AK1430">
            <v>20.5</v>
          </cell>
          <cell r="AL1430" t="str">
            <v>Leon e Advogados Associados</v>
          </cell>
          <cell r="AM1430" t="str">
            <v>17.858.268/0001-61</v>
          </cell>
          <cell r="AN1430">
            <v>10.5</v>
          </cell>
          <cell r="AO1430" t="str">
            <v>Silveira Cruz Advogados</v>
          </cell>
          <cell r="AP1430" t="str">
            <v>07.419.539/0001-29</v>
          </cell>
          <cell r="AQ1430">
            <v>0</v>
          </cell>
          <cell r="AR1430" t="str">
            <v>x x x</v>
          </cell>
          <cell r="AS1430" t="str">
            <v>x x x</v>
          </cell>
          <cell r="AT1430">
            <v>0</v>
          </cell>
          <cell r="AU1430" t="str">
            <v>x x x</v>
          </cell>
          <cell r="AV1430" t="str">
            <v>x x x</v>
          </cell>
          <cell r="AW1430" t="str">
            <v>Dedução de Honorários Contratuais</v>
          </cell>
          <cell r="AX1430">
            <v>44348</v>
          </cell>
          <cell r="AY1430">
            <v>711393.16</v>
          </cell>
          <cell r="AZ1430">
            <v>284784.53999999998</v>
          </cell>
          <cell r="BA1430">
            <v>996177.7</v>
          </cell>
          <cell r="BB1430">
            <v>145835.59</v>
          </cell>
          <cell r="BC1430">
            <v>58380.83</v>
          </cell>
          <cell r="BD1430">
            <v>204216.42</v>
          </cell>
          <cell r="BE1430">
            <v>74696.28</v>
          </cell>
          <cell r="BF1430">
            <v>29902.37</v>
          </cell>
          <cell r="BG1430">
            <v>104598.65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490861.29</v>
          </cell>
          <cell r="BO1430">
            <v>196501.34</v>
          </cell>
          <cell r="BP1430">
            <v>687362.63</v>
          </cell>
          <cell r="BQ1430">
            <v>0</v>
          </cell>
          <cell r="BR1430">
            <v>0</v>
          </cell>
          <cell r="BS1430">
            <v>0</v>
          </cell>
          <cell r="BT1430">
            <v>80</v>
          </cell>
          <cell r="BU1430">
            <v>687362.63</v>
          </cell>
          <cell r="BV1430">
            <v>0</v>
          </cell>
          <cell r="BW1430">
            <v>717297.72</v>
          </cell>
          <cell r="BX1430">
            <v>288902.76</v>
          </cell>
          <cell r="BY1430">
            <v>1006200.48</v>
          </cell>
          <cell r="BZ1430">
            <v>147046.03</v>
          </cell>
          <cell r="CA1430">
            <v>59225.06</v>
          </cell>
          <cell r="CB1430">
            <v>206271.09</v>
          </cell>
          <cell r="CC1430">
            <v>75316.259999999995</v>
          </cell>
          <cell r="CD1430">
            <v>30334.78</v>
          </cell>
          <cell r="CE1430">
            <v>105651.04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494935.42999999993</v>
          </cell>
          <cell r="CM1430">
            <v>199342.92000000004</v>
          </cell>
          <cell r="CN1430">
            <v>694278.35</v>
          </cell>
          <cell r="CO1430">
            <v>0</v>
          </cell>
          <cell r="CP1430">
            <v>0</v>
          </cell>
          <cell r="CQ1430">
            <v>0</v>
          </cell>
          <cell r="CR1430">
            <v>694278.35</v>
          </cell>
          <cell r="CS1430">
            <v>0</v>
          </cell>
          <cell r="CT1430">
            <v>44378</v>
          </cell>
          <cell r="CU1430"/>
          <cell r="CV1430">
            <v>8766</v>
          </cell>
          <cell r="CW1430">
            <v>44805</v>
          </cell>
          <cell r="CX1430">
            <v>1.1136844691425249</v>
          </cell>
          <cell r="CY1430">
            <v>798843.33</v>
          </cell>
          <cell r="CZ1430">
            <v>321746.51000000013</v>
          </cell>
          <cell r="DA1430">
            <v>1120589.8400000001</v>
          </cell>
          <cell r="DB1430">
            <v>0</v>
          </cell>
          <cell r="DC1430">
            <v>0</v>
          </cell>
          <cell r="DD1430">
            <v>0</v>
          </cell>
          <cell r="DE1430">
            <v>451460.47</v>
          </cell>
          <cell r="DF1430">
            <v>0</v>
          </cell>
          <cell r="DG1430">
            <v>218160</v>
          </cell>
          <cell r="DH1430">
            <v>71.287754134911665</v>
          </cell>
          <cell r="DI1430">
            <v>155521.35999999999</v>
          </cell>
          <cell r="DJ1430">
            <v>62638.640000000014</v>
          </cell>
          <cell r="DK1430">
            <v>218160</v>
          </cell>
          <cell r="DL1430">
            <v>0</v>
          </cell>
          <cell r="DM1430">
            <v>0</v>
          </cell>
          <cell r="DN1430">
            <v>0</v>
          </cell>
          <cell r="DO1430">
            <v>87891.76</v>
          </cell>
          <cell r="DP1430">
            <v>0</v>
          </cell>
          <cell r="DQ1430">
            <v>643321.97</v>
          </cell>
          <cell r="DR1430"/>
          <cell r="DS1430">
            <v>259107.87000000011</v>
          </cell>
          <cell r="DT1430">
            <v>902429.84000000008</v>
          </cell>
        </row>
        <row r="1431">
          <cell r="A1431">
            <v>8767</v>
          </cell>
          <cell r="B1431">
            <v>8920</v>
          </cell>
          <cell r="C1431" t="str">
            <v>2021/0193327-5</v>
          </cell>
          <cell r="D1431" t="str">
            <v>0193327-18.2021.3.00.0000</v>
          </cell>
          <cell r="E1431">
            <v>44368</v>
          </cell>
          <cell r="F1431" t="str">
            <v>Aguardando PGTO</v>
          </cell>
          <cell r="G1431"/>
          <cell r="H1431"/>
          <cell r="I1431"/>
          <cell r="J1431"/>
          <cell r="K1431"/>
          <cell r="L1431" t="str">
            <v>MS 15.609/DF</v>
          </cell>
          <cell r="M1431" t="str">
            <v>2010/0154232-4</v>
          </cell>
          <cell r="N1431">
            <v>40438</v>
          </cell>
          <cell r="O1431" t="str">
            <v>Administrativo - Militar - Regime - Anistia Política</v>
          </cell>
          <cell r="P1431" t="str">
            <v>União</v>
          </cell>
          <cell r="Q1431" t="str">
            <v>Ministério da Defesa</v>
          </cell>
          <cell r="R1431">
            <v>43998</v>
          </cell>
          <cell r="S1431" t="str">
            <v>Mandado de Segurança 15.609/DF</v>
          </cell>
          <cell r="T1431" t="str">
            <v>2021/0068793-9</v>
          </cell>
          <cell r="U1431">
            <v>44362</v>
          </cell>
          <cell r="V1431" t="str">
            <v>Pedro Pereira do Nascimento</v>
          </cell>
          <cell r="W1431" t="str">
            <v>012.779.792-00</v>
          </cell>
          <cell r="X1431">
            <v>14667</v>
          </cell>
          <cell r="Y1431">
            <v>82</v>
          </cell>
          <cell r="Z1431" t="str">
            <v>Anistiado Político Militar</v>
          </cell>
          <cell r="AA1431" t="str">
            <v>Anistia Política - Reparação Econômica</v>
          </cell>
          <cell r="AB1431" t="str">
            <v>Comum</v>
          </cell>
          <cell r="AC1431" t="str">
            <v>Não</v>
          </cell>
          <cell r="AD1431" t="str">
            <v>Não</v>
          </cell>
          <cell r="AE1431" t="str">
            <v>Não</v>
          </cell>
          <cell r="AF1431" t="str">
            <v>-</v>
          </cell>
          <cell r="AG1431" t="str">
            <v>-</v>
          </cell>
          <cell r="AH1431" t="str">
            <v>Não informada</v>
          </cell>
          <cell r="AI1431" t="str">
            <v>Não Informada</v>
          </cell>
          <cell r="AJ1431" t="str">
            <v>Sim</v>
          </cell>
          <cell r="AK1431">
            <v>20</v>
          </cell>
          <cell r="AL1431" t="str">
            <v>André Francisco Neves Silva da Cunha</v>
          </cell>
          <cell r="AM1431" t="str">
            <v>044.540.447-75</v>
          </cell>
          <cell r="AN1431">
            <v>0</v>
          </cell>
          <cell r="AO1431" t="str">
            <v>x x x</v>
          </cell>
          <cell r="AP1431" t="str">
            <v>x x x</v>
          </cell>
          <cell r="AQ1431">
            <v>0</v>
          </cell>
          <cell r="AR1431" t="str">
            <v>x x x</v>
          </cell>
          <cell r="AS1431" t="str">
            <v>x x x</v>
          </cell>
          <cell r="AT1431">
            <v>0</v>
          </cell>
          <cell r="AU1431" t="str">
            <v>x x x</v>
          </cell>
          <cell r="AV1431" t="str">
            <v>x x x</v>
          </cell>
          <cell r="AW1431" t="str">
            <v>Dedução de Honorários Contratuais</v>
          </cell>
          <cell r="AX1431" t="str">
            <v>sem correção monetária</v>
          </cell>
          <cell r="AY1431">
            <v>180534.53</v>
          </cell>
          <cell r="AZ1431">
            <v>0</v>
          </cell>
          <cell r="BA1431">
            <v>180534.53</v>
          </cell>
          <cell r="BB1431">
            <v>36106.9</v>
          </cell>
          <cell r="BC1431">
            <v>0</v>
          </cell>
          <cell r="BD1431">
            <v>36106.9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144427.63</v>
          </cell>
          <cell r="BO1431">
            <v>0</v>
          </cell>
          <cell r="BP1431">
            <v>144427.63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180534.53</v>
          </cell>
          <cell r="BX1431">
            <v>0</v>
          </cell>
          <cell r="BY1431">
            <v>180534.53</v>
          </cell>
          <cell r="BZ1431">
            <v>36106.9</v>
          </cell>
          <cell r="CA1431">
            <v>0</v>
          </cell>
          <cell r="CB1431">
            <v>36106.9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144427.63</v>
          </cell>
          <cell r="CM1431">
            <v>0</v>
          </cell>
          <cell r="CN1431">
            <v>144427.63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44378</v>
          </cell>
          <cell r="CU1431"/>
          <cell r="CV1431" t="str">
            <v/>
          </cell>
          <cell r="CW1431" t="str">
            <v/>
          </cell>
          <cell r="CX1431" t="str">
            <v/>
          </cell>
          <cell r="CY1431" t="str">
            <v/>
          </cell>
          <cell r="CZ1431" t="str">
            <v/>
          </cell>
          <cell r="DA1431" t="str">
            <v/>
          </cell>
          <cell r="DB1431" t="str">
            <v/>
          </cell>
          <cell r="DC1431" t="str">
            <v/>
          </cell>
          <cell r="DD1431" t="str">
            <v/>
          </cell>
          <cell r="DE1431" t="str">
            <v/>
          </cell>
          <cell r="DF1431" t="str">
            <v/>
          </cell>
          <cell r="DG1431" t="str">
            <v/>
          </cell>
          <cell r="DH1431" t="str">
            <v/>
          </cell>
          <cell r="DI1431" t="str">
            <v/>
          </cell>
          <cell r="DJ1431" t="str">
            <v/>
          </cell>
          <cell r="DK1431" t="str">
            <v/>
          </cell>
          <cell r="DL1431" t="str">
            <v/>
          </cell>
          <cell r="DM1431" t="str">
            <v/>
          </cell>
          <cell r="DN1431" t="str">
            <v/>
          </cell>
          <cell r="DO1431" t="str">
            <v/>
          </cell>
          <cell r="DP1431" t="str">
            <v/>
          </cell>
          <cell r="DQ1431" t="str">
            <v/>
          </cell>
          <cell r="DR1431"/>
          <cell r="DS1431" t="str">
            <v/>
          </cell>
          <cell r="DT1431">
            <v>0</v>
          </cell>
        </row>
        <row r="1432">
          <cell r="A1432">
            <v>8768</v>
          </cell>
          <cell r="B1432">
            <v>8330</v>
          </cell>
          <cell r="C1432" t="str">
            <v>2021/0193332-7</v>
          </cell>
          <cell r="D1432" t="str">
            <v>0193332-40.2021.3.00.0000</v>
          </cell>
          <cell r="E1432">
            <v>44368</v>
          </cell>
          <cell r="F1432" t="str">
            <v>PAGO - 1ª. 2ª ORDEM - set/2022 - 1ª remessa</v>
          </cell>
          <cell r="G1432" t="str">
            <v>sim</v>
          </cell>
          <cell r="H1432">
            <v>44805</v>
          </cell>
          <cell r="I1432" t="str">
            <v>não</v>
          </cell>
          <cell r="J1432" t="str">
            <v>não</v>
          </cell>
          <cell r="K1432">
            <v>1</v>
          </cell>
          <cell r="L1432" t="str">
            <v>MS 20.162/DF</v>
          </cell>
          <cell r="M1432" t="str">
            <v>2013/0141114-0</v>
          </cell>
          <cell r="N1432">
            <v>41407</v>
          </cell>
          <cell r="O1432" t="str">
            <v>Administrativo - Servidor Público Civil - Processo Administrativo Disciplinar ou Sindicância - Demissão ou Exoneração</v>
          </cell>
          <cell r="P1432" t="str">
            <v>UNIÃO</v>
          </cell>
          <cell r="Q1432" t="str">
            <v>Ministério do Trabalho e Emprego</v>
          </cell>
          <cell r="R1432">
            <v>42311</v>
          </cell>
          <cell r="S1432" t="str">
            <v>Mandado de Segurança 20.162/DF</v>
          </cell>
          <cell r="T1432" t="str">
            <v>2017/0011903-3</v>
          </cell>
          <cell r="U1432">
            <v>44357</v>
          </cell>
          <cell r="V1432" t="str">
            <v>Maria da Conceição do Socorro Malcher Almeida</v>
          </cell>
          <cell r="W1432" t="str">
            <v>209.600.852-20</v>
          </cell>
          <cell r="X1432">
            <v>22621</v>
          </cell>
          <cell r="Y1432">
            <v>61</v>
          </cell>
          <cell r="Z1432" t="str">
            <v>Servidor Público Civil Ativo</v>
          </cell>
          <cell r="AA1432" t="str">
            <v>Reintegração</v>
          </cell>
          <cell r="AB1432" t="str">
            <v>Alimentar</v>
          </cell>
          <cell r="AC1432" t="str">
            <v>Não</v>
          </cell>
          <cell r="AD1432" t="str">
            <v>Não</v>
          </cell>
          <cell r="AE1432" t="str">
            <v>Não</v>
          </cell>
          <cell r="AF1432" t="str">
            <v>-</v>
          </cell>
          <cell r="AG1432" t="str">
            <v>-</v>
          </cell>
          <cell r="AH1432" t="str">
            <v>Não informada</v>
          </cell>
          <cell r="AI1432" t="str">
            <v>Não Informada</v>
          </cell>
          <cell r="AJ1432" t="str">
            <v>Não</v>
          </cell>
          <cell r="AK1432">
            <v>0</v>
          </cell>
          <cell r="AL1432" t="str">
            <v>x x x</v>
          </cell>
          <cell r="AM1432" t="str">
            <v>x x x</v>
          </cell>
          <cell r="AN1432">
            <v>0</v>
          </cell>
          <cell r="AO1432" t="str">
            <v>x x x</v>
          </cell>
          <cell r="AP1432" t="str">
            <v>x x x</v>
          </cell>
          <cell r="AQ1432">
            <v>0</v>
          </cell>
          <cell r="AR1432" t="str">
            <v>x x x</v>
          </cell>
          <cell r="AS1432" t="str">
            <v>x x x</v>
          </cell>
          <cell r="AT1432">
            <v>0</v>
          </cell>
          <cell r="AU1432" t="str">
            <v>x x x</v>
          </cell>
          <cell r="AV1432" t="str">
            <v>x x x</v>
          </cell>
          <cell r="AW1432" t="str">
            <v>x x x</v>
          </cell>
          <cell r="AX1432">
            <v>44348</v>
          </cell>
          <cell r="AY1432">
            <v>18078.12</v>
          </cell>
          <cell r="AZ1432">
            <v>10998.43</v>
          </cell>
          <cell r="BA1432">
            <v>29076.55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18078.12</v>
          </cell>
          <cell r="BO1432">
            <v>10998.43</v>
          </cell>
          <cell r="BP1432">
            <v>29076.55</v>
          </cell>
          <cell r="BQ1432">
            <v>11820.18</v>
          </cell>
          <cell r="BR1432">
            <v>1300.21</v>
          </cell>
          <cell r="BS1432">
            <v>2600.42</v>
          </cell>
          <cell r="BT1432">
            <v>13</v>
          </cell>
          <cell r="BU1432">
            <v>29076.55</v>
          </cell>
          <cell r="BV1432">
            <v>1300.21</v>
          </cell>
          <cell r="BW1432">
            <v>18228.16</v>
          </cell>
          <cell r="BX1432">
            <v>11134.29</v>
          </cell>
          <cell r="BY1432">
            <v>29362.45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18228.16</v>
          </cell>
          <cell r="CM1432">
            <v>11134.29</v>
          </cell>
          <cell r="CN1432">
            <v>29362.45</v>
          </cell>
          <cell r="CO1432">
            <v>11918.28</v>
          </cell>
          <cell r="CP1432">
            <v>1311.01</v>
          </cell>
          <cell r="CQ1432">
            <v>2622.02</v>
          </cell>
          <cell r="CR1432">
            <v>29362.45</v>
          </cell>
          <cell r="CS1432">
            <v>1311.01</v>
          </cell>
          <cell r="CT1432">
            <v>44378</v>
          </cell>
          <cell r="CU1432"/>
          <cell r="CV1432">
            <v>8768</v>
          </cell>
          <cell r="CW1432">
            <v>44805</v>
          </cell>
          <cell r="CX1432">
            <v>1.1136844691425249</v>
          </cell>
          <cell r="CY1432">
            <v>20300.41</v>
          </cell>
          <cell r="CZ1432">
            <v>12400.09</v>
          </cell>
          <cell r="DA1432">
            <v>32700.5</v>
          </cell>
          <cell r="DB1432">
            <v>13273.2</v>
          </cell>
          <cell r="DC1432">
            <v>1460.05</v>
          </cell>
          <cell r="DD1432">
            <v>2920.1</v>
          </cell>
          <cell r="DE1432">
            <v>20300.41</v>
          </cell>
          <cell r="DF1432">
            <v>1460.05</v>
          </cell>
          <cell r="DG1432">
            <v>218160</v>
          </cell>
          <cell r="DH1432">
            <v>1</v>
          </cell>
          <cell r="DI1432">
            <v>20300.41</v>
          </cell>
          <cell r="DJ1432">
            <v>12400.09</v>
          </cell>
          <cell r="DK1432">
            <v>32700.5</v>
          </cell>
          <cell r="DL1432">
            <v>13273.2</v>
          </cell>
          <cell r="DM1432">
            <v>1460.05</v>
          </cell>
          <cell r="DN1432">
            <v>2920.1</v>
          </cell>
          <cell r="DO1432">
            <v>20300.41</v>
          </cell>
          <cell r="DP1432">
            <v>1460.05</v>
          </cell>
          <cell r="DQ1432">
            <v>0</v>
          </cell>
          <cell r="DR1432"/>
          <cell r="DS1432">
            <v>0</v>
          </cell>
          <cell r="DT1432">
            <v>0</v>
          </cell>
        </row>
        <row r="1433">
          <cell r="A1433">
            <v>8769</v>
          </cell>
          <cell r="B1433">
            <v>8331</v>
          </cell>
          <cell r="C1433" t="str">
            <v>2021/0193343-0</v>
          </cell>
          <cell r="D1433" t="str">
            <v>0193343-69.2021.3.00.0000</v>
          </cell>
          <cell r="E1433">
            <v>44368</v>
          </cell>
          <cell r="F1433" t="str">
            <v>PAGO - 1ª. 2ª ORDEM - set/2022 - 4ª remessa</v>
          </cell>
          <cell r="G1433" t="str">
            <v>sim</v>
          </cell>
          <cell r="H1433">
            <v>44805</v>
          </cell>
          <cell r="I1433" t="str">
            <v>sim</v>
          </cell>
          <cell r="J1433" t="str">
            <v>não</v>
          </cell>
          <cell r="K1433">
            <v>4</v>
          </cell>
          <cell r="L1433" t="str">
            <v>MS 4.301/DF</v>
          </cell>
          <cell r="M1433" t="str">
            <v>1995/0060877-4</v>
          </cell>
          <cell r="N1433">
            <v>35011</v>
          </cell>
          <cell r="O1433" t="str">
            <v>Administrativo - Servidor Público Civil - Sistema Remuneratório e Benefícios</v>
          </cell>
          <cell r="P1433" t="str">
            <v>UNIÃO</v>
          </cell>
          <cell r="Q1433" t="str">
            <v>Ministério da Administração Federal e Reforma do Estado</v>
          </cell>
          <cell r="R1433">
            <v>37928</v>
          </cell>
          <cell r="S1433" t="str">
            <v>Mandado de Segurança 4.301/DF</v>
          </cell>
          <cell r="T1433" t="str">
            <v>2007/0263008-3</v>
          </cell>
          <cell r="U1433">
            <v>44362</v>
          </cell>
          <cell r="V1433" t="str">
            <v>Carlos Augusto Costa Valença</v>
          </cell>
          <cell r="W1433" t="str">
            <v>234.084.304-97</v>
          </cell>
          <cell r="X1433">
            <v>22100</v>
          </cell>
          <cell r="Y1433">
            <v>62</v>
          </cell>
          <cell r="Z1433" t="str">
            <v>Servidor Público Civil Ativo</v>
          </cell>
          <cell r="AA1433" t="str">
            <v>Isonomia Salarial com a Policia Federal - Gratificações</v>
          </cell>
          <cell r="AB1433" t="str">
            <v>Alimentar</v>
          </cell>
          <cell r="AC1433" t="str">
            <v>Não</v>
          </cell>
          <cell r="AD1433" t="str">
            <v>Não</v>
          </cell>
          <cell r="AE1433" t="str">
            <v>Não</v>
          </cell>
          <cell r="AF1433" t="str">
            <v>-</v>
          </cell>
          <cell r="AG1433" t="str">
            <v>-</v>
          </cell>
          <cell r="AH1433" t="str">
            <v>Não informada</v>
          </cell>
          <cell r="AI1433" t="str">
            <v>Não Informada</v>
          </cell>
          <cell r="AJ1433" t="str">
            <v>Não</v>
          </cell>
          <cell r="AK1433">
            <v>20</v>
          </cell>
          <cell r="AL1433" t="str">
            <v>Espólio de Elenauro Batista dos Santos</v>
          </cell>
          <cell r="AM1433" t="str">
            <v>035.277.351-00</v>
          </cell>
          <cell r="AN1433">
            <v>0</v>
          </cell>
          <cell r="AO1433" t="str">
            <v>x x x</v>
          </cell>
          <cell r="AP1433" t="str">
            <v>x x x</v>
          </cell>
          <cell r="AQ1433">
            <v>0</v>
          </cell>
          <cell r="AR1433" t="str">
            <v>x x x</v>
          </cell>
          <cell r="AS1433" t="str">
            <v>x x x</v>
          </cell>
          <cell r="AT1433">
            <v>0</v>
          </cell>
          <cell r="AU1433" t="str">
            <v>x x x</v>
          </cell>
          <cell r="AV1433" t="str">
            <v>x x x</v>
          </cell>
          <cell r="AW1433" t="str">
            <v>Dedução de Honorários Contratuais</v>
          </cell>
          <cell r="AX1433">
            <v>44348</v>
          </cell>
          <cell r="AY1433">
            <v>108468.63</v>
          </cell>
          <cell r="AZ1433">
            <v>157095.26</v>
          </cell>
          <cell r="BA1433">
            <v>265563.89</v>
          </cell>
          <cell r="BB1433">
            <v>21693.72</v>
          </cell>
          <cell r="BC1433">
            <v>31419.05</v>
          </cell>
          <cell r="BD1433">
            <v>53112.77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86774.91</v>
          </cell>
          <cell r="BO1433">
            <v>125676.21</v>
          </cell>
          <cell r="BP1433">
            <v>212451.12</v>
          </cell>
          <cell r="BQ1433">
            <v>108468.63</v>
          </cell>
          <cell r="BR1433">
            <v>11931.54</v>
          </cell>
          <cell r="BS1433">
            <v>23863.08</v>
          </cell>
          <cell r="BT1433">
            <v>74</v>
          </cell>
          <cell r="BU1433">
            <v>212451.12</v>
          </cell>
          <cell r="BV1433">
            <v>11931.54</v>
          </cell>
          <cell r="BW1433">
            <v>109368.91</v>
          </cell>
          <cell r="BX1433">
            <v>158666.66</v>
          </cell>
          <cell r="BY1433">
            <v>268035.57</v>
          </cell>
          <cell r="BZ1433">
            <v>21873.78</v>
          </cell>
          <cell r="CA1433">
            <v>31733.33</v>
          </cell>
          <cell r="CB1433">
            <v>53607.11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87495.13</v>
          </cell>
          <cell r="CM1433">
            <v>126933.33000000002</v>
          </cell>
          <cell r="CN1433">
            <v>214428.46000000002</v>
          </cell>
          <cell r="CO1433">
            <v>109368.91</v>
          </cell>
          <cell r="CP1433">
            <v>12030.58</v>
          </cell>
          <cell r="CQ1433">
            <v>24061.16</v>
          </cell>
          <cell r="CR1433">
            <v>214428.46000000002</v>
          </cell>
          <cell r="CS1433">
            <v>12030.58</v>
          </cell>
          <cell r="CT1433">
            <v>44378</v>
          </cell>
          <cell r="CU1433"/>
          <cell r="CV1433">
            <v>8769</v>
          </cell>
          <cell r="CW1433">
            <v>44805</v>
          </cell>
          <cell r="CX1433">
            <v>1.1136844691425249</v>
          </cell>
          <cell r="CY1433">
            <v>121802.45</v>
          </cell>
          <cell r="CZ1433">
            <v>176704.59999999998</v>
          </cell>
          <cell r="DA1433">
            <v>298507.05</v>
          </cell>
          <cell r="DB1433">
            <v>121802.45</v>
          </cell>
          <cell r="DC1433">
            <v>13398.26</v>
          </cell>
          <cell r="DD1433">
            <v>26796.52</v>
          </cell>
          <cell r="DE1433">
            <v>62101.04</v>
          </cell>
          <cell r="DF1433">
            <v>13398.26</v>
          </cell>
          <cell r="DG1433">
            <v>218160</v>
          </cell>
          <cell r="DH1433">
            <v>40.803877161360177</v>
          </cell>
          <cell r="DI1433">
            <v>89017.73</v>
          </cell>
          <cell r="DJ1433">
            <v>129142.27</v>
          </cell>
          <cell r="DK1433">
            <v>218160</v>
          </cell>
          <cell r="DL1433">
            <v>89017.73</v>
          </cell>
          <cell r="DM1433">
            <v>9791.9500000000007</v>
          </cell>
          <cell r="DN1433">
            <v>19583.900000000001</v>
          </cell>
          <cell r="DO1433">
            <v>45385.73</v>
          </cell>
          <cell r="DP1433">
            <v>9791.9500000000007</v>
          </cell>
          <cell r="DQ1433">
            <v>32784.720000000001</v>
          </cell>
          <cell r="DR1433"/>
          <cell r="DS1433">
            <v>47562.329999999973</v>
          </cell>
          <cell r="DT1433">
            <v>80347.049999999988</v>
          </cell>
        </row>
        <row r="1434">
          <cell r="A1434">
            <v>8770</v>
          </cell>
          <cell r="B1434">
            <v>8333</v>
          </cell>
          <cell r="C1434" t="str">
            <v>2021/0193350-5</v>
          </cell>
          <cell r="D1434" t="str">
            <v>0193350-61.2021.3.00.0000</v>
          </cell>
          <cell r="E1434">
            <v>44368</v>
          </cell>
          <cell r="F1434" t="str">
            <v>PAGO - 1ª. 2ª ORDEM - set/2022 - 4ª remessa</v>
          </cell>
          <cell r="G1434" t="str">
            <v>sim</v>
          </cell>
          <cell r="H1434">
            <v>44805</v>
          </cell>
          <cell r="I1434" t="str">
            <v>sim</v>
          </cell>
          <cell r="J1434" t="str">
            <v>não</v>
          </cell>
          <cell r="K1434">
            <v>4</v>
          </cell>
          <cell r="L1434" t="str">
            <v>MS 4.301/DF</v>
          </cell>
          <cell r="M1434" t="str">
            <v>1995/0060877-4</v>
          </cell>
          <cell r="N1434">
            <v>35011</v>
          </cell>
          <cell r="O1434" t="str">
            <v>Administrativo - Servidor Público Civil - Sistema Remuneratório e Benefícios</v>
          </cell>
          <cell r="P1434" t="str">
            <v>UNIÃO</v>
          </cell>
          <cell r="Q1434" t="str">
            <v>Ministério da Administração Federal e Reforma do Estado</v>
          </cell>
          <cell r="R1434">
            <v>37928</v>
          </cell>
          <cell r="S1434" t="str">
            <v>Mandado de Segurança 4.301/DF</v>
          </cell>
          <cell r="T1434" t="str">
            <v>2007/0263008-3</v>
          </cell>
          <cell r="U1434">
            <v>44362</v>
          </cell>
          <cell r="V1434" t="str">
            <v>Carlos Augusto Da Silva Macellaro</v>
          </cell>
          <cell r="W1434" t="str">
            <v>112.458.672-53</v>
          </cell>
          <cell r="X1434">
            <v>21959</v>
          </cell>
          <cell r="Y1434">
            <v>62</v>
          </cell>
          <cell r="Z1434" t="str">
            <v>Servidor Público Civil Ativo</v>
          </cell>
          <cell r="AA1434" t="str">
            <v>Isonomia Salarial com a Policia Federal - Gratificações</v>
          </cell>
          <cell r="AB1434" t="str">
            <v>Alimentar</v>
          </cell>
          <cell r="AC1434" t="str">
            <v>Não</v>
          </cell>
          <cell r="AD1434" t="str">
            <v>Não</v>
          </cell>
          <cell r="AE1434" t="str">
            <v>Não</v>
          </cell>
          <cell r="AF1434" t="str">
            <v>-</v>
          </cell>
          <cell r="AG1434" t="str">
            <v>-</v>
          </cell>
          <cell r="AH1434" t="str">
            <v>Não informada</v>
          </cell>
          <cell r="AI1434" t="str">
            <v>Não Informada</v>
          </cell>
          <cell r="AJ1434" t="str">
            <v>Não</v>
          </cell>
          <cell r="AK1434">
            <v>20</v>
          </cell>
          <cell r="AL1434" t="str">
            <v>Espólio de Elenauro Batista dos Santos</v>
          </cell>
          <cell r="AM1434" t="str">
            <v>035.277.351-00</v>
          </cell>
          <cell r="AN1434">
            <v>0</v>
          </cell>
          <cell r="AO1434" t="str">
            <v>x x x</v>
          </cell>
          <cell r="AP1434" t="str">
            <v>x x x</v>
          </cell>
          <cell r="AQ1434">
            <v>0</v>
          </cell>
          <cell r="AR1434" t="str">
            <v>x x x</v>
          </cell>
          <cell r="AS1434" t="str">
            <v>x x x</v>
          </cell>
          <cell r="AT1434">
            <v>0</v>
          </cell>
          <cell r="AU1434" t="str">
            <v>x x x</v>
          </cell>
          <cell r="AV1434" t="str">
            <v>x x x</v>
          </cell>
          <cell r="AW1434" t="str">
            <v>Dedução de Honorários Contratuais</v>
          </cell>
          <cell r="AX1434">
            <v>44348</v>
          </cell>
          <cell r="AY1434">
            <v>70288.740000000005</v>
          </cell>
          <cell r="AZ1434">
            <v>99755.09</v>
          </cell>
          <cell r="BA1434">
            <v>170043.83</v>
          </cell>
          <cell r="BB1434">
            <v>14057.74</v>
          </cell>
          <cell r="BC1434">
            <v>19951.02</v>
          </cell>
          <cell r="BD1434">
            <v>34008.76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56231</v>
          </cell>
          <cell r="BO1434">
            <v>79804.070000000007</v>
          </cell>
          <cell r="BP1434">
            <v>136035.07</v>
          </cell>
          <cell r="BQ1434">
            <v>70288.740000000005</v>
          </cell>
          <cell r="BR1434">
            <v>7731.76</v>
          </cell>
          <cell r="BS1434">
            <v>15463.52</v>
          </cell>
          <cell r="BT1434">
            <v>74</v>
          </cell>
          <cell r="BU1434">
            <v>136035.07</v>
          </cell>
          <cell r="BV1434">
            <v>7731.76</v>
          </cell>
          <cell r="BW1434">
            <v>70872.13</v>
          </cell>
          <cell r="BX1434">
            <v>100756.4</v>
          </cell>
          <cell r="BY1434">
            <v>171628.53</v>
          </cell>
          <cell r="BZ1434">
            <v>14174.42</v>
          </cell>
          <cell r="CA1434">
            <v>20151.28</v>
          </cell>
          <cell r="CB1434">
            <v>34325.699999999997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56697.710000000006</v>
          </cell>
          <cell r="CM1434">
            <v>80605.12000000001</v>
          </cell>
          <cell r="CN1434">
            <v>137302.83000000002</v>
          </cell>
          <cell r="CO1434">
            <v>70872.13</v>
          </cell>
          <cell r="CP1434">
            <v>7795.93</v>
          </cell>
          <cell r="CQ1434">
            <v>15591.86</v>
          </cell>
          <cell r="CR1434">
            <v>137302.83000000002</v>
          </cell>
          <cell r="CS1434">
            <v>7795.93</v>
          </cell>
          <cell r="CT1434">
            <v>44378</v>
          </cell>
          <cell r="CU1434"/>
          <cell r="CV1434">
            <v>8770</v>
          </cell>
          <cell r="CW1434">
            <v>44805</v>
          </cell>
          <cell r="CX1434">
            <v>1.1136844691425249</v>
          </cell>
          <cell r="CY1434">
            <v>78929.19</v>
          </cell>
          <cell r="CZ1434">
            <v>112210.82999999999</v>
          </cell>
          <cell r="DA1434">
            <v>191140.02</v>
          </cell>
          <cell r="DB1434">
            <v>78929.19</v>
          </cell>
          <cell r="DC1434">
            <v>8682.2099999999991</v>
          </cell>
          <cell r="DD1434">
            <v>17364.419999999998</v>
          </cell>
          <cell r="DE1434">
            <v>40701.18</v>
          </cell>
          <cell r="DF1434">
            <v>8682.2099999999991</v>
          </cell>
          <cell r="DG1434">
            <v>218160</v>
          </cell>
          <cell r="DH1434">
            <v>1</v>
          </cell>
          <cell r="DI1434">
            <v>78929.19</v>
          </cell>
          <cell r="DJ1434">
            <v>112210.82999999999</v>
          </cell>
          <cell r="DK1434">
            <v>191140.02</v>
          </cell>
          <cell r="DL1434">
            <v>78929.19</v>
          </cell>
          <cell r="DM1434">
            <v>8682.2099999999991</v>
          </cell>
          <cell r="DN1434">
            <v>17364.419999999998</v>
          </cell>
          <cell r="DO1434">
            <v>40701.18</v>
          </cell>
          <cell r="DP1434">
            <v>8682.2099999999991</v>
          </cell>
          <cell r="DQ1434">
            <v>0</v>
          </cell>
          <cell r="DR1434"/>
          <cell r="DS1434">
            <v>0</v>
          </cell>
          <cell r="DT1434">
            <v>0</v>
          </cell>
        </row>
        <row r="1435">
          <cell r="A1435">
            <v>8771</v>
          </cell>
          <cell r="B1435">
            <v>8336</v>
          </cell>
          <cell r="C1435" t="str">
            <v>2021/0193351-7</v>
          </cell>
          <cell r="D1435" t="str">
            <v>0193351-46.2021.3.00.0000</v>
          </cell>
          <cell r="E1435">
            <v>44368</v>
          </cell>
          <cell r="F1435" t="str">
            <v>PAGO - 1ª. 2ª ORDEM - set/2022 - 2ª remessa</v>
          </cell>
          <cell r="G1435" t="str">
            <v>sim</v>
          </cell>
          <cell r="H1435">
            <v>44805</v>
          </cell>
          <cell r="I1435" t="str">
            <v>sim</v>
          </cell>
          <cell r="J1435" t="str">
            <v>não</v>
          </cell>
          <cell r="K1435">
            <v>2</v>
          </cell>
          <cell r="L1435" t="str">
            <v>MS 4.301/DF</v>
          </cell>
          <cell r="M1435" t="str">
            <v>1995/0060877-4</v>
          </cell>
          <cell r="N1435">
            <v>35011</v>
          </cell>
          <cell r="O1435" t="str">
            <v>Administrativo - Servidor Público Civil - Sistema Remuneratório e Benefícios</v>
          </cell>
          <cell r="P1435" t="str">
            <v>UNIÃO</v>
          </cell>
          <cell r="Q1435" t="str">
            <v>Ministério da Administração Federal e Reforma do Estado</v>
          </cell>
          <cell r="R1435">
            <v>37928</v>
          </cell>
          <cell r="S1435" t="str">
            <v>Mandado de Segurança 4.301/DF</v>
          </cell>
          <cell r="T1435" t="str">
            <v>2007/0263008-3</v>
          </cell>
          <cell r="U1435">
            <v>44362</v>
          </cell>
          <cell r="V1435" t="str">
            <v>Carlos Augusto Silveira</v>
          </cell>
          <cell r="W1435" t="str">
            <v>198.017.003-78</v>
          </cell>
          <cell r="X1435">
            <v>21979</v>
          </cell>
          <cell r="Y1435">
            <v>62</v>
          </cell>
          <cell r="Z1435" t="str">
            <v>Servidor Público Civil Ativo</v>
          </cell>
          <cell r="AA1435" t="str">
            <v>Isonomia Salarial com a Policia Federal - Gratificações</v>
          </cell>
          <cell r="AB1435" t="str">
            <v>Alimentar</v>
          </cell>
          <cell r="AC1435" t="str">
            <v>Não</v>
          </cell>
          <cell r="AD1435" t="str">
            <v>Não</v>
          </cell>
          <cell r="AE1435" t="str">
            <v>Não</v>
          </cell>
          <cell r="AF1435" t="str">
            <v>-</v>
          </cell>
          <cell r="AG1435" t="str">
            <v>-</v>
          </cell>
          <cell r="AH1435" t="str">
            <v>Não informada</v>
          </cell>
          <cell r="AI1435" t="str">
            <v>Não Informada</v>
          </cell>
          <cell r="AJ1435" t="str">
            <v>Não</v>
          </cell>
          <cell r="AK1435">
            <v>20</v>
          </cell>
          <cell r="AL1435" t="str">
            <v>Espólio de Elenauro Batista dos Santos</v>
          </cell>
          <cell r="AM1435" t="str">
            <v>035.277.351-00</v>
          </cell>
          <cell r="AN1435">
            <v>0</v>
          </cell>
          <cell r="AO1435" t="str">
            <v>x x x</v>
          </cell>
          <cell r="AP1435" t="str">
            <v>x x x</v>
          </cell>
          <cell r="AQ1435">
            <v>0</v>
          </cell>
          <cell r="AR1435" t="str">
            <v>x x x</v>
          </cell>
          <cell r="AS1435" t="str">
            <v>x x x</v>
          </cell>
          <cell r="AT1435">
            <v>0</v>
          </cell>
          <cell r="AU1435" t="str">
            <v>x x x</v>
          </cell>
          <cell r="AV1435" t="str">
            <v>x x x</v>
          </cell>
          <cell r="AW1435" t="str">
            <v>Dedução de Honorários Contratuais</v>
          </cell>
          <cell r="AX1435">
            <v>44348</v>
          </cell>
          <cell r="AY1435">
            <v>70348.34</v>
          </cell>
          <cell r="AZ1435">
            <v>99813.2</v>
          </cell>
          <cell r="BA1435">
            <v>170161.54</v>
          </cell>
          <cell r="BB1435">
            <v>14069.66</v>
          </cell>
          <cell r="BC1435">
            <v>19962.64</v>
          </cell>
          <cell r="BD1435">
            <v>34032.300000000003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56278.68</v>
          </cell>
          <cell r="BO1435">
            <v>79850.559999999998</v>
          </cell>
          <cell r="BP1435">
            <v>136129.24</v>
          </cell>
          <cell r="BQ1435">
            <v>70348.34</v>
          </cell>
          <cell r="BR1435">
            <v>7738.31</v>
          </cell>
          <cell r="BS1435">
            <v>15476.62</v>
          </cell>
          <cell r="BT1435">
            <v>74</v>
          </cell>
          <cell r="BU1435">
            <v>136129.24</v>
          </cell>
          <cell r="BV1435">
            <v>7738.31</v>
          </cell>
          <cell r="BW1435">
            <v>70932.23</v>
          </cell>
          <cell r="BX1435">
            <v>100815.14</v>
          </cell>
          <cell r="BY1435">
            <v>171747.37</v>
          </cell>
          <cell r="BZ1435">
            <v>14186.44</v>
          </cell>
          <cell r="CA1435">
            <v>20163.019999999997</v>
          </cell>
          <cell r="CB1435">
            <v>34349.46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56745.789999999994</v>
          </cell>
          <cell r="CM1435">
            <v>80652.119999999981</v>
          </cell>
          <cell r="CN1435">
            <v>137397.90999999997</v>
          </cell>
          <cell r="CO1435">
            <v>70932.23</v>
          </cell>
          <cell r="CP1435">
            <v>7802.54</v>
          </cell>
          <cell r="CQ1435">
            <v>15605.08</v>
          </cell>
          <cell r="CR1435">
            <v>137397.90999999997</v>
          </cell>
          <cell r="CS1435">
            <v>7802.54</v>
          </cell>
          <cell r="CT1435">
            <v>44378</v>
          </cell>
          <cell r="CU1435"/>
          <cell r="CV1435">
            <v>8771</v>
          </cell>
          <cell r="CW1435">
            <v>44805</v>
          </cell>
          <cell r="CX1435">
            <v>1.1136844691425249</v>
          </cell>
          <cell r="CY1435">
            <v>78996.12</v>
          </cell>
          <cell r="CZ1435">
            <v>112276.25</v>
          </cell>
          <cell r="DA1435">
            <v>191272.37</v>
          </cell>
          <cell r="DB1435">
            <v>78996.12</v>
          </cell>
          <cell r="DC1435">
            <v>8689.57</v>
          </cell>
          <cell r="DD1435">
            <v>17379.14</v>
          </cell>
          <cell r="DE1435">
            <v>40741.64</v>
          </cell>
          <cell r="DF1435">
            <v>8689.57</v>
          </cell>
          <cell r="DG1435">
            <v>218160</v>
          </cell>
          <cell r="DH1435">
            <v>1</v>
          </cell>
          <cell r="DI1435">
            <v>78996.12</v>
          </cell>
          <cell r="DJ1435">
            <v>112276.25</v>
          </cell>
          <cell r="DK1435">
            <v>191272.37</v>
          </cell>
          <cell r="DL1435">
            <v>78996.12</v>
          </cell>
          <cell r="DM1435">
            <v>8689.57</v>
          </cell>
          <cell r="DN1435">
            <v>17379.14</v>
          </cell>
          <cell r="DO1435">
            <v>40741.64</v>
          </cell>
          <cell r="DP1435">
            <v>8689.57</v>
          </cell>
          <cell r="DQ1435">
            <v>0</v>
          </cell>
          <cell r="DR1435"/>
          <cell r="DS1435">
            <v>0</v>
          </cell>
          <cell r="DT1435">
            <v>0</v>
          </cell>
        </row>
        <row r="1436">
          <cell r="A1436">
            <v>8772</v>
          </cell>
          <cell r="B1436">
            <v>8338</v>
          </cell>
          <cell r="C1436" t="str">
            <v>2021/0193354-2</v>
          </cell>
          <cell r="D1436" t="str">
            <v>0193354-98.2021.3.00.0000</v>
          </cell>
          <cell r="E1436">
            <v>44368</v>
          </cell>
          <cell r="F1436" t="str">
            <v>PAGO - 1ª. 2ª ORDEM - set/2022 - 4ª remessa</v>
          </cell>
          <cell r="G1436" t="str">
            <v>sim</v>
          </cell>
          <cell r="H1436">
            <v>44805</v>
          </cell>
          <cell r="I1436" t="str">
            <v>sim</v>
          </cell>
          <cell r="J1436" t="str">
            <v>não</v>
          </cell>
          <cell r="K1436">
            <v>4</v>
          </cell>
          <cell r="L1436" t="str">
            <v>MS 4.301/DF</v>
          </cell>
          <cell r="M1436" t="str">
            <v>1995/0060877-4</v>
          </cell>
          <cell r="N1436">
            <v>35011</v>
          </cell>
          <cell r="O1436" t="str">
            <v>Administrativo - Servidor Público Civil - Sistema Remuneratório e Benefícios</v>
          </cell>
          <cell r="P1436" t="str">
            <v>UNIÃO</v>
          </cell>
          <cell r="Q1436" t="str">
            <v>Ministério da Administração Federal e Reforma do Estado</v>
          </cell>
          <cell r="R1436">
            <v>37928</v>
          </cell>
          <cell r="S1436" t="str">
            <v>Mandado de Segurança 4.301/DF</v>
          </cell>
          <cell r="T1436" t="str">
            <v>2007/0263008-3</v>
          </cell>
          <cell r="U1436">
            <v>44362</v>
          </cell>
          <cell r="V1436" t="str">
            <v>Carlos da Costa Braga</v>
          </cell>
          <cell r="W1436" t="str">
            <v>112.308.192-15</v>
          </cell>
          <cell r="X1436">
            <v>22678</v>
          </cell>
          <cell r="Y1436">
            <v>60</v>
          </cell>
          <cell r="Z1436" t="str">
            <v>Servidor Público Civil Ativo</v>
          </cell>
          <cell r="AA1436" t="str">
            <v>Isonomia Salarial com a Policia Federal - Gratificações</v>
          </cell>
          <cell r="AB1436" t="str">
            <v>Alimentar</v>
          </cell>
          <cell r="AC1436" t="str">
            <v>Não</v>
          </cell>
          <cell r="AD1436" t="str">
            <v>Não</v>
          </cell>
          <cell r="AE1436" t="str">
            <v>Não</v>
          </cell>
          <cell r="AF1436" t="str">
            <v>-</v>
          </cell>
          <cell r="AG1436" t="str">
            <v>-</v>
          </cell>
          <cell r="AH1436" t="str">
            <v>Não informada</v>
          </cell>
          <cell r="AI1436" t="str">
            <v>Não Informada</v>
          </cell>
          <cell r="AJ1436" t="str">
            <v>Não</v>
          </cell>
          <cell r="AK1436">
            <v>20</v>
          </cell>
          <cell r="AL1436" t="str">
            <v>Espólio de Elenauro Batista dos Santos</v>
          </cell>
          <cell r="AM1436" t="str">
            <v>035.277.351-00</v>
          </cell>
          <cell r="AN1436">
            <v>0</v>
          </cell>
          <cell r="AO1436" t="str">
            <v>x x x</v>
          </cell>
          <cell r="AP1436" t="str">
            <v>x x x</v>
          </cell>
          <cell r="AQ1436">
            <v>0</v>
          </cell>
          <cell r="AR1436" t="str">
            <v>x x x</v>
          </cell>
          <cell r="AS1436" t="str">
            <v>x x x</v>
          </cell>
          <cell r="AT1436">
            <v>0</v>
          </cell>
          <cell r="AU1436" t="str">
            <v>x x x</v>
          </cell>
          <cell r="AV1436" t="str">
            <v>x x x</v>
          </cell>
          <cell r="AW1436" t="str">
            <v>Dedução de Honorários Contratuais</v>
          </cell>
          <cell r="AX1436">
            <v>44348</v>
          </cell>
          <cell r="AY1436">
            <v>69831.89</v>
          </cell>
          <cell r="AZ1436">
            <v>99236.22</v>
          </cell>
          <cell r="BA1436">
            <v>169068.11</v>
          </cell>
          <cell r="BB1436">
            <v>13966.37</v>
          </cell>
          <cell r="BC1436">
            <v>19847.25</v>
          </cell>
          <cell r="BD1436">
            <v>33813.620000000003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55865.52</v>
          </cell>
          <cell r="BO1436">
            <v>79388.97</v>
          </cell>
          <cell r="BP1436">
            <v>135254.49</v>
          </cell>
          <cell r="BQ1436">
            <v>69831.89</v>
          </cell>
          <cell r="BR1436">
            <v>7681.5</v>
          </cell>
          <cell r="BS1436">
            <v>15363</v>
          </cell>
          <cell r="BT1436">
            <v>74</v>
          </cell>
          <cell r="BU1436">
            <v>135254.49</v>
          </cell>
          <cell r="BV1436">
            <v>7681.5</v>
          </cell>
          <cell r="BW1436">
            <v>70411.490000000005</v>
          </cell>
          <cell r="BX1436">
            <v>100232.09999999999</v>
          </cell>
          <cell r="BY1436">
            <v>170643.59</v>
          </cell>
          <cell r="BZ1436">
            <v>14082.29</v>
          </cell>
          <cell r="CA1436">
            <v>20046.410000000003</v>
          </cell>
          <cell r="CB1436">
            <v>34128.700000000004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56329.200000000004</v>
          </cell>
          <cell r="CM1436">
            <v>80185.69</v>
          </cell>
          <cell r="CN1436">
            <v>136514.89000000001</v>
          </cell>
          <cell r="CO1436">
            <v>70411.490000000005</v>
          </cell>
          <cell r="CP1436">
            <v>7745.26</v>
          </cell>
          <cell r="CQ1436">
            <v>15490.52</v>
          </cell>
          <cell r="CR1436">
            <v>136514.89000000001</v>
          </cell>
          <cell r="CS1436">
            <v>7745.26</v>
          </cell>
          <cell r="CT1436">
            <v>44378</v>
          </cell>
          <cell r="CU1436"/>
          <cell r="CV1436">
            <v>8772</v>
          </cell>
          <cell r="CW1436">
            <v>44805</v>
          </cell>
          <cell r="CX1436">
            <v>1.1136844691425249</v>
          </cell>
          <cell r="CY1436">
            <v>78416.179999999993</v>
          </cell>
          <cell r="CZ1436">
            <v>111626.93</v>
          </cell>
          <cell r="DA1436">
            <v>190043.11</v>
          </cell>
          <cell r="DB1436">
            <v>78416.179999999993</v>
          </cell>
          <cell r="DC1436">
            <v>8625.77</v>
          </cell>
          <cell r="DD1436">
            <v>17251.54</v>
          </cell>
          <cell r="DE1436">
            <v>40407.550000000003</v>
          </cell>
          <cell r="DF1436">
            <v>8625.77</v>
          </cell>
          <cell r="DG1436">
            <v>218160</v>
          </cell>
          <cell r="DH1436">
            <v>1</v>
          </cell>
          <cell r="DI1436">
            <v>78416.179999999993</v>
          </cell>
          <cell r="DJ1436">
            <v>111626.93</v>
          </cell>
          <cell r="DK1436">
            <v>190043.11</v>
          </cell>
          <cell r="DL1436">
            <v>78416.179999999993</v>
          </cell>
          <cell r="DM1436">
            <v>8625.77</v>
          </cell>
          <cell r="DN1436">
            <v>17251.54</v>
          </cell>
          <cell r="DO1436">
            <v>40407.550000000003</v>
          </cell>
          <cell r="DP1436">
            <v>8625.77</v>
          </cell>
          <cell r="DQ1436">
            <v>0</v>
          </cell>
          <cell r="DR1436"/>
          <cell r="DS1436">
            <v>0</v>
          </cell>
          <cell r="DT1436">
            <v>0</v>
          </cell>
        </row>
        <row r="1437">
          <cell r="A1437">
            <v>8773</v>
          </cell>
          <cell r="B1437">
            <v>8339</v>
          </cell>
          <cell r="C1437" t="str">
            <v>2021/0193355-4</v>
          </cell>
          <cell r="D1437" t="str">
            <v>0193355-83.2021.3.00.0000</v>
          </cell>
          <cell r="E1437">
            <v>44368</v>
          </cell>
          <cell r="F1437" t="str">
            <v>PAGO - 1ª. 2ª ORDEM - set/2022 - 4ª remessa</v>
          </cell>
          <cell r="G1437" t="str">
            <v>sim</v>
          </cell>
          <cell r="H1437">
            <v>44805</v>
          </cell>
          <cell r="I1437" t="str">
            <v>sim</v>
          </cell>
          <cell r="J1437" t="str">
            <v>não</v>
          </cell>
          <cell r="K1437">
            <v>4</v>
          </cell>
          <cell r="L1437" t="str">
            <v>MS 4.301/DF</v>
          </cell>
          <cell r="M1437" t="str">
            <v>1995/0060877-4</v>
          </cell>
          <cell r="N1437">
            <v>35011</v>
          </cell>
          <cell r="O1437" t="str">
            <v>Administrativo - Servidor Público Civil - Sistema Remuneratório e Benefícios</v>
          </cell>
          <cell r="P1437" t="str">
            <v>UNIÃO</v>
          </cell>
          <cell r="Q1437" t="str">
            <v>Ministério da Administração Federal e Reforma do Estado</v>
          </cell>
          <cell r="R1437">
            <v>37928</v>
          </cell>
          <cell r="S1437" t="str">
            <v>Mandado de Segurança 4.301/DF</v>
          </cell>
          <cell r="T1437" t="str">
            <v>2007/0263008-3</v>
          </cell>
          <cell r="U1437">
            <v>44362</v>
          </cell>
          <cell r="V1437" t="str">
            <v>Carlos Thadeu Moreira Derzi</v>
          </cell>
          <cell r="W1437" t="str">
            <v>199.633.192-20</v>
          </cell>
          <cell r="X1437">
            <v>23033</v>
          </cell>
          <cell r="Y1437">
            <v>59</v>
          </cell>
          <cell r="Z1437" t="str">
            <v>Servidor Público Civil Ativo</v>
          </cell>
          <cell r="AA1437" t="str">
            <v>Isonomia Salarial com a Policia Federal - Gratificações</v>
          </cell>
          <cell r="AB1437" t="str">
            <v>Alimentar</v>
          </cell>
          <cell r="AC1437" t="str">
            <v>Não</v>
          </cell>
          <cell r="AD1437" t="str">
            <v>Não</v>
          </cell>
          <cell r="AE1437" t="str">
            <v>Não</v>
          </cell>
          <cell r="AF1437" t="str">
            <v>-</v>
          </cell>
          <cell r="AG1437" t="str">
            <v>-</v>
          </cell>
          <cell r="AH1437" t="str">
            <v>Não informada</v>
          </cell>
          <cell r="AI1437" t="str">
            <v>Não Informada</v>
          </cell>
          <cell r="AJ1437" t="str">
            <v>Não</v>
          </cell>
          <cell r="AK1437">
            <v>20</v>
          </cell>
          <cell r="AL1437" t="str">
            <v>Espólio de Elenauro Batista dos Santos</v>
          </cell>
          <cell r="AM1437" t="str">
            <v>035.277.351-00</v>
          </cell>
          <cell r="AN1437">
            <v>0</v>
          </cell>
          <cell r="AO1437" t="str">
            <v>x x x</v>
          </cell>
          <cell r="AP1437" t="str">
            <v>x x x</v>
          </cell>
          <cell r="AQ1437">
            <v>0</v>
          </cell>
          <cell r="AR1437" t="str">
            <v>x x x</v>
          </cell>
          <cell r="AS1437" t="str">
            <v>x x x</v>
          </cell>
          <cell r="AT1437">
            <v>0</v>
          </cell>
          <cell r="AU1437" t="str">
            <v>x x x</v>
          </cell>
          <cell r="AV1437" t="str">
            <v>x x x</v>
          </cell>
          <cell r="AW1437" t="str">
            <v>Dedução de Honorários Contratuais</v>
          </cell>
          <cell r="AX1437">
            <v>44348</v>
          </cell>
          <cell r="AY1437">
            <v>69970.86</v>
          </cell>
          <cell r="AZ1437">
            <v>99445.23</v>
          </cell>
          <cell r="BA1437">
            <v>169416.09</v>
          </cell>
          <cell r="BB1437">
            <v>13994.17</v>
          </cell>
          <cell r="BC1437">
            <v>19889.04</v>
          </cell>
          <cell r="BD1437">
            <v>33883.21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55976.69</v>
          </cell>
          <cell r="BO1437">
            <v>79556.19</v>
          </cell>
          <cell r="BP1437">
            <v>135532.88</v>
          </cell>
          <cell r="BQ1437">
            <v>69970.86</v>
          </cell>
          <cell r="BR1437">
            <v>7696.79</v>
          </cell>
          <cell r="BS1437">
            <v>15393.58</v>
          </cell>
          <cell r="BT1437">
            <v>74</v>
          </cell>
          <cell r="BU1437">
            <v>135532.88</v>
          </cell>
          <cell r="BV1437">
            <v>7696.79</v>
          </cell>
          <cell r="BW1437">
            <v>70551.61</v>
          </cell>
          <cell r="BX1437">
            <v>100443.18000000001</v>
          </cell>
          <cell r="BY1437">
            <v>170994.79</v>
          </cell>
          <cell r="BZ1437">
            <v>14110.32</v>
          </cell>
          <cell r="CA1437">
            <v>20088.630000000005</v>
          </cell>
          <cell r="CB1437">
            <v>34198.950000000004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56441.29</v>
          </cell>
          <cell r="CM1437">
            <v>80354.549999999988</v>
          </cell>
          <cell r="CN1437">
            <v>136795.84</v>
          </cell>
          <cell r="CO1437">
            <v>70551.61</v>
          </cell>
          <cell r="CP1437">
            <v>7760.67</v>
          </cell>
          <cell r="CQ1437">
            <v>15521.34</v>
          </cell>
          <cell r="CR1437">
            <v>136795.84</v>
          </cell>
          <cell r="CS1437">
            <v>7760.67</v>
          </cell>
          <cell r="CT1437">
            <v>44378</v>
          </cell>
          <cell r="CU1437"/>
          <cell r="CV1437">
            <v>8773</v>
          </cell>
          <cell r="CW1437">
            <v>44805</v>
          </cell>
          <cell r="CX1437">
            <v>1.1136844691425249</v>
          </cell>
          <cell r="CY1437">
            <v>78572.23</v>
          </cell>
          <cell r="CZ1437">
            <v>111862.01</v>
          </cell>
          <cell r="DA1437">
            <v>190434.24</v>
          </cell>
          <cell r="DB1437">
            <v>78572.23</v>
          </cell>
          <cell r="DC1437">
            <v>8642.94</v>
          </cell>
          <cell r="DD1437">
            <v>17285.88</v>
          </cell>
          <cell r="DE1437">
            <v>40485.379999999997</v>
          </cell>
          <cell r="DF1437">
            <v>8642.94</v>
          </cell>
          <cell r="DG1437">
            <v>218160</v>
          </cell>
          <cell r="DH1437">
            <v>1</v>
          </cell>
          <cell r="DI1437">
            <v>78572.23</v>
          </cell>
          <cell r="DJ1437">
            <v>111862.01</v>
          </cell>
          <cell r="DK1437">
            <v>190434.24</v>
          </cell>
          <cell r="DL1437">
            <v>78572.23</v>
          </cell>
          <cell r="DM1437">
            <v>8642.94</v>
          </cell>
          <cell r="DN1437">
            <v>17285.88</v>
          </cell>
          <cell r="DO1437">
            <v>40485.379999999997</v>
          </cell>
          <cell r="DP1437">
            <v>8642.94</v>
          </cell>
          <cell r="DQ1437">
            <v>0</v>
          </cell>
          <cell r="DR1437"/>
          <cell r="DS1437">
            <v>0</v>
          </cell>
          <cell r="DT1437">
            <v>0</v>
          </cell>
        </row>
        <row r="1438">
          <cell r="A1438">
            <v>8774</v>
          </cell>
          <cell r="B1438">
            <v>8357</v>
          </cell>
          <cell r="C1438" t="str">
            <v>2021/0193359-1</v>
          </cell>
          <cell r="D1438" t="str">
            <v>0193359-23.2021.3.00.0000</v>
          </cell>
          <cell r="E1438">
            <v>44368</v>
          </cell>
          <cell r="F1438" t="str">
            <v>PAGO - 1ª. 2ª ORDEM - set/2022 - 4ª remessa</v>
          </cell>
          <cell r="G1438" t="str">
            <v>sim</v>
          </cell>
          <cell r="H1438">
            <v>44805</v>
          </cell>
          <cell r="I1438" t="str">
            <v>sim</v>
          </cell>
          <cell r="J1438" t="str">
            <v>não</v>
          </cell>
          <cell r="K1438">
            <v>4</v>
          </cell>
          <cell r="L1438" t="str">
            <v>MS 4.301/DF</v>
          </cell>
          <cell r="M1438" t="str">
            <v>1995/0060877-4</v>
          </cell>
          <cell r="N1438">
            <v>35011</v>
          </cell>
          <cell r="O1438" t="str">
            <v>Administrativo - Servidor Público Civil - Sistema Remuneratório e Benefícios</v>
          </cell>
          <cell r="P1438" t="str">
            <v>UNIÃO</v>
          </cell>
          <cell r="Q1438" t="str">
            <v>Ministério da Administração Federal e Reforma do Estado</v>
          </cell>
          <cell r="R1438">
            <v>37928</v>
          </cell>
          <cell r="S1438" t="str">
            <v>Mandado de Segurança 4.301/DF</v>
          </cell>
          <cell r="T1438" t="str">
            <v>2007/0263008-3</v>
          </cell>
          <cell r="U1438">
            <v>44362</v>
          </cell>
          <cell r="V1438" t="str">
            <v>Cesar Gonella</v>
          </cell>
          <cell r="W1438" t="str">
            <v>269.851.360-87</v>
          </cell>
          <cell r="X1438">
            <v>19928</v>
          </cell>
          <cell r="Y1438">
            <v>68</v>
          </cell>
          <cell r="Z1438" t="str">
            <v>Servidor Público Civil Ativo</v>
          </cell>
          <cell r="AA1438" t="str">
            <v>Isonomia Salarial com a Policia Federal - Gratificações</v>
          </cell>
          <cell r="AB1438" t="str">
            <v>Alimentar</v>
          </cell>
          <cell r="AC1438" t="str">
            <v>Não</v>
          </cell>
          <cell r="AD1438" t="str">
            <v>Não</v>
          </cell>
          <cell r="AE1438" t="str">
            <v>Não</v>
          </cell>
          <cell r="AF1438" t="str">
            <v>-</v>
          </cell>
          <cell r="AG1438" t="str">
            <v>-</v>
          </cell>
          <cell r="AH1438" t="str">
            <v>Não informada</v>
          </cell>
          <cell r="AI1438" t="str">
            <v>Não Informada</v>
          </cell>
          <cell r="AJ1438" t="str">
            <v>Não</v>
          </cell>
          <cell r="AK1438">
            <v>20</v>
          </cell>
          <cell r="AL1438" t="str">
            <v>Espólio de Elenauro Batista dos Santos</v>
          </cell>
          <cell r="AM1438" t="str">
            <v>035.277.351-00</v>
          </cell>
          <cell r="AN1438">
            <v>0</v>
          </cell>
          <cell r="AO1438" t="str">
            <v>x x x</v>
          </cell>
          <cell r="AP1438" t="str">
            <v>x x x</v>
          </cell>
          <cell r="AQ1438">
            <v>0</v>
          </cell>
          <cell r="AR1438" t="str">
            <v>x x x</v>
          </cell>
          <cell r="AS1438" t="str">
            <v>x x x</v>
          </cell>
          <cell r="AT1438">
            <v>0</v>
          </cell>
          <cell r="AU1438" t="str">
            <v>x x x</v>
          </cell>
          <cell r="AV1438" t="str">
            <v>x x x</v>
          </cell>
          <cell r="AW1438" t="str">
            <v>Dedução de Honorários Contratuais</v>
          </cell>
          <cell r="AX1438">
            <v>44348</v>
          </cell>
          <cell r="AY1438">
            <v>148684.26</v>
          </cell>
          <cell r="AZ1438">
            <v>209991.57</v>
          </cell>
          <cell r="BA1438">
            <v>358675.83</v>
          </cell>
          <cell r="BB1438">
            <v>29736.85</v>
          </cell>
          <cell r="BC1438">
            <v>41998.31</v>
          </cell>
          <cell r="BD1438">
            <v>71735.16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118947.41</v>
          </cell>
          <cell r="BO1438">
            <v>167993.26</v>
          </cell>
          <cell r="BP1438">
            <v>286940.67</v>
          </cell>
          <cell r="BQ1438">
            <v>148684.26</v>
          </cell>
          <cell r="BR1438">
            <v>16355.26</v>
          </cell>
          <cell r="BS1438">
            <v>32710.52</v>
          </cell>
          <cell r="BT1438">
            <v>74</v>
          </cell>
          <cell r="BU1438">
            <v>286940.67</v>
          </cell>
          <cell r="BV1438">
            <v>16355.26</v>
          </cell>
          <cell r="BW1438">
            <v>149918.32999999999</v>
          </cell>
          <cell r="BX1438">
            <v>212101.20000000004</v>
          </cell>
          <cell r="BY1438">
            <v>362019.53</v>
          </cell>
          <cell r="BZ1438">
            <v>29983.66</v>
          </cell>
          <cell r="CA1438">
            <v>42420.239999999991</v>
          </cell>
          <cell r="CB1438">
            <v>72403.899999999994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119934.66999999998</v>
          </cell>
          <cell r="CM1438">
            <v>169680.96000000002</v>
          </cell>
          <cell r="CN1438">
            <v>289615.63</v>
          </cell>
          <cell r="CO1438">
            <v>149918.32999999999</v>
          </cell>
          <cell r="CP1438">
            <v>16491.009999999998</v>
          </cell>
          <cell r="CQ1438">
            <v>32982.019999999997</v>
          </cell>
          <cell r="CR1438">
            <v>289615.63</v>
          </cell>
          <cell r="CS1438">
            <v>16491.009999999998</v>
          </cell>
          <cell r="CT1438">
            <v>44378</v>
          </cell>
          <cell r="CU1438"/>
          <cell r="CV1438">
            <v>8774</v>
          </cell>
          <cell r="CW1438">
            <v>44805</v>
          </cell>
          <cell r="CX1438">
            <v>1.1136844691425249</v>
          </cell>
          <cell r="CY1438">
            <v>166961.71</v>
          </cell>
          <cell r="CZ1438">
            <v>236213.81000000003</v>
          </cell>
          <cell r="DA1438">
            <v>403175.52</v>
          </cell>
          <cell r="DB1438">
            <v>166961.71</v>
          </cell>
          <cell r="DC1438">
            <v>18365.78</v>
          </cell>
          <cell r="DD1438">
            <v>36731.56</v>
          </cell>
          <cell r="DE1438">
            <v>86326.61</v>
          </cell>
          <cell r="DF1438">
            <v>18365.78</v>
          </cell>
          <cell r="DG1438">
            <v>218160</v>
          </cell>
          <cell r="DH1438">
            <v>41.411668545749009</v>
          </cell>
          <cell r="DI1438">
            <v>90343.69</v>
          </cell>
          <cell r="DJ1438">
            <v>127816.31</v>
          </cell>
          <cell r="DK1438">
            <v>218160</v>
          </cell>
          <cell r="DL1438">
            <v>90343.69</v>
          </cell>
          <cell r="DM1438">
            <v>9937.7999999999993</v>
          </cell>
          <cell r="DN1438">
            <v>19875.599999999999</v>
          </cell>
          <cell r="DO1438">
            <v>46711.69</v>
          </cell>
          <cell r="DP1438">
            <v>9937.7999999999993</v>
          </cell>
          <cell r="DQ1438">
            <v>76618.01999999999</v>
          </cell>
          <cell r="DR1438"/>
          <cell r="DS1438">
            <v>108397.50000000003</v>
          </cell>
          <cell r="DT1438">
            <v>185015.52000000002</v>
          </cell>
        </row>
        <row r="1439">
          <cell r="A1439">
            <v>8775</v>
          </cell>
          <cell r="B1439">
            <v>8358</v>
          </cell>
          <cell r="C1439" t="str">
            <v>2021/0193363-1</v>
          </cell>
          <cell r="D1439" t="str">
            <v>0193363-60.2021.3.00.0000</v>
          </cell>
          <cell r="E1439">
            <v>44368</v>
          </cell>
          <cell r="F1439" t="str">
            <v>PAGO - 1ª. 2ª ORDEM - set/2022 - 4ª remessa</v>
          </cell>
          <cell r="G1439" t="str">
            <v>sim</v>
          </cell>
          <cell r="H1439">
            <v>44805</v>
          </cell>
          <cell r="I1439" t="str">
            <v>sim</v>
          </cell>
          <cell r="J1439" t="str">
            <v>não</v>
          </cell>
          <cell r="K1439">
            <v>4</v>
          </cell>
          <cell r="L1439" t="str">
            <v>MS 4.301/DF</v>
          </cell>
          <cell r="M1439" t="str">
            <v>1995/0060877-4</v>
          </cell>
          <cell r="N1439">
            <v>35011</v>
          </cell>
          <cell r="O1439" t="str">
            <v>Administrativo - Servidor Público Civil - Sistema Remuneratório e Benefícios</v>
          </cell>
          <cell r="P1439" t="str">
            <v>UNIÃO</v>
          </cell>
          <cell r="Q1439" t="str">
            <v>Ministério da Administração Federal e Reforma do Estado</v>
          </cell>
          <cell r="R1439">
            <v>37928</v>
          </cell>
          <cell r="S1439" t="str">
            <v>Mandado de Segurança 4.301/DF</v>
          </cell>
          <cell r="T1439" t="str">
            <v>2007/0263008-3</v>
          </cell>
          <cell r="U1439">
            <v>44362</v>
          </cell>
          <cell r="V1439" t="str">
            <v>Claucide Filgueira De Vasconcelos</v>
          </cell>
          <cell r="W1439" t="str">
            <v>123.727.144-49</v>
          </cell>
          <cell r="X1439">
            <v>19205</v>
          </cell>
          <cell r="Y1439">
            <v>70</v>
          </cell>
          <cell r="Z1439" t="str">
            <v>Servidor Público Civil Ativo</v>
          </cell>
          <cell r="AA1439" t="str">
            <v>Isonomia Salarial com a Policia Federal - Gratificações</v>
          </cell>
          <cell r="AB1439" t="str">
            <v>Alimentar</v>
          </cell>
          <cell r="AC1439" t="str">
            <v>Não</v>
          </cell>
          <cell r="AD1439" t="str">
            <v>Não</v>
          </cell>
          <cell r="AE1439" t="str">
            <v>Não</v>
          </cell>
          <cell r="AF1439" t="str">
            <v>-</v>
          </cell>
          <cell r="AG1439" t="str">
            <v>-</v>
          </cell>
          <cell r="AH1439" t="str">
            <v>Não informada</v>
          </cell>
          <cell r="AI1439" t="str">
            <v>Não Informada</v>
          </cell>
          <cell r="AJ1439" t="str">
            <v>Não</v>
          </cell>
          <cell r="AK1439">
            <v>20</v>
          </cell>
          <cell r="AL1439" t="str">
            <v>Espólio de Elenauro Batista dos Santos</v>
          </cell>
          <cell r="AM1439" t="str">
            <v>035.277.351-00</v>
          </cell>
          <cell r="AN1439">
            <v>0</v>
          </cell>
          <cell r="AO1439" t="str">
            <v>x x x</v>
          </cell>
          <cell r="AP1439" t="str">
            <v>x x x</v>
          </cell>
          <cell r="AQ1439">
            <v>0</v>
          </cell>
          <cell r="AR1439" t="str">
            <v>x x x</v>
          </cell>
          <cell r="AS1439" t="str">
            <v>x x x</v>
          </cell>
          <cell r="AT1439">
            <v>0</v>
          </cell>
          <cell r="AU1439" t="str">
            <v>x x x</v>
          </cell>
          <cell r="AV1439" t="str">
            <v>x x x</v>
          </cell>
          <cell r="AW1439" t="str">
            <v>Dedução de Honorários Contratuais</v>
          </cell>
          <cell r="AX1439">
            <v>44348</v>
          </cell>
          <cell r="AY1439">
            <v>107695.76</v>
          </cell>
          <cell r="AZ1439">
            <v>156217.4</v>
          </cell>
          <cell r="BA1439">
            <v>263913.15999999997</v>
          </cell>
          <cell r="BB1439">
            <v>21539.15</v>
          </cell>
          <cell r="BC1439">
            <v>31243.48</v>
          </cell>
          <cell r="BD1439">
            <v>52782.63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86156.61</v>
          </cell>
          <cell r="BO1439">
            <v>124973.92</v>
          </cell>
          <cell r="BP1439">
            <v>211130.53</v>
          </cell>
          <cell r="BQ1439">
            <v>107695.76</v>
          </cell>
          <cell r="BR1439">
            <v>11846.53</v>
          </cell>
          <cell r="BS1439">
            <v>23693.06</v>
          </cell>
          <cell r="BT1439">
            <v>74</v>
          </cell>
          <cell r="BU1439">
            <v>211130.53</v>
          </cell>
          <cell r="BV1439">
            <v>11846.53</v>
          </cell>
          <cell r="BW1439">
            <v>108589.63</v>
          </cell>
          <cell r="BX1439">
            <v>157779.60999999999</v>
          </cell>
          <cell r="BY1439">
            <v>266369.24</v>
          </cell>
          <cell r="BZ1439">
            <v>21717.919999999998</v>
          </cell>
          <cell r="CA1439">
            <v>31555.920000000006</v>
          </cell>
          <cell r="CB1439">
            <v>53273.840000000004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86871.71</v>
          </cell>
          <cell r="CM1439">
            <v>126223.68999999999</v>
          </cell>
          <cell r="CN1439">
            <v>213095.4</v>
          </cell>
          <cell r="CO1439">
            <v>108589.63</v>
          </cell>
          <cell r="CP1439">
            <v>11944.85</v>
          </cell>
          <cell r="CQ1439">
            <v>23889.7</v>
          </cell>
          <cell r="CR1439">
            <v>213095.4</v>
          </cell>
          <cell r="CS1439">
            <v>11944.85</v>
          </cell>
          <cell r="CT1439">
            <v>44378</v>
          </cell>
          <cell r="CU1439"/>
          <cell r="CV1439">
            <v>8775</v>
          </cell>
          <cell r="CW1439">
            <v>44805</v>
          </cell>
          <cell r="CX1439">
            <v>1.1136844691425249</v>
          </cell>
          <cell r="CY1439">
            <v>120934.58</v>
          </cell>
          <cell r="CZ1439">
            <v>175716.7</v>
          </cell>
          <cell r="DA1439">
            <v>296651.28000000003</v>
          </cell>
          <cell r="DB1439">
            <v>120934.58</v>
          </cell>
          <cell r="DC1439">
            <v>13302.8</v>
          </cell>
          <cell r="DD1439">
            <v>26605.599999999999</v>
          </cell>
          <cell r="DE1439">
            <v>61604.32</v>
          </cell>
          <cell r="DF1439">
            <v>13302.8</v>
          </cell>
          <cell r="DG1439">
            <v>218160</v>
          </cell>
          <cell r="DH1439">
            <v>40.766579534057627</v>
          </cell>
          <cell r="DI1439">
            <v>88936.36</v>
          </cell>
          <cell r="DJ1439">
            <v>129223.64</v>
          </cell>
          <cell r="DK1439">
            <v>218160</v>
          </cell>
          <cell r="DL1439">
            <v>88936.36</v>
          </cell>
          <cell r="DM1439">
            <v>9782.99</v>
          </cell>
          <cell r="DN1439">
            <v>19565.98</v>
          </cell>
          <cell r="DO1439">
            <v>45304.36</v>
          </cell>
          <cell r="DP1439">
            <v>9782.99</v>
          </cell>
          <cell r="DQ1439">
            <v>31998.22</v>
          </cell>
          <cell r="DR1439"/>
          <cell r="DS1439">
            <v>46493.060000000012</v>
          </cell>
          <cell r="DT1439">
            <v>78491.280000000028</v>
          </cell>
        </row>
        <row r="1440">
          <cell r="A1440">
            <v>8776</v>
          </cell>
          <cell r="B1440">
            <v>8378</v>
          </cell>
          <cell r="C1440" t="str">
            <v>2021/0193368-0</v>
          </cell>
          <cell r="D1440" t="str">
            <v>0193368-82.2021.3.00.0000</v>
          </cell>
          <cell r="E1440">
            <v>44368</v>
          </cell>
          <cell r="F1440" t="str">
            <v>PAGO - 1ª. 2ª ORDEM - set/2022 - 4ª remessa</v>
          </cell>
          <cell r="G1440" t="str">
            <v>sim</v>
          </cell>
          <cell r="H1440">
            <v>44805</v>
          </cell>
          <cell r="I1440" t="str">
            <v>sim</v>
          </cell>
          <cell r="J1440" t="str">
            <v>não</v>
          </cell>
          <cell r="K1440">
            <v>4</v>
          </cell>
          <cell r="L1440" t="str">
            <v>MS 4.301/DF</v>
          </cell>
          <cell r="M1440" t="str">
            <v>1995/0060877-4</v>
          </cell>
          <cell r="N1440">
            <v>35011</v>
          </cell>
          <cell r="O1440" t="str">
            <v>Administrativo - Servidor Público Civil - Sistema Remuneratório e Benefícios</v>
          </cell>
          <cell r="P1440" t="str">
            <v>UNIÃO</v>
          </cell>
          <cell r="Q1440" t="str">
            <v>Ministério da Administração Federal e Reforma do Estado</v>
          </cell>
          <cell r="R1440">
            <v>37928</v>
          </cell>
          <cell r="S1440" t="str">
            <v>Mandado de Segurança 4.301/DF</v>
          </cell>
          <cell r="T1440" t="str">
            <v>2007/0263008-3</v>
          </cell>
          <cell r="U1440">
            <v>44362</v>
          </cell>
          <cell r="V1440" t="str">
            <v>Claudio Da Silva Lima</v>
          </cell>
          <cell r="W1440" t="str">
            <v>097.523.663-68</v>
          </cell>
          <cell r="X1440">
            <v>18446</v>
          </cell>
          <cell r="Y1440">
            <v>72</v>
          </cell>
          <cell r="Z1440" t="str">
            <v>Servidor Público Civil Ativo</v>
          </cell>
          <cell r="AA1440" t="str">
            <v>Isonomia Salarial com a Policia Federal - Gratificações</v>
          </cell>
          <cell r="AB1440" t="str">
            <v>Alimentar</v>
          </cell>
          <cell r="AC1440" t="str">
            <v>Não</v>
          </cell>
          <cell r="AD1440" t="str">
            <v>Não</v>
          </cell>
          <cell r="AE1440" t="str">
            <v>Não</v>
          </cell>
          <cell r="AF1440" t="str">
            <v>-</v>
          </cell>
          <cell r="AG1440" t="str">
            <v>-</v>
          </cell>
          <cell r="AH1440" t="str">
            <v>Não informada</v>
          </cell>
          <cell r="AI1440" t="str">
            <v>Não Informada</v>
          </cell>
          <cell r="AJ1440" t="str">
            <v>Não</v>
          </cell>
          <cell r="AK1440">
            <v>20</v>
          </cell>
          <cell r="AL1440" t="str">
            <v>Espólio de Elenauro Batista dos Santos</v>
          </cell>
          <cell r="AM1440" t="str">
            <v>035.277.351-00</v>
          </cell>
          <cell r="AN1440">
            <v>0</v>
          </cell>
          <cell r="AO1440" t="str">
            <v>x x x</v>
          </cell>
          <cell r="AP1440" t="str">
            <v>x x x</v>
          </cell>
          <cell r="AQ1440">
            <v>0</v>
          </cell>
          <cell r="AR1440" t="str">
            <v>x x x</v>
          </cell>
          <cell r="AS1440" t="str">
            <v>x x x</v>
          </cell>
          <cell r="AT1440">
            <v>0</v>
          </cell>
          <cell r="AU1440" t="str">
            <v>x x x</v>
          </cell>
          <cell r="AV1440" t="str">
            <v>x x x</v>
          </cell>
          <cell r="AW1440" t="str">
            <v>Dedução de Honorários Contratuais</v>
          </cell>
          <cell r="AX1440">
            <v>44348</v>
          </cell>
          <cell r="AY1440">
            <v>69871.64</v>
          </cell>
          <cell r="AZ1440">
            <v>99274.96</v>
          </cell>
          <cell r="BA1440">
            <v>169146.6</v>
          </cell>
          <cell r="BB1440">
            <v>13974.32</v>
          </cell>
          <cell r="BC1440">
            <v>19855</v>
          </cell>
          <cell r="BD1440">
            <v>33829.32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55897.32</v>
          </cell>
          <cell r="BO1440">
            <v>79419.960000000006</v>
          </cell>
          <cell r="BP1440">
            <v>135317.28</v>
          </cell>
          <cell r="BQ1440">
            <v>69871.64</v>
          </cell>
          <cell r="BR1440">
            <v>7685.88</v>
          </cell>
          <cell r="BS1440">
            <v>15371.76</v>
          </cell>
          <cell r="BT1440">
            <v>74</v>
          </cell>
          <cell r="BU1440">
            <v>135317.28</v>
          </cell>
          <cell r="BV1440">
            <v>7685.88</v>
          </cell>
          <cell r="BW1440">
            <v>70451.570000000007</v>
          </cell>
          <cell r="BX1440">
            <v>100271.25999999998</v>
          </cell>
          <cell r="BY1440">
            <v>170722.83</v>
          </cell>
          <cell r="BZ1440">
            <v>14090.31</v>
          </cell>
          <cell r="CA1440">
            <v>20054.239999999998</v>
          </cell>
          <cell r="CB1440">
            <v>34144.549999999996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56361.260000000009</v>
          </cell>
          <cell r="CM1440">
            <v>80217.01999999999</v>
          </cell>
          <cell r="CN1440">
            <v>136578.28</v>
          </cell>
          <cell r="CO1440">
            <v>70451.570000000007</v>
          </cell>
          <cell r="CP1440">
            <v>7749.67</v>
          </cell>
          <cell r="CQ1440">
            <v>15499.34</v>
          </cell>
          <cell r="CR1440">
            <v>136578.28</v>
          </cell>
          <cell r="CS1440">
            <v>7749.67</v>
          </cell>
          <cell r="CT1440">
            <v>44378</v>
          </cell>
          <cell r="CU1440"/>
          <cell r="CV1440">
            <v>8776</v>
          </cell>
          <cell r="CW1440">
            <v>44805</v>
          </cell>
          <cell r="CX1440">
            <v>1.1136844691425249</v>
          </cell>
          <cell r="CY1440">
            <v>78460.81</v>
          </cell>
          <cell r="CZ1440">
            <v>111670.54999999999</v>
          </cell>
          <cell r="DA1440">
            <v>190131.36</v>
          </cell>
          <cell r="DB1440">
            <v>78460.81</v>
          </cell>
          <cell r="DC1440">
            <v>8630.68</v>
          </cell>
          <cell r="DD1440">
            <v>17261.36</v>
          </cell>
          <cell r="DE1440">
            <v>40434.54</v>
          </cell>
          <cell r="DF1440">
            <v>8630.68</v>
          </cell>
          <cell r="DG1440">
            <v>218160</v>
          </cell>
          <cell r="DH1440">
            <v>1</v>
          </cell>
          <cell r="DI1440">
            <v>78460.81</v>
          </cell>
          <cell r="DJ1440">
            <v>111670.54999999999</v>
          </cell>
          <cell r="DK1440">
            <v>190131.36</v>
          </cell>
          <cell r="DL1440">
            <v>78460.81</v>
          </cell>
          <cell r="DM1440">
            <v>8630.68</v>
          </cell>
          <cell r="DN1440">
            <v>17261.36</v>
          </cell>
          <cell r="DO1440">
            <v>40434.54</v>
          </cell>
          <cell r="DP1440">
            <v>8630.68</v>
          </cell>
          <cell r="DQ1440">
            <v>0</v>
          </cell>
          <cell r="DR1440"/>
          <cell r="DS1440">
            <v>0</v>
          </cell>
          <cell r="DT1440">
            <v>0</v>
          </cell>
        </row>
        <row r="1441">
          <cell r="A1441">
            <v>8777</v>
          </cell>
          <cell r="B1441">
            <v>8379</v>
          </cell>
          <cell r="C1441" t="str">
            <v>2021/0193373-2</v>
          </cell>
          <cell r="D1441" t="str">
            <v>0193373-07.2021.3.00.0000</v>
          </cell>
          <cell r="E1441">
            <v>44368</v>
          </cell>
          <cell r="F1441" t="str">
            <v>PAGO - 1ª. 2ª ORDEM - set/2022 - 2ª remessa</v>
          </cell>
          <cell r="G1441" t="str">
            <v>sim</v>
          </cell>
          <cell r="H1441">
            <v>44805</v>
          </cell>
          <cell r="I1441" t="str">
            <v>sim</v>
          </cell>
          <cell r="J1441" t="str">
            <v>não</v>
          </cell>
          <cell r="K1441">
            <v>2</v>
          </cell>
          <cell r="L1441" t="str">
            <v>MS 4.301/DF</v>
          </cell>
          <cell r="M1441" t="str">
            <v>1995/0060877-4</v>
          </cell>
          <cell r="N1441">
            <v>35011</v>
          </cell>
          <cell r="O1441" t="str">
            <v>Administrativo - Servidor Público Civil - Sistema Remuneratório e Benefícios</v>
          </cell>
          <cell r="P1441" t="str">
            <v>UNIÃO</v>
          </cell>
          <cell r="Q1441" t="str">
            <v>Ministério da Administração Federal e Reforma do Estado</v>
          </cell>
          <cell r="R1441">
            <v>37928</v>
          </cell>
          <cell r="S1441" t="str">
            <v>Mandado de Segurança 4.301/DF</v>
          </cell>
          <cell r="T1441" t="str">
            <v>2007/0263008-3</v>
          </cell>
          <cell r="U1441">
            <v>44362</v>
          </cell>
          <cell r="V1441" t="str">
            <v>Cleonice Souza Da Silva</v>
          </cell>
          <cell r="W1441" t="str">
            <v>078.066.202-49</v>
          </cell>
          <cell r="X1441">
            <v>19234</v>
          </cell>
          <cell r="Y1441">
            <v>70</v>
          </cell>
          <cell r="Z1441" t="str">
            <v>Servidor Público Civil Ativo</v>
          </cell>
          <cell r="AA1441" t="str">
            <v>Isonomia Salarial com a Policia Federal - Gratificações</v>
          </cell>
          <cell r="AB1441" t="str">
            <v>Alimentar</v>
          </cell>
          <cell r="AC1441" t="str">
            <v>Não</v>
          </cell>
          <cell r="AD1441" t="str">
            <v>Não</v>
          </cell>
          <cell r="AE1441" t="str">
            <v>Não</v>
          </cell>
          <cell r="AF1441" t="str">
            <v>-</v>
          </cell>
          <cell r="AG1441" t="str">
            <v>-</v>
          </cell>
          <cell r="AH1441" t="str">
            <v>Não informada</v>
          </cell>
          <cell r="AI1441" t="str">
            <v>Não Informada</v>
          </cell>
          <cell r="AJ1441" t="str">
            <v>Não</v>
          </cell>
          <cell r="AK1441">
            <v>20</v>
          </cell>
          <cell r="AL1441" t="str">
            <v>Espólio de Elenauro Batista dos Santos</v>
          </cell>
          <cell r="AM1441" t="str">
            <v>035.277.351-00</v>
          </cell>
          <cell r="AN1441">
            <v>0</v>
          </cell>
          <cell r="AO1441" t="str">
            <v>x x x</v>
          </cell>
          <cell r="AP1441" t="str">
            <v>x x x</v>
          </cell>
          <cell r="AQ1441">
            <v>0</v>
          </cell>
          <cell r="AR1441" t="str">
            <v>x x x</v>
          </cell>
          <cell r="AS1441" t="str">
            <v>x x x</v>
          </cell>
          <cell r="AT1441">
            <v>0</v>
          </cell>
          <cell r="AU1441" t="str">
            <v>x x x</v>
          </cell>
          <cell r="AV1441" t="str">
            <v>x x x</v>
          </cell>
          <cell r="AW1441" t="str">
            <v>Dedução de Honorários Contratuais</v>
          </cell>
          <cell r="AX1441">
            <v>44348</v>
          </cell>
          <cell r="AY1441">
            <v>70368.210000000006</v>
          </cell>
          <cell r="AZ1441">
            <v>99832.56</v>
          </cell>
          <cell r="BA1441">
            <v>170200.77</v>
          </cell>
          <cell r="BB1441">
            <v>14073.64</v>
          </cell>
          <cell r="BC1441">
            <v>19966.509999999998</v>
          </cell>
          <cell r="BD1441">
            <v>34040.15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56294.57</v>
          </cell>
          <cell r="BO1441">
            <v>79866.05</v>
          </cell>
          <cell r="BP1441">
            <v>136160.62</v>
          </cell>
          <cell r="BQ1441">
            <v>70368.210000000006</v>
          </cell>
          <cell r="BR1441">
            <v>7740.5</v>
          </cell>
          <cell r="BS1441">
            <v>15481</v>
          </cell>
          <cell r="BT1441">
            <v>74</v>
          </cell>
          <cell r="BU1441">
            <v>136160.62</v>
          </cell>
          <cell r="BV1441">
            <v>7740.5</v>
          </cell>
          <cell r="BW1441">
            <v>70952.259999999995</v>
          </cell>
          <cell r="BX1441">
            <v>100834.71</v>
          </cell>
          <cell r="BY1441">
            <v>171786.97</v>
          </cell>
          <cell r="BZ1441">
            <v>14190.45</v>
          </cell>
          <cell r="CA1441">
            <v>20166.929999999997</v>
          </cell>
          <cell r="CB1441">
            <v>34357.379999999997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56761.81</v>
          </cell>
          <cell r="CM1441">
            <v>80667.78</v>
          </cell>
          <cell r="CN1441">
            <v>137429.59</v>
          </cell>
          <cell r="CO1441">
            <v>70952.259999999995</v>
          </cell>
          <cell r="CP1441">
            <v>7804.74</v>
          </cell>
          <cell r="CQ1441">
            <v>15609.48</v>
          </cell>
          <cell r="CR1441">
            <v>137429.59</v>
          </cell>
          <cell r="CS1441">
            <v>7804.74</v>
          </cell>
          <cell r="CT1441">
            <v>44378</v>
          </cell>
          <cell r="CU1441"/>
          <cell r="CV1441">
            <v>8777</v>
          </cell>
          <cell r="CW1441">
            <v>44805</v>
          </cell>
          <cell r="CX1441">
            <v>1.1136844691425249</v>
          </cell>
          <cell r="CY1441">
            <v>79018.429999999993</v>
          </cell>
          <cell r="CZ1441">
            <v>112298.05000000002</v>
          </cell>
          <cell r="DA1441">
            <v>191316.48000000001</v>
          </cell>
          <cell r="DB1441">
            <v>79018.429999999993</v>
          </cell>
          <cell r="DC1441">
            <v>8692.02</v>
          </cell>
          <cell r="DD1441">
            <v>17384.04</v>
          </cell>
          <cell r="DE1441">
            <v>40755.129999999997</v>
          </cell>
          <cell r="DF1441">
            <v>8692.02</v>
          </cell>
          <cell r="DG1441">
            <v>218160</v>
          </cell>
          <cell r="DH1441">
            <v>1</v>
          </cell>
          <cell r="DI1441">
            <v>79018.429999999993</v>
          </cell>
          <cell r="DJ1441">
            <v>112298.05000000002</v>
          </cell>
          <cell r="DK1441">
            <v>191316.48000000001</v>
          </cell>
          <cell r="DL1441">
            <v>79018.429999999993</v>
          </cell>
          <cell r="DM1441">
            <v>8692.02</v>
          </cell>
          <cell r="DN1441">
            <v>17384.04</v>
          </cell>
          <cell r="DO1441">
            <v>40755.129999999997</v>
          </cell>
          <cell r="DP1441">
            <v>8692.02</v>
          </cell>
          <cell r="DQ1441">
            <v>0</v>
          </cell>
          <cell r="DR1441"/>
          <cell r="DS1441">
            <v>0</v>
          </cell>
          <cell r="DT1441">
            <v>0</v>
          </cell>
        </row>
        <row r="1442">
          <cell r="A1442">
            <v>8778</v>
          </cell>
          <cell r="B1442">
            <v>8381</v>
          </cell>
          <cell r="C1442" t="str">
            <v>2021/0193377-0</v>
          </cell>
          <cell r="D1442" t="str">
            <v>0193377-44.2021.3.00.0000</v>
          </cell>
          <cell r="E1442">
            <v>44368</v>
          </cell>
          <cell r="F1442" t="str">
            <v>PAGO - 1ª. 2ª ORDEM - set/2022 - 4ª remessa</v>
          </cell>
          <cell r="G1442" t="str">
            <v>sim</v>
          </cell>
          <cell r="H1442">
            <v>44805</v>
          </cell>
          <cell r="I1442" t="str">
            <v>sim</v>
          </cell>
          <cell r="J1442" t="str">
            <v>não</v>
          </cell>
          <cell r="K1442">
            <v>4</v>
          </cell>
          <cell r="L1442" t="str">
            <v>MS 4.301/DF</v>
          </cell>
          <cell r="M1442" t="str">
            <v>1995/0060877-4</v>
          </cell>
          <cell r="N1442">
            <v>35011</v>
          </cell>
          <cell r="O1442" t="str">
            <v>Administrativo - Servidor Público Civil - Sistema Remuneratório e Benefícios</v>
          </cell>
          <cell r="P1442" t="str">
            <v>UNIÃO</v>
          </cell>
          <cell r="Q1442" t="str">
            <v>Ministério da Administração Federal e Reforma do Estado</v>
          </cell>
          <cell r="R1442">
            <v>37928</v>
          </cell>
          <cell r="S1442" t="str">
            <v>Mandado de Segurança 4.301/DF</v>
          </cell>
          <cell r="T1442" t="str">
            <v>2007/0263008-3</v>
          </cell>
          <cell r="U1442">
            <v>44362</v>
          </cell>
          <cell r="V1442" t="str">
            <v>Clodomir Carvalho Brito</v>
          </cell>
          <cell r="W1442" t="str">
            <v>132.153.021-87</v>
          </cell>
          <cell r="X1442">
            <v>18658</v>
          </cell>
          <cell r="Y1442">
            <v>71</v>
          </cell>
          <cell r="Z1442" t="str">
            <v>Servidor Público Civil Ativo</v>
          </cell>
          <cell r="AA1442" t="str">
            <v>Isonomia Salarial com a Policia Federal - Gratificações</v>
          </cell>
          <cell r="AB1442" t="str">
            <v>Alimentar</v>
          </cell>
          <cell r="AC1442" t="str">
            <v>Não</v>
          </cell>
          <cell r="AD1442" t="str">
            <v>Não</v>
          </cell>
          <cell r="AE1442" t="str">
            <v>Não</v>
          </cell>
          <cell r="AF1442" t="str">
            <v>-</v>
          </cell>
          <cell r="AG1442" t="str">
            <v>-</v>
          </cell>
          <cell r="AH1442" t="str">
            <v>Não informada</v>
          </cell>
          <cell r="AI1442" t="str">
            <v>Não Informada</v>
          </cell>
          <cell r="AJ1442" t="str">
            <v>Não</v>
          </cell>
          <cell r="AK1442">
            <v>20</v>
          </cell>
          <cell r="AL1442" t="str">
            <v>Espólio de Elenauro Batista dos Santos</v>
          </cell>
          <cell r="AM1442" t="str">
            <v>035.277.351-00</v>
          </cell>
          <cell r="AN1442">
            <v>0</v>
          </cell>
          <cell r="AO1442" t="str">
            <v>x x x</v>
          </cell>
          <cell r="AP1442" t="str">
            <v>x x x</v>
          </cell>
          <cell r="AQ1442">
            <v>0</v>
          </cell>
          <cell r="AR1442" t="str">
            <v>x x x</v>
          </cell>
          <cell r="AS1442" t="str">
            <v>x x x</v>
          </cell>
          <cell r="AT1442">
            <v>0</v>
          </cell>
          <cell r="AU1442" t="str">
            <v>x x x</v>
          </cell>
          <cell r="AV1442" t="str">
            <v>x x x</v>
          </cell>
          <cell r="AW1442" t="str">
            <v>Dedução de Honorários Contratuais</v>
          </cell>
          <cell r="AX1442">
            <v>44348</v>
          </cell>
          <cell r="AY1442">
            <v>69772.28</v>
          </cell>
          <cell r="AZ1442">
            <v>99178.13</v>
          </cell>
          <cell r="BA1442">
            <v>168950.41</v>
          </cell>
          <cell r="BB1442">
            <v>13954.45</v>
          </cell>
          <cell r="BC1442">
            <v>19835.63</v>
          </cell>
          <cell r="BD1442">
            <v>33790.080000000002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55817.83</v>
          </cell>
          <cell r="BO1442">
            <v>79342.5</v>
          </cell>
          <cell r="BP1442">
            <v>135160.32999999999</v>
          </cell>
          <cell r="BQ1442">
            <v>69772.28</v>
          </cell>
          <cell r="BR1442">
            <v>7674.95</v>
          </cell>
          <cell r="BS1442">
            <v>15349.9</v>
          </cell>
          <cell r="BT1442">
            <v>74</v>
          </cell>
          <cell r="BU1442">
            <v>135160.32999999999</v>
          </cell>
          <cell r="BV1442">
            <v>7674.95</v>
          </cell>
          <cell r="BW1442">
            <v>70351.38</v>
          </cell>
          <cell r="BX1442">
            <v>100173.37</v>
          </cell>
          <cell r="BY1442">
            <v>170524.75</v>
          </cell>
          <cell r="BZ1442">
            <v>14070.27</v>
          </cell>
          <cell r="CA1442">
            <v>20034.670000000002</v>
          </cell>
          <cell r="CB1442">
            <v>34104.94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56281.11</v>
          </cell>
          <cell r="CM1442">
            <v>80138.700000000026</v>
          </cell>
          <cell r="CN1442">
            <v>136419.81000000003</v>
          </cell>
          <cell r="CO1442">
            <v>70351.38</v>
          </cell>
          <cell r="CP1442">
            <v>7738.65</v>
          </cell>
          <cell r="CQ1442">
            <v>15477.3</v>
          </cell>
          <cell r="CR1442">
            <v>136419.81000000003</v>
          </cell>
          <cell r="CS1442">
            <v>7738.65</v>
          </cell>
          <cell r="CT1442">
            <v>44378</v>
          </cell>
          <cell r="CU1442"/>
          <cell r="CV1442">
            <v>8778</v>
          </cell>
          <cell r="CW1442">
            <v>44805</v>
          </cell>
          <cell r="CX1442">
            <v>1.1136844691425249</v>
          </cell>
          <cell r="CY1442">
            <v>78349.23</v>
          </cell>
          <cell r="CZ1442">
            <v>111561.53000000001</v>
          </cell>
          <cell r="DA1442">
            <v>189910.76</v>
          </cell>
          <cell r="DB1442">
            <v>78349.23</v>
          </cell>
          <cell r="DC1442">
            <v>8618.41</v>
          </cell>
          <cell r="DD1442">
            <v>17236.82</v>
          </cell>
          <cell r="DE1442">
            <v>40367.08</v>
          </cell>
          <cell r="DF1442">
            <v>8618.41</v>
          </cell>
          <cell r="DG1442">
            <v>218160</v>
          </cell>
          <cell r="DH1442">
            <v>1</v>
          </cell>
          <cell r="DI1442">
            <v>78349.23</v>
          </cell>
          <cell r="DJ1442">
            <v>111561.53000000001</v>
          </cell>
          <cell r="DK1442">
            <v>189910.76</v>
          </cell>
          <cell r="DL1442">
            <v>78349.23</v>
          </cell>
          <cell r="DM1442">
            <v>8618.41</v>
          </cell>
          <cell r="DN1442">
            <v>17236.82</v>
          </cell>
          <cell r="DO1442">
            <v>40367.08</v>
          </cell>
          <cell r="DP1442">
            <v>8618.41</v>
          </cell>
          <cell r="DQ1442">
            <v>0</v>
          </cell>
          <cell r="DR1442"/>
          <cell r="DS1442">
            <v>0</v>
          </cell>
          <cell r="DT1442">
            <v>0</v>
          </cell>
        </row>
        <row r="1443">
          <cell r="A1443">
            <v>8779</v>
          </cell>
          <cell r="B1443">
            <v>8382</v>
          </cell>
          <cell r="C1443" t="str">
            <v>2021/0193378-1</v>
          </cell>
          <cell r="D1443" t="str">
            <v>0193378-29.2021.3.00.0000</v>
          </cell>
          <cell r="E1443">
            <v>44368</v>
          </cell>
          <cell r="F1443" t="str">
            <v>PAGO - 1ª. 2ª ORDEM - set/2022 - 4ª remessa</v>
          </cell>
          <cell r="G1443" t="str">
            <v>sim</v>
          </cell>
          <cell r="H1443">
            <v>44805</v>
          </cell>
          <cell r="I1443" t="str">
            <v>sim</v>
          </cell>
          <cell r="J1443" t="str">
            <v>não</v>
          </cell>
          <cell r="K1443">
            <v>4</v>
          </cell>
          <cell r="L1443" t="str">
            <v>MS 4.301/DF</v>
          </cell>
          <cell r="M1443" t="str">
            <v>1995/0060877-4</v>
          </cell>
          <cell r="N1443">
            <v>35011</v>
          </cell>
          <cell r="O1443" t="str">
            <v>Administrativo - Servidor Público Civil - Sistema Remuneratório e Benefícios</v>
          </cell>
          <cell r="P1443" t="str">
            <v>UNIÃO</v>
          </cell>
          <cell r="Q1443" t="str">
            <v>Ministério da Administração Federal e Reforma do Estado</v>
          </cell>
          <cell r="R1443">
            <v>37928</v>
          </cell>
          <cell r="S1443" t="str">
            <v>Mandado de Segurança 4.301/DF</v>
          </cell>
          <cell r="T1443" t="str">
            <v>2007/0263008-3</v>
          </cell>
          <cell r="U1443">
            <v>44362</v>
          </cell>
          <cell r="V1443" t="str">
            <v>Clóvis Carvalho Brito</v>
          </cell>
          <cell r="W1443" t="str">
            <v>112.434.652-04</v>
          </cell>
          <cell r="X1443">
            <v>22376</v>
          </cell>
          <cell r="Y1443">
            <v>61</v>
          </cell>
          <cell r="Z1443" t="str">
            <v>Servidor Público Civil Ativo</v>
          </cell>
          <cell r="AA1443" t="str">
            <v>Isonomia Salarial com a Policia Federal - Gratificações</v>
          </cell>
          <cell r="AB1443" t="str">
            <v>Alimentar</v>
          </cell>
          <cell r="AC1443" t="str">
            <v>Não</v>
          </cell>
          <cell r="AD1443" t="str">
            <v>Não</v>
          </cell>
          <cell r="AE1443" t="str">
            <v>Não</v>
          </cell>
          <cell r="AF1443" t="str">
            <v>-</v>
          </cell>
          <cell r="AG1443" t="str">
            <v>-</v>
          </cell>
          <cell r="AH1443" t="str">
            <v>Não informada</v>
          </cell>
          <cell r="AI1443" t="str">
            <v>Não Informada</v>
          </cell>
          <cell r="AJ1443" t="str">
            <v>Não</v>
          </cell>
          <cell r="AK1443">
            <v>20</v>
          </cell>
          <cell r="AL1443" t="str">
            <v>Espólio de Elenauro Batista dos Santos</v>
          </cell>
          <cell r="AM1443" t="str">
            <v>035.277.351-00</v>
          </cell>
          <cell r="AN1443">
            <v>0</v>
          </cell>
          <cell r="AO1443" t="str">
            <v>x x x</v>
          </cell>
          <cell r="AP1443" t="str">
            <v>x x x</v>
          </cell>
          <cell r="AQ1443">
            <v>0</v>
          </cell>
          <cell r="AR1443" t="str">
            <v>x x x</v>
          </cell>
          <cell r="AS1443" t="str">
            <v>x x x</v>
          </cell>
          <cell r="AT1443">
            <v>0</v>
          </cell>
          <cell r="AU1443" t="str">
            <v>x x x</v>
          </cell>
          <cell r="AV1443" t="str">
            <v>x x x</v>
          </cell>
          <cell r="AW1443" t="str">
            <v>Dedução de Honorários Contratuais</v>
          </cell>
          <cell r="AX1443">
            <v>44348</v>
          </cell>
          <cell r="AY1443">
            <v>69911.37</v>
          </cell>
          <cell r="AZ1443">
            <v>99313.7</v>
          </cell>
          <cell r="BA1443">
            <v>169225.07</v>
          </cell>
          <cell r="BB1443">
            <v>13982.27</v>
          </cell>
          <cell r="BC1443">
            <v>19862.740000000002</v>
          </cell>
          <cell r="BD1443">
            <v>33845.01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55929.1</v>
          </cell>
          <cell r="BO1443">
            <v>79450.960000000006</v>
          </cell>
          <cell r="BP1443">
            <v>135380.06</v>
          </cell>
          <cell r="BQ1443">
            <v>69911.37</v>
          </cell>
          <cell r="BR1443">
            <v>7690.25</v>
          </cell>
          <cell r="BS1443">
            <v>15380.5</v>
          </cell>
          <cell r="BT1443">
            <v>74</v>
          </cell>
          <cell r="BU1443">
            <v>135380.06</v>
          </cell>
          <cell r="BV1443">
            <v>7690.25</v>
          </cell>
          <cell r="BW1443">
            <v>70491.63</v>
          </cell>
          <cell r="BX1443">
            <v>100310.41999999998</v>
          </cell>
          <cell r="BY1443">
            <v>170802.05</v>
          </cell>
          <cell r="BZ1443">
            <v>14098.32</v>
          </cell>
          <cell r="CA1443">
            <v>20062.080000000002</v>
          </cell>
          <cell r="CB1443">
            <v>34160.400000000001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56393.310000000005</v>
          </cell>
          <cell r="CM1443">
            <v>80248.34</v>
          </cell>
          <cell r="CN1443">
            <v>136641.65</v>
          </cell>
          <cell r="CO1443">
            <v>70491.63</v>
          </cell>
          <cell r="CP1443">
            <v>7754.07</v>
          </cell>
          <cell r="CQ1443">
            <v>15508.14</v>
          </cell>
          <cell r="CR1443">
            <v>136641.65</v>
          </cell>
          <cell r="CS1443">
            <v>7754.07</v>
          </cell>
          <cell r="CT1443">
            <v>44378</v>
          </cell>
          <cell r="CU1443"/>
          <cell r="CV1443">
            <v>8779</v>
          </cell>
          <cell r="CW1443">
            <v>44805</v>
          </cell>
          <cell r="CX1443">
            <v>1.1136844691425249</v>
          </cell>
          <cell r="CY1443">
            <v>78505.429999999993</v>
          </cell>
          <cell r="CZ1443">
            <v>111714.16</v>
          </cell>
          <cell r="DA1443">
            <v>190219.59</v>
          </cell>
          <cell r="DB1443">
            <v>78505.429999999993</v>
          </cell>
          <cell r="DC1443">
            <v>8635.59</v>
          </cell>
          <cell r="DD1443">
            <v>17271.18</v>
          </cell>
          <cell r="DE1443">
            <v>40461.51</v>
          </cell>
          <cell r="DF1443">
            <v>8635.59</v>
          </cell>
          <cell r="DG1443">
            <v>218160</v>
          </cell>
          <cell r="DH1443">
            <v>1</v>
          </cell>
          <cell r="DI1443">
            <v>78505.429999999993</v>
          </cell>
          <cell r="DJ1443">
            <v>111714.16</v>
          </cell>
          <cell r="DK1443">
            <v>190219.59</v>
          </cell>
          <cell r="DL1443">
            <v>78505.429999999993</v>
          </cell>
          <cell r="DM1443">
            <v>8635.59</v>
          </cell>
          <cell r="DN1443">
            <v>17271.18</v>
          </cell>
          <cell r="DO1443">
            <v>40461.51</v>
          </cell>
          <cell r="DP1443">
            <v>8635.59</v>
          </cell>
          <cell r="DQ1443">
            <v>0</v>
          </cell>
          <cell r="DR1443"/>
          <cell r="DS1443">
            <v>0</v>
          </cell>
          <cell r="DT1443">
            <v>0</v>
          </cell>
        </row>
        <row r="1444">
          <cell r="A1444">
            <v>8780</v>
          </cell>
          <cell r="B1444">
            <v>8383</v>
          </cell>
          <cell r="C1444" t="str">
            <v>2021/0193379-3</v>
          </cell>
          <cell r="D1444" t="str">
            <v>0193379-14.2021.3.00.0000</v>
          </cell>
          <cell r="E1444">
            <v>44368</v>
          </cell>
          <cell r="F1444" t="str">
            <v>PAGO - 1ª. 2ª ORDEM - set/2022 - 4ª remessa</v>
          </cell>
          <cell r="G1444" t="str">
            <v>sim</v>
          </cell>
          <cell r="H1444">
            <v>44805</v>
          </cell>
          <cell r="I1444" t="str">
            <v>sim</v>
          </cell>
          <cell r="J1444" t="str">
            <v>não</v>
          </cell>
          <cell r="K1444">
            <v>4</v>
          </cell>
          <cell r="L1444" t="str">
            <v>MS 4.301/DF</v>
          </cell>
          <cell r="M1444" t="str">
            <v>1995/0060877-4</v>
          </cell>
          <cell r="N1444">
            <v>35011</v>
          </cell>
          <cell r="O1444" t="str">
            <v>Administrativo - Servidor Público Civil - Sistema Remuneratório e Benefícios</v>
          </cell>
          <cell r="P1444" t="str">
            <v>UNIÃO</v>
          </cell>
          <cell r="Q1444" t="str">
            <v>Ministério da Administração Federal e Reforma do Estado</v>
          </cell>
          <cell r="R1444">
            <v>37928</v>
          </cell>
          <cell r="S1444" t="str">
            <v>Mandado de Segurança 4.301/DF</v>
          </cell>
          <cell r="T1444" t="str">
            <v>2007/0263008-3</v>
          </cell>
          <cell r="U1444">
            <v>44362</v>
          </cell>
          <cell r="V1444" t="str">
            <v>Cristina Cordeiro De Azevedo Braga</v>
          </cell>
          <cell r="W1444" t="str">
            <v>163.990.722-04</v>
          </cell>
          <cell r="X1444">
            <v>23615</v>
          </cell>
          <cell r="Y1444">
            <v>58</v>
          </cell>
          <cell r="Z1444" t="str">
            <v>Servidor Público Civil Ativo</v>
          </cell>
          <cell r="AA1444" t="str">
            <v>Isonomia Salarial com a Policia Federal - Gratificações</v>
          </cell>
          <cell r="AB1444" t="str">
            <v>Alimentar</v>
          </cell>
          <cell r="AC1444" t="str">
            <v>Não</v>
          </cell>
          <cell r="AD1444" t="str">
            <v>Não</v>
          </cell>
          <cell r="AE1444" t="str">
            <v>Não</v>
          </cell>
          <cell r="AF1444" t="str">
            <v>-</v>
          </cell>
          <cell r="AG1444" t="str">
            <v>-</v>
          </cell>
          <cell r="AH1444" t="str">
            <v>Não informada</v>
          </cell>
          <cell r="AI1444" t="str">
            <v>Não Informada</v>
          </cell>
          <cell r="AJ1444" t="str">
            <v>Não</v>
          </cell>
          <cell r="AK1444">
            <v>20</v>
          </cell>
          <cell r="AL1444" t="str">
            <v>Espólio de Elenauro Batista dos Santos</v>
          </cell>
          <cell r="AM1444" t="str">
            <v>035.277.351-00</v>
          </cell>
          <cell r="AN1444">
            <v>0</v>
          </cell>
          <cell r="AO1444" t="str">
            <v>x x x</v>
          </cell>
          <cell r="AP1444" t="str">
            <v>x x x</v>
          </cell>
          <cell r="AQ1444">
            <v>0</v>
          </cell>
          <cell r="AR1444" t="str">
            <v>x x x</v>
          </cell>
          <cell r="AS1444" t="str">
            <v>x x x</v>
          </cell>
          <cell r="AT1444">
            <v>0</v>
          </cell>
          <cell r="AU1444" t="str">
            <v>x x x</v>
          </cell>
          <cell r="AV1444" t="str">
            <v>x x x</v>
          </cell>
          <cell r="AW1444" t="str">
            <v>Dedução de Honorários Contratuais</v>
          </cell>
          <cell r="AX1444">
            <v>44348</v>
          </cell>
          <cell r="AY1444">
            <v>69911.37</v>
          </cell>
          <cell r="AZ1444">
            <v>99313.7</v>
          </cell>
          <cell r="BA1444">
            <v>169225.07</v>
          </cell>
          <cell r="BB1444">
            <v>13982.27</v>
          </cell>
          <cell r="BC1444">
            <v>19862.740000000002</v>
          </cell>
          <cell r="BD1444">
            <v>33845.01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55929.1</v>
          </cell>
          <cell r="BO1444">
            <v>79450.960000000006</v>
          </cell>
          <cell r="BP1444">
            <v>135380.06</v>
          </cell>
          <cell r="BQ1444">
            <v>69911.37</v>
          </cell>
          <cell r="BR1444">
            <v>7690.25</v>
          </cell>
          <cell r="BS1444">
            <v>15380.5</v>
          </cell>
          <cell r="BT1444">
            <v>74</v>
          </cell>
          <cell r="BU1444">
            <v>135380.06</v>
          </cell>
          <cell r="BV1444">
            <v>7690.25</v>
          </cell>
          <cell r="BW1444">
            <v>70491.63</v>
          </cell>
          <cell r="BX1444">
            <v>100310.41999999998</v>
          </cell>
          <cell r="BY1444">
            <v>170802.05</v>
          </cell>
          <cell r="BZ1444">
            <v>14098.32</v>
          </cell>
          <cell r="CA1444">
            <v>20062.080000000002</v>
          </cell>
          <cell r="CB1444">
            <v>34160.400000000001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56393.310000000005</v>
          </cell>
          <cell r="CM1444">
            <v>80248.34</v>
          </cell>
          <cell r="CN1444">
            <v>136641.65</v>
          </cell>
          <cell r="CO1444">
            <v>70491.63</v>
          </cell>
          <cell r="CP1444">
            <v>7754.07</v>
          </cell>
          <cell r="CQ1444">
            <v>15508.14</v>
          </cell>
          <cell r="CR1444">
            <v>136641.65</v>
          </cell>
          <cell r="CS1444">
            <v>7754.07</v>
          </cell>
          <cell r="CT1444">
            <v>44378</v>
          </cell>
          <cell r="CU1444"/>
          <cell r="CV1444">
            <v>8780</v>
          </cell>
          <cell r="CW1444">
            <v>44805</v>
          </cell>
          <cell r="CX1444">
            <v>1.1136844691425249</v>
          </cell>
          <cell r="CY1444">
            <v>78505.429999999993</v>
          </cell>
          <cell r="CZ1444">
            <v>111714.16</v>
          </cell>
          <cell r="DA1444">
            <v>190219.59</v>
          </cell>
          <cell r="DB1444">
            <v>78505.429999999993</v>
          </cell>
          <cell r="DC1444">
            <v>8635.59</v>
          </cell>
          <cell r="DD1444">
            <v>17271.18</v>
          </cell>
          <cell r="DE1444">
            <v>40461.51</v>
          </cell>
          <cell r="DF1444">
            <v>8635.59</v>
          </cell>
          <cell r="DG1444">
            <v>218160</v>
          </cell>
          <cell r="DH1444">
            <v>1</v>
          </cell>
          <cell r="DI1444">
            <v>78505.429999999993</v>
          </cell>
          <cell r="DJ1444">
            <v>111714.16</v>
          </cell>
          <cell r="DK1444">
            <v>190219.59</v>
          </cell>
          <cell r="DL1444">
            <v>78505.429999999993</v>
          </cell>
          <cell r="DM1444">
            <v>8635.59</v>
          </cell>
          <cell r="DN1444">
            <v>17271.18</v>
          </cell>
          <cell r="DO1444">
            <v>40461.51</v>
          </cell>
          <cell r="DP1444">
            <v>8635.59</v>
          </cell>
          <cell r="DQ1444">
            <v>0</v>
          </cell>
          <cell r="DR1444"/>
          <cell r="DS1444">
            <v>0</v>
          </cell>
          <cell r="DT1444">
            <v>0</v>
          </cell>
        </row>
        <row r="1445">
          <cell r="A1445">
            <v>8781</v>
          </cell>
          <cell r="B1445">
            <v>8384</v>
          </cell>
          <cell r="C1445" t="str">
            <v>2021/0193384-5</v>
          </cell>
          <cell r="D1445" t="str">
            <v>0193384-36.2021.3.00.0000</v>
          </cell>
          <cell r="E1445">
            <v>44368</v>
          </cell>
          <cell r="F1445" t="str">
            <v>PAGO - 1ª. 2ª ORDEM - set/2022 - 2ª remessa</v>
          </cell>
          <cell r="G1445" t="str">
            <v>sim</v>
          </cell>
          <cell r="H1445">
            <v>44805</v>
          </cell>
          <cell r="I1445" t="str">
            <v>sim</v>
          </cell>
          <cell r="J1445" t="str">
            <v>não</v>
          </cell>
          <cell r="K1445">
            <v>2</v>
          </cell>
          <cell r="L1445" t="str">
            <v>MS 4.301/DF</v>
          </cell>
          <cell r="M1445" t="str">
            <v>1995/0060877-4</v>
          </cell>
          <cell r="N1445">
            <v>35011</v>
          </cell>
          <cell r="O1445" t="str">
            <v>Administrativo - Servidor Público Civil - Sistema Remuneratório e Benefícios</v>
          </cell>
          <cell r="P1445" t="str">
            <v>UNIÃO</v>
          </cell>
          <cell r="Q1445" t="str">
            <v>Ministério da Administração Federal e Reforma do Estado</v>
          </cell>
          <cell r="R1445">
            <v>37928</v>
          </cell>
          <cell r="S1445" t="str">
            <v>Mandado de Segurança 4.301/DF</v>
          </cell>
          <cell r="T1445" t="str">
            <v>2007/0263008-3</v>
          </cell>
          <cell r="U1445">
            <v>44362</v>
          </cell>
          <cell r="V1445" t="str">
            <v>Dario Silva Lima</v>
          </cell>
          <cell r="W1445" t="str">
            <v>030.950.102-49</v>
          </cell>
          <cell r="X1445">
            <v>19657</v>
          </cell>
          <cell r="Y1445">
            <v>69</v>
          </cell>
          <cell r="Z1445" t="str">
            <v>Servidor Público Civil Ativo</v>
          </cell>
          <cell r="AA1445" t="str">
            <v>Isonomia Salarial com a Policia Federal - Gratificações</v>
          </cell>
          <cell r="AB1445" t="str">
            <v>Alimentar</v>
          </cell>
          <cell r="AC1445" t="str">
            <v>Não</v>
          </cell>
          <cell r="AD1445" t="str">
            <v>Não</v>
          </cell>
          <cell r="AE1445" t="str">
            <v>Não</v>
          </cell>
          <cell r="AF1445" t="str">
            <v>-</v>
          </cell>
          <cell r="AG1445" t="str">
            <v>-</v>
          </cell>
          <cell r="AH1445" t="str">
            <v>Não informada</v>
          </cell>
          <cell r="AI1445" t="str">
            <v>Não Informada</v>
          </cell>
          <cell r="AJ1445" t="str">
            <v>Não</v>
          </cell>
          <cell r="AK1445">
            <v>20</v>
          </cell>
          <cell r="AL1445" t="str">
            <v>Espólio de Elenauro Batista dos Santos</v>
          </cell>
          <cell r="AM1445" t="str">
            <v>035.277.351-00</v>
          </cell>
          <cell r="AN1445">
            <v>0</v>
          </cell>
          <cell r="AO1445" t="str">
            <v>x x x</v>
          </cell>
          <cell r="AP1445" t="str">
            <v>x x x</v>
          </cell>
          <cell r="AQ1445">
            <v>0</v>
          </cell>
          <cell r="AR1445" t="str">
            <v>x x x</v>
          </cell>
          <cell r="AS1445" t="str">
            <v>x x x</v>
          </cell>
          <cell r="AT1445">
            <v>0</v>
          </cell>
          <cell r="AU1445" t="str">
            <v>x x x</v>
          </cell>
          <cell r="AV1445" t="str">
            <v>x x x</v>
          </cell>
          <cell r="AW1445" t="str">
            <v>Dedução de Honorários Contratuais</v>
          </cell>
          <cell r="AX1445">
            <v>44348</v>
          </cell>
          <cell r="AY1445">
            <v>69851.77</v>
          </cell>
          <cell r="AZ1445">
            <v>99255.58</v>
          </cell>
          <cell r="BA1445">
            <v>169107.35</v>
          </cell>
          <cell r="BB1445">
            <v>13970.35</v>
          </cell>
          <cell r="BC1445">
            <v>19851.12</v>
          </cell>
          <cell r="BD1445">
            <v>33821.47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55881.42</v>
          </cell>
          <cell r="BO1445">
            <v>79404.460000000006</v>
          </cell>
          <cell r="BP1445">
            <v>135285.88</v>
          </cell>
          <cell r="BQ1445">
            <v>69851.77</v>
          </cell>
          <cell r="BR1445">
            <v>7683.69</v>
          </cell>
          <cell r="BS1445">
            <v>15367.38</v>
          </cell>
          <cell r="BT1445">
            <v>74</v>
          </cell>
          <cell r="BU1445">
            <v>135285.88</v>
          </cell>
          <cell r="BV1445">
            <v>7683.69</v>
          </cell>
          <cell r="BW1445">
            <v>70431.53</v>
          </cell>
          <cell r="BX1445">
            <v>100251.67000000001</v>
          </cell>
          <cell r="BY1445">
            <v>170683.2</v>
          </cell>
          <cell r="BZ1445">
            <v>14086.3</v>
          </cell>
          <cell r="CA1445">
            <v>20050.329999999998</v>
          </cell>
          <cell r="CB1445">
            <v>34136.629999999997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56345.229999999996</v>
          </cell>
          <cell r="CM1445">
            <v>80201.340000000011</v>
          </cell>
          <cell r="CN1445">
            <v>136546.57</v>
          </cell>
          <cell r="CO1445">
            <v>70431.53</v>
          </cell>
          <cell r="CP1445">
            <v>7747.46</v>
          </cell>
          <cell r="CQ1445">
            <v>15494.92</v>
          </cell>
          <cell r="CR1445">
            <v>136546.57</v>
          </cell>
          <cell r="CS1445">
            <v>7747.46</v>
          </cell>
          <cell r="CT1445">
            <v>44378</v>
          </cell>
          <cell r="CU1445"/>
          <cell r="CV1445">
            <v>8781</v>
          </cell>
          <cell r="CW1445">
            <v>44805</v>
          </cell>
          <cell r="CX1445">
            <v>1.1136844691425249</v>
          </cell>
          <cell r="CY1445">
            <v>78438.5</v>
          </cell>
          <cell r="CZ1445">
            <v>111648.72</v>
          </cell>
          <cell r="DA1445">
            <v>190087.22</v>
          </cell>
          <cell r="DB1445">
            <v>78438.5</v>
          </cell>
          <cell r="DC1445">
            <v>8628.23</v>
          </cell>
          <cell r="DD1445">
            <v>17256.46</v>
          </cell>
          <cell r="DE1445">
            <v>40421.050000000003</v>
          </cell>
          <cell r="DF1445">
            <v>8628.23</v>
          </cell>
          <cell r="DG1445">
            <v>218160</v>
          </cell>
          <cell r="DH1445">
            <v>1</v>
          </cell>
          <cell r="DI1445">
            <v>78438.5</v>
          </cell>
          <cell r="DJ1445">
            <v>111648.72</v>
          </cell>
          <cell r="DK1445">
            <v>190087.22</v>
          </cell>
          <cell r="DL1445">
            <v>78438.5</v>
          </cell>
          <cell r="DM1445">
            <v>8628.23</v>
          </cell>
          <cell r="DN1445">
            <v>17256.46</v>
          </cell>
          <cell r="DO1445">
            <v>40421.050000000003</v>
          </cell>
          <cell r="DP1445">
            <v>8628.23</v>
          </cell>
          <cell r="DQ1445">
            <v>0</v>
          </cell>
          <cell r="DR1445"/>
          <cell r="DS1445">
            <v>0</v>
          </cell>
          <cell r="DT1445">
            <v>0</v>
          </cell>
        </row>
        <row r="1446">
          <cell r="A1446">
            <v>8782</v>
          </cell>
          <cell r="B1446">
            <v>8385</v>
          </cell>
          <cell r="C1446" t="str">
            <v>2021/0193385-7</v>
          </cell>
          <cell r="D1446" t="str">
            <v>0193385-21.2021.3.00.0000</v>
          </cell>
          <cell r="E1446">
            <v>44368</v>
          </cell>
          <cell r="F1446" t="str">
            <v>PAGO - 1ª. 2ª ORDEM - set/2022 - 2ª remessa</v>
          </cell>
          <cell r="G1446" t="str">
            <v>sim</v>
          </cell>
          <cell r="H1446">
            <v>44805</v>
          </cell>
          <cell r="I1446" t="str">
            <v>sim</v>
          </cell>
          <cell r="J1446" t="str">
            <v>não</v>
          </cell>
          <cell r="K1446">
            <v>2</v>
          </cell>
          <cell r="L1446" t="str">
            <v>MS 4.301/DF</v>
          </cell>
          <cell r="M1446" t="str">
            <v>1995/0060877-4</v>
          </cell>
          <cell r="N1446">
            <v>35011</v>
          </cell>
          <cell r="O1446" t="str">
            <v>Administrativo - Servidor Público Civil - Sistema Remuneratório e Benefícios</v>
          </cell>
          <cell r="P1446" t="str">
            <v>UNIÃO</v>
          </cell>
          <cell r="Q1446" t="str">
            <v>Ministério da Administração Federal e Reforma do Estado</v>
          </cell>
          <cell r="R1446">
            <v>37928</v>
          </cell>
          <cell r="S1446" t="str">
            <v>Mandado de Segurança 4.301/DF</v>
          </cell>
          <cell r="T1446" t="str">
            <v>2007/0263008-3</v>
          </cell>
          <cell r="U1446">
            <v>44362</v>
          </cell>
          <cell r="V1446" t="str">
            <v>Denise Moreira Dos Santos</v>
          </cell>
          <cell r="W1446" t="str">
            <v>182.779.692-87</v>
          </cell>
          <cell r="X1446">
            <v>23542</v>
          </cell>
          <cell r="Y1446">
            <v>58</v>
          </cell>
          <cell r="Z1446" t="str">
            <v>Servidor Público Civil Ativo</v>
          </cell>
          <cell r="AA1446" t="str">
            <v>Isonomia Salarial com a Policia Federal - Gratificações</v>
          </cell>
          <cell r="AB1446" t="str">
            <v>Alimentar</v>
          </cell>
          <cell r="AC1446" t="str">
            <v>Não</v>
          </cell>
          <cell r="AD1446" t="str">
            <v>Não</v>
          </cell>
          <cell r="AE1446" t="str">
            <v>Não</v>
          </cell>
          <cell r="AF1446" t="str">
            <v>-</v>
          </cell>
          <cell r="AG1446" t="str">
            <v>-</v>
          </cell>
          <cell r="AH1446" t="str">
            <v>Não informada</v>
          </cell>
          <cell r="AI1446" t="str">
            <v>Não Informada</v>
          </cell>
          <cell r="AJ1446" t="str">
            <v>Não</v>
          </cell>
          <cell r="AK1446">
            <v>20</v>
          </cell>
          <cell r="AL1446" t="str">
            <v>Espólio de Elenauro Batista dos Santos</v>
          </cell>
          <cell r="AM1446" t="str">
            <v>035.277.351-00</v>
          </cell>
          <cell r="AN1446">
            <v>0</v>
          </cell>
          <cell r="AO1446" t="str">
            <v>x x x</v>
          </cell>
          <cell r="AP1446" t="str">
            <v>x x x</v>
          </cell>
          <cell r="AQ1446">
            <v>0</v>
          </cell>
          <cell r="AR1446" t="str">
            <v>x x x</v>
          </cell>
          <cell r="AS1446" t="str">
            <v>x x x</v>
          </cell>
          <cell r="AT1446">
            <v>0</v>
          </cell>
          <cell r="AU1446" t="str">
            <v>x x x</v>
          </cell>
          <cell r="AV1446" t="str">
            <v>x x x</v>
          </cell>
          <cell r="AW1446" t="str">
            <v>Dedução de Honorários Contratuais</v>
          </cell>
          <cell r="AX1446">
            <v>44348</v>
          </cell>
          <cell r="AY1446">
            <v>70368.210000000006</v>
          </cell>
          <cell r="AZ1446">
            <v>99832.56</v>
          </cell>
          <cell r="BA1446">
            <v>170200.77</v>
          </cell>
          <cell r="BB1446">
            <v>14073.64</v>
          </cell>
          <cell r="BC1446">
            <v>19966.509999999998</v>
          </cell>
          <cell r="BD1446">
            <v>34040.15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56294.57</v>
          </cell>
          <cell r="BO1446">
            <v>79866.05</v>
          </cell>
          <cell r="BP1446">
            <v>136160.62</v>
          </cell>
          <cell r="BQ1446">
            <v>70368.210000000006</v>
          </cell>
          <cell r="BR1446">
            <v>7740.5</v>
          </cell>
          <cell r="BS1446">
            <v>15481</v>
          </cell>
          <cell r="BT1446">
            <v>74</v>
          </cell>
          <cell r="BU1446">
            <v>136160.62</v>
          </cell>
          <cell r="BV1446">
            <v>7740.5</v>
          </cell>
          <cell r="BW1446">
            <v>70952.259999999995</v>
          </cell>
          <cell r="BX1446">
            <v>100834.71</v>
          </cell>
          <cell r="BY1446">
            <v>171786.97</v>
          </cell>
          <cell r="BZ1446">
            <v>14190.45</v>
          </cell>
          <cell r="CA1446">
            <v>20166.929999999997</v>
          </cell>
          <cell r="CB1446">
            <v>34357.379999999997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56761.81</v>
          </cell>
          <cell r="CM1446">
            <v>80667.78</v>
          </cell>
          <cell r="CN1446">
            <v>137429.59</v>
          </cell>
          <cell r="CO1446">
            <v>70952.259999999995</v>
          </cell>
          <cell r="CP1446">
            <v>7804.74</v>
          </cell>
          <cell r="CQ1446">
            <v>15609.48</v>
          </cell>
          <cell r="CR1446">
            <v>137429.59</v>
          </cell>
          <cell r="CS1446">
            <v>7804.74</v>
          </cell>
          <cell r="CT1446">
            <v>44378</v>
          </cell>
          <cell r="CU1446"/>
          <cell r="CV1446">
            <v>8782</v>
          </cell>
          <cell r="CW1446">
            <v>44805</v>
          </cell>
          <cell r="CX1446">
            <v>1.1136844691425249</v>
          </cell>
          <cell r="CY1446">
            <v>79018.429999999993</v>
          </cell>
          <cell r="CZ1446">
            <v>112298.05000000002</v>
          </cell>
          <cell r="DA1446">
            <v>191316.48000000001</v>
          </cell>
          <cell r="DB1446">
            <v>79018.429999999993</v>
          </cell>
          <cell r="DC1446">
            <v>8692.02</v>
          </cell>
          <cell r="DD1446">
            <v>17384.04</v>
          </cell>
          <cell r="DE1446">
            <v>40755.129999999997</v>
          </cell>
          <cell r="DF1446">
            <v>8692.02</v>
          </cell>
          <cell r="DG1446">
            <v>218160</v>
          </cell>
          <cell r="DH1446">
            <v>1</v>
          </cell>
          <cell r="DI1446">
            <v>79018.429999999993</v>
          </cell>
          <cell r="DJ1446">
            <v>112298.05000000002</v>
          </cell>
          <cell r="DK1446">
            <v>191316.48000000001</v>
          </cell>
          <cell r="DL1446">
            <v>79018.429999999993</v>
          </cell>
          <cell r="DM1446">
            <v>8692.02</v>
          </cell>
          <cell r="DN1446">
            <v>17384.04</v>
          </cell>
          <cell r="DO1446">
            <v>40755.129999999997</v>
          </cell>
          <cell r="DP1446">
            <v>8692.02</v>
          </cell>
          <cell r="DQ1446">
            <v>0</v>
          </cell>
          <cell r="DR1446"/>
          <cell r="DS1446">
            <v>0</v>
          </cell>
          <cell r="DT1446">
            <v>0</v>
          </cell>
        </row>
        <row r="1447">
          <cell r="A1447">
            <v>8783</v>
          </cell>
          <cell r="B1447">
            <v>8386</v>
          </cell>
          <cell r="C1447" t="str">
            <v>2021/0193392-2</v>
          </cell>
          <cell r="D1447" t="str">
            <v>0193392-13.2021.3.00.0000</v>
          </cell>
          <cell r="E1447">
            <v>44368</v>
          </cell>
          <cell r="F1447" t="str">
            <v>PAGO - 1ª. 2ª ORDEM - set/2022 - 2ª remessa</v>
          </cell>
          <cell r="G1447" t="str">
            <v>sim</v>
          </cell>
          <cell r="H1447">
            <v>44805</v>
          </cell>
          <cell r="I1447" t="str">
            <v>sim</v>
          </cell>
          <cell r="J1447" t="str">
            <v>não</v>
          </cell>
          <cell r="K1447">
            <v>2</v>
          </cell>
          <cell r="L1447" t="str">
            <v>MS 4.301/DF</v>
          </cell>
          <cell r="M1447" t="str">
            <v>1995/0060877-4</v>
          </cell>
          <cell r="N1447">
            <v>35011</v>
          </cell>
          <cell r="O1447" t="str">
            <v>Administrativo - Servidor Público Civil - Sistema Remuneratório e Benefícios</v>
          </cell>
          <cell r="P1447" t="str">
            <v>UNIÃO</v>
          </cell>
          <cell r="Q1447" t="str">
            <v>Ministério da Administração Federal e Reforma do Estado</v>
          </cell>
          <cell r="R1447">
            <v>37928</v>
          </cell>
          <cell r="S1447" t="str">
            <v>Mandado de Segurança 4.301/DF</v>
          </cell>
          <cell r="T1447" t="str">
            <v>2007/0263008-3</v>
          </cell>
          <cell r="U1447">
            <v>44362</v>
          </cell>
          <cell r="V1447" t="str">
            <v>Edilson Lopes Da Silva</v>
          </cell>
          <cell r="W1447" t="str">
            <v>106.335.882-53</v>
          </cell>
          <cell r="X1447">
            <v>21605</v>
          </cell>
          <cell r="Y1447">
            <v>63</v>
          </cell>
          <cell r="Z1447" t="str">
            <v>Servidor Público Civil Inativo</v>
          </cell>
          <cell r="AA1447" t="str">
            <v>Isonomia Salarial com a Policia Federal - Gratificações</v>
          </cell>
          <cell r="AB1447" t="str">
            <v>Alimentar</v>
          </cell>
          <cell r="AC1447" t="str">
            <v>Não</v>
          </cell>
          <cell r="AD1447" t="str">
            <v>Não</v>
          </cell>
          <cell r="AE1447" t="str">
            <v>Não</v>
          </cell>
          <cell r="AF1447" t="str">
            <v>-</v>
          </cell>
          <cell r="AG1447" t="str">
            <v>-</v>
          </cell>
          <cell r="AH1447" t="str">
            <v>Não informada</v>
          </cell>
          <cell r="AI1447" t="str">
            <v>Não Informada</v>
          </cell>
          <cell r="AJ1447" t="str">
            <v>Não</v>
          </cell>
          <cell r="AK1447">
            <v>20</v>
          </cell>
          <cell r="AL1447" t="str">
            <v>Espólio de Elenauro Batista dos Santos</v>
          </cell>
          <cell r="AM1447" t="str">
            <v>035.277.351-00</v>
          </cell>
          <cell r="AN1447">
            <v>0</v>
          </cell>
          <cell r="AO1447" t="str">
            <v>x x x</v>
          </cell>
          <cell r="AP1447" t="str">
            <v>x x x</v>
          </cell>
          <cell r="AQ1447">
            <v>0</v>
          </cell>
          <cell r="AR1447" t="str">
            <v>x x x</v>
          </cell>
          <cell r="AS1447" t="str">
            <v>x x x</v>
          </cell>
          <cell r="AT1447">
            <v>0</v>
          </cell>
          <cell r="AU1447" t="str">
            <v>x x x</v>
          </cell>
          <cell r="AV1447" t="str">
            <v>x x x</v>
          </cell>
          <cell r="AW1447" t="str">
            <v>Dedução de Honorários Contratuais</v>
          </cell>
          <cell r="AX1447">
            <v>44348</v>
          </cell>
          <cell r="AY1447">
            <v>70368.210000000006</v>
          </cell>
          <cell r="AZ1447">
            <v>99832.56</v>
          </cell>
          <cell r="BA1447">
            <v>170200.77</v>
          </cell>
          <cell r="BB1447">
            <v>14073.64</v>
          </cell>
          <cell r="BC1447">
            <v>19966.509999999998</v>
          </cell>
          <cell r="BD1447">
            <v>34040.15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56294.57</v>
          </cell>
          <cell r="BO1447">
            <v>79866.05</v>
          </cell>
          <cell r="BP1447">
            <v>136160.62</v>
          </cell>
          <cell r="BQ1447">
            <v>0</v>
          </cell>
          <cell r="BR1447">
            <v>0</v>
          </cell>
          <cell r="BS1447">
            <v>0</v>
          </cell>
          <cell r="BT1447">
            <v>74</v>
          </cell>
          <cell r="BU1447">
            <v>136160.62</v>
          </cell>
          <cell r="BV1447">
            <v>0</v>
          </cell>
          <cell r="BW1447">
            <v>70952.259999999995</v>
          </cell>
          <cell r="BX1447">
            <v>100834.71</v>
          </cell>
          <cell r="BY1447">
            <v>171786.97</v>
          </cell>
          <cell r="BZ1447">
            <v>14190.45</v>
          </cell>
          <cell r="CA1447">
            <v>20166.929999999997</v>
          </cell>
          <cell r="CB1447">
            <v>34357.379999999997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56761.81</v>
          </cell>
          <cell r="CM1447">
            <v>80667.78</v>
          </cell>
          <cell r="CN1447">
            <v>137429.59</v>
          </cell>
          <cell r="CO1447">
            <v>0</v>
          </cell>
          <cell r="CP1447">
            <v>0</v>
          </cell>
          <cell r="CQ1447">
            <v>0</v>
          </cell>
          <cell r="CR1447">
            <v>137429.59</v>
          </cell>
          <cell r="CS1447">
            <v>0</v>
          </cell>
          <cell r="CT1447">
            <v>44378</v>
          </cell>
          <cell r="CU1447"/>
          <cell r="CV1447">
            <v>8783</v>
          </cell>
          <cell r="CW1447">
            <v>44805</v>
          </cell>
          <cell r="CX1447">
            <v>1.1136844691425249</v>
          </cell>
          <cell r="CY1447">
            <v>79018.429999999993</v>
          </cell>
          <cell r="CZ1447">
            <v>112298.05000000002</v>
          </cell>
          <cell r="DA1447">
            <v>191316.48000000001</v>
          </cell>
          <cell r="DB1447">
            <v>0</v>
          </cell>
          <cell r="DC1447">
            <v>0</v>
          </cell>
          <cell r="DD1447">
            <v>0</v>
          </cell>
          <cell r="DE1447">
            <v>40755.129999999997</v>
          </cell>
          <cell r="DF1447">
            <v>0</v>
          </cell>
          <cell r="DG1447">
            <v>218160</v>
          </cell>
          <cell r="DH1447">
            <v>1</v>
          </cell>
          <cell r="DI1447">
            <v>79018.429999999993</v>
          </cell>
          <cell r="DJ1447">
            <v>112298.05000000002</v>
          </cell>
          <cell r="DK1447">
            <v>191316.48000000001</v>
          </cell>
          <cell r="DL1447">
            <v>0</v>
          </cell>
          <cell r="DM1447">
            <v>0</v>
          </cell>
          <cell r="DN1447">
            <v>0</v>
          </cell>
          <cell r="DO1447">
            <v>40755.129999999997</v>
          </cell>
          <cell r="DP1447">
            <v>0</v>
          </cell>
          <cell r="DQ1447">
            <v>0</v>
          </cell>
          <cell r="DR1447"/>
          <cell r="DS1447">
            <v>0</v>
          </cell>
          <cell r="DT1447">
            <v>0</v>
          </cell>
        </row>
        <row r="1448">
          <cell r="A1448">
            <v>8784</v>
          </cell>
          <cell r="B1448">
            <v>8389</v>
          </cell>
          <cell r="C1448" t="str">
            <v>2021/0193394-6</v>
          </cell>
          <cell r="D1448" t="str">
            <v>0193394-80.2021.3.00.0000</v>
          </cell>
          <cell r="E1448">
            <v>44368</v>
          </cell>
          <cell r="F1448" t="str">
            <v>PAGO - 1ª. 2ª ORDEM - set/2022 - 2ª remessa</v>
          </cell>
          <cell r="G1448" t="str">
            <v>sim</v>
          </cell>
          <cell r="H1448">
            <v>44805</v>
          </cell>
          <cell r="I1448" t="str">
            <v>sim</v>
          </cell>
          <cell r="J1448" t="str">
            <v>não</v>
          </cell>
          <cell r="K1448">
            <v>2</v>
          </cell>
          <cell r="L1448" t="str">
            <v>MS 4.301/DF</v>
          </cell>
          <cell r="M1448" t="str">
            <v>1995/0060877-4</v>
          </cell>
          <cell r="N1448">
            <v>35011</v>
          </cell>
          <cell r="O1448" t="str">
            <v>Administrativo - Servidor Público Civil - Sistema Remuneratório e Benefícios</v>
          </cell>
          <cell r="P1448" t="str">
            <v>UNIÃO</v>
          </cell>
          <cell r="Q1448" t="str">
            <v>Ministério da Administração Federal e Reforma do Estado</v>
          </cell>
          <cell r="R1448">
            <v>37928</v>
          </cell>
          <cell r="S1448" t="str">
            <v>Mandado de Segurança 4.301/DF</v>
          </cell>
          <cell r="T1448" t="str">
            <v>2007/0263008-3</v>
          </cell>
          <cell r="U1448">
            <v>44362</v>
          </cell>
          <cell r="V1448" t="str">
            <v>Edir Tupinanba Monteiro</v>
          </cell>
          <cell r="W1448" t="str">
            <v>074.605.202-25</v>
          </cell>
          <cell r="X1448">
            <v>22028</v>
          </cell>
          <cell r="Y1448">
            <v>62</v>
          </cell>
          <cell r="Z1448" t="str">
            <v>Servidor Público Civil Ativo</v>
          </cell>
          <cell r="AA1448" t="str">
            <v>Isonomia Salarial com a Policia Federal - Gratificações</v>
          </cell>
          <cell r="AB1448" t="str">
            <v>Alimentar</v>
          </cell>
          <cell r="AC1448" t="str">
            <v>Não</v>
          </cell>
          <cell r="AD1448" t="str">
            <v>Não</v>
          </cell>
          <cell r="AE1448" t="str">
            <v>Não</v>
          </cell>
          <cell r="AF1448" t="str">
            <v>-</v>
          </cell>
          <cell r="AG1448" t="str">
            <v>-</v>
          </cell>
          <cell r="AH1448" t="str">
            <v>Não informada</v>
          </cell>
          <cell r="AI1448" t="str">
            <v>Não Informada</v>
          </cell>
          <cell r="AJ1448" t="str">
            <v>Não</v>
          </cell>
          <cell r="AK1448">
            <v>20</v>
          </cell>
          <cell r="AL1448" t="str">
            <v>Espólio de Elenauro Batista dos Santos</v>
          </cell>
          <cell r="AM1448" t="str">
            <v>035.277.351-00</v>
          </cell>
          <cell r="AN1448">
            <v>0</v>
          </cell>
          <cell r="AO1448" t="str">
            <v>x x x</v>
          </cell>
          <cell r="AP1448" t="str">
            <v>x x x</v>
          </cell>
          <cell r="AQ1448">
            <v>0</v>
          </cell>
          <cell r="AR1448" t="str">
            <v>x x x</v>
          </cell>
          <cell r="AS1448" t="str">
            <v>x x x</v>
          </cell>
          <cell r="AT1448">
            <v>0</v>
          </cell>
          <cell r="AU1448" t="str">
            <v>x x x</v>
          </cell>
          <cell r="AV1448" t="str">
            <v>x x x</v>
          </cell>
          <cell r="AW1448" t="str">
            <v>Dedução de Honorários Contratuais</v>
          </cell>
          <cell r="AX1448">
            <v>44348</v>
          </cell>
          <cell r="AY1448">
            <v>24968.13</v>
          </cell>
          <cell r="AZ1448">
            <v>40900.25</v>
          </cell>
          <cell r="BA1448">
            <v>65868.38</v>
          </cell>
          <cell r="BB1448">
            <v>4993.62</v>
          </cell>
          <cell r="BC1448">
            <v>8180.05</v>
          </cell>
          <cell r="BD1448">
            <v>13173.67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19974.509999999998</v>
          </cell>
          <cell r="BO1448">
            <v>32720.2</v>
          </cell>
          <cell r="BP1448">
            <v>52694.71</v>
          </cell>
          <cell r="BQ1448">
            <v>24968.13</v>
          </cell>
          <cell r="BR1448">
            <v>2746.49</v>
          </cell>
          <cell r="BS1448">
            <v>5492.98</v>
          </cell>
          <cell r="BT1448">
            <v>19</v>
          </cell>
          <cell r="BU1448">
            <v>52694.71</v>
          </cell>
          <cell r="BV1448">
            <v>2746.49</v>
          </cell>
          <cell r="BW1448">
            <v>25175.360000000001</v>
          </cell>
          <cell r="BX1448">
            <v>41301.289999999994</v>
          </cell>
          <cell r="BY1448">
            <v>66476.649999999994</v>
          </cell>
          <cell r="BZ1448">
            <v>5035.07</v>
          </cell>
          <cell r="CA1448">
            <v>8260.25</v>
          </cell>
          <cell r="CB1448">
            <v>13295.32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20140.29</v>
          </cell>
          <cell r="CM1448">
            <v>33041.040000000001</v>
          </cell>
          <cell r="CN1448">
            <v>53181.33</v>
          </cell>
          <cell r="CO1448">
            <v>25175.360000000001</v>
          </cell>
          <cell r="CP1448">
            <v>2769.28</v>
          </cell>
          <cell r="CQ1448">
            <v>5538.56</v>
          </cell>
          <cell r="CR1448">
            <v>53181.33</v>
          </cell>
          <cell r="CS1448">
            <v>2769.28</v>
          </cell>
          <cell r="CT1448">
            <v>44378</v>
          </cell>
          <cell r="CU1448"/>
          <cell r="CV1448">
            <v>8784</v>
          </cell>
          <cell r="CW1448">
            <v>44805</v>
          </cell>
          <cell r="CX1448">
            <v>1.1136844691425249</v>
          </cell>
          <cell r="CY1448">
            <v>28037.4</v>
          </cell>
          <cell r="CZ1448">
            <v>45996.609999999993</v>
          </cell>
          <cell r="DA1448">
            <v>74034.009999999995</v>
          </cell>
          <cell r="DB1448">
            <v>28037.4</v>
          </cell>
          <cell r="DC1448">
            <v>3084.11</v>
          </cell>
          <cell r="DD1448">
            <v>6168.22</v>
          </cell>
          <cell r="DE1448">
            <v>13230.6</v>
          </cell>
          <cell r="DF1448">
            <v>3084.11</v>
          </cell>
          <cell r="DG1448">
            <v>218160</v>
          </cell>
          <cell r="DH1448">
            <v>1</v>
          </cell>
          <cell r="DI1448">
            <v>28037.4</v>
          </cell>
          <cell r="DJ1448">
            <v>45996.609999999993</v>
          </cell>
          <cell r="DK1448">
            <v>74034.009999999995</v>
          </cell>
          <cell r="DL1448">
            <v>28037.4</v>
          </cell>
          <cell r="DM1448">
            <v>3084.11</v>
          </cell>
          <cell r="DN1448">
            <v>6168.22</v>
          </cell>
          <cell r="DO1448">
            <v>13230.6</v>
          </cell>
          <cell r="DP1448">
            <v>3084.11</v>
          </cell>
          <cell r="DQ1448">
            <v>0</v>
          </cell>
          <cell r="DR1448"/>
          <cell r="DS1448">
            <v>0</v>
          </cell>
          <cell r="DT1448">
            <v>0</v>
          </cell>
        </row>
        <row r="1449">
          <cell r="A1449">
            <v>8785</v>
          </cell>
          <cell r="B1449">
            <v>8391</v>
          </cell>
          <cell r="C1449" t="str">
            <v>2021/0193395-8</v>
          </cell>
          <cell r="D1449" t="str">
            <v>0193395-65.2021.3.00.0000</v>
          </cell>
          <cell r="E1449">
            <v>44368</v>
          </cell>
          <cell r="F1449" t="str">
            <v>PAGO - 1ª. 2ª ORDEM - set/2022 - 4ª remessa</v>
          </cell>
          <cell r="G1449" t="str">
            <v>sim</v>
          </cell>
          <cell r="H1449">
            <v>44805</v>
          </cell>
          <cell r="I1449" t="str">
            <v>sim</v>
          </cell>
          <cell r="J1449" t="str">
            <v>não</v>
          </cell>
          <cell r="K1449">
            <v>4</v>
          </cell>
          <cell r="L1449" t="str">
            <v>MS 4.301/DF</v>
          </cell>
          <cell r="M1449" t="str">
            <v>1995/0060877-4</v>
          </cell>
          <cell r="N1449">
            <v>35011</v>
          </cell>
          <cell r="O1449" t="str">
            <v>Administrativo - Servidor Público Civil - Sistema Remuneratório e Benefícios</v>
          </cell>
          <cell r="P1449" t="str">
            <v>UNIÃO</v>
          </cell>
          <cell r="Q1449" t="str">
            <v>Ministério da Administração Federal e Reforma do Estado</v>
          </cell>
          <cell r="R1449">
            <v>37928</v>
          </cell>
          <cell r="S1449" t="str">
            <v>Mandado de Segurança 4.301/DF</v>
          </cell>
          <cell r="T1449" t="str">
            <v>2007/0263008-3</v>
          </cell>
          <cell r="U1449">
            <v>44362</v>
          </cell>
          <cell r="V1449" t="str">
            <v>Espólio De Edmar Dos Santos Figueira Filho</v>
          </cell>
          <cell r="W1449" t="str">
            <v>149.718.442-87</v>
          </cell>
          <cell r="X1449">
            <v>21713</v>
          </cell>
          <cell r="Y1449">
            <v>63</v>
          </cell>
          <cell r="Z1449" t="str">
            <v>Servidor Público Civil Ativo</v>
          </cell>
          <cell r="AA1449" t="str">
            <v>Isonomia Salarial com a Policia Federal - Gratificações</v>
          </cell>
          <cell r="AB1449" t="str">
            <v>Alimentar</v>
          </cell>
          <cell r="AC1449" t="str">
            <v>Não</v>
          </cell>
          <cell r="AD1449" t="str">
            <v>Não</v>
          </cell>
          <cell r="AE1449" t="str">
            <v>Não</v>
          </cell>
          <cell r="AF1449" t="str">
            <v>-</v>
          </cell>
          <cell r="AG1449" t="str">
            <v>-</v>
          </cell>
          <cell r="AH1449" t="str">
            <v>Não informada</v>
          </cell>
          <cell r="AI1449" t="str">
            <v>Não Informada</v>
          </cell>
          <cell r="AJ1449" t="str">
            <v>Não</v>
          </cell>
          <cell r="AK1449">
            <v>20</v>
          </cell>
          <cell r="AL1449" t="str">
            <v>Espólio de Elenauro Batista dos Santos</v>
          </cell>
          <cell r="AM1449" t="str">
            <v>035.277.351-00</v>
          </cell>
          <cell r="AN1449">
            <v>0</v>
          </cell>
          <cell r="AO1449" t="str">
            <v>x x x</v>
          </cell>
          <cell r="AP1449" t="str">
            <v>x x x</v>
          </cell>
          <cell r="AQ1449">
            <v>0</v>
          </cell>
          <cell r="AR1449" t="str">
            <v>x x x</v>
          </cell>
          <cell r="AS1449" t="str">
            <v>x x x</v>
          </cell>
          <cell r="AT1449">
            <v>0</v>
          </cell>
          <cell r="AU1449" t="str">
            <v>x x x</v>
          </cell>
          <cell r="AV1449" t="str">
            <v>x x x</v>
          </cell>
          <cell r="AW1449" t="str">
            <v>Dedução de Honorários Contratuais</v>
          </cell>
          <cell r="AX1449">
            <v>44348</v>
          </cell>
          <cell r="AY1449">
            <v>70308.600000000006</v>
          </cell>
          <cell r="AZ1449">
            <v>99774.45</v>
          </cell>
          <cell r="BA1449">
            <v>170083.05</v>
          </cell>
          <cell r="BB1449">
            <v>14061.72</v>
          </cell>
          <cell r="BC1449">
            <v>19954.89</v>
          </cell>
          <cell r="BD1449">
            <v>34016.61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56246.879999999997</v>
          </cell>
          <cell r="BO1449">
            <v>79819.56</v>
          </cell>
          <cell r="BP1449">
            <v>136066.44</v>
          </cell>
          <cell r="BQ1449">
            <v>70308.600000000006</v>
          </cell>
          <cell r="BR1449">
            <v>7733.94</v>
          </cell>
          <cell r="BS1449">
            <v>15467.88</v>
          </cell>
          <cell r="BT1449">
            <v>74</v>
          </cell>
          <cell r="BU1449">
            <v>136066.44</v>
          </cell>
          <cell r="BV1449">
            <v>7733.94</v>
          </cell>
          <cell r="BW1449">
            <v>70892.160000000003</v>
          </cell>
          <cell r="BX1449">
            <v>100775.97</v>
          </cell>
          <cell r="BY1449">
            <v>171668.13</v>
          </cell>
          <cell r="BZ1449">
            <v>14178.43</v>
          </cell>
          <cell r="CA1449">
            <v>20155.190000000002</v>
          </cell>
          <cell r="CB1449">
            <v>34333.620000000003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56713.73</v>
          </cell>
          <cell r="CM1449">
            <v>80620.78</v>
          </cell>
          <cell r="CN1449">
            <v>137334.51</v>
          </cell>
          <cell r="CO1449">
            <v>70892.160000000003</v>
          </cell>
          <cell r="CP1449">
            <v>7798.13</v>
          </cell>
          <cell r="CQ1449">
            <v>15596.26</v>
          </cell>
          <cell r="CR1449">
            <v>137334.51</v>
          </cell>
          <cell r="CS1449">
            <v>7798.13</v>
          </cell>
          <cell r="CT1449">
            <v>44378</v>
          </cell>
          <cell r="CU1449"/>
          <cell r="CV1449">
            <v>8785</v>
          </cell>
          <cell r="CW1449">
            <v>44805</v>
          </cell>
          <cell r="CX1449">
            <v>1.1136844691425249</v>
          </cell>
          <cell r="CY1449">
            <v>78951.490000000005</v>
          </cell>
          <cell r="CZ1449">
            <v>112232.64</v>
          </cell>
          <cell r="DA1449">
            <v>191184.13</v>
          </cell>
          <cell r="DB1449">
            <v>78951.490000000005</v>
          </cell>
          <cell r="DC1449">
            <v>8684.66</v>
          </cell>
          <cell r="DD1449">
            <v>17369.32</v>
          </cell>
          <cell r="DE1449">
            <v>40714.67</v>
          </cell>
          <cell r="DF1449">
            <v>8684.66</v>
          </cell>
          <cell r="DG1449">
            <v>218160</v>
          </cell>
          <cell r="DH1449">
            <v>1</v>
          </cell>
          <cell r="DI1449">
            <v>78951.490000000005</v>
          </cell>
          <cell r="DJ1449">
            <v>112232.64</v>
          </cell>
          <cell r="DK1449">
            <v>191184.13</v>
          </cell>
          <cell r="DL1449">
            <v>78951.490000000005</v>
          </cell>
          <cell r="DM1449">
            <v>8684.66</v>
          </cell>
          <cell r="DN1449">
            <v>17369.32</v>
          </cell>
          <cell r="DO1449">
            <v>40714.67</v>
          </cell>
          <cell r="DP1449">
            <v>8684.66</v>
          </cell>
          <cell r="DQ1449">
            <v>0</v>
          </cell>
          <cell r="DR1449"/>
          <cell r="DS1449">
            <v>0</v>
          </cell>
          <cell r="DT1449">
            <v>0</v>
          </cell>
        </row>
        <row r="1450">
          <cell r="A1450">
            <v>8786</v>
          </cell>
          <cell r="B1450">
            <v>8392</v>
          </cell>
          <cell r="C1450" t="str">
            <v>2021/0193403-4</v>
          </cell>
          <cell r="D1450" t="str">
            <v>0193403-42.2021.3.00.0000</v>
          </cell>
          <cell r="E1450">
            <v>44368</v>
          </cell>
          <cell r="F1450" t="str">
            <v>PAGO - 1ª. 2ª ORDEM - set/2022 - 4ª remessa</v>
          </cell>
          <cell r="G1450" t="str">
            <v>sim</v>
          </cell>
          <cell r="H1450">
            <v>44805</v>
          </cell>
          <cell r="I1450" t="str">
            <v>sim</v>
          </cell>
          <cell r="J1450" t="str">
            <v>não</v>
          </cell>
          <cell r="K1450">
            <v>4</v>
          </cell>
          <cell r="L1450" t="str">
            <v>MS 4.301/DF</v>
          </cell>
          <cell r="M1450" t="str">
            <v>1995/0060877-4</v>
          </cell>
          <cell r="N1450">
            <v>35011</v>
          </cell>
          <cell r="O1450" t="str">
            <v>Administrativo - Servidor Público Civil - Sistema Remuneratório e Benefícios</v>
          </cell>
          <cell r="P1450" t="str">
            <v>UNIÃO</v>
          </cell>
          <cell r="Q1450" t="str">
            <v>Ministério da Administração Federal e Reforma do Estado</v>
          </cell>
          <cell r="R1450">
            <v>37928</v>
          </cell>
          <cell r="S1450" t="str">
            <v>Mandado de Segurança 4.301/DF</v>
          </cell>
          <cell r="T1450" t="str">
            <v>2007/0263008-3</v>
          </cell>
          <cell r="U1450">
            <v>44362</v>
          </cell>
          <cell r="V1450" t="str">
            <v>Edmilson Silvério De Sales</v>
          </cell>
          <cell r="W1450" t="str">
            <v>164.626.023-68</v>
          </cell>
          <cell r="X1450">
            <v>22353</v>
          </cell>
          <cell r="Y1450">
            <v>61</v>
          </cell>
          <cell r="Z1450" t="str">
            <v>Servidor Público Civil Ativo</v>
          </cell>
          <cell r="AA1450" t="str">
            <v>Isonomia Salarial com a Policia Federal - Gratificações</v>
          </cell>
          <cell r="AB1450" t="str">
            <v>Alimentar</v>
          </cell>
          <cell r="AC1450" t="str">
            <v>Não</v>
          </cell>
          <cell r="AD1450" t="str">
            <v>Não</v>
          </cell>
          <cell r="AE1450" t="str">
            <v>Não</v>
          </cell>
          <cell r="AF1450" t="str">
            <v>-</v>
          </cell>
          <cell r="AG1450" t="str">
            <v>-</v>
          </cell>
          <cell r="AH1450" t="str">
            <v>Não informada</v>
          </cell>
          <cell r="AI1450" t="str">
            <v>Não Informada</v>
          </cell>
          <cell r="AJ1450" t="str">
            <v>Não</v>
          </cell>
          <cell r="AK1450">
            <v>20</v>
          </cell>
          <cell r="AL1450" t="str">
            <v>Espólio de Elenauro Batista dos Santos</v>
          </cell>
          <cell r="AM1450" t="str">
            <v>035.277.351-00</v>
          </cell>
          <cell r="AN1450">
            <v>0</v>
          </cell>
          <cell r="AO1450" t="str">
            <v>x x x</v>
          </cell>
          <cell r="AP1450" t="str">
            <v>x x x</v>
          </cell>
          <cell r="AQ1450">
            <v>0</v>
          </cell>
          <cell r="AR1450" t="str">
            <v>x x x</v>
          </cell>
          <cell r="AS1450" t="str">
            <v>x x x</v>
          </cell>
          <cell r="AT1450">
            <v>0</v>
          </cell>
          <cell r="AU1450" t="str">
            <v>x x x</v>
          </cell>
          <cell r="AV1450" t="str">
            <v>x x x</v>
          </cell>
          <cell r="AW1450" t="str">
            <v>Dedução de Honorários Contratuais</v>
          </cell>
          <cell r="AX1450">
            <v>44348</v>
          </cell>
          <cell r="AY1450">
            <v>70368.210000000006</v>
          </cell>
          <cell r="AZ1450">
            <v>99832.56</v>
          </cell>
          <cell r="BA1450">
            <v>170200.77</v>
          </cell>
          <cell r="BB1450">
            <v>14073.64</v>
          </cell>
          <cell r="BC1450">
            <v>19966.509999999998</v>
          </cell>
          <cell r="BD1450">
            <v>34040.15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56294.57</v>
          </cell>
          <cell r="BO1450">
            <v>79866.05</v>
          </cell>
          <cell r="BP1450">
            <v>136160.62</v>
          </cell>
          <cell r="BQ1450">
            <v>70368.210000000006</v>
          </cell>
          <cell r="BR1450">
            <v>7740.5</v>
          </cell>
          <cell r="BS1450">
            <v>15481</v>
          </cell>
          <cell r="BT1450">
            <v>74</v>
          </cell>
          <cell r="BU1450">
            <v>136160.62</v>
          </cell>
          <cell r="BV1450">
            <v>7740.5</v>
          </cell>
          <cell r="BW1450">
            <v>70952.259999999995</v>
          </cell>
          <cell r="BX1450">
            <v>100834.71</v>
          </cell>
          <cell r="BY1450">
            <v>171786.97</v>
          </cell>
          <cell r="BZ1450">
            <v>14190.45</v>
          </cell>
          <cell r="CA1450">
            <v>20166.929999999997</v>
          </cell>
          <cell r="CB1450">
            <v>34357.379999999997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56761.81</v>
          </cell>
          <cell r="CM1450">
            <v>80667.78</v>
          </cell>
          <cell r="CN1450">
            <v>137429.59</v>
          </cell>
          <cell r="CO1450">
            <v>70952.259999999995</v>
          </cell>
          <cell r="CP1450">
            <v>7804.74</v>
          </cell>
          <cell r="CQ1450">
            <v>15609.48</v>
          </cell>
          <cell r="CR1450">
            <v>137429.59</v>
          </cell>
          <cell r="CS1450">
            <v>7804.74</v>
          </cell>
          <cell r="CT1450">
            <v>44378</v>
          </cell>
          <cell r="CU1450"/>
          <cell r="CV1450">
            <v>8786</v>
          </cell>
          <cell r="CW1450">
            <v>44805</v>
          </cell>
          <cell r="CX1450">
            <v>1.1136844691425249</v>
          </cell>
          <cell r="CY1450">
            <v>79018.429999999993</v>
          </cell>
          <cell r="CZ1450">
            <v>112298.05000000002</v>
          </cell>
          <cell r="DA1450">
            <v>191316.48000000001</v>
          </cell>
          <cell r="DB1450">
            <v>79018.429999999993</v>
          </cell>
          <cell r="DC1450">
            <v>8692.02</v>
          </cell>
          <cell r="DD1450">
            <v>17384.04</v>
          </cell>
          <cell r="DE1450">
            <v>40755.129999999997</v>
          </cell>
          <cell r="DF1450">
            <v>8692.02</v>
          </cell>
          <cell r="DG1450">
            <v>218160</v>
          </cell>
          <cell r="DH1450">
            <v>1</v>
          </cell>
          <cell r="DI1450">
            <v>79018.429999999993</v>
          </cell>
          <cell r="DJ1450">
            <v>112298.05000000002</v>
          </cell>
          <cell r="DK1450">
            <v>191316.48000000001</v>
          </cell>
          <cell r="DL1450">
            <v>79018.429999999993</v>
          </cell>
          <cell r="DM1450">
            <v>8692.02</v>
          </cell>
          <cell r="DN1450">
            <v>17384.04</v>
          </cell>
          <cell r="DO1450">
            <v>40755.129999999997</v>
          </cell>
          <cell r="DP1450">
            <v>8692.02</v>
          </cell>
          <cell r="DQ1450">
            <v>0</v>
          </cell>
          <cell r="DR1450"/>
          <cell r="DS1450">
            <v>0</v>
          </cell>
          <cell r="DT1450">
            <v>0</v>
          </cell>
        </row>
        <row r="1451">
          <cell r="A1451">
            <v>8787</v>
          </cell>
          <cell r="B1451">
            <v>8393</v>
          </cell>
          <cell r="C1451" t="str">
            <v>2021/0193406-0</v>
          </cell>
          <cell r="D1451" t="str">
            <v>0193406-94.2021.3.00.0000</v>
          </cell>
          <cell r="E1451">
            <v>44368</v>
          </cell>
          <cell r="F1451" t="str">
            <v>PAGO - 1ª. 2ª ORDEM - set/2022 - 4ª remessa</v>
          </cell>
          <cell r="G1451" t="str">
            <v>sim</v>
          </cell>
          <cell r="H1451">
            <v>44805</v>
          </cell>
          <cell r="I1451" t="str">
            <v>sim</v>
          </cell>
          <cell r="J1451" t="str">
            <v>não</v>
          </cell>
          <cell r="K1451">
            <v>4</v>
          </cell>
          <cell r="L1451" t="str">
            <v>MS 4.301/DF</v>
          </cell>
          <cell r="M1451" t="str">
            <v>1995/0060877-4</v>
          </cell>
          <cell r="N1451">
            <v>35011</v>
          </cell>
          <cell r="O1451" t="str">
            <v>Administrativo - Servidor Público Civil - Sistema Remuneratório e Benefícios</v>
          </cell>
          <cell r="P1451" t="str">
            <v>UNIÃO</v>
          </cell>
          <cell r="Q1451" t="str">
            <v>Ministério da Administração Federal e Reforma do Estado</v>
          </cell>
          <cell r="R1451">
            <v>37928</v>
          </cell>
          <cell r="S1451" t="str">
            <v>Mandado de Segurança 4.301/DF</v>
          </cell>
          <cell r="T1451" t="str">
            <v>2007/0263008-3</v>
          </cell>
          <cell r="U1451">
            <v>44362</v>
          </cell>
          <cell r="V1451" t="str">
            <v>Edson Monteiro</v>
          </cell>
          <cell r="W1451" t="str">
            <v>003.253.922-34</v>
          </cell>
          <cell r="X1451">
            <v>9995</v>
          </cell>
          <cell r="Y1451">
            <v>95</v>
          </cell>
          <cell r="Z1451" t="str">
            <v>Servidor Público Civil Inativo</v>
          </cell>
          <cell r="AA1451" t="str">
            <v>Isonomia Salarial com a Policia Federal - Gratificações</v>
          </cell>
          <cell r="AB1451" t="str">
            <v>Alimentar</v>
          </cell>
          <cell r="AC1451" t="str">
            <v>Não</v>
          </cell>
          <cell r="AD1451" t="str">
            <v>Não</v>
          </cell>
          <cell r="AE1451" t="str">
            <v>Não</v>
          </cell>
          <cell r="AF1451" t="str">
            <v>-</v>
          </cell>
          <cell r="AG1451" t="str">
            <v>-</v>
          </cell>
          <cell r="AH1451" t="str">
            <v>Não informada</v>
          </cell>
          <cell r="AI1451" t="str">
            <v>Não Informada</v>
          </cell>
          <cell r="AJ1451" t="str">
            <v>Não</v>
          </cell>
          <cell r="AK1451">
            <v>20</v>
          </cell>
          <cell r="AL1451" t="str">
            <v>Espólio de Elenauro Batista dos Santos</v>
          </cell>
          <cell r="AM1451" t="str">
            <v>035.277.351-00</v>
          </cell>
          <cell r="AN1451">
            <v>0</v>
          </cell>
          <cell r="AO1451" t="str">
            <v>x x x</v>
          </cell>
          <cell r="AP1451" t="str">
            <v>x x x</v>
          </cell>
          <cell r="AQ1451">
            <v>0</v>
          </cell>
          <cell r="AR1451" t="str">
            <v>x x x</v>
          </cell>
          <cell r="AS1451" t="str">
            <v>x x x</v>
          </cell>
          <cell r="AT1451">
            <v>0</v>
          </cell>
          <cell r="AU1451" t="str">
            <v>x x x</v>
          </cell>
          <cell r="AV1451" t="str">
            <v>x x x</v>
          </cell>
          <cell r="AW1451" t="str">
            <v>Dedução de Honorários Contratuais</v>
          </cell>
          <cell r="AX1451">
            <v>44348</v>
          </cell>
          <cell r="AY1451">
            <v>28636.74</v>
          </cell>
          <cell r="AZ1451">
            <v>42169.04</v>
          </cell>
          <cell r="BA1451">
            <v>70805.78</v>
          </cell>
          <cell r="BB1451">
            <v>5727.34</v>
          </cell>
          <cell r="BC1451">
            <v>8433.81</v>
          </cell>
          <cell r="BD1451">
            <v>14161.15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22909.4</v>
          </cell>
          <cell r="BO1451">
            <v>33735.230000000003</v>
          </cell>
          <cell r="BP1451">
            <v>56644.63</v>
          </cell>
          <cell r="BQ1451">
            <v>0</v>
          </cell>
          <cell r="BR1451">
            <v>0</v>
          </cell>
          <cell r="BS1451">
            <v>0</v>
          </cell>
          <cell r="BT1451">
            <v>74</v>
          </cell>
          <cell r="BU1451">
            <v>56644.63</v>
          </cell>
          <cell r="BV1451">
            <v>0</v>
          </cell>
          <cell r="BW1451">
            <v>28874.42</v>
          </cell>
          <cell r="BX1451">
            <v>42589.66</v>
          </cell>
          <cell r="BY1451">
            <v>71464.08</v>
          </cell>
          <cell r="BZ1451">
            <v>5774.88</v>
          </cell>
          <cell r="CA1451">
            <v>8517.9200000000019</v>
          </cell>
          <cell r="CB1451">
            <v>14292.800000000001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23099.539999999997</v>
          </cell>
          <cell r="CM1451">
            <v>34071.740000000005</v>
          </cell>
          <cell r="CN1451">
            <v>57171.28</v>
          </cell>
          <cell r="CO1451">
            <v>0</v>
          </cell>
          <cell r="CP1451">
            <v>0</v>
          </cell>
          <cell r="CQ1451">
            <v>0</v>
          </cell>
          <cell r="CR1451">
            <v>57171.28</v>
          </cell>
          <cell r="CS1451">
            <v>0</v>
          </cell>
          <cell r="CT1451">
            <v>44378</v>
          </cell>
          <cell r="CU1451"/>
          <cell r="CV1451">
            <v>8787</v>
          </cell>
          <cell r="CW1451">
            <v>44805</v>
          </cell>
          <cell r="CX1451">
            <v>1.1136844691425249</v>
          </cell>
          <cell r="CY1451">
            <v>32156.99</v>
          </cell>
          <cell r="CZ1451">
            <v>47431.439999999988</v>
          </cell>
          <cell r="DA1451">
            <v>79588.429999999993</v>
          </cell>
          <cell r="DB1451">
            <v>0</v>
          </cell>
          <cell r="DC1451">
            <v>0</v>
          </cell>
          <cell r="DD1451">
            <v>0</v>
          </cell>
          <cell r="DE1451">
            <v>16239.3</v>
          </cell>
          <cell r="DF1451">
            <v>0</v>
          </cell>
          <cell r="DG1451">
            <v>218160</v>
          </cell>
          <cell r="DH1451">
            <v>1</v>
          </cell>
          <cell r="DI1451">
            <v>32156.99</v>
          </cell>
          <cell r="DJ1451">
            <v>47431.439999999988</v>
          </cell>
          <cell r="DK1451">
            <v>79588.429999999993</v>
          </cell>
          <cell r="DL1451">
            <v>0</v>
          </cell>
          <cell r="DM1451">
            <v>0</v>
          </cell>
          <cell r="DN1451">
            <v>0</v>
          </cell>
          <cell r="DO1451">
            <v>16239.3</v>
          </cell>
          <cell r="DP1451">
            <v>0</v>
          </cell>
          <cell r="DQ1451">
            <v>0</v>
          </cell>
          <cell r="DR1451"/>
          <cell r="DS1451">
            <v>0</v>
          </cell>
          <cell r="DT1451">
            <v>0</v>
          </cell>
        </row>
        <row r="1452">
          <cell r="A1452">
            <v>8788</v>
          </cell>
          <cell r="B1452">
            <v>8396</v>
          </cell>
          <cell r="C1452" t="str">
            <v>2021/0193414-7</v>
          </cell>
          <cell r="D1452" t="str">
            <v>0193414-71.2021.3.00.0000</v>
          </cell>
          <cell r="E1452">
            <v>44368</v>
          </cell>
          <cell r="F1452" t="str">
            <v>PAGO - 1ª. 2ª ORDEM - set/2022 - 2ª remessa</v>
          </cell>
          <cell r="G1452" t="str">
            <v>sim</v>
          </cell>
          <cell r="H1452">
            <v>44805</v>
          </cell>
          <cell r="I1452" t="str">
            <v>sim</v>
          </cell>
          <cell r="J1452" t="str">
            <v>não</v>
          </cell>
          <cell r="K1452">
            <v>2</v>
          </cell>
          <cell r="L1452" t="str">
            <v>MS 4.301/DF</v>
          </cell>
          <cell r="M1452" t="str">
            <v>1995/0060877-4</v>
          </cell>
          <cell r="N1452">
            <v>35011</v>
          </cell>
          <cell r="O1452" t="str">
            <v>Administrativo - Servidor Público Civil - Sistema Remuneratório e Benefícios</v>
          </cell>
          <cell r="P1452" t="str">
            <v>UNIÃO</v>
          </cell>
          <cell r="Q1452" t="str">
            <v>Ministério da Administração Federal e Reforma do Estado</v>
          </cell>
          <cell r="R1452">
            <v>37928</v>
          </cell>
          <cell r="S1452" t="str">
            <v>Mandado de Segurança 4.301/DF</v>
          </cell>
          <cell r="T1452" t="str">
            <v>2007/0263008-3</v>
          </cell>
          <cell r="U1452">
            <v>44362</v>
          </cell>
          <cell r="V1452" t="str">
            <v>Eduardo Monteiro Dos Santos</v>
          </cell>
          <cell r="W1452" t="str">
            <v>153.872.082-53</v>
          </cell>
          <cell r="X1452">
            <v>22504</v>
          </cell>
          <cell r="Y1452">
            <v>61</v>
          </cell>
          <cell r="Z1452" t="str">
            <v>Servidor Público Civil Ativo</v>
          </cell>
          <cell r="AA1452" t="str">
            <v>Isonomia Salarial com a Policia Federal - Gratificações</v>
          </cell>
          <cell r="AB1452" t="str">
            <v>Alimentar</v>
          </cell>
          <cell r="AC1452" t="str">
            <v>Não</v>
          </cell>
          <cell r="AD1452" t="str">
            <v>Não</v>
          </cell>
          <cell r="AE1452" t="str">
            <v>Não</v>
          </cell>
          <cell r="AF1452" t="str">
            <v>-</v>
          </cell>
          <cell r="AG1452" t="str">
            <v>-</v>
          </cell>
          <cell r="AH1452" t="str">
            <v>Não informada</v>
          </cell>
          <cell r="AI1452" t="str">
            <v>Não Informada</v>
          </cell>
          <cell r="AJ1452" t="str">
            <v>Não</v>
          </cell>
          <cell r="AK1452">
            <v>20</v>
          </cell>
          <cell r="AL1452" t="str">
            <v>Espólio de Elenauro Batista dos Santos</v>
          </cell>
          <cell r="AM1452" t="str">
            <v>035.277.351-00</v>
          </cell>
          <cell r="AN1452">
            <v>0</v>
          </cell>
          <cell r="AO1452" t="str">
            <v>x x x</v>
          </cell>
          <cell r="AP1452" t="str">
            <v>x x x</v>
          </cell>
          <cell r="AQ1452">
            <v>0</v>
          </cell>
          <cell r="AR1452" t="str">
            <v>x x x</v>
          </cell>
          <cell r="AS1452" t="str">
            <v>x x x</v>
          </cell>
          <cell r="AT1452">
            <v>0</v>
          </cell>
          <cell r="AU1452" t="str">
            <v>x x x</v>
          </cell>
          <cell r="AV1452" t="str">
            <v>x x x</v>
          </cell>
          <cell r="AW1452" t="str">
            <v>Dedução de Honorários Contratuais</v>
          </cell>
          <cell r="AX1452">
            <v>44348</v>
          </cell>
          <cell r="AY1452">
            <v>70348.34</v>
          </cell>
          <cell r="AZ1452">
            <v>99813.2</v>
          </cell>
          <cell r="BA1452">
            <v>170161.54</v>
          </cell>
          <cell r="BB1452">
            <v>14069.66</v>
          </cell>
          <cell r="BC1452">
            <v>19962.64</v>
          </cell>
          <cell r="BD1452">
            <v>34032.300000000003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56278.68</v>
          </cell>
          <cell r="BO1452">
            <v>79850.559999999998</v>
          </cell>
          <cell r="BP1452">
            <v>136129.24</v>
          </cell>
          <cell r="BQ1452">
            <v>70348.34</v>
          </cell>
          <cell r="BR1452">
            <v>7738.31</v>
          </cell>
          <cell r="BS1452">
            <v>15476.62</v>
          </cell>
          <cell r="BT1452">
            <v>74</v>
          </cell>
          <cell r="BU1452">
            <v>136129.24</v>
          </cell>
          <cell r="BV1452">
            <v>7738.31</v>
          </cell>
          <cell r="BW1452">
            <v>70932.23</v>
          </cell>
          <cell r="BX1452">
            <v>100815.14</v>
          </cell>
          <cell r="BY1452">
            <v>171747.37</v>
          </cell>
          <cell r="BZ1452">
            <v>14186.44</v>
          </cell>
          <cell r="CA1452">
            <v>20163.019999999997</v>
          </cell>
          <cell r="CB1452">
            <v>34349.46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56745.789999999994</v>
          </cell>
          <cell r="CM1452">
            <v>80652.119999999981</v>
          </cell>
          <cell r="CN1452">
            <v>137397.90999999997</v>
          </cell>
          <cell r="CO1452">
            <v>70932.23</v>
          </cell>
          <cell r="CP1452">
            <v>7802.54</v>
          </cell>
          <cell r="CQ1452">
            <v>15605.08</v>
          </cell>
          <cell r="CR1452">
            <v>137397.90999999997</v>
          </cell>
          <cell r="CS1452">
            <v>7802.54</v>
          </cell>
          <cell r="CT1452">
            <v>44378</v>
          </cell>
          <cell r="CU1452"/>
          <cell r="CV1452">
            <v>8788</v>
          </cell>
          <cell r="CW1452">
            <v>44805</v>
          </cell>
          <cell r="CX1452">
            <v>1.1136844691425249</v>
          </cell>
          <cell r="CY1452">
            <v>78996.12</v>
          </cell>
          <cell r="CZ1452">
            <v>112276.25</v>
          </cell>
          <cell r="DA1452">
            <v>191272.37</v>
          </cell>
          <cell r="DB1452">
            <v>78996.12</v>
          </cell>
          <cell r="DC1452">
            <v>8689.57</v>
          </cell>
          <cell r="DD1452">
            <v>17379.14</v>
          </cell>
          <cell r="DE1452">
            <v>40741.64</v>
          </cell>
          <cell r="DF1452">
            <v>8689.57</v>
          </cell>
          <cell r="DG1452">
            <v>218160</v>
          </cell>
          <cell r="DH1452">
            <v>1</v>
          </cell>
          <cell r="DI1452">
            <v>78996.12</v>
          </cell>
          <cell r="DJ1452">
            <v>112276.25</v>
          </cell>
          <cell r="DK1452">
            <v>191272.37</v>
          </cell>
          <cell r="DL1452">
            <v>78996.12</v>
          </cell>
          <cell r="DM1452">
            <v>8689.57</v>
          </cell>
          <cell r="DN1452">
            <v>17379.14</v>
          </cell>
          <cell r="DO1452">
            <v>40741.64</v>
          </cell>
          <cell r="DP1452">
            <v>8689.57</v>
          </cell>
          <cell r="DQ1452">
            <v>0</v>
          </cell>
          <cell r="DR1452"/>
          <cell r="DS1452">
            <v>0</v>
          </cell>
          <cell r="DT1452">
            <v>0</v>
          </cell>
        </row>
        <row r="1453">
          <cell r="A1453">
            <v>8789</v>
          </cell>
          <cell r="B1453">
            <v>8397</v>
          </cell>
          <cell r="C1453" t="str">
            <v>2021/0193415-9</v>
          </cell>
          <cell r="D1453" t="str">
            <v>0193415-56.2021.3.00.0000</v>
          </cell>
          <cell r="E1453">
            <v>44368</v>
          </cell>
          <cell r="F1453" t="str">
            <v>PAGO - 1ª. 2ª ORDEM - set/2022 - 2ª remessa</v>
          </cell>
          <cell r="G1453" t="str">
            <v>sim</v>
          </cell>
          <cell r="H1453">
            <v>44805</v>
          </cell>
          <cell r="I1453" t="str">
            <v>sim</v>
          </cell>
          <cell r="J1453" t="str">
            <v>não</v>
          </cell>
          <cell r="K1453">
            <v>2</v>
          </cell>
          <cell r="L1453" t="str">
            <v>MS 4.301/DF</v>
          </cell>
          <cell r="M1453" t="str">
            <v>1995/0060877-4</v>
          </cell>
          <cell r="N1453">
            <v>35011</v>
          </cell>
          <cell r="O1453" t="str">
            <v>Administrativo - Servidor Público Civil - Sistema Remuneratório e Benefícios</v>
          </cell>
          <cell r="P1453" t="str">
            <v>UNIÃO</v>
          </cell>
          <cell r="Q1453" t="str">
            <v>-</v>
          </cell>
          <cell r="R1453">
            <v>37928</v>
          </cell>
          <cell r="S1453" t="str">
            <v>Mandado de Segurança 4.301/DF</v>
          </cell>
          <cell r="T1453" t="str">
            <v>2007/0263008-3</v>
          </cell>
          <cell r="U1453">
            <v>44362</v>
          </cell>
          <cell r="V1453" t="str">
            <v>Espólio de Elenauro Batista dos Santos</v>
          </cell>
          <cell r="W1453" t="str">
            <v>035.277.351-00</v>
          </cell>
          <cell r="X1453" t="str">
            <v>-</v>
          </cell>
          <cell r="Y1453" t="str">
            <v>-</v>
          </cell>
          <cell r="Z1453" t="str">
            <v>-</v>
          </cell>
          <cell r="AA1453" t="str">
            <v>Honorários de sucumbência</v>
          </cell>
          <cell r="AB1453" t="str">
            <v>Alimentar</v>
          </cell>
          <cell r="AC1453" t="str">
            <v>Não</v>
          </cell>
          <cell r="AD1453" t="str">
            <v>Não</v>
          </cell>
          <cell r="AE1453" t="str">
            <v>Não</v>
          </cell>
          <cell r="AF1453" t="str">
            <v>-</v>
          </cell>
          <cell r="AG1453" t="str">
            <v>-</v>
          </cell>
          <cell r="AH1453" t="str">
            <v>Não informada</v>
          </cell>
          <cell r="AI1453" t="str">
            <v>Não Informada</v>
          </cell>
          <cell r="AJ1453" t="str">
            <v>Não</v>
          </cell>
          <cell r="AK1453">
            <v>0</v>
          </cell>
          <cell r="AL1453" t="str">
            <v>x x x</v>
          </cell>
          <cell r="AM1453" t="str">
            <v>x x x</v>
          </cell>
          <cell r="AN1453">
            <v>0</v>
          </cell>
          <cell r="AO1453" t="str">
            <v>x x x</v>
          </cell>
          <cell r="AP1453" t="str">
            <v>x x x</v>
          </cell>
          <cell r="AQ1453">
            <v>0</v>
          </cell>
          <cell r="AR1453" t="str">
            <v>x x x</v>
          </cell>
          <cell r="AS1453" t="str">
            <v>x x x</v>
          </cell>
          <cell r="AT1453">
            <v>0</v>
          </cell>
          <cell r="AU1453" t="str">
            <v>x x x</v>
          </cell>
          <cell r="AV1453" t="str">
            <v>x x x</v>
          </cell>
          <cell r="AW1453" t="str">
            <v>x x x</v>
          </cell>
          <cell r="AX1453">
            <v>44348</v>
          </cell>
          <cell r="AY1453">
            <v>57555.92</v>
          </cell>
          <cell r="AZ1453">
            <v>0</v>
          </cell>
          <cell r="BA1453">
            <v>57555.92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57555.92</v>
          </cell>
          <cell r="BO1453">
            <v>0</v>
          </cell>
          <cell r="BP1453">
            <v>57555.92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58033.63</v>
          </cell>
          <cell r="BX1453">
            <v>0</v>
          </cell>
          <cell r="BY1453">
            <v>58033.63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58033.63</v>
          </cell>
          <cell r="CM1453">
            <v>0</v>
          </cell>
          <cell r="CN1453">
            <v>58033.63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44378</v>
          </cell>
          <cell r="CU1453"/>
          <cell r="CV1453">
            <v>8789</v>
          </cell>
          <cell r="CW1453">
            <v>44805</v>
          </cell>
          <cell r="CX1453">
            <v>1.1136844691425249</v>
          </cell>
          <cell r="CY1453">
            <v>64631.15</v>
          </cell>
          <cell r="CZ1453">
            <v>0</v>
          </cell>
          <cell r="DA1453">
            <v>64631.15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218160</v>
          </cell>
          <cell r="DH1453">
            <v>1</v>
          </cell>
          <cell r="DI1453">
            <v>64631.15</v>
          </cell>
          <cell r="DJ1453">
            <v>0</v>
          </cell>
          <cell r="DK1453">
            <v>64631.15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/>
          <cell r="DS1453">
            <v>0</v>
          </cell>
          <cell r="DT1453">
            <v>0</v>
          </cell>
        </row>
        <row r="1454">
          <cell r="A1454">
            <v>8790</v>
          </cell>
          <cell r="B1454">
            <v>8403</v>
          </cell>
          <cell r="C1454" t="str">
            <v>2021/0193420-0</v>
          </cell>
          <cell r="D1454" t="str">
            <v>0193420-78.2021.3.00.0000</v>
          </cell>
          <cell r="E1454">
            <v>44368</v>
          </cell>
          <cell r="F1454" t="str">
            <v>Aguardando PGTO</v>
          </cell>
          <cell r="G1454"/>
          <cell r="H1454"/>
          <cell r="I1454"/>
          <cell r="J1454"/>
          <cell r="K1454"/>
          <cell r="L1454" t="str">
            <v>MS 11.675/DF</v>
          </cell>
          <cell r="M1454" t="str">
            <v>2006/0067212-4</v>
          </cell>
          <cell r="N1454">
            <v>38811</v>
          </cell>
          <cell r="O1454" t="str">
            <v>Administrativo - Militar - Regime - Anistia Política (PRINCIPAL)</v>
          </cell>
          <cell r="P1454" t="str">
            <v>União</v>
          </cell>
          <cell r="Q1454" t="str">
            <v>Ministério da Defesa</v>
          </cell>
          <cell r="R1454">
            <v>43073</v>
          </cell>
          <cell r="S1454" t="str">
            <v>Mandado de Segurança 11.675/DF</v>
          </cell>
          <cell r="T1454" t="str">
            <v>2018/0247422-0</v>
          </cell>
          <cell r="U1454">
            <v>44362</v>
          </cell>
          <cell r="V1454" t="str">
            <v>Sérgio Mário de Almeida</v>
          </cell>
          <cell r="W1454" t="str">
            <v>206.342.187-00</v>
          </cell>
          <cell r="X1454">
            <v>15956</v>
          </cell>
          <cell r="Y1454">
            <v>79</v>
          </cell>
          <cell r="Z1454" t="str">
            <v>Anistiado Político Militar</v>
          </cell>
          <cell r="AA1454" t="str">
            <v>Anistia Política - Reparação Econômica</v>
          </cell>
          <cell r="AB1454" t="str">
            <v>Comum</v>
          </cell>
          <cell r="AC1454" t="str">
            <v>Não</v>
          </cell>
          <cell r="AD1454" t="str">
            <v>Não</v>
          </cell>
          <cell r="AE1454" t="str">
            <v>Não</v>
          </cell>
          <cell r="AF1454" t="str">
            <v>-</v>
          </cell>
          <cell r="AG1454" t="str">
            <v>-</v>
          </cell>
          <cell r="AH1454" t="str">
            <v>Não informada</v>
          </cell>
          <cell r="AI1454" t="str">
            <v>Não Informada</v>
          </cell>
          <cell r="AJ1454" t="str">
            <v>Sim</v>
          </cell>
          <cell r="AK1454">
            <v>15</v>
          </cell>
          <cell r="AL1454" t="str">
            <v>Starling Franca Advogados</v>
          </cell>
          <cell r="AM1454" t="str">
            <v>24.622.313/0001-40</v>
          </cell>
          <cell r="AN1454">
            <v>0</v>
          </cell>
          <cell r="AO1454" t="str">
            <v>x x x</v>
          </cell>
          <cell r="AP1454" t="str">
            <v>x x x</v>
          </cell>
          <cell r="AQ1454">
            <v>0</v>
          </cell>
          <cell r="AR1454" t="str">
            <v>x x x</v>
          </cell>
          <cell r="AS1454" t="str">
            <v>x x x</v>
          </cell>
          <cell r="AT1454">
            <v>0</v>
          </cell>
          <cell r="AU1454" t="str">
            <v>x x x</v>
          </cell>
          <cell r="AV1454" t="str">
            <v>x x x</v>
          </cell>
          <cell r="AW1454" t="str">
            <v>Dedução de Honorários Contratuais</v>
          </cell>
          <cell r="AX1454" t="str">
            <v>sem correção monetária</v>
          </cell>
          <cell r="AY1454">
            <v>224662.5</v>
          </cell>
          <cell r="AZ1454">
            <v>0</v>
          </cell>
          <cell r="BA1454">
            <v>224662.5</v>
          </cell>
          <cell r="BB1454">
            <v>33699.370000000003</v>
          </cell>
          <cell r="BC1454">
            <v>0</v>
          </cell>
          <cell r="BD1454">
            <v>33699.370000000003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190963.13</v>
          </cell>
          <cell r="BO1454">
            <v>0</v>
          </cell>
          <cell r="BP1454">
            <v>190963.13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224662.5</v>
          </cell>
          <cell r="BX1454">
            <v>0</v>
          </cell>
          <cell r="BY1454">
            <v>224662.5</v>
          </cell>
          <cell r="BZ1454">
            <v>33699.370000000003</v>
          </cell>
          <cell r="CA1454">
            <v>0</v>
          </cell>
          <cell r="CB1454">
            <v>33699.370000000003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190963.13</v>
          </cell>
          <cell r="CM1454">
            <v>0</v>
          </cell>
          <cell r="CN1454">
            <v>190963.13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44378</v>
          </cell>
          <cell r="CU1454"/>
          <cell r="CV1454" t="str">
            <v/>
          </cell>
          <cell r="CW1454" t="str">
            <v/>
          </cell>
          <cell r="CX1454" t="str">
            <v/>
          </cell>
          <cell r="CY1454" t="str">
            <v/>
          </cell>
          <cell r="CZ1454" t="str">
            <v/>
          </cell>
          <cell r="DA1454" t="str">
            <v/>
          </cell>
          <cell r="DB1454" t="str">
            <v/>
          </cell>
          <cell r="DC1454" t="str">
            <v/>
          </cell>
          <cell r="DD1454" t="str">
            <v/>
          </cell>
          <cell r="DE1454" t="str">
            <v/>
          </cell>
          <cell r="DF1454" t="str">
            <v/>
          </cell>
          <cell r="DG1454" t="str">
            <v/>
          </cell>
          <cell r="DH1454" t="str">
            <v/>
          </cell>
          <cell r="DI1454" t="str">
            <v/>
          </cell>
          <cell r="DJ1454" t="str">
            <v/>
          </cell>
          <cell r="DK1454" t="str">
            <v/>
          </cell>
          <cell r="DL1454" t="str">
            <v/>
          </cell>
          <cell r="DM1454" t="str">
            <v/>
          </cell>
          <cell r="DN1454" t="str">
            <v/>
          </cell>
          <cell r="DO1454" t="str">
            <v/>
          </cell>
          <cell r="DP1454" t="str">
            <v/>
          </cell>
          <cell r="DQ1454" t="str">
            <v/>
          </cell>
          <cell r="DR1454"/>
          <cell r="DS1454" t="str">
            <v/>
          </cell>
          <cell r="DT1454">
            <v>0</v>
          </cell>
        </row>
        <row r="1455">
          <cell r="A1455">
            <v>8791</v>
          </cell>
          <cell r="B1455">
            <v>8407</v>
          </cell>
          <cell r="C1455" t="str">
            <v>2021/0193421-2</v>
          </cell>
          <cell r="D1455" t="str">
            <v>0193421-63.2021.3.00.0000</v>
          </cell>
          <cell r="E1455">
            <v>44368</v>
          </cell>
          <cell r="F1455" t="str">
            <v>Aguardando PGTO</v>
          </cell>
          <cell r="G1455"/>
          <cell r="H1455"/>
          <cell r="I1455"/>
          <cell r="J1455"/>
          <cell r="K1455"/>
          <cell r="L1455" t="str">
            <v>MS 14.565/DF</v>
          </cell>
          <cell r="M1455" t="str">
            <v>2009/0155744-7</v>
          </cell>
          <cell r="N1455">
            <v>40037</v>
          </cell>
          <cell r="O1455" t="str">
            <v>Administrativo - Militar - Regime - Anistia Política</v>
          </cell>
          <cell r="P1455" t="str">
            <v>União</v>
          </cell>
          <cell r="Q1455" t="str">
            <v>Ministério da Defesa</v>
          </cell>
          <cell r="R1455">
            <v>43322</v>
          </cell>
          <cell r="S1455" t="str">
            <v>Mandado de Segurança 14.565/DF</v>
          </cell>
          <cell r="T1455" t="str">
            <v>2019/0060462-8</v>
          </cell>
          <cell r="U1455">
            <v>44362</v>
          </cell>
          <cell r="V1455" t="str">
            <v>Izaias Moreira Filho</v>
          </cell>
          <cell r="W1455" t="str">
            <v>036.495.043-91</v>
          </cell>
          <cell r="X1455">
            <v>13641</v>
          </cell>
          <cell r="Y1455">
            <v>85</v>
          </cell>
          <cell r="Z1455" t="str">
            <v>Anistiado Político Militar</v>
          </cell>
          <cell r="AA1455" t="str">
            <v>Anistia Política - Reparação Econômica</v>
          </cell>
          <cell r="AB1455" t="str">
            <v>Comum</v>
          </cell>
          <cell r="AC1455" t="str">
            <v>Não</v>
          </cell>
          <cell r="AD1455" t="str">
            <v>Não</v>
          </cell>
          <cell r="AE1455" t="str">
            <v>Não</v>
          </cell>
          <cell r="AF1455" t="str">
            <v>-</v>
          </cell>
          <cell r="AG1455" t="str">
            <v>-</v>
          </cell>
          <cell r="AH1455" t="str">
            <v>Não informada</v>
          </cell>
          <cell r="AI1455" t="str">
            <v>Não Informada</v>
          </cell>
          <cell r="AJ1455" t="str">
            <v>Sim</v>
          </cell>
          <cell r="AK1455">
            <v>20</v>
          </cell>
          <cell r="AL1455" t="str">
            <v>Apolônio Peixe Sales</v>
          </cell>
          <cell r="AM1455" t="str">
            <v>005.142.921-72</v>
          </cell>
          <cell r="AN1455">
            <v>0</v>
          </cell>
          <cell r="AO1455" t="str">
            <v>x x x</v>
          </cell>
          <cell r="AP1455" t="str">
            <v>x x x</v>
          </cell>
          <cell r="AQ1455">
            <v>0</v>
          </cell>
          <cell r="AR1455" t="str">
            <v>x x x</v>
          </cell>
          <cell r="AS1455" t="str">
            <v>x x x</v>
          </cell>
          <cell r="AT1455">
            <v>0</v>
          </cell>
          <cell r="AU1455" t="str">
            <v>x x x</v>
          </cell>
          <cell r="AV1455" t="str">
            <v>x x x</v>
          </cell>
          <cell r="AW1455" t="str">
            <v>x x x</v>
          </cell>
          <cell r="AX1455" t="str">
            <v>sem correção monetária</v>
          </cell>
          <cell r="AY1455">
            <v>469344.66</v>
          </cell>
          <cell r="AZ1455">
            <v>0</v>
          </cell>
          <cell r="BA1455">
            <v>469344.66</v>
          </cell>
          <cell r="BB1455">
            <v>93868.93</v>
          </cell>
          <cell r="BC1455">
            <v>0</v>
          </cell>
          <cell r="BD1455">
            <v>93868.93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375475.73</v>
          </cell>
          <cell r="BO1455">
            <v>0</v>
          </cell>
          <cell r="BP1455">
            <v>375475.73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469344.66</v>
          </cell>
          <cell r="BX1455">
            <v>0</v>
          </cell>
          <cell r="BY1455">
            <v>469344.66</v>
          </cell>
          <cell r="BZ1455">
            <v>93868.93</v>
          </cell>
          <cell r="CA1455">
            <v>0</v>
          </cell>
          <cell r="CB1455">
            <v>93868.93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375475.73</v>
          </cell>
          <cell r="CM1455">
            <v>0</v>
          </cell>
          <cell r="CN1455">
            <v>375475.73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44378</v>
          </cell>
          <cell r="CU1455"/>
          <cell r="CV1455" t="str">
            <v/>
          </cell>
          <cell r="CW1455" t="str">
            <v/>
          </cell>
          <cell r="CX1455" t="str">
            <v/>
          </cell>
          <cell r="CY1455" t="str">
            <v/>
          </cell>
          <cell r="CZ1455" t="str">
            <v/>
          </cell>
          <cell r="DA1455" t="str">
            <v/>
          </cell>
          <cell r="DB1455" t="str">
            <v/>
          </cell>
          <cell r="DC1455" t="str">
            <v/>
          </cell>
          <cell r="DD1455" t="str">
            <v/>
          </cell>
          <cell r="DE1455" t="str">
            <v/>
          </cell>
          <cell r="DF1455" t="str">
            <v/>
          </cell>
          <cell r="DG1455" t="str">
            <v/>
          </cell>
          <cell r="DH1455" t="str">
            <v/>
          </cell>
          <cell r="DI1455" t="str">
            <v/>
          </cell>
          <cell r="DJ1455" t="str">
            <v/>
          </cell>
          <cell r="DK1455" t="str">
            <v/>
          </cell>
          <cell r="DL1455" t="str">
            <v/>
          </cell>
          <cell r="DM1455" t="str">
            <v/>
          </cell>
          <cell r="DN1455" t="str">
            <v/>
          </cell>
          <cell r="DO1455" t="str">
            <v/>
          </cell>
          <cell r="DP1455" t="str">
            <v/>
          </cell>
          <cell r="DQ1455" t="str">
            <v/>
          </cell>
          <cell r="DR1455"/>
          <cell r="DS1455" t="str">
            <v/>
          </cell>
          <cell r="DT1455">
            <v>0</v>
          </cell>
        </row>
        <row r="1456">
          <cell r="A1456">
            <v>8792</v>
          </cell>
          <cell r="B1456">
            <v>8408</v>
          </cell>
          <cell r="C1456" t="str">
            <v>2021/0195206-8</v>
          </cell>
          <cell r="D1456" t="str">
            <v>0195206-60.2021.3.00.0000</v>
          </cell>
          <cell r="E1456">
            <v>44369</v>
          </cell>
          <cell r="F1456" t="str">
            <v>PAGO - 1ª. 2ª ORDEM - set/2022 - 1ª remessa</v>
          </cell>
          <cell r="G1456" t="str">
            <v>sim</v>
          </cell>
          <cell r="H1456">
            <v>44805</v>
          </cell>
          <cell r="I1456" t="str">
            <v>não</v>
          </cell>
          <cell r="J1456" t="str">
            <v>não</v>
          </cell>
          <cell r="K1456">
            <v>1</v>
          </cell>
          <cell r="L1456" t="str">
            <v>MS 3.099/DF</v>
          </cell>
          <cell r="M1456" t="str">
            <v>1993/0025151-1</v>
          </cell>
          <cell r="N1456">
            <v>34227</v>
          </cell>
          <cell r="O1456" t="str">
            <v>Administrativo - Servidor Público Civil - Reajustes de Remuneração, Proventos ou Pensão - Índice de 28,86% Lei 8.622/1993 e 8.627/1993</v>
          </cell>
          <cell r="P1456" t="str">
            <v>UNIÃO</v>
          </cell>
          <cell r="Q1456" t="str">
            <v>Ministério da Saúde</v>
          </cell>
          <cell r="R1456">
            <v>36684</v>
          </cell>
          <cell r="S1456" t="str">
            <v>Mandado de Segurança 3.099/DF</v>
          </cell>
          <cell r="T1456" t="str">
            <v>2014/0108255-3</v>
          </cell>
          <cell r="U1456">
            <v>44356</v>
          </cell>
          <cell r="V1456" t="str">
            <v>Suelma Reis de Jesus</v>
          </cell>
          <cell r="W1456" t="str">
            <v>117.782.021-87</v>
          </cell>
          <cell r="X1456">
            <v>18634</v>
          </cell>
          <cell r="Y1456">
            <v>71</v>
          </cell>
          <cell r="Z1456" t="str">
            <v>Servidor Público Civil Inativo</v>
          </cell>
          <cell r="AA1456" t="str">
            <v>Índice de 28,86% Lei 8.622/1993 e 8.627/1993</v>
          </cell>
          <cell r="AB1456" t="str">
            <v>Alimentar</v>
          </cell>
          <cell r="AC1456" t="str">
            <v>Não</v>
          </cell>
          <cell r="AD1456" t="str">
            <v>Não</v>
          </cell>
          <cell r="AE1456" t="str">
            <v>Não</v>
          </cell>
          <cell r="AF1456" t="str">
            <v>-</v>
          </cell>
          <cell r="AG1456" t="str">
            <v>-</v>
          </cell>
          <cell r="AH1456" t="str">
            <v>Não informada</v>
          </cell>
          <cell r="AI1456" t="str">
            <v>Não Informada</v>
          </cell>
          <cell r="AJ1456" t="str">
            <v>Não</v>
          </cell>
          <cell r="AK1456">
            <v>0</v>
          </cell>
          <cell r="AL1456" t="str">
            <v>x x x</v>
          </cell>
          <cell r="AM1456" t="str">
            <v>x x x</v>
          </cell>
          <cell r="AN1456">
            <v>0</v>
          </cell>
          <cell r="AO1456" t="str">
            <v>x x x</v>
          </cell>
          <cell r="AP1456" t="str">
            <v>x x x</v>
          </cell>
          <cell r="AQ1456">
            <v>0</v>
          </cell>
          <cell r="AR1456" t="str">
            <v>x x x</v>
          </cell>
          <cell r="AS1456" t="str">
            <v>x x x</v>
          </cell>
          <cell r="AT1456">
            <v>0</v>
          </cell>
          <cell r="AU1456" t="str">
            <v>x x x</v>
          </cell>
          <cell r="AV1456" t="str">
            <v>x x x</v>
          </cell>
          <cell r="AW1456" t="str">
            <v>x x x</v>
          </cell>
          <cell r="AX1456">
            <v>44348</v>
          </cell>
          <cell r="AY1456">
            <v>24739.14</v>
          </cell>
          <cell r="AZ1456">
            <v>43114.23</v>
          </cell>
          <cell r="BA1456">
            <v>67853.37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24739.14</v>
          </cell>
          <cell r="BO1456">
            <v>43114.23</v>
          </cell>
          <cell r="BP1456">
            <v>67853.37</v>
          </cell>
          <cell r="BQ1456">
            <v>0</v>
          </cell>
          <cell r="BR1456">
            <v>0</v>
          </cell>
          <cell r="BS1456">
            <v>0</v>
          </cell>
          <cell r="BT1456">
            <v>63</v>
          </cell>
          <cell r="BU1456">
            <v>67853.37</v>
          </cell>
          <cell r="BV1456">
            <v>0</v>
          </cell>
          <cell r="BW1456">
            <v>24944.47</v>
          </cell>
          <cell r="BX1456">
            <v>43533.08</v>
          </cell>
          <cell r="BY1456">
            <v>68477.55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24944.47</v>
          </cell>
          <cell r="CM1456">
            <v>43533.08</v>
          </cell>
          <cell r="CN1456">
            <v>68477.55</v>
          </cell>
          <cell r="CO1456">
            <v>0</v>
          </cell>
          <cell r="CP1456">
            <v>0</v>
          </cell>
          <cell r="CQ1456">
            <v>0</v>
          </cell>
          <cell r="CR1456">
            <v>68477.55</v>
          </cell>
          <cell r="CS1456">
            <v>0</v>
          </cell>
          <cell r="CT1456">
            <v>44378</v>
          </cell>
          <cell r="CU1456"/>
          <cell r="CV1456">
            <v>8792</v>
          </cell>
          <cell r="CW1456">
            <v>44805</v>
          </cell>
          <cell r="CX1456">
            <v>1.1136844691425249</v>
          </cell>
          <cell r="CY1456">
            <v>27780.26</v>
          </cell>
          <cell r="CZ1456">
            <v>48482.12000000001</v>
          </cell>
          <cell r="DA1456">
            <v>76262.38</v>
          </cell>
          <cell r="DB1456">
            <v>0</v>
          </cell>
          <cell r="DC1456">
            <v>0</v>
          </cell>
          <cell r="DD1456">
            <v>0</v>
          </cell>
          <cell r="DE1456">
            <v>27780.26</v>
          </cell>
          <cell r="DF1456">
            <v>0</v>
          </cell>
          <cell r="DG1456">
            <v>218160</v>
          </cell>
          <cell r="DH1456">
            <v>1</v>
          </cell>
          <cell r="DI1456">
            <v>27780.26</v>
          </cell>
          <cell r="DJ1456">
            <v>48482.12000000001</v>
          </cell>
          <cell r="DK1456">
            <v>76262.38</v>
          </cell>
          <cell r="DL1456">
            <v>0</v>
          </cell>
          <cell r="DM1456">
            <v>0</v>
          </cell>
          <cell r="DN1456">
            <v>0</v>
          </cell>
          <cell r="DO1456">
            <v>27780.26</v>
          </cell>
          <cell r="DP1456">
            <v>0</v>
          </cell>
          <cell r="DQ1456">
            <v>0</v>
          </cell>
          <cell r="DR1456"/>
          <cell r="DS1456">
            <v>0</v>
          </cell>
          <cell r="DT1456">
            <v>0</v>
          </cell>
        </row>
        <row r="1457">
          <cell r="A1457">
            <v>8793</v>
          </cell>
          <cell r="B1457">
            <v>8409</v>
          </cell>
          <cell r="C1457" t="str">
            <v>2021/0195211-0</v>
          </cell>
          <cell r="D1457" t="str">
            <v>0195211-82.2021.3.00.0000</v>
          </cell>
          <cell r="E1457">
            <v>44369</v>
          </cell>
          <cell r="F1457" t="str">
            <v>PAGO - 1ª. 2ª ORDEM - set/2022 - 1ª remessa</v>
          </cell>
          <cell r="G1457" t="str">
            <v>sim</v>
          </cell>
          <cell r="H1457">
            <v>44805</v>
          </cell>
          <cell r="I1457" t="str">
            <v>não</v>
          </cell>
          <cell r="J1457" t="str">
            <v>não</v>
          </cell>
          <cell r="K1457">
            <v>1</v>
          </cell>
          <cell r="L1457" t="str">
            <v>MS 3.099/DF</v>
          </cell>
          <cell r="M1457" t="str">
            <v>1993/0025151-1</v>
          </cell>
          <cell r="N1457">
            <v>34227</v>
          </cell>
          <cell r="O1457" t="str">
            <v>Administrativo - Servidor Público Civil - Reajustes de Remuneração, Proventos ou Pensão - Índice de 28,86% Lei 8.622/1993 e 8.627/1993</v>
          </cell>
          <cell r="P1457" t="str">
            <v>UNIÃO</v>
          </cell>
          <cell r="Q1457" t="str">
            <v>Ministério da Saúde</v>
          </cell>
          <cell r="R1457">
            <v>36684</v>
          </cell>
          <cell r="S1457" t="str">
            <v>Mandado de Segurança 3.099/DF</v>
          </cell>
          <cell r="T1457" t="str">
            <v>2014/0108255-3</v>
          </cell>
          <cell r="U1457">
            <v>44356</v>
          </cell>
          <cell r="V1457" t="str">
            <v>Valdecy Francisca Pereira</v>
          </cell>
          <cell r="W1457" t="str">
            <v>101.476.671-00</v>
          </cell>
          <cell r="X1457">
            <v>18662</v>
          </cell>
          <cell r="Y1457">
            <v>71</v>
          </cell>
          <cell r="Z1457" t="str">
            <v>Servidor Público Civil Ativo</v>
          </cell>
          <cell r="AA1457" t="str">
            <v>Índice de 28,86% Lei 8.622/1993 e 8.627/1993</v>
          </cell>
          <cell r="AB1457" t="str">
            <v>Alimentar</v>
          </cell>
          <cell r="AC1457" t="str">
            <v>Não</v>
          </cell>
          <cell r="AD1457" t="str">
            <v>Não</v>
          </cell>
          <cell r="AE1457" t="str">
            <v>Não</v>
          </cell>
          <cell r="AF1457" t="str">
            <v>-</v>
          </cell>
          <cell r="AG1457" t="str">
            <v>-</v>
          </cell>
          <cell r="AH1457" t="str">
            <v>Não informada</v>
          </cell>
          <cell r="AI1457" t="str">
            <v>Não Informada</v>
          </cell>
          <cell r="AJ1457" t="str">
            <v>Não</v>
          </cell>
          <cell r="AK1457">
            <v>10</v>
          </cell>
          <cell r="AL1457" t="str">
            <v>Machado &amp; Machado Advogados Associados</v>
          </cell>
          <cell r="AM1457" t="str">
            <v>12.709.672/0001-50</v>
          </cell>
          <cell r="AN1457">
            <v>0</v>
          </cell>
          <cell r="AO1457" t="str">
            <v>x x x</v>
          </cell>
          <cell r="AP1457" t="str">
            <v>x x x</v>
          </cell>
          <cell r="AQ1457">
            <v>0</v>
          </cell>
          <cell r="AR1457" t="str">
            <v>x x x</v>
          </cell>
          <cell r="AS1457" t="str">
            <v>x x x</v>
          </cell>
          <cell r="AT1457">
            <v>0</v>
          </cell>
          <cell r="AU1457" t="str">
            <v>x x x</v>
          </cell>
          <cell r="AV1457" t="str">
            <v>x x x</v>
          </cell>
          <cell r="AW1457" t="str">
            <v>Dedução de Honorários Contratuais</v>
          </cell>
          <cell r="AX1457">
            <v>44348</v>
          </cell>
          <cell r="AY1457">
            <v>29985.23</v>
          </cell>
          <cell r="AZ1457">
            <v>51031.59</v>
          </cell>
          <cell r="BA1457">
            <v>81016.820000000007</v>
          </cell>
          <cell r="BB1457">
            <v>2998.52</v>
          </cell>
          <cell r="BC1457">
            <v>5103.16</v>
          </cell>
          <cell r="BD1457">
            <v>8101.68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26986.71</v>
          </cell>
          <cell r="BO1457">
            <v>45928.43</v>
          </cell>
          <cell r="BP1457">
            <v>72915.14</v>
          </cell>
          <cell r="BQ1457">
            <v>29985.23</v>
          </cell>
          <cell r="BR1457">
            <v>3298.37</v>
          </cell>
          <cell r="BS1457">
            <v>6596.74</v>
          </cell>
          <cell r="BT1457">
            <v>63</v>
          </cell>
          <cell r="BU1457">
            <v>72915.14</v>
          </cell>
          <cell r="BV1457">
            <v>3298.37</v>
          </cell>
          <cell r="BW1457">
            <v>30234.1</v>
          </cell>
          <cell r="BX1457">
            <v>51529.1</v>
          </cell>
          <cell r="BY1457">
            <v>81763.199999999997</v>
          </cell>
          <cell r="BZ1457">
            <v>3023.41</v>
          </cell>
          <cell r="CA1457">
            <v>5152.9000000000005</v>
          </cell>
          <cell r="CB1457">
            <v>8176.31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27210.69</v>
          </cell>
          <cell r="CM1457">
            <v>46376.2</v>
          </cell>
          <cell r="CN1457">
            <v>73586.89</v>
          </cell>
          <cell r="CO1457">
            <v>30234.1</v>
          </cell>
          <cell r="CP1457">
            <v>3325.75</v>
          </cell>
          <cell r="CQ1457">
            <v>6651.5</v>
          </cell>
          <cell r="CR1457">
            <v>73586.89</v>
          </cell>
          <cell r="CS1457">
            <v>3325.75</v>
          </cell>
          <cell r="CT1457">
            <v>44378</v>
          </cell>
          <cell r="CU1457"/>
          <cell r="CV1457">
            <v>8793</v>
          </cell>
          <cell r="CW1457">
            <v>44805</v>
          </cell>
          <cell r="CX1457">
            <v>1.1136844691425249</v>
          </cell>
          <cell r="CY1457">
            <v>33671.24</v>
          </cell>
          <cell r="CZ1457">
            <v>57387.159999999996</v>
          </cell>
          <cell r="DA1457">
            <v>91058.4</v>
          </cell>
          <cell r="DB1457">
            <v>33671.24</v>
          </cell>
          <cell r="DC1457">
            <v>3703.83</v>
          </cell>
          <cell r="DD1457">
            <v>7407.66</v>
          </cell>
          <cell r="DE1457">
            <v>24565.4</v>
          </cell>
          <cell r="DF1457">
            <v>3703.83</v>
          </cell>
          <cell r="DG1457">
            <v>218160</v>
          </cell>
          <cell r="DH1457">
            <v>1</v>
          </cell>
          <cell r="DI1457">
            <v>33671.24</v>
          </cell>
          <cell r="DJ1457">
            <v>57387.159999999996</v>
          </cell>
          <cell r="DK1457">
            <v>91058.4</v>
          </cell>
          <cell r="DL1457">
            <v>33671.24</v>
          </cell>
          <cell r="DM1457">
            <v>3703.83</v>
          </cell>
          <cell r="DN1457">
            <v>7407.66</v>
          </cell>
          <cell r="DO1457">
            <v>24565.4</v>
          </cell>
          <cell r="DP1457">
            <v>3703.83</v>
          </cell>
          <cell r="DQ1457">
            <v>0</v>
          </cell>
          <cell r="DR1457"/>
          <cell r="DS1457">
            <v>0</v>
          </cell>
          <cell r="DT1457">
            <v>0</v>
          </cell>
        </row>
        <row r="1458">
          <cell r="A1458">
            <v>8794</v>
          </cell>
          <cell r="B1458">
            <v>8410</v>
          </cell>
          <cell r="C1458" t="str">
            <v>2021/0195228-3</v>
          </cell>
          <cell r="D1458" t="str">
            <v>0195228-21.2021.3.00.0000</v>
          </cell>
          <cell r="E1458">
            <v>44369</v>
          </cell>
          <cell r="F1458" t="str">
            <v>PAGO - 1ª. 2ª ORDEM - set/2022 - 1ª remessa</v>
          </cell>
          <cell r="G1458" t="str">
            <v>sim</v>
          </cell>
          <cell r="H1458">
            <v>44805</v>
          </cell>
          <cell r="I1458" t="str">
            <v>não</v>
          </cell>
          <cell r="J1458" t="str">
            <v>não</v>
          </cell>
          <cell r="K1458">
            <v>1</v>
          </cell>
          <cell r="L1458" t="str">
            <v>MS 3.099/DF</v>
          </cell>
          <cell r="M1458" t="str">
            <v>1993/0025151-1</v>
          </cell>
          <cell r="N1458">
            <v>34227</v>
          </cell>
          <cell r="O1458" t="str">
            <v>Administrativo - Servidor Público Civil - Reajustes de Remuneração, Proventos ou Pensão - Índice de 28,86% Lei 8.622/1993 e 8.627/1993</v>
          </cell>
          <cell r="P1458" t="str">
            <v>UNIÃO</v>
          </cell>
          <cell r="Q1458" t="str">
            <v>-</v>
          </cell>
          <cell r="R1458">
            <v>36684</v>
          </cell>
          <cell r="S1458" t="str">
            <v>Mandado de Segurança 3.099/DF</v>
          </cell>
          <cell r="T1458" t="str">
            <v>2014/0108255-3</v>
          </cell>
          <cell r="U1458">
            <v>44356</v>
          </cell>
          <cell r="V1458" t="str">
            <v>Machado &amp; Machado Advogados Associados</v>
          </cell>
          <cell r="W1458" t="str">
            <v>12.709.672/0001-50</v>
          </cell>
          <cell r="X1458" t="str">
            <v>-</v>
          </cell>
          <cell r="Y1458" t="str">
            <v>-</v>
          </cell>
          <cell r="Z1458" t="str">
            <v>-</v>
          </cell>
          <cell r="AA1458" t="str">
            <v>Honorários de sucumbência</v>
          </cell>
          <cell r="AB1458" t="str">
            <v>Alimentar</v>
          </cell>
          <cell r="AC1458" t="str">
            <v>Não</v>
          </cell>
          <cell r="AD1458" t="str">
            <v>Não</v>
          </cell>
          <cell r="AE1458" t="str">
            <v>Não</v>
          </cell>
          <cell r="AF1458" t="str">
            <v>-</v>
          </cell>
          <cell r="AG1458" t="str">
            <v>-</v>
          </cell>
          <cell r="AH1458" t="str">
            <v>Não informada</v>
          </cell>
          <cell r="AI1458" t="str">
            <v>Não Informada</v>
          </cell>
          <cell r="AJ1458" t="str">
            <v>Não</v>
          </cell>
          <cell r="AK1458">
            <v>0</v>
          </cell>
          <cell r="AL1458" t="str">
            <v>x x x</v>
          </cell>
          <cell r="AM1458" t="str">
            <v>x x x</v>
          </cell>
          <cell r="AN1458">
            <v>0</v>
          </cell>
          <cell r="AO1458" t="str">
            <v>x x x</v>
          </cell>
          <cell r="AP1458" t="str">
            <v>x x x</v>
          </cell>
          <cell r="AQ1458">
            <v>0</v>
          </cell>
          <cell r="AR1458" t="str">
            <v>x x x</v>
          </cell>
          <cell r="AS1458" t="str">
            <v>x x x</v>
          </cell>
          <cell r="AT1458">
            <v>0</v>
          </cell>
          <cell r="AU1458" t="str">
            <v>x x x</v>
          </cell>
          <cell r="AV1458" t="str">
            <v>x x x</v>
          </cell>
          <cell r="AW1458" t="str">
            <v>x x x</v>
          </cell>
          <cell r="AX1458">
            <v>44348</v>
          </cell>
          <cell r="AY1458">
            <v>12563.68</v>
          </cell>
          <cell r="AZ1458">
            <v>0</v>
          </cell>
          <cell r="BA1458">
            <v>12563.68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12563.68</v>
          </cell>
          <cell r="BO1458">
            <v>0</v>
          </cell>
          <cell r="BP1458">
            <v>12563.68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12667.95</v>
          </cell>
          <cell r="BX1458">
            <v>0</v>
          </cell>
          <cell r="BY1458">
            <v>12667.95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12667.95</v>
          </cell>
          <cell r="CM1458">
            <v>0</v>
          </cell>
          <cell r="CN1458">
            <v>12667.95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44378</v>
          </cell>
          <cell r="CU1458"/>
          <cell r="CV1458">
            <v>8794</v>
          </cell>
          <cell r="CW1458">
            <v>44805</v>
          </cell>
          <cell r="CX1458">
            <v>1.1136844691425249</v>
          </cell>
          <cell r="CY1458">
            <v>14108.09</v>
          </cell>
          <cell r="CZ1458">
            <v>0</v>
          </cell>
          <cell r="DA1458">
            <v>14108.09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218160</v>
          </cell>
          <cell r="DH1458">
            <v>1</v>
          </cell>
          <cell r="DI1458">
            <v>14108.09</v>
          </cell>
          <cell r="DJ1458">
            <v>0</v>
          </cell>
          <cell r="DK1458">
            <v>14108.09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/>
          <cell r="DS1458">
            <v>0</v>
          </cell>
          <cell r="DT1458">
            <v>0</v>
          </cell>
        </row>
        <row r="1459">
          <cell r="A1459">
            <v>8795</v>
          </cell>
          <cell r="B1459">
            <v>8412</v>
          </cell>
          <cell r="C1459" t="str">
            <v>2021/0195242-4</v>
          </cell>
          <cell r="D1459" t="str">
            <v>0195242-05.2021.3.00.0000</v>
          </cell>
          <cell r="E1459">
            <v>44369</v>
          </cell>
          <cell r="F1459" t="str">
            <v>PAGO - 1ª. 2ª ORDEM - set/2022 - 1ª remessa</v>
          </cell>
          <cell r="G1459" t="str">
            <v>sim</v>
          </cell>
          <cell r="H1459">
            <v>44805</v>
          </cell>
          <cell r="I1459" t="str">
            <v>não</v>
          </cell>
          <cell r="J1459" t="str">
            <v>não</v>
          </cell>
          <cell r="K1459">
            <v>1</v>
          </cell>
          <cell r="L1459" t="str">
            <v>MS 3.703/DF</v>
          </cell>
          <cell r="M1459" t="str">
            <v>1994/0032755-2</v>
          </cell>
          <cell r="N1459">
            <v>34618</v>
          </cell>
          <cell r="O1459" t="str">
            <v>Administrativo - Servidor Público Civil - Regime Estatutário (PRINCIPAL)</v>
          </cell>
          <cell r="P1459" t="str">
            <v>UNIÃO</v>
          </cell>
          <cell r="Q1459" t="str">
            <v>Ministério da Marinha</v>
          </cell>
          <cell r="R1459">
            <v>37349</v>
          </cell>
          <cell r="S1459" t="str">
            <v>Mandado de Segurança 3.703/DF</v>
          </cell>
          <cell r="T1459" t="str">
            <v>2006/0025066-0</v>
          </cell>
          <cell r="U1459">
            <v>43874</v>
          </cell>
          <cell r="V1459" t="str">
            <v>Hilton de Souza Furtado</v>
          </cell>
          <cell r="W1459" t="str">
            <v>078.434.377-20</v>
          </cell>
          <cell r="X1459">
            <v>10977</v>
          </cell>
          <cell r="Y1459">
            <v>92</v>
          </cell>
          <cell r="Z1459" t="str">
            <v>Servidor Público Civil Inativo</v>
          </cell>
          <cell r="AA1459" t="str">
            <v>Reenquadramento</v>
          </cell>
          <cell r="AB1459" t="str">
            <v>Alimentar</v>
          </cell>
          <cell r="AC1459" t="str">
            <v>Não</v>
          </cell>
          <cell r="AD1459" t="str">
            <v>Não</v>
          </cell>
          <cell r="AE1459" t="str">
            <v>Não</v>
          </cell>
          <cell r="AF1459" t="str">
            <v>-</v>
          </cell>
          <cell r="AG1459" t="str">
            <v>-</v>
          </cell>
          <cell r="AH1459" t="str">
            <v>Não informada</v>
          </cell>
          <cell r="AI1459" t="str">
            <v>Não Informada</v>
          </cell>
          <cell r="AJ1459" t="str">
            <v>Não</v>
          </cell>
          <cell r="AK1459">
            <v>15</v>
          </cell>
          <cell r="AL1459" t="str">
            <v>Maria Rúbia Rodrigues de Araújo Martins</v>
          </cell>
          <cell r="AM1459" t="str">
            <v>363.612.757-87</v>
          </cell>
          <cell r="AN1459">
            <v>15</v>
          </cell>
          <cell r="AO1459" t="str">
            <v>Geraldo Zamboti</v>
          </cell>
          <cell r="AP1459" t="str">
            <v>329.140.679-68</v>
          </cell>
          <cell r="AQ1459">
            <v>0</v>
          </cell>
          <cell r="AR1459" t="str">
            <v>x x x</v>
          </cell>
          <cell r="AS1459" t="str">
            <v>x x x</v>
          </cell>
          <cell r="AT1459">
            <v>0</v>
          </cell>
          <cell r="AU1459" t="str">
            <v>x x x</v>
          </cell>
          <cell r="AV1459" t="str">
            <v>x x x</v>
          </cell>
          <cell r="AW1459" t="str">
            <v>Dedução de Honorários Contratuais</v>
          </cell>
          <cell r="AX1459">
            <v>44348</v>
          </cell>
          <cell r="AY1459">
            <v>93070.22</v>
          </cell>
          <cell r="AZ1459">
            <v>127419.74</v>
          </cell>
          <cell r="BA1459">
            <v>220489.96</v>
          </cell>
          <cell r="BB1459">
            <v>13960.53</v>
          </cell>
          <cell r="BC1459">
            <v>19112.96</v>
          </cell>
          <cell r="BD1459">
            <v>33073.49</v>
          </cell>
          <cell r="BE1459">
            <v>13960.53</v>
          </cell>
          <cell r="BF1459">
            <v>19112.96</v>
          </cell>
          <cell r="BG1459">
            <v>33073.49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65149.16</v>
          </cell>
          <cell r="BO1459">
            <v>89193.82</v>
          </cell>
          <cell r="BP1459">
            <v>154342.98000000001</v>
          </cell>
          <cell r="BQ1459">
            <v>0</v>
          </cell>
          <cell r="BR1459">
            <v>0</v>
          </cell>
          <cell r="BS1459">
            <v>0</v>
          </cell>
          <cell r="BT1459">
            <v>106</v>
          </cell>
          <cell r="BU1459">
            <v>154342.98000000001</v>
          </cell>
          <cell r="BV1459">
            <v>0</v>
          </cell>
          <cell r="BW1459">
            <v>93842.7</v>
          </cell>
          <cell r="BX1459">
            <v>128706.84999999999</v>
          </cell>
          <cell r="BY1459">
            <v>222549.55</v>
          </cell>
          <cell r="BZ1459">
            <v>14076.4</v>
          </cell>
          <cell r="CA1459">
            <v>19306.009999999995</v>
          </cell>
          <cell r="CB1459">
            <v>33382.409999999996</v>
          </cell>
          <cell r="CC1459">
            <v>14076.4</v>
          </cell>
          <cell r="CD1459">
            <v>19306.009999999995</v>
          </cell>
          <cell r="CE1459">
            <v>33382.409999999996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65689.900000000009</v>
          </cell>
          <cell r="CM1459">
            <v>90094.830000000031</v>
          </cell>
          <cell r="CN1459">
            <v>155784.73000000004</v>
          </cell>
          <cell r="CO1459">
            <v>0</v>
          </cell>
          <cell r="CP1459">
            <v>0</v>
          </cell>
          <cell r="CQ1459">
            <v>0</v>
          </cell>
          <cell r="CR1459">
            <v>155784.73000000004</v>
          </cell>
          <cell r="CS1459">
            <v>0</v>
          </cell>
          <cell r="CT1459">
            <v>44378</v>
          </cell>
          <cell r="CU1459"/>
          <cell r="CV1459">
            <v>8795</v>
          </cell>
          <cell r="CW1459">
            <v>44805</v>
          </cell>
          <cell r="CX1459">
            <v>1.1136844691425249</v>
          </cell>
          <cell r="CY1459">
            <v>104511.15</v>
          </cell>
          <cell r="CZ1459">
            <v>143338.82</v>
          </cell>
          <cell r="DA1459">
            <v>247849.97</v>
          </cell>
          <cell r="DB1459">
            <v>0</v>
          </cell>
          <cell r="DC1459">
            <v>0</v>
          </cell>
          <cell r="DD1459">
            <v>0</v>
          </cell>
          <cell r="DE1459">
            <v>30156.16</v>
          </cell>
          <cell r="DF1459">
            <v>0</v>
          </cell>
          <cell r="DG1459">
            <v>218160</v>
          </cell>
          <cell r="DH1459">
            <v>42.167102138442864</v>
          </cell>
          <cell r="DI1459">
            <v>91991.75</v>
          </cell>
          <cell r="DJ1459">
            <v>126168.25</v>
          </cell>
          <cell r="DK1459">
            <v>218160</v>
          </cell>
          <cell r="DL1459">
            <v>0</v>
          </cell>
          <cell r="DM1459">
            <v>0</v>
          </cell>
          <cell r="DN1459">
            <v>0</v>
          </cell>
          <cell r="DO1459">
            <v>26543.75</v>
          </cell>
          <cell r="DP1459">
            <v>0</v>
          </cell>
          <cell r="DQ1459">
            <v>12519.399999999994</v>
          </cell>
          <cell r="DR1459"/>
          <cell r="DS1459">
            <v>17170.570000000007</v>
          </cell>
          <cell r="DT1459">
            <v>29689.97</v>
          </cell>
        </row>
        <row r="1460">
          <cell r="A1460">
            <v>8796</v>
          </cell>
          <cell r="B1460">
            <v>8414</v>
          </cell>
          <cell r="C1460" t="str">
            <v>2021/0195269-9</v>
          </cell>
          <cell r="D1460" t="str">
            <v>0195269-85.2021.3.00.0000</v>
          </cell>
          <cell r="E1460">
            <v>44369</v>
          </cell>
          <cell r="F1460" t="str">
            <v>PAGO - 1ª. 2ª ORDEM - set/2022 - 1ª remessa</v>
          </cell>
          <cell r="G1460" t="str">
            <v>sim</v>
          </cell>
          <cell r="H1460">
            <v>44805</v>
          </cell>
          <cell r="I1460" t="str">
            <v>não</v>
          </cell>
          <cell r="J1460" t="str">
            <v>não</v>
          </cell>
          <cell r="K1460">
            <v>1</v>
          </cell>
          <cell r="L1460" t="str">
            <v>MS 9.007/DF</v>
          </cell>
          <cell r="M1460" t="str">
            <v>2003/0056763-7</v>
          </cell>
          <cell r="N1460">
            <v>37722</v>
          </cell>
          <cell r="O1460" t="str">
            <v>Administrativo - Militar - Sistema Remuneratório e Benefícios</v>
          </cell>
          <cell r="P1460" t="str">
            <v>UNIÃO</v>
          </cell>
          <cell r="Q1460" t="str">
            <v>Ministério da Fazenda</v>
          </cell>
          <cell r="R1460">
            <v>38677</v>
          </cell>
          <cell r="S1460" t="str">
            <v>Mandado de Segurança 9.007/DF</v>
          </cell>
          <cell r="T1460" t="str">
            <v>2006/0255863-0</v>
          </cell>
          <cell r="U1460">
            <v>44118</v>
          </cell>
          <cell r="V1460" t="str">
            <v>Moacir Diniz Pacheco</v>
          </cell>
          <cell r="W1460" t="str">
            <v>058.506.492-04</v>
          </cell>
          <cell r="X1460">
            <v>17301</v>
          </cell>
          <cell r="Y1460">
            <v>75</v>
          </cell>
          <cell r="Z1460" t="str">
            <v>Servidor Público Militar Inativo</v>
          </cell>
          <cell r="AA1460" t="str">
            <v>Soldo previsto na Lei Estadual 1.063/2002</v>
          </cell>
          <cell r="AB1460" t="str">
            <v>Alimentar</v>
          </cell>
          <cell r="AC1460" t="str">
            <v>Não</v>
          </cell>
          <cell r="AD1460" t="str">
            <v>Não</v>
          </cell>
          <cell r="AE1460" t="str">
            <v>Não</v>
          </cell>
          <cell r="AF1460" t="str">
            <v>-</v>
          </cell>
          <cell r="AG1460" t="str">
            <v>-</v>
          </cell>
          <cell r="AH1460" t="str">
            <v>Não informada</v>
          </cell>
          <cell r="AI1460" t="str">
            <v>Não Informada</v>
          </cell>
          <cell r="AJ1460" t="str">
            <v>Não</v>
          </cell>
          <cell r="AK1460">
            <v>10</v>
          </cell>
          <cell r="AL1460" t="str">
            <v xml:space="preserve">Vieira &amp; Vasconcelos Advogados </v>
          </cell>
          <cell r="AM1460" t="str">
            <v>30.299.557/0001-36</v>
          </cell>
          <cell r="AN1460">
            <v>10</v>
          </cell>
          <cell r="AO1460" t="str">
            <v>Salatiel Soares de Souza</v>
          </cell>
          <cell r="AP1460" t="str">
            <v>091.027.521-15</v>
          </cell>
          <cell r="AQ1460">
            <v>0</v>
          </cell>
          <cell r="AR1460" t="str">
            <v>x x x</v>
          </cell>
          <cell r="AS1460" t="str">
            <v>x x x</v>
          </cell>
          <cell r="AT1460">
            <v>0</v>
          </cell>
          <cell r="AU1460" t="str">
            <v>x x x</v>
          </cell>
          <cell r="AV1460" t="str">
            <v>x x x</v>
          </cell>
          <cell r="AW1460" t="str">
            <v>Dedução de Honorários Contratuais</v>
          </cell>
          <cell r="AX1460">
            <v>44348</v>
          </cell>
          <cell r="AY1460">
            <v>76370.45</v>
          </cell>
          <cell r="AZ1460">
            <v>75458.41</v>
          </cell>
          <cell r="BA1460">
            <v>151828.85999999999</v>
          </cell>
          <cell r="BB1460">
            <v>7637.04</v>
          </cell>
          <cell r="BC1460">
            <v>7545.84</v>
          </cell>
          <cell r="BD1460">
            <v>15182.88</v>
          </cell>
          <cell r="BE1460">
            <v>7637.04</v>
          </cell>
          <cell r="BF1460">
            <v>7545.84</v>
          </cell>
          <cell r="BG1460">
            <v>15182.88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61096.37</v>
          </cell>
          <cell r="BO1460">
            <v>60366.73</v>
          </cell>
          <cell r="BP1460">
            <v>121463.1</v>
          </cell>
          <cell r="BQ1460">
            <v>0</v>
          </cell>
          <cell r="BR1460">
            <v>0</v>
          </cell>
          <cell r="BS1460">
            <v>0</v>
          </cell>
          <cell r="BT1460">
            <v>36</v>
          </cell>
          <cell r="BU1460">
            <v>121463.1</v>
          </cell>
          <cell r="BV1460">
            <v>0</v>
          </cell>
          <cell r="BW1460">
            <v>77004.320000000007</v>
          </cell>
          <cell r="BX1460">
            <v>76273.06</v>
          </cell>
          <cell r="BY1460">
            <v>153277.38</v>
          </cell>
          <cell r="BZ1460">
            <v>7700.43</v>
          </cell>
          <cell r="CA1460">
            <v>7627.3000000000011</v>
          </cell>
          <cell r="CB1460">
            <v>15327.730000000001</v>
          </cell>
          <cell r="CC1460">
            <v>7700.43</v>
          </cell>
          <cell r="CD1460">
            <v>7627.3000000000011</v>
          </cell>
          <cell r="CE1460">
            <v>15327.730000000001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61603.460000000014</v>
          </cell>
          <cell r="CM1460">
            <v>61018.46</v>
          </cell>
          <cell r="CN1460">
            <v>122621.92000000001</v>
          </cell>
          <cell r="CO1460">
            <v>0</v>
          </cell>
          <cell r="CP1460">
            <v>0</v>
          </cell>
          <cell r="CQ1460">
            <v>0</v>
          </cell>
          <cell r="CR1460">
            <v>122621.92000000001</v>
          </cell>
          <cell r="CS1460">
            <v>0</v>
          </cell>
          <cell r="CT1460">
            <v>44378</v>
          </cell>
          <cell r="CU1460"/>
          <cell r="CV1460">
            <v>8796</v>
          </cell>
          <cell r="CW1460">
            <v>44805</v>
          </cell>
          <cell r="CX1460">
            <v>1.1136844691425249</v>
          </cell>
          <cell r="CY1460">
            <v>85758.51</v>
          </cell>
          <cell r="CZ1460">
            <v>84944.12000000001</v>
          </cell>
          <cell r="DA1460">
            <v>170702.63</v>
          </cell>
          <cell r="DB1460">
            <v>0</v>
          </cell>
          <cell r="DC1460">
            <v>0</v>
          </cell>
          <cell r="DD1460">
            <v>0</v>
          </cell>
          <cell r="DE1460">
            <v>51617.98</v>
          </cell>
          <cell r="DF1460">
            <v>0</v>
          </cell>
          <cell r="DG1460">
            <v>218160</v>
          </cell>
          <cell r="DH1460">
            <v>1</v>
          </cell>
          <cell r="DI1460">
            <v>85758.51</v>
          </cell>
          <cell r="DJ1460">
            <v>84944.12000000001</v>
          </cell>
          <cell r="DK1460">
            <v>170702.63</v>
          </cell>
          <cell r="DL1460">
            <v>0</v>
          </cell>
          <cell r="DM1460">
            <v>0</v>
          </cell>
          <cell r="DN1460">
            <v>0</v>
          </cell>
          <cell r="DO1460">
            <v>51617.98</v>
          </cell>
          <cell r="DP1460">
            <v>0</v>
          </cell>
          <cell r="DQ1460">
            <v>0</v>
          </cell>
          <cell r="DR1460"/>
          <cell r="DS1460">
            <v>0</v>
          </cell>
          <cell r="DT1460">
            <v>0</v>
          </cell>
        </row>
        <row r="1461">
          <cell r="A1461">
            <v>8797</v>
          </cell>
          <cell r="B1461">
            <v>8498</v>
          </cell>
          <cell r="C1461" t="str">
            <v>2021/0195280-4</v>
          </cell>
          <cell r="D1461" t="str">
            <v>0195280-17.2021.3.00.0000</v>
          </cell>
          <cell r="E1461">
            <v>44369</v>
          </cell>
          <cell r="F1461" t="str">
            <v>PAGO - 1ª. 2ª ORDEM - set/2022 - 5ª remessa</v>
          </cell>
          <cell r="G1461" t="str">
            <v>sim</v>
          </cell>
          <cell r="H1461">
            <v>44805</v>
          </cell>
          <cell r="I1461" t="str">
            <v>sim</v>
          </cell>
          <cell r="J1461" t="str">
            <v>não</v>
          </cell>
          <cell r="K1461">
            <v>5</v>
          </cell>
          <cell r="L1461" t="str">
            <v>MS 9.007/DF</v>
          </cell>
          <cell r="M1461" t="str">
            <v>2003/0056763-7</v>
          </cell>
          <cell r="N1461">
            <v>37722</v>
          </cell>
          <cell r="O1461" t="str">
            <v>Administrativo - Militar - Sistema Remuneratório e Benefícios</v>
          </cell>
          <cell r="P1461" t="str">
            <v>UNIÃO</v>
          </cell>
          <cell r="Q1461" t="str">
            <v>Ministério da Fazenda</v>
          </cell>
          <cell r="R1461">
            <v>38677</v>
          </cell>
          <cell r="S1461" t="str">
            <v>Mandado de Segurança 9.007/DF</v>
          </cell>
          <cell r="T1461" t="str">
            <v>2006/0255863-0</v>
          </cell>
          <cell r="U1461">
            <v>44118</v>
          </cell>
          <cell r="V1461" t="str">
            <v>Moises Feliciano da Silva</v>
          </cell>
          <cell r="W1461" t="str">
            <v>106.569.792-91</v>
          </cell>
          <cell r="X1461">
            <v>21602</v>
          </cell>
          <cell r="Y1461">
            <v>63</v>
          </cell>
          <cell r="Z1461" t="str">
            <v>Servidor Público Militar Inativo</v>
          </cell>
          <cell r="AA1461" t="str">
            <v>Soldo previsto na Lei Estadual 1.063/2002</v>
          </cell>
          <cell r="AB1461" t="str">
            <v>Alimentar</v>
          </cell>
          <cell r="AC1461" t="str">
            <v>Não</v>
          </cell>
          <cell r="AD1461" t="str">
            <v>Não</v>
          </cell>
          <cell r="AE1461" t="str">
            <v>Não</v>
          </cell>
          <cell r="AF1461" t="str">
            <v>-</v>
          </cell>
          <cell r="AG1461" t="str">
            <v>-</v>
          </cell>
          <cell r="AH1461" t="str">
            <v>Não informada</v>
          </cell>
          <cell r="AI1461" t="str">
            <v>Não Informada</v>
          </cell>
          <cell r="AJ1461" t="str">
            <v>Não</v>
          </cell>
          <cell r="AK1461">
            <v>10</v>
          </cell>
          <cell r="AL1461" t="str">
            <v xml:space="preserve">Vieira &amp; Vasconcelos Advogados </v>
          </cell>
          <cell r="AM1461" t="str">
            <v>30.299.557/0001-36</v>
          </cell>
          <cell r="AN1461">
            <v>10</v>
          </cell>
          <cell r="AO1461" t="str">
            <v>Salatiel Soares de Souza</v>
          </cell>
          <cell r="AP1461" t="str">
            <v>091.027.521-15</v>
          </cell>
          <cell r="AQ1461">
            <v>0</v>
          </cell>
          <cell r="AR1461" t="str">
            <v>x x x</v>
          </cell>
          <cell r="AS1461" t="str">
            <v>x x x</v>
          </cell>
          <cell r="AT1461">
            <v>0</v>
          </cell>
          <cell r="AU1461" t="str">
            <v>x x x</v>
          </cell>
          <cell r="AV1461" t="str">
            <v>x x x</v>
          </cell>
          <cell r="AW1461" t="str">
            <v>Dedução de Honorários Contratuais</v>
          </cell>
          <cell r="AX1461">
            <v>44348</v>
          </cell>
          <cell r="AY1461">
            <v>118143.07</v>
          </cell>
          <cell r="AZ1461">
            <v>107084.72</v>
          </cell>
          <cell r="BA1461">
            <v>225227.79</v>
          </cell>
          <cell r="BB1461">
            <v>11814.3</v>
          </cell>
          <cell r="BC1461">
            <v>10708.47</v>
          </cell>
          <cell r="BD1461">
            <v>22522.77</v>
          </cell>
          <cell r="BE1461">
            <v>11814.3</v>
          </cell>
          <cell r="BF1461">
            <v>10708.47</v>
          </cell>
          <cell r="BG1461">
            <v>22522.77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94514.47</v>
          </cell>
          <cell r="BO1461">
            <v>85667.78</v>
          </cell>
          <cell r="BP1461">
            <v>180182.25</v>
          </cell>
          <cell r="BQ1461">
            <v>0</v>
          </cell>
          <cell r="BR1461">
            <v>0</v>
          </cell>
          <cell r="BS1461">
            <v>0</v>
          </cell>
          <cell r="BT1461">
            <v>36</v>
          </cell>
          <cell r="BU1461">
            <v>180182.25</v>
          </cell>
          <cell r="BV1461">
            <v>0</v>
          </cell>
          <cell r="BW1461">
            <v>119123.65</v>
          </cell>
          <cell r="BX1461">
            <v>108264.89000000001</v>
          </cell>
          <cell r="BY1461">
            <v>227388.54</v>
          </cell>
          <cell r="BZ1461">
            <v>11912.36</v>
          </cell>
          <cell r="CA1461">
            <v>10826.48</v>
          </cell>
          <cell r="CB1461">
            <v>22738.84</v>
          </cell>
          <cell r="CC1461">
            <v>11912.36</v>
          </cell>
          <cell r="CD1461">
            <v>10826.48</v>
          </cell>
          <cell r="CE1461">
            <v>22738.84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95298.93</v>
          </cell>
          <cell r="CM1461">
            <v>86611.93</v>
          </cell>
          <cell r="CN1461">
            <v>181910.86</v>
          </cell>
          <cell r="CO1461">
            <v>0</v>
          </cell>
          <cell r="CP1461">
            <v>0</v>
          </cell>
          <cell r="CQ1461">
            <v>0</v>
          </cell>
          <cell r="CR1461">
            <v>181910.86</v>
          </cell>
          <cell r="CS1461">
            <v>0</v>
          </cell>
          <cell r="CT1461">
            <v>44378</v>
          </cell>
          <cell r="CU1461"/>
          <cell r="CV1461">
            <v>8797</v>
          </cell>
          <cell r="CW1461">
            <v>44805</v>
          </cell>
          <cell r="CX1461">
            <v>1.1136844691425249</v>
          </cell>
          <cell r="CY1461">
            <v>132666.15</v>
          </cell>
          <cell r="CZ1461">
            <v>120572.93</v>
          </cell>
          <cell r="DA1461">
            <v>253239.08</v>
          </cell>
          <cell r="DB1461">
            <v>0</v>
          </cell>
          <cell r="DC1461">
            <v>0</v>
          </cell>
          <cell r="DD1461">
            <v>0</v>
          </cell>
          <cell r="DE1461">
            <v>82018.34</v>
          </cell>
          <cell r="DF1461">
            <v>0</v>
          </cell>
          <cell r="DG1461">
            <v>218160</v>
          </cell>
          <cell r="DH1461">
            <v>52.387708089920402</v>
          </cell>
          <cell r="DI1461">
            <v>114289.02</v>
          </cell>
          <cell r="DJ1461">
            <v>103870.98</v>
          </cell>
          <cell r="DK1461">
            <v>218160</v>
          </cell>
          <cell r="DL1461">
            <v>0</v>
          </cell>
          <cell r="DM1461">
            <v>0</v>
          </cell>
          <cell r="DN1461">
            <v>0</v>
          </cell>
          <cell r="DO1461">
            <v>70657.02</v>
          </cell>
          <cell r="DP1461">
            <v>0</v>
          </cell>
          <cell r="DQ1461">
            <v>18377.12999999999</v>
          </cell>
          <cell r="DR1461"/>
          <cell r="DS1461">
            <v>16701.949999999997</v>
          </cell>
          <cell r="DT1461">
            <v>35079.079999999987</v>
          </cell>
        </row>
        <row r="1462">
          <cell r="A1462">
            <v>8798</v>
          </cell>
          <cell r="B1462">
            <v>8500</v>
          </cell>
          <cell r="C1462" t="str">
            <v>2021/0195289-0</v>
          </cell>
          <cell r="D1462" t="str">
            <v>0195289-76.2021.3.00.0000</v>
          </cell>
          <cell r="E1462">
            <v>44369</v>
          </cell>
          <cell r="F1462" t="str">
            <v>PAGO - 1ª. 2ª ORDEM - set/2022 - 1ª remessa</v>
          </cell>
          <cell r="G1462" t="str">
            <v>sim</v>
          </cell>
          <cell r="H1462">
            <v>44805</v>
          </cell>
          <cell r="I1462" t="str">
            <v>não</v>
          </cell>
          <cell r="J1462" t="str">
            <v>não</v>
          </cell>
          <cell r="K1462">
            <v>1</v>
          </cell>
          <cell r="L1462" t="str">
            <v>MS 9.007/DF</v>
          </cell>
          <cell r="M1462" t="str">
            <v>2003/0056763-7</v>
          </cell>
          <cell r="N1462">
            <v>37722</v>
          </cell>
          <cell r="O1462" t="str">
            <v>Administrativo - Militar - Sistema Remuneratório e Benefícios</v>
          </cell>
          <cell r="P1462" t="str">
            <v>UNIÃO</v>
          </cell>
          <cell r="Q1462" t="str">
            <v>Ministério da Fazenda</v>
          </cell>
          <cell r="R1462">
            <v>38677</v>
          </cell>
          <cell r="S1462" t="str">
            <v>Mandado de Segurança 9.007/DF</v>
          </cell>
          <cell r="T1462" t="str">
            <v>2006/0255863-0</v>
          </cell>
          <cell r="U1462">
            <v>44118</v>
          </cell>
          <cell r="V1462" t="str">
            <v>Nedino Tognon</v>
          </cell>
          <cell r="W1462" t="str">
            <v>163.683.201-68</v>
          </cell>
          <cell r="X1462">
            <v>22101</v>
          </cell>
          <cell r="Y1462">
            <v>62</v>
          </cell>
          <cell r="Z1462" t="str">
            <v>Servidor Público Militar Inativo</v>
          </cell>
          <cell r="AA1462" t="str">
            <v>Soldo previsto na Lei Estadual 1.063/2002</v>
          </cell>
          <cell r="AB1462" t="str">
            <v>Alimentar</v>
          </cell>
          <cell r="AC1462" t="str">
            <v>Não</v>
          </cell>
          <cell r="AD1462" t="str">
            <v>Não</v>
          </cell>
          <cell r="AE1462" t="str">
            <v>Não</v>
          </cell>
          <cell r="AF1462" t="str">
            <v>-</v>
          </cell>
          <cell r="AG1462" t="str">
            <v>-</v>
          </cell>
          <cell r="AH1462" t="str">
            <v>Não informada</v>
          </cell>
          <cell r="AI1462" t="str">
            <v>Não Informada</v>
          </cell>
          <cell r="AJ1462" t="str">
            <v>Não</v>
          </cell>
          <cell r="AK1462">
            <v>10</v>
          </cell>
          <cell r="AL1462" t="str">
            <v xml:space="preserve">Vieira &amp; Vasconcelos Advogados </v>
          </cell>
          <cell r="AM1462" t="str">
            <v>30.299.557/0001-36</v>
          </cell>
          <cell r="AN1462">
            <v>10</v>
          </cell>
          <cell r="AO1462" t="str">
            <v>Salatiel Soares de Souza</v>
          </cell>
          <cell r="AP1462" t="str">
            <v>091.027.521-15</v>
          </cell>
          <cell r="AQ1462">
            <v>0</v>
          </cell>
          <cell r="AR1462" t="str">
            <v>x x x</v>
          </cell>
          <cell r="AS1462" t="str">
            <v>x x x</v>
          </cell>
          <cell r="AT1462">
            <v>0</v>
          </cell>
          <cell r="AU1462" t="str">
            <v>x x x</v>
          </cell>
          <cell r="AV1462" t="str">
            <v>x x x</v>
          </cell>
          <cell r="AW1462" t="str">
            <v>Dedução de Honorários Contratuais</v>
          </cell>
          <cell r="AX1462">
            <v>44348</v>
          </cell>
          <cell r="AY1462">
            <v>74389.179999999993</v>
          </cell>
          <cell r="AZ1462">
            <v>73495.42</v>
          </cell>
          <cell r="BA1462">
            <v>147884.6</v>
          </cell>
          <cell r="BB1462">
            <v>7438.91</v>
          </cell>
          <cell r="BC1462">
            <v>7349.55</v>
          </cell>
          <cell r="BD1462">
            <v>14788.46</v>
          </cell>
          <cell r="BE1462">
            <v>7438.91</v>
          </cell>
          <cell r="BF1462">
            <v>7349.55</v>
          </cell>
          <cell r="BG1462">
            <v>14788.46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59511.360000000001</v>
          </cell>
          <cell r="BO1462">
            <v>58796.32</v>
          </cell>
          <cell r="BP1462">
            <v>118307.68</v>
          </cell>
          <cell r="BQ1462">
            <v>0</v>
          </cell>
          <cell r="BR1462">
            <v>0</v>
          </cell>
          <cell r="BS1462">
            <v>0</v>
          </cell>
          <cell r="BT1462">
            <v>36</v>
          </cell>
          <cell r="BU1462">
            <v>118307.68</v>
          </cell>
          <cell r="BV1462">
            <v>0</v>
          </cell>
          <cell r="BW1462">
            <v>75006.61</v>
          </cell>
          <cell r="BX1462">
            <v>74288.89</v>
          </cell>
          <cell r="BY1462">
            <v>149295.5</v>
          </cell>
          <cell r="BZ1462">
            <v>7500.66</v>
          </cell>
          <cell r="CA1462">
            <v>7428.880000000001</v>
          </cell>
          <cell r="CB1462">
            <v>14929.54</v>
          </cell>
          <cell r="CC1462">
            <v>7500.66</v>
          </cell>
          <cell r="CD1462">
            <v>7428.880000000001</v>
          </cell>
          <cell r="CE1462">
            <v>14929.54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60005.289999999994</v>
          </cell>
          <cell r="CM1462">
            <v>59431.12999999999</v>
          </cell>
          <cell r="CN1462">
            <v>119436.41999999998</v>
          </cell>
          <cell r="CO1462">
            <v>0</v>
          </cell>
          <cell r="CP1462">
            <v>0</v>
          </cell>
          <cell r="CQ1462">
            <v>0</v>
          </cell>
          <cell r="CR1462">
            <v>119436.41999999998</v>
          </cell>
          <cell r="CS1462">
            <v>0</v>
          </cell>
          <cell r="CT1462">
            <v>44378</v>
          </cell>
          <cell r="CU1462"/>
          <cell r="CV1462">
            <v>8798</v>
          </cell>
          <cell r="CW1462">
            <v>44805</v>
          </cell>
          <cell r="CX1462">
            <v>1.1136844691425249</v>
          </cell>
          <cell r="CY1462">
            <v>83533.69</v>
          </cell>
          <cell r="CZ1462">
            <v>82734.38</v>
          </cell>
          <cell r="DA1462">
            <v>166268.07</v>
          </cell>
          <cell r="DB1462">
            <v>0</v>
          </cell>
          <cell r="DC1462">
            <v>0</v>
          </cell>
          <cell r="DD1462">
            <v>0</v>
          </cell>
          <cell r="DE1462">
            <v>50280.08</v>
          </cell>
          <cell r="DF1462">
            <v>0</v>
          </cell>
          <cell r="DG1462">
            <v>218160</v>
          </cell>
          <cell r="DH1462">
            <v>1</v>
          </cell>
          <cell r="DI1462">
            <v>83533.69</v>
          </cell>
          <cell r="DJ1462">
            <v>82734.38</v>
          </cell>
          <cell r="DK1462">
            <v>166268.07</v>
          </cell>
          <cell r="DL1462">
            <v>0</v>
          </cell>
          <cell r="DM1462">
            <v>0</v>
          </cell>
          <cell r="DN1462">
            <v>0</v>
          </cell>
          <cell r="DO1462">
            <v>50280.08</v>
          </cell>
          <cell r="DP1462">
            <v>0</v>
          </cell>
          <cell r="DQ1462">
            <v>0</v>
          </cell>
          <cell r="DR1462"/>
          <cell r="DS1462">
            <v>0</v>
          </cell>
          <cell r="DT1462">
            <v>0</v>
          </cell>
        </row>
        <row r="1463">
          <cell r="A1463">
            <v>8799</v>
          </cell>
          <cell r="B1463">
            <v>8505</v>
          </cell>
          <cell r="C1463" t="str">
            <v>2021/0195300-5</v>
          </cell>
          <cell r="D1463" t="str">
            <v>0195300-08.2021.3.00.0000</v>
          </cell>
          <cell r="E1463">
            <v>44369</v>
          </cell>
          <cell r="F1463" t="str">
            <v>PAGO - 1ª. 2ª ORDEM - set/2022 - 1ª remessa</v>
          </cell>
          <cell r="G1463" t="str">
            <v>sim</v>
          </cell>
          <cell r="H1463">
            <v>44805</v>
          </cell>
          <cell r="I1463" t="str">
            <v>não</v>
          </cell>
          <cell r="J1463" t="str">
            <v>não</v>
          </cell>
          <cell r="K1463">
            <v>1</v>
          </cell>
          <cell r="L1463" t="str">
            <v>MS 9.007/DF</v>
          </cell>
          <cell r="M1463" t="str">
            <v>2003/0056763-7</v>
          </cell>
          <cell r="N1463">
            <v>37722</v>
          </cell>
          <cell r="O1463" t="str">
            <v>Administrativo - Militar - Sistema Remuneratório e Benefícios</v>
          </cell>
          <cell r="P1463" t="str">
            <v>UNIÃO</v>
          </cell>
          <cell r="Q1463" t="str">
            <v>Ministério da Fazenda</v>
          </cell>
          <cell r="R1463">
            <v>38677</v>
          </cell>
          <cell r="S1463" t="str">
            <v>Mandado de Segurança 9.007/DF</v>
          </cell>
          <cell r="T1463" t="str">
            <v>2006/0255863-0</v>
          </cell>
          <cell r="U1463">
            <v>44118</v>
          </cell>
          <cell r="V1463" t="str">
            <v>Neide Almeida de Melo</v>
          </cell>
          <cell r="W1463" t="str">
            <v>204.523.492-49</v>
          </cell>
          <cell r="X1463">
            <v>20809</v>
          </cell>
          <cell r="Y1463">
            <v>66</v>
          </cell>
          <cell r="Z1463" t="str">
            <v>Pensionista Militar</v>
          </cell>
          <cell r="AA1463" t="str">
            <v>Soldo previsto na Lei Estadual 1.063/2002</v>
          </cell>
          <cell r="AB1463" t="str">
            <v>Alimentar</v>
          </cell>
          <cell r="AC1463" t="str">
            <v>Não</v>
          </cell>
          <cell r="AD1463" t="str">
            <v>Não</v>
          </cell>
          <cell r="AE1463" t="str">
            <v>Não</v>
          </cell>
          <cell r="AF1463" t="str">
            <v>-</v>
          </cell>
          <cell r="AG1463" t="str">
            <v>-</v>
          </cell>
          <cell r="AH1463" t="str">
            <v>Não informada</v>
          </cell>
          <cell r="AI1463" t="str">
            <v>Não Informada</v>
          </cell>
          <cell r="AJ1463" t="str">
            <v>Não</v>
          </cell>
          <cell r="AK1463">
            <v>10</v>
          </cell>
          <cell r="AL1463" t="str">
            <v xml:space="preserve">Vieira &amp; Vasconcelos Advogados </v>
          </cell>
          <cell r="AM1463" t="str">
            <v>30.299.557/0001-36</v>
          </cell>
          <cell r="AN1463">
            <v>10</v>
          </cell>
          <cell r="AO1463" t="str">
            <v>Salatiel Soares de Souza</v>
          </cell>
          <cell r="AP1463" t="str">
            <v>091.027.521-15</v>
          </cell>
          <cell r="AQ1463">
            <v>0</v>
          </cell>
          <cell r="AR1463" t="str">
            <v>x x x</v>
          </cell>
          <cell r="AS1463" t="str">
            <v>x x x</v>
          </cell>
          <cell r="AT1463">
            <v>0</v>
          </cell>
          <cell r="AU1463" t="str">
            <v>x x x</v>
          </cell>
          <cell r="AV1463" t="str">
            <v>x x x</v>
          </cell>
          <cell r="AW1463" t="str">
            <v>Dedução de Honorários Contratuais</v>
          </cell>
          <cell r="AX1463">
            <v>44348</v>
          </cell>
          <cell r="AY1463">
            <v>71617.09</v>
          </cell>
          <cell r="AZ1463">
            <v>67516.740000000005</v>
          </cell>
          <cell r="BA1463">
            <v>139133.82999999999</v>
          </cell>
          <cell r="BB1463">
            <v>7161.7</v>
          </cell>
          <cell r="BC1463">
            <v>6751.68</v>
          </cell>
          <cell r="BD1463">
            <v>13913.38</v>
          </cell>
          <cell r="BE1463">
            <v>7161.7</v>
          </cell>
          <cell r="BF1463">
            <v>6751.68</v>
          </cell>
          <cell r="BG1463">
            <v>13913.38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57293.69</v>
          </cell>
          <cell r="BO1463">
            <v>54013.38</v>
          </cell>
          <cell r="BP1463">
            <v>111307.07</v>
          </cell>
          <cell r="BQ1463">
            <v>0</v>
          </cell>
          <cell r="BR1463">
            <v>0</v>
          </cell>
          <cell r="BS1463">
            <v>0</v>
          </cell>
          <cell r="BT1463">
            <v>36</v>
          </cell>
          <cell r="BU1463">
            <v>111307.07</v>
          </cell>
          <cell r="BV1463">
            <v>0</v>
          </cell>
          <cell r="BW1463">
            <v>72211.509999999995</v>
          </cell>
          <cell r="BX1463">
            <v>68253.740000000005</v>
          </cell>
          <cell r="BY1463">
            <v>140465.25</v>
          </cell>
          <cell r="BZ1463">
            <v>7221.15</v>
          </cell>
          <cell r="CA1463">
            <v>6825.3700000000008</v>
          </cell>
          <cell r="CB1463">
            <v>14046.52</v>
          </cell>
          <cell r="CC1463">
            <v>7221.15</v>
          </cell>
          <cell r="CD1463">
            <v>6825.3700000000008</v>
          </cell>
          <cell r="CE1463">
            <v>14046.52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57769.209999999992</v>
          </cell>
          <cell r="CM1463">
            <v>54603</v>
          </cell>
          <cell r="CN1463">
            <v>112372.20999999999</v>
          </cell>
          <cell r="CO1463">
            <v>0</v>
          </cell>
          <cell r="CP1463">
            <v>0</v>
          </cell>
          <cell r="CQ1463">
            <v>0</v>
          </cell>
          <cell r="CR1463">
            <v>112372.20999999999</v>
          </cell>
          <cell r="CS1463">
            <v>0</v>
          </cell>
          <cell r="CT1463">
            <v>44378</v>
          </cell>
          <cell r="CU1463"/>
          <cell r="CV1463">
            <v>8799</v>
          </cell>
          <cell r="CW1463">
            <v>44805</v>
          </cell>
          <cell r="CX1463">
            <v>1.1136844691425249</v>
          </cell>
          <cell r="CY1463">
            <v>80420.83</v>
          </cell>
          <cell r="CZ1463">
            <v>76013.12999999999</v>
          </cell>
          <cell r="DA1463">
            <v>156433.96</v>
          </cell>
          <cell r="DB1463">
            <v>0</v>
          </cell>
          <cell r="DC1463">
            <v>0</v>
          </cell>
          <cell r="DD1463">
            <v>0</v>
          </cell>
          <cell r="DE1463">
            <v>49134.04</v>
          </cell>
          <cell r="DF1463">
            <v>0</v>
          </cell>
          <cell r="DG1463">
            <v>218160</v>
          </cell>
          <cell r="DH1463">
            <v>1</v>
          </cell>
          <cell r="DI1463">
            <v>80420.83</v>
          </cell>
          <cell r="DJ1463">
            <v>76013.12999999999</v>
          </cell>
          <cell r="DK1463">
            <v>156433.96</v>
          </cell>
          <cell r="DL1463">
            <v>0</v>
          </cell>
          <cell r="DM1463">
            <v>0</v>
          </cell>
          <cell r="DN1463">
            <v>0</v>
          </cell>
          <cell r="DO1463">
            <v>49134.04</v>
          </cell>
          <cell r="DP1463">
            <v>0</v>
          </cell>
          <cell r="DQ1463">
            <v>0</v>
          </cell>
          <cell r="DR1463"/>
          <cell r="DS1463">
            <v>0</v>
          </cell>
          <cell r="DT1463">
            <v>0</v>
          </cell>
        </row>
        <row r="1464">
          <cell r="A1464">
            <v>8800</v>
          </cell>
          <cell r="B1464">
            <v>8507</v>
          </cell>
          <cell r="C1464" t="str">
            <v>2021/0195303-0</v>
          </cell>
          <cell r="D1464" t="str">
            <v>0195303-60.2021.3.00.0000</v>
          </cell>
          <cell r="E1464">
            <v>44369</v>
          </cell>
          <cell r="F1464" t="str">
            <v>PAGO - 1ª. 2ª ORDEM - set/2022 - 5ª remessa</v>
          </cell>
          <cell r="G1464" t="str">
            <v>sim</v>
          </cell>
          <cell r="H1464">
            <v>44805</v>
          </cell>
          <cell r="I1464" t="str">
            <v>sim</v>
          </cell>
          <cell r="J1464" t="str">
            <v>não</v>
          </cell>
          <cell r="K1464">
            <v>5</v>
          </cell>
          <cell r="L1464" t="str">
            <v>MS 9.007/DF</v>
          </cell>
          <cell r="M1464" t="str">
            <v>2003/0056763-7</v>
          </cell>
          <cell r="N1464">
            <v>37722</v>
          </cell>
          <cell r="O1464" t="str">
            <v>Administrativo - Militar - Sistema Remuneratório e Benefícios</v>
          </cell>
          <cell r="P1464" t="str">
            <v>UNIÃO</v>
          </cell>
          <cell r="Q1464" t="str">
            <v>Ministério da Fazenda</v>
          </cell>
          <cell r="R1464">
            <v>38677</v>
          </cell>
          <cell r="S1464" t="str">
            <v>Mandado de Segurança 9.007/DF</v>
          </cell>
          <cell r="T1464" t="str">
            <v>2006/0255863-0</v>
          </cell>
          <cell r="U1464">
            <v>44118</v>
          </cell>
          <cell r="V1464" t="str">
            <v>Nemezio Guastovara Lopes</v>
          </cell>
          <cell r="W1464" t="str">
            <v>106.888.892-04</v>
          </cell>
          <cell r="X1464">
            <v>21894</v>
          </cell>
          <cell r="Y1464">
            <v>63</v>
          </cell>
          <cell r="Z1464" t="str">
            <v>Servidor Público Militar Ativo</v>
          </cell>
          <cell r="AA1464" t="str">
            <v>Soldo previsto na Lei Estadual 1.063/2002</v>
          </cell>
          <cell r="AB1464" t="str">
            <v>Alimentar</v>
          </cell>
          <cell r="AC1464" t="str">
            <v>Não</v>
          </cell>
          <cell r="AD1464" t="str">
            <v>Não</v>
          </cell>
          <cell r="AE1464" t="str">
            <v>Não</v>
          </cell>
          <cell r="AF1464" t="str">
            <v>-</v>
          </cell>
          <cell r="AG1464" t="str">
            <v>-</v>
          </cell>
          <cell r="AH1464" t="str">
            <v>Não informada</v>
          </cell>
          <cell r="AI1464" t="str">
            <v>Não Informada</v>
          </cell>
          <cell r="AJ1464" t="str">
            <v>Não</v>
          </cell>
          <cell r="AK1464">
            <v>10</v>
          </cell>
          <cell r="AL1464" t="str">
            <v xml:space="preserve">Vieira &amp; Vasconcelos Advogados </v>
          </cell>
          <cell r="AM1464" t="str">
            <v>30.299.557/0001-36</v>
          </cell>
          <cell r="AN1464">
            <v>10</v>
          </cell>
          <cell r="AO1464" t="str">
            <v>Salatiel Soares de Souza</v>
          </cell>
          <cell r="AP1464" t="str">
            <v>091.027.521-15</v>
          </cell>
          <cell r="AQ1464">
            <v>0</v>
          </cell>
          <cell r="AR1464" t="str">
            <v>x x x</v>
          </cell>
          <cell r="AS1464" t="str">
            <v>x x x</v>
          </cell>
          <cell r="AT1464">
            <v>0</v>
          </cell>
          <cell r="AU1464" t="str">
            <v>x x x</v>
          </cell>
          <cell r="AV1464" t="str">
            <v>x x x</v>
          </cell>
          <cell r="AW1464" t="str">
            <v>Dedução de Honorários Contratuais</v>
          </cell>
          <cell r="AX1464">
            <v>44348</v>
          </cell>
          <cell r="AY1464">
            <v>114721.31</v>
          </cell>
          <cell r="AZ1464">
            <v>113551.08</v>
          </cell>
          <cell r="BA1464">
            <v>228272.39</v>
          </cell>
          <cell r="BB1464">
            <v>11472.13</v>
          </cell>
          <cell r="BC1464">
            <v>11355.1</v>
          </cell>
          <cell r="BD1464">
            <v>22827.23</v>
          </cell>
          <cell r="BE1464">
            <v>11472.13</v>
          </cell>
          <cell r="BF1464">
            <v>11355.1</v>
          </cell>
          <cell r="BG1464">
            <v>22827.23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91777.05</v>
          </cell>
          <cell r="BO1464">
            <v>90840.88</v>
          </cell>
          <cell r="BP1464">
            <v>182617.93</v>
          </cell>
          <cell r="BQ1464">
            <v>0</v>
          </cell>
          <cell r="BR1464">
            <v>0</v>
          </cell>
          <cell r="BS1464">
            <v>0</v>
          </cell>
          <cell r="BT1464">
            <v>36</v>
          </cell>
          <cell r="BU1464">
            <v>182617.93</v>
          </cell>
          <cell r="BV1464">
            <v>0</v>
          </cell>
          <cell r="BW1464">
            <v>115673.49</v>
          </cell>
          <cell r="BX1464">
            <v>114776.48</v>
          </cell>
          <cell r="BY1464">
            <v>230449.97</v>
          </cell>
          <cell r="BZ1464">
            <v>11567.34</v>
          </cell>
          <cell r="CA1464">
            <v>11477.640000000003</v>
          </cell>
          <cell r="CB1464">
            <v>23044.980000000003</v>
          </cell>
          <cell r="CC1464">
            <v>11567.34</v>
          </cell>
          <cell r="CD1464">
            <v>11477.640000000003</v>
          </cell>
          <cell r="CE1464">
            <v>23044.980000000003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92538.810000000012</v>
          </cell>
          <cell r="CM1464">
            <v>91821.2</v>
          </cell>
          <cell r="CN1464">
            <v>184360.01</v>
          </cell>
          <cell r="CO1464">
            <v>0</v>
          </cell>
          <cell r="CP1464">
            <v>0</v>
          </cell>
          <cell r="CQ1464">
            <v>0</v>
          </cell>
          <cell r="CR1464">
            <v>184360.01</v>
          </cell>
          <cell r="CS1464">
            <v>0</v>
          </cell>
          <cell r="CT1464">
            <v>44378</v>
          </cell>
          <cell r="CU1464"/>
          <cell r="CV1464">
            <v>8800</v>
          </cell>
          <cell r="CW1464">
            <v>44805</v>
          </cell>
          <cell r="CX1464">
            <v>1.1136844691425249</v>
          </cell>
          <cell r="CY1464">
            <v>128823.76</v>
          </cell>
          <cell r="CZ1464">
            <v>127824.79</v>
          </cell>
          <cell r="DA1464">
            <v>256648.55</v>
          </cell>
          <cell r="DB1464">
            <v>0</v>
          </cell>
          <cell r="DC1464">
            <v>0</v>
          </cell>
          <cell r="DD1464">
            <v>0</v>
          </cell>
          <cell r="DE1464">
            <v>77494.05</v>
          </cell>
          <cell r="DF1464">
            <v>0</v>
          </cell>
          <cell r="DG1464">
            <v>218160</v>
          </cell>
          <cell r="DH1464">
            <v>50.194618282472277</v>
          </cell>
          <cell r="DI1464">
            <v>109504.57</v>
          </cell>
          <cell r="DJ1464">
            <v>108655.43</v>
          </cell>
          <cell r="DK1464">
            <v>218160</v>
          </cell>
          <cell r="DL1464">
            <v>0</v>
          </cell>
          <cell r="DM1464">
            <v>0</v>
          </cell>
          <cell r="DN1464">
            <v>0</v>
          </cell>
          <cell r="DO1464">
            <v>65872.570000000007</v>
          </cell>
          <cell r="DP1464">
            <v>0</v>
          </cell>
          <cell r="DQ1464">
            <v>19319.189999999988</v>
          </cell>
          <cell r="DR1464"/>
          <cell r="DS1464">
            <v>19169.36</v>
          </cell>
          <cell r="DT1464">
            <v>38488.549999999988</v>
          </cell>
        </row>
        <row r="1465">
          <cell r="A1465">
            <v>8801</v>
          </cell>
          <cell r="B1465">
            <v>8509</v>
          </cell>
          <cell r="C1465" t="str">
            <v>2021/0195305-4</v>
          </cell>
          <cell r="D1465" t="str">
            <v>0195305-30.2021.3.00.0000</v>
          </cell>
          <cell r="E1465">
            <v>44369</v>
          </cell>
          <cell r="F1465" t="str">
            <v>PAGO - 1ª. 2ª ORDEM - set/2022 - 1ª remessa</v>
          </cell>
          <cell r="G1465" t="str">
            <v>sim</v>
          </cell>
          <cell r="H1465">
            <v>44805</v>
          </cell>
          <cell r="I1465" t="str">
            <v>não</v>
          </cell>
          <cell r="J1465" t="str">
            <v>não</v>
          </cell>
          <cell r="K1465">
            <v>1</v>
          </cell>
          <cell r="L1465" t="str">
            <v>MS 9.007/DF</v>
          </cell>
          <cell r="M1465" t="str">
            <v>2003/0056763-7</v>
          </cell>
          <cell r="N1465">
            <v>37722</v>
          </cell>
          <cell r="O1465" t="str">
            <v>Administrativo - Militar - Sistema Remuneratório e Benefícios</v>
          </cell>
          <cell r="P1465" t="str">
            <v>UNIÃO</v>
          </cell>
          <cell r="Q1465" t="str">
            <v>Ministério da Fazenda</v>
          </cell>
          <cell r="R1465">
            <v>38677</v>
          </cell>
          <cell r="S1465" t="str">
            <v>Mandado de Segurança 9.007/DF</v>
          </cell>
          <cell r="T1465" t="str">
            <v>2006/0255863-0</v>
          </cell>
          <cell r="U1465">
            <v>44118</v>
          </cell>
          <cell r="V1465" t="str">
            <v>Nery Nunes de Lima</v>
          </cell>
          <cell r="W1465" t="str">
            <v>248.544.171-53</v>
          </cell>
          <cell r="X1465">
            <v>22165</v>
          </cell>
          <cell r="Y1465">
            <v>62</v>
          </cell>
          <cell r="Z1465" t="str">
            <v>Servidor Público Militar Inativo</v>
          </cell>
          <cell r="AA1465" t="str">
            <v>Soldo previsto na Lei Estadual 1.063/2002</v>
          </cell>
          <cell r="AB1465" t="str">
            <v>Alimentar</v>
          </cell>
          <cell r="AC1465" t="str">
            <v>Não</v>
          </cell>
          <cell r="AD1465" t="str">
            <v>Não</v>
          </cell>
          <cell r="AE1465" t="str">
            <v>Não</v>
          </cell>
          <cell r="AF1465" t="str">
            <v>-</v>
          </cell>
          <cell r="AG1465" t="str">
            <v>-</v>
          </cell>
          <cell r="AH1465" t="str">
            <v>Não informada</v>
          </cell>
          <cell r="AI1465" t="str">
            <v>Não Informada</v>
          </cell>
          <cell r="AJ1465" t="str">
            <v>Não</v>
          </cell>
          <cell r="AK1465">
            <v>10</v>
          </cell>
          <cell r="AL1465" t="str">
            <v xml:space="preserve">Vieira &amp; Vasconcelos Advogados </v>
          </cell>
          <cell r="AM1465" t="str">
            <v>30.299.557/0001-36</v>
          </cell>
          <cell r="AN1465">
            <v>10</v>
          </cell>
          <cell r="AO1465" t="str">
            <v>Salatiel Soares de Souza</v>
          </cell>
          <cell r="AP1465" t="str">
            <v>091.027.521-15</v>
          </cell>
          <cell r="AQ1465">
            <v>0</v>
          </cell>
          <cell r="AR1465" t="str">
            <v>x x x</v>
          </cell>
          <cell r="AS1465" t="str">
            <v>x x x</v>
          </cell>
          <cell r="AT1465">
            <v>0</v>
          </cell>
          <cell r="AU1465" t="str">
            <v>x x x</v>
          </cell>
          <cell r="AV1465" t="str">
            <v>x x x</v>
          </cell>
          <cell r="AW1465" t="str">
            <v>Dedução de Honorários Contratuais</v>
          </cell>
          <cell r="AX1465">
            <v>44348</v>
          </cell>
          <cell r="AY1465">
            <v>75927.48</v>
          </cell>
          <cell r="AZ1465">
            <v>74823.13</v>
          </cell>
          <cell r="BA1465">
            <v>150750.60999999999</v>
          </cell>
          <cell r="BB1465">
            <v>7592.74</v>
          </cell>
          <cell r="BC1465">
            <v>7482.32</v>
          </cell>
          <cell r="BD1465">
            <v>15075.06</v>
          </cell>
          <cell r="BE1465">
            <v>7592.74</v>
          </cell>
          <cell r="BF1465">
            <v>7482.32</v>
          </cell>
          <cell r="BG1465">
            <v>15075.06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60742</v>
          </cell>
          <cell r="BO1465">
            <v>59858.49</v>
          </cell>
          <cell r="BP1465">
            <v>120600.49</v>
          </cell>
          <cell r="BQ1465">
            <v>0</v>
          </cell>
          <cell r="BR1465">
            <v>0</v>
          </cell>
          <cell r="BS1465">
            <v>0</v>
          </cell>
          <cell r="BT1465">
            <v>36</v>
          </cell>
          <cell r="BU1465">
            <v>120600.49</v>
          </cell>
          <cell r="BV1465">
            <v>0</v>
          </cell>
          <cell r="BW1465">
            <v>76557.67</v>
          </cell>
          <cell r="BX1465">
            <v>75631.42</v>
          </cell>
          <cell r="BY1465">
            <v>152189.09</v>
          </cell>
          <cell r="BZ1465">
            <v>7655.76</v>
          </cell>
          <cell r="CA1465">
            <v>7563.1299999999992</v>
          </cell>
          <cell r="CB1465">
            <v>15218.89</v>
          </cell>
          <cell r="CC1465">
            <v>7655.76</v>
          </cell>
          <cell r="CD1465">
            <v>7563.1299999999992</v>
          </cell>
          <cell r="CE1465">
            <v>15218.89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61246.15</v>
          </cell>
          <cell r="CM1465">
            <v>60505.159999999996</v>
          </cell>
          <cell r="CN1465">
            <v>121751.31</v>
          </cell>
          <cell r="CO1465">
            <v>0</v>
          </cell>
          <cell r="CP1465">
            <v>0</v>
          </cell>
          <cell r="CQ1465">
            <v>0</v>
          </cell>
          <cell r="CR1465">
            <v>121751.31</v>
          </cell>
          <cell r="CS1465">
            <v>0</v>
          </cell>
          <cell r="CT1465">
            <v>44378</v>
          </cell>
          <cell r="CU1465"/>
          <cell r="CV1465">
            <v>8801</v>
          </cell>
          <cell r="CW1465">
            <v>44805</v>
          </cell>
          <cell r="CX1465">
            <v>1.1136844691425249</v>
          </cell>
          <cell r="CY1465">
            <v>85261.08</v>
          </cell>
          <cell r="CZ1465">
            <v>84229.54</v>
          </cell>
          <cell r="DA1465">
            <v>169490.62</v>
          </cell>
          <cell r="DB1465">
            <v>0</v>
          </cell>
          <cell r="DC1465">
            <v>0</v>
          </cell>
          <cell r="DD1465">
            <v>0</v>
          </cell>
          <cell r="DE1465">
            <v>51362.96</v>
          </cell>
          <cell r="DF1465">
            <v>0</v>
          </cell>
          <cell r="DG1465">
            <v>218160</v>
          </cell>
          <cell r="DH1465">
            <v>1</v>
          </cell>
          <cell r="DI1465">
            <v>85261.08</v>
          </cell>
          <cell r="DJ1465">
            <v>84229.54</v>
          </cell>
          <cell r="DK1465">
            <v>169490.62</v>
          </cell>
          <cell r="DL1465">
            <v>0</v>
          </cell>
          <cell r="DM1465">
            <v>0</v>
          </cell>
          <cell r="DN1465">
            <v>0</v>
          </cell>
          <cell r="DO1465">
            <v>51362.96</v>
          </cell>
          <cell r="DP1465">
            <v>0</v>
          </cell>
          <cell r="DQ1465">
            <v>0</v>
          </cell>
          <cell r="DR1465"/>
          <cell r="DS1465">
            <v>0</v>
          </cell>
          <cell r="DT1465">
            <v>0</v>
          </cell>
        </row>
        <row r="1466">
          <cell r="A1466">
            <v>8802</v>
          </cell>
          <cell r="B1466">
            <v>8510</v>
          </cell>
          <cell r="C1466" t="str">
            <v>2021/0195309-1</v>
          </cell>
          <cell r="D1466" t="str">
            <v>0195309-67.2021.3.00.0000</v>
          </cell>
          <cell r="E1466">
            <v>44369</v>
          </cell>
          <cell r="F1466" t="str">
            <v>PAGO - 1ª. 2ª ORDEM - set/2022 - 1ª remessa</v>
          </cell>
          <cell r="G1466" t="str">
            <v>sim</v>
          </cell>
          <cell r="H1466">
            <v>44805</v>
          </cell>
          <cell r="I1466" t="str">
            <v>não</v>
          </cell>
          <cell r="J1466" t="str">
            <v>não</v>
          </cell>
          <cell r="K1466">
            <v>1</v>
          </cell>
          <cell r="L1466" t="str">
            <v>MS 9.007/DF</v>
          </cell>
          <cell r="M1466" t="str">
            <v>2003/0056763-7</v>
          </cell>
          <cell r="N1466">
            <v>37722</v>
          </cell>
          <cell r="O1466" t="str">
            <v>Administrativo - Militar - Sistema Remuneratório e Benefícios</v>
          </cell>
          <cell r="P1466" t="str">
            <v>UNIÃO</v>
          </cell>
          <cell r="Q1466" t="str">
            <v>Ministério da Fazenda</v>
          </cell>
          <cell r="R1466">
            <v>38677</v>
          </cell>
          <cell r="S1466" t="str">
            <v>Mandado de Segurança 9.007/DF</v>
          </cell>
          <cell r="T1466" t="str">
            <v>2006/0255863-0</v>
          </cell>
          <cell r="U1466">
            <v>44118</v>
          </cell>
          <cell r="V1466" t="str">
            <v>Orandi Bernardo de Lima</v>
          </cell>
          <cell r="W1466" t="str">
            <v>114.012.062-04</v>
          </cell>
          <cell r="X1466">
            <v>22673</v>
          </cell>
          <cell r="Y1466">
            <v>60</v>
          </cell>
          <cell r="Z1466" t="str">
            <v>Servidor Público Militar Inativo</v>
          </cell>
          <cell r="AA1466" t="str">
            <v>Soldo previsto na Lei Estadual 1.063/2002</v>
          </cell>
          <cell r="AB1466" t="str">
            <v>Alimentar</v>
          </cell>
          <cell r="AC1466" t="str">
            <v>Não</v>
          </cell>
          <cell r="AD1466" t="str">
            <v>Não</v>
          </cell>
          <cell r="AE1466" t="str">
            <v>Não</v>
          </cell>
          <cell r="AF1466" t="str">
            <v>-</v>
          </cell>
          <cell r="AG1466" t="str">
            <v>-</v>
          </cell>
          <cell r="AH1466" t="str">
            <v>Não informada</v>
          </cell>
          <cell r="AI1466" t="str">
            <v>Não Informada</v>
          </cell>
          <cell r="AJ1466" t="str">
            <v>Não</v>
          </cell>
          <cell r="AK1466">
            <v>10</v>
          </cell>
          <cell r="AL1466" t="str">
            <v xml:space="preserve">Vieira &amp; Vasconcelos Advogados </v>
          </cell>
          <cell r="AM1466" t="str">
            <v>30.299.557/0001-36</v>
          </cell>
          <cell r="AN1466">
            <v>10</v>
          </cell>
          <cell r="AO1466" t="str">
            <v>Salatiel Soares de Souza</v>
          </cell>
          <cell r="AP1466" t="str">
            <v>091.027.521-15</v>
          </cell>
          <cell r="AQ1466">
            <v>0</v>
          </cell>
          <cell r="AR1466" t="str">
            <v>x x x</v>
          </cell>
          <cell r="AS1466" t="str">
            <v>x x x</v>
          </cell>
          <cell r="AT1466">
            <v>0</v>
          </cell>
          <cell r="AU1466" t="str">
            <v>x x x</v>
          </cell>
          <cell r="AV1466" t="str">
            <v>x x x</v>
          </cell>
          <cell r="AW1466" t="str">
            <v>Dedução de Honorários Contratuais</v>
          </cell>
          <cell r="AX1466">
            <v>44348</v>
          </cell>
          <cell r="AY1466">
            <v>73863.240000000005</v>
          </cell>
          <cell r="AZ1466">
            <v>73109.03</v>
          </cell>
          <cell r="BA1466">
            <v>146972.26999999999</v>
          </cell>
          <cell r="BB1466">
            <v>7386.32</v>
          </cell>
          <cell r="BC1466">
            <v>7310.9</v>
          </cell>
          <cell r="BD1466">
            <v>14697.22</v>
          </cell>
          <cell r="BE1466">
            <v>7386.32</v>
          </cell>
          <cell r="BF1466">
            <v>7310.9</v>
          </cell>
          <cell r="BG1466">
            <v>14697.22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59090.6</v>
          </cell>
          <cell r="BO1466">
            <v>58487.23</v>
          </cell>
          <cell r="BP1466">
            <v>117577.83</v>
          </cell>
          <cell r="BQ1466">
            <v>0</v>
          </cell>
          <cell r="BR1466">
            <v>0</v>
          </cell>
          <cell r="BS1466">
            <v>0</v>
          </cell>
          <cell r="BT1466">
            <v>36</v>
          </cell>
          <cell r="BU1466">
            <v>117577.83</v>
          </cell>
          <cell r="BV1466">
            <v>0</v>
          </cell>
          <cell r="BW1466">
            <v>74476.3</v>
          </cell>
          <cell r="BX1466">
            <v>73897.990000000005</v>
          </cell>
          <cell r="BY1466">
            <v>148374.29</v>
          </cell>
          <cell r="BZ1466">
            <v>7447.63</v>
          </cell>
          <cell r="CA1466">
            <v>7389.7899999999981</v>
          </cell>
          <cell r="CB1466">
            <v>14837.419999999998</v>
          </cell>
          <cell r="CC1466">
            <v>7447.63</v>
          </cell>
          <cell r="CD1466">
            <v>7389.7899999999981</v>
          </cell>
          <cell r="CE1466">
            <v>14837.419999999998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59581.04</v>
          </cell>
          <cell r="CM1466">
            <v>59118.409999999996</v>
          </cell>
          <cell r="CN1466">
            <v>118699.45</v>
          </cell>
          <cell r="CO1466">
            <v>0</v>
          </cell>
          <cell r="CP1466">
            <v>0</v>
          </cell>
          <cell r="CQ1466">
            <v>0</v>
          </cell>
          <cell r="CR1466">
            <v>118699.45</v>
          </cell>
          <cell r="CS1466">
            <v>0</v>
          </cell>
          <cell r="CT1466">
            <v>44378</v>
          </cell>
          <cell r="CU1466"/>
          <cell r="CV1466">
            <v>8802</v>
          </cell>
          <cell r="CW1466">
            <v>44805</v>
          </cell>
          <cell r="CX1466">
            <v>1.1136844691425249</v>
          </cell>
          <cell r="CY1466">
            <v>82943.09</v>
          </cell>
          <cell r="CZ1466">
            <v>82299.050000000017</v>
          </cell>
          <cell r="DA1466">
            <v>165242.14000000001</v>
          </cell>
          <cell r="DB1466">
            <v>0</v>
          </cell>
          <cell r="DC1466">
            <v>0</v>
          </cell>
          <cell r="DD1466">
            <v>0</v>
          </cell>
          <cell r="DE1466">
            <v>49894.67</v>
          </cell>
          <cell r="DF1466">
            <v>0</v>
          </cell>
          <cell r="DG1466">
            <v>218160</v>
          </cell>
          <cell r="DH1466">
            <v>1</v>
          </cell>
          <cell r="DI1466">
            <v>82943.09</v>
          </cell>
          <cell r="DJ1466">
            <v>82299.050000000017</v>
          </cell>
          <cell r="DK1466">
            <v>165242.14000000001</v>
          </cell>
          <cell r="DL1466">
            <v>0</v>
          </cell>
          <cell r="DM1466">
            <v>0</v>
          </cell>
          <cell r="DN1466">
            <v>0</v>
          </cell>
          <cell r="DO1466">
            <v>49894.67</v>
          </cell>
          <cell r="DP1466">
            <v>0</v>
          </cell>
          <cell r="DQ1466">
            <v>0</v>
          </cell>
          <cell r="DR1466"/>
          <cell r="DS1466">
            <v>0</v>
          </cell>
          <cell r="DT1466">
            <v>0</v>
          </cell>
        </row>
        <row r="1467">
          <cell r="A1467">
            <v>8803</v>
          </cell>
          <cell r="B1467">
            <v>8512</v>
          </cell>
          <cell r="C1467" t="str">
            <v>2021/0195310-6</v>
          </cell>
          <cell r="D1467" t="str">
            <v>0195310-52.2021.3.00.0000</v>
          </cell>
          <cell r="E1467">
            <v>44369</v>
          </cell>
          <cell r="F1467" t="str">
            <v>PAGO - 1ª. 2ª ORDEM - set/2022 - 5ª remessa</v>
          </cell>
          <cell r="G1467" t="str">
            <v>sim</v>
          </cell>
          <cell r="H1467">
            <v>44805</v>
          </cell>
          <cell r="I1467" t="str">
            <v>sim</v>
          </cell>
          <cell r="J1467" t="str">
            <v>não</v>
          </cell>
          <cell r="K1467">
            <v>5</v>
          </cell>
          <cell r="L1467" t="str">
            <v>MS 9.007/DF</v>
          </cell>
          <cell r="M1467" t="str">
            <v>2003/0056763-7</v>
          </cell>
          <cell r="N1467">
            <v>37722</v>
          </cell>
          <cell r="O1467" t="str">
            <v>Administrativo - Militar - Sistema Remuneratório e Benefícios</v>
          </cell>
          <cell r="P1467" t="str">
            <v>UNIÃO</v>
          </cell>
          <cell r="Q1467" t="str">
            <v>Ministério da Fazenda</v>
          </cell>
          <cell r="R1467">
            <v>38677</v>
          </cell>
          <cell r="S1467" t="str">
            <v>Mandado de Segurança 9.007/DF</v>
          </cell>
          <cell r="T1467" t="str">
            <v>2006/0255863-0</v>
          </cell>
          <cell r="U1467">
            <v>44118</v>
          </cell>
          <cell r="V1467" t="str">
            <v>Oribel Francisco da Silva</v>
          </cell>
          <cell r="W1467" t="str">
            <v>040.420.261-68</v>
          </cell>
          <cell r="X1467">
            <v>17601</v>
          </cell>
          <cell r="Y1467">
            <v>74</v>
          </cell>
          <cell r="Z1467" t="str">
            <v>Servidor Público Militar Inativo</v>
          </cell>
          <cell r="AA1467" t="str">
            <v>Soldo previsto na Lei Estadual 1.063/2002</v>
          </cell>
          <cell r="AB1467" t="str">
            <v>Alimentar</v>
          </cell>
          <cell r="AC1467" t="str">
            <v>Não</v>
          </cell>
          <cell r="AD1467" t="str">
            <v>Não</v>
          </cell>
          <cell r="AE1467" t="str">
            <v>Não</v>
          </cell>
          <cell r="AF1467" t="str">
            <v>-</v>
          </cell>
          <cell r="AG1467" t="str">
            <v>-</v>
          </cell>
          <cell r="AH1467" t="str">
            <v>Não informada</v>
          </cell>
          <cell r="AI1467" t="str">
            <v>Não Informada</v>
          </cell>
          <cell r="AJ1467" t="str">
            <v>Não</v>
          </cell>
          <cell r="AK1467">
            <v>10</v>
          </cell>
          <cell r="AL1467" t="str">
            <v xml:space="preserve">Vieira &amp; Vasconcelos Advogados </v>
          </cell>
          <cell r="AM1467" t="str">
            <v>30.299.557/0001-36</v>
          </cell>
          <cell r="AN1467">
            <v>10</v>
          </cell>
          <cell r="AO1467" t="str">
            <v>Salatiel Soares de Souza</v>
          </cell>
          <cell r="AP1467" t="str">
            <v>091.027.521-15</v>
          </cell>
          <cell r="AQ1467">
            <v>0</v>
          </cell>
          <cell r="AR1467" t="str">
            <v>x x x</v>
          </cell>
          <cell r="AS1467" t="str">
            <v>x x x</v>
          </cell>
          <cell r="AT1467">
            <v>0</v>
          </cell>
          <cell r="AU1467" t="str">
            <v>x x x</v>
          </cell>
          <cell r="AV1467" t="str">
            <v>x x x</v>
          </cell>
          <cell r="AW1467" t="str">
            <v>Dedução de Honorários Contratuais</v>
          </cell>
          <cell r="AX1467">
            <v>44348</v>
          </cell>
          <cell r="AY1467">
            <v>390537</v>
          </cell>
          <cell r="AZ1467">
            <v>386500.48</v>
          </cell>
          <cell r="BA1467">
            <v>777037.48</v>
          </cell>
          <cell r="BB1467">
            <v>39053.699999999997</v>
          </cell>
          <cell r="BC1467">
            <v>38650.04</v>
          </cell>
          <cell r="BD1467">
            <v>77703.740000000005</v>
          </cell>
          <cell r="BE1467">
            <v>39053.699999999997</v>
          </cell>
          <cell r="BF1467">
            <v>38650.04</v>
          </cell>
          <cell r="BG1467">
            <v>77703.740000000005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312429.59999999998</v>
          </cell>
          <cell r="BO1467">
            <v>309200.40000000002</v>
          </cell>
          <cell r="BP1467">
            <v>621630</v>
          </cell>
          <cell r="BQ1467">
            <v>0</v>
          </cell>
          <cell r="BR1467">
            <v>0</v>
          </cell>
          <cell r="BS1467">
            <v>0</v>
          </cell>
          <cell r="BT1467">
            <v>36</v>
          </cell>
          <cell r="BU1467">
            <v>621630</v>
          </cell>
          <cell r="BV1467">
            <v>0</v>
          </cell>
          <cell r="BW1467">
            <v>393778.45</v>
          </cell>
          <cell r="BX1467">
            <v>390671.61000000004</v>
          </cell>
          <cell r="BY1467">
            <v>784450.06</v>
          </cell>
          <cell r="BZ1467">
            <v>39377.839999999997</v>
          </cell>
          <cell r="CA1467">
            <v>39067.149999999994</v>
          </cell>
          <cell r="CB1467">
            <v>78444.989999999991</v>
          </cell>
          <cell r="CC1467">
            <v>39377.839999999997</v>
          </cell>
          <cell r="CD1467">
            <v>39067.149999999994</v>
          </cell>
          <cell r="CE1467">
            <v>78444.989999999991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315022.77</v>
          </cell>
          <cell r="CM1467">
            <v>312537.31000000006</v>
          </cell>
          <cell r="CN1467">
            <v>627560.08000000007</v>
          </cell>
          <cell r="CO1467">
            <v>0</v>
          </cell>
          <cell r="CP1467">
            <v>0</v>
          </cell>
          <cell r="CQ1467">
            <v>0</v>
          </cell>
          <cell r="CR1467">
            <v>627560.08000000007</v>
          </cell>
          <cell r="CS1467">
            <v>0</v>
          </cell>
          <cell r="CT1467">
            <v>44378</v>
          </cell>
          <cell r="CU1467"/>
          <cell r="CV1467">
            <v>8803</v>
          </cell>
          <cell r="CW1467">
            <v>44805</v>
          </cell>
          <cell r="CX1467">
            <v>1.1136844691425249</v>
          </cell>
          <cell r="CY1467">
            <v>438544.94</v>
          </cell>
          <cell r="CZ1467">
            <v>435084.89999999997</v>
          </cell>
          <cell r="DA1467">
            <v>873629.84</v>
          </cell>
          <cell r="DB1467">
            <v>0</v>
          </cell>
          <cell r="DC1467">
            <v>0</v>
          </cell>
          <cell r="DD1467">
            <v>0</v>
          </cell>
          <cell r="DE1467">
            <v>263818.96999999997</v>
          </cell>
          <cell r="DF1467">
            <v>0</v>
          </cell>
          <cell r="DG1467">
            <v>218160</v>
          </cell>
          <cell r="DH1467">
            <v>50.198026660810946</v>
          </cell>
          <cell r="DI1467">
            <v>109512.01</v>
          </cell>
          <cell r="DJ1467">
            <v>108647.99</v>
          </cell>
          <cell r="DK1467">
            <v>218160</v>
          </cell>
          <cell r="DL1467">
            <v>0</v>
          </cell>
          <cell r="DM1467">
            <v>0</v>
          </cell>
          <cell r="DN1467">
            <v>0</v>
          </cell>
          <cell r="DO1467">
            <v>65880.009999999995</v>
          </cell>
          <cell r="DP1467">
            <v>0</v>
          </cell>
          <cell r="DQ1467">
            <v>329032.93</v>
          </cell>
          <cell r="DR1467"/>
          <cell r="DS1467">
            <v>326436.90999999997</v>
          </cell>
          <cell r="DT1467">
            <v>655469.84</v>
          </cell>
        </row>
        <row r="1468">
          <cell r="A1468">
            <v>8804</v>
          </cell>
          <cell r="B1468">
            <v>8513</v>
          </cell>
          <cell r="C1468" t="str">
            <v>2021/0195312-0</v>
          </cell>
          <cell r="D1468" t="str">
            <v>0195312-22.2021.3.00.0000</v>
          </cell>
          <cell r="E1468">
            <v>44369</v>
          </cell>
          <cell r="F1468" t="str">
            <v>PAGO - 1ª. 2ª ORDEM - set/2022 - 1ª remessa</v>
          </cell>
          <cell r="G1468" t="str">
            <v>sim</v>
          </cell>
          <cell r="H1468">
            <v>44805</v>
          </cell>
          <cell r="I1468" t="str">
            <v>não</v>
          </cell>
          <cell r="J1468" t="str">
            <v>não</v>
          </cell>
          <cell r="K1468">
            <v>1</v>
          </cell>
          <cell r="L1468" t="str">
            <v>MS 9.007/DF</v>
          </cell>
          <cell r="M1468" t="str">
            <v>2003/0056763-7</v>
          </cell>
          <cell r="N1468">
            <v>37722</v>
          </cell>
          <cell r="O1468" t="str">
            <v>Administrativo - Militar - Sistema Remuneratório e Benefícios</v>
          </cell>
          <cell r="P1468" t="str">
            <v>UNIÃO</v>
          </cell>
          <cell r="Q1468" t="str">
            <v>Ministério da Fazenda</v>
          </cell>
          <cell r="R1468">
            <v>38677</v>
          </cell>
          <cell r="S1468" t="str">
            <v>Mandado de Segurança 9.007/DF</v>
          </cell>
          <cell r="T1468" t="str">
            <v>2006/0255863-0</v>
          </cell>
          <cell r="U1468">
            <v>44118</v>
          </cell>
          <cell r="V1468" t="str">
            <v>Orlando Fernandes de Brito</v>
          </cell>
          <cell r="W1468" t="str">
            <v>166.541.374-34</v>
          </cell>
          <cell r="X1468">
            <v>20446</v>
          </cell>
          <cell r="Y1468">
            <v>67</v>
          </cell>
          <cell r="Z1468" t="str">
            <v>Servidor Público Militar Inativo</v>
          </cell>
          <cell r="AA1468" t="str">
            <v>Soldo previsto na Lei Estadual 1.063/2002</v>
          </cell>
          <cell r="AB1468" t="str">
            <v>Alimentar</v>
          </cell>
          <cell r="AC1468" t="str">
            <v>Não</v>
          </cell>
          <cell r="AD1468" t="str">
            <v>Não</v>
          </cell>
          <cell r="AE1468" t="str">
            <v>Não</v>
          </cell>
          <cell r="AF1468" t="str">
            <v>-</v>
          </cell>
          <cell r="AG1468" t="str">
            <v>-</v>
          </cell>
          <cell r="AH1468" t="str">
            <v>Não informada</v>
          </cell>
          <cell r="AI1468" t="str">
            <v>Não Informada</v>
          </cell>
          <cell r="AJ1468" t="str">
            <v>Não</v>
          </cell>
          <cell r="AK1468">
            <v>10</v>
          </cell>
          <cell r="AL1468" t="str">
            <v xml:space="preserve">Vieira &amp; Vasconcelos Advogados </v>
          </cell>
          <cell r="AM1468" t="str">
            <v>30.299.557/0001-36</v>
          </cell>
          <cell r="AN1468">
            <v>10</v>
          </cell>
          <cell r="AO1468" t="str">
            <v>Salatiel Soares de Souza</v>
          </cell>
          <cell r="AP1468" t="str">
            <v>091.027.521-15</v>
          </cell>
          <cell r="AQ1468">
            <v>0</v>
          </cell>
          <cell r="AR1468" t="str">
            <v>x x x</v>
          </cell>
          <cell r="AS1468" t="str">
            <v>x x x</v>
          </cell>
          <cell r="AT1468">
            <v>0</v>
          </cell>
          <cell r="AU1468" t="str">
            <v>x x x</v>
          </cell>
          <cell r="AV1468" t="str">
            <v>x x x</v>
          </cell>
          <cell r="AW1468" t="str">
            <v>Dedução de Honorários Contratuais</v>
          </cell>
          <cell r="AX1468">
            <v>44348</v>
          </cell>
          <cell r="AY1468">
            <v>166340.35999999999</v>
          </cell>
          <cell r="AZ1468">
            <v>164645.5</v>
          </cell>
          <cell r="BA1468">
            <v>330985.86</v>
          </cell>
          <cell r="BB1468">
            <v>16634.03</v>
          </cell>
          <cell r="BC1468">
            <v>16464.55</v>
          </cell>
          <cell r="BD1468">
            <v>33098.58</v>
          </cell>
          <cell r="BE1468">
            <v>16634.03</v>
          </cell>
          <cell r="BF1468">
            <v>16464.55</v>
          </cell>
          <cell r="BG1468">
            <v>33098.58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133072.29999999999</v>
          </cell>
          <cell r="BO1468">
            <v>131716.4</v>
          </cell>
          <cell r="BP1468">
            <v>264788.7</v>
          </cell>
          <cell r="BQ1468">
            <v>0</v>
          </cell>
          <cell r="BR1468">
            <v>0</v>
          </cell>
          <cell r="BS1468">
            <v>0</v>
          </cell>
          <cell r="BT1468">
            <v>36</v>
          </cell>
          <cell r="BU1468">
            <v>264788.7</v>
          </cell>
          <cell r="BV1468">
            <v>0</v>
          </cell>
          <cell r="BW1468">
            <v>167720.98000000001</v>
          </cell>
          <cell r="BX1468">
            <v>166422.29</v>
          </cell>
          <cell r="BY1468">
            <v>334143.27</v>
          </cell>
          <cell r="BZ1468">
            <v>16772.09</v>
          </cell>
          <cell r="CA1468">
            <v>16642.219999999998</v>
          </cell>
          <cell r="CB1468">
            <v>33414.31</v>
          </cell>
          <cell r="CC1468">
            <v>16772.09</v>
          </cell>
          <cell r="CD1468">
            <v>16642.219999999998</v>
          </cell>
          <cell r="CE1468">
            <v>33414.31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134176.80000000002</v>
          </cell>
          <cell r="CM1468">
            <v>133137.84999999995</v>
          </cell>
          <cell r="CN1468">
            <v>267314.64999999997</v>
          </cell>
          <cell r="CO1468">
            <v>0</v>
          </cell>
          <cell r="CP1468">
            <v>0</v>
          </cell>
          <cell r="CQ1468">
            <v>0</v>
          </cell>
          <cell r="CR1468">
            <v>267314.64999999997</v>
          </cell>
          <cell r="CS1468">
            <v>0</v>
          </cell>
          <cell r="CT1468">
            <v>44378</v>
          </cell>
          <cell r="CU1468"/>
          <cell r="CV1468">
            <v>8804</v>
          </cell>
          <cell r="CW1468">
            <v>44805</v>
          </cell>
          <cell r="CX1468">
            <v>1.1136844691425249</v>
          </cell>
          <cell r="CY1468">
            <v>186788.25</v>
          </cell>
          <cell r="CZ1468">
            <v>185341.91999999998</v>
          </cell>
          <cell r="DA1468">
            <v>372130.17</v>
          </cell>
          <cell r="DB1468">
            <v>0</v>
          </cell>
          <cell r="DC1468">
            <v>0</v>
          </cell>
          <cell r="DD1468">
            <v>0</v>
          </cell>
          <cell r="DE1468">
            <v>112362.21</v>
          </cell>
          <cell r="DF1468">
            <v>0</v>
          </cell>
          <cell r="DG1468">
            <v>218160</v>
          </cell>
          <cell r="DH1468">
            <v>50.194331193302602</v>
          </cell>
          <cell r="DI1468">
            <v>109503.95</v>
          </cell>
          <cell r="DJ1468">
            <v>108656.05</v>
          </cell>
          <cell r="DK1468">
            <v>218160</v>
          </cell>
          <cell r="DL1468">
            <v>0</v>
          </cell>
          <cell r="DM1468">
            <v>0</v>
          </cell>
          <cell r="DN1468">
            <v>0</v>
          </cell>
          <cell r="DO1468">
            <v>65871.94</v>
          </cell>
          <cell r="DP1468">
            <v>0</v>
          </cell>
          <cell r="DQ1468">
            <v>77284.3</v>
          </cell>
          <cell r="DR1468"/>
          <cell r="DS1468">
            <v>76685.869999999981</v>
          </cell>
          <cell r="DT1468">
            <v>153970.16999999998</v>
          </cell>
        </row>
        <row r="1469">
          <cell r="A1469">
            <v>8805</v>
          </cell>
          <cell r="B1469">
            <v>8514</v>
          </cell>
          <cell r="C1469" t="str">
            <v>2021/0195315-5</v>
          </cell>
          <cell r="D1469" t="str">
            <v>0195315-74.2021.3.00.0000</v>
          </cell>
          <cell r="E1469">
            <v>44369</v>
          </cell>
          <cell r="F1469" t="str">
            <v>PAGO - 1ª. 2ª ORDEM - set/2022 - 1ª remessa</v>
          </cell>
          <cell r="G1469" t="str">
            <v>sim</v>
          </cell>
          <cell r="H1469">
            <v>44805</v>
          </cell>
          <cell r="I1469" t="str">
            <v>não</v>
          </cell>
          <cell r="J1469" t="str">
            <v>não</v>
          </cell>
          <cell r="K1469">
            <v>1</v>
          </cell>
          <cell r="L1469" t="str">
            <v>MS 9.007/DF</v>
          </cell>
          <cell r="M1469" t="str">
            <v>2003/0056763-7</v>
          </cell>
          <cell r="N1469">
            <v>37722</v>
          </cell>
          <cell r="O1469" t="str">
            <v>Administrativo - Militar - Sistema Remuneratório e Benefícios</v>
          </cell>
          <cell r="P1469" t="str">
            <v>UNIÃO</v>
          </cell>
          <cell r="Q1469" t="str">
            <v>Ministério da Fazenda</v>
          </cell>
          <cell r="R1469">
            <v>38677</v>
          </cell>
          <cell r="S1469" t="str">
            <v>Mandado de Segurança 9.007/DF</v>
          </cell>
          <cell r="T1469" t="str">
            <v>2006/0255863-0</v>
          </cell>
          <cell r="U1469">
            <v>44118</v>
          </cell>
          <cell r="V1469" t="str">
            <v>Osmar da Veiga Pessoa Filho</v>
          </cell>
          <cell r="W1469" t="str">
            <v>166.655.384-00</v>
          </cell>
          <cell r="X1469">
            <v>20723</v>
          </cell>
          <cell r="Y1469">
            <v>66</v>
          </cell>
          <cell r="Z1469" t="str">
            <v>Servidor Público Militar Inativo</v>
          </cell>
          <cell r="AA1469" t="str">
            <v>Soldo previsto na Lei Estadual 1.063/2002</v>
          </cell>
          <cell r="AB1469" t="str">
            <v>Alimentar</v>
          </cell>
          <cell r="AC1469" t="str">
            <v>Não</v>
          </cell>
          <cell r="AD1469" t="str">
            <v>Não</v>
          </cell>
          <cell r="AE1469" t="str">
            <v>Não</v>
          </cell>
          <cell r="AF1469" t="str">
            <v>-</v>
          </cell>
          <cell r="AG1469" t="str">
            <v>-</v>
          </cell>
          <cell r="AH1469" t="str">
            <v>Não informada</v>
          </cell>
          <cell r="AI1469" t="str">
            <v>Não Informada</v>
          </cell>
          <cell r="AJ1469" t="str">
            <v>Não</v>
          </cell>
          <cell r="AK1469">
            <v>10</v>
          </cell>
          <cell r="AL1469" t="str">
            <v xml:space="preserve">Vieira &amp; Vasconcelos Advogados </v>
          </cell>
          <cell r="AM1469" t="str">
            <v>30.299.557/0001-36</v>
          </cell>
          <cell r="AN1469">
            <v>10</v>
          </cell>
          <cell r="AO1469" t="str">
            <v>Salatiel Soares de Souza</v>
          </cell>
          <cell r="AP1469" t="str">
            <v>091.027.521-15</v>
          </cell>
          <cell r="AQ1469">
            <v>0</v>
          </cell>
          <cell r="AR1469" t="str">
            <v>x x x</v>
          </cell>
          <cell r="AS1469" t="str">
            <v>x x x</v>
          </cell>
          <cell r="AT1469">
            <v>0</v>
          </cell>
          <cell r="AU1469" t="str">
            <v>x x x</v>
          </cell>
          <cell r="AV1469" t="str">
            <v>x x x</v>
          </cell>
          <cell r="AW1469" t="str">
            <v>Dedução de Honorários Contratuais</v>
          </cell>
          <cell r="AX1469">
            <v>44348</v>
          </cell>
          <cell r="AY1469">
            <v>86958.31</v>
          </cell>
          <cell r="AZ1469">
            <v>86111.29</v>
          </cell>
          <cell r="BA1469">
            <v>173069.6</v>
          </cell>
          <cell r="BB1469">
            <v>8695.83</v>
          </cell>
          <cell r="BC1469">
            <v>8611.1299999999992</v>
          </cell>
          <cell r="BD1469">
            <v>17306.96</v>
          </cell>
          <cell r="BE1469">
            <v>8695.83</v>
          </cell>
          <cell r="BF1469">
            <v>8611.1299999999992</v>
          </cell>
          <cell r="BG1469">
            <v>17306.96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69566.649999999994</v>
          </cell>
          <cell r="BO1469">
            <v>68889.03</v>
          </cell>
          <cell r="BP1469">
            <v>138455.67999999999</v>
          </cell>
          <cell r="BQ1469">
            <v>0</v>
          </cell>
          <cell r="BR1469">
            <v>0</v>
          </cell>
          <cell r="BS1469">
            <v>0</v>
          </cell>
          <cell r="BT1469">
            <v>36</v>
          </cell>
          <cell r="BU1469">
            <v>138455.67999999999</v>
          </cell>
          <cell r="BV1469">
            <v>0</v>
          </cell>
          <cell r="BW1469">
            <v>87680.06</v>
          </cell>
          <cell r="BX1469">
            <v>87040.47</v>
          </cell>
          <cell r="BY1469">
            <v>174720.53</v>
          </cell>
          <cell r="BZ1469">
            <v>8768</v>
          </cell>
          <cell r="CA1469">
            <v>8704.0399999999972</v>
          </cell>
          <cell r="CB1469">
            <v>17472.039999999997</v>
          </cell>
          <cell r="CC1469">
            <v>8768</v>
          </cell>
          <cell r="CD1469">
            <v>8704.0399999999972</v>
          </cell>
          <cell r="CE1469">
            <v>17472.039999999997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70144.06</v>
          </cell>
          <cell r="CM1469">
            <v>69632.389999999985</v>
          </cell>
          <cell r="CN1469">
            <v>139776.44999999998</v>
          </cell>
          <cell r="CO1469">
            <v>0</v>
          </cell>
          <cell r="CP1469">
            <v>0</v>
          </cell>
          <cell r="CQ1469">
            <v>0</v>
          </cell>
          <cell r="CR1469">
            <v>139776.44999999998</v>
          </cell>
          <cell r="CS1469">
            <v>0</v>
          </cell>
          <cell r="CT1469">
            <v>44378</v>
          </cell>
          <cell r="CU1469"/>
          <cell r="CV1469">
            <v>8805</v>
          </cell>
          <cell r="CW1469">
            <v>44805</v>
          </cell>
          <cell r="CX1469">
            <v>1.1136844691425249</v>
          </cell>
          <cell r="CY1469">
            <v>97647.92</v>
          </cell>
          <cell r="CZ1469">
            <v>96935.62000000001</v>
          </cell>
          <cell r="DA1469">
            <v>194583.54</v>
          </cell>
          <cell r="DB1469">
            <v>0</v>
          </cell>
          <cell r="DC1469">
            <v>0</v>
          </cell>
          <cell r="DD1469">
            <v>0</v>
          </cell>
          <cell r="DE1469">
            <v>58731.21</v>
          </cell>
          <cell r="DF1469">
            <v>0</v>
          </cell>
          <cell r="DG1469">
            <v>218160</v>
          </cell>
          <cell r="DH1469">
            <v>1</v>
          </cell>
          <cell r="DI1469">
            <v>97647.92</v>
          </cell>
          <cell r="DJ1469">
            <v>96935.62000000001</v>
          </cell>
          <cell r="DK1469">
            <v>194583.54</v>
          </cell>
          <cell r="DL1469">
            <v>0</v>
          </cell>
          <cell r="DM1469">
            <v>0</v>
          </cell>
          <cell r="DN1469">
            <v>0</v>
          </cell>
          <cell r="DO1469">
            <v>58731.21</v>
          </cell>
          <cell r="DP1469">
            <v>0</v>
          </cell>
          <cell r="DQ1469">
            <v>0</v>
          </cell>
          <cell r="DR1469"/>
          <cell r="DS1469">
            <v>0</v>
          </cell>
          <cell r="DT1469">
            <v>0</v>
          </cell>
        </row>
        <row r="1470">
          <cell r="A1470">
            <v>8806</v>
          </cell>
          <cell r="B1470">
            <v>8515</v>
          </cell>
          <cell r="C1470" t="str">
            <v>2021/0195322-0</v>
          </cell>
          <cell r="D1470" t="str">
            <v>0195322-66.2021.3.00.0000</v>
          </cell>
          <cell r="E1470">
            <v>44369</v>
          </cell>
          <cell r="F1470" t="str">
            <v>PAGO - 1ª. 2ª ORDEM - set/2022 - 5ª remessa</v>
          </cell>
          <cell r="G1470" t="str">
            <v>sim</v>
          </cell>
          <cell r="H1470">
            <v>44805</v>
          </cell>
          <cell r="I1470" t="str">
            <v>sim</v>
          </cell>
          <cell r="J1470" t="str">
            <v>não</v>
          </cell>
          <cell r="K1470">
            <v>5</v>
          </cell>
          <cell r="L1470" t="str">
            <v>MS 9.007/DF</v>
          </cell>
          <cell r="M1470" t="str">
            <v>2003/0056763-7</v>
          </cell>
          <cell r="N1470">
            <v>37722</v>
          </cell>
          <cell r="O1470" t="str">
            <v>Administrativo - Militar - Sistema Remuneratório e Benefícios</v>
          </cell>
          <cell r="P1470" t="str">
            <v>UNIÃO</v>
          </cell>
          <cell r="Q1470" t="str">
            <v>Ministério da Fazenda</v>
          </cell>
          <cell r="R1470">
            <v>38677</v>
          </cell>
          <cell r="S1470" t="str">
            <v>Mandado de Segurança 9.007/DF</v>
          </cell>
          <cell r="T1470" t="str">
            <v>2006/0255863-0</v>
          </cell>
          <cell r="U1470">
            <v>44118</v>
          </cell>
          <cell r="V1470" t="str">
            <v>Otoniel Teodosio da Silva</v>
          </cell>
          <cell r="W1470" t="str">
            <v>167.235.384-04</v>
          </cell>
          <cell r="X1470">
            <v>19813</v>
          </cell>
          <cell r="Y1470">
            <v>68</v>
          </cell>
          <cell r="Z1470" t="str">
            <v>Servidor Público Militar Inativo</v>
          </cell>
          <cell r="AA1470" t="str">
            <v>Soldo previsto na Lei Estadual 1.063/2002</v>
          </cell>
          <cell r="AB1470" t="str">
            <v>Alimentar</v>
          </cell>
          <cell r="AC1470" t="str">
            <v>Não</v>
          </cell>
          <cell r="AD1470" t="str">
            <v>Não</v>
          </cell>
          <cell r="AE1470" t="str">
            <v>Não</v>
          </cell>
          <cell r="AF1470" t="str">
            <v>-</v>
          </cell>
          <cell r="AG1470" t="str">
            <v>-</v>
          </cell>
          <cell r="AH1470" t="str">
            <v>Não informada</v>
          </cell>
          <cell r="AI1470" t="str">
            <v>Não Informada</v>
          </cell>
          <cell r="AJ1470" t="str">
            <v>Não</v>
          </cell>
          <cell r="AK1470">
            <v>10</v>
          </cell>
          <cell r="AL1470" t="str">
            <v xml:space="preserve">Vieira &amp; Vasconcelos Advogados </v>
          </cell>
          <cell r="AM1470" t="str">
            <v>30.299.557/0001-36</v>
          </cell>
          <cell r="AN1470">
            <v>10</v>
          </cell>
          <cell r="AO1470" t="str">
            <v>Salatiel Soares de Souza</v>
          </cell>
          <cell r="AP1470" t="str">
            <v>091.027.521-15</v>
          </cell>
          <cell r="AQ1470">
            <v>0</v>
          </cell>
          <cell r="AR1470" t="str">
            <v>x x x</v>
          </cell>
          <cell r="AS1470" t="str">
            <v>x x x</v>
          </cell>
          <cell r="AT1470">
            <v>0</v>
          </cell>
          <cell r="AU1470" t="str">
            <v>x x x</v>
          </cell>
          <cell r="AV1470" t="str">
            <v>x x x</v>
          </cell>
          <cell r="AW1470" t="str">
            <v>Dedução de Honorários Contratuais</v>
          </cell>
          <cell r="AX1470">
            <v>44348</v>
          </cell>
          <cell r="AY1470">
            <v>92478.42</v>
          </cell>
          <cell r="AZ1470">
            <v>91576.11</v>
          </cell>
          <cell r="BA1470">
            <v>184054.53</v>
          </cell>
          <cell r="BB1470">
            <v>9247.84</v>
          </cell>
          <cell r="BC1470">
            <v>9157.61</v>
          </cell>
          <cell r="BD1470">
            <v>18405.45</v>
          </cell>
          <cell r="BE1470">
            <v>9247.84</v>
          </cell>
          <cell r="BF1470">
            <v>9157.61</v>
          </cell>
          <cell r="BG1470">
            <v>18405.45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73982.740000000005</v>
          </cell>
          <cell r="BO1470">
            <v>73260.89</v>
          </cell>
          <cell r="BP1470">
            <v>147243.63</v>
          </cell>
          <cell r="BQ1470">
            <v>0</v>
          </cell>
          <cell r="BR1470">
            <v>0</v>
          </cell>
          <cell r="BS1470">
            <v>0</v>
          </cell>
          <cell r="BT1470">
            <v>36</v>
          </cell>
          <cell r="BU1470">
            <v>147243.63</v>
          </cell>
          <cell r="BV1470">
            <v>0</v>
          </cell>
          <cell r="BW1470">
            <v>93245.99</v>
          </cell>
          <cell r="BX1470">
            <v>92564.26</v>
          </cell>
          <cell r="BY1470">
            <v>185810.25</v>
          </cell>
          <cell r="BZ1470">
            <v>9324.59</v>
          </cell>
          <cell r="CA1470">
            <v>9256.41</v>
          </cell>
          <cell r="CB1470">
            <v>18581</v>
          </cell>
          <cell r="CC1470">
            <v>9324.59</v>
          </cell>
          <cell r="CD1470">
            <v>9256.41</v>
          </cell>
          <cell r="CE1470">
            <v>18581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74596.810000000012</v>
          </cell>
          <cell r="CM1470">
            <v>74051.440000000017</v>
          </cell>
          <cell r="CN1470">
            <v>148648.25000000003</v>
          </cell>
          <cell r="CO1470">
            <v>0</v>
          </cell>
          <cell r="CP1470">
            <v>0</v>
          </cell>
          <cell r="CQ1470">
            <v>0</v>
          </cell>
          <cell r="CR1470">
            <v>148648.25000000003</v>
          </cell>
          <cell r="CS1470">
            <v>0</v>
          </cell>
          <cell r="CT1470">
            <v>44378</v>
          </cell>
          <cell r="CU1470"/>
          <cell r="CV1470">
            <v>8806</v>
          </cell>
          <cell r="CW1470">
            <v>44805</v>
          </cell>
          <cell r="CX1470">
            <v>1.1136844691425249</v>
          </cell>
          <cell r="CY1470">
            <v>103846.61</v>
          </cell>
          <cell r="CZ1470">
            <v>103087.37000000001</v>
          </cell>
          <cell r="DA1470">
            <v>206933.98</v>
          </cell>
          <cell r="DB1470">
            <v>0</v>
          </cell>
          <cell r="DC1470">
            <v>0</v>
          </cell>
          <cell r="DD1470">
            <v>0</v>
          </cell>
          <cell r="DE1470">
            <v>62459.81</v>
          </cell>
          <cell r="DF1470">
            <v>0</v>
          </cell>
          <cell r="DG1470">
            <v>218160</v>
          </cell>
          <cell r="DH1470">
            <v>1</v>
          </cell>
          <cell r="DI1470">
            <v>103846.61</v>
          </cell>
          <cell r="DJ1470">
            <v>103087.37000000001</v>
          </cell>
          <cell r="DK1470">
            <v>206933.98</v>
          </cell>
          <cell r="DL1470">
            <v>0</v>
          </cell>
          <cell r="DM1470">
            <v>0</v>
          </cell>
          <cell r="DN1470">
            <v>0</v>
          </cell>
          <cell r="DO1470">
            <v>62459.81</v>
          </cell>
          <cell r="DP1470">
            <v>0</v>
          </cell>
          <cell r="DQ1470">
            <v>0</v>
          </cell>
          <cell r="DR1470"/>
          <cell r="DS1470">
            <v>0</v>
          </cell>
          <cell r="DT1470">
            <v>0</v>
          </cell>
        </row>
        <row r="1471">
          <cell r="A1471">
            <v>8807</v>
          </cell>
          <cell r="B1471">
            <v>8601</v>
          </cell>
          <cell r="C1471" t="str">
            <v>2021/0195323-2</v>
          </cell>
          <cell r="D1471" t="str">
            <v>0195323-51.2021.3.00.0000</v>
          </cell>
          <cell r="E1471">
            <v>44369</v>
          </cell>
          <cell r="F1471" t="str">
            <v>PAGO - 1ª. 2ª ORDEM - set/2022 - 5ª remessa</v>
          </cell>
          <cell r="G1471" t="str">
            <v>sim</v>
          </cell>
          <cell r="H1471">
            <v>44805</v>
          </cell>
          <cell r="I1471" t="str">
            <v>sim</v>
          </cell>
          <cell r="J1471" t="str">
            <v>não</v>
          </cell>
          <cell r="K1471">
            <v>5</v>
          </cell>
          <cell r="L1471" t="str">
            <v>MS 9.007/DF</v>
          </cell>
          <cell r="M1471" t="str">
            <v>2003/0056763-7</v>
          </cell>
          <cell r="N1471">
            <v>37722</v>
          </cell>
          <cell r="O1471" t="str">
            <v>Administrativo - Militar - Sistema Remuneratório e Benefícios</v>
          </cell>
          <cell r="P1471" t="str">
            <v>UNIÃO</v>
          </cell>
          <cell r="Q1471" t="str">
            <v>Ministério da Fazenda</v>
          </cell>
          <cell r="R1471">
            <v>38677</v>
          </cell>
          <cell r="S1471" t="str">
            <v>Mandado de Segurança 9.007/DF</v>
          </cell>
          <cell r="T1471" t="str">
            <v>2006/0255863-0</v>
          </cell>
          <cell r="U1471">
            <v>44118</v>
          </cell>
          <cell r="V1471" t="str">
            <v>Oziel Francisco da Silva</v>
          </cell>
          <cell r="W1471" t="str">
            <v>138.474.064-34</v>
          </cell>
          <cell r="X1471">
            <v>20721</v>
          </cell>
          <cell r="Y1471">
            <v>66</v>
          </cell>
          <cell r="Z1471" t="str">
            <v>Servidor Público Militar Inativo</v>
          </cell>
          <cell r="AA1471" t="str">
            <v>Soldo previsto na Lei Estadual 1.063/2002</v>
          </cell>
          <cell r="AB1471" t="str">
            <v>Alimentar</v>
          </cell>
          <cell r="AC1471" t="str">
            <v>Não</v>
          </cell>
          <cell r="AD1471" t="str">
            <v>Não</v>
          </cell>
          <cell r="AE1471" t="str">
            <v>Não</v>
          </cell>
          <cell r="AF1471" t="str">
            <v>-</v>
          </cell>
          <cell r="AG1471" t="str">
            <v>-</v>
          </cell>
          <cell r="AH1471" t="str">
            <v>Não informada</v>
          </cell>
          <cell r="AI1471" t="str">
            <v>Não Informada</v>
          </cell>
          <cell r="AJ1471" t="str">
            <v>Não</v>
          </cell>
          <cell r="AK1471">
            <v>10</v>
          </cell>
          <cell r="AL1471" t="str">
            <v xml:space="preserve">Vieira &amp; Vasconcelos Advogados </v>
          </cell>
          <cell r="AM1471" t="str">
            <v>30.299.557/0001-36</v>
          </cell>
          <cell r="AN1471">
            <v>10</v>
          </cell>
          <cell r="AO1471" t="str">
            <v>Salatiel Soares de Souza</v>
          </cell>
          <cell r="AP1471" t="str">
            <v>091.027.521-15</v>
          </cell>
          <cell r="AQ1471">
            <v>0</v>
          </cell>
          <cell r="AR1471" t="str">
            <v>x x x</v>
          </cell>
          <cell r="AS1471" t="str">
            <v>x x x</v>
          </cell>
          <cell r="AT1471">
            <v>0</v>
          </cell>
          <cell r="AU1471" t="str">
            <v>x x x</v>
          </cell>
          <cell r="AV1471" t="str">
            <v>x x x</v>
          </cell>
          <cell r="AW1471" t="str">
            <v>Dedução de Honorários Contratuais</v>
          </cell>
          <cell r="AX1471">
            <v>44348</v>
          </cell>
          <cell r="AY1471">
            <v>53716.34</v>
          </cell>
          <cell r="AZ1471">
            <v>53168.49</v>
          </cell>
          <cell r="BA1471">
            <v>106884.83</v>
          </cell>
          <cell r="BB1471">
            <v>5371.63</v>
          </cell>
          <cell r="BC1471">
            <v>5316.85</v>
          </cell>
          <cell r="BD1471">
            <v>10688.48</v>
          </cell>
          <cell r="BE1471">
            <v>5371.63</v>
          </cell>
          <cell r="BF1471">
            <v>5316.85</v>
          </cell>
          <cell r="BG1471">
            <v>10688.48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42973.08</v>
          </cell>
          <cell r="BO1471">
            <v>42534.79</v>
          </cell>
          <cell r="BP1471">
            <v>85507.87</v>
          </cell>
          <cell r="BQ1471">
            <v>0</v>
          </cell>
          <cell r="BR1471">
            <v>0</v>
          </cell>
          <cell r="BS1471">
            <v>0</v>
          </cell>
          <cell r="BT1471">
            <v>36</v>
          </cell>
          <cell r="BU1471">
            <v>85507.87</v>
          </cell>
          <cell r="BV1471">
            <v>0</v>
          </cell>
          <cell r="BW1471">
            <v>54162.18</v>
          </cell>
          <cell r="BX1471">
            <v>53742.26</v>
          </cell>
          <cell r="BY1471">
            <v>107904.44</v>
          </cell>
          <cell r="BZ1471">
            <v>5416.21</v>
          </cell>
          <cell r="CA1471">
            <v>5374.21</v>
          </cell>
          <cell r="CB1471">
            <v>10790.42</v>
          </cell>
          <cell r="CC1471">
            <v>5416.21</v>
          </cell>
          <cell r="CD1471">
            <v>5374.21</v>
          </cell>
          <cell r="CE1471">
            <v>10790.42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43329.760000000002</v>
          </cell>
          <cell r="CM1471">
            <v>42993.840000000004</v>
          </cell>
          <cell r="CN1471">
            <v>86323.6</v>
          </cell>
          <cell r="CO1471">
            <v>0</v>
          </cell>
          <cell r="CP1471">
            <v>0</v>
          </cell>
          <cell r="CQ1471">
            <v>0</v>
          </cell>
          <cell r="CR1471">
            <v>86323.6</v>
          </cell>
          <cell r="CS1471">
            <v>0</v>
          </cell>
          <cell r="CT1471">
            <v>44378</v>
          </cell>
          <cell r="CU1471"/>
          <cell r="CV1471">
            <v>8807</v>
          </cell>
          <cell r="CW1471">
            <v>44805</v>
          </cell>
          <cell r="CX1471">
            <v>1.1136844691425249</v>
          </cell>
          <cell r="CY1471">
            <v>60319.57</v>
          </cell>
          <cell r="CZ1471">
            <v>59851.920000000006</v>
          </cell>
          <cell r="DA1471">
            <v>120171.49</v>
          </cell>
          <cell r="DB1471">
            <v>0</v>
          </cell>
          <cell r="DC1471">
            <v>0</v>
          </cell>
          <cell r="DD1471">
            <v>0</v>
          </cell>
          <cell r="DE1471">
            <v>36285.269999999997</v>
          </cell>
          <cell r="DF1471">
            <v>0</v>
          </cell>
          <cell r="DG1471">
            <v>218160</v>
          </cell>
          <cell r="DH1471">
            <v>1</v>
          </cell>
          <cell r="DI1471">
            <v>60319.57</v>
          </cell>
          <cell r="DJ1471">
            <v>59851.920000000006</v>
          </cell>
          <cell r="DK1471">
            <v>120171.49</v>
          </cell>
          <cell r="DL1471">
            <v>0</v>
          </cell>
          <cell r="DM1471">
            <v>0</v>
          </cell>
          <cell r="DN1471">
            <v>0</v>
          </cell>
          <cell r="DO1471">
            <v>36285.269999999997</v>
          </cell>
          <cell r="DP1471">
            <v>0</v>
          </cell>
          <cell r="DQ1471">
            <v>0</v>
          </cell>
          <cell r="DR1471"/>
          <cell r="DS1471">
            <v>0</v>
          </cell>
          <cell r="DT1471">
            <v>0</v>
          </cell>
        </row>
        <row r="1472">
          <cell r="A1472">
            <v>8808</v>
          </cell>
          <cell r="B1472">
            <v>8602</v>
          </cell>
          <cell r="C1472" t="str">
            <v>2021/0195325-6</v>
          </cell>
          <cell r="D1472" t="str">
            <v>0195325-21.2021.3.00.0000</v>
          </cell>
          <cell r="E1472">
            <v>44369</v>
          </cell>
          <cell r="F1472" t="str">
            <v>PAGO - 1ª. 2ª ORDEM - set/2022 - 5ª remessa</v>
          </cell>
          <cell r="G1472" t="str">
            <v>sim</v>
          </cell>
          <cell r="H1472">
            <v>44805</v>
          </cell>
          <cell r="I1472" t="str">
            <v>sim</v>
          </cell>
          <cell r="J1472" t="str">
            <v>não</v>
          </cell>
          <cell r="K1472">
            <v>5</v>
          </cell>
          <cell r="L1472" t="str">
            <v>MS 9.007/DF</v>
          </cell>
          <cell r="M1472" t="str">
            <v>2003/0056763-7</v>
          </cell>
          <cell r="N1472">
            <v>37722</v>
          </cell>
          <cell r="O1472" t="str">
            <v>Administrativo - Militar - Sistema Remuneratório e Benefícios</v>
          </cell>
          <cell r="P1472" t="str">
            <v>UNIÃO</v>
          </cell>
          <cell r="Q1472" t="str">
            <v>Ministério da Fazenda</v>
          </cell>
          <cell r="R1472">
            <v>38677</v>
          </cell>
          <cell r="S1472" t="str">
            <v>Mandado de Segurança 9.007/DF</v>
          </cell>
          <cell r="T1472" t="str">
            <v>2006/0255863-0</v>
          </cell>
          <cell r="U1472">
            <v>44118</v>
          </cell>
          <cell r="V1472" t="str">
            <v>Osiel Martins Costa</v>
          </cell>
          <cell r="W1472" t="str">
            <v>024.937.052-20</v>
          </cell>
          <cell r="X1472">
            <v>19336</v>
          </cell>
          <cell r="Y1472">
            <v>70</v>
          </cell>
          <cell r="Z1472" t="str">
            <v>Servidor Público Militar Inativo</v>
          </cell>
          <cell r="AA1472" t="str">
            <v>Soldo previsto na Lei Estadual 1.063/2002</v>
          </cell>
          <cell r="AB1472" t="str">
            <v>Alimentar</v>
          </cell>
          <cell r="AC1472" t="str">
            <v>Não</v>
          </cell>
          <cell r="AD1472" t="str">
            <v>Não</v>
          </cell>
          <cell r="AE1472" t="str">
            <v>Não</v>
          </cell>
          <cell r="AF1472" t="str">
            <v>-</v>
          </cell>
          <cell r="AG1472" t="str">
            <v>-</v>
          </cell>
          <cell r="AH1472" t="str">
            <v>Não informada</v>
          </cell>
          <cell r="AI1472" t="str">
            <v>Não Informada</v>
          </cell>
          <cell r="AJ1472" t="str">
            <v>Não</v>
          </cell>
          <cell r="AK1472">
            <v>10</v>
          </cell>
          <cell r="AL1472" t="str">
            <v xml:space="preserve">Vieira &amp; Vasconcelos Advogados </v>
          </cell>
          <cell r="AM1472" t="str">
            <v>30.299.557/0001-36</v>
          </cell>
          <cell r="AN1472">
            <v>10</v>
          </cell>
          <cell r="AO1472" t="str">
            <v>Salatiel Soares de Souza</v>
          </cell>
          <cell r="AP1472" t="str">
            <v>091.027.521-15</v>
          </cell>
          <cell r="AQ1472">
            <v>0</v>
          </cell>
          <cell r="AR1472" t="str">
            <v>x x x</v>
          </cell>
          <cell r="AS1472" t="str">
            <v>x x x</v>
          </cell>
          <cell r="AT1472">
            <v>0</v>
          </cell>
          <cell r="AU1472" t="str">
            <v>x x x</v>
          </cell>
          <cell r="AV1472" t="str">
            <v>x x x</v>
          </cell>
          <cell r="AW1472" t="str">
            <v>Dedução de Honorários Contratuais</v>
          </cell>
          <cell r="AX1472">
            <v>44348</v>
          </cell>
          <cell r="AY1472">
            <v>324163.74</v>
          </cell>
          <cell r="AZ1472">
            <v>320812.96999999997</v>
          </cell>
          <cell r="BA1472">
            <v>644976.71</v>
          </cell>
          <cell r="BB1472">
            <v>32416.37</v>
          </cell>
          <cell r="BC1472">
            <v>32081.3</v>
          </cell>
          <cell r="BD1472">
            <v>64497.67</v>
          </cell>
          <cell r="BE1472">
            <v>32416.37</v>
          </cell>
          <cell r="BF1472">
            <v>32081.3</v>
          </cell>
          <cell r="BG1472">
            <v>64497.67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259331</v>
          </cell>
          <cell r="BO1472">
            <v>256650.37</v>
          </cell>
          <cell r="BP1472">
            <v>515981.37</v>
          </cell>
          <cell r="BQ1472">
            <v>0</v>
          </cell>
          <cell r="BR1472">
            <v>0</v>
          </cell>
          <cell r="BS1472">
            <v>0</v>
          </cell>
          <cell r="BT1472">
            <v>36</v>
          </cell>
          <cell r="BU1472">
            <v>515981.37</v>
          </cell>
          <cell r="BV1472">
            <v>0</v>
          </cell>
          <cell r="BW1472">
            <v>326854.28999999998</v>
          </cell>
          <cell r="BX1472">
            <v>324275.19</v>
          </cell>
          <cell r="BY1472">
            <v>651129.48</v>
          </cell>
          <cell r="BZ1472">
            <v>32685.42</v>
          </cell>
          <cell r="CA1472">
            <v>32427.510000000002</v>
          </cell>
          <cell r="CB1472">
            <v>65112.93</v>
          </cell>
          <cell r="CC1472">
            <v>32685.42</v>
          </cell>
          <cell r="CD1472">
            <v>32427.510000000002</v>
          </cell>
          <cell r="CE1472">
            <v>65112.93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261483.45</v>
          </cell>
          <cell r="CM1472">
            <v>259420.16999999998</v>
          </cell>
          <cell r="CN1472">
            <v>520903.62</v>
          </cell>
          <cell r="CO1472">
            <v>0</v>
          </cell>
          <cell r="CP1472">
            <v>0</v>
          </cell>
          <cell r="CQ1472">
            <v>0</v>
          </cell>
          <cell r="CR1472">
            <v>520903.62</v>
          </cell>
          <cell r="CS1472">
            <v>0</v>
          </cell>
          <cell r="CT1472">
            <v>44378</v>
          </cell>
          <cell r="CU1472"/>
          <cell r="CV1472">
            <v>8808</v>
          </cell>
          <cell r="CW1472">
            <v>44805</v>
          </cell>
          <cell r="CX1472">
            <v>1.1136844691425249</v>
          </cell>
          <cell r="CY1472">
            <v>364012.54</v>
          </cell>
          <cell r="CZ1472">
            <v>361140.24000000005</v>
          </cell>
          <cell r="DA1472">
            <v>725152.78</v>
          </cell>
          <cell r="DB1472">
            <v>0</v>
          </cell>
          <cell r="DC1472">
            <v>0</v>
          </cell>
          <cell r="DD1472">
            <v>0</v>
          </cell>
          <cell r="DE1472">
            <v>218981.98</v>
          </cell>
          <cell r="DF1472">
            <v>0</v>
          </cell>
          <cell r="DG1472">
            <v>218160</v>
          </cell>
          <cell r="DH1472">
            <v>50.19804792032928</v>
          </cell>
          <cell r="DI1472">
            <v>109512.06</v>
          </cell>
          <cell r="DJ1472">
            <v>108647.94</v>
          </cell>
          <cell r="DK1472">
            <v>218160</v>
          </cell>
          <cell r="DL1472">
            <v>0</v>
          </cell>
          <cell r="DM1472">
            <v>0</v>
          </cell>
          <cell r="DN1472">
            <v>0</v>
          </cell>
          <cell r="DO1472">
            <v>65880.05</v>
          </cell>
          <cell r="DP1472">
            <v>0</v>
          </cell>
          <cell r="DQ1472">
            <v>254500.47999999998</v>
          </cell>
          <cell r="DR1472"/>
          <cell r="DS1472">
            <v>252492.30000000005</v>
          </cell>
          <cell r="DT1472">
            <v>506992.78</v>
          </cell>
          <cell r="DV1472">
            <v>1.0002</v>
          </cell>
        </row>
        <row r="1473">
          <cell r="A1473">
            <v>8809</v>
          </cell>
          <cell r="B1473">
            <v>8604</v>
          </cell>
          <cell r="C1473" t="str">
            <v>2021/0195328-1</v>
          </cell>
          <cell r="D1473" t="str">
            <v>0195328-73.2021.3.00.0000</v>
          </cell>
          <cell r="E1473">
            <v>44369</v>
          </cell>
          <cell r="F1473" t="str">
            <v>PAGO - 1ª. 2ª ORDEM - set/2022 - 1ª remessa</v>
          </cell>
          <cell r="G1473" t="str">
            <v>sim</v>
          </cell>
          <cell r="H1473">
            <v>44805</v>
          </cell>
          <cell r="I1473" t="str">
            <v>não</v>
          </cell>
          <cell r="J1473" t="str">
            <v>não</v>
          </cell>
          <cell r="K1473">
            <v>1</v>
          </cell>
          <cell r="L1473" t="str">
            <v>MS 9.007/DF</v>
          </cell>
          <cell r="M1473" t="str">
            <v>2003/0056763-7</v>
          </cell>
          <cell r="N1473">
            <v>37722</v>
          </cell>
          <cell r="O1473" t="str">
            <v>Administrativo - Militar - Sistema Remuneratório e Benefícios</v>
          </cell>
          <cell r="P1473" t="str">
            <v>UNIÃO</v>
          </cell>
          <cell r="Q1473" t="str">
            <v>Ministério da Fazenda</v>
          </cell>
          <cell r="R1473">
            <v>38677</v>
          </cell>
          <cell r="S1473" t="str">
            <v>Mandado de Segurança 9.007/DF</v>
          </cell>
          <cell r="T1473" t="str">
            <v>2006/0255863-0</v>
          </cell>
          <cell r="U1473">
            <v>44118</v>
          </cell>
          <cell r="V1473" t="str">
            <v>Paulo Franco da Silva</v>
          </cell>
          <cell r="W1473" t="str">
            <v>114.179.601-59</v>
          </cell>
          <cell r="X1473">
            <v>19988</v>
          </cell>
          <cell r="Y1473">
            <v>68</v>
          </cell>
          <cell r="Z1473" t="str">
            <v>Servidor Público Militar Inativo</v>
          </cell>
          <cell r="AA1473" t="str">
            <v>Soldo previsto na Lei Estadual 1.063/2002</v>
          </cell>
          <cell r="AB1473" t="str">
            <v>Alimentar</v>
          </cell>
          <cell r="AC1473" t="str">
            <v>Não</v>
          </cell>
          <cell r="AD1473" t="str">
            <v>Não</v>
          </cell>
          <cell r="AE1473" t="str">
            <v>Não</v>
          </cell>
          <cell r="AF1473" t="str">
            <v>-</v>
          </cell>
          <cell r="AG1473" t="str">
            <v>-</v>
          </cell>
          <cell r="AH1473" t="str">
            <v>Não informada</v>
          </cell>
          <cell r="AI1473" t="str">
            <v>Não Informada</v>
          </cell>
          <cell r="AJ1473" t="str">
            <v>Não</v>
          </cell>
          <cell r="AK1473">
            <v>10</v>
          </cell>
          <cell r="AL1473" t="str">
            <v xml:space="preserve">Vieira &amp; Vasconcelos Advogados </v>
          </cell>
          <cell r="AM1473" t="str">
            <v>30.299.557/0001-36</v>
          </cell>
          <cell r="AN1473">
            <v>10</v>
          </cell>
          <cell r="AO1473" t="str">
            <v>Salatiel Soares de Souza</v>
          </cell>
          <cell r="AP1473" t="str">
            <v>091.027.521-15</v>
          </cell>
          <cell r="AQ1473">
            <v>0</v>
          </cell>
          <cell r="AR1473" t="str">
            <v>x x x</v>
          </cell>
          <cell r="AS1473" t="str">
            <v>x x x</v>
          </cell>
          <cell r="AT1473">
            <v>0</v>
          </cell>
          <cell r="AU1473" t="str">
            <v>x x x</v>
          </cell>
          <cell r="AV1473" t="str">
            <v>x x x</v>
          </cell>
          <cell r="AW1473" t="str">
            <v>Dedução de Honorários Contratuais</v>
          </cell>
          <cell r="AX1473">
            <v>44348</v>
          </cell>
          <cell r="AY1473">
            <v>108298.23</v>
          </cell>
          <cell r="AZ1473">
            <v>107197.52</v>
          </cell>
          <cell r="BA1473">
            <v>215495.75</v>
          </cell>
          <cell r="BB1473">
            <v>10829.82</v>
          </cell>
          <cell r="BC1473">
            <v>10719.75</v>
          </cell>
          <cell r="BD1473">
            <v>21549.57</v>
          </cell>
          <cell r="BE1473">
            <v>10829.82</v>
          </cell>
          <cell r="BF1473">
            <v>10719.75</v>
          </cell>
          <cell r="BG1473">
            <v>21549.57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86638.59</v>
          </cell>
          <cell r="BO1473">
            <v>85758.02</v>
          </cell>
          <cell r="BP1473">
            <v>172396.61</v>
          </cell>
          <cell r="BQ1473">
            <v>0</v>
          </cell>
          <cell r="BR1473">
            <v>0</v>
          </cell>
          <cell r="BS1473">
            <v>0</v>
          </cell>
          <cell r="BT1473">
            <v>36</v>
          </cell>
          <cell r="BU1473">
            <v>172396.61</v>
          </cell>
          <cell r="BV1473">
            <v>0</v>
          </cell>
          <cell r="BW1473">
            <v>109197.1</v>
          </cell>
          <cell r="BX1473">
            <v>108354.34</v>
          </cell>
          <cell r="BY1473">
            <v>217551.44</v>
          </cell>
          <cell r="BZ1473">
            <v>10919.71</v>
          </cell>
          <cell r="CA1473">
            <v>10835.420000000002</v>
          </cell>
          <cell r="CB1473">
            <v>21755.13</v>
          </cell>
          <cell r="CC1473">
            <v>10919.71</v>
          </cell>
          <cell r="CD1473">
            <v>10835.420000000002</v>
          </cell>
          <cell r="CE1473">
            <v>21755.13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87357.680000000022</v>
          </cell>
          <cell r="CM1473">
            <v>86683.5</v>
          </cell>
          <cell r="CN1473">
            <v>174041.18000000002</v>
          </cell>
          <cell r="CO1473">
            <v>0</v>
          </cell>
          <cell r="CP1473">
            <v>0</v>
          </cell>
          <cell r="CQ1473">
            <v>0</v>
          </cell>
          <cell r="CR1473">
            <v>174041.18000000002</v>
          </cell>
          <cell r="CS1473">
            <v>0</v>
          </cell>
          <cell r="CT1473">
            <v>44378</v>
          </cell>
          <cell r="CU1473"/>
          <cell r="CV1473">
            <v>8809</v>
          </cell>
          <cell r="CW1473">
            <v>44805</v>
          </cell>
          <cell r="CX1473">
            <v>1.1136844691425249</v>
          </cell>
          <cell r="CY1473">
            <v>121611.11</v>
          </cell>
          <cell r="CZ1473">
            <v>120672.54</v>
          </cell>
          <cell r="DA1473">
            <v>242283.65</v>
          </cell>
          <cell r="DB1473">
            <v>0</v>
          </cell>
          <cell r="DC1473">
            <v>0</v>
          </cell>
          <cell r="DD1473">
            <v>0</v>
          </cell>
          <cell r="DE1473">
            <v>73154.38</v>
          </cell>
          <cell r="DF1473">
            <v>0</v>
          </cell>
          <cell r="DG1473">
            <v>218160</v>
          </cell>
          <cell r="DH1473">
            <v>50.193692393192855</v>
          </cell>
          <cell r="DI1473">
            <v>109502.55</v>
          </cell>
          <cell r="DJ1473">
            <v>108657.45</v>
          </cell>
          <cell r="DK1473">
            <v>218160</v>
          </cell>
          <cell r="DL1473">
            <v>0</v>
          </cell>
          <cell r="DM1473">
            <v>0</v>
          </cell>
          <cell r="DN1473">
            <v>0</v>
          </cell>
          <cell r="DO1473">
            <v>65870.55</v>
          </cell>
          <cell r="DP1473">
            <v>0</v>
          </cell>
          <cell r="DQ1473">
            <v>12108.559999999998</v>
          </cell>
          <cell r="DR1473"/>
          <cell r="DS1473">
            <v>12015.089999999997</v>
          </cell>
          <cell r="DT1473">
            <v>24123.649999999994</v>
          </cell>
        </row>
        <row r="1474">
          <cell r="A1474">
            <v>8810</v>
          </cell>
          <cell r="B1474">
            <v>8605</v>
          </cell>
          <cell r="C1474" t="str">
            <v>2021/0195331-0</v>
          </cell>
          <cell r="D1474" t="str">
            <v>0195331-28.2021.3.00.0000</v>
          </cell>
          <cell r="E1474">
            <v>44369</v>
          </cell>
          <cell r="F1474" t="str">
            <v>PAGO - 1ª. 2ª ORDEM - set/2022 - 5ª remessa</v>
          </cell>
          <cell r="G1474" t="str">
            <v>sim</v>
          </cell>
          <cell r="H1474">
            <v>44805</v>
          </cell>
          <cell r="I1474" t="str">
            <v>sim</v>
          </cell>
          <cell r="J1474" t="str">
            <v>não</v>
          </cell>
          <cell r="K1474">
            <v>5</v>
          </cell>
          <cell r="L1474" t="str">
            <v>MS 9.007/DF</v>
          </cell>
          <cell r="M1474" t="str">
            <v>2003/0056763-7</v>
          </cell>
          <cell r="N1474">
            <v>37722</v>
          </cell>
          <cell r="O1474" t="str">
            <v>Administrativo - Militar - Sistema Remuneratório e Benefícios</v>
          </cell>
          <cell r="P1474" t="str">
            <v>UNIÃO</v>
          </cell>
          <cell r="Q1474" t="str">
            <v>Ministério da Fazenda</v>
          </cell>
          <cell r="R1474">
            <v>38677</v>
          </cell>
          <cell r="S1474" t="str">
            <v>Mandado de Segurança 9.007/DF</v>
          </cell>
          <cell r="T1474" t="str">
            <v>2006/0255863-0</v>
          </cell>
          <cell r="U1474">
            <v>44118</v>
          </cell>
          <cell r="V1474" t="str">
            <v>Paulo Molina de Souza</v>
          </cell>
          <cell r="W1474" t="str">
            <v>138.000.272-91</v>
          </cell>
          <cell r="X1474">
            <v>22317</v>
          </cell>
          <cell r="Y1474">
            <v>61</v>
          </cell>
          <cell r="Z1474" t="str">
            <v>Servidor Público Militar Inativo</v>
          </cell>
          <cell r="AA1474" t="str">
            <v>Soldo previsto na Lei Estadual 1.063/2002</v>
          </cell>
          <cell r="AB1474" t="str">
            <v>Alimentar</v>
          </cell>
          <cell r="AC1474" t="str">
            <v>Não</v>
          </cell>
          <cell r="AD1474" t="str">
            <v>Não</v>
          </cell>
          <cell r="AE1474" t="str">
            <v>Não</v>
          </cell>
          <cell r="AF1474" t="str">
            <v>-</v>
          </cell>
          <cell r="AG1474" t="str">
            <v>-</v>
          </cell>
          <cell r="AH1474" t="str">
            <v>Não informada</v>
          </cell>
          <cell r="AI1474" t="str">
            <v>Não Informada</v>
          </cell>
          <cell r="AJ1474" t="str">
            <v>Não</v>
          </cell>
          <cell r="AK1474">
            <v>10</v>
          </cell>
          <cell r="AL1474" t="str">
            <v xml:space="preserve">Vieira &amp; Vasconcelos Advogados </v>
          </cell>
          <cell r="AM1474" t="str">
            <v>30.299.557/0001-36</v>
          </cell>
          <cell r="AN1474">
            <v>10</v>
          </cell>
          <cell r="AO1474" t="str">
            <v>Salatiel Soares de Souza</v>
          </cell>
          <cell r="AP1474" t="str">
            <v>091.027.521-15</v>
          </cell>
          <cell r="AQ1474">
            <v>0</v>
          </cell>
          <cell r="AR1474" t="str">
            <v>x x x</v>
          </cell>
          <cell r="AS1474" t="str">
            <v>x x x</v>
          </cell>
          <cell r="AT1474">
            <v>0</v>
          </cell>
          <cell r="AU1474" t="str">
            <v>x x x</v>
          </cell>
          <cell r="AV1474" t="str">
            <v>x x x</v>
          </cell>
          <cell r="AW1474" t="str">
            <v>Dedução de Honorários Contratuais</v>
          </cell>
          <cell r="AX1474">
            <v>44348</v>
          </cell>
          <cell r="AY1474">
            <v>114755.79</v>
          </cell>
          <cell r="AZ1474">
            <v>113589.31</v>
          </cell>
          <cell r="BA1474">
            <v>228345.1</v>
          </cell>
          <cell r="BB1474">
            <v>11475.57</v>
          </cell>
          <cell r="BC1474">
            <v>11358.94</v>
          </cell>
          <cell r="BD1474">
            <v>22834.51</v>
          </cell>
          <cell r="BE1474">
            <v>11475.57</v>
          </cell>
          <cell r="BF1474">
            <v>11358.94</v>
          </cell>
          <cell r="BG1474">
            <v>22834.51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91804.65</v>
          </cell>
          <cell r="BO1474">
            <v>90871.43</v>
          </cell>
          <cell r="BP1474">
            <v>182676.08</v>
          </cell>
          <cell r="BQ1474">
            <v>0</v>
          </cell>
          <cell r="BR1474">
            <v>0</v>
          </cell>
          <cell r="BS1474">
            <v>0</v>
          </cell>
          <cell r="BT1474">
            <v>36</v>
          </cell>
          <cell r="BU1474">
            <v>182676.08</v>
          </cell>
          <cell r="BV1474">
            <v>0</v>
          </cell>
          <cell r="BW1474">
            <v>115708.26</v>
          </cell>
          <cell r="BX1474">
            <v>114815.12000000001</v>
          </cell>
          <cell r="BY1474">
            <v>230523.38</v>
          </cell>
          <cell r="BZ1474">
            <v>11570.82</v>
          </cell>
          <cell r="CA1474">
            <v>11481.509999999998</v>
          </cell>
          <cell r="CB1474">
            <v>23052.329999999998</v>
          </cell>
          <cell r="CC1474">
            <v>11570.82</v>
          </cell>
          <cell r="CD1474">
            <v>11481.509999999998</v>
          </cell>
          <cell r="CE1474">
            <v>23052.329999999998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92566.62</v>
          </cell>
          <cell r="CM1474">
            <v>91852.100000000035</v>
          </cell>
          <cell r="CN1474">
            <v>184418.72000000003</v>
          </cell>
          <cell r="CO1474">
            <v>0</v>
          </cell>
          <cell r="CP1474">
            <v>0</v>
          </cell>
          <cell r="CQ1474">
            <v>0</v>
          </cell>
          <cell r="CR1474">
            <v>184418.72000000003</v>
          </cell>
          <cell r="CS1474">
            <v>0</v>
          </cell>
          <cell r="CT1474">
            <v>44378</v>
          </cell>
          <cell r="CU1474"/>
          <cell r="CV1474">
            <v>8810</v>
          </cell>
          <cell r="CW1474">
            <v>44805</v>
          </cell>
          <cell r="CX1474">
            <v>1.1136844691425249</v>
          </cell>
          <cell r="CY1474">
            <v>128862.49</v>
          </cell>
          <cell r="CZ1474">
            <v>127867.80999999998</v>
          </cell>
          <cell r="DA1474">
            <v>256730.3</v>
          </cell>
          <cell r="DB1474">
            <v>0</v>
          </cell>
          <cell r="DC1474">
            <v>0</v>
          </cell>
          <cell r="DD1474">
            <v>0</v>
          </cell>
          <cell r="DE1474">
            <v>77516.429999999993</v>
          </cell>
          <cell r="DF1474">
            <v>0</v>
          </cell>
          <cell r="DG1474">
            <v>218160</v>
          </cell>
          <cell r="DH1474">
            <v>50.193720803504689</v>
          </cell>
          <cell r="DI1474">
            <v>109502.62</v>
          </cell>
          <cell r="DJ1474">
            <v>108657.38</v>
          </cell>
          <cell r="DK1474">
            <v>218160</v>
          </cell>
          <cell r="DL1474">
            <v>0</v>
          </cell>
          <cell r="DM1474">
            <v>0</v>
          </cell>
          <cell r="DN1474">
            <v>0</v>
          </cell>
          <cell r="DO1474">
            <v>65870.62</v>
          </cell>
          <cell r="DP1474">
            <v>0</v>
          </cell>
          <cell r="DQ1474">
            <v>19359.87000000001</v>
          </cell>
          <cell r="DR1474"/>
          <cell r="DS1474">
            <v>19210.429999999978</v>
          </cell>
          <cell r="DT1474">
            <v>38570.299999999988</v>
          </cell>
        </row>
        <row r="1475">
          <cell r="A1475">
            <v>8811</v>
          </cell>
          <cell r="B1475">
            <v>8607</v>
          </cell>
          <cell r="C1475" t="str">
            <v>2021/0195333-3</v>
          </cell>
          <cell r="D1475" t="str">
            <v>0195333-95.2021.3.00.0000</v>
          </cell>
          <cell r="E1475">
            <v>44369</v>
          </cell>
          <cell r="F1475" t="str">
            <v>PAGO - 1ª. 2ª ORDEM - set/2022 - 5ª remessa</v>
          </cell>
          <cell r="G1475" t="str">
            <v>sim</v>
          </cell>
          <cell r="H1475">
            <v>44805</v>
          </cell>
          <cell r="I1475" t="str">
            <v>sim</v>
          </cell>
          <cell r="J1475" t="str">
            <v>não</v>
          </cell>
          <cell r="K1475">
            <v>5</v>
          </cell>
          <cell r="L1475" t="str">
            <v>MS 9.007/DF</v>
          </cell>
          <cell r="M1475" t="str">
            <v>2003/0056763-7</v>
          </cell>
          <cell r="N1475">
            <v>37722</v>
          </cell>
          <cell r="O1475" t="str">
            <v>Administrativo - Militar - Sistema Remuneratório e Benefícios</v>
          </cell>
          <cell r="P1475" t="str">
            <v>UNIÃO</v>
          </cell>
          <cell r="Q1475" t="str">
            <v>Ministério da Fazenda</v>
          </cell>
          <cell r="R1475">
            <v>38677</v>
          </cell>
          <cell r="S1475" t="str">
            <v>Mandado de Segurança 9.007/DF</v>
          </cell>
          <cell r="T1475" t="str">
            <v>2006/0255863-0</v>
          </cell>
          <cell r="U1475">
            <v>44118</v>
          </cell>
          <cell r="V1475" t="str">
            <v>Pedro Leopoldino de Oliveira</v>
          </cell>
          <cell r="W1475" t="str">
            <v>037.115.602-53</v>
          </cell>
          <cell r="X1475">
            <v>18449</v>
          </cell>
          <cell r="Y1475">
            <v>72</v>
          </cell>
          <cell r="Z1475" t="str">
            <v>Servidor Público Militar Inativo</v>
          </cell>
          <cell r="AA1475" t="str">
            <v>Soldo previsto na Lei Estadual 1.063/2002</v>
          </cell>
          <cell r="AB1475" t="str">
            <v>Alimentar</v>
          </cell>
          <cell r="AC1475" t="str">
            <v>Não</v>
          </cell>
          <cell r="AD1475" t="str">
            <v>Não</v>
          </cell>
          <cell r="AE1475" t="str">
            <v>Não</v>
          </cell>
          <cell r="AF1475" t="str">
            <v>-</v>
          </cell>
          <cell r="AG1475" t="str">
            <v>-</v>
          </cell>
          <cell r="AH1475" t="str">
            <v>Não informada</v>
          </cell>
          <cell r="AI1475" t="str">
            <v>Não Informada</v>
          </cell>
          <cell r="AJ1475" t="str">
            <v>Não</v>
          </cell>
          <cell r="AK1475">
            <v>10</v>
          </cell>
          <cell r="AL1475" t="str">
            <v xml:space="preserve">Vieira &amp; Vasconcelos Advogados </v>
          </cell>
          <cell r="AM1475" t="str">
            <v>30.299.557/0001-36</v>
          </cell>
          <cell r="AN1475">
            <v>10</v>
          </cell>
          <cell r="AO1475" t="str">
            <v>Salatiel Soares de Souza</v>
          </cell>
          <cell r="AP1475" t="str">
            <v>091.027.521-15</v>
          </cell>
          <cell r="AQ1475">
            <v>0</v>
          </cell>
          <cell r="AR1475" t="str">
            <v>x x x</v>
          </cell>
          <cell r="AS1475" t="str">
            <v>x x x</v>
          </cell>
          <cell r="AT1475">
            <v>0</v>
          </cell>
          <cell r="AU1475" t="str">
            <v>x x x</v>
          </cell>
          <cell r="AV1475" t="str">
            <v>x x x</v>
          </cell>
          <cell r="AW1475" t="str">
            <v>Dedução de Honorários Contratuais</v>
          </cell>
          <cell r="AX1475">
            <v>44348</v>
          </cell>
          <cell r="AY1475">
            <v>84764.01</v>
          </cell>
          <cell r="AZ1475">
            <v>83931.26</v>
          </cell>
          <cell r="BA1475">
            <v>168695.27</v>
          </cell>
          <cell r="BB1475">
            <v>8476.4</v>
          </cell>
          <cell r="BC1475">
            <v>8393.1200000000008</v>
          </cell>
          <cell r="BD1475">
            <v>16869.52</v>
          </cell>
          <cell r="BE1475">
            <v>8476.4</v>
          </cell>
          <cell r="BF1475">
            <v>8393.1200000000008</v>
          </cell>
          <cell r="BG1475">
            <v>16869.52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67811.210000000006</v>
          </cell>
          <cell r="BO1475">
            <v>67145.02</v>
          </cell>
          <cell r="BP1475">
            <v>134956.23000000001</v>
          </cell>
          <cell r="BQ1475">
            <v>0</v>
          </cell>
          <cell r="BR1475">
            <v>0</v>
          </cell>
          <cell r="BS1475">
            <v>0</v>
          </cell>
          <cell r="BT1475">
            <v>36</v>
          </cell>
          <cell r="BU1475">
            <v>134956.23000000001</v>
          </cell>
          <cell r="BV1475">
            <v>0</v>
          </cell>
          <cell r="BW1475">
            <v>85467.55</v>
          </cell>
          <cell r="BX1475">
            <v>84836.930000000008</v>
          </cell>
          <cell r="BY1475">
            <v>170304.48</v>
          </cell>
          <cell r="BZ1475">
            <v>8546.75</v>
          </cell>
          <cell r="CA1475">
            <v>8483.68</v>
          </cell>
          <cell r="CB1475">
            <v>17030.43</v>
          </cell>
          <cell r="CC1475">
            <v>8546.75</v>
          </cell>
          <cell r="CD1475">
            <v>8483.68</v>
          </cell>
          <cell r="CE1475">
            <v>17030.43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68374.05</v>
          </cell>
          <cell r="CM1475">
            <v>67869.569999999992</v>
          </cell>
          <cell r="CN1475">
            <v>136243.62</v>
          </cell>
          <cell r="CO1475">
            <v>0</v>
          </cell>
          <cell r="CP1475">
            <v>0</v>
          </cell>
          <cell r="CQ1475">
            <v>0</v>
          </cell>
          <cell r="CR1475">
            <v>136243.62</v>
          </cell>
          <cell r="CS1475">
            <v>0</v>
          </cell>
          <cell r="CT1475">
            <v>44378</v>
          </cell>
          <cell r="CU1475"/>
          <cell r="CV1475">
            <v>8811</v>
          </cell>
          <cell r="CW1475">
            <v>44805</v>
          </cell>
          <cell r="CX1475">
            <v>1.1136844691425249</v>
          </cell>
          <cell r="CY1475">
            <v>95183.88</v>
          </cell>
          <cell r="CZ1475">
            <v>94481.57</v>
          </cell>
          <cell r="DA1475">
            <v>189665.45</v>
          </cell>
          <cell r="DB1475">
            <v>0</v>
          </cell>
          <cell r="DC1475">
            <v>0</v>
          </cell>
          <cell r="DD1475">
            <v>0</v>
          </cell>
          <cell r="DE1475">
            <v>57250.79</v>
          </cell>
          <cell r="DF1475">
            <v>0</v>
          </cell>
          <cell r="DG1475">
            <v>218160</v>
          </cell>
          <cell r="DH1475">
            <v>1</v>
          </cell>
          <cell r="DI1475">
            <v>95183.88</v>
          </cell>
          <cell r="DJ1475">
            <v>94481.57</v>
          </cell>
          <cell r="DK1475">
            <v>189665.45</v>
          </cell>
          <cell r="DL1475">
            <v>0</v>
          </cell>
          <cell r="DM1475">
            <v>0</v>
          </cell>
          <cell r="DN1475">
            <v>0</v>
          </cell>
          <cell r="DO1475">
            <v>57250.79</v>
          </cell>
          <cell r="DP1475">
            <v>0</v>
          </cell>
          <cell r="DQ1475">
            <v>0</v>
          </cell>
          <cell r="DR1475"/>
          <cell r="DS1475">
            <v>0</v>
          </cell>
          <cell r="DT1475">
            <v>0</v>
          </cell>
        </row>
        <row r="1476">
          <cell r="A1476">
            <v>8812</v>
          </cell>
          <cell r="B1476">
            <v>8608</v>
          </cell>
          <cell r="C1476" t="str">
            <v>2021/0195335-7</v>
          </cell>
          <cell r="D1476" t="str">
            <v>0195335-65.2021.3.00.0000</v>
          </cell>
          <cell r="E1476">
            <v>44369</v>
          </cell>
          <cell r="F1476" t="str">
            <v>PAGO - 1ª. 2ª ORDEM - set/2022 - 1ª remessa</v>
          </cell>
          <cell r="G1476" t="str">
            <v>sim</v>
          </cell>
          <cell r="H1476">
            <v>44805</v>
          </cell>
          <cell r="I1476" t="str">
            <v>não</v>
          </cell>
          <cell r="J1476" t="str">
            <v>não</v>
          </cell>
          <cell r="K1476">
            <v>1</v>
          </cell>
          <cell r="L1476" t="str">
            <v>MS 9.007/DF</v>
          </cell>
          <cell r="M1476" t="str">
            <v>2003/0056763-7</v>
          </cell>
          <cell r="N1476">
            <v>37722</v>
          </cell>
          <cell r="O1476" t="str">
            <v>Administrativo - Militar - Sistema Remuneratório e Benefícios</v>
          </cell>
          <cell r="P1476" t="str">
            <v>UNIÃO</v>
          </cell>
          <cell r="Q1476" t="str">
            <v>Ministério da Fazenda</v>
          </cell>
          <cell r="R1476">
            <v>38677</v>
          </cell>
          <cell r="S1476" t="str">
            <v>Mandado de Segurança 9.007/DF</v>
          </cell>
          <cell r="T1476" t="str">
            <v>2006/0255863-0</v>
          </cell>
          <cell r="U1476">
            <v>44118</v>
          </cell>
          <cell r="V1476" t="str">
            <v>Pedro Letice Ribeiro da Rocha</v>
          </cell>
          <cell r="W1476" t="str">
            <v>223.081.641-15</v>
          </cell>
          <cell r="X1476">
            <v>21819</v>
          </cell>
          <cell r="Y1476">
            <v>63</v>
          </cell>
          <cell r="Z1476" t="str">
            <v>Servidor Público Militar Inativo</v>
          </cell>
          <cell r="AA1476" t="str">
            <v>Soldo previsto na Lei Estadual 1.063/2002</v>
          </cell>
          <cell r="AB1476" t="str">
            <v>Alimentar</v>
          </cell>
          <cell r="AC1476" t="str">
            <v>Não</v>
          </cell>
          <cell r="AD1476" t="str">
            <v>Não</v>
          </cell>
          <cell r="AE1476" t="str">
            <v>Não</v>
          </cell>
          <cell r="AF1476" t="str">
            <v>-</v>
          </cell>
          <cell r="AG1476" t="str">
            <v>-</v>
          </cell>
          <cell r="AH1476" t="str">
            <v>Não informada</v>
          </cell>
          <cell r="AI1476" t="str">
            <v>Não Informada</v>
          </cell>
          <cell r="AJ1476" t="str">
            <v>Não</v>
          </cell>
          <cell r="AK1476">
            <v>10</v>
          </cell>
          <cell r="AL1476" t="str">
            <v xml:space="preserve">Vieira &amp; Vasconcelos Advogados </v>
          </cell>
          <cell r="AM1476" t="str">
            <v>30.299.557/0001-36</v>
          </cell>
          <cell r="AN1476">
            <v>10</v>
          </cell>
          <cell r="AO1476" t="str">
            <v>Salatiel Soares de Souza</v>
          </cell>
          <cell r="AP1476" t="str">
            <v>091.027.521-15</v>
          </cell>
          <cell r="AQ1476">
            <v>0</v>
          </cell>
          <cell r="AR1476" t="str">
            <v>x x x</v>
          </cell>
          <cell r="AS1476" t="str">
            <v>x x x</v>
          </cell>
          <cell r="AT1476">
            <v>0</v>
          </cell>
          <cell r="AU1476" t="str">
            <v>x x x</v>
          </cell>
          <cell r="AV1476" t="str">
            <v>x x x</v>
          </cell>
          <cell r="AW1476" t="str">
            <v>Dedução de Honorários Contratuais</v>
          </cell>
          <cell r="AX1476">
            <v>44348</v>
          </cell>
          <cell r="AY1476">
            <v>110034.89</v>
          </cell>
          <cell r="AZ1476">
            <v>108541.62</v>
          </cell>
          <cell r="BA1476">
            <v>218576.51</v>
          </cell>
          <cell r="BB1476">
            <v>11003.48</v>
          </cell>
          <cell r="BC1476">
            <v>10854.17</v>
          </cell>
          <cell r="BD1476">
            <v>21857.65</v>
          </cell>
          <cell r="BE1476">
            <v>11003.48</v>
          </cell>
          <cell r="BF1476">
            <v>10854.17</v>
          </cell>
          <cell r="BG1476">
            <v>21857.65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88027.93</v>
          </cell>
          <cell r="BO1476">
            <v>86833.279999999999</v>
          </cell>
          <cell r="BP1476">
            <v>174861.21</v>
          </cell>
          <cell r="BQ1476">
            <v>0</v>
          </cell>
          <cell r="BR1476">
            <v>0</v>
          </cell>
          <cell r="BS1476">
            <v>0</v>
          </cell>
          <cell r="BT1476">
            <v>36</v>
          </cell>
          <cell r="BU1476">
            <v>174861.21</v>
          </cell>
          <cell r="BV1476">
            <v>0</v>
          </cell>
          <cell r="BW1476">
            <v>110948.17</v>
          </cell>
          <cell r="BX1476">
            <v>109713.87999999999</v>
          </cell>
          <cell r="BY1476">
            <v>220662.05</v>
          </cell>
          <cell r="BZ1476">
            <v>11094.81</v>
          </cell>
          <cell r="CA1476">
            <v>10971.38</v>
          </cell>
          <cell r="CB1476">
            <v>22066.19</v>
          </cell>
          <cell r="CC1476">
            <v>11094.81</v>
          </cell>
          <cell r="CD1476">
            <v>10971.38</v>
          </cell>
          <cell r="CE1476">
            <v>22066.19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88758.55</v>
          </cell>
          <cell r="CM1476">
            <v>87771.119999999981</v>
          </cell>
          <cell r="CN1476">
            <v>176529.66999999998</v>
          </cell>
          <cell r="CO1476">
            <v>0</v>
          </cell>
          <cell r="CP1476">
            <v>0</v>
          </cell>
          <cell r="CQ1476">
            <v>0</v>
          </cell>
          <cell r="CR1476">
            <v>176529.66999999998</v>
          </cell>
          <cell r="CS1476">
            <v>0</v>
          </cell>
          <cell r="CT1476">
            <v>44378</v>
          </cell>
          <cell r="CU1476"/>
          <cell r="CV1476">
            <v>8812</v>
          </cell>
          <cell r="CW1476">
            <v>44805</v>
          </cell>
          <cell r="CX1476">
            <v>1.1136844691425249</v>
          </cell>
          <cell r="CY1476">
            <v>123561.25</v>
          </cell>
          <cell r="CZ1476">
            <v>122186.64000000001</v>
          </cell>
          <cell r="DA1476">
            <v>245747.89</v>
          </cell>
          <cell r="DB1476">
            <v>0</v>
          </cell>
          <cell r="DC1476">
            <v>0</v>
          </cell>
          <cell r="DD1476">
            <v>0</v>
          </cell>
          <cell r="DE1476">
            <v>74411.67</v>
          </cell>
          <cell r="DF1476">
            <v>0</v>
          </cell>
          <cell r="DG1476">
            <v>218160</v>
          </cell>
          <cell r="DH1476">
            <v>50.279678901820887</v>
          </cell>
          <cell r="DI1476">
            <v>109690.14</v>
          </cell>
          <cell r="DJ1476">
            <v>108469.86</v>
          </cell>
          <cell r="DK1476">
            <v>218160</v>
          </cell>
          <cell r="DL1476">
            <v>0</v>
          </cell>
          <cell r="DM1476">
            <v>0</v>
          </cell>
          <cell r="DN1476">
            <v>0</v>
          </cell>
          <cell r="DO1476">
            <v>66058.14</v>
          </cell>
          <cell r="DP1476">
            <v>0</v>
          </cell>
          <cell r="DQ1476">
            <v>13871.11</v>
          </cell>
          <cell r="DR1476"/>
          <cell r="DS1476">
            <v>13716.780000000013</v>
          </cell>
          <cell r="DT1476">
            <v>27587.890000000014</v>
          </cell>
        </row>
        <row r="1477">
          <cell r="A1477">
            <v>8813</v>
          </cell>
          <cell r="B1477">
            <v>8624</v>
          </cell>
          <cell r="C1477" t="str">
            <v>2021/0195338-2</v>
          </cell>
          <cell r="D1477" t="str">
            <v>0195338-20.2021.3.00.0000</v>
          </cell>
          <cell r="E1477">
            <v>44369</v>
          </cell>
          <cell r="F1477" t="str">
            <v>PAGO - 1ª. 2ª ORDEM - set/2022 - 5ª remessa</v>
          </cell>
          <cell r="G1477" t="str">
            <v>sim</v>
          </cell>
          <cell r="H1477">
            <v>44805</v>
          </cell>
          <cell r="I1477" t="str">
            <v>sim</v>
          </cell>
          <cell r="J1477" t="str">
            <v>não</v>
          </cell>
          <cell r="K1477">
            <v>5</v>
          </cell>
          <cell r="L1477" t="str">
            <v>MS 9.007/DF</v>
          </cell>
          <cell r="M1477" t="str">
            <v>2003/0056763-7</v>
          </cell>
          <cell r="N1477">
            <v>37722</v>
          </cell>
          <cell r="O1477" t="str">
            <v>Administrativo - Militar - Sistema Remuneratório e Benefícios</v>
          </cell>
          <cell r="P1477" t="str">
            <v>UNIÃO</v>
          </cell>
          <cell r="Q1477" t="str">
            <v>Ministério da Fazenda</v>
          </cell>
          <cell r="R1477">
            <v>38677</v>
          </cell>
          <cell r="S1477" t="str">
            <v>Mandado de Segurança 9.007/DF</v>
          </cell>
          <cell r="T1477" t="str">
            <v>2006/0255863-0</v>
          </cell>
          <cell r="U1477">
            <v>44118</v>
          </cell>
          <cell r="V1477" t="str">
            <v>Pedro Paulo Martins de Sousa</v>
          </cell>
          <cell r="W1477" t="str">
            <v>160.161.143-91</v>
          </cell>
          <cell r="X1477">
            <v>21730</v>
          </cell>
          <cell r="Y1477">
            <v>63</v>
          </cell>
          <cell r="Z1477" t="str">
            <v>Servidor Público Militar Inativo</v>
          </cell>
          <cell r="AA1477" t="str">
            <v>Soldo previsto na Lei Estadual 1.063/2002</v>
          </cell>
          <cell r="AB1477" t="str">
            <v>Alimentar</v>
          </cell>
          <cell r="AC1477" t="str">
            <v>Não</v>
          </cell>
          <cell r="AD1477" t="str">
            <v>Não</v>
          </cell>
          <cell r="AE1477" t="str">
            <v>Não</v>
          </cell>
          <cell r="AF1477" t="str">
            <v>-</v>
          </cell>
          <cell r="AG1477" t="str">
            <v>-</v>
          </cell>
          <cell r="AH1477" t="str">
            <v>Não informada</v>
          </cell>
          <cell r="AI1477" t="str">
            <v>Não Informada</v>
          </cell>
          <cell r="AJ1477" t="str">
            <v>Não</v>
          </cell>
          <cell r="AK1477">
            <v>10</v>
          </cell>
          <cell r="AL1477" t="str">
            <v xml:space="preserve">Vieira &amp; Vasconcelos Advogados </v>
          </cell>
          <cell r="AM1477" t="str">
            <v>30.299.557/0001-36</v>
          </cell>
          <cell r="AN1477">
            <v>10</v>
          </cell>
          <cell r="AO1477" t="str">
            <v>Salatiel Soares de Souza</v>
          </cell>
          <cell r="AP1477" t="str">
            <v>091.027.521-15</v>
          </cell>
          <cell r="AQ1477">
            <v>0</v>
          </cell>
          <cell r="AR1477" t="str">
            <v>x x x</v>
          </cell>
          <cell r="AS1477" t="str">
            <v>x x x</v>
          </cell>
          <cell r="AT1477">
            <v>0</v>
          </cell>
          <cell r="AU1477" t="str">
            <v>x x x</v>
          </cell>
          <cell r="AV1477" t="str">
            <v>x x x</v>
          </cell>
          <cell r="AW1477" t="str">
            <v>Dedução de Honorários Contratuais</v>
          </cell>
          <cell r="AX1477">
            <v>44348</v>
          </cell>
          <cell r="AY1477">
            <v>234024.71</v>
          </cell>
          <cell r="AZ1477">
            <v>231603.31</v>
          </cell>
          <cell r="BA1477">
            <v>465628.02</v>
          </cell>
          <cell r="BB1477">
            <v>23402.47</v>
          </cell>
          <cell r="BC1477">
            <v>23160.33</v>
          </cell>
          <cell r="BD1477">
            <v>46562.8</v>
          </cell>
          <cell r="BE1477">
            <v>23402.47</v>
          </cell>
          <cell r="BF1477">
            <v>23160.33</v>
          </cell>
          <cell r="BG1477">
            <v>46562.8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187219.77</v>
          </cell>
          <cell r="BO1477">
            <v>185282.65</v>
          </cell>
          <cell r="BP1477">
            <v>372502.42</v>
          </cell>
          <cell r="BQ1477">
            <v>0</v>
          </cell>
          <cell r="BR1477">
            <v>0</v>
          </cell>
          <cell r="BS1477">
            <v>0</v>
          </cell>
          <cell r="BT1477">
            <v>36</v>
          </cell>
          <cell r="BU1477">
            <v>372502.42</v>
          </cell>
          <cell r="BV1477">
            <v>0</v>
          </cell>
          <cell r="BW1477">
            <v>235967.11</v>
          </cell>
          <cell r="BX1477">
            <v>234102.78000000003</v>
          </cell>
          <cell r="BY1477">
            <v>470069.89</v>
          </cell>
          <cell r="BZ1477">
            <v>23596.71</v>
          </cell>
          <cell r="CA1477">
            <v>23410.270000000004</v>
          </cell>
          <cell r="CB1477">
            <v>47006.98</v>
          </cell>
          <cell r="CC1477">
            <v>23596.71</v>
          </cell>
          <cell r="CD1477">
            <v>23410.270000000004</v>
          </cell>
          <cell r="CE1477">
            <v>47006.98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188773.69</v>
          </cell>
          <cell r="CM1477">
            <v>187282.24</v>
          </cell>
          <cell r="CN1477">
            <v>376055.93</v>
          </cell>
          <cell r="CO1477">
            <v>0</v>
          </cell>
          <cell r="CP1477">
            <v>0</v>
          </cell>
          <cell r="CQ1477">
            <v>0</v>
          </cell>
          <cell r="CR1477">
            <v>376055.93</v>
          </cell>
          <cell r="CS1477">
            <v>0</v>
          </cell>
          <cell r="CT1477">
            <v>44378</v>
          </cell>
          <cell r="CU1477"/>
          <cell r="CV1477">
            <v>8813</v>
          </cell>
          <cell r="CW1477">
            <v>44805</v>
          </cell>
          <cell r="CX1477">
            <v>1.1136844691425249</v>
          </cell>
          <cell r="CY1477">
            <v>262792.90000000002</v>
          </cell>
          <cell r="CZ1477">
            <v>260716.63</v>
          </cell>
          <cell r="DA1477">
            <v>523509.53</v>
          </cell>
          <cell r="DB1477">
            <v>0</v>
          </cell>
          <cell r="DC1477">
            <v>0</v>
          </cell>
          <cell r="DD1477">
            <v>0</v>
          </cell>
          <cell r="DE1477">
            <v>158090.99</v>
          </cell>
          <cell r="DF1477">
            <v>0</v>
          </cell>
          <cell r="DG1477">
            <v>218160</v>
          </cell>
          <cell r="DH1477">
            <v>50.198302980272395</v>
          </cell>
          <cell r="DI1477">
            <v>109512.61</v>
          </cell>
          <cell r="DJ1477">
            <v>108647.39</v>
          </cell>
          <cell r="DK1477">
            <v>218160</v>
          </cell>
          <cell r="DL1477">
            <v>0</v>
          </cell>
          <cell r="DM1477">
            <v>0</v>
          </cell>
          <cell r="DN1477">
            <v>0</v>
          </cell>
          <cell r="DO1477">
            <v>65880.61</v>
          </cell>
          <cell r="DP1477">
            <v>0</v>
          </cell>
          <cell r="DQ1477">
            <v>153280.29000000004</v>
          </cell>
          <cell r="DR1477"/>
          <cell r="DS1477">
            <v>152069.24</v>
          </cell>
          <cell r="DT1477">
            <v>305349.53000000003</v>
          </cell>
        </row>
        <row r="1478">
          <cell r="A1478">
            <v>8814</v>
          </cell>
          <cell r="B1478">
            <v>8628</v>
          </cell>
          <cell r="C1478" t="str">
            <v>2021/0195341-0</v>
          </cell>
          <cell r="D1478" t="str">
            <v>0195341-72.2021.3.00.0000</v>
          </cell>
          <cell r="E1478">
            <v>44369</v>
          </cell>
          <cell r="F1478" t="str">
            <v>PAGO - 1ª. 2ª ORDEM - set/2022 - 5ª remessa</v>
          </cell>
          <cell r="G1478" t="str">
            <v>sim</v>
          </cell>
          <cell r="H1478">
            <v>44805</v>
          </cell>
          <cell r="I1478" t="str">
            <v>sim</v>
          </cell>
          <cell r="J1478" t="str">
            <v>não</v>
          </cell>
          <cell r="K1478">
            <v>5</v>
          </cell>
          <cell r="L1478" t="str">
            <v>MS 9.007/DF</v>
          </cell>
          <cell r="M1478" t="str">
            <v>2003/0056763-7</v>
          </cell>
          <cell r="N1478">
            <v>37722</v>
          </cell>
          <cell r="O1478" t="str">
            <v>Administrativo - Militar - Sistema Remuneratório e Benefícios</v>
          </cell>
          <cell r="P1478" t="str">
            <v>UNIÃO</v>
          </cell>
          <cell r="Q1478" t="str">
            <v>Ministério da Fazenda</v>
          </cell>
          <cell r="R1478">
            <v>38677</v>
          </cell>
          <cell r="S1478" t="str">
            <v>Mandado de Segurança 9.007/DF</v>
          </cell>
          <cell r="T1478" t="str">
            <v>2006/0255863-0</v>
          </cell>
          <cell r="U1478">
            <v>44118</v>
          </cell>
          <cell r="V1478" t="str">
            <v>Pedro Rocha da Silva</v>
          </cell>
          <cell r="W1478" t="str">
            <v>106.483.722-00</v>
          </cell>
          <cell r="X1478">
            <v>21228</v>
          </cell>
          <cell r="Y1478">
            <v>64</v>
          </cell>
          <cell r="Z1478" t="str">
            <v>Servidor Público Militar Inativo</v>
          </cell>
          <cell r="AA1478" t="str">
            <v>Soldo previsto na Lei Estadual 1.063/2002</v>
          </cell>
          <cell r="AB1478" t="str">
            <v>Alimentar</v>
          </cell>
          <cell r="AC1478" t="str">
            <v>Não</v>
          </cell>
          <cell r="AD1478" t="str">
            <v>Não</v>
          </cell>
          <cell r="AE1478" t="str">
            <v>Não</v>
          </cell>
          <cell r="AF1478" t="str">
            <v>-</v>
          </cell>
          <cell r="AG1478" t="str">
            <v>-</v>
          </cell>
          <cell r="AH1478" t="str">
            <v>Não informada</v>
          </cell>
          <cell r="AI1478" t="str">
            <v>Não Informada</v>
          </cell>
          <cell r="AJ1478" t="str">
            <v>Não</v>
          </cell>
          <cell r="AK1478">
            <v>10</v>
          </cell>
          <cell r="AL1478" t="str">
            <v xml:space="preserve">Vieira &amp; Vasconcelos Advogados </v>
          </cell>
          <cell r="AM1478" t="str">
            <v>30.299.557/0001-36</v>
          </cell>
          <cell r="AN1478">
            <v>10</v>
          </cell>
          <cell r="AO1478" t="str">
            <v>Salatiel Soares de Souza</v>
          </cell>
          <cell r="AP1478" t="str">
            <v>091.027.521-15</v>
          </cell>
          <cell r="AQ1478">
            <v>0</v>
          </cell>
          <cell r="AR1478" t="str">
            <v>x x x</v>
          </cell>
          <cell r="AS1478" t="str">
            <v>x x x</v>
          </cell>
          <cell r="AT1478">
            <v>0</v>
          </cell>
          <cell r="AU1478" t="str">
            <v>x x x</v>
          </cell>
          <cell r="AV1478" t="str">
            <v>x x x</v>
          </cell>
          <cell r="AW1478" t="str">
            <v>Dedução de Honorários Contratuais</v>
          </cell>
          <cell r="AX1478">
            <v>44348</v>
          </cell>
          <cell r="AY1478">
            <v>74164.47</v>
          </cell>
          <cell r="AZ1478">
            <v>73407.39</v>
          </cell>
          <cell r="BA1478">
            <v>147571.85999999999</v>
          </cell>
          <cell r="BB1478">
            <v>7416.44</v>
          </cell>
          <cell r="BC1478">
            <v>7340.74</v>
          </cell>
          <cell r="BD1478">
            <v>14757.18</v>
          </cell>
          <cell r="BE1478">
            <v>7416.44</v>
          </cell>
          <cell r="BF1478">
            <v>7340.74</v>
          </cell>
          <cell r="BG1478">
            <v>14757.18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59331.59</v>
          </cell>
          <cell r="BO1478">
            <v>58725.91</v>
          </cell>
          <cell r="BP1478">
            <v>118057.5</v>
          </cell>
          <cell r="BQ1478">
            <v>0</v>
          </cell>
          <cell r="BR1478">
            <v>0</v>
          </cell>
          <cell r="BS1478">
            <v>0</v>
          </cell>
          <cell r="BT1478">
            <v>36</v>
          </cell>
          <cell r="BU1478">
            <v>118057.5</v>
          </cell>
          <cell r="BV1478">
            <v>0</v>
          </cell>
          <cell r="BW1478">
            <v>74780.03</v>
          </cell>
          <cell r="BX1478">
            <v>74199.579999999987</v>
          </cell>
          <cell r="BY1478">
            <v>148979.60999999999</v>
          </cell>
          <cell r="BZ1478">
            <v>7478</v>
          </cell>
          <cell r="CA1478">
            <v>7419.9500000000007</v>
          </cell>
          <cell r="CB1478">
            <v>14897.95</v>
          </cell>
          <cell r="CC1478">
            <v>7478</v>
          </cell>
          <cell r="CD1478">
            <v>7419.9500000000007</v>
          </cell>
          <cell r="CE1478">
            <v>14897.95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59824.03</v>
          </cell>
          <cell r="CM1478">
            <v>59359.679999999993</v>
          </cell>
          <cell r="CN1478">
            <v>119183.70999999999</v>
          </cell>
          <cell r="CO1478">
            <v>0</v>
          </cell>
          <cell r="CP1478">
            <v>0</v>
          </cell>
          <cell r="CQ1478">
            <v>0</v>
          </cell>
          <cell r="CR1478">
            <v>119183.70999999999</v>
          </cell>
          <cell r="CS1478">
            <v>0</v>
          </cell>
          <cell r="CT1478">
            <v>44378</v>
          </cell>
          <cell r="CU1478"/>
          <cell r="CV1478">
            <v>8814</v>
          </cell>
          <cell r="CW1478">
            <v>44805</v>
          </cell>
          <cell r="CX1478">
            <v>1.1136844691425249</v>
          </cell>
          <cell r="CY1478">
            <v>83281.350000000006</v>
          </cell>
          <cell r="CZ1478">
            <v>82634.919999999984</v>
          </cell>
          <cell r="DA1478">
            <v>165916.26999999999</v>
          </cell>
          <cell r="DB1478">
            <v>0</v>
          </cell>
          <cell r="DC1478">
            <v>0</v>
          </cell>
          <cell r="DD1478">
            <v>0</v>
          </cell>
          <cell r="DE1478">
            <v>50098.1</v>
          </cell>
          <cell r="DF1478">
            <v>0</v>
          </cell>
          <cell r="DG1478">
            <v>218160</v>
          </cell>
          <cell r="DH1478">
            <v>1</v>
          </cell>
          <cell r="DI1478">
            <v>83281.350000000006</v>
          </cell>
          <cell r="DJ1478">
            <v>82634.919999999984</v>
          </cell>
          <cell r="DK1478">
            <v>165916.26999999999</v>
          </cell>
          <cell r="DL1478">
            <v>0</v>
          </cell>
          <cell r="DM1478">
            <v>0</v>
          </cell>
          <cell r="DN1478">
            <v>0</v>
          </cell>
          <cell r="DO1478">
            <v>50098.1</v>
          </cell>
          <cell r="DP1478">
            <v>0</v>
          </cell>
          <cell r="DQ1478">
            <v>0</v>
          </cell>
          <cell r="DR1478"/>
          <cell r="DS1478">
            <v>0</v>
          </cell>
          <cell r="DT1478">
            <v>0</v>
          </cell>
        </row>
        <row r="1479">
          <cell r="A1479">
            <v>8815</v>
          </cell>
          <cell r="B1479">
            <v>8629</v>
          </cell>
          <cell r="C1479" t="str">
            <v>2021/0195345-8</v>
          </cell>
          <cell r="D1479" t="str">
            <v>0195345-12.2021.3.00.0000</v>
          </cell>
          <cell r="E1479">
            <v>44369</v>
          </cell>
          <cell r="F1479" t="str">
            <v>PAGO - 1ª. 2ª ORDEM - set/2022 - 1ª remessa</v>
          </cell>
          <cell r="G1479" t="str">
            <v>sim</v>
          </cell>
          <cell r="H1479">
            <v>44805</v>
          </cell>
          <cell r="I1479" t="str">
            <v>não</v>
          </cell>
          <cell r="J1479" t="str">
            <v>não</v>
          </cell>
          <cell r="K1479">
            <v>1</v>
          </cell>
          <cell r="L1479" t="str">
            <v>MS 9.007/DF</v>
          </cell>
          <cell r="M1479" t="str">
            <v>2003/0056763-7</v>
          </cell>
          <cell r="N1479">
            <v>37722</v>
          </cell>
          <cell r="O1479" t="str">
            <v>Administrativo - Militar - Sistema Remuneratório e Benefícios</v>
          </cell>
          <cell r="P1479" t="str">
            <v>UNIÃO</v>
          </cell>
          <cell r="Q1479" t="str">
            <v>Ministério da Fazenda</v>
          </cell>
          <cell r="R1479">
            <v>38677</v>
          </cell>
          <cell r="S1479" t="str">
            <v>Mandado de Segurança 9.007/DF</v>
          </cell>
          <cell r="T1479" t="str">
            <v>2006/0255863-0</v>
          </cell>
          <cell r="U1479">
            <v>44118</v>
          </cell>
          <cell r="V1479" t="str">
            <v>Pedro Rodrigues da Silva</v>
          </cell>
          <cell r="W1479" t="str">
            <v>030.533.002-06</v>
          </cell>
          <cell r="X1479">
            <v>16654</v>
          </cell>
          <cell r="Y1479">
            <v>77</v>
          </cell>
          <cell r="Z1479" t="str">
            <v>Servidor Público Militar Inativo</v>
          </cell>
          <cell r="AA1479" t="str">
            <v>Soldo previsto na Lei Estadual 1.063/2002</v>
          </cell>
          <cell r="AB1479" t="str">
            <v>Alimentar</v>
          </cell>
          <cell r="AC1479" t="str">
            <v>Não</v>
          </cell>
          <cell r="AD1479" t="str">
            <v>Não</v>
          </cell>
          <cell r="AE1479" t="str">
            <v>Não</v>
          </cell>
          <cell r="AF1479" t="str">
            <v>-</v>
          </cell>
          <cell r="AG1479" t="str">
            <v>-</v>
          </cell>
          <cell r="AH1479" t="str">
            <v>Não informada</v>
          </cell>
          <cell r="AI1479" t="str">
            <v>Não Informada</v>
          </cell>
          <cell r="AJ1479" t="str">
            <v>Não</v>
          </cell>
          <cell r="AK1479">
            <v>10</v>
          </cell>
          <cell r="AL1479" t="str">
            <v xml:space="preserve">Vieira &amp; Vasconcelos Advogados </v>
          </cell>
          <cell r="AM1479" t="str">
            <v>30.299.557/0001-36</v>
          </cell>
          <cell r="AN1479">
            <v>10</v>
          </cell>
          <cell r="AO1479" t="str">
            <v>Salatiel Soares de Souza</v>
          </cell>
          <cell r="AP1479" t="str">
            <v>091.027.521-15</v>
          </cell>
          <cell r="AQ1479">
            <v>0</v>
          </cell>
          <cell r="AR1479" t="str">
            <v>x x x</v>
          </cell>
          <cell r="AS1479" t="str">
            <v>x x x</v>
          </cell>
          <cell r="AT1479">
            <v>0</v>
          </cell>
          <cell r="AU1479" t="str">
            <v>x x x</v>
          </cell>
          <cell r="AV1479" t="str">
            <v>x x x</v>
          </cell>
          <cell r="AW1479" t="str">
            <v>Dedução de Honorários Contratuais</v>
          </cell>
          <cell r="AX1479">
            <v>44348</v>
          </cell>
          <cell r="AY1479">
            <v>87081.84</v>
          </cell>
          <cell r="AZ1479">
            <v>86174.28</v>
          </cell>
          <cell r="BA1479">
            <v>173256.12</v>
          </cell>
          <cell r="BB1479">
            <v>8708.18</v>
          </cell>
          <cell r="BC1479">
            <v>8617.43</v>
          </cell>
          <cell r="BD1479">
            <v>17325.61</v>
          </cell>
          <cell r="BE1479">
            <v>8708.18</v>
          </cell>
          <cell r="BF1479">
            <v>8617.43</v>
          </cell>
          <cell r="BG1479">
            <v>17325.61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69665.48</v>
          </cell>
          <cell r="BO1479">
            <v>68939.42</v>
          </cell>
          <cell r="BP1479">
            <v>138604.9</v>
          </cell>
          <cell r="BQ1479">
            <v>0</v>
          </cell>
          <cell r="BR1479">
            <v>0</v>
          </cell>
          <cell r="BS1479">
            <v>0</v>
          </cell>
          <cell r="BT1479">
            <v>36</v>
          </cell>
          <cell r="BU1479">
            <v>138604.9</v>
          </cell>
          <cell r="BV1479">
            <v>0</v>
          </cell>
          <cell r="BW1479">
            <v>87804.61</v>
          </cell>
          <cell r="BX1479">
            <v>87104.29</v>
          </cell>
          <cell r="BY1479">
            <v>174908.9</v>
          </cell>
          <cell r="BZ1479">
            <v>8780.4599999999991</v>
          </cell>
          <cell r="CA1479">
            <v>8710.4200000000019</v>
          </cell>
          <cell r="CB1479">
            <v>17490.88</v>
          </cell>
          <cell r="CC1479">
            <v>8780.4599999999991</v>
          </cell>
          <cell r="CD1479">
            <v>8710.4200000000019</v>
          </cell>
          <cell r="CE1479">
            <v>17490.88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70243.69</v>
          </cell>
          <cell r="CM1479">
            <v>69683.449999999983</v>
          </cell>
          <cell r="CN1479">
            <v>139927.13999999998</v>
          </cell>
          <cell r="CO1479">
            <v>0</v>
          </cell>
          <cell r="CP1479">
            <v>0</v>
          </cell>
          <cell r="CQ1479">
            <v>0</v>
          </cell>
          <cell r="CR1479">
            <v>139927.13999999998</v>
          </cell>
          <cell r="CS1479">
            <v>0</v>
          </cell>
          <cell r="CT1479">
            <v>44378</v>
          </cell>
          <cell r="CU1479"/>
          <cell r="CV1479">
            <v>8815</v>
          </cell>
          <cell r="CW1479">
            <v>44805</v>
          </cell>
          <cell r="CX1479">
            <v>1.1136844691425249</v>
          </cell>
          <cell r="CY1479">
            <v>97786.63</v>
          </cell>
          <cell r="CZ1479">
            <v>97006.69</v>
          </cell>
          <cell r="DA1479">
            <v>194793.32</v>
          </cell>
          <cell r="DB1479">
            <v>0</v>
          </cell>
          <cell r="DC1479">
            <v>0</v>
          </cell>
          <cell r="DD1479">
            <v>0</v>
          </cell>
          <cell r="DE1479">
            <v>58827.96</v>
          </cell>
          <cell r="DF1479">
            <v>0</v>
          </cell>
          <cell r="DG1479">
            <v>218160</v>
          </cell>
          <cell r="DH1479">
            <v>1</v>
          </cell>
          <cell r="DI1479">
            <v>97786.63</v>
          </cell>
          <cell r="DJ1479">
            <v>97006.69</v>
          </cell>
          <cell r="DK1479">
            <v>194793.32</v>
          </cell>
          <cell r="DL1479">
            <v>0</v>
          </cell>
          <cell r="DM1479">
            <v>0</v>
          </cell>
          <cell r="DN1479">
            <v>0</v>
          </cell>
          <cell r="DO1479">
            <v>58827.96</v>
          </cell>
          <cell r="DP1479">
            <v>0</v>
          </cell>
          <cell r="DQ1479">
            <v>0</v>
          </cell>
          <cell r="DR1479"/>
          <cell r="DS1479">
            <v>0</v>
          </cell>
          <cell r="DT1479">
            <v>0</v>
          </cell>
        </row>
        <row r="1480">
          <cell r="A1480">
            <v>8816</v>
          </cell>
          <cell r="B1480">
            <v>8650</v>
          </cell>
          <cell r="C1480" t="str">
            <v>2021/0195348-3</v>
          </cell>
          <cell r="D1480" t="str">
            <v>0195348-64.2021.3.00.0000</v>
          </cell>
          <cell r="E1480">
            <v>44369</v>
          </cell>
          <cell r="F1480" t="str">
            <v>PAGO - 1ª. 2ª ORDEM - set/2022 - 1ª remessa</v>
          </cell>
          <cell r="G1480" t="str">
            <v>sim</v>
          </cell>
          <cell r="H1480">
            <v>44805</v>
          </cell>
          <cell r="I1480" t="str">
            <v>não</v>
          </cell>
          <cell r="J1480" t="str">
            <v>não</v>
          </cell>
          <cell r="K1480">
            <v>1</v>
          </cell>
          <cell r="L1480" t="str">
            <v>MS 9.007/DF</v>
          </cell>
          <cell r="M1480" t="str">
            <v>2003/0056763-7</v>
          </cell>
          <cell r="N1480">
            <v>37722</v>
          </cell>
          <cell r="O1480" t="str">
            <v>Administrativo - Militar - Sistema Remuneratório e Benefícios</v>
          </cell>
          <cell r="P1480" t="str">
            <v>UNIÃO</v>
          </cell>
          <cell r="Q1480" t="str">
            <v>Ministério da Fazenda</v>
          </cell>
          <cell r="R1480">
            <v>38677</v>
          </cell>
          <cell r="S1480" t="str">
            <v>Mandado de Segurança 9.007/DF</v>
          </cell>
          <cell r="T1480" t="str">
            <v>2006/0255863-0</v>
          </cell>
          <cell r="U1480">
            <v>44118</v>
          </cell>
          <cell r="V1480" t="str">
            <v>Pedro Ximenes</v>
          </cell>
          <cell r="W1480" t="str">
            <v>037.704.862-34</v>
          </cell>
          <cell r="X1480">
            <v>20235</v>
          </cell>
          <cell r="Y1480">
            <v>67</v>
          </cell>
          <cell r="Z1480" t="str">
            <v>Servidor Público Militar Inativo</v>
          </cell>
          <cell r="AA1480" t="str">
            <v>Soldo previsto na Lei Estadual 1.063/2002</v>
          </cell>
          <cell r="AB1480" t="str">
            <v>Alimentar</v>
          </cell>
          <cell r="AC1480" t="str">
            <v>Não</v>
          </cell>
          <cell r="AD1480" t="str">
            <v>Não</v>
          </cell>
          <cell r="AE1480" t="str">
            <v>Não</v>
          </cell>
          <cell r="AF1480" t="str">
            <v>-</v>
          </cell>
          <cell r="AG1480" t="str">
            <v>-</v>
          </cell>
          <cell r="AH1480" t="str">
            <v>Não informada</v>
          </cell>
          <cell r="AI1480" t="str">
            <v>Não Informada</v>
          </cell>
          <cell r="AJ1480" t="str">
            <v>Não</v>
          </cell>
          <cell r="AK1480">
            <v>10</v>
          </cell>
          <cell r="AL1480" t="str">
            <v xml:space="preserve">Vieira &amp; Vasconcelos Advogados </v>
          </cell>
          <cell r="AM1480" t="str">
            <v>30.299.557/0001-36</v>
          </cell>
          <cell r="AN1480">
            <v>10</v>
          </cell>
          <cell r="AO1480" t="str">
            <v>Salatiel Soares de Souza</v>
          </cell>
          <cell r="AP1480" t="str">
            <v>091.027.521-15</v>
          </cell>
          <cell r="AQ1480">
            <v>0</v>
          </cell>
          <cell r="AR1480" t="str">
            <v>x x x</v>
          </cell>
          <cell r="AS1480" t="str">
            <v>x x x</v>
          </cell>
          <cell r="AT1480">
            <v>0</v>
          </cell>
          <cell r="AU1480" t="str">
            <v>x x x</v>
          </cell>
          <cell r="AV1480" t="str">
            <v>x x x</v>
          </cell>
          <cell r="AW1480" t="str">
            <v>Dedução de Honorários Contratuais</v>
          </cell>
          <cell r="AX1480">
            <v>44348</v>
          </cell>
          <cell r="AY1480">
            <v>108825.26</v>
          </cell>
          <cell r="AZ1480">
            <v>107713.85</v>
          </cell>
          <cell r="BA1480">
            <v>216539.11</v>
          </cell>
          <cell r="BB1480">
            <v>10882.52</v>
          </cell>
          <cell r="BC1480">
            <v>10771.39</v>
          </cell>
          <cell r="BD1480">
            <v>21653.91</v>
          </cell>
          <cell r="BE1480">
            <v>10882.52</v>
          </cell>
          <cell r="BF1480">
            <v>10771.39</v>
          </cell>
          <cell r="BG1480">
            <v>21653.91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87060.22</v>
          </cell>
          <cell r="BO1480">
            <v>86171.07</v>
          </cell>
          <cell r="BP1480">
            <v>173231.29</v>
          </cell>
          <cell r="BQ1480">
            <v>0</v>
          </cell>
          <cell r="BR1480">
            <v>0</v>
          </cell>
          <cell r="BS1480">
            <v>0</v>
          </cell>
          <cell r="BT1480">
            <v>36</v>
          </cell>
          <cell r="BU1480">
            <v>173231.29</v>
          </cell>
          <cell r="BV1480">
            <v>0</v>
          </cell>
          <cell r="BW1480">
            <v>109728.5</v>
          </cell>
          <cell r="BX1480">
            <v>108876.26000000001</v>
          </cell>
          <cell r="BY1480">
            <v>218604.76</v>
          </cell>
          <cell r="BZ1480">
            <v>10972.85</v>
          </cell>
          <cell r="CA1480">
            <v>10887.610000000002</v>
          </cell>
          <cell r="CB1480">
            <v>21860.460000000003</v>
          </cell>
          <cell r="CC1480">
            <v>10972.85</v>
          </cell>
          <cell r="CD1480">
            <v>10887.610000000002</v>
          </cell>
          <cell r="CE1480">
            <v>21860.460000000003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87782.799999999988</v>
          </cell>
          <cell r="CM1480">
            <v>87101.040000000008</v>
          </cell>
          <cell r="CN1480">
            <v>174883.84</v>
          </cell>
          <cell r="CO1480">
            <v>0</v>
          </cell>
          <cell r="CP1480">
            <v>0</v>
          </cell>
          <cell r="CQ1480">
            <v>0</v>
          </cell>
          <cell r="CR1480">
            <v>174883.84</v>
          </cell>
          <cell r="CS1480">
            <v>0</v>
          </cell>
          <cell r="CT1480">
            <v>44378</v>
          </cell>
          <cell r="CU1480"/>
          <cell r="CV1480">
            <v>8816</v>
          </cell>
          <cell r="CW1480">
            <v>44805</v>
          </cell>
          <cell r="CX1480">
            <v>1.1136844691425249</v>
          </cell>
          <cell r="CY1480">
            <v>122202.92</v>
          </cell>
          <cell r="CZ1480">
            <v>121253.8</v>
          </cell>
          <cell r="DA1480">
            <v>243456.72</v>
          </cell>
          <cell r="DB1480">
            <v>0</v>
          </cell>
          <cell r="DC1480">
            <v>0</v>
          </cell>
          <cell r="DD1480">
            <v>0</v>
          </cell>
          <cell r="DE1480">
            <v>73511.58</v>
          </cell>
          <cell r="DF1480">
            <v>0</v>
          </cell>
          <cell r="DG1480">
            <v>218160</v>
          </cell>
          <cell r="DH1480">
            <v>50.194925816794047</v>
          </cell>
          <cell r="DI1480">
            <v>109505.25</v>
          </cell>
          <cell r="DJ1480">
            <v>108654.75</v>
          </cell>
          <cell r="DK1480">
            <v>218160</v>
          </cell>
          <cell r="DL1480">
            <v>0</v>
          </cell>
          <cell r="DM1480">
            <v>0</v>
          </cell>
          <cell r="DN1480">
            <v>0</v>
          </cell>
          <cell r="DO1480">
            <v>65873.25</v>
          </cell>
          <cell r="DP1480">
            <v>0</v>
          </cell>
          <cell r="DQ1480">
            <v>12697.669999999998</v>
          </cell>
          <cell r="DR1480"/>
          <cell r="DS1480">
            <v>12599.050000000003</v>
          </cell>
          <cell r="DT1480">
            <v>25296.720000000001</v>
          </cell>
        </row>
        <row r="1481">
          <cell r="A1481">
            <v>8817</v>
          </cell>
          <cell r="B1481">
            <v>8714</v>
          </cell>
          <cell r="C1481" t="str">
            <v>2021/0195351-1</v>
          </cell>
          <cell r="D1481" t="str">
            <v>0195351-19.2021.3.00.0000</v>
          </cell>
          <cell r="E1481">
            <v>44369</v>
          </cell>
          <cell r="F1481" t="str">
            <v>PAGO - 1ª. 2ª ORDEM - set/2022 - 5ª remessa</v>
          </cell>
          <cell r="G1481" t="str">
            <v>sim</v>
          </cell>
          <cell r="H1481">
            <v>44805</v>
          </cell>
          <cell r="I1481" t="str">
            <v>sim</v>
          </cell>
          <cell r="J1481" t="str">
            <v>não</v>
          </cell>
          <cell r="K1481">
            <v>5</v>
          </cell>
          <cell r="L1481" t="str">
            <v>MS 9.007/DF</v>
          </cell>
          <cell r="M1481" t="str">
            <v>2003/0056763-7</v>
          </cell>
          <cell r="N1481">
            <v>37722</v>
          </cell>
          <cell r="O1481" t="str">
            <v>Administrativo - Militar - Sistema Remuneratório e Benefícios</v>
          </cell>
          <cell r="P1481" t="str">
            <v>UNIÃO</v>
          </cell>
          <cell r="Q1481" t="str">
            <v>Ministério da Fazenda</v>
          </cell>
          <cell r="R1481">
            <v>38677</v>
          </cell>
          <cell r="S1481" t="str">
            <v>Mandado de Segurança 9.007/DF</v>
          </cell>
          <cell r="T1481" t="str">
            <v>2006/0255863-0</v>
          </cell>
          <cell r="U1481">
            <v>44118</v>
          </cell>
          <cell r="V1481" t="str">
            <v>Raimundo Almeida de Carvalho</v>
          </cell>
          <cell r="W1481" t="str">
            <v>026.394.242-20</v>
          </cell>
          <cell r="X1481">
            <v>18351</v>
          </cell>
          <cell r="Y1481">
            <v>72</v>
          </cell>
          <cell r="Z1481" t="str">
            <v>Servidor Público Militar Inativo</v>
          </cell>
          <cell r="AA1481" t="str">
            <v>Soldo previsto na Lei Estadual 1.063/2002</v>
          </cell>
          <cell r="AB1481" t="str">
            <v>Alimentar</v>
          </cell>
          <cell r="AC1481" t="str">
            <v>Não</v>
          </cell>
          <cell r="AD1481" t="str">
            <v>Não</v>
          </cell>
          <cell r="AE1481" t="str">
            <v>Não</v>
          </cell>
          <cell r="AF1481" t="str">
            <v>-</v>
          </cell>
          <cell r="AG1481" t="str">
            <v>-</v>
          </cell>
          <cell r="AH1481" t="str">
            <v>Não informada</v>
          </cell>
          <cell r="AI1481" t="str">
            <v>Não Informada</v>
          </cell>
          <cell r="AJ1481" t="str">
            <v>Não</v>
          </cell>
          <cell r="AK1481">
            <v>10</v>
          </cell>
          <cell r="AL1481" t="str">
            <v xml:space="preserve">Vieira &amp; Vasconcelos Advogados </v>
          </cell>
          <cell r="AM1481" t="str">
            <v>30.299.557/0001-36</v>
          </cell>
          <cell r="AN1481">
            <v>10</v>
          </cell>
          <cell r="AO1481" t="str">
            <v>Salatiel Soares de Souza</v>
          </cell>
          <cell r="AP1481" t="str">
            <v>091.027.521-15</v>
          </cell>
          <cell r="AQ1481">
            <v>0</v>
          </cell>
          <cell r="AR1481" t="str">
            <v>x x x</v>
          </cell>
          <cell r="AS1481" t="str">
            <v>x x x</v>
          </cell>
          <cell r="AT1481">
            <v>0</v>
          </cell>
          <cell r="AU1481" t="str">
            <v>x x x</v>
          </cell>
          <cell r="AV1481" t="str">
            <v>x x x</v>
          </cell>
          <cell r="AW1481" t="str">
            <v>Dedução de Honorários Contratuais</v>
          </cell>
          <cell r="AX1481">
            <v>44348</v>
          </cell>
          <cell r="AY1481">
            <v>87608.4</v>
          </cell>
          <cell r="AZ1481">
            <v>86755.46</v>
          </cell>
          <cell r="BA1481">
            <v>174363.86</v>
          </cell>
          <cell r="BB1481">
            <v>8760.84</v>
          </cell>
          <cell r="BC1481">
            <v>8675.5400000000009</v>
          </cell>
          <cell r="BD1481">
            <v>17436.38</v>
          </cell>
          <cell r="BE1481">
            <v>8760.84</v>
          </cell>
          <cell r="BF1481">
            <v>8675.5400000000009</v>
          </cell>
          <cell r="BG1481">
            <v>17436.38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70086.720000000001</v>
          </cell>
          <cell r="BO1481">
            <v>69404.38</v>
          </cell>
          <cell r="BP1481">
            <v>139491.1</v>
          </cell>
          <cell r="BQ1481">
            <v>0</v>
          </cell>
          <cell r="BR1481">
            <v>0</v>
          </cell>
          <cell r="BS1481">
            <v>0</v>
          </cell>
          <cell r="BT1481">
            <v>36</v>
          </cell>
          <cell r="BU1481">
            <v>139491.1</v>
          </cell>
          <cell r="BV1481">
            <v>0</v>
          </cell>
          <cell r="BW1481">
            <v>88335.54</v>
          </cell>
          <cell r="BX1481">
            <v>87691.590000000011</v>
          </cell>
          <cell r="BY1481">
            <v>176027.13</v>
          </cell>
          <cell r="BZ1481">
            <v>8833.5499999999993</v>
          </cell>
          <cell r="CA1481">
            <v>8769.1499999999978</v>
          </cell>
          <cell r="CB1481">
            <v>17602.699999999997</v>
          </cell>
          <cell r="CC1481">
            <v>8833.5499999999993</v>
          </cell>
          <cell r="CD1481">
            <v>8769.1499999999978</v>
          </cell>
          <cell r="CE1481">
            <v>17602.699999999997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70668.439999999988</v>
          </cell>
          <cell r="CM1481">
            <v>70153.289999999994</v>
          </cell>
          <cell r="CN1481">
            <v>140821.72999999998</v>
          </cell>
          <cell r="CO1481">
            <v>0</v>
          </cell>
          <cell r="CP1481">
            <v>0</v>
          </cell>
          <cell r="CQ1481">
            <v>0</v>
          </cell>
          <cell r="CR1481">
            <v>140821.72999999998</v>
          </cell>
          <cell r="CS1481">
            <v>0</v>
          </cell>
          <cell r="CT1481">
            <v>44378</v>
          </cell>
          <cell r="CU1481"/>
          <cell r="CV1481">
            <v>8817</v>
          </cell>
          <cell r="CW1481">
            <v>44805</v>
          </cell>
          <cell r="CX1481">
            <v>1.1136844691425249</v>
          </cell>
          <cell r="CY1481">
            <v>98377.91</v>
          </cell>
          <cell r="CZ1481">
            <v>97660.76999999999</v>
          </cell>
          <cell r="DA1481">
            <v>196038.68</v>
          </cell>
          <cell r="DB1481">
            <v>0</v>
          </cell>
          <cell r="DC1481">
            <v>0</v>
          </cell>
          <cell r="DD1481">
            <v>0</v>
          </cell>
          <cell r="DE1481">
            <v>59170.18</v>
          </cell>
          <cell r="DF1481">
            <v>0</v>
          </cell>
          <cell r="DG1481">
            <v>218160</v>
          </cell>
          <cell r="DH1481">
            <v>1</v>
          </cell>
          <cell r="DI1481">
            <v>98377.91</v>
          </cell>
          <cell r="DJ1481">
            <v>97660.76999999999</v>
          </cell>
          <cell r="DK1481">
            <v>196038.68</v>
          </cell>
          <cell r="DL1481">
            <v>0</v>
          </cell>
          <cell r="DM1481">
            <v>0</v>
          </cell>
          <cell r="DN1481">
            <v>0</v>
          </cell>
          <cell r="DO1481">
            <v>59170.18</v>
          </cell>
          <cell r="DP1481">
            <v>0</v>
          </cell>
          <cell r="DQ1481">
            <v>0</v>
          </cell>
          <cell r="DR1481"/>
          <cell r="DS1481">
            <v>0</v>
          </cell>
          <cell r="DT1481">
            <v>0</v>
          </cell>
        </row>
        <row r="1482">
          <cell r="A1482">
            <v>8818</v>
          </cell>
          <cell r="B1482">
            <v>8434</v>
          </cell>
          <cell r="C1482" t="str">
            <v>2021/0195354-7</v>
          </cell>
          <cell r="D1482" t="str">
            <v>0195354-71.2021.3.00.0000</v>
          </cell>
          <cell r="E1482">
            <v>44369</v>
          </cell>
          <cell r="F1482" t="str">
            <v>PAGO - 1ª. 2ª ORDEM - set/2022 - 1ª remessa</v>
          </cell>
          <cell r="G1482" t="str">
            <v>sim</v>
          </cell>
          <cell r="H1482">
            <v>44805</v>
          </cell>
          <cell r="I1482" t="str">
            <v>não</v>
          </cell>
          <cell r="J1482" t="str">
            <v>não</v>
          </cell>
          <cell r="K1482">
            <v>1</v>
          </cell>
          <cell r="L1482" t="str">
            <v>MS 9.007/DF</v>
          </cell>
          <cell r="M1482" t="str">
            <v>2003/0056763-7</v>
          </cell>
          <cell r="N1482">
            <v>37722</v>
          </cell>
          <cell r="O1482" t="str">
            <v>Administrativo - Militar - Sistema Remuneratório e Benefícios</v>
          </cell>
          <cell r="P1482" t="str">
            <v>UNIÃO</v>
          </cell>
          <cell r="Q1482" t="str">
            <v>-</v>
          </cell>
          <cell r="R1482">
            <v>38677</v>
          </cell>
          <cell r="S1482" t="str">
            <v>Mandado de Segurança 9.007/DF</v>
          </cell>
          <cell r="T1482" t="str">
            <v>2006/0255863-0</v>
          </cell>
          <cell r="U1482">
            <v>44118</v>
          </cell>
          <cell r="V1482" t="str">
            <v>Vieira &amp; Vasconcelos Advogados</v>
          </cell>
          <cell r="W1482" t="str">
            <v>30.299.557/0001-36</v>
          </cell>
          <cell r="X1482" t="str">
            <v>-</v>
          </cell>
          <cell r="Y1482" t="str">
            <v>-</v>
          </cell>
          <cell r="Z1482" t="str">
            <v>-</v>
          </cell>
          <cell r="AA1482" t="str">
            <v>Honorários de sucumbência</v>
          </cell>
          <cell r="AB1482" t="str">
            <v>Alimentar</v>
          </cell>
          <cell r="AC1482" t="str">
            <v>Não</v>
          </cell>
          <cell r="AD1482" t="str">
            <v>Não</v>
          </cell>
          <cell r="AE1482" t="str">
            <v>Não</v>
          </cell>
          <cell r="AF1482" t="str">
            <v>-</v>
          </cell>
          <cell r="AG1482" t="str">
            <v>-</v>
          </cell>
          <cell r="AH1482" t="str">
            <v>Não informada</v>
          </cell>
          <cell r="AI1482" t="str">
            <v>Não Informada</v>
          </cell>
          <cell r="AJ1482" t="str">
            <v>Não</v>
          </cell>
          <cell r="AK1482">
            <v>0</v>
          </cell>
          <cell r="AL1482" t="str">
            <v>x x x</v>
          </cell>
          <cell r="AM1482" t="str">
            <v>x x x</v>
          </cell>
          <cell r="AN1482">
            <v>0</v>
          </cell>
          <cell r="AO1482" t="str">
            <v>x x x</v>
          </cell>
          <cell r="AP1482" t="str">
            <v>x x x</v>
          </cell>
          <cell r="AQ1482">
            <v>0</v>
          </cell>
          <cell r="AR1482" t="str">
            <v>x x x</v>
          </cell>
          <cell r="AS1482" t="str">
            <v>x x x</v>
          </cell>
          <cell r="AT1482">
            <v>0</v>
          </cell>
          <cell r="AU1482" t="str">
            <v>x x x</v>
          </cell>
          <cell r="AV1482" t="str">
            <v>x x x</v>
          </cell>
          <cell r="AW1482" t="str">
            <v>x x x</v>
          </cell>
          <cell r="AX1482">
            <v>44348</v>
          </cell>
          <cell r="AY1482">
            <v>217621.38</v>
          </cell>
          <cell r="AZ1482">
            <v>0</v>
          </cell>
          <cell r="BA1482">
            <v>217621.38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217621.38</v>
          </cell>
          <cell r="BO1482">
            <v>0</v>
          </cell>
          <cell r="BP1482">
            <v>217621.38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219427.63</v>
          </cell>
          <cell r="BX1482">
            <v>0</v>
          </cell>
          <cell r="BY1482">
            <v>219427.63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219427.63</v>
          </cell>
          <cell r="CM1482">
            <v>0</v>
          </cell>
          <cell r="CN1482">
            <v>219427.63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44378</v>
          </cell>
          <cell r="CU1482"/>
          <cell r="CV1482">
            <v>8818</v>
          </cell>
          <cell r="CW1482">
            <v>44805</v>
          </cell>
          <cell r="CX1482">
            <v>1.1136844691425249</v>
          </cell>
          <cell r="CY1482">
            <v>244373.14</v>
          </cell>
          <cell r="CZ1482">
            <v>0</v>
          </cell>
          <cell r="DA1482">
            <v>244373.14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218160</v>
          </cell>
          <cell r="DH1482">
            <v>100</v>
          </cell>
          <cell r="DI1482">
            <v>218160</v>
          </cell>
          <cell r="DJ1482">
            <v>0</v>
          </cell>
          <cell r="DK1482">
            <v>218160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26213.140000000014</v>
          </cell>
          <cell r="DR1482"/>
          <cell r="DS1482">
            <v>0</v>
          </cell>
          <cell r="DT1482">
            <v>26213.140000000014</v>
          </cell>
        </row>
        <row r="1483">
          <cell r="A1483">
            <v>8819</v>
          </cell>
          <cell r="B1483">
            <v>8729</v>
          </cell>
          <cell r="C1483" t="str">
            <v>2021/0195356-0</v>
          </cell>
          <cell r="D1483" t="str">
            <v>0195356-41.2021.3.00.0000</v>
          </cell>
          <cell r="E1483">
            <v>44369</v>
          </cell>
          <cell r="F1483" t="str">
            <v>PAGO - 1ª. 2ª ORDEM - set/2022 - 1ª remessa</v>
          </cell>
          <cell r="G1483" t="str">
            <v>sim</v>
          </cell>
          <cell r="H1483">
            <v>44805</v>
          </cell>
          <cell r="I1483" t="str">
            <v>não</v>
          </cell>
          <cell r="J1483" t="str">
            <v>não</v>
          </cell>
          <cell r="K1483">
            <v>1</v>
          </cell>
          <cell r="L1483" t="str">
            <v>MS 9.007/DF</v>
          </cell>
          <cell r="M1483" t="str">
            <v>2003/0056763-7</v>
          </cell>
          <cell r="N1483">
            <v>37722</v>
          </cell>
          <cell r="O1483" t="str">
            <v>Administrativo - Militar - Sistema Remuneratório e Benefícios</v>
          </cell>
          <cell r="P1483" t="str">
            <v>UNIÃO</v>
          </cell>
          <cell r="Q1483" t="str">
            <v>-</v>
          </cell>
          <cell r="R1483">
            <v>38677</v>
          </cell>
          <cell r="S1483" t="str">
            <v>Mandado de Segurança 9.007/DF</v>
          </cell>
          <cell r="T1483" t="str">
            <v>2006/0255863-0</v>
          </cell>
          <cell r="U1483">
            <v>44118</v>
          </cell>
          <cell r="V1483" t="str">
            <v>Salatiel Soares de Souza</v>
          </cell>
          <cell r="W1483" t="str">
            <v>091.027.521-15</v>
          </cell>
          <cell r="X1483" t="str">
            <v>-</v>
          </cell>
          <cell r="Y1483" t="str">
            <v>-</v>
          </cell>
          <cell r="Z1483" t="str">
            <v>-</v>
          </cell>
          <cell r="AA1483" t="str">
            <v>Honorários de sucumbência</v>
          </cell>
          <cell r="AB1483" t="str">
            <v>Alimentar</v>
          </cell>
          <cell r="AC1483" t="str">
            <v>Não</v>
          </cell>
          <cell r="AD1483" t="str">
            <v>Não</v>
          </cell>
          <cell r="AE1483" t="str">
            <v>Não</v>
          </cell>
          <cell r="AF1483" t="str">
            <v>-</v>
          </cell>
          <cell r="AG1483" t="str">
            <v>-</v>
          </cell>
          <cell r="AH1483" t="str">
            <v>Não informada</v>
          </cell>
          <cell r="AI1483" t="str">
            <v>Não Informada</v>
          </cell>
          <cell r="AJ1483" t="str">
            <v>Não</v>
          </cell>
          <cell r="AK1483">
            <v>0</v>
          </cell>
          <cell r="AL1483" t="str">
            <v>x x x</v>
          </cell>
          <cell r="AM1483" t="str">
            <v>x x x</v>
          </cell>
          <cell r="AN1483">
            <v>0</v>
          </cell>
          <cell r="AO1483" t="str">
            <v>x x x</v>
          </cell>
          <cell r="AP1483" t="str">
            <v>x x x</v>
          </cell>
          <cell r="AQ1483">
            <v>0</v>
          </cell>
          <cell r="AR1483" t="str">
            <v>x x x</v>
          </cell>
          <cell r="AS1483" t="str">
            <v>x x x</v>
          </cell>
          <cell r="AT1483">
            <v>0</v>
          </cell>
          <cell r="AU1483" t="str">
            <v>x x x</v>
          </cell>
          <cell r="AV1483" t="str">
            <v>x x x</v>
          </cell>
          <cell r="AW1483" t="str">
            <v>x x x</v>
          </cell>
          <cell r="AX1483">
            <v>44348</v>
          </cell>
          <cell r="AY1483">
            <v>217621.38</v>
          </cell>
          <cell r="AZ1483">
            <v>0</v>
          </cell>
          <cell r="BA1483">
            <v>217621.38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217621.38</v>
          </cell>
          <cell r="BO1483">
            <v>0</v>
          </cell>
          <cell r="BP1483">
            <v>217621.38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219427.63</v>
          </cell>
          <cell r="BX1483">
            <v>0</v>
          </cell>
          <cell r="BY1483">
            <v>219427.63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219427.63</v>
          </cell>
          <cell r="CM1483">
            <v>0</v>
          </cell>
          <cell r="CN1483">
            <v>219427.63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44378</v>
          </cell>
          <cell r="CU1483"/>
          <cell r="CV1483">
            <v>8819</v>
          </cell>
          <cell r="CW1483">
            <v>44805</v>
          </cell>
          <cell r="CX1483">
            <v>1.1136844691425249</v>
          </cell>
          <cell r="CY1483">
            <v>244373.14</v>
          </cell>
          <cell r="CZ1483">
            <v>0</v>
          </cell>
          <cell r="DA1483">
            <v>244373.14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218160</v>
          </cell>
          <cell r="DH1483">
            <v>100</v>
          </cell>
          <cell r="DI1483">
            <v>218160</v>
          </cell>
          <cell r="DJ1483">
            <v>0</v>
          </cell>
          <cell r="DK1483">
            <v>218160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26213.140000000014</v>
          </cell>
          <cell r="DR1483"/>
          <cell r="DS1483">
            <v>0</v>
          </cell>
          <cell r="DT1483">
            <v>26213.140000000014</v>
          </cell>
        </row>
        <row r="1484">
          <cell r="A1484">
            <v>8820</v>
          </cell>
          <cell r="B1484">
            <v>8731</v>
          </cell>
          <cell r="C1484" t="str">
            <v>2021/0195396-4</v>
          </cell>
          <cell r="D1484" t="str">
            <v>0195396-23.2021.3.00.0000</v>
          </cell>
          <cell r="E1484">
            <v>44369</v>
          </cell>
          <cell r="F1484" t="str">
            <v>PAGO - 1ª. 2ª ORDEM - set/2022 - 5ª remessa</v>
          </cell>
          <cell r="G1484" t="str">
            <v>sim</v>
          </cell>
          <cell r="H1484">
            <v>44805</v>
          </cell>
          <cell r="I1484" t="str">
            <v>sim</v>
          </cell>
          <cell r="J1484" t="str">
            <v>não</v>
          </cell>
          <cell r="K1484">
            <v>5</v>
          </cell>
          <cell r="L1484" t="str">
            <v>MS 9.007/DF</v>
          </cell>
          <cell r="M1484" t="str">
            <v>2003/0056763-7</v>
          </cell>
          <cell r="N1484">
            <v>37722</v>
          </cell>
          <cell r="O1484" t="str">
            <v>Administrativo - Militar - Sistema Remuneratório e Benefícios</v>
          </cell>
          <cell r="P1484" t="str">
            <v>UNIÃO</v>
          </cell>
          <cell r="Q1484" t="str">
            <v>Ministério da Fazenda</v>
          </cell>
          <cell r="R1484">
            <v>38677</v>
          </cell>
          <cell r="S1484" t="str">
            <v>Mandado de Segurança 9.007/DF</v>
          </cell>
          <cell r="T1484" t="str">
            <v>2006/0258443-7</v>
          </cell>
          <cell r="U1484">
            <v>44118</v>
          </cell>
          <cell r="V1484" t="str">
            <v>João Carlos Sinott Balbi</v>
          </cell>
          <cell r="W1484" t="str">
            <v>187.434.630-53</v>
          </cell>
          <cell r="X1484">
            <v>20016</v>
          </cell>
          <cell r="Y1484">
            <v>68</v>
          </cell>
          <cell r="Z1484" t="str">
            <v>Servidor Público Militar Inativo</v>
          </cell>
          <cell r="AA1484" t="str">
            <v>Soldo previsto na Lei Estadual 1.063/2002</v>
          </cell>
          <cell r="AB1484" t="str">
            <v>Alimentar</v>
          </cell>
          <cell r="AC1484" t="str">
            <v>Não</v>
          </cell>
          <cell r="AD1484" t="str">
            <v>Não</v>
          </cell>
          <cell r="AE1484" t="str">
            <v>Não</v>
          </cell>
          <cell r="AF1484" t="str">
            <v>-</v>
          </cell>
          <cell r="AG1484" t="str">
            <v>-</v>
          </cell>
          <cell r="AH1484" t="str">
            <v>Não informada</v>
          </cell>
          <cell r="AI1484" t="str">
            <v>Não Informada</v>
          </cell>
          <cell r="AJ1484" t="str">
            <v>Não</v>
          </cell>
          <cell r="AK1484">
            <v>10</v>
          </cell>
          <cell r="AL1484" t="str">
            <v xml:space="preserve">Vieira &amp; Vasconcelos Advogados </v>
          </cell>
          <cell r="AM1484" t="str">
            <v>30.299.557/0001-36</v>
          </cell>
          <cell r="AN1484">
            <v>10</v>
          </cell>
          <cell r="AO1484" t="str">
            <v>Salatiel Soares de Souza</v>
          </cell>
          <cell r="AP1484" t="str">
            <v>091.027.521-15</v>
          </cell>
          <cell r="AQ1484">
            <v>0</v>
          </cell>
          <cell r="AR1484" t="str">
            <v>x x x</v>
          </cell>
          <cell r="AS1484" t="str">
            <v>x x x</v>
          </cell>
          <cell r="AT1484">
            <v>0</v>
          </cell>
          <cell r="AU1484" t="str">
            <v>x x x</v>
          </cell>
          <cell r="AV1484" t="str">
            <v>x x x</v>
          </cell>
          <cell r="AW1484" t="str">
            <v>Dedução de Honorários Contratuais</v>
          </cell>
          <cell r="AX1484">
            <v>44348</v>
          </cell>
          <cell r="AY1484">
            <v>345251.55</v>
          </cell>
          <cell r="AZ1484">
            <v>340445.47</v>
          </cell>
          <cell r="BA1484">
            <v>685697.02</v>
          </cell>
          <cell r="BB1484">
            <v>34525.15</v>
          </cell>
          <cell r="BC1484">
            <v>34044.550000000003</v>
          </cell>
          <cell r="BD1484">
            <v>68569.7</v>
          </cell>
          <cell r="BE1484">
            <v>34525.15</v>
          </cell>
          <cell r="BF1484">
            <v>34044.550000000003</v>
          </cell>
          <cell r="BG1484">
            <v>68569.7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276201.25</v>
          </cell>
          <cell r="BO1484">
            <v>272356.37</v>
          </cell>
          <cell r="BP1484">
            <v>548557.62</v>
          </cell>
          <cell r="BQ1484">
            <v>0</v>
          </cell>
          <cell r="BR1484">
            <v>0</v>
          </cell>
          <cell r="BS1484">
            <v>0</v>
          </cell>
          <cell r="BT1484">
            <v>36</v>
          </cell>
          <cell r="BU1484">
            <v>548557.62</v>
          </cell>
          <cell r="BV1484">
            <v>0</v>
          </cell>
          <cell r="BW1484">
            <v>348117.13</v>
          </cell>
          <cell r="BX1484">
            <v>344122.65</v>
          </cell>
          <cell r="BY1484">
            <v>692239.78</v>
          </cell>
          <cell r="BZ1484">
            <v>34811.71</v>
          </cell>
          <cell r="CA1484">
            <v>34412.250000000007</v>
          </cell>
          <cell r="CB1484">
            <v>69223.960000000006</v>
          </cell>
          <cell r="CC1484">
            <v>34811.71</v>
          </cell>
          <cell r="CD1484">
            <v>34412.250000000007</v>
          </cell>
          <cell r="CE1484">
            <v>69223.960000000006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278493.70999999996</v>
          </cell>
          <cell r="CM1484">
            <v>275298.14999999991</v>
          </cell>
          <cell r="CN1484">
            <v>553791.85999999987</v>
          </cell>
          <cell r="CO1484">
            <v>0</v>
          </cell>
          <cell r="CP1484">
            <v>0</v>
          </cell>
          <cell r="CQ1484">
            <v>0</v>
          </cell>
          <cell r="CR1484">
            <v>553791.85999999987</v>
          </cell>
          <cell r="CS1484">
            <v>0</v>
          </cell>
          <cell r="CT1484">
            <v>44378</v>
          </cell>
          <cell r="CU1484"/>
          <cell r="CV1484">
            <v>8820</v>
          </cell>
          <cell r="CW1484">
            <v>44805</v>
          </cell>
          <cell r="CX1484">
            <v>1.1136844691425249</v>
          </cell>
          <cell r="CY1484">
            <v>387692.64</v>
          </cell>
          <cell r="CZ1484">
            <v>383244.04999999993</v>
          </cell>
          <cell r="DA1484">
            <v>770936.69</v>
          </cell>
          <cell r="DB1484">
            <v>0</v>
          </cell>
          <cell r="DC1484">
            <v>0</v>
          </cell>
          <cell r="DD1484">
            <v>0</v>
          </cell>
          <cell r="DE1484">
            <v>233505.3</v>
          </cell>
          <cell r="DF1484">
            <v>0</v>
          </cell>
          <cell r="DG1484">
            <v>218160</v>
          </cell>
          <cell r="DH1484">
            <v>50.288518503380615</v>
          </cell>
          <cell r="DI1484">
            <v>109709.43</v>
          </cell>
          <cell r="DJ1484">
            <v>108450.57</v>
          </cell>
          <cell r="DK1484">
            <v>218160</v>
          </cell>
          <cell r="DL1484">
            <v>0</v>
          </cell>
          <cell r="DM1484">
            <v>0</v>
          </cell>
          <cell r="DN1484">
            <v>0</v>
          </cell>
          <cell r="DO1484">
            <v>66077.429999999993</v>
          </cell>
          <cell r="DP1484">
            <v>0</v>
          </cell>
          <cell r="DQ1484">
            <v>277983.21000000002</v>
          </cell>
          <cell r="DR1484"/>
          <cell r="DS1484">
            <v>274793.47999999992</v>
          </cell>
          <cell r="DT1484">
            <v>552776.68999999994</v>
          </cell>
        </row>
        <row r="1485">
          <cell r="A1485">
            <v>8821</v>
          </cell>
          <cell r="B1485">
            <v>8737</v>
          </cell>
          <cell r="C1485" t="str">
            <v>2021/0195418-9</v>
          </cell>
          <cell r="D1485" t="str">
            <v>0195418-81.2021.3.00.0000</v>
          </cell>
          <cell r="E1485">
            <v>44369</v>
          </cell>
          <cell r="F1485" t="str">
            <v>PAGO - 1ª. 2ª ORDEM - set/2022 - 1ª remessa</v>
          </cell>
          <cell r="G1485" t="str">
            <v>sim</v>
          </cell>
          <cell r="H1485">
            <v>44805</v>
          </cell>
          <cell r="I1485" t="str">
            <v>não</v>
          </cell>
          <cell r="J1485" t="str">
            <v>não</v>
          </cell>
          <cell r="K1485">
            <v>1</v>
          </cell>
          <cell r="L1485" t="str">
            <v>MS 9.007/DF</v>
          </cell>
          <cell r="M1485" t="str">
            <v>2003/0056763-7</v>
          </cell>
          <cell r="N1485">
            <v>37722</v>
          </cell>
          <cell r="O1485" t="str">
            <v>Administrativo - Militar - Sistema Remuneratório e Benefícios</v>
          </cell>
          <cell r="P1485" t="str">
            <v>UNIÃO</v>
          </cell>
          <cell r="Q1485" t="str">
            <v>Ministério da Fazenda</v>
          </cell>
          <cell r="R1485">
            <v>38677</v>
          </cell>
          <cell r="S1485" t="str">
            <v>Mandado de Segurança 9.007/DF</v>
          </cell>
          <cell r="T1485" t="str">
            <v>2006/0258443-7</v>
          </cell>
          <cell r="U1485">
            <v>44118</v>
          </cell>
          <cell r="V1485" t="str">
            <v>João da Mata Costa Neto</v>
          </cell>
          <cell r="W1485" t="str">
            <v>151.812.351-15</v>
          </cell>
          <cell r="X1485">
            <v>21280</v>
          </cell>
          <cell r="Y1485">
            <v>64</v>
          </cell>
          <cell r="Z1485" t="str">
            <v>Servidor Público Militar Inativo</v>
          </cell>
          <cell r="AA1485" t="str">
            <v>Soldo previsto na Lei Estadual 1.063/2002</v>
          </cell>
          <cell r="AB1485" t="str">
            <v>Alimentar</v>
          </cell>
          <cell r="AC1485" t="str">
            <v>Não</v>
          </cell>
          <cell r="AD1485" t="str">
            <v>Não</v>
          </cell>
          <cell r="AE1485" t="str">
            <v>Não</v>
          </cell>
          <cell r="AF1485" t="str">
            <v>-</v>
          </cell>
          <cell r="AG1485" t="str">
            <v>-</v>
          </cell>
          <cell r="AH1485" t="str">
            <v>Não informada</v>
          </cell>
          <cell r="AI1485" t="str">
            <v>Não Informada</v>
          </cell>
          <cell r="AJ1485" t="str">
            <v>Não</v>
          </cell>
          <cell r="AK1485">
            <v>10</v>
          </cell>
          <cell r="AL1485" t="str">
            <v xml:space="preserve">Vieira &amp; Vasconcelos Advogados </v>
          </cell>
          <cell r="AM1485" t="str">
            <v>30.299.557/0001-36</v>
          </cell>
          <cell r="AN1485">
            <v>10</v>
          </cell>
          <cell r="AO1485" t="str">
            <v>Salatiel Soares de Souza</v>
          </cell>
          <cell r="AP1485" t="str">
            <v>091.027.521-15</v>
          </cell>
          <cell r="AQ1485">
            <v>0</v>
          </cell>
          <cell r="AR1485" t="str">
            <v>x x x</v>
          </cell>
          <cell r="AS1485" t="str">
            <v>x x x</v>
          </cell>
          <cell r="AT1485">
            <v>0</v>
          </cell>
          <cell r="AU1485" t="str">
            <v>x x x</v>
          </cell>
          <cell r="AV1485" t="str">
            <v>x x x</v>
          </cell>
          <cell r="AW1485" t="str">
            <v>Dedução de Honorários Contratuais</v>
          </cell>
          <cell r="AX1485">
            <v>44348</v>
          </cell>
          <cell r="AY1485">
            <v>91829.47</v>
          </cell>
          <cell r="AZ1485">
            <v>90605.93</v>
          </cell>
          <cell r="BA1485">
            <v>182435.4</v>
          </cell>
          <cell r="BB1485">
            <v>9182.94</v>
          </cell>
          <cell r="BC1485">
            <v>9060.6</v>
          </cell>
          <cell r="BD1485">
            <v>18243.54</v>
          </cell>
          <cell r="BE1485">
            <v>9182.94</v>
          </cell>
          <cell r="BF1485">
            <v>9060.6</v>
          </cell>
          <cell r="BG1485">
            <v>18243.54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73463.59</v>
          </cell>
          <cell r="BO1485">
            <v>72484.73</v>
          </cell>
          <cell r="BP1485">
            <v>145948.32</v>
          </cell>
          <cell r="BQ1485">
            <v>0</v>
          </cell>
          <cell r="BR1485">
            <v>0</v>
          </cell>
          <cell r="BS1485">
            <v>0</v>
          </cell>
          <cell r="BT1485">
            <v>36</v>
          </cell>
          <cell r="BU1485">
            <v>145948.32</v>
          </cell>
          <cell r="BV1485">
            <v>0</v>
          </cell>
          <cell r="BW1485">
            <v>92591.65</v>
          </cell>
          <cell r="BX1485">
            <v>91584.420000000013</v>
          </cell>
          <cell r="BY1485">
            <v>184176.07</v>
          </cell>
          <cell r="BZ1485">
            <v>9259.16</v>
          </cell>
          <cell r="CA1485">
            <v>9158.43</v>
          </cell>
          <cell r="CB1485">
            <v>18417.59</v>
          </cell>
          <cell r="CC1485">
            <v>9259.16</v>
          </cell>
          <cell r="CD1485">
            <v>9158.43</v>
          </cell>
          <cell r="CE1485">
            <v>18417.59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74073.329999999987</v>
          </cell>
          <cell r="CM1485">
            <v>73267.56</v>
          </cell>
          <cell r="CN1485">
            <v>147340.88999999998</v>
          </cell>
          <cell r="CO1485">
            <v>0</v>
          </cell>
          <cell r="CP1485">
            <v>0</v>
          </cell>
          <cell r="CQ1485">
            <v>0</v>
          </cell>
          <cell r="CR1485">
            <v>147340.88999999998</v>
          </cell>
          <cell r="CS1485">
            <v>0</v>
          </cell>
          <cell r="CT1485">
            <v>44378</v>
          </cell>
          <cell r="CU1485"/>
          <cell r="CV1485">
            <v>8821</v>
          </cell>
          <cell r="CW1485">
            <v>44805</v>
          </cell>
          <cell r="CX1485">
            <v>1.1136844691425249</v>
          </cell>
          <cell r="CY1485">
            <v>103117.88</v>
          </cell>
          <cell r="CZ1485">
            <v>101996.13999999998</v>
          </cell>
          <cell r="DA1485">
            <v>205114.02</v>
          </cell>
          <cell r="DB1485">
            <v>0</v>
          </cell>
          <cell r="DC1485">
            <v>0</v>
          </cell>
          <cell r="DD1485">
            <v>0</v>
          </cell>
          <cell r="DE1485">
            <v>62095.07</v>
          </cell>
          <cell r="DF1485">
            <v>0</v>
          </cell>
          <cell r="DG1485">
            <v>218160</v>
          </cell>
          <cell r="DH1485">
            <v>1</v>
          </cell>
          <cell r="DI1485">
            <v>103117.88</v>
          </cell>
          <cell r="DJ1485">
            <v>101996.13999999998</v>
          </cell>
          <cell r="DK1485">
            <v>205114.02</v>
          </cell>
          <cell r="DL1485">
            <v>0</v>
          </cell>
          <cell r="DM1485">
            <v>0</v>
          </cell>
          <cell r="DN1485">
            <v>0</v>
          </cell>
          <cell r="DO1485">
            <v>62095.07</v>
          </cell>
          <cell r="DP1485">
            <v>0</v>
          </cell>
          <cell r="DQ1485">
            <v>0</v>
          </cell>
          <cell r="DR1485"/>
          <cell r="DS1485">
            <v>0</v>
          </cell>
          <cell r="DT1485">
            <v>0</v>
          </cell>
        </row>
        <row r="1486">
          <cell r="A1486">
            <v>8822</v>
          </cell>
          <cell r="B1486">
            <v>8740</v>
          </cell>
          <cell r="C1486" t="str">
            <v>2021/0195425-4</v>
          </cell>
          <cell r="D1486" t="str">
            <v>0195425-73.2021.3.00.0000</v>
          </cell>
          <cell r="E1486">
            <v>44369</v>
          </cell>
          <cell r="F1486" t="str">
            <v>PAGO - 1ª. 2ª ORDEM - set/2022 - 1ª remessa</v>
          </cell>
          <cell r="G1486" t="str">
            <v>sim</v>
          </cell>
          <cell r="H1486">
            <v>44805</v>
          </cell>
          <cell r="I1486" t="str">
            <v>não</v>
          </cell>
          <cell r="J1486" t="str">
            <v>não</v>
          </cell>
          <cell r="K1486">
            <v>1</v>
          </cell>
          <cell r="L1486" t="str">
            <v>MS 9.007/DF</v>
          </cell>
          <cell r="M1486" t="str">
            <v>2003/0056763-7</v>
          </cell>
          <cell r="N1486">
            <v>37722</v>
          </cell>
          <cell r="O1486" t="str">
            <v>Administrativo - Militar - Sistema Remuneratório e Benefícios</v>
          </cell>
          <cell r="P1486" t="str">
            <v>UNIÃO</v>
          </cell>
          <cell r="Q1486" t="str">
            <v>Ministério da Fazenda</v>
          </cell>
          <cell r="R1486">
            <v>38677</v>
          </cell>
          <cell r="S1486" t="str">
            <v>Mandado de Segurança 9.007/DF</v>
          </cell>
          <cell r="T1486" t="str">
            <v>2006/0258443-7</v>
          </cell>
          <cell r="U1486">
            <v>44118</v>
          </cell>
          <cell r="V1486" t="str">
            <v>João Donizetti Coimbra</v>
          </cell>
          <cell r="W1486" t="str">
            <v>113.345.412-72</v>
          </cell>
          <cell r="X1486">
            <v>22130</v>
          </cell>
          <cell r="Y1486">
            <v>62</v>
          </cell>
          <cell r="Z1486" t="str">
            <v>Servidor Público Militar Inativo</v>
          </cell>
          <cell r="AA1486" t="str">
            <v>Soldo previsto na Lei Estadual 1.063/2002</v>
          </cell>
          <cell r="AB1486" t="str">
            <v>Alimentar</v>
          </cell>
          <cell r="AC1486" t="str">
            <v>Não</v>
          </cell>
          <cell r="AD1486" t="str">
            <v>Não</v>
          </cell>
          <cell r="AE1486" t="str">
            <v>Não</v>
          </cell>
          <cell r="AF1486" t="str">
            <v>-</v>
          </cell>
          <cell r="AG1486" t="str">
            <v>-</v>
          </cell>
          <cell r="AH1486" t="str">
            <v>Não informada</v>
          </cell>
          <cell r="AI1486" t="str">
            <v>Não Informada</v>
          </cell>
          <cell r="AJ1486" t="str">
            <v>Não</v>
          </cell>
          <cell r="AK1486">
            <v>10</v>
          </cell>
          <cell r="AL1486" t="str">
            <v xml:space="preserve">Vieira &amp; Vasconcelos Advogados </v>
          </cell>
          <cell r="AM1486" t="str">
            <v>30.299.557/0001-36</v>
          </cell>
          <cell r="AN1486">
            <v>10</v>
          </cell>
          <cell r="AO1486" t="str">
            <v>Salatiel Soares de Souza</v>
          </cell>
          <cell r="AP1486" t="str">
            <v>091.027.521-15</v>
          </cell>
          <cell r="AQ1486">
            <v>0</v>
          </cell>
          <cell r="AR1486" t="str">
            <v>x x x</v>
          </cell>
          <cell r="AS1486" t="str">
            <v>x x x</v>
          </cell>
          <cell r="AT1486">
            <v>0</v>
          </cell>
          <cell r="AU1486" t="str">
            <v>x x x</v>
          </cell>
          <cell r="AV1486" t="str">
            <v>x x x</v>
          </cell>
          <cell r="AW1486" t="str">
            <v>Dedução de Honorários Contratuais</v>
          </cell>
          <cell r="AX1486">
            <v>44348</v>
          </cell>
          <cell r="AY1486">
            <v>91504.23</v>
          </cell>
          <cell r="AZ1486">
            <v>90284.93</v>
          </cell>
          <cell r="BA1486">
            <v>181789.16</v>
          </cell>
          <cell r="BB1486">
            <v>9150.42</v>
          </cell>
          <cell r="BC1486">
            <v>9028.49</v>
          </cell>
          <cell r="BD1486">
            <v>18178.91</v>
          </cell>
          <cell r="BE1486">
            <v>9150.42</v>
          </cell>
          <cell r="BF1486">
            <v>9028.49</v>
          </cell>
          <cell r="BG1486">
            <v>18178.91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73203.39</v>
          </cell>
          <cell r="BO1486">
            <v>72227.95</v>
          </cell>
          <cell r="BP1486">
            <v>145431.34</v>
          </cell>
          <cell r="BQ1486">
            <v>0</v>
          </cell>
          <cell r="BR1486">
            <v>0</v>
          </cell>
          <cell r="BS1486">
            <v>0</v>
          </cell>
          <cell r="BT1486">
            <v>36</v>
          </cell>
          <cell r="BU1486">
            <v>145431.34</v>
          </cell>
          <cell r="BV1486">
            <v>0</v>
          </cell>
          <cell r="BW1486">
            <v>92263.71</v>
          </cell>
          <cell r="BX1486">
            <v>91259.96</v>
          </cell>
          <cell r="BY1486">
            <v>183523.67</v>
          </cell>
          <cell r="BZ1486">
            <v>9226.3700000000008</v>
          </cell>
          <cell r="CA1486">
            <v>9125.9800000000014</v>
          </cell>
          <cell r="CB1486">
            <v>18352.350000000002</v>
          </cell>
          <cell r="CC1486">
            <v>9226.3700000000008</v>
          </cell>
          <cell r="CD1486">
            <v>9125.9800000000014</v>
          </cell>
          <cell r="CE1486">
            <v>18352.350000000002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73810.970000000016</v>
          </cell>
          <cell r="CM1486">
            <v>73007.999999999985</v>
          </cell>
          <cell r="CN1486">
            <v>146818.97</v>
          </cell>
          <cell r="CO1486">
            <v>0</v>
          </cell>
          <cell r="CP1486">
            <v>0</v>
          </cell>
          <cell r="CQ1486">
            <v>0</v>
          </cell>
          <cell r="CR1486">
            <v>146818.97</v>
          </cell>
          <cell r="CS1486">
            <v>0</v>
          </cell>
          <cell r="CT1486">
            <v>44378</v>
          </cell>
          <cell r="CU1486"/>
          <cell r="CV1486">
            <v>8822</v>
          </cell>
          <cell r="CW1486">
            <v>44805</v>
          </cell>
          <cell r="CX1486">
            <v>1.1136844691425249</v>
          </cell>
          <cell r="CY1486">
            <v>102752.66</v>
          </cell>
          <cell r="CZ1486">
            <v>101634.79999999999</v>
          </cell>
          <cell r="DA1486">
            <v>204387.46</v>
          </cell>
          <cell r="DB1486">
            <v>0</v>
          </cell>
          <cell r="DC1486">
            <v>0</v>
          </cell>
          <cell r="DD1486">
            <v>0</v>
          </cell>
          <cell r="DE1486">
            <v>61875.16</v>
          </cell>
          <cell r="DF1486">
            <v>0</v>
          </cell>
          <cell r="DG1486">
            <v>218160</v>
          </cell>
          <cell r="DH1486">
            <v>1</v>
          </cell>
          <cell r="DI1486">
            <v>102752.66</v>
          </cell>
          <cell r="DJ1486">
            <v>101634.79999999999</v>
          </cell>
          <cell r="DK1486">
            <v>204387.46</v>
          </cell>
          <cell r="DL1486">
            <v>0</v>
          </cell>
          <cell r="DM1486">
            <v>0</v>
          </cell>
          <cell r="DN1486">
            <v>0</v>
          </cell>
          <cell r="DO1486">
            <v>61875.16</v>
          </cell>
          <cell r="DP1486">
            <v>0</v>
          </cell>
          <cell r="DQ1486">
            <v>0</v>
          </cell>
          <cell r="DR1486"/>
          <cell r="DS1486">
            <v>0</v>
          </cell>
          <cell r="DT1486">
            <v>0</v>
          </cell>
        </row>
        <row r="1487">
          <cell r="A1487">
            <v>8823</v>
          </cell>
          <cell r="B1487">
            <v>8741</v>
          </cell>
          <cell r="C1487" t="str">
            <v>2021/0195440-7</v>
          </cell>
          <cell r="D1487" t="str">
            <v>0195440-42.2021.3.00.0000</v>
          </cell>
          <cell r="E1487">
            <v>44369</v>
          </cell>
          <cell r="F1487" t="str">
            <v>PAGO - 1ª. 2ª ORDEM - set/2022 - 1ª remessa</v>
          </cell>
          <cell r="G1487" t="str">
            <v>sim</v>
          </cell>
          <cell r="H1487">
            <v>44805</v>
          </cell>
          <cell r="I1487" t="str">
            <v>não</v>
          </cell>
          <cell r="J1487" t="str">
            <v>não</v>
          </cell>
          <cell r="K1487">
            <v>1</v>
          </cell>
          <cell r="L1487" t="str">
            <v>MS 9.007/DF</v>
          </cell>
          <cell r="M1487" t="str">
            <v>2003/0056763-7</v>
          </cell>
          <cell r="N1487">
            <v>37722</v>
          </cell>
          <cell r="O1487" t="str">
            <v>Administrativo - Militar - Sistema Remuneratório e Benefícios</v>
          </cell>
          <cell r="P1487" t="str">
            <v>UNIÃO</v>
          </cell>
          <cell r="Q1487" t="str">
            <v>Ministério da Fazenda</v>
          </cell>
          <cell r="R1487">
            <v>38677</v>
          </cell>
          <cell r="S1487" t="str">
            <v>Mandado de Segurança 9.007/DF</v>
          </cell>
          <cell r="T1487" t="str">
            <v>2006/0258443-7</v>
          </cell>
          <cell r="U1487">
            <v>44118</v>
          </cell>
          <cell r="V1487" t="str">
            <v>João Evangelista Freire</v>
          </cell>
          <cell r="W1487" t="str">
            <v>080.195.412-68</v>
          </cell>
          <cell r="X1487">
            <v>20762</v>
          </cell>
          <cell r="Y1487">
            <v>66</v>
          </cell>
          <cell r="Z1487" t="str">
            <v>Servidor Público Militar Inativo</v>
          </cell>
          <cell r="AA1487" t="str">
            <v>Soldo previsto na Lei Estadual 1.063/2002</v>
          </cell>
          <cell r="AB1487" t="str">
            <v>Alimentar</v>
          </cell>
          <cell r="AC1487" t="str">
            <v>Não</v>
          </cell>
          <cell r="AD1487" t="str">
            <v>Não</v>
          </cell>
          <cell r="AE1487" t="str">
            <v>Não</v>
          </cell>
          <cell r="AF1487" t="str">
            <v>-</v>
          </cell>
          <cell r="AG1487" t="str">
            <v>-</v>
          </cell>
          <cell r="AH1487" t="str">
            <v>Não informada</v>
          </cell>
          <cell r="AI1487" t="str">
            <v>Não Informada</v>
          </cell>
          <cell r="AJ1487" t="str">
            <v>Não</v>
          </cell>
          <cell r="AK1487">
            <v>10</v>
          </cell>
          <cell r="AL1487" t="str">
            <v xml:space="preserve">Vieira &amp; Vasconcelos Advogados </v>
          </cell>
          <cell r="AM1487" t="str">
            <v>30.299.557/0001-36</v>
          </cell>
          <cell r="AN1487">
            <v>10</v>
          </cell>
          <cell r="AO1487" t="str">
            <v>Salatiel Soares de Souza</v>
          </cell>
          <cell r="AP1487" t="str">
            <v>091.027.521-15</v>
          </cell>
          <cell r="AQ1487">
            <v>0</v>
          </cell>
          <cell r="AR1487" t="str">
            <v>x x x</v>
          </cell>
          <cell r="AS1487" t="str">
            <v>x x x</v>
          </cell>
          <cell r="AT1487">
            <v>0</v>
          </cell>
          <cell r="AU1487" t="str">
            <v>x x x</v>
          </cell>
          <cell r="AV1487" t="str">
            <v>x x x</v>
          </cell>
          <cell r="AW1487" t="str">
            <v>Dedução de Honorários Contratuais</v>
          </cell>
          <cell r="AX1487">
            <v>44348</v>
          </cell>
          <cell r="AY1487">
            <v>82960.69</v>
          </cell>
          <cell r="AZ1487">
            <v>81847.37</v>
          </cell>
          <cell r="BA1487">
            <v>164808.06</v>
          </cell>
          <cell r="BB1487">
            <v>8296.06</v>
          </cell>
          <cell r="BC1487">
            <v>8184.74</v>
          </cell>
          <cell r="BD1487">
            <v>16480.8</v>
          </cell>
          <cell r="BE1487">
            <v>8296.06</v>
          </cell>
          <cell r="BF1487">
            <v>8184.74</v>
          </cell>
          <cell r="BG1487">
            <v>16480.8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66368.570000000007</v>
          </cell>
          <cell r="BO1487">
            <v>65477.89</v>
          </cell>
          <cell r="BP1487">
            <v>131846.46</v>
          </cell>
          <cell r="BQ1487">
            <v>0</v>
          </cell>
          <cell r="BR1487">
            <v>0</v>
          </cell>
          <cell r="BS1487">
            <v>0</v>
          </cell>
          <cell r="BT1487">
            <v>36</v>
          </cell>
          <cell r="BU1487">
            <v>131846.46</v>
          </cell>
          <cell r="BV1487">
            <v>0</v>
          </cell>
          <cell r="BW1487">
            <v>83649.259999999995</v>
          </cell>
          <cell r="BX1487">
            <v>82731.3</v>
          </cell>
          <cell r="BY1487">
            <v>166380.56</v>
          </cell>
          <cell r="BZ1487">
            <v>8364.92</v>
          </cell>
          <cell r="CA1487">
            <v>8273.1299999999992</v>
          </cell>
          <cell r="CB1487">
            <v>16638.05</v>
          </cell>
          <cell r="CC1487">
            <v>8364.92</v>
          </cell>
          <cell r="CD1487">
            <v>8273.1299999999992</v>
          </cell>
          <cell r="CE1487">
            <v>16638.05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66919.42</v>
          </cell>
          <cell r="CM1487">
            <v>66185.039999999994</v>
          </cell>
          <cell r="CN1487">
            <v>133104.46</v>
          </cell>
          <cell r="CO1487">
            <v>0</v>
          </cell>
          <cell r="CP1487">
            <v>0</v>
          </cell>
          <cell r="CQ1487">
            <v>0</v>
          </cell>
          <cell r="CR1487">
            <v>133104.46</v>
          </cell>
          <cell r="CS1487">
            <v>0</v>
          </cell>
          <cell r="CT1487">
            <v>44378</v>
          </cell>
          <cell r="CU1487"/>
          <cell r="CV1487">
            <v>8823</v>
          </cell>
          <cell r="CW1487">
            <v>44805</v>
          </cell>
          <cell r="CX1487">
            <v>1.1136844691425249</v>
          </cell>
          <cell r="CY1487">
            <v>93158.88</v>
          </cell>
          <cell r="CZ1487">
            <v>92136.56</v>
          </cell>
          <cell r="DA1487">
            <v>185295.44</v>
          </cell>
          <cell r="DB1487">
            <v>0</v>
          </cell>
          <cell r="DC1487">
            <v>0</v>
          </cell>
          <cell r="DD1487">
            <v>0</v>
          </cell>
          <cell r="DE1487">
            <v>56099.79</v>
          </cell>
          <cell r="DF1487">
            <v>0</v>
          </cell>
          <cell r="DG1487">
            <v>218160</v>
          </cell>
          <cell r="DH1487">
            <v>1</v>
          </cell>
          <cell r="DI1487">
            <v>93158.88</v>
          </cell>
          <cell r="DJ1487">
            <v>92136.56</v>
          </cell>
          <cell r="DK1487">
            <v>185295.44</v>
          </cell>
          <cell r="DL1487">
            <v>0</v>
          </cell>
          <cell r="DM1487">
            <v>0</v>
          </cell>
          <cell r="DN1487">
            <v>0</v>
          </cell>
          <cell r="DO1487">
            <v>56099.79</v>
          </cell>
          <cell r="DP1487">
            <v>0</v>
          </cell>
          <cell r="DQ1487">
            <v>0</v>
          </cell>
          <cell r="DR1487"/>
          <cell r="DS1487">
            <v>0</v>
          </cell>
          <cell r="DT1487">
            <v>0</v>
          </cell>
        </row>
        <row r="1488">
          <cell r="A1488">
            <v>8824</v>
          </cell>
          <cell r="B1488">
            <v>8743</v>
          </cell>
          <cell r="C1488" t="str">
            <v>2021/0195447-0</v>
          </cell>
          <cell r="D1488" t="str">
            <v>0195447-34.2021.3.00.0000</v>
          </cell>
          <cell r="E1488">
            <v>44369</v>
          </cell>
          <cell r="F1488" t="str">
            <v>PAGO - 1ª. 2ª ORDEM - set/2022 - 5ª remessa</v>
          </cell>
          <cell r="G1488" t="str">
            <v>sim</v>
          </cell>
          <cell r="H1488">
            <v>44805</v>
          </cell>
          <cell r="I1488" t="str">
            <v>sim</v>
          </cell>
          <cell r="J1488" t="str">
            <v>não</v>
          </cell>
          <cell r="K1488">
            <v>5</v>
          </cell>
          <cell r="L1488" t="str">
            <v>MS 9.007/DF</v>
          </cell>
          <cell r="M1488" t="str">
            <v>2003/0056763-7</v>
          </cell>
          <cell r="N1488">
            <v>37722</v>
          </cell>
          <cell r="O1488" t="str">
            <v>Administrativo - Militar - Sistema Remuneratório e Benefícios</v>
          </cell>
          <cell r="P1488" t="str">
            <v>UNIÃO</v>
          </cell>
          <cell r="Q1488" t="str">
            <v>Ministério da Fazenda</v>
          </cell>
          <cell r="R1488">
            <v>38677</v>
          </cell>
          <cell r="S1488" t="str">
            <v>Mandado de Segurança 9.007/DF</v>
          </cell>
          <cell r="T1488" t="str">
            <v>2006/0258443-7</v>
          </cell>
          <cell r="U1488">
            <v>44118</v>
          </cell>
          <cell r="V1488" t="str">
            <v>João Fernandes da Silva</v>
          </cell>
          <cell r="W1488" t="str">
            <v>242.176.622-20</v>
          </cell>
          <cell r="X1488">
            <v>19551</v>
          </cell>
          <cell r="Y1488">
            <v>69</v>
          </cell>
          <cell r="Z1488" t="str">
            <v>Servidor Público Militar Inativo</v>
          </cell>
          <cell r="AA1488" t="str">
            <v>Soldo previsto na Lei Estadual 1.063/2002</v>
          </cell>
          <cell r="AB1488" t="str">
            <v>Alimentar</v>
          </cell>
          <cell r="AC1488" t="str">
            <v>Não</v>
          </cell>
          <cell r="AD1488" t="str">
            <v>Não</v>
          </cell>
          <cell r="AE1488" t="str">
            <v>Não</v>
          </cell>
          <cell r="AF1488" t="str">
            <v>-</v>
          </cell>
          <cell r="AG1488" t="str">
            <v>-</v>
          </cell>
          <cell r="AH1488" t="str">
            <v>Não informada</v>
          </cell>
          <cell r="AI1488" t="str">
            <v>Não Informada</v>
          </cell>
          <cell r="AJ1488" t="str">
            <v>Não</v>
          </cell>
          <cell r="AK1488">
            <v>10</v>
          </cell>
          <cell r="AL1488" t="str">
            <v xml:space="preserve">Vieira &amp; Vasconcelos Advogados </v>
          </cell>
          <cell r="AM1488" t="str">
            <v>30.299.557/0001-36</v>
          </cell>
          <cell r="AN1488">
            <v>10</v>
          </cell>
          <cell r="AO1488" t="str">
            <v>Salatiel Soares de Souza</v>
          </cell>
          <cell r="AP1488" t="str">
            <v>091.027.521-15</v>
          </cell>
          <cell r="AQ1488">
            <v>0</v>
          </cell>
          <cell r="AR1488" t="str">
            <v>x x x</v>
          </cell>
          <cell r="AS1488" t="str">
            <v>x x x</v>
          </cell>
          <cell r="AT1488">
            <v>0</v>
          </cell>
          <cell r="AU1488" t="str">
            <v>x x x</v>
          </cell>
          <cell r="AV1488" t="str">
            <v>x x x</v>
          </cell>
          <cell r="AW1488" t="str">
            <v>Dedução de Honorários Contratuais</v>
          </cell>
          <cell r="AX1488">
            <v>44348</v>
          </cell>
          <cell r="AY1488">
            <v>76072.03</v>
          </cell>
          <cell r="AZ1488">
            <v>75020.61</v>
          </cell>
          <cell r="BA1488">
            <v>151092.64000000001</v>
          </cell>
          <cell r="BB1488">
            <v>7607.2</v>
          </cell>
          <cell r="BC1488">
            <v>7502.06</v>
          </cell>
          <cell r="BD1488">
            <v>15109.26</v>
          </cell>
          <cell r="BE1488">
            <v>7607.2</v>
          </cell>
          <cell r="BF1488">
            <v>7502.06</v>
          </cell>
          <cell r="BG1488">
            <v>15109.26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60857.63</v>
          </cell>
          <cell r="BO1488">
            <v>60016.49</v>
          </cell>
          <cell r="BP1488">
            <v>120874.12</v>
          </cell>
          <cell r="BQ1488">
            <v>0</v>
          </cell>
          <cell r="BR1488">
            <v>0</v>
          </cell>
          <cell r="BS1488">
            <v>0</v>
          </cell>
          <cell r="BT1488">
            <v>36</v>
          </cell>
          <cell r="BU1488">
            <v>120874.12</v>
          </cell>
          <cell r="BV1488">
            <v>0</v>
          </cell>
          <cell r="BW1488">
            <v>76703.42</v>
          </cell>
          <cell r="BX1488">
            <v>75830.89</v>
          </cell>
          <cell r="BY1488">
            <v>152534.31</v>
          </cell>
          <cell r="BZ1488">
            <v>7670.34</v>
          </cell>
          <cell r="CA1488">
            <v>7583.08</v>
          </cell>
          <cell r="CB1488">
            <v>15253.42</v>
          </cell>
          <cell r="CC1488">
            <v>7670.34</v>
          </cell>
          <cell r="CD1488">
            <v>7583.08</v>
          </cell>
          <cell r="CE1488">
            <v>15253.42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61362.740000000005</v>
          </cell>
          <cell r="CM1488">
            <v>60664.729999999996</v>
          </cell>
          <cell r="CN1488">
            <v>122027.47</v>
          </cell>
          <cell r="CO1488">
            <v>0</v>
          </cell>
          <cell r="CP1488">
            <v>0</v>
          </cell>
          <cell r="CQ1488">
            <v>0</v>
          </cell>
          <cell r="CR1488">
            <v>122027.47</v>
          </cell>
          <cell r="CS1488">
            <v>0</v>
          </cell>
          <cell r="CT1488">
            <v>44378</v>
          </cell>
          <cell r="CU1488"/>
          <cell r="CV1488">
            <v>8824</v>
          </cell>
          <cell r="CW1488">
            <v>44805</v>
          </cell>
          <cell r="CX1488">
            <v>1.1136844691425249</v>
          </cell>
          <cell r="CY1488">
            <v>85423.4</v>
          </cell>
          <cell r="CZ1488">
            <v>84451.69</v>
          </cell>
          <cell r="DA1488">
            <v>169875.09</v>
          </cell>
          <cell r="DB1488">
            <v>0</v>
          </cell>
          <cell r="DC1488">
            <v>0</v>
          </cell>
          <cell r="DD1488">
            <v>0</v>
          </cell>
          <cell r="DE1488">
            <v>51448.38</v>
          </cell>
          <cell r="DF1488">
            <v>0</v>
          </cell>
          <cell r="DG1488">
            <v>218160</v>
          </cell>
          <cell r="DH1488">
            <v>1</v>
          </cell>
          <cell r="DI1488">
            <v>85423.4</v>
          </cell>
          <cell r="DJ1488">
            <v>84451.69</v>
          </cell>
          <cell r="DK1488">
            <v>169875.09</v>
          </cell>
          <cell r="DL1488">
            <v>0</v>
          </cell>
          <cell r="DM1488">
            <v>0</v>
          </cell>
          <cell r="DN1488">
            <v>0</v>
          </cell>
          <cell r="DO1488">
            <v>51448.38</v>
          </cell>
          <cell r="DP1488">
            <v>0</v>
          </cell>
          <cell r="DQ1488">
            <v>0</v>
          </cell>
          <cell r="DR1488"/>
          <cell r="DS1488">
            <v>0</v>
          </cell>
          <cell r="DT1488">
            <v>0</v>
          </cell>
        </row>
        <row r="1489">
          <cell r="A1489">
            <v>8825</v>
          </cell>
          <cell r="B1489">
            <v>8746</v>
          </cell>
          <cell r="C1489" t="str">
            <v>2021/0195451-0</v>
          </cell>
          <cell r="D1489" t="str">
            <v>0195451-71.2021.3.00.0000</v>
          </cell>
          <cell r="E1489">
            <v>44369</v>
          </cell>
          <cell r="F1489" t="str">
            <v>PAGO - 1ª. 2ª ORDEM - set/2022 - 1ª remessa</v>
          </cell>
          <cell r="G1489" t="str">
            <v>sim</v>
          </cell>
          <cell r="H1489">
            <v>44805</v>
          </cell>
          <cell r="I1489" t="str">
            <v>não</v>
          </cell>
          <cell r="J1489" t="str">
            <v>não</v>
          </cell>
          <cell r="K1489">
            <v>1</v>
          </cell>
          <cell r="L1489" t="str">
            <v>MS 9.007/DF</v>
          </cell>
          <cell r="M1489" t="str">
            <v>2003/0056763-7</v>
          </cell>
          <cell r="N1489">
            <v>37722</v>
          </cell>
          <cell r="O1489" t="str">
            <v>Administrativo - Militar - Sistema Remuneratório e Benefícios</v>
          </cell>
          <cell r="P1489" t="str">
            <v>UNIÃO</v>
          </cell>
          <cell r="Q1489" t="str">
            <v>Ministério da Fazenda</v>
          </cell>
          <cell r="R1489">
            <v>38677</v>
          </cell>
          <cell r="S1489" t="str">
            <v>Mandado de Segurança 9.007/DF</v>
          </cell>
          <cell r="T1489" t="str">
            <v>2006/0258443-7</v>
          </cell>
          <cell r="U1489">
            <v>44118</v>
          </cell>
          <cell r="V1489" t="str">
            <v>João Francisco de Mesquita</v>
          </cell>
          <cell r="W1489" t="str">
            <v>078.605.103-59</v>
          </cell>
          <cell r="X1489">
            <v>19413</v>
          </cell>
          <cell r="Y1489">
            <v>69</v>
          </cell>
          <cell r="Z1489" t="str">
            <v>Servidor Público Militar Inativo</v>
          </cell>
          <cell r="AA1489" t="str">
            <v>Soldo previsto na Lei Estadual 1.063/2002</v>
          </cell>
          <cell r="AB1489" t="str">
            <v>Alimentar</v>
          </cell>
          <cell r="AC1489" t="str">
            <v>Não</v>
          </cell>
          <cell r="AD1489" t="str">
            <v>Não</v>
          </cell>
          <cell r="AE1489" t="str">
            <v>Não</v>
          </cell>
          <cell r="AF1489" t="str">
            <v>-</v>
          </cell>
          <cell r="AG1489" t="str">
            <v>-</v>
          </cell>
          <cell r="AH1489" t="str">
            <v>Não informada</v>
          </cell>
          <cell r="AI1489" t="str">
            <v>Não Informada</v>
          </cell>
          <cell r="AJ1489" t="str">
            <v>Não</v>
          </cell>
          <cell r="AK1489">
            <v>10</v>
          </cell>
          <cell r="AL1489" t="str">
            <v xml:space="preserve">Vieira &amp; Vasconcelos Advogados </v>
          </cell>
          <cell r="AM1489" t="str">
            <v>30.299.557/0001-36</v>
          </cell>
          <cell r="AN1489">
            <v>10</v>
          </cell>
          <cell r="AO1489" t="str">
            <v>Salatiel Soares de Souza</v>
          </cell>
          <cell r="AP1489" t="str">
            <v>091.027.521-15</v>
          </cell>
          <cell r="AQ1489">
            <v>0</v>
          </cell>
          <cell r="AR1489" t="str">
            <v>x x x</v>
          </cell>
          <cell r="AS1489" t="str">
            <v>x x x</v>
          </cell>
          <cell r="AT1489">
            <v>0</v>
          </cell>
          <cell r="AU1489" t="str">
            <v>x x x</v>
          </cell>
          <cell r="AV1489" t="str">
            <v>x x x</v>
          </cell>
          <cell r="AW1489" t="str">
            <v>Dedução de Honorários Contratuais</v>
          </cell>
          <cell r="AX1489">
            <v>44348</v>
          </cell>
          <cell r="AY1489">
            <v>235843.66</v>
          </cell>
          <cell r="AZ1489">
            <v>232558.76</v>
          </cell>
          <cell r="BA1489">
            <v>468402.42</v>
          </cell>
          <cell r="BB1489">
            <v>23584.36</v>
          </cell>
          <cell r="BC1489">
            <v>23255.88</v>
          </cell>
          <cell r="BD1489">
            <v>46840.24</v>
          </cell>
          <cell r="BE1489">
            <v>23584.36</v>
          </cell>
          <cell r="BF1489">
            <v>23255.88</v>
          </cell>
          <cell r="BG1489">
            <v>46840.24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188674.94</v>
          </cell>
          <cell r="BO1489">
            <v>186047</v>
          </cell>
          <cell r="BP1489">
            <v>374721.94</v>
          </cell>
          <cell r="BQ1489">
            <v>0</v>
          </cell>
          <cell r="BR1489">
            <v>0</v>
          </cell>
          <cell r="BS1489">
            <v>0</v>
          </cell>
          <cell r="BT1489">
            <v>36</v>
          </cell>
          <cell r="BU1489">
            <v>374721.94</v>
          </cell>
          <cell r="BV1489">
            <v>0</v>
          </cell>
          <cell r="BW1489">
            <v>237801.16</v>
          </cell>
          <cell r="BX1489">
            <v>235070.65</v>
          </cell>
          <cell r="BY1489">
            <v>472871.81</v>
          </cell>
          <cell r="BZ1489">
            <v>23780.11</v>
          </cell>
          <cell r="CA1489">
            <v>23507.050000000003</v>
          </cell>
          <cell r="CB1489">
            <v>47287.16</v>
          </cell>
          <cell r="CC1489">
            <v>23780.11</v>
          </cell>
          <cell r="CD1489">
            <v>23507.050000000003</v>
          </cell>
          <cell r="CE1489">
            <v>47287.16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190240.94</v>
          </cell>
          <cell r="CM1489">
            <v>188056.55</v>
          </cell>
          <cell r="CN1489">
            <v>378297.49</v>
          </cell>
          <cell r="CO1489">
            <v>0</v>
          </cell>
          <cell r="CP1489">
            <v>0</v>
          </cell>
          <cell r="CQ1489">
            <v>0</v>
          </cell>
          <cell r="CR1489">
            <v>378297.49</v>
          </cell>
          <cell r="CS1489">
            <v>0</v>
          </cell>
          <cell r="CT1489">
            <v>44378</v>
          </cell>
          <cell r="CU1489"/>
          <cell r="CV1489">
            <v>8825</v>
          </cell>
          <cell r="CW1489">
            <v>44805</v>
          </cell>
          <cell r="CX1489">
            <v>1.1136844691425249</v>
          </cell>
          <cell r="CY1489">
            <v>264835.45</v>
          </cell>
          <cell r="CZ1489">
            <v>261794.53999999998</v>
          </cell>
          <cell r="DA1489">
            <v>526629.99</v>
          </cell>
          <cell r="DB1489">
            <v>0</v>
          </cell>
          <cell r="DC1489">
            <v>0</v>
          </cell>
          <cell r="DD1489">
            <v>0</v>
          </cell>
          <cell r="DE1489">
            <v>159509.46</v>
          </cell>
          <cell r="DF1489">
            <v>0</v>
          </cell>
          <cell r="DG1489">
            <v>218160</v>
          </cell>
          <cell r="DH1489">
            <v>50.288714093171947</v>
          </cell>
          <cell r="DI1489">
            <v>109709.85</v>
          </cell>
          <cell r="DJ1489">
            <v>108450.15</v>
          </cell>
          <cell r="DK1489">
            <v>218160</v>
          </cell>
          <cell r="DL1489">
            <v>0</v>
          </cell>
          <cell r="DM1489">
            <v>0</v>
          </cell>
          <cell r="DN1489">
            <v>0</v>
          </cell>
          <cell r="DO1489">
            <v>66077.850000000006</v>
          </cell>
          <cell r="DP1489">
            <v>0</v>
          </cell>
          <cell r="DQ1489">
            <v>155125.6</v>
          </cell>
          <cell r="DR1489"/>
          <cell r="DS1489">
            <v>153344.38999999998</v>
          </cell>
          <cell r="DT1489">
            <v>308469.99</v>
          </cell>
        </row>
        <row r="1490">
          <cell r="A1490">
            <v>8826</v>
          </cell>
          <cell r="B1490">
            <v>8748</v>
          </cell>
          <cell r="C1490" t="str">
            <v>2021/0195454-5</v>
          </cell>
          <cell r="D1490" t="str">
            <v>0195454-26.2021.3.00.0000</v>
          </cell>
          <cell r="E1490">
            <v>44369</v>
          </cell>
          <cell r="F1490" t="str">
            <v>PAGO - 1ª. 2ª ORDEM - set/2022 - 1ª remessa</v>
          </cell>
          <cell r="G1490" t="str">
            <v>sim</v>
          </cell>
          <cell r="H1490">
            <v>44805</v>
          </cell>
          <cell r="I1490" t="str">
            <v>não</v>
          </cell>
          <cell r="J1490" t="str">
            <v>não</v>
          </cell>
          <cell r="K1490">
            <v>1</v>
          </cell>
          <cell r="L1490" t="str">
            <v>MS 9.007/DF</v>
          </cell>
          <cell r="M1490" t="str">
            <v>2003/0056763-7</v>
          </cell>
          <cell r="N1490">
            <v>37722</v>
          </cell>
          <cell r="O1490" t="str">
            <v>Administrativo - Militar - Sistema Remuneratório e Benefícios</v>
          </cell>
          <cell r="P1490" t="str">
            <v>UNIÃO</v>
          </cell>
          <cell r="Q1490" t="str">
            <v>Ministério da Fazenda</v>
          </cell>
          <cell r="R1490">
            <v>38677</v>
          </cell>
          <cell r="S1490" t="str">
            <v>Mandado de Segurança 9.007/DF</v>
          </cell>
          <cell r="T1490" t="str">
            <v>2006/0258443-7</v>
          </cell>
          <cell r="U1490">
            <v>44118</v>
          </cell>
          <cell r="V1490" t="str">
            <v>João Ivan Oliveira Pereira</v>
          </cell>
          <cell r="W1490" t="str">
            <v>077.156.502-00</v>
          </cell>
          <cell r="X1490">
            <v>21795</v>
          </cell>
          <cell r="Y1490">
            <v>63</v>
          </cell>
          <cell r="Z1490" t="str">
            <v>Servidor Público Militar Inativo</v>
          </cell>
          <cell r="AA1490" t="str">
            <v>Soldo previsto na Lei Estadual 1.063/2002</v>
          </cell>
          <cell r="AB1490" t="str">
            <v>Alimentar</v>
          </cell>
          <cell r="AC1490" t="str">
            <v>Não</v>
          </cell>
          <cell r="AD1490" t="str">
            <v>Não</v>
          </cell>
          <cell r="AE1490" t="str">
            <v>Não</v>
          </cell>
          <cell r="AF1490" t="str">
            <v>-</v>
          </cell>
          <cell r="AG1490" t="str">
            <v>-</v>
          </cell>
          <cell r="AH1490" t="str">
            <v>Não informada</v>
          </cell>
          <cell r="AI1490" t="str">
            <v>Não Informada</v>
          </cell>
          <cell r="AJ1490" t="str">
            <v>Não</v>
          </cell>
          <cell r="AK1490">
            <v>10</v>
          </cell>
          <cell r="AL1490" t="str">
            <v xml:space="preserve">Vieira &amp; Vasconcelos Advogados </v>
          </cell>
          <cell r="AM1490" t="str">
            <v>30.299.557/0001-36</v>
          </cell>
          <cell r="AN1490">
            <v>10</v>
          </cell>
          <cell r="AO1490" t="str">
            <v>Salatiel Soares de Souza</v>
          </cell>
          <cell r="AP1490" t="str">
            <v>091.027.521-15</v>
          </cell>
          <cell r="AQ1490">
            <v>0</v>
          </cell>
          <cell r="AR1490" t="str">
            <v>x x x</v>
          </cell>
          <cell r="AS1490" t="str">
            <v>x x x</v>
          </cell>
          <cell r="AT1490">
            <v>0</v>
          </cell>
          <cell r="AU1490" t="str">
            <v>x x x</v>
          </cell>
          <cell r="AV1490" t="str">
            <v>x x x</v>
          </cell>
          <cell r="AW1490" t="str">
            <v>Dedução de Honorários Contratuais</v>
          </cell>
          <cell r="AX1490">
            <v>44348</v>
          </cell>
          <cell r="AY1490">
            <v>80894.59</v>
          </cell>
          <cell r="AZ1490">
            <v>79802.460000000006</v>
          </cell>
          <cell r="BA1490">
            <v>160697.04999999999</v>
          </cell>
          <cell r="BB1490">
            <v>8089.45</v>
          </cell>
          <cell r="BC1490">
            <v>7980.25</v>
          </cell>
          <cell r="BD1490">
            <v>16069.7</v>
          </cell>
          <cell r="BE1490">
            <v>8089.45</v>
          </cell>
          <cell r="BF1490">
            <v>7980.25</v>
          </cell>
          <cell r="BG1490">
            <v>16069.7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64715.69</v>
          </cell>
          <cell r="BO1490">
            <v>63841.96</v>
          </cell>
          <cell r="BP1490">
            <v>128557.65</v>
          </cell>
          <cell r="BQ1490">
            <v>0</v>
          </cell>
          <cell r="BR1490">
            <v>0</v>
          </cell>
          <cell r="BS1490">
            <v>0</v>
          </cell>
          <cell r="BT1490">
            <v>36</v>
          </cell>
          <cell r="BU1490">
            <v>128557.65</v>
          </cell>
          <cell r="BV1490">
            <v>0</v>
          </cell>
          <cell r="BW1490">
            <v>81566.009999999995</v>
          </cell>
          <cell r="BX1490">
            <v>80664.33</v>
          </cell>
          <cell r="BY1490">
            <v>162230.34</v>
          </cell>
          <cell r="BZ1490">
            <v>8156.6</v>
          </cell>
          <cell r="CA1490">
            <v>8066.43</v>
          </cell>
          <cell r="CB1490">
            <v>16223.03</v>
          </cell>
          <cell r="CC1490">
            <v>8156.6</v>
          </cell>
          <cell r="CD1490">
            <v>8066.43</v>
          </cell>
          <cell r="CE1490">
            <v>16223.03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65252.80999999999</v>
          </cell>
          <cell r="CM1490">
            <v>64531.470000000023</v>
          </cell>
          <cell r="CN1490">
            <v>129784.28000000001</v>
          </cell>
          <cell r="CO1490">
            <v>0</v>
          </cell>
          <cell r="CP1490">
            <v>0</v>
          </cell>
          <cell r="CQ1490">
            <v>0</v>
          </cell>
          <cell r="CR1490">
            <v>129784.28000000001</v>
          </cell>
          <cell r="CS1490">
            <v>0</v>
          </cell>
          <cell r="CT1490">
            <v>44378</v>
          </cell>
          <cell r="CU1490"/>
          <cell r="CV1490">
            <v>8826</v>
          </cell>
          <cell r="CW1490">
            <v>44805</v>
          </cell>
          <cell r="CX1490">
            <v>1.1136844691425249</v>
          </cell>
          <cell r="CY1490">
            <v>90838.79</v>
          </cell>
          <cell r="CZ1490">
            <v>89834.62000000001</v>
          </cell>
          <cell r="DA1490">
            <v>180673.41</v>
          </cell>
          <cell r="DB1490">
            <v>0</v>
          </cell>
          <cell r="DC1490">
            <v>0</v>
          </cell>
          <cell r="DD1490">
            <v>0</v>
          </cell>
          <cell r="DE1490">
            <v>54704.11</v>
          </cell>
          <cell r="DF1490">
            <v>0</v>
          </cell>
          <cell r="DG1490">
            <v>218160</v>
          </cell>
          <cell r="DH1490">
            <v>1</v>
          </cell>
          <cell r="DI1490">
            <v>90838.79</v>
          </cell>
          <cell r="DJ1490">
            <v>89834.62000000001</v>
          </cell>
          <cell r="DK1490">
            <v>180673.41</v>
          </cell>
          <cell r="DL1490">
            <v>0</v>
          </cell>
          <cell r="DM1490">
            <v>0</v>
          </cell>
          <cell r="DN1490">
            <v>0</v>
          </cell>
          <cell r="DO1490">
            <v>54704.11</v>
          </cell>
          <cell r="DP1490">
            <v>0</v>
          </cell>
          <cell r="DQ1490">
            <v>0</v>
          </cell>
          <cell r="DR1490"/>
          <cell r="DS1490">
            <v>0</v>
          </cell>
          <cell r="DT1490">
            <v>0</v>
          </cell>
        </row>
        <row r="1491">
          <cell r="A1491">
            <v>8827</v>
          </cell>
          <cell r="B1491">
            <v>8750</v>
          </cell>
          <cell r="C1491" t="str">
            <v>2021/0195460-9</v>
          </cell>
          <cell r="D1491" t="str">
            <v>0195460-33.2021.3.00.0000</v>
          </cell>
          <cell r="E1491">
            <v>44369</v>
          </cell>
          <cell r="F1491" t="str">
            <v>PAGO - 1ª. 2ª ORDEM - set/2022 - 5ª remessa</v>
          </cell>
          <cell r="G1491" t="str">
            <v>sim</v>
          </cell>
          <cell r="H1491">
            <v>44805</v>
          </cell>
          <cell r="I1491" t="str">
            <v>sim</v>
          </cell>
          <cell r="J1491" t="str">
            <v>não</v>
          </cell>
          <cell r="K1491">
            <v>5</v>
          </cell>
          <cell r="L1491" t="str">
            <v>MS 9.007/DF</v>
          </cell>
          <cell r="M1491" t="str">
            <v>2003/0056763-7</v>
          </cell>
          <cell r="N1491">
            <v>37722</v>
          </cell>
          <cell r="O1491" t="str">
            <v>Administrativo - Militar - Sistema Remuneratório e Benefícios</v>
          </cell>
          <cell r="P1491" t="str">
            <v>UNIÃO</v>
          </cell>
          <cell r="Q1491" t="str">
            <v>Ministério da Fazenda</v>
          </cell>
          <cell r="R1491">
            <v>38677</v>
          </cell>
          <cell r="S1491" t="str">
            <v>Mandado de Segurança 9.007/DF</v>
          </cell>
          <cell r="T1491" t="str">
            <v>2006/0258443-7</v>
          </cell>
          <cell r="U1491">
            <v>44118</v>
          </cell>
          <cell r="V1491" t="str">
            <v>João José da Cruz Saraiva</v>
          </cell>
          <cell r="W1491" t="str">
            <v>021.831.532-53</v>
          </cell>
          <cell r="X1491">
            <v>15368</v>
          </cell>
          <cell r="Y1491">
            <v>80</v>
          </cell>
          <cell r="Z1491" t="str">
            <v>Servidor Público Militar Inativo</v>
          </cell>
          <cell r="AA1491" t="str">
            <v>Soldo previsto na Lei Estadual 1.063/2002</v>
          </cell>
          <cell r="AB1491" t="str">
            <v>Alimentar</v>
          </cell>
          <cell r="AC1491" t="str">
            <v>Não</v>
          </cell>
          <cell r="AD1491" t="str">
            <v>Não</v>
          </cell>
          <cell r="AE1491" t="str">
            <v>Não</v>
          </cell>
          <cell r="AF1491" t="str">
            <v>-</v>
          </cell>
          <cell r="AG1491" t="str">
            <v>-</v>
          </cell>
          <cell r="AH1491" t="str">
            <v>Não informada</v>
          </cell>
          <cell r="AI1491" t="str">
            <v>Não Informada</v>
          </cell>
          <cell r="AJ1491" t="str">
            <v>Não</v>
          </cell>
          <cell r="AK1491">
            <v>10</v>
          </cell>
          <cell r="AL1491" t="str">
            <v xml:space="preserve">Vieira &amp; Vasconcelos Advogados </v>
          </cell>
          <cell r="AM1491" t="str">
            <v>30.299.557/0001-36</v>
          </cell>
          <cell r="AN1491">
            <v>10</v>
          </cell>
          <cell r="AO1491" t="str">
            <v>Salatiel Soares de Souza</v>
          </cell>
          <cell r="AP1491" t="str">
            <v>091.027.521-15</v>
          </cell>
          <cell r="AQ1491">
            <v>0</v>
          </cell>
          <cell r="AR1491" t="str">
            <v>x x x</v>
          </cell>
          <cell r="AS1491" t="str">
            <v>x x x</v>
          </cell>
          <cell r="AT1491">
            <v>0</v>
          </cell>
          <cell r="AU1491" t="str">
            <v>x x x</v>
          </cell>
          <cell r="AV1491" t="str">
            <v>x x x</v>
          </cell>
          <cell r="AW1491" t="str">
            <v>Dedução de Honorários Contratuais</v>
          </cell>
          <cell r="AX1491">
            <v>44348</v>
          </cell>
          <cell r="AY1491">
            <v>110450.99</v>
          </cell>
          <cell r="AZ1491">
            <v>108932.85</v>
          </cell>
          <cell r="BA1491">
            <v>219383.84</v>
          </cell>
          <cell r="BB1491">
            <v>11045.09</v>
          </cell>
          <cell r="BC1491">
            <v>10893.29</v>
          </cell>
          <cell r="BD1491">
            <v>21938.38</v>
          </cell>
          <cell r="BE1491">
            <v>11045.09</v>
          </cell>
          <cell r="BF1491">
            <v>10893.29</v>
          </cell>
          <cell r="BG1491">
            <v>21938.38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88360.81</v>
          </cell>
          <cell r="BO1491">
            <v>87146.27</v>
          </cell>
          <cell r="BP1491">
            <v>175507.08</v>
          </cell>
          <cell r="BQ1491">
            <v>0</v>
          </cell>
          <cell r="BR1491">
            <v>0</v>
          </cell>
          <cell r="BS1491">
            <v>0</v>
          </cell>
          <cell r="BT1491">
            <v>36</v>
          </cell>
          <cell r="BU1491">
            <v>175507.08</v>
          </cell>
          <cell r="BV1491">
            <v>0</v>
          </cell>
          <cell r="BW1491">
            <v>111367.73</v>
          </cell>
          <cell r="BX1491">
            <v>110109.39</v>
          </cell>
          <cell r="BY1491">
            <v>221477.12</v>
          </cell>
          <cell r="BZ1491">
            <v>11136.77</v>
          </cell>
          <cell r="CA1491">
            <v>11010.93</v>
          </cell>
          <cell r="CB1491">
            <v>22147.7</v>
          </cell>
          <cell r="CC1491">
            <v>11136.77</v>
          </cell>
          <cell r="CD1491">
            <v>11010.93</v>
          </cell>
          <cell r="CE1491">
            <v>22147.7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89094.189999999988</v>
          </cell>
          <cell r="CM1491">
            <v>88087.530000000013</v>
          </cell>
          <cell r="CN1491">
            <v>177181.72</v>
          </cell>
          <cell r="CO1491">
            <v>0</v>
          </cell>
          <cell r="CP1491">
            <v>0</v>
          </cell>
          <cell r="CQ1491">
            <v>0</v>
          </cell>
          <cell r="CR1491">
            <v>177181.72</v>
          </cell>
          <cell r="CS1491">
            <v>0</v>
          </cell>
          <cell r="CT1491">
            <v>44378</v>
          </cell>
          <cell r="CU1491"/>
          <cell r="CV1491">
            <v>8827</v>
          </cell>
          <cell r="CW1491">
            <v>44805</v>
          </cell>
          <cell r="CX1491">
            <v>1.1136844691425249</v>
          </cell>
          <cell r="CY1491">
            <v>124028.51</v>
          </cell>
          <cell r="CZ1491">
            <v>122627.11</v>
          </cell>
          <cell r="DA1491">
            <v>246655.62</v>
          </cell>
          <cell r="DB1491">
            <v>0</v>
          </cell>
          <cell r="DC1491">
            <v>0</v>
          </cell>
          <cell r="DD1491">
            <v>0</v>
          </cell>
          <cell r="DE1491">
            <v>74697.38</v>
          </cell>
          <cell r="DF1491">
            <v>0</v>
          </cell>
          <cell r="DG1491">
            <v>218160</v>
          </cell>
          <cell r="DH1491">
            <v>50.284080289757846</v>
          </cell>
          <cell r="DI1491">
            <v>109699.74</v>
          </cell>
          <cell r="DJ1491">
            <v>108460.26</v>
          </cell>
          <cell r="DK1491">
            <v>218160</v>
          </cell>
          <cell r="DL1491">
            <v>0</v>
          </cell>
          <cell r="DM1491">
            <v>0</v>
          </cell>
          <cell r="DN1491">
            <v>0</v>
          </cell>
          <cell r="DO1491">
            <v>66067.73</v>
          </cell>
          <cell r="DP1491">
            <v>0</v>
          </cell>
          <cell r="DQ1491">
            <v>14328.76999999999</v>
          </cell>
          <cell r="DR1491"/>
          <cell r="DS1491">
            <v>14166.850000000006</v>
          </cell>
          <cell r="DT1491">
            <v>28495.619999999995</v>
          </cell>
        </row>
        <row r="1492">
          <cell r="A1492">
            <v>8828</v>
          </cell>
          <cell r="B1492">
            <v>8752</v>
          </cell>
          <cell r="C1492" t="str">
            <v>2021/0195466-0</v>
          </cell>
          <cell r="D1492" t="str">
            <v>0195466-40.2021.3.00.0000</v>
          </cell>
          <cell r="E1492">
            <v>44369</v>
          </cell>
          <cell r="F1492" t="str">
            <v>PAGO - 1ª. 2ª ORDEM - set/2022 - 1ª remessa</v>
          </cell>
          <cell r="G1492" t="str">
            <v>sim</v>
          </cell>
          <cell r="H1492">
            <v>44805</v>
          </cell>
          <cell r="I1492" t="str">
            <v>não</v>
          </cell>
          <cell r="J1492" t="str">
            <v>não</v>
          </cell>
          <cell r="K1492">
            <v>1</v>
          </cell>
          <cell r="L1492" t="str">
            <v>MS 9.007/DF</v>
          </cell>
          <cell r="M1492" t="str">
            <v>2003/0056763-7</v>
          </cell>
          <cell r="N1492">
            <v>37722</v>
          </cell>
          <cell r="O1492" t="str">
            <v>Administrativo - Militar - Sistema Remuneratório e Benefícios</v>
          </cell>
          <cell r="P1492" t="str">
            <v>UNIÃO</v>
          </cell>
          <cell r="Q1492" t="str">
            <v>Ministério da Fazenda</v>
          </cell>
          <cell r="R1492">
            <v>38677</v>
          </cell>
          <cell r="S1492" t="str">
            <v>Mandado de Segurança 9.007/DF</v>
          </cell>
          <cell r="T1492" t="str">
            <v>2006/0258443-7</v>
          </cell>
          <cell r="U1492">
            <v>44118</v>
          </cell>
          <cell r="V1492" t="str">
            <v>João Menezes Filho</v>
          </cell>
          <cell r="W1492" t="str">
            <v>030.623.092-53</v>
          </cell>
          <cell r="X1492">
            <v>18167</v>
          </cell>
          <cell r="Y1492">
            <v>73</v>
          </cell>
          <cell r="Z1492" t="str">
            <v>Servidor Público Militar Inativo</v>
          </cell>
          <cell r="AA1492" t="str">
            <v>Soldo previsto na Lei Estadual 1.063/2002</v>
          </cell>
          <cell r="AB1492" t="str">
            <v>Alimentar</v>
          </cell>
          <cell r="AC1492" t="str">
            <v>Não</v>
          </cell>
          <cell r="AD1492" t="str">
            <v>Não</v>
          </cell>
          <cell r="AE1492" t="str">
            <v>Não</v>
          </cell>
          <cell r="AF1492" t="str">
            <v>-</v>
          </cell>
          <cell r="AG1492" t="str">
            <v>-</v>
          </cell>
          <cell r="AH1492" t="str">
            <v>Não informada</v>
          </cell>
          <cell r="AI1492" t="str">
            <v>Não Informada</v>
          </cell>
          <cell r="AJ1492" t="str">
            <v>Não</v>
          </cell>
          <cell r="AK1492">
            <v>10</v>
          </cell>
          <cell r="AL1492" t="str">
            <v xml:space="preserve">Vieira &amp; Vasconcelos Advogados </v>
          </cell>
          <cell r="AM1492" t="str">
            <v>30.299.557/0001-36</v>
          </cell>
          <cell r="AN1492">
            <v>10</v>
          </cell>
          <cell r="AO1492" t="str">
            <v>Salatiel Soares de Souza</v>
          </cell>
          <cell r="AP1492" t="str">
            <v>091.027.521-15</v>
          </cell>
          <cell r="AQ1492">
            <v>0</v>
          </cell>
          <cell r="AR1492" t="str">
            <v>x x x</v>
          </cell>
          <cell r="AS1492" t="str">
            <v>x x x</v>
          </cell>
          <cell r="AT1492">
            <v>0</v>
          </cell>
          <cell r="AU1492" t="str">
            <v>x x x</v>
          </cell>
          <cell r="AV1492" t="str">
            <v>x x x</v>
          </cell>
          <cell r="AW1492" t="str">
            <v>Dedução de Honorários Contratuais</v>
          </cell>
          <cell r="AX1492">
            <v>44348</v>
          </cell>
          <cell r="AY1492">
            <v>77649.119999999995</v>
          </cell>
          <cell r="AZ1492">
            <v>76590.720000000001</v>
          </cell>
          <cell r="BA1492">
            <v>154239.84</v>
          </cell>
          <cell r="BB1492">
            <v>7764.91</v>
          </cell>
          <cell r="BC1492">
            <v>7659.07</v>
          </cell>
          <cell r="BD1492">
            <v>15423.98</v>
          </cell>
          <cell r="BE1492">
            <v>7764.91</v>
          </cell>
          <cell r="BF1492">
            <v>7659.07</v>
          </cell>
          <cell r="BG1492">
            <v>15423.98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62119.3</v>
          </cell>
          <cell r="BO1492">
            <v>61272.58</v>
          </cell>
          <cell r="BP1492">
            <v>123391.88</v>
          </cell>
          <cell r="BQ1492">
            <v>0</v>
          </cell>
          <cell r="BR1492">
            <v>0</v>
          </cell>
          <cell r="BS1492">
            <v>0</v>
          </cell>
          <cell r="BT1492">
            <v>36</v>
          </cell>
          <cell r="BU1492">
            <v>123391.88</v>
          </cell>
          <cell r="BV1492">
            <v>0</v>
          </cell>
          <cell r="BW1492">
            <v>78293.600000000006</v>
          </cell>
          <cell r="BX1492">
            <v>77417.919999999984</v>
          </cell>
          <cell r="BY1492">
            <v>155711.51999999999</v>
          </cell>
          <cell r="BZ1492">
            <v>7829.36</v>
          </cell>
          <cell r="CA1492">
            <v>7741.79</v>
          </cell>
          <cell r="CB1492">
            <v>15571.15</v>
          </cell>
          <cell r="CC1492">
            <v>7829.36</v>
          </cell>
          <cell r="CD1492">
            <v>7741.79</v>
          </cell>
          <cell r="CE1492">
            <v>15571.15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62634.880000000005</v>
          </cell>
          <cell r="CM1492">
            <v>61934.34</v>
          </cell>
          <cell r="CN1492">
            <v>124569.22</v>
          </cell>
          <cell r="CO1492">
            <v>0</v>
          </cell>
          <cell r="CP1492">
            <v>0</v>
          </cell>
          <cell r="CQ1492">
            <v>0</v>
          </cell>
          <cell r="CR1492">
            <v>124569.22</v>
          </cell>
          <cell r="CS1492">
            <v>0</v>
          </cell>
          <cell r="CT1492">
            <v>44378</v>
          </cell>
          <cell r="CU1492"/>
          <cell r="CV1492">
            <v>8828</v>
          </cell>
          <cell r="CW1492">
            <v>44805</v>
          </cell>
          <cell r="CX1492">
            <v>1.1136844691425249</v>
          </cell>
          <cell r="CY1492">
            <v>87194.36</v>
          </cell>
          <cell r="CZ1492">
            <v>86219.14</v>
          </cell>
          <cell r="DA1492">
            <v>173413.5</v>
          </cell>
          <cell r="DB1492">
            <v>0</v>
          </cell>
          <cell r="DC1492">
            <v>0</v>
          </cell>
          <cell r="DD1492">
            <v>0</v>
          </cell>
          <cell r="DE1492">
            <v>52511.66</v>
          </cell>
          <cell r="DF1492">
            <v>0</v>
          </cell>
          <cell r="DG1492">
            <v>218160</v>
          </cell>
          <cell r="DH1492">
            <v>1</v>
          </cell>
          <cell r="DI1492">
            <v>87194.36</v>
          </cell>
          <cell r="DJ1492">
            <v>86219.14</v>
          </cell>
          <cell r="DK1492">
            <v>173413.5</v>
          </cell>
          <cell r="DL1492">
            <v>0</v>
          </cell>
          <cell r="DM1492">
            <v>0</v>
          </cell>
          <cell r="DN1492">
            <v>0</v>
          </cell>
          <cell r="DO1492">
            <v>52511.66</v>
          </cell>
          <cell r="DP1492">
            <v>0</v>
          </cell>
          <cell r="DQ1492">
            <v>0</v>
          </cell>
          <cell r="DR1492"/>
          <cell r="DS1492">
            <v>0</v>
          </cell>
          <cell r="DT1492">
            <v>0</v>
          </cell>
        </row>
        <row r="1493">
          <cell r="A1493">
            <v>8829</v>
          </cell>
          <cell r="B1493">
            <v>8760</v>
          </cell>
          <cell r="C1493" t="str">
            <v>2021/0195479-6</v>
          </cell>
          <cell r="D1493" t="str">
            <v>0195479-39.2021.3.00.0000</v>
          </cell>
          <cell r="E1493">
            <v>44369</v>
          </cell>
          <cell r="F1493" t="str">
            <v>PAGO - 1ª. 2ª ORDEM - set/2022 - 5ª remessa</v>
          </cell>
          <cell r="G1493" t="str">
            <v>sim</v>
          </cell>
          <cell r="H1493">
            <v>44805</v>
          </cell>
          <cell r="I1493" t="str">
            <v>sim</v>
          </cell>
          <cell r="J1493" t="str">
            <v>não</v>
          </cell>
          <cell r="K1493">
            <v>5</v>
          </cell>
          <cell r="L1493" t="str">
            <v>MS 9.007/DF</v>
          </cell>
          <cell r="M1493" t="str">
            <v>2003/0056763-7</v>
          </cell>
          <cell r="N1493">
            <v>37722</v>
          </cell>
          <cell r="O1493" t="str">
            <v>Administrativo - Militar - Sistema Remuneratório e Benefícios</v>
          </cell>
          <cell r="P1493" t="str">
            <v>UNIÃO</v>
          </cell>
          <cell r="Q1493" t="str">
            <v>Ministério da Fazenda</v>
          </cell>
          <cell r="R1493">
            <v>38677</v>
          </cell>
          <cell r="S1493" t="str">
            <v>Mandado de Segurança 9.007/DF</v>
          </cell>
          <cell r="T1493" t="str">
            <v>2006/0258443-7</v>
          </cell>
          <cell r="U1493">
            <v>44118</v>
          </cell>
          <cell r="V1493" t="str">
            <v>João Miguel Pereira</v>
          </cell>
          <cell r="W1493" t="str">
            <v>282.570.149-15</v>
          </cell>
          <cell r="X1493">
            <v>21049</v>
          </cell>
          <cell r="Y1493">
            <v>65</v>
          </cell>
          <cell r="Z1493" t="str">
            <v>Servidor Público Militar Inativo</v>
          </cell>
          <cell r="AA1493" t="str">
            <v>Soldo previsto na Lei Estadual 1.063/2002</v>
          </cell>
          <cell r="AB1493" t="str">
            <v>Alimentar</v>
          </cell>
          <cell r="AC1493" t="str">
            <v>Não</v>
          </cell>
          <cell r="AD1493" t="str">
            <v>Não</v>
          </cell>
          <cell r="AE1493" t="str">
            <v>Não</v>
          </cell>
          <cell r="AF1493" t="str">
            <v>-</v>
          </cell>
          <cell r="AG1493" t="str">
            <v>-</v>
          </cell>
          <cell r="AH1493" t="str">
            <v>Não informada</v>
          </cell>
          <cell r="AI1493" t="str">
            <v>Não Informada</v>
          </cell>
          <cell r="AJ1493" t="str">
            <v>Não</v>
          </cell>
          <cell r="AK1493">
            <v>10</v>
          </cell>
          <cell r="AL1493" t="str">
            <v xml:space="preserve">Vieira &amp; Vasconcelos Advogados </v>
          </cell>
          <cell r="AM1493" t="str">
            <v>30.299.557/0001-36</v>
          </cell>
          <cell r="AN1493">
            <v>10</v>
          </cell>
          <cell r="AO1493" t="str">
            <v>Salatiel Soares de Souza</v>
          </cell>
          <cell r="AP1493" t="str">
            <v>091.027.521-15</v>
          </cell>
          <cell r="AQ1493">
            <v>0</v>
          </cell>
          <cell r="AR1493" t="str">
            <v>x x x</v>
          </cell>
          <cell r="AS1493" t="str">
            <v>x x x</v>
          </cell>
          <cell r="AT1493">
            <v>0</v>
          </cell>
          <cell r="AU1493" t="str">
            <v>x x x</v>
          </cell>
          <cell r="AV1493" t="str">
            <v>x x x</v>
          </cell>
          <cell r="AW1493" t="str">
            <v>Dedução de Honorários Contratuais</v>
          </cell>
          <cell r="AX1493">
            <v>44348</v>
          </cell>
          <cell r="AY1493">
            <v>74164.460000000006</v>
          </cell>
          <cell r="AZ1493">
            <v>73141.31</v>
          </cell>
          <cell r="BA1493">
            <v>147305.76999999999</v>
          </cell>
          <cell r="BB1493">
            <v>7416.44</v>
          </cell>
          <cell r="BC1493">
            <v>7314.13</v>
          </cell>
          <cell r="BD1493">
            <v>14730.57</v>
          </cell>
          <cell r="BE1493">
            <v>7416.44</v>
          </cell>
          <cell r="BF1493">
            <v>7314.13</v>
          </cell>
          <cell r="BG1493">
            <v>14730.57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59331.58</v>
          </cell>
          <cell r="BO1493">
            <v>58513.05</v>
          </cell>
          <cell r="BP1493">
            <v>117844.63</v>
          </cell>
          <cell r="BQ1493">
            <v>0</v>
          </cell>
          <cell r="BR1493">
            <v>0</v>
          </cell>
          <cell r="BS1493">
            <v>0</v>
          </cell>
          <cell r="BT1493">
            <v>36</v>
          </cell>
          <cell r="BU1493">
            <v>117844.63</v>
          </cell>
          <cell r="BV1493">
            <v>0</v>
          </cell>
          <cell r="BW1493">
            <v>74780.02</v>
          </cell>
          <cell r="BX1493">
            <v>73931.289999999994</v>
          </cell>
          <cell r="BY1493">
            <v>148711.31</v>
          </cell>
          <cell r="BZ1493">
            <v>7478</v>
          </cell>
          <cell r="CA1493">
            <v>7393.1200000000008</v>
          </cell>
          <cell r="CB1493">
            <v>14871.12</v>
          </cell>
          <cell r="CC1493">
            <v>7478</v>
          </cell>
          <cell r="CD1493">
            <v>7393.1200000000008</v>
          </cell>
          <cell r="CE1493">
            <v>14871.12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59824.020000000004</v>
          </cell>
          <cell r="CM1493">
            <v>59145.05</v>
          </cell>
          <cell r="CN1493">
            <v>118969.07</v>
          </cell>
          <cell r="CO1493">
            <v>0</v>
          </cell>
          <cell r="CP1493">
            <v>0</v>
          </cell>
          <cell r="CQ1493">
            <v>0</v>
          </cell>
          <cell r="CR1493">
            <v>118969.07</v>
          </cell>
          <cell r="CS1493">
            <v>0</v>
          </cell>
          <cell r="CT1493">
            <v>44378</v>
          </cell>
          <cell r="CU1493"/>
          <cell r="CV1493">
            <v>8829</v>
          </cell>
          <cell r="CW1493">
            <v>44805</v>
          </cell>
          <cell r="CX1493">
            <v>1.1136844691425249</v>
          </cell>
          <cell r="CY1493">
            <v>83281.34</v>
          </cell>
          <cell r="CZ1493">
            <v>82336.13</v>
          </cell>
          <cell r="DA1493">
            <v>165617.47</v>
          </cell>
          <cell r="DB1493">
            <v>0</v>
          </cell>
          <cell r="DC1493">
            <v>0</v>
          </cell>
          <cell r="DD1493">
            <v>0</v>
          </cell>
          <cell r="DE1493">
            <v>50157.85</v>
          </cell>
          <cell r="DF1493">
            <v>0</v>
          </cell>
          <cell r="DG1493">
            <v>218160</v>
          </cell>
          <cell r="DH1493">
            <v>1</v>
          </cell>
          <cell r="DI1493">
            <v>83281.34</v>
          </cell>
          <cell r="DJ1493">
            <v>82336.13</v>
          </cell>
          <cell r="DK1493">
            <v>165617.47</v>
          </cell>
          <cell r="DL1493">
            <v>0</v>
          </cell>
          <cell r="DM1493">
            <v>0</v>
          </cell>
          <cell r="DN1493">
            <v>0</v>
          </cell>
          <cell r="DO1493">
            <v>50157.85</v>
          </cell>
          <cell r="DP1493">
            <v>0</v>
          </cell>
          <cell r="DQ1493">
            <v>0</v>
          </cell>
          <cell r="DR1493"/>
          <cell r="DS1493">
            <v>0</v>
          </cell>
          <cell r="DT1493">
            <v>0</v>
          </cell>
        </row>
        <row r="1494">
          <cell r="A1494">
            <v>8830</v>
          </cell>
          <cell r="B1494">
            <v>8765</v>
          </cell>
          <cell r="C1494" t="str">
            <v>2021/0195491-3</v>
          </cell>
          <cell r="D1494" t="str">
            <v>0195491-53.2021.3.00.0000</v>
          </cell>
          <cell r="E1494">
            <v>44369</v>
          </cell>
          <cell r="F1494" t="str">
            <v>PAGO - 1ª. 2ª ORDEM - set/2022 - 1ª remessa</v>
          </cell>
          <cell r="G1494" t="str">
            <v>sim</v>
          </cell>
          <cell r="H1494">
            <v>44805</v>
          </cell>
          <cell r="I1494" t="str">
            <v>não</v>
          </cell>
          <cell r="J1494" t="str">
            <v>não</v>
          </cell>
          <cell r="K1494">
            <v>1</v>
          </cell>
          <cell r="L1494" t="str">
            <v>MS 9.007/DF</v>
          </cell>
          <cell r="M1494" t="str">
            <v>2003/0056763-7</v>
          </cell>
          <cell r="N1494">
            <v>37722</v>
          </cell>
          <cell r="O1494" t="str">
            <v>Administrativo - Militar - Sistema Remuneratório e Benefícios</v>
          </cell>
          <cell r="P1494" t="str">
            <v>UNIÃO</v>
          </cell>
          <cell r="Q1494" t="str">
            <v>Ministério da Fazenda</v>
          </cell>
          <cell r="R1494">
            <v>38677</v>
          </cell>
          <cell r="S1494" t="str">
            <v>Mandado de Segurança 9.007/DF</v>
          </cell>
          <cell r="T1494" t="str">
            <v>2006/0258443-7</v>
          </cell>
          <cell r="U1494">
            <v>44118</v>
          </cell>
          <cell r="V1494" t="str">
            <v>João Monteiro Lobato</v>
          </cell>
          <cell r="W1494" t="str">
            <v>042.685.202-87</v>
          </cell>
          <cell r="X1494">
            <v>20819</v>
          </cell>
          <cell r="Y1494">
            <v>65</v>
          </cell>
          <cell r="Z1494" t="str">
            <v>Servidor Público Militar Inativo</v>
          </cell>
          <cell r="AA1494" t="str">
            <v>Soldo previsto na Lei Estadual 1.063/2002</v>
          </cell>
          <cell r="AB1494" t="str">
            <v>Alimentar</v>
          </cell>
          <cell r="AC1494" t="str">
            <v>Não</v>
          </cell>
          <cell r="AD1494" t="str">
            <v>Não</v>
          </cell>
          <cell r="AE1494" t="str">
            <v>Não</v>
          </cell>
          <cell r="AF1494" t="str">
            <v>-</v>
          </cell>
          <cell r="AG1494" t="str">
            <v>-</v>
          </cell>
          <cell r="AH1494" t="str">
            <v>Não informada</v>
          </cell>
          <cell r="AI1494" t="str">
            <v>Não Informada</v>
          </cell>
          <cell r="AJ1494" t="str">
            <v>Não</v>
          </cell>
          <cell r="AK1494">
            <v>10</v>
          </cell>
          <cell r="AL1494" t="str">
            <v xml:space="preserve">Vieira &amp; Vasconcelos Advogados </v>
          </cell>
          <cell r="AM1494" t="str">
            <v>30.299.557/0001-36</v>
          </cell>
          <cell r="AN1494">
            <v>10</v>
          </cell>
          <cell r="AO1494" t="str">
            <v>Salatiel Soares de Souza</v>
          </cell>
          <cell r="AP1494" t="str">
            <v>091.027.521-15</v>
          </cell>
          <cell r="AQ1494">
            <v>0</v>
          </cell>
          <cell r="AR1494" t="str">
            <v>x x x</v>
          </cell>
          <cell r="AS1494" t="str">
            <v>x x x</v>
          </cell>
          <cell r="AT1494">
            <v>0</v>
          </cell>
          <cell r="AU1494" t="str">
            <v>x x x</v>
          </cell>
          <cell r="AV1494" t="str">
            <v>x x x</v>
          </cell>
          <cell r="AW1494" t="str">
            <v>Dedução de Honorários Contratuais</v>
          </cell>
          <cell r="AX1494">
            <v>44348</v>
          </cell>
          <cell r="AY1494">
            <v>86897.77</v>
          </cell>
          <cell r="AZ1494">
            <v>85690.83</v>
          </cell>
          <cell r="BA1494">
            <v>172588.6</v>
          </cell>
          <cell r="BB1494">
            <v>8689.77</v>
          </cell>
          <cell r="BC1494">
            <v>8569.09</v>
          </cell>
          <cell r="BD1494">
            <v>17258.86</v>
          </cell>
          <cell r="BE1494">
            <v>8689.77</v>
          </cell>
          <cell r="BF1494">
            <v>8569.09</v>
          </cell>
          <cell r="BG1494">
            <v>17258.86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69518.23</v>
          </cell>
          <cell r="BO1494">
            <v>68552.649999999994</v>
          </cell>
          <cell r="BP1494">
            <v>138070.88</v>
          </cell>
          <cell r="BQ1494">
            <v>0</v>
          </cell>
          <cell r="BR1494">
            <v>0</v>
          </cell>
          <cell r="BS1494">
            <v>0</v>
          </cell>
          <cell r="BT1494">
            <v>36</v>
          </cell>
          <cell r="BU1494">
            <v>138070.88</v>
          </cell>
          <cell r="BV1494">
            <v>0</v>
          </cell>
          <cell r="BW1494">
            <v>87619.02</v>
          </cell>
          <cell r="BX1494">
            <v>86616.37000000001</v>
          </cell>
          <cell r="BY1494">
            <v>174235.39</v>
          </cell>
          <cell r="BZ1494">
            <v>8761.9</v>
          </cell>
          <cell r="CA1494">
            <v>8661.6299999999992</v>
          </cell>
          <cell r="CB1494">
            <v>17423.53</v>
          </cell>
          <cell r="CC1494">
            <v>8761.9</v>
          </cell>
          <cell r="CD1494">
            <v>8661.6299999999992</v>
          </cell>
          <cell r="CE1494">
            <v>17423.53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70095.220000000016</v>
          </cell>
          <cell r="CM1494">
            <v>69293.11</v>
          </cell>
          <cell r="CN1494">
            <v>139388.33000000002</v>
          </cell>
          <cell r="CO1494">
            <v>0</v>
          </cell>
          <cell r="CP1494">
            <v>0</v>
          </cell>
          <cell r="CQ1494">
            <v>0</v>
          </cell>
          <cell r="CR1494">
            <v>139388.33000000002</v>
          </cell>
          <cell r="CS1494">
            <v>0</v>
          </cell>
          <cell r="CT1494">
            <v>44378</v>
          </cell>
          <cell r="CU1494"/>
          <cell r="CV1494">
            <v>8830</v>
          </cell>
          <cell r="CW1494">
            <v>44805</v>
          </cell>
          <cell r="CX1494">
            <v>1.1136844691425249</v>
          </cell>
          <cell r="CY1494">
            <v>97579.94</v>
          </cell>
          <cell r="CZ1494">
            <v>96463.299999999988</v>
          </cell>
          <cell r="DA1494">
            <v>194043.24</v>
          </cell>
          <cell r="DB1494">
            <v>0</v>
          </cell>
          <cell r="DC1494">
            <v>0</v>
          </cell>
          <cell r="DD1494">
            <v>0</v>
          </cell>
          <cell r="DE1494">
            <v>58771.29</v>
          </cell>
          <cell r="DF1494">
            <v>0</v>
          </cell>
          <cell r="DG1494">
            <v>218160</v>
          </cell>
          <cell r="DH1494">
            <v>1</v>
          </cell>
          <cell r="DI1494">
            <v>97579.94</v>
          </cell>
          <cell r="DJ1494">
            <v>96463.299999999988</v>
          </cell>
          <cell r="DK1494">
            <v>194043.24</v>
          </cell>
          <cell r="DL1494">
            <v>0</v>
          </cell>
          <cell r="DM1494">
            <v>0</v>
          </cell>
          <cell r="DN1494">
            <v>0</v>
          </cell>
          <cell r="DO1494">
            <v>58771.29</v>
          </cell>
          <cell r="DP1494">
            <v>0</v>
          </cell>
          <cell r="DQ1494">
            <v>0</v>
          </cell>
          <cell r="DR1494"/>
          <cell r="DS1494">
            <v>0</v>
          </cell>
          <cell r="DT1494">
            <v>0</v>
          </cell>
        </row>
        <row r="1495">
          <cell r="A1495">
            <v>8831</v>
          </cell>
          <cell r="B1495">
            <v>8858</v>
          </cell>
          <cell r="C1495" t="str">
            <v>2021/0195496-2</v>
          </cell>
          <cell r="D1495" t="str">
            <v>0195496-75.2021.3.00.0000</v>
          </cell>
          <cell r="E1495">
            <v>44369</v>
          </cell>
          <cell r="F1495" t="str">
            <v>PAGO - 1ª. 2ª ORDEM - set/2022 - 5ª remessa</v>
          </cell>
          <cell r="G1495" t="str">
            <v>sim</v>
          </cell>
          <cell r="H1495">
            <v>44805</v>
          </cell>
          <cell r="I1495" t="str">
            <v>sim</v>
          </cell>
          <cell r="J1495" t="str">
            <v>não</v>
          </cell>
          <cell r="K1495">
            <v>5</v>
          </cell>
          <cell r="L1495" t="str">
            <v>MS 9.007/DF</v>
          </cell>
          <cell r="M1495" t="str">
            <v>2003/0056763-7</v>
          </cell>
          <cell r="N1495">
            <v>37722</v>
          </cell>
          <cell r="O1495" t="str">
            <v>Administrativo - Militar - Sistema Remuneratório e Benefícios</v>
          </cell>
          <cell r="P1495" t="str">
            <v>UNIÃO</v>
          </cell>
          <cell r="Q1495" t="str">
            <v>Ministério da Fazenda</v>
          </cell>
          <cell r="R1495">
            <v>38677</v>
          </cell>
          <cell r="S1495" t="str">
            <v>Mandado de Segurança 9.007/DF</v>
          </cell>
          <cell r="T1495" t="str">
            <v>2006/0258443-7</v>
          </cell>
          <cell r="U1495">
            <v>44118</v>
          </cell>
          <cell r="V1495" t="str">
            <v>João Roberto de Oliveira Silva</v>
          </cell>
          <cell r="W1495" t="str">
            <v>238.875.241-87</v>
          </cell>
          <cell r="X1495">
            <v>22456</v>
          </cell>
          <cell r="Y1495">
            <v>61</v>
          </cell>
          <cell r="Z1495" t="str">
            <v>Servidor Público Militar Inativo</v>
          </cell>
          <cell r="AA1495" t="str">
            <v>Soldo previsto na Lei Estadual 1.063/2002</v>
          </cell>
          <cell r="AB1495" t="str">
            <v>Alimentar</v>
          </cell>
          <cell r="AC1495" t="str">
            <v>Não</v>
          </cell>
          <cell r="AD1495" t="str">
            <v>Não</v>
          </cell>
          <cell r="AE1495" t="str">
            <v>Não</v>
          </cell>
          <cell r="AF1495" t="str">
            <v>-</v>
          </cell>
          <cell r="AG1495" t="str">
            <v>-</v>
          </cell>
          <cell r="AH1495" t="str">
            <v>Não informada</v>
          </cell>
          <cell r="AI1495" t="str">
            <v>Não Informada</v>
          </cell>
          <cell r="AJ1495" t="str">
            <v>Não</v>
          </cell>
          <cell r="AK1495">
            <v>10</v>
          </cell>
          <cell r="AL1495" t="str">
            <v xml:space="preserve">Vieira &amp; Vasconcelos Advogados </v>
          </cell>
          <cell r="AM1495" t="str">
            <v>30.299.557/0001-36</v>
          </cell>
          <cell r="AN1495">
            <v>10</v>
          </cell>
          <cell r="AO1495" t="str">
            <v>Salatiel Soares de Souza</v>
          </cell>
          <cell r="AP1495" t="str">
            <v>091.027.521-15</v>
          </cell>
          <cell r="AQ1495">
            <v>0</v>
          </cell>
          <cell r="AR1495" t="str">
            <v>x x x</v>
          </cell>
          <cell r="AS1495" t="str">
            <v>x x x</v>
          </cell>
          <cell r="AT1495">
            <v>0</v>
          </cell>
          <cell r="AU1495" t="str">
            <v>x x x</v>
          </cell>
          <cell r="AV1495" t="str">
            <v>x x x</v>
          </cell>
          <cell r="AW1495" t="str">
            <v>Dedução de Honorários Contratuais</v>
          </cell>
          <cell r="AX1495">
            <v>44348</v>
          </cell>
          <cell r="AY1495">
            <v>73562.78</v>
          </cell>
          <cell r="AZ1495">
            <v>72547.960000000006</v>
          </cell>
          <cell r="BA1495">
            <v>146110.74</v>
          </cell>
          <cell r="BB1495">
            <v>7356.27</v>
          </cell>
          <cell r="BC1495">
            <v>7254.8</v>
          </cell>
          <cell r="BD1495">
            <v>14611.07</v>
          </cell>
          <cell r="BE1495">
            <v>7356.27</v>
          </cell>
          <cell r="BF1495">
            <v>7254.8</v>
          </cell>
          <cell r="BG1495">
            <v>14611.07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58850.239999999998</v>
          </cell>
          <cell r="BO1495">
            <v>58038.36</v>
          </cell>
          <cell r="BP1495">
            <v>116888.6</v>
          </cell>
          <cell r="BQ1495">
            <v>0</v>
          </cell>
          <cell r="BR1495">
            <v>0</v>
          </cell>
          <cell r="BS1495">
            <v>0</v>
          </cell>
          <cell r="BT1495">
            <v>36</v>
          </cell>
          <cell r="BU1495">
            <v>116888.6</v>
          </cell>
          <cell r="BV1495">
            <v>0</v>
          </cell>
          <cell r="BW1495">
            <v>74173.350000000006</v>
          </cell>
          <cell r="BX1495">
            <v>73331.51999999999</v>
          </cell>
          <cell r="BY1495">
            <v>147504.87</v>
          </cell>
          <cell r="BZ1495">
            <v>7417.33</v>
          </cell>
          <cell r="CA1495">
            <v>7333.15</v>
          </cell>
          <cell r="CB1495">
            <v>14750.48</v>
          </cell>
          <cell r="CC1495">
            <v>7417.33</v>
          </cell>
          <cell r="CD1495">
            <v>7333.15</v>
          </cell>
          <cell r="CE1495">
            <v>14750.48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59338.69</v>
          </cell>
          <cell r="CM1495">
            <v>58665.220000000016</v>
          </cell>
          <cell r="CN1495">
            <v>118003.91000000002</v>
          </cell>
          <cell r="CO1495">
            <v>0</v>
          </cell>
          <cell r="CP1495">
            <v>0</v>
          </cell>
          <cell r="CQ1495">
            <v>0</v>
          </cell>
          <cell r="CR1495">
            <v>118003.91000000002</v>
          </cell>
          <cell r="CS1495">
            <v>0</v>
          </cell>
          <cell r="CT1495">
            <v>44378</v>
          </cell>
          <cell r="CU1495"/>
          <cell r="CV1495">
            <v>8831</v>
          </cell>
          <cell r="CW1495">
            <v>44805</v>
          </cell>
          <cell r="CX1495">
            <v>1.1136844691425249</v>
          </cell>
          <cell r="CY1495">
            <v>82605.7</v>
          </cell>
          <cell r="CZ1495">
            <v>81668.180000000008</v>
          </cell>
          <cell r="DA1495">
            <v>164273.88</v>
          </cell>
          <cell r="DB1495">
            <v>0</v>
          </cell>
          <cell r="DC1495">
            <v>0</v>
          </cell>
          <cell r="DD1495">
            <v>0</v>
          </cell>
          <cell r="DE1495">
            <v>49750.93</v>
          </cell>
          <cell r="DF1495">
            <v>0</v>
          </cell>
          <cell r="DG1495">
            <v>218160</v>
          </cell>
          <cell r="DH1495">
            <v>1</v>
          </cell>
          <cell r="DI1495">
            <v>82605.7</v>
          </cell>
          <cell r="DJ1495">
            <v>81668.180000000008</v>
          </cell>
          <cell r="DK1495">
            <v>164273.88</v>
          </cell>
          <cell r="DL1495">
            <v>0</v>
          </cell>
          <cell r="DM1495">
            <v>0</v>
          </cell>
          <cell r="DN1495">
            <v>0</v>
          </cell>
          <cell r="DO1495">
            <v>49750.93</v>
          </cell>
          <cell r="DP1495">
            <v>0</v>
          </cell>
          <cell r="DQ1495">
            <v>0</v>
          </cell>
          <cell r="DR1495"/>
          <cell r="DS1495">
            <v>0</v>
          </cell>
          <cell r="DT1495">
            <v>0</v>
          </cell>
        </row>
        <row r="1496">
          <cell r="A1496">
            <v>8832</v>
          </cell>
          <cell r="B1496">
            <v>8859</v>
          </cell>
          <cell r="C1496" t="str">
            <v>2021/0195513-8</v>
          </cell>
          <cell r="D1496" t="str">
            <v>0195513-14.2021.3.00.0000</v>
          </cell>
          <cell r="E1496">
            <v>44369</v>
          </cell>
          <cell r="F1496" t="str">
            <v>PAGO - 1ª. 2ª ORDEM - set/2022 - 1ª remessa</v>
          </cell>
          <cell r="G1496" t="str">
            <v>sim</v>
          </cell>
          <cell r="H1496">
            <v>44805</v>
          </cell>
          <cell r="I1496" t="str">
            <v>não</v>
          </cell>
          <cell r="J1496" t="str">
            <v>não</v>
          </cell>
          <cell r="K1496">
            <v>1</v>
          </cell>
          <cell r="L1496" t="str">
            <v>MS 9.007/DF</v>
          </cell>
          <cell r="M1496" t="str">
            <v>2003/0056763-7</v>
          </cell>
          <cell r="N1496">
            <v>37722</v>
          </cell>
          <cell r="O1496" t="str">
            <v>Administrativo - Militar - Sistema Remuneratório e Benefícios</v>
          </cell>
          <cell r="P1496" t="str">
            <v>UNIÃO</v>
          </cell>
          <cell r="Q1496" t="str">
            <v>Ministério da Fazenda</v>
          </cell>
          <cell r="R1496">
            <v>38677</v>
          </cell>
          <cell r="S1496" t="str">
            <v>Mandado de Segurança 9.007/DF</v>
          </cell>
          <cell r="T1496" t="str">
            <v>2006/0258443-7</v>
          </cell>
          <cell r="U1496">
            <v>44118</v>
          </cell>
          <cell r="V1496" t="str">
            <v>João Rocha de Jesus</v>
          </cell>
          <cell r="W1496" t="str">
            <v>100.692.913-49</v>
          </cell>
          <cell r="X1496">
            <v>21073</v>
          </cell>
          <cell r="Y1496">
            <v>65</v>
          </cell>
          <cell r="Z1496" t="str">
            <v>Servidor Público Militar Inativo</v>
          </cell>
          <cell r="AA1496" t="str">
            <v>Soldo previsto na Lei Estadual 1.063/2002</v>
          </cell>
          <cell r="AB1496" t="str">
            <v>Alimentar</v>
          </cell>
          <cell r="AC1496" t="str">
            <v>Não</v>
          </cell>
          <cell r="AD1496" t="str">
            <v>Não</v>
          </cell>
          <cell r="AE1496" t="str">
            <v>Não</v>
          </cell>
          <cell r="AF1496" t="str">
            <v>-</v>
          </cell>
          <cell r="AG1496" t="str">
            <v>-</v>
          </cell>
          <cell r="AH1496" t="str">
            <v>Não informada</v>
          </cell>
          <cell r="AI1496" t="str">
            <v>Não Informada</v>
          </cell>
          <cell r="AJ1496" t="str">
            <v>Não</v>
          </cell>
          <cell r="AK1496">
            <v>10</v>
          </cell>
          <cell r="AL1496" t="str">
            <v xml:space="preserve">Vieira &amp; Vasconcelos Advogados </v>
          </cell>
          <cell r="AM1496" t="str">
            <v>30.299.557/0001-36</v>
          </cell>
          <cell r="AN1496">
            <v>10</v>
          </cell>
          <cell r="AO1496" t="str">
            <v>Salatiel Soares de Souza</v>
          </cell>
          <cell r="AP1496" t="str">
            <v>091.027.521-15</v>
          </cell>
          <cell r="AQ1496">
            <v>0</v>
          </cell>
          <cell r="AR1496" t="str">
            <v>x x x</v>
          </cell>
          <cell r="AS1496" t="str">
            <v>x x x</v>
          </cell>
          <cell r="AT1496">
            <v>0</v>
          </cell>
          <cell r="AU1496" t="str">
            <v>x x x</v>
          </cell>
          <cell r="AV1496" t="str">
            <v>x x x</v>
          </cell>
          <cell r="AW1496" t="str">
            <v>Dedução de Honorários Contratuais</v>
          </cell>
          <cell r="AX1496">
            <v>44348</v>
          </cell>
          <cell r="AY1496">
            <v>74164.460000000006</v>
          </cell>
          <cell r="AZ1496">
            <v>73141.31</v>
          </cell>
          <cell r="BA1496">
            <v>147305.76999999999</v>
          </cell>
          <cell r="BB1496">
            <v>7416.44</v>
          </cell>
          <cell r="BC1496">
            <v>7314.13</v>
          </cell>
          <cell r="BD1496">
            <v>14730.57</v>
          </cell>
          <cell r="BE1496">
            <v>7416.44</v>
          </cell>
          <cell r="BF1496">
            <v>7314.13</v>
          </cell>
          <cell r="BG1496">
            <v>14730.57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59331.58</v>
          </cell>
          <cell r="BO1496">
            <v>58513.05</v>
          </cell>
          <cell r="BP1496">
            <v>117844.63</v>
          </cell>
          <cell r="BQ1496">
            <v>0</v>
          </cell>
          <cell r="BR1496">
            <v>0</v>
          </cell>
          <cell r="BS1496">
            <v>0</v>
          </cell>
          <cell r="BT1496">
            <v>36</v>
          </cell>
          <cell r="BU1496">
            <v>117844.63</v>
          </cell>
          <cell r="BV1496">
            <v>0</v>
          </cell>
          <cell r="BW1496">
            <v>74780.02</v>
          </cell>
          <cell r="BX1496">
            <v>73931.289999999994</v>
          </cell>
          <cell r="BY1496">
            <v>148711.31</v>
          </cell>
          <cell r="BZ1496">
            <v>7478</v>
          </cell>
          <cell r="CA1496">
            <v>7393.1200000000008</v>
          </cell>
          <cell r="CB1496">
            <v>14871.12</v>
          </cell>
          <cell r="CC1496">
            <v>7478</v>
          </cell>
          <cell r="CD1496">
            <v>7393.1200000000008</v>
          </cell>
          <cell r="CE1496">
            <v>14871.12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59824.020000000004</v>
          </cell>
          <cell r="CM1496">
            <v>59145.05</v>
          </cell>
          <cell r="CN1496">
            <v>118969.07</v>
          </cell>
          <cell r="CO1496">
            <v>0</v>
          </cell>
          <cell r="CP1496">
            <v>0</v>
          </cell>
          <cell r="CQ1496">
            <v>0</v>
          </cell>
          <cell r="CR1496">
            <v>118969.07</v>
          </cell>
          <cell r="CS1496">
            <v>0</v>
          </cell>
          <cell r="CT1496">
            <v>44378</v>
          </cell>
          <cell r="CU1496"/>
          <cell r="CV1496">
            <v>8832</v>
          </cell>
          <cell r="CW1496">
            <v>44805</v>
          </cell>
          <cell r="CX1496">
            <v>1.1136844691425249</v>
          </cell>
          <cell r="CY1496">
            <v>83281.34</v>
          </cell>
          <cell r="CZ1496">
            <v>82336.13</v>
          </cell>
          <cell r="DA1496">
            <v>165617.47</v>
          </cell>
          <cell r="DB1496">
            <v>0</v>
          </cell>
          <cell r="DC1496">
            <v>0</v>
          </cell>
          <cell r="DD1496">
            <v>0</v>
          </cell>
          <cell r="DE1496">
            <v>50157.85</v>
          </cell>
          <cell r="DF1496">
            <v>0</v>
          </cell>
          <cell r="DG1496">
            <v>218160</v>
          </cell>
          <cell r="DH1496">
            <v>1</v>
          </cell>
          <cell r="DI1496">
            <v>83281.34</v>
          </cell>
          <cell r="DJ1496">
            <v>82336.13</v>
          </cell>
          <cell r="DK1496">
            <v>165617.47</v>
          </cell>
          <cell r="DL1496">
            <v>0</v>
          </cell>
          <cell r="DM1496">
            <v>0</v>
          </cell>
          <cell r="DN1496">
            <v>0</v>
          </cell>
          <cell r="DO1496">
            <v>50157.85</v>
          </cell>
          <cell r="DP1496">
            <v>0</v>
          </cell>
          <cell r="DQ1496">
            <v>0</v>
          </cell>
          <cell r="DR1496"/>
          <cell r="DS1496">
            <v>0</v>
          </cell>
          <cell r="DT1496">
            <v>0</v>
          </cell>
        </row>
        <row r="1497">
          <cell r="A1497">
            <v>8833</v>
          </cell>
          <cell r="B1497">
            <v>8860</v>
          </cell>
          <cell r="C1497" t="str">
            <v>2021/0195514-0</v>
          </cell>
          <cell r="D1497" t="str">
            <v>0195514-96.2021.3.00.0000</v>
          </cell>
          <cell r="E1497">
            <v>44369</v>
          </cell>
          <cell r="F1497" t="str">
            <v>PAGO - 1ª. 2ª ORDEM - set/2022 - 1ª remessa</v>
          </cell>
          <cell r="G1497" t="str">
            <v>sim</v>
          </cell>
          <cell r="H1497">
            <v>44805</v>
          </cell>
          <cell r="I1497" t="str">
            <v>não</v>
          </cell>
          <cell r="J1497" t="str">
            <v>não</v>
          </cell>
          <cell r="K1497">
            <v>1</v>
          </cell>
          <cell r="L1497" t="str">
            <v>MS 9.007/DF</v>
          </cell>
          <cell r="M1497" t="str">
            <v>2003/0056763-7</v>
          </cell>
          <cell r="N1497">
            <v>37722</v>
          </cell>
          <cell r="O1497" t="str">
            <v>Administrativo - Militar - Sistema Remuneratório e Benefícios</v>
          </cell>
          <cell r="P1497" t="str">
            <v>UNIÃO</v>
          </cell>
          <cell r="Q1497" t="str">
            <v>Ministério da Fazenda</v>
          </cell>
          <cell r="R1497">
            <v>38677</v>
          </cell>
          <cell r="S1497" t="str">
            <v>Mandado de Segurança 9.007/DF</v>
          </cell>
          <cell r="T1497" t="str">
            <v>2006/0258443-7</v>
          </cell>
          <cell r="U1497">
            <v>44118</v>
          </cell>
          <cell r="V1497" t="str">
            <v>João Rodrigues Moreira</v>
          </cell>
          <cell r="W1497" t="str">
            <v>036.002.542-00</v>
          </cell>
          <cell r="X1497">
            <v>18759</v>
          </cell>
          <cell r="Y1497">
            <v>71</v>
          </cell>
          <cell r="Z1497" t="str">
            <v>Servidor Público Militar Inativo</v>
          </cell>
          <cell r="AA1497" t="str">
            <v>Soldo previsto na Lei Estadual 1.063/2002</v>
          </cell>
          <cell r="AB1497" t="str">
            <v>Alimentar</v>
          </cell>
          <cell r="AC1497" t="str">
            <v>Não</v>
          </cell>
          <cell r="AD1497" t="str">
            <v>Não</v>
          </cell>
          <cell r="AE1497" t="str">
            <v>Não</v>
          </cell>
          <cell r="AF1497" t="str">
            <v>-</v>
          </cell>
          <cell r="AG1497" t="str">
            <v>-</v>
          </cell>
          <cell r="AH1497" t="str">
            <v>Não informada</v>
          </cell>
          <cell r="AI1497" t="str">
            <v>Não Informada</v>
          </cell>
          <cell r="AJ1497" t="str">
            <v>Não</v>
          </cell>
          <cell r="AK1497">
            <v>10</v>
          </cell>
          <cell r="AL1497" t="str">
            <v xml:space="preserve">Vieira &amp; Vasconcelos Advogados </v>
          </cell>
          <cell r="AM1497" t="str">
            <v>30.299.557/0001-36</v>
          </cell>
          <cell r="AN1497">
            <v>10</v>
          </cell>
          <cell r="AO1497" t="str">
            <v>Salatiel Soares de Souza</v>
          </cell>
          <cell r="AP1497" t="str">
            <v>091.027.521-15</v>
          </cell>
          <cell r="AQ1497">
            <v>0</v>
          </cell>
          <cell r="AR1497" t="str">
            <v>x x x</v>
          </cell>
          <cell r="AS1497" t="str">
            <v>x x x</v>
          </cell>
          <cell r="AT1497">
            <v>0</v>
          </cell>
          <cell r="AU1497" t="str">
            <v>x x x</v>
          </cell>
          <cell r="AV1497" t="str">
            <v>x x x</v>
          </cell>
          <cell r="AW1497" t="str">
            <v>Dedução de Honorários Contratuais</v>
          </cell>
          <cell r="AX1497">
            <v>44348</v>
          </cell>
          <cell r="AY1497">
            <v>75802.990000000005</v>
          </cell>
          <cell r="AZ1497">
            <v>74769.600000000006</v>
          </cell>
          <cell r="BA1497">
            <v>150572.59</v>
          </cell>
          <cell r="BB1497">
            <v>7580.29</v>
          </cell>
          <cell r="BC1497">
            <v>7476.96</v>
          </cell>
          <cell r="BD1497">
            <v>15057.25</v>
          </cell>
          <cell r="BE1497">
            <v>7580.29</v>
          </cell>
          <cell r="BF1497">
            <v>7476.96</v>
          </cell>
          <cell r="BG1497">
            <v>15057.25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60642.41</v>
          </cell>
          <cell r="BO1497">
            <v>59815.68</v>
          </cell>
          <cell r="BP1497">
            <v>120458.09</v>
          </cell>
          <cell r="BQ1497">
            <v>0</v>
          </cell>
          <cell r="BR1497">
            <v>0</v>
          </cell>
          <cell r="BS1497">
            <v>0</v>
          </cell>
          <cell r="BT1497">
            <v>36</v>
          </cell>
          <cell r="BU1497">
            <v>120458.09</v>
          </cell>
          <cell r="BV1497">
            <v>0</v>
          </cell>
          <cell r="BW1497">
            <v>76432.149999999994</v>
          </cell>
          <cell r="BX1497">
            <v>75577.13</v>
          </cell>
          <cell r="BY1497">
            <v>152009.28</v>
          </cell>
          <cell r="BZ1497">
            <v>7643.21</v>
          </cell>
          <cell r="CA1497">
            <v>7557.7000000000016</v>
          </cell>
          <cell r="CB1497">
            <v>15200.910000000002</v>
          </cell>
          <cell r="CC1497">
            <v>7643.21</v>
          </cell>
          <cell r="CD1497">
            <v>7557.7000000000016</v>
          </cell>
          <cell r="CE1497">
            <v>15200.910000000002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61145.729999999989</v>
          </cell>
          <cell r="CM1497">
            <v>60461.73</v>
          </cell>
          <cell r="CN1497">
            <v>121607.45999999999</v>
          </cell>
          <cell r="CO1497">
            <v>0</v>
          </cell>
          <cell r="CP1497">
            <v>0</v>
          </cell>
          <cell r="CQ1497">
            <v>0</v>
          </cell>
          <cell r="CR1497">
            <v>121607.45999999999</v>
          </cell>
          <cell r="CS1497">
            <v>0</v>
          </cell>
          <cell r="CT1497">
            <v>44378</v>
          </cell>
          <cell r="CU1497"/>
          <cell r="CV1497">
            <v>8833</v>
          </cell>
          <cell r="CW1497">
            <v>44805</v>
          </cell>
          <cell r="CX1497">
            <v>1.1136844691425249</v>
          </cell>
          <cell r="CY1497">
            <v>85121.29</v>
          </cell>
          <cell r="CZ1497">
            <v>84169.08</v>
          </cell>
          <cell r="DA1497">
            <v>169290.37</v>
          </cell>
          <cell r="DB1497">
            <v>0</v>
          </cell>
          <cell r="DC1497">
            <v>0</v>
          </cell>
          <cell r="DD1497">
            <v>0</v>
          </cell>
          <cell r="DE1497">
            <v>51263.22</v>
          </cell>
          <cell r="DF1497">
            <v>0</v>
          </cell>
          <cell r="DG1497">
            <v>218160</v>
          </cell>
          <cell r="DH1497">
            <v>1</v>
          </cell>
          <cell r="DI1497">
            <v>85121.29</v>
          </cell>
          <cell r="DJ1497">
            <v>84169.08</v>
          </cell>
          <cell r="DK1497">
            <v>169290.37</v>
          </cell>
          <cell r="DL1497">
            <v>0</v>
          </cell>
          <cell r="DM1497">
            <v>0</v>
          </cell>
          <cell r="DN1497">
            <v>0</v>
          </cell>
          <cell r="DO1497">
            <v>51263.22</v>
          </cell>
          <cell r="DP1497">
            <v>0</v>
          </cell>
          <cell r="DQ1497">
            <v>0</v>
          </cell>
          <cell r="DR1497"/>
          <cell r="DS1497">
            <v>0</v>
          </cell>
          <cell r="DT1497">
            <v>0</v>
          </cell>
        </row>
        <row r="1498">
          <cell r="A1498">
            <v>8834</v>
          </cell>
          <cell r="B1498">
            <v>8862</v>
          </cell>
          <cell r="C1498" t="str">
            <v>2021/0195518-7</v>
          </cell>
          <cell r="D1498" t="str">
            <v>0195518-36.2021.3.00.0000</v>
          </cell>
          <cell r="E1498">
            <v>44369</v>
          </cell>
          <cell r="F1498" t="str">
            <v>PAGO - 1ª. 2ª ORDEM - set/2022 - 1ª remessa</v>
          </cell>
          <cell r="G1498" t="str">
            <v>sim</v>
          </cell>
          <cell r="H1498">
            <v>44805</v>
          </cell>
          <cell r="I1498" t="str">
            <v>não</v>
          </cell>
          <cell r="J1498" t="str">
            <v>não</v>
          </cell>
          <cell r="K1498">
            <v>1</v>
          </cell>
          <cell r="L1498" t="str">
            <v>MS 9.007/DF</v>
          </cell>
          <cell r="M1498" t="str">
            <v>2003/0056763-7</v>
          </cell>
          <cell r="N1498">
            <v>37722</v>
          </cell>
          <cell r="O1498" t="str">
            <v>Administrativo - Militar - Sistema Remuneratório e Benefícios</v>
          </cell>
          <cell r="P1498" t="str">
            <v>UNIÃO</v>
          </cell>
          <cell r="Q1498" t="str">
            <v>Ministério da Fazenda</v>
          </cell>
          <cell r="R1498">
            <v>38677</v>
          </cell>
          <cell r="S1498" t="str">
            <v>Mandado de Segurança 9.007/DF</v>
          </cell>
          <cell r="T1498" t="str">
            <v>2006/0258443-7</v>
          </cell>
          <cell r="U1498">
            <v>44118</v>
          </cell>
          <cell r="V1498" t="str">
            <v>João Teixeira da Silva</v>
          </cell>
          <cell r="W1498" t="str">
            <v>011.513.202-34</v>
          </cell>
          <cell r="X1498">
            <v>16611</v>
          </cell>
          <cell r="Y1498">
            <v>77</v>
          </cell>
          <cell r="Z1498" t="str">
            <v>Servidor Público Militar Inativo</v>
          </cell>
          <cell r="AA1498" t="str">
            <v>Soldo previsto na Lei Estadual 1.063/2002</v>
          </cell>
          <cell r="AB1498" t="str">
            <v>Alimentar</v>
          </cell>
          <cell r="AC1498" t="str">
            <v>Não</v>
          </cell>
          <cell r="AD1498" t="str">
            <v>Não</v>
          </cell>
          <cell r="AE1498" t="str">
            <v>Não</v>
          </cell>
          <cell r="AF1498" t="str">
            <v>-</v>
          </cell>
          <cell r="AG1498" t="str">
            <v>-</v>
          </cell>
          <cell r="AH1498" t="str">
            <v>Não informada</v>
          </cell>
          <cell r="AI1498" t="str">
            <v>Não Informada</v>
          </cell>
          <cell r="AJ1498" t="str">
            <v>Não</v>
          </cell>
          <cell r="AK1498">
            <v>10</v>
          </cell>
          <cell r="AL1498" t="str">
            <v xml:space="preserve">Vieira &amp; Vasconcelos Advogados </v>
          </cell>
          <cell r="AM1498" t="str">
            <v>30.299.557/0001-36</v>
          </cell>
          <cell r="AN1498">
            <v>10</v>
          </cell>
          <cell r="AO1498" t="str">
            <v>Salatiel Soares de Souza</v>
          </cell>
          <cell r="AP1498" t="str">
            <v>091.027.521-15</v>
          </cell>
          <cell r="AQ1498">
            <v>0</v>
          </cell>
          <cell r="AR1498" t="str">
            <v>x x x</v>
          </cell>
          <cell r="AS1498" t="str">
            <v>x x x</v>
          </cell>
          <cell r="AT1498">
            <v>0</v>
          </cell>
          <cell r="AU1498" t="str">
            <v>x x x</v>
          </cell>
          <cell r="AV1498" t="str">
            <v>x x x</v>
          </cell>
          <cell r="AW1498" t="str">
            <v>Dedução de Honorários Contratuais</v>
          </cell>
          <cell r="AX1498">
            <v>44348</v>
          </cell>
          <cell r="AY1498">
            <v>79444.479999999996</v>
          </cell>
          <cell r="AZ1498">
            <v>78352.19</v>
          </cell>
          <cell r="BA1498">
            <v>157796.67000000001</v>
          </cell>
          <cell r="BB1498">
            <v>7944.44</v>
          </cell>
          <cell r="BC1498">
            <v>7835.22</v>
          </cell>
          <cell r="BD1498">
            <v>15779.66</v>
          </cell>
          <cell r="BE1498">
            <v>7944.44</v>
          </cell>
          <cell r="BF1498">
            <v>7835.22</v>
          </cell>
          <cell r="BG1498">
            <v>15779.66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63555.6</v>
          </cell>
          <cell r="BO1498">
            <v>62681.75</v>
          </cell>
          <cell r="BP1498">
            <v>126237.35</v>
          </cell>
          <cell r="BQ1498">
            <v>0</v>
          </cell>
          <cell r="BR1498">
            <v>0</v>
          </cell>
          <cell r="BS1498">
            <v>0</v>
          </cell>
          <cell r="BT1498">
            <v>36</v>
          </cell>
          <cell r="BU1498">
            <v>126237.35</v>
          </cell>
          <cell r="BV1498">
            <v>0</v>
          </cell>
          <cell r="BW1498">
            <v>80103.86</v>
          </cell>
          <cell r="BX1498">
            <v>79198.439999999988</v>
          </cell>
          <cell r="BY1498">
            <v>159302.29999999999</v>
          </cell>
          <cell r="BZ1498">
            <v>8010.38</v>
          </cell>
          <cell r="CA1498">
            <v>7919.8400000000011</v>
          </cell>
          <cell r="CB1498">
            <v>15930.220000000001</v>
          </cell>
          <cell r="CC1498">
            <v>8010.38</v>
          </cell>
          <cell r="CD1498">
            <v>7919.8400000000011</v>
          </cell>
          <cell r="CE1498">
            <v>15930.220000000001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0</v>
          </cell>
          <cell r="CK1498">
            <v>0</v>
          </cell>
          <cell r="CL1498">
            <v>64083.1</v>
          </cell>
          <cell r="CM1498">
            <v>63358.759999999987</v>
          </cell>
          <cell r="CN1498">
            <v>127441.85999999999</v>
          </cell>
          <cell r="CO1498">
            <v>0</v>
          </cell>
          <cell r="CP1498">
            <v>0</v>
          </cell>
          <cell r="CQ1498">
            <v>0</v>
          </cell>
          <cell r="CR1498">
            <v>127441.85999999999</v>
          </cell>
          <cell r="CS1498">
            <v>0</v>
          </cell>
          <cell r="CT1498">
            <v>44378</v>
          </cell>
          <cell r="CU1498"/>
          <cell r="CV1498">
            <v>8834</v>
          </cell>
          <cell r="CW1498">
            <v>44805</v>
          </cell>
          <cell r="CX1498">
            <v>1.1136844691425249</v>
          </cell>
          <cell r="CY1498">
            <v>89210.42</v>
          </cell>
          <cell r="CZ1498">
            <v>88202.069999999992</v>
          </cell>
          <cell r="DA1498">
            <v>177412.49</v>
          </cell>
          <cell r="DB1498">
            <v>0</v>
          </cell>
          <cell r="DC1498">
            <v>0</v>
          </cell>
          <cell r="DD1498">
            <v>0</v>
          </cell>
          <cell r="DE1498">
            <v>53727.92</v>
          </cell>
          <cell r="DF1498">
            <v>0</v>
          </cell>
          <cell r="DG1498">
            <v>218160</v>
          </cell>
          <cell r="DH1498">
            <v>1</v>
          </cell>
          <cell r="DI1498">
            <v>89210.42</v>
          </cell>
          <cell r="DJ1498">
            <v>88202.069999999992</v>
          </cell>
          <cell r="DK1498">
            <v>177412.49</v>
          </cell>
          <cell r="DL1498">
            <v>0</v>
          </cell>
          <cell r="DM1498">
            <v>0</v>
          </cell>
          <cell r="DN1498">
            <v>0</v>
          </cell>
          <cell r="DO1498">
            <v>53727.92</v>
          </cell>
          <cell r="DP1498">
            <v>0</v>
          </cell>
          <cell r="DQ1498">
            <v>0</v>
          </cell>
          <cell r="DR1498"/>
          <cell r="DS1498">
            <v>0</v>
          </cell>
          <cell r="DT1498">
            <v>0</v>
          </cell>
        </row>
        <row r="1499">
          <cell r="A1499">
            <v>8835</v>
          </cell>
          <cell r="B1499">
            <v>8895</v>
          </cell>
          <cell r="C1499" t="str">
            <v>2021/0195521-5</v>
          </cell>
          <cell r="D1499" t="str">
            <v>0195521-88.2021.3.00.0000</v>
          </cell>
          <cell r="E1499">
            <v>44369</v>
          </cell>
          <cell r="F1499" t="str">
            <v>PAGO - 1ª. 2ª ORDEM - set/2022 - 1ª remessa</v>
          </cell>
          <cell r="G1499" t="str">
            <v>sim</v>
          </cell>
          <cell r="H1499">
            <v>44805</v>
          </cell>
          <cell r="I1499" t="str">
            <v>não</v>
          </cell>
          <cell r="J1499" t="str">
            <v>não</v>
          </cell>
          <cell r="K1499">
            <v>1</v>
          </cell>
          <cell r="L1499" t="str">
            <v>MS 9.007/DF</v>
          </cell>
          <cell r="M1499" t="str">
            <v>2003/0056763-7</v>
          </cell>
          <cell r="N1499">
            <v>37722</v>
          </cell>
          <cell r="O1499" t="str">
            <v>Administrativo - Militar - Sistema Remuneratório e Benefícios</v>
          </cell>
          <cell r="P1499" t="str">
            <v>UNIÃO</v>
          </cell>
          <cell r="Q1499" t="str">
            <v>Ministério da Fazenda</v>
          </cell>
          <cell r="R1499">
            <v>38677</v>
          </cell>
          <cell r="S1499" t="str">
            <v>Mandado de Segurança 9.007/DF</v>
          </cell>
          <cell r="T1499" t="str">
            <v>2006/0258443-7</v>
          </cell>
          <cell r="U1499">
            <v>44118</v>
          </cell>
          <cell r="V1499" t="str">
            <v>Joel Ferreira</v>
          </cell>
          <cell r="W1499" t="str">
            <v>113.756.122-04</v>
          </cell>
          <cell r="X1499">
            <v>21670</v>
          </cell>
          <cell r="Y1499">
            <v>63</v>
          </cell>
          <cell r="Z1499" t="str">
            <v>Servidor Público Militar Inativo</v>
          </cell>
          <cell r="AA1499" t="str">
            <v>Soldo previsto na Lei Estadual 1.063/2002</v>
          </cell>
          <cell r="AB1499" t="str">
            <v>Alimentar</v>
          </cell>
          <cell r="AC1499" t="str">
            <v>Não</v>
          </cell>
          <cell r="AD1499" t="str">
            <v>Não</v>
          </cell>
          <cell r="AE1499" t="str">
            <v>Não</v>
          </cell>
          <cell r="AF1499" t="str">
            <v>-</v>
          </cell>
          <cell r="AG1499" t="str">
            <v>-</v>
          </cell>
          <cell r="AH1499" t="str">
            <v>Não informada</v>
          </cell>
          <cell r="AI1499" t="str">
            <v>Não Informada</v>
          </cell>
          <cell r="AJ1499" t="str">
            <v>Não</v>
          </cell>
          <cell r="AK1499">
            <v>10</v>
          </cell>
          <cell r="AL1499" t="str">
            <v xml:space="preserve">Vieira &amp; Vasconcelos Advogados </v>
          </cell>
          <cell r="AM1499" t="str">
            <v>30.299.557/0001-36</v>
          </cell>
          <cell r="AN1499">
            <v>10</v>
          </cell>
          <cell r="AO1499" t="str">
            <v>Salatiel Soares de Souza</v>
          </cell>
          <cell r="AP1499" t="str">
            <v>091.027.521-15</v>
          </cell>
          <cell r="AQ1499">
            <v>0</v>
          </cell>
          <cell r="AR1499" t="str">
            <v>x x x</v>
          </cell>
          <cell r="AS1499" t="str">
            <v>x x x</v>
          </cell>
          <cell r="AT1499">
            <v>0</v>
          </cell>
          <cell r="AU1499" t="str">
            <v>x x x</v>
          </cell>
          <cell r="AV1499" t="str">
            <v>x x x</v>
          </cell>
          <cell r="AW1499" t="str">
            <v>Dedução de Honorários Contratuais</v>
          </cell>
          <cell r="AX1499">
            <v>44348</v>
          </cell>
          <cell r="AY1499">
            <v>87384.26</v>
          </cell>
          <cell r="AZ1499">
            <v>79193.17</v>
          </cell>
          <cell r="BA1499">
            <v>166577.43</v>
          </cell>
          <cell r="BB1499">
            <v>8738.42</v>
          </cell>
          <cell r="BC1499">
            <v>7919.32</v>
          </cell>
          <cell r="BD1499">
            <v>16657.740000000002</v>
          </cell>
          <cell r="BE1499">
            <v>8738.42</v>
          </cell>
          <cell r="BF1499">
            <v>7919.32</v>
          </cell>
          <cell r="BG1499">
            <v>16657.740000000002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69907.42</v>
          </cell>
          <cell r="BO1499">
            <v>63354.53</v>
          </cell>
          <cell r="BP1499">
            <v>133261.95000000001</v>
          </cell>
          <cell r="BQ1499">
            <v>0</v>
          </cell>
          <cell r="BR1499">
            <v>0</v>
          </cell>
          <cell r="BS1499">
            <v>0</v>
          </cell>
          <cell r="BT1499">
            <v>36</v>
          </cell>
          <cell r="BU1499">
            <v>133261.95000000001</v>
          </cell>
          <cell r="BV1499">
            <v>0</v>
          </cell>
          <cell r="BW1499">
            <v>88109.54</v>
          </cell>
          <cell r="BX1499">
            <v>80065.98</v>
          </cell>
          <cell r="BY1499">
            <v>168175.52</v>
          </cell>
          <cell r="BZ1499">
            <v>8810.9500000000007</v>
          </cell>
          <cell r="CA1499">
            <v>8006.59</v>
          </cell>
          <cell r="CB1499">
            <v>16817.54</v>
          </cell>
          <cell r="CC1499">
            <v>8810.9500000000007</v>
          </cell>
          <cell r="CD1499">
            <v>8006.59</v>
          </cell>
          <cell r="CE1499">
            <v>16817.54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0</v>
          </cell>
          <cell r="CK1499">
            <v>0</v>
          </cell>
          <cell r="CL1499">
            <v>70487.64</v>
          </cell>
          <cell r="CM1499">
            <v>64052.800000000003</v>
          </cell>
          <cell r="CN1499">
            <v>134540.44</v>
          </cell>
          <cell r="CO1499">
            <v>0</v>
          </cell>
          <cell r="CP1499">
            <v>0</v>
          </cell>
          <cell r="CQ1499">
            <v>0</v>
          </cell>
          <cell r="CR1499">
            <v>134540.44</v>
          </cell>
          <cell r="CS1499">
            <v>0</v>
          </cell>
          <cell r="CT1499">
            <v>44378</v>
          </cell>
          <cell r="CU1499"/>
          <cell r="CV1499">
            <v>8835</v>
          </cell>
          <cell r="CW1499">
            <v>44805</v>
          </cell>
          <cell r="CX1499">
            <v>1.1136844691425249</v>
          </cell>
          <cell r="CY1499">
            <v>98126.22</v>
          </cell>
          <cell r="CZ1499">
            <v>89168.239999999991</v>
          </cell>
          <cell r="DA1499">
            <v>187294.46</v>
          </cell>
          <cell r="DB1499">
            <v>0</v>
          </cell>
          <cell r="DC1499">
            <v>0</v>
          </cell>
          <cell r="DD1499">
            <v>0</v>
          </cell>
          <cell r="DE1499">
            <v>60667.33</v>
          </cell>
          <cell r="DF1499">
            <v>0</v>
          </cell>
          <cell r="DG1499">
            <v>218160</v>
          </cell>
          <cell r="DH1499">
            <v>1</v>
          </cell>
          <cell r="DI1499">
            <v>98126.22</v>
          </cell>
          <cell r="DJ1499">
            <v>89168.239999999991</v>
          </cell>
          <cell r="DK1499">
            <v>187294.46</v>
          </cell>
          <cell r="DL1499">
            <v>0</v>
          </cell>
          <cell r="DM1499">
            <v>0</v>
          </cell>
          <cell r="DN1499">
            <v>0</v>
          </cell>
          <cell r="DO1499">
            <v>60667.33</v>
          </cell>
          <cell r="DP1499">
            <v>0</v>
          </cell>
          <cell r="DQ1499">
            <v>0</v>
          </cell>
          <cell r="DR1499"/>
          <cell r="DS1499">
            <v>0</v>
          </cell>
          <cell r="DT1499">
            <v>0</v>
          </cell>
        </row>
        <row r="1500">
          <cell r="A1500">
            <v>8836</v>
          </cell>
          <cell r="B1500">
            <v>8896</v>
          </cell>
          <cell r="C1500" t="str">
            <v>2021/0195528-8</v>
          </cell>
          <cell r="D1500" t="str">
            <v>0195528-80.2021.3.00.0000</v>
          </cell>
          <cell r="E1500">
            <v>44369</v>
          </cell>
          <cell r="F1500" t="str">
            <v>PAGO - 1ª. 2ª ORDEM - set/2022 - 5ª remessa</v>
          </cell>
          <cell r="G1500" t="str">
            <v>sim</v>
          </cell>
          <cell r="H1500">
            <v>44805</v>
          </cell>
          <cell r="I1500" t="str">
            <v>sim</v>
          </cell>
          <cell r="J1500" t="str">
            <v>não</v>
          </cell>
          <cell r="K1500">
            <v>5</v>
          </cell>
          <cell r="L1500" t="str">
            <v>MS 9.007/DF</v>
          </cell>
          <cell r="M1500" t="str">
            <v>2003/0056763-7</v>
          </cell>
          <cell r="N1500">
            <v>37722</v>
          </cell>
          <cell r="O1500" t="str">
            <v>Administrativo - Militar - Sistema Remuneratório e Benefícios</v>
          </cell>
          <cell r="P1500" t="str">
            <v>UNIÃO</v>
          </cell>
          <cell r="Q1500" t="str">
            <v>Ministério da Fazenda</v>
          </cell>
          <cell r="R1500">
            <v>38677</v>
          </cell>
          <cell r="S1500" t="str">
            <v>Mandado de Segurança 9.007/DF</v>
          </cell>
          <cell r="T1500" t="str">
            <v>2006/0258443-7</v>
          </cell>
          <cell r="U1500">
            <v>44118</v>
          </cell>
          <cell r="V1500" t="str">
            <v>Joel Guedes Guaribano</v>
          </cell>
          <cell r="W1500" t="str">
            <v>025.899.822-91</v>
          </cell>
          <cell r="X1500">
            <v>19644</v>
          </cell>
          <cell r="Y1500">
            <v>69</v>
          </cell>
          <cell r="Z1500" t="str">
            <v>Servidor Público Militar Inativo</v>
          </cell>
          <cell r="AA1500" t="str">
            <v>Soldo previsto na Lei Estadual 1.063/2002</v>
          </cell>
          <cell r="AB1500" t="str">
            <v>Alimentar</v>
          </cell>
          <cell r="AC1500" t="str">
            <v>Não</v>
          </cell>
          <cell r="AD1500" t="str">
            <v>Não</v>
          </cell>
          <cell r="AE1500" t="str">
            <v>Não</v>
          </cell>
          <cell r="AF1500" t="str">
            <v>-</v>
          </cell>
          <cell r="AG1500" t="str">
            <v>-</v>
          </cell>
          <cell r="AH1500" t="str">
            <v>Não informada</v>
          </cell>
          <cell r="AI1500" t="str">
            <v>Não Informada</v>
          </cell>
          <cell r="AJ1500" t="str">
            <v>Não</v>
          </cell>
          <cell r="AK1500">
            <v>10</v>
          </cell>
          <cell r="AL1500" t="str">
            <v xml:space="preserve">Vieira &amp; Vasconcelos Advogados </v>
          </cell>
          <cell r="AM1500" t="str">
            <v>30.299.557/0001-36</v>
          </cell>
          <cell r="AN1500">
            <v>10</v>
          </cell>
          <cell r="AO1500" t="str">
            <v>Salatiel Soares de Souza</v>
          </cell>
          <cell r="AP1500" t="str">
            <v>091.027.521-15</v>
          </cell>
          <cell r="AQ1500">
            <v>0</v>
          </cell>
          <cell r="AR1500" t="str">
            <v>x x x</v>
          </cell>
          <cell r="AS1500" t="str">
            <v>x x x</v>
          </cell>
          <cell r="AT1500">
            <v>0</v>
          </cell>
          <cell r="AU1500" t="str">
            <v>x x x</v>
          </cell>
          <cell r="AV1500" t="str">
            <v>x x x</v>
          </cell>
          <cell r="AW1500" t="str">
            <v>Dedução de Honorários Contratuais</v>
          </cell>
          <cell r="AX1500">
            <v>44348</v>
          </cell>
          <cell r="AY1500">
            <v>84208.13</v>
          </cell>
          <cell r="AZ1500">
            <v>83068.27</v>
          </cell>
          <cell r="BA1500">
            <v>167276.4</v>
          </cell>
          <cell r="BB1500">
            <v>8420.81</v>
          </cell>
          <cell r="BC1500">
            <v>8306.83</v>
          </cell>
          <cell r="BD1500">
            <v>16727.64</v>
          </cell>
          <cell r="BE1500">
            <v>8420.81</v>
          </cell>
          <cell r="BF1500">
            <v>8306.83</v>
          </cell>
          <cell r="BG1500">
            <v>16727.64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67366.509999999995</v>
          </cell>
          <cell r="BO1500">
            <v>66454.61</v>
          </cell>
          <cell r="BP1500">
            <v>133821.12</v>
          </cell>
          <cell r="BQ1500">
            <v>0</v>
          </cell>
          <cell r="BR1500">
            <v>0</v>
          </cell>
          <cell r="BS1500">
            <v>0</v>
          </cell>
          <cell r="BT1500">
            <v>36</v>
          </cell>
          <cell r="BU1500">
            <v>133821.12</v>
          </cell>
          <cell r="BV1500">
            <v>0</v>
          </cell>
          <cell r="BW1500">
            <v>84907.05</v>
          </cell>
          <cell r="BX1500">
            <v>83965.409999999989</v>
          </cell>
          <cell r="BY1500">
            <v>168872.46</v>
          </cell>
          <cell r="BZ1500">
            <v>8490.7000000000007</v>
          </cell>
          <cell r="CA1500">
            <v>8396.5299999999988</v>
          </cell>
          <cell r="CB1500">
            <v>16887.23</v>
          </cell>
          <cell r="CC1500">
            <v>8490.7000000000007</v>
          </cell>
          <cell r="CD1500">
            <v>8396.5299999999988</v>
          </cell>
          <cell r="CE1500">
            <v>16887.23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0</v>
          </cell>
          <cell r="CK1500">
            <v>0</v>
          </cell>
          <cell r="CL1500">
            <v>67925.650000000009</v>
          </cell>
          <cell r="CM1500">
            <v>67172.349999999991</v>
          </cell>
          <cell r="CN1500">
            <v>135098</v>
          </cell>
          <cell r="CO1500">
            <v>0</v>
          </cell>
          <cell r="CP1500">
            <v>0</v>
          </cell>
          <cell r="CQ1500">
            <v>0</v>
          </cell>
          <cell r="CR1500">
            <v>135098</v>
          </cell>
          <cell r="CS1500">
            <v>0</v>
          </cell>
          <cell r="CT1500">
            <v>44378</v>
          </cell>
          <cell r="CU1500"/>
          <cell r="CV1500">
            <v>8836</v>
          </cell>
          <cell r="CW1500">
            <v>44805</v>
          </cell>
          <cell r="CX1500">
            <v>1.1136844691425249</v>
          </cell>
          <cell r="CY1500">
            <v>94559.66</v>
          </cell>
          <cell r="CZ1500">
            <v>93510.97</v>
          </cell>
          <cell r="DA1500">
            <v>188070.63</v>
          </cell>
          <cell r="DB1500">
            <v>0</v>
          </cell>
          <cell r="DC1500">
            <v>0</v>
          </cell>
          <cell r="DD1500">
            <v>0</v>
          </cell>
          <cell r="DE1500">
            <v>56945.53</v>
          </cell>
          <cell r="DF1500">
            <v>0</v>
          </cell>
          <cell r="DG1500">
            <v>218160</v>
          </cell>
          <cell r="DH1500">
            <v>1</v>
          </cell>
          <cell r="DI1500">
            <v>94559.66</v>
          </cell>
          <cell r="DJ1500">
            <v>93510.97</v>
          </cell>
          <cell r="DK1500">
            <v>188070.63</v>
          </cell>
          <cell r="DL1500">
            <v>0</v>
          </cell>
          <cell r="DM1500">
            <v>0</v>
          </cell>
          <cell r="DN1500">
            <v>0</v>
          </cell>
          <cell r="DO1500">
            <v>56945.53</v>
          </cell>
          <cell r="DP1500">
            <v>0</v>
          </cell>
          <cell r="DQ1500">
            <v>0</v>
          </cell>
          <cell r="DR1500"/>
          <cell r="DS1500">
            <v>0</v>
          </cell>
          <cell r="DT1500">
            <v>0</v>
          </cell>
        </row>
        <row r="1501">
          <cell r="A1501">
            <v>8837</v>
          </cell>
          <cell r="B1501">
            <v>8898</v>
          </cell>
          <cell r="C1501" t="str">
            <v>2021/0195533-0</v>
          </cell>
          <cell r="D1501" t="str">
            <v>0195533-05.2021.3.00.0000</v>
          </cell>
          <cell r="E1501">
            <v>44369</v>
          </cell>
          <cell r="F1501" t="str">
            <v>PAGO - 1ª. 2ª ORDEM - set/2022 - 5ª remessa</v>
          </cell>
          <cell r="G1501" t="str">
            <v>sim</v>
          </cell>
          <cell r="H1501">
            <v>44805</v>
          </cell>
          <cell r="I1501" t="str">
            <v>sim</v>
          </cell>
          <cell r="J1501" t="str">
            <v>não</v>
          </cell>
          <cell r="K1501">
            <v>5</v>
          </cell>
          <cell r="L1501" t="str">
            <v>MS 9.007/DF</v>
          </cell>
          <cell r="M1501" t="str">
            <v>2003/0056763-7</v>
          </cell>
          <cell r="N1501">
            <v>37722</v>
          </cell>
          <cell r="O1501" t="str">
            <v>Administrativo - Militar - Sistema Remuneratório e Benefícios</v>
          </cell>
          <cell r="P1501" t="str">
            <v>UNIÃO</v>
          </cell>
          <cell r="Q1501" t="str">
            <v>Ministério da Fazenda</v>
          </cell>
          <cell r="R1501">
            <v>38677</v>
          </cell>
          <cell r="S1501" t="str">
            <v>Mandado de Segurança 9.007/DF</v>
          </cell>
          <cell r="T1501" t="str">
            <v>2006/0258443-7</v>
          </cell>
          <cell r="U1501">
            <v>44118</v>
          </cell>
          <cell r="V1501" t="str">
            <v>Joel Miranda de Lima</v>
          </cell>
          <cell r="W1501" t="str">
            <v>113.873.272-91</v>
          </cell>
          <cell r="X1501">
            <v>22478</v>
          </cell>
          <cell r="Y1501">
            <v>61</v>
          </cell>
          <cell r="Z1501" t="str">
            <v>Servidor Público Militar Inativo</v>
          </cell>
          <cell r="AA1501" t="str">
            <v>Soldo previsto na Lei Estadual 1.063/2002</v>
          </cell>
          <cell r="AB1501" t="str">
            <v>Alimentar</v>
          </cell>
          <cell r="AC1501" t="str">
            <v>Não</v>
          </cell>
          <cell r="AD1501" t="str">
            <v>Não</v>
          </cell>
          <cell r="AE1501" t="str">
            <v>Não</v>
          </cell>
          <cell r="AF1501" t="str">
            <v>-</v>
          </cell>
          <cell r="AG1501" t="str">
            <v>-</v>
          </cell>
          <cell r="AH1501" t="str">
            <v>Não informada</v>
          </cell>
          <cell r="AI1501" t="str">
            <v>Não Informada</v>
          </cell>
          <cell r="AJ1501" t="str">
            <v>Não</v>
          </cell>
          <cell r="AK1501">
            <v>10</v>
          </cell>
          <cell r="AL1501" t="str">
            <v xml:space="preserve">Vieira &amp; Vasconcelos Advogados </v>
          </cell>
          <cell r="AM1501" t="str">
            <v>30.299.557/0001-36</v>
          </cell>
          <cell r="AN1501">
            <v>10</v>
          </cell>
          <cell r="AO1501" t="str">
            <v>Salatiel Soares de Souza</v>
          </cell>
          <cell r="AP1501" t="str">
            <v>091.027.521-15</v>
          </cell>
          <cell r="AQ1501">
            <v>0</v>
          </cell>
          <cell r="AR1501" t="str">
            <v>x x x</v>
          </cell>
          <cell r="AS1501" t="str">
            <v>x x x</v>
          </cell>
          <cell r="AT1501">
            <v>0</v>
          </cell>
          <cell r="AU1501" t="str">
            <v>x x x</v>
          </cell>
          <cell r="AV1501" t="str">
            <v>x x x</v>
          </cell>
          <cell r="AW1501" t="str">
            <v>Dedução de Honorários Contratuais</v>
          </cell>
          <cell r="AX1501">
            <v>44348</v>
          </cell>
          <cell r="AY1501">
            <v>38533.58</v>
          </cell>
          <cell r="AZ1501">
            <v>38002.9</v>
          </cell>
          <cell r="BA1501">
            <v>76536.479999999996</v>
          </cell>
          <cell r="BB1501">
            <v>3853.35</v>
          </cell>
          <cell r="BC1501">
            <v>3800.29</v>
          </cell>
          <cell r="BD1501">
            <v>7653.64</v>
          </cell>
          <cell r="BE1501">
            <v>3853.35</v>
          </cell>
          <cell r="BF1501">
            <v>3800.29</v>
          </cell>
          <cell r="BG1501">
            <v>7653.64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30826.880000000001</v>
          </cell>
          <cell r="BO1501">
            <v>30402.32</v>
          </cell>
          <cell r="BP1501">
            <v>61229.2</v>
          </cell>
          <cell r="BQ1501">
            <v>0</v>
          </cell>
          <cell r="BR1501">
            <v>0</v>
          </cell>
          <cell r="BS1501">
            <v>0</v>
          </cell>
          <cell r="BT1501">
            <v>36</v>
          </cell>
          <cell r="BU1501">
            <v>61229.2</v>
          </cell>
          <cell r="BV1501">
            <v>0</v>
          </cell>
          <cell r="BW1501">
            <v>38853.4</v>
          </cell>
          <cell r="BX1501">
            <v>38413.35</v>
          </cell>
          <cell r="BY1501">
            <v>77266.75</v>
          </cell>
          <cell r="BZ1501">
            <v>3885.34</v>
          </cell>
          <cell r="CA1501">
            <v>3841.33</v>
          </cell>
          <cell r="CB1501">
            <v>7726.67</v>
          </cell>
          <cell r="CC1501">
            <v>3885.34</v>
          </cell>
          <cell r="CD1501">
            <v>3841.33</v>
          </cell>
          <cell r="CE1501">
            <v>7726.67</v>
          </cell>
          <cell r="CF1501">
            <v>0</v>
          </cell>
          <cell r="CG1501">
            <v>0</v>
          </cell>
          <cell r="CH1501">
            <v>0</v>
          </cell>
          <cell r="CI1501">
            <v>0</v>
          </cell>
          <cell r="CJ1501">
            <v>0</v>
          </cell>
          <cell r="CK1501">
            <v>0</v>
          </cell>
          <cell r="CL1501">
            <v>31082.719999999998</v>
          </cell>
          <cell r="CM1501">
            <v>30730.689999999991</v>
          </cell>
          <cell r="CN1501">
            <v>61813.409999999989</v>
          </cell>
          <cell r="CO1501">
            <v>0</v>
          </cell>
          <cell r="CP1501">
            <v>0</v>
          </cell>
          <cell r="CQ1501">
            <v>0</v>
          </cell>
          <cell r="CR1501">
            <v>61813.409999999989</v>
          </cell>
          <cell r="CS1501">
            <v>0</v>
          </cell>
          <cell r="CT1501">
            <v>44378</v>
          </cell>
          <cell r="CU1501"/>
          <cell r="CV1501">
            <v>8837</v>
          </cell>
          <cell r="CW1501">
            <v>44805</v>
          </cell>
          <cell r="CX1501">
            <v>1.1136844691425249</v>
          </cell>
          <cell r="CY1501">
            <v>43270.42</v>
          </cell>
          <cell r="CZ1501">
            <v>42780.350000000006</v>
          </cell>
          <cell r="DA1501">
            <v>86050.77</v>
          </cell>
          <cell r="DB1501">
            <v>0</v>
          </cell>
          <cell r="DC1501">
            <v>0</v>
          </cell>
          <cell r="DD1501">
            <v>0</v>
          </cell>
          <cell r="DE1501">
            <v>26060.27</v>
          </cell>
          <cell r="DF1501">
            <v>0</v>
          </cell>
          <cell r="DG1501">
            <v>218160</v>
          </cell>
          <cell r="DH1501">
            <v>1</v>
          </cell>
          <cell r="DI1501">
            <v>43270.42</v>
          </cell>
          <cell r="DJ1501">
            <v>42780.350000000006</v>
          </cell>
          <cell r="DK1501">
            <v>86050.77</v>
          </cell>
          <cell r="DL1501">
            <v>0</v>
          </cell>
          <cell r="DM1501">
            <v>0</v>
          </cell>
          <cell r="DN1501">
            <v>0</v>
          </cell>
          <cell r="DO1501">
            <v>26060.27</v>
          </cell>
          <cell r="DP1501">
            <v>0</v>
          </cell>
          <cell r="DQ1501">
            <v>0</v>
          </cell>
          <cell r="DR1501"/>
          <cell r="DS1501">
            <v>0</v>
          </cell>
          <cell r="DT1501">
            <v>0</v>
          </cell>
        </row>
        <row r="1502">
          <cell r="A1502">
            <v>8838</v>
          </cell>
          <cell r="B1502">
            <v>8899</v>
          </cell>
          <cell r="C1502" t="str">
            <v>2021/0195541-7</v>
          </cell>
          <cell r="D1502" t="str">
            <v>0195541-79.2021.3.00.0000</v>
          </cell>
          <cell r="E1502">
            <v>44369</v>
          </cell>
          <cell r="F1502" t="str">
            <v>PAGO - 1ª. 2ª ORDEM - set/2022 - 5ª remessa</v>
          </cell>
          <cell r="G1502" t="str">
            <v>sim</v>
          </cell>
          <cell r="H1502">
            <v>44805</v>
          </cell>
          <cell r="I1502" t="str">
            <v>sim</v>
          </cell>
          <cell r="J1502" t="str">
            <v>não</v>
          </cell>
          <cell r="K1502">
            <v>5</v>
          </cell>
          <cell r="L1502" t="str">
            <v>MS 9.007/DF</v>
          </cell>
          <cell r="M1502" t="str">
            <v>2003/0056763-7</v>
          </cell>
          <cell r="N1502">
            <v>37722</v>
          </cell>
          <cell r="O1502" t="str">
            <v>Administrativo - Militar - Sistema Remuneratório e Benefícios</v>
          </cell>
          <cell r="P1502" t="str">
            <v>UNIÃO</v>
          </cell>
          <cell r="Q1502" t="str">
            <v>Ministério da Fazenda</v>
          </cell>
          <cell r="R1502">
            <v>38677</v>
          </cell>
          <cell r="S1502" t="str">
            <v>Mandado de Segurança 9.007/DF</v>
          </cell>
          <cell r="T1502" t="str">
            <v>2006/0258443-7</v>
          </cell>
          <cell r="U1502">
            <v>44118</v>
          </cell>
          <cell r="V1502" t="str">
            <v>Jonas Cajareco Atiare</v>
          </cell>
          <cell r="W1502" t="str">
            <v>106.890.602-20</v>
          </cell>
          <cell r="X1502">
            <v>21946</v>
          </cell>
          <cell r="Y1502">
            <v>62</v>
          </cell>
          <cell r="Z1502" t="str">
            <v>Servidor Público Militar Inativo</v>
          </cell>
          <cell r="AA1502" t="str">
            <v>Soldo previsto na Lei Estadual 1.063/2002</v>
          </cell>
          <cell r="AB1502" t="str">
            <v>Alimentar</v>
          </cell>
          <cell r="AC1502" t="str">
            <v>Não</v>
          </cell>
          <cell r="AD1502" t="str">
            <v>Não</v>
          </cell>
          <cell r="AE1502" t="str">
            <v>Não</v>
          </cell>
          <cell r="AF1502" t="str">
            <v>-</v>
          </cell>
          <cell r="AG1502" t="str">
            <v>-</v>
          </cell>
          <cell r="AH1502" t="str">
            <v>Não informada</v>
          </cell>
          <cell r="AI1502" t="str">
            <v>Não Informada</v>
          </cell>
          <cell r="AJ1502" t="str">
            <v>Não</v>
          </cell>
          <cell r="AK1502">
            <v>10</v>
          </cell>
          <cell r="AL1502" t="str">
            <v xml:space="preserve">Vieira &amp; Vasconcelos Advogados </v>
          </cell>
          <cell r="AM1502" t="str">
            <v>30.299.557/0001-36</v>
          </cell>
          <cell r="AN1502">
            <v>10</v>
          </cell>
          <cell r="AO1502" t="str">
            <v>Salatiel Soares de Souza</v>
          </cell>
          <cell r="AP1502" t="str">
            <v>091.027.521-15</v>
          </cell>
          <cell r="AQ1502">
            <v>0</v>
          </cell>
          <cell r="AR1502" t="str">
            <v>x x x</v>
          </cell>
          <cell r="AS1502" t="str">
            <v>x x x</v>
          </cell>
          <cell r="AT1502">
            <v>0</v>
          </cell>
          <cell r="AU1502" t="str">
            <v>x x x</v>
          </cell>
          <cell r="AV1502" t="str">
            <v>x x x</v>
          </cell>
          <cell r="AW1502" t="str">
            <v>Dedução de Honorários Contratuais</v>
          </cell>
          <cell r="AX1502">
            <v>44348</v>
          </cell>
          <cell r="AY1502">
            <v>109159.57</v>
          </cell>
          <cell r="AZ1502">
            <v>107658.58</v>
          </cell>
          <cell r="BA1502">
            <v>216818.15</v>
          </cell>
          <cell r="BB1502">
            <v>10915.95</v>
          </cell>
          <cell r="BC1502">
            <v>10765.86</v>
          </cell>
          <cell r="BD1502">
            <v>21681.81</v>
          </cell>
          <cell r="BE1502">
            <v>10915.95</v>
          </cell>
          <cell r="BF1502">
            <v>10765.86</v>
          </cell>
          <cell r="BG1502">
            <v>21681.81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87327.67</v>
          </cell>
          <cell r="BO1502">
            <v>86126.86</v>
          </cell>
          <cell r="BP1502">
            <v>173454.53</v>
          </cell>
          <cell r="BQ1502">
            <v>0</v>
          </cell>
          <cell r="BR1502">
            <v>0</v>
          </cell>
          <cell r="BS1502">
            <v>0</v>
          </cell>
          <cell r="BT1502">
            <v>36</v>
          </cell>
          <cell r="BU1502">
            <v>173454.53</v>
          </cell>
          <cell r="BV1502">
            <v>0</v>
          </cell>
          <cell r="BW1502">
            <v>110065.59</v>
          </cell>
          <cell r="BX1502">
            <v>108821.36000000002</v>
          </cell>
          <cell r="BY1502">
            <v>218886.95</v>
          </cell>
          <cell r="BZ1502">
            <v>11006.55</v>
          </cell>
          <cell r="CA1502">
            <v>10882.129999999997</v>
          </cell>
          <cell r="CB1502">
            <v>21888.679999999997</v>
          </cell>
          <cell r="CC1502">
            <v>11006.55</v>
          </cell>
          <cell r="CD1502">
            <v>10882.129999999997</v>
          </cell>
          <cell r="CE1502">
            <v>21888.679999999997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88052.489999999991</v>
          </cell>
          <cell r="CM1502">
            <v>87057.1</v>
          </cell>
          <cell r="CN1502">
            <v>175109.59</v>
          </cell>
          <cell r="CO1502">
            <v>0</v>
          </cell>
          <cell r="CP1502">
            <v>0</v>
          </cell>
          <cell r="CQ1502">
            <v>0</v>
          </cell>
          <cell r="CR1502">
            <v>175109.59</v>
          </cell>
          <cell r="CS1502">
            <v>0</v>
          </cell>
          <cell r="CT1502">
            <v>44378</v>
          </cell>
          <cell r="CU1502"/>
          <cell r="CV1502">
            <v>8838</v>
          </cell>
          <cell r="CW1502">
            <v>44805</v>
          </cell>
          <cell r="CX1502">
            <v>1.1136844691425249</v>
          </cell>
          <cell r="CY1502">
            <v>122578.33</v>
          </cell>
          <cell r="CZ1502">
            <v>121192.65999999999</v>
          </cell>
          <cell r="DA1502">
            <v>243770.99</v>
          </cell>
          <cell r="DB1502">
            <v>0</v>
          </cell>
          <cell r="DC1502">
            <v>0</v>
          </cell>
          <cell r="DD1502">
            <v>0</v>
          </cell>
          <cell r="DE1502">
            <v>73824.13</v>
          </cell>
          <cell r="DF1502">
            <v>0</v>
          </cell>
          <cell r="DG1502">
            <v>218160</v>
          </cell>
          <cell r="DH1502">
            <v>50.284215525399475</v>
          </cell>
          <cell r="DI1502">
            <v>109700.04</v>
          </cell>
          <cell r="DJ1502">
            <v>108459.96</v>
          </cell>
          <cell r="DK1502">
            <v>218160</v>
          </cell>
          <cell r="DL1502">
            <v>0</v>
          </cell>
          <cell r="DM1502">
            <v>0</v>
          </cell>
          <cell r="DN1502">
            <v>0</v>
          </cell>
          <cell r="DO1502">
            <v>66068.039999999994</v>
          </cell>
          <cell r="DP1502">
            <v>0</v>
          </cell>
          <cell r="DQ1502">
            <v>12878.290000000008</v>
          </cell>
          <cell r="DR1502"/>
          <cell r="DS1502">
            <v>12732.699999999983</v>
          </cell>
          <cell r="DT1502">
            <v>25610.989999999991</v>
          </cell>
        </row>
        <row r="1503">
          <cell r="A1503">
            <v>8839</v>
          </cell>
          <cell r="B1503">
            <v>8900</v>
          </cell>
          <cell r="C1503" t="str">
            <v>2021/0195547-8</v>
          </cell>
          <cell r="D1503" t="str">
            <v>0195547-86.2021.3.00.0000</v>
          </cell>
          <cell r="E1503">
            <v>44369</v>
          </cell>
          <cell r="F1503" t="str">
            <v>PAGO - 1ª. 2ª ORDEM - set/2022 - 1ª remessa</v>
          </cell>
          <cell r="G1503" t="str">
            <v>sim</v>
          </cell>
          <cell r="H1503">
            <v>44805</v>
          </cell>
          <cell r="I1503" t="str">
            <v>não</v>
          </cell>
          <cell r="J1503" t="str">
            <v>não</v>
          </cell>
          <cell r="K1503">
            <v>1</v>
          </cell>
          <cell r="L1503" t="str">
            <v>MS 9.007/DF</v>
          </cell>
          <cell r="M1503" t="str">
            <v>2003/0056763-7</v>
          </cell>
          <cell r="N1503">
            <v>37722</v>
          </cell>
          <cell r="O1503" t="str">
            <v>Administrativo - Militar - Sistema Remuneratório e Benefícios</v>
          </cell>
          <cell r="P1503" t="str">
            <v>UNIÃO</v>
          </cell>
          <cell r="Q1503" t="str">
            <v>Ministério da Fazenda</v>
          </cell>
          <cell r="R1503">
            <v>38677</v>
          </cell>
          <cell r="S1503" t="str">
            <v>Mandado de Segurança 9.007/DF</v>
          </cell>
          <cell r="T1503" t="str">
            <v>2006/0258443-7</v>
          </cell>
          <cell r="U1503">
            <v>44118</v>
          </cell>
          <cell r="V1503" t="str">
            <v>Jonas Pires da Costa</v>
          </cell>
          <cell r="W1503" t="str">
            <v>068.191.502-10</v>
          </cell>
          <cell r="X1503">
            <v>20873</v>
          </cell>
          <cell r="Y1503">
            <v>65</v>
          </cell>
          <cell r="Z1503" t="str">
            <v>Servidor Público Militar Inativo</v>
          </cell>
          <cell r="AA1503" t="str">
            <v>Soldo previsto na Lei Estadual 1.063/2002</v>
          </cell>
          <cell r="AB1503" t="str">
            <v>Alimentar</v>
          </cell>
          <cell r="AC1503" t="str">
            <v>Não</v>
          </cell>
          <cell r="AD1503" t="str">
            <v>Não</v>
          </cell>
          <cell r="AE1503" t="str">
            <v>Não</v>
          </cell>
          <cell r="AF1503" t="str">
            <v>-</v>
          </cell>
          <cell r="AG1503" t="str">
            <v>-</v>
          </cell>
          <cell r="AH1503" t="str">
            <v>Não informada</v>
          </cell>
          <cell r="AI1503" t="str">
            <v>Não Informada</v>
          </cell>
          <cell r="AJ1503" t="str">
            <v>Não</v>
          </cell>
          <cell r="AK1503">
            <v>10</v>
          </cell>
          <cell r="AL1503" t="str">
            <v xml:space="preserve">Vieira &amp; Vasconcelos Advogados </v>
          </cell>
          <cell r="AM1503" t="str">
            <v>30.299.557/0001-36</v>
          </cell>
          <cell r="AN1503">
            <v>10</v>
          </cell>
          <cell r="AO1503" t="str">
            <v>Salatiel Soares de Souza</v>
          </cell>
          <cell r="AP1503" t="str">
            <v>091.027.521-15</v>
          </cell>
          <cell r="AQ1503">
            <v>0</v>
          </cell>
          <cell r="AR1503" t="str">
            <v>x x x</v>
          </cell>
          <cell r="AS1503" t="str">
            <v>x x x</v>
          </cell>
          <cell r="AT1503">
            <v>0</v>
          </cell>
          <cell r="AU1503" t="str">
            <v>x x x</v>
          </cell>
          <cell r="AV1503" t="str">
            <v>x x x</v>
          </cell>
          <cell r="AW1503" t="str">
            <v>Dedução de Honorários Contratuais</v>
          </cell>
          <cell r="AX1503">
            <v>44348</v>
          </cell>
          <cell r="AY1503">
            <v>72158.070000000007</v>
          </cell>
          <cell r="AZ1503">
            <v>71148.03</v>
          </cell>
          <cell r="BA1503">
            <v>143306.1</v>
          </cell>
          <cell r="BB1503">
            <v>7215.8</v>
          </cell>
          <cell r="BC1503">
            <v>7114.81</v>
          </cell>
          <cell r="BD1503">
            <v>14330.61</v>
          </cell>
          <cell r="BE1503">
            <v>7215.8</v>
          </cell>
          <cell r="BF1503">
            <v>7114.81</v>
          </cell>
          <cell r="BG1503">
            <v>14330.61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57726.47</v>
          </cell>
          <cell r="BO1503">
            <v>56918.41</v>
          </cell>
          <cell r="BP1503">
            <v>114644.88</v>
          </cell>
          <cell r="BQ1503">
            <v>0</v>
          </cell>
          <cell r="BR1503">
            <v>0</v>
          </cell>
          <cell r="BS1503">
            <v>0</v>
          </cell>
          <cell r="BT1503">
            <v>36</v>
          </cell>
          <cell r="BU1503">
            <v>114644.88</v>
          </cell>
          <cell r="BV1503">
            <v>0</v>
          </cell>
          <cell r="BW1503">
            <v>72756.98</v>
          </cell>
          <cell r="BX1503">
            <v>71916.509999999995</v>
          </cell>
          <cell r="BY1503">
            <v>144673.49</v>
          </cell>
          <cell r="BZ1503">
            <v>7275.69</v>
          </cell>
          <cell r="CA1503">
            <v>7191.6400000000021</v>
          </cell>
          <cell r="CB1503">
            <v>14467.330000000002</v>
          </cell>
          <cell r="CC1503">
            <v>7275.69</v>
          </cell>
          <cell r="CD1503">
            <v>7191.6400000000021</v>
          </cell>
          <cell r="CE1503">
            <v>14467.330000000002</v>
          </cell>
          <cell r="CF1503">
            <v>0</v>
          </cell>
          <cell r="CG1503">
            <v>0</v>
          </cell>
          <cell r="CH1503">
            <v>0</v>
          </cell>
          <cell r="CI1503">
            <v>0</v>
          </cell>
          <cell r="CJ1503">
            <v>0</v>
          </cell>
          <cell r="CK1503">
            <v>0</v>
          </cell>
          <cell r="CL1503">
            <v>58205.599999999991</v>
          </cell>
          <cell r="CM1503">
            <v>57533.23000000001</v>
          </cell>
          <cell r="CN1503">
            <v>115738.83</v>
          </cell>
          <cell r="CO1503">
            <v>0</v>
          </cell>
          <cell r="CP1503">
            <v>0</v>
          </cell>
          <cell r="CQ1503">
            <v>0</v>
          </cell>
          <cell r="CR1503">
            <v>115738.83</v>
          </cell>
          <cell r="CS1503">
            <v>0</v>
          </cell>
          <cell r="CT1503">
            <v>44378</v>
          </cell>
          <cell r="CU1503"/>
          <cell r="CV1503">
            <v>8839</v>
          </cell>
          <cell r="CW1503">
            <v>44805</v>
          </cell>
          <cell r="CX1503">
            <v>1.1136844691425249</v>
          </cell>
          <cell r="CY1503">
            <v>81028.31</v>
          </cell>
          <cell r="CZ1503">
            <v>80092.299999999988</v>
          </cell>
          <cell r="DA1503">
            <v>161120.60999999999</v>
          </cell>
          <cell r="DB1503">
            <v>0</v>
          </cell>
          <cell r="DC1503">
            <v>0</v>
          </cell>
          <cell r="DD1503">
            <v>0</v>
          </cell>
          <cell r="DE1503">
            <v>48804.19</v>
          </cell>
          <cell r="DF1503">
            <v>0</v>
          </cell>
          <cell r="DG1503">
            <v>218160</v>
          </cell>
          <cell r="DH1503">
            <v>1</v>
          </cell>
          <cell r="DI1503">
            <v>81028.31</v>
          </cell>
          <cell r="DJ1503">
            <v>80092.299999999988</v>
          </cell>
          <cell r="DK1503">
            <v>161120.60999999999</v>
          </cell>
          <cell r="DL1503">
            <v>0</v>
          </cell>
          <cell r="DM1503">
            <v>0</v>
          </cell>
          <cell r="DN1503">
            <v>0</v>
          </cell>
          <cell r="DO1503">
            <v>48804.19</v>
          </cell>
          <cell r="DP1503">
            <v>0</v>
          </cell>
          <cell r="DQ1503">
            <v>0</v>
          </cell>
          <cell r="DR1503"/>
          <cell r="DS1503">
            <v>0</v>
          </cell>
          <cell r="DT1503">
            <v>0</v>
          </cell>
        </row>
        <row r="1504">
          <cell r="A1504">
            <v>8840</v>
          </cell>
          <cell r="B1504">
            <v>8901</v>
          </cell>
          <cell r="C1504" t="str">
            <v>2021/0195551-8</v>
          </cell>
          <cell r="D1504" t="str">
            <v>0195551-26.2021.3.00.0000</v>
          </cell>
          <cell r="E1504">
            <v>44369</v>
          </cell>
          <cell r="F1504" t="str">
            <v>PAGO - 1ª. 2ª ORDEM - set/2022 - 1ª remessa</v>
          </cell>
          <cell r="G1504" t="str">
            <v>sim</v>
          </cell>
          <cell r="H1504">
            <v>44805</v>
          </cell>
          <cell r="I1504" t="str">
            <v>não</v>
          </cell>
          <cell r="J1504" t="str">
            <v>não</v>
          </cell>
          <cell r="K1504">
            <v>1</v>
          </cell>
          <cell r="L1504" t="str">
            <v>MS 9.007/DF</v>
          </cell>
          <cell r="M1504" t="str">
            <v>2003/0056763-7</v>
          </cell>
          <cell r="N1504">
            <v>37722</v>
          </cell>
          <cell r="O1504" t="str">
            <v>Administrativo - Militar - Sistema Remuneratório e Benefícios</v>
          </cell>
          <cell r="P1504" t="str">
            <v>UNIÃO</v>
          </cell>
          <cell r="Q1504" t="str">
            <v>Ministério da Fazenda</v>
          </cell>
          <cell r="R1504">
            <v>38677</v>
          </cell>
          <cell r="S1504" t="str">
            <v>Mandado de Segurança 9.007/DF</v>
          </cell>
          <cell r="T1504" t="str">
            <v>2006/0258443-7</v>
          </cell>
          <cell r="U1504">
            <v>44118</v>
          </cell>
          <cell r="V1504" t="str">
            <v>Jorge Lucio Souza dos Santos</v>
          </cell>
          <cell r="W1504" t="str">
            <v>102.949.882-20</v>
          </cell>
          <cell r="X1504">
            <v>21505</v>
          </cell>
          <cell r="Y1504">
            <v>64</v>
          </cell>
          <cell r="Z1504" t="str">
            <v>Servidor Público Militar Inativo</v>
          </cell>
          <cell r="AA1504" t="str">
            <v>Soldo previsto na Lei Estadual 1.063/2002</v>
          </cell>
          <cell r="AB1504" t="str">
            <v>Alimentar</v>
          </cell>
          <cell r="AC1504" t="str">
            <v>Não</v>
          </cell>
          <cell r="AD1504" t="str">
            <v>Não</v>
          </cell>
          <cell r="AE1504" t="str">
            <v>Não</v>
          </cell>
          <cell r="AF1504" t="str">
            <v>-</v>
          </cell>
          <cell r="AG1504" t="str">
            <v>-</v>
          </cell>
          <cell r="AH1504" t="str">
            <v>Não informada</v>
          </cell>
          <cell r="AI1504" t="str">
            <v>Não Informada</v>
          </cell>
          <cell r="AJ1504" t="str">
            <v>Não</v>
          </cell>
          <cell r="AK1504">
            <v>10</v>
          </cell>
          <cell r="AL1504" t="str">
            <v xml:space="preserve">Vieira &amp; Vasconcelos Advogados </v>
          </cell>
          <cell r="AM1504" t="str">
            <v>30.299.557/0001-36</v>
          </cell>
          <cell r="AN1504">
            <v>10</v>
          </cell>
          <cell r="AO1504" t="str">
            <v>Salatiel Soares de Souza</v>
          </cell>
          <cell r="AP1504" t="str">
            <v>091.027.521-15</v>
          </cell>
          <cell r="AQ1504">
            <v>0</v>
          </cell>
          <cell r="AR1504" t="str">
            <v>x x x</v>
          </cell>
          <cell r="AS1504" t="str">
            <v>x x x</v>
          </cell>
          <cell r="AT1504">
            <v>0</v>
          </cell>
          <cell r="AU1504" t="str">
            <v>x x x</v>
          </cell>
          <cell r="AV1504" t="str">
            <v>x x x</v>
          </cell>
          <cell r="AW1504" t="str">
            <v>Dedução de Honorários Contratuais</v>
          </cell>
          <cell r="AX1504">
            <v>44348</v>
          </cell>
          <cell r="AY1504">
            <v>76623.55</v>
          </cell>
          <cell r="AZ1504">
            <v>75569.91</v>
          </cell>
          <cell r="BA1504">
            <v>152193.46</v>
          </cell>
          <cell r="BB1504">
            <v>7662.35</v>
          </cell>
          <cell r="BC1504">
            <v>7556.99</v>
          </cell>
          <cell r="BD1504">
            <v>15219.34</v>
          </cell>
          <cell r="BE1504">
            <v>7662.35</v>
          </cell>
          <cell r="BF1504">
            <v>7556.99</v>
          </cell>
          <cell r="BG1504">
            <v>15219.34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61298.85</v>
          </cell>
          <cell r="BO1504">
            <v>60455.93</v>
          </cell>
          <cell r="BP1504">
            <v>121754.78</v>
          </cell>
          <cell r="BQ1504">
            <v>0</v>
          </cell>
          <cell r="BR1504">
            <v>0</v>
          </cell>
          <cell r="BS1504">
            <v>0</v>
          </cell>
          <cell r="BT1504">
            <v>36</v>
          </cell>
          <cell r="BU1504">
            <v>121754.78</v>
          </cell>
          <cell r="BV1504">
            <v>0</v>
          </cell>
          <cell r="BW1504">
            <v>77259.520000000004</v>
          </cell>
          <cell r="BX1504">
            <v>76386.11</v>
          </cell>
          <cell r="BY1504">
            <v>153645.63</v>
          </cell>
          <cell r="BZ1504">
            <v>7725.95</v>
          </cell>
          <cell r="CA1504">
            <v>7638.5999999999995</v>
          </cell>
          <cell r="CB1504">
            <v>15364.55</v>
          </cell>
          <cell r="CC1504">
            <v>7725.95</v>
          </cell>
          <cell r="CD1504">
            <v>7638.5999999999995</v>
          </cell>
          <cell r="CE1504">
            <v>15364.55</v>
          </cell>
          <cell r="CF1504">
            <v>0</v>
          </cell>
          <cell r="CG1504">
            <v>0</v>
          </cell>
          <cell r="CH1504">
            <v>0</v>
          </cell>
          <cell r="CI1504">
            <v>0</v>
          </cell>
          <cell r="CJ1504">
            <v>0</v>
          </cell>
          <cell r="CK1504">
            <v>0</v>
          </cell>
          <cell r="CL1504">
            <v>61807.62000000001</v>
          </cell>
          <cell r="CM1504">
            <v>61108.909999999989</v>
          </cell>
          <cell r="CN1504">
            <v>122916.53</v>
          </cell>
          <cell r="CO1504">
            <v>0</v>
          </cell>
          <cell r="CP1504">
            <v>0</v>
          </cell>
          <cell r="CQ1504">
            <v>0</v>
          </cell>
          <cell r="CR1504">
            <v>122916.53</v>
          </cell>
          <cell r="CS1504">
            <v>0</v>
          </cell>
          <cell r="CT1504">
            <v>44378</v>
          </cell>
          <cell r="CU1504"/>
          <cell r="CV1504">
            <v>8840</v>
          </cell>
          <cell r="CW1504">
            <v>44805</v>
          </cell>
          <cell r="CX1504">
            <v>1.1136844691425249</v>
          </cell>
          <cell r="CY1504">
            <v>86042.72</v>
          </cell>
          <cell r="CZ1504">
            <v>85070.03</v>
          </cell>
          <cell r="DA1504">
            <v>171112.75</v>
          </cell>
          <cell r="DB1504">
            <v>0</v>
          </cell>
          <cell r="DC1504">
            <v>0</v>
          </cell>
          <cell r="DD1504">
            <v>0</v>
          </cell>
          <cell r="DE1504">
            <v>51820.17</v>
          </cell>
          <cell r="DF1504">
            <v>0</v>
          </cell>
          <cell r="DG1504">
            <v>218160</v>
          </cell>
          <cell r="DH1504">
            <v>1</v>
          </cell>
          <cell r="DI1504">
            <v>86042.72</v>
          </cell>
          <cell r="DJ1504">
            <v>85070.03</v>
          </cell>
          <cell r="DK1504">
            <v>171112.75</v>
          </cell>
          <cell r="DL1504">
            <v>0</v>
          </cell>
          <cell r="DM1504">
            <v>0</v>
          </cell>
          <cell r="DN1504">
            <v>0</v>
          </cell>
          <cell r="DO1504">
            <v>51820.17</v>
          </cell>
          <cell r="DP1504">
            <v>0</v>
          </cell>
          <cell r="DQ1504">
            <v>0</v>
          </cell>
          <cell r="DR1504"/>
          <cell r="DS1504">
            <v>0</v>
          </cell>
          <cell r="DT1504">
            <v>0</v>
          </cell>
        </row>
        <row r="1505">
          <cell r="A1505">
            <v>8841</v>
          </cell>
          <cell r="B1505">
            <v>8902</v>
          </cell>
          <cell r="C1505" t="str">
            <v>2021/0195553-1</v>
          </cell>
          <cell r="D1505" t="str">
            <v>0195553-93.2021.3.00.0000</v>
          </cell>
          <cell r="E1505">
            <v>44369</v>
          </cell>
          <cell r="F1505" t="str">
            <v>PAGO - 1ª. 2ª ORDEM - set/2022 - 1ª remessa</v>
          </cell>
          <cell r="G1505" t="str">
            <v>sim</v>
          </cell>
          <cell r="H1505">
            <v>44805</v>
          </cell>
          <cell r="I1505" t="str">
            <v>não</v>
          </cell>
          <cell r="J1505" t="str">
            <v>não</v>
          </cell>
          <cell r="K1505">
            <v>1</v>
          </cell>
          <cell r="L1505" t="str">
            <v>MS 9.007/DF</v>
          </cell>
          <cell r="M1505" t="str">
            <v>2003/0056763-7</v>
          </cell>
          <cell r="N1505">
            <v>37722</v>
          </cell>
          <cell r="O1505" t="str">
            <v>Administrativo - Militar - Sistema Remuneratório e Benefícios</v>
          </cell>
          <cell r="P1505" t="str">
            <v>UNIÃO</v>
          </cell>
          <cell r="Q1505" t="str">
            <v>Ministério da Fazenda</v>
          </cell>
          <cell r="R1505">
            <v>38677</v>
          </cell>
          <cell r="S1505" t="str">
            <v>Mandado de Segurança 9.007/DF</v>
          </cell>
          <cell r="T1505" t="str">
            <v>2006/0258443-7</v>
          </cell>
          <cell r="U1505">
            <v>44118</v>
          </cell>
          <cell r="V1505" t="str">
            <v>Jorge Luiz do Rosário Silva</v>
          </cell>
          <cell r="W1505" t="str">
            <v>137.783.153-15</v>
          </cell>
          <cell r="X1505">
            <v>21590</v>
          </cell>
          <cell r="Y1505">
            <v>63</v>
          </cell>
          <cell r="Z1505" t="str">
            <v>Servidor Público Militar Inativo</v>
          </cell>
          <cell r="AA1505" t="str">
            <v>Soldo previsto na Lei Estadual 1.063/2002</v>
          </cell>
          <cell r="AB1505" t="str">
            <v>Alimentar</v>
          </cell>
          <cell r="AC1505" t="str">
            <v>Não</v>
          </cell>
          <cell r="AD1505" t="str">
            <v>Não</v>
          </cell>
          <cell r="AE1505" t="str">
            <v>Não</v>
          </cell>
          <cell r="AF1505" t="str">
            <v>-</v>
          </cell>
          <cell r="AG1505" t="str">
            <v>-</v>
          </cell>
          <cell r="AH1505" t="str">
            <v>Não informada</v>
          </cell>
          <cell r="AI1505" t="str">
            <v>Não Informada</v>
          </cell>
          <cell r="AJ1505" t="str">
            <v>Não</v>
          </cell>
          <cell r="AK1505">
            <v>10</v>
          </cell>
          <cell r="AL1505" t="str">
            <v xml:space="preserve">Vieira &amp; Vasconcelos Advogados </v>
          </cell>
          <cell r="AM1505" t="str">
            <v>30.299.557/0001-36</v>
          </cell>
          <cell r="AN1505">
            <v>10</v>
          </cell>
          <cell r="AO1505" t="str">
            <v>Salatiel Soares de Souza</v>
          </cell>
          <cell r="AP1505" t="str">
            <v>091.027.521-15</v>
          </cell>
          <cell r="AQ1505">
            <v>0</v>
          </cell>
          <cell r="AR1505" t="str">
            <v>x x x</v>
          </cell>
          <cell r="AS1505" t="str">
            <v>x x x</v>
          </cell>
          <cell r="AT1505">
            <v>0</v>
          </cell>
          <cell r="AU1505" t="str">
            <v>x x x</v>
          </cell>
          <cell r="AV1505" t="str">
            <v>x x x</v>
          </cell>
          <cell r="AW1505" t="str">
            <v>Dedução de Honorários Contratuais</v>
          </cell>
          <cell r="AX1505">
            <v>44348</v>
          </cell>
          <cell r="AY1505">
            <v>108728.82</v>
          </cell>
          <cell r="AZ1505">
            <v>107233.63</v>
          </cell>
          <cell r="BA1505">
            <v>215962.45</v>
          </cell>
          <cell r="BB1505">
            <v>10872.88</v>
          </cell>
          <cell r="BC1505">
            <v>10723.36</v>
          </cell>
          <cell r="BD1505">
            <v>21596.240000000002</v>
          </cell>
          <cell r="BE1505">
            <v>10872.88</v>
          </cell>
          <cell r="BF1505">
            <v>10723.36</v>
          </cell>
          <cell r="BG1505">
            <v>21596.240000000002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86983.06</v>
          </cell>
          <cell r="BO1505">
            <v>85786.91</v>
          </cell>
          <cell r="BP1505">
            <v>172769.97</v>
          </cell>
          <cell r="BQ1505">
            <v>0</v>
          </cell>
          <cell r="BR1505">
            <v>0</v>
          </cell>
          <cell r="BS1505">
            <v>0</v>
          </cell>
          <cell r="BT1505">
            <v>36</v>
          </cell>
          <cell r="BU1505">
            <v>172769.97</v>
          </cell>
          <cell r="BV1505">
            <v>0</v>
          </cell>
          <cell r="BW1505">
            <v>109631.26</v>
          </cell>
          <cell r="BX1505">
            <v>108391.81000000001</v>
          </cell>
          <cell r="BY1505">
            <v>218023.07</v>
          </cell>
          <cell r="BZ1505">
            <v>10963.12</v>
          </cell>
          <cell r="CA1505">
            <v>10839.170000000004</v>
          </cell>
          <cell r="CB1505">
            <v>21802.290000000005</v>
          </cell>
          <cell r="CC1505">
            <v>10963.12</v>
          </cell>
          <cell r="CD1505">
            <v>10839.170000000004</v>
          </cell>
          <cell r="CE1505">
            <v>21802.290000000005</v>
          </cell>
          <cell r="CF1505">
            <v>0</v>
          </cell>
          <cell r="CG1505">
            <v>0</v>
          </cell>
          <cell r="CH1505">
            <v>0</v>
          </cell>
          <cell r="CI1505">
            <v>0</v>
          </cell>
          <cell r="CJ1505">
            <v>0</v>
          </cell>
          <cell r="CK1505">
            <v>0</v>
          </cell>
          <cell r="CL1505">
            <v>87705.02</v>
          </cell>
          <cell r="CM1505">
            <v>86713.470000000016</v>
          </cell>
          <cell r="CN1505">
            <v>174418.49000000002</v>
          </cell>
          <cell r="CO1505">
            <v>0</v>
          </cell>
          <cell r="CP1505">
            <v>0</v>
          </cell>
          <cell r="CQ1505">
            <v>0</v>
          </cell>
          <cell r="CR1505">
            <v>174418.49000000002</v>
          </cell>
          <cell r="CS1505">
            <v>0</v>
          </cell>
          <cell r="CT1505">
            <v>44378</v>
          </cell>
          <cell r="CU1505"/>
          <cell r="CV1505">
            <v>8841</v>
          </cell>
          <cell r="CW1505">
            <v>44805</v>
          </cell>
          <cell r="CX1505">
            <v>1.1136844691425249</v>
          </cell>
          <cell r="CY1505">
            <v>122094.63</v>
          </cell>
          <cell r="CZ1505">
            <v>120714.26999999999</v>
          </cell>
          <cell r="DA1505">
            <v>242808.9</v>
          </cell>
          <cell r="DB1505">
            <v>0</v>
          </cell>
          <cell r="DC1505">
            <v>0</v>
          </cell>
          <cell r="DD1505">
            <v>0</v>
          </cell>
          <cell r="DE1505">
            <v>73532.850000000006</v>
          </cell>
          <cell r="DF1505">
            <v>0</v>
          </cell>
          <cell r="DG1505">
            <v>218160</v>
          </cell>
          <cell r="DH1505">
            <v>50.284248229780708</v>
          </cell>
          <cell r="DI1505">
            <v>109700.11</v>
          </cell>
          <cell r="DJ1505">
            <v>108459.89</v>
          </cell>
          <cell r="DK1505">
            <v>218160</v>
          </cell>
          <cell r="DL1505">
            <v>0</v>
          </cell>
          <cell r="DM1505">
            <v>0</v>
          </cell>
          <cell r="DN1505">
            <v>0</v>
          </cell>
          <cell r="DO1505">
            <v>66068.11</v>
          </cell>
          <cell r="DP1505">
            <v>0</v>
          </cell>
          <cell r="DQ1505">
            <v>12394.520000000004</v>
          </cell>
          <cell r="DR1505"/>
          <cell r="DS1505">
            <v>12254.37999999999</v>
          </cell>
          <cell r="DT1505">
            <v>24648.899999999994</v>
          </cell>
        </row>
        <row r="1506">
          <cell r="A1506">
            <v>8842</v>
          </cell>
          <cell r="B1506">
            <v>8903</v>
          </cell>
          <cell r="C1506" t="str">
            <v>2021/0195558-0</v>
          </cell>
          <cell r="D1506" t="str">
            <v>0195558-18.2021.3.00.0000</v>
          </cell>
          <cell r="E1506">
            <v>44369</v>
          </cell>
          <cell r="F1506" t="str">
            <v>PAGO - 1ª. 2ª ORDEM - set/2022 - 1ª remessa</v>
          </cell>
          <cell r="G1506" t="str">
            <v>sim</v>
          </cell>
          <cell r="H1506">
            <v>44805</v>
          </cell>
          <cell r="I1506" t="str">
            <v>não</v>
          </cell>
          <cell r="J1506" t="str">
            <v>não</v>
          </cell>
          <cell r="K1506">
            <v>1</v>
          </cell>
          <cell r="L1506" t="str">
            <v>MS 9.007/DF</v>
          </cell>
          <cell r="M1506" t="str">
            <v>2003/0056763-7</v>
          </cell>
          <cell r="N1506">
            <v>37722</v>
          </cell>
          <cell r="O1506" t="str">
            <v>Administrativo - Militar - Sistema Remuneratório e Benefícios</v>
          </cell>
          <cell r="P1506" t="str">
            <v>UNIÃO</v>
          </cell>
          <cell r="Q1506" t="str">
            <v>-</v>
          </cell>
          <cell r="R1506">
            <v>38677</v>
          </cell>
          <cell r="S1506" t="str">
            <v>Mandado de Segurança 9.007/DF</v>
          </cell>
          <cell r="T1506" t="str">
            <v>2006/0258443-7</v>
          </cell>
          <cell r="U1506">
            <v>44118</v>
          </cell>
          <cell r="V1506" t="str">
            <v>Vieira &amp; Vasconcelos Advogados</v>
          </cell>
          <cell r="W1506" t="str">
            <v>30.299.557/0001-36</v>
          </cell>
          <cell r="X1506" t="str">
            <v>-</v>
          </cell>
          <cell r="Y1506" t="str">
            <v>-</v>
          </cell>
          <cell r="Z1506" t="str">
            <v>-</v>
          </cell>
          <cell r="AA1506" t="str">
            <v>Honorários de sucumbência</v>
          </cell>
          <cell r="AB1506" t="str">
            <v>Alimentar</v>
          </cell>
          <cell r="AC1506" t="str">
            <v>Não</v>
          </cell>
          <cell r="AD1506" t="str">
            <v>Não</v>
          </cell>
          <cell r="AE1506" t="str">
            <v>Não</v>
          </cell>
          <cell r="AF1506" t="str">
            <v>-</v>
          </cell>
          <cell r="AG1506" t="str">
            <v>-</v>
          </cell>
          <cell r="AH1506" t="str">
            <v>Não informada</v>
          </cell>
          <cell r="AI1506" t="str">
            <v>Não Informada</v>
          </cell>
          <cell r="AJ1506" t="str">
            <v>Não</v>
          </cell>
          <cell r="AK1506">
            <v>0</v>
          </cell>
          <cell r="AL1506" t="str">
            <v>x x x</v>
          </cell>
          <cell r="AM1506" t="str">
            <v>x x x</v>
          </cell>
          <cell r="AN1506">
            <v>0</v>
          </cell>
          <cell r="AO1506" t="str">
            <v>x x x</v>
          </cell>
          <cell r="AP1506" t="str">
            <v>x x x</v>
          </cell>
          <cell r="AQ1506">
            <v>0</v>
          </cell>
          <cell r="AR1506" t="str">
            <v>x x x</v>
          </cell>
          <cell r="AS1506" t="str">
            <v>x x x</v>
          </cell>
          <cell r="AT1506">
            <v>0</v>
          </cell>
          <cell r="AU1506" t="str">
            <v>x x x</v>
          </cell>
          <cell r="AV1506" t="str">
            <v>x x x</v>
          </cell>
          <cell r="AW1506" t="str">
            <v>x x x</v>
          </cell>
          <cell r="AX1506">
            <v>44348</v>
          </cell>
          <cell r="AY1506">
            <v>178185.33</v>
          </cell>
          <cell r="AZ1506">
            <v>0</v>
          </cell>
          <cell r="BA1506">
            <v>178185.33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178185.33</v>
          </cell>
          <cell r="BO1506">
            <v>0</v>
          </cell>
          <cell r="BP1506">
            <v>178185.33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179664.26</v>
          </cell>
          <cell r="BX1506">
            <v>0</v>
          </cell>
          <cell r="BY1506">
            <v>179664.26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179664.26</v>
          </cell>
          <cell r="CM1506">
            <v>0</v>
          </cell>
          <cell r="CN1506">
            <v>179664.26</v>
          </cell>
          <cell r="CO1506">
            <v>0</v>
          </cell>
          <cell r="CP1506">
            <v>0</v>
          </cell>
          <cell r="CQ1506">
            <v>0</v>
          </cell>
          <cell r="CR1506">
            <v>0</v>
          </cell>
          <cell r="CS1506">
            <v>0</v>
          </cell>
          <cell r="CT1506">
            <v>44378</v>
          </cell>
          <cell r="CU1506"/>
          <cell r="CV1506">
            <v>8842</v>
          </cell>
          <cell r="CW1506">
            <v>44805</v>
          </cell>
          <cell r="CX1506">
            <v>1.1136844691425249</v>
          </cell>
          <cell r="CY1506">
            <v>200089.29</v>
          </cell>
          <cell r="CZ1506">
            <v>0</v>
          </cell>
          <cell r="DA1506">
            <v>200089.29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218160</v>
          </cell>
          <cell r="DH1506">
            <v>1</v>
          </cell>
          <cell r="DI1506">
            <v>200089.29</v>
          </cell>
          <cell r="DJ1506">
            <v>0</v>
          </cell>
          <cell r="DK1506">
            <v>200089.29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/>
          <cell r="DS1506">
            <v>0</v>
          </cell>
          <cell r="DT1506">
            <v>0</v>
          </cell>
        </row>
        <row r="1507">
          <cell r="A1507">
            <v>8843</v>
          </cell>
          <cell r="B1507">
            <v>8906</v>
          </cell>
          <cell r="C1507" t="str">
            <v>2021/0195563-2</v>
          </cell>
          <cell r="D1507" t="str">
            <v>0195563-40.2021.3.00.0000</v>
          </cell>
          <cell r="E1507">
            <v>44369</v>
          </cell>
          <cell r="F1507" t="str">
            <v>PAGO - 1ª. 2ª ORDEM - set/2022 - 1ª remessa</v>
          </cell>
          <cell r="G1507" t="str">
            <v>sim</v>
          </cell>
          <cell r="H1507">
            <v>44805</v>
          </cell>
          <cell r="I1507" t="str">
            <v>não</v>
          </cell>
          <cell r="J1507" t="str">
            <v>não</v>
          </cell>
          <cell r="K1507">
            <v>1</v>
          </cell>
          <cell r="L1507" t="str">
            <v>MS 9.007/DF</v>
          </cell>
          <cell r="M1507" t="str">
            <v>2003/0056763-7</v>
          </cell>
          <cell r="N1507">
            <v>37722</v>
          </cell>
          <cell r="O1507" t="str">
            <v>Administrativo - Militar - Sistema Remuneratório e Benefícios</v>
          </cell>
          <cell r="P1507" t="str">
            <v>UNIÃO</v>
          </cell>
          <cell r="Q1507" t="str">
            <v>-</v>
          </cell>
          <cell r="R1507">
            <v>38677</v>
          </cell>
          <cell r="S1507" t="str">
            <v>Mandado de Segurança 9.007/DF</v>
          </cell>
          <cell r="T1507" t="str">
            <v>2006/0258443-7</v>
          </cell>
          <cell r="U1507">
            <v>44118</v>
          </cell>
          <cell r="V1507" t="str">
            <v>Salatiel Soares de Souza</v>
          </cell>
          <cell r="W1507" t="str">
            <v>091.027.521-15</v>
          </cell>
          <cell r="X1507" t="str">
            <v>-</v>
          </cell>
          <cell r="Y1507" t="str">
            <v>-</v>
          </cell>
          <cell r="Z1507" t="str">
            <v>-</v>
          </cell>
          <cell r="AA1507" t="str">
            <v>Honorários de sucumbência</v>
          </cell>
          <cell r="AB1507" t="str">
            <v>Alimentar</v>
          </cell>
          <cell r="AC1507" t="str">
            <v>Não</v>
          </cell>
          <cell r="AD1507" t="str">
            <v>Não</v>
          </cell>
          <cell r="AE1507" t="str">
            <v>Não</v>
          </cell>
          <cell r="AF1507" t="str">
            <v>-</v>
          </cell>
          <cell r="AG1507" t="str">
            <v>-</v>
          </cell>
          <cell r="AH1507" t="str">
            <v>Não informada</v>
          </cell>
          <cell r="AI1507" t="str">
            <v>Não Informada</v>
          </cell>
          <cell r="AJ1507" t="str">
            <v>Não</v>
          </cell>
          <cell r="AK1507">
            <v>0</v>
          </cell>
          <cell r="AL1507" t="str">
            <v>x x x</v>
          </cell>
          <cell r="AM1507" t="str">
            <v>x x x</v>
          </cell>
          <cell r="AN1507">
            <v>0</v>
          </cell>
          <cell r="AO1507" t="str">
            <v>x x x</v>
          </cell>
          <cell r="AP1507" t="str">
            <v>x x x</v>
          </cell>
          <cell r="AQ1507">
            <v>0</v>
          </cell>
          <cell r="AR1507" t="str">
            <v>x x x</v>
          </cell>
          <cell r="AS1507" t="str">
            <v>x x x</v>
          </cell>
          <cell r="AT1507">
            <v>0</v>
          </cell>
          <cell r="AU1507" t="str">
            <v>x x x</v>
          </cell>
          <cell r="AV1507" t="str">
            <v>x x x</v>
          </cell>
          <cell r="AW1507" t="str">
            <v>x x x</v>
          </cell>
          <cell r="AX1507">
            <v>44348</v>
          </cell>
          <cell r="AY1507">
            <v>178185.33</v>
          </cell>
          <cell r="AZ1507">
            <v>0</v>
          </cell>
          <cell r="BA1507">
            <v>178185.33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178185.33</v>
          </cell>
          <cell r="BO1507">
            <v>0</v>
          </cell>
          <cell r="BP1507">
            <v>178185.33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179664.26</v>
          </cell>
          <cell r="BX1507">
            <v>0</v>
          </cell>
          <cell r="BY1507">
            <v>179664.26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179664.26</v>
          </cell>
          <cell r="CM1507">
            <v>0</v>
          </cell>
          <cell r="CN1507">
            <v>179664.26</v>
          </cell>
          <cell r="CO1507">
            <v>0</v>
          </cell>
          <cell r="CP1507">
            <v>0</v>
          </cell>
          <cell r="CQ1507">
            <v>0</v>
          </cell>
          <cell r="CR1507">
            <v>0</v>
          </cell>
          <cell r="CS1507">
            <v>0</v>
          </cell>
          <cell r="CT1507">
            <v>44378</v>
          </cell>
          <cell r="CU1507"/>
          <cell r="CV1507">
            <v>8843</v>
          </cell>
          <cell r="CW1507">
            <v>44805</v>
          </cell>
          <cell r="CX1507">
            <v>1.1136844691425249</v>
          </cell>
          <cell r="CY1507">
            <v>200089.29</v>
          </cell>
          <cell r="CZ1507">
            <v>0</v>
          </cell>
          <cell r="DA1507">
            <v>200089.29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218160</v>
          </cell>
          <cell r="DH1507">
            <v>1</v>
          </cell>
          <cell r="DI1507">
            <v>200089.29</v>
          </cell>
          <cell r="DJ1507">
            <v>0</v>
          </cell>
          <cell r="DK1507">
            <v>200089.29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/>
          <cell r="DS1507">
            <v>0</v>
          </cell>
          <cell r="DT1507">
            <v>0</v>
          </cell>
        </row>
        <row r="1508">
          <cell r="A1508">
            <v>8845</v>
          </cell>
          <cell r="B1508">
            <v>8907</v>
          </cell>
          <cell r="C1508" t="str">
            <v>2021/0196800-3</v>
          </cell>
          <cell r="D1508" t="str">
            <v>0196800-12.2021.3.00.0000</v>
          </cell>
          <cell r="E1508">
            <v>44370</v>
          </cell>
          <cell r="F1508" t="str">
            <v>PAGO - 1ª. 2ª ORDEM - set/2022 - 2ª remessa</v>
          </cell>
          <cell r="G1508" t="str">
            <v>sim</v>
          </cell>
          <cell r="H1508">
            <v>44805</v>
          </cell>
          <cell r="I1508" t="str">
            <v>sim</v>
          </cell>
          <cell r="J1508" t="str">
            <v>não</v>
          </cell>
          <cell r="K1508">
            <v>2</v>
          </cell>
          <cell r="L1508" t="str">
            <v>MS 10.438/DF</v>
          </cell>
          <cell r="M1508" t="str">
            <v>2005/0023175-9</v>
          </cell>
          <cell r="N1508">
            <v>38405</v>
          </cell>
          <cell r="O1508" t="str">
            <v>Administrativo - Militar - Pensão</v>
          </cell>
          <cell r="P1508" t="str">
            <v>UNIÃO</v>
          </cell>
          <cell r="Q1508" t="str">
            <v>Ministério da Fazenda</v>
          </cell>
          <cell r="R1508">
            <v>39338</v>
          </cell>
          <cell r="S1508" t="str">
            <v>Mandado de Segurança 10.438/DF</v>
          </cell>
          <cell r="T1508" t="str">
            <v>2021/0065740-7</v>
          </cell>
          <cell r="U1508">
            <v>44364</v>
          </cell>
          <cell r="V1508" t="str">
            <v>José Augusto Cavalcante</v>
          </cell>
          <cell r="W1508" t="str">
            <v>146.441.264-20</v>
          </cell>
          <cell r="X1508">
            <v>20311</v>
          </cell>
          <cell r="Y1508">
            <v>67</v>
          </cell>
          <cell r="Z1508" t="str">
            <v>Servidor Público Militar Inativo</v>
          </cell>
          <cell r="AA1508" t="str">
            <v>Soldo previsto na Lei Estadual 1.063/2002</v>
          </cell>
          <cell r="AB1508" t="str">
            <v>Alimentar</v>
          </cell>
          <cell r="AC1508" t="str">
            <v>Não</v>
          </cell>
          <cell r="AD1508" t="str">
            <v>Não</v>
          </cell>
          <cell r="AE1508" t="str">
            <v>Não</v>
          </cell>
          <cell r="AF1508" t="str">
            <v>-</v>
          </cell>
          <cell r="AG1508" t="str">
            <v>-</v>
          </cell>
          <cell r="AH1508" t="str">
            <v>Não informada</v>
          </cell>
          <cell r="AI1508" t="str">
            <v>Não Informada</v>
          </cell>
          <cell r="AJ1508" t="str">
            <v>Não</v>
          </cell>
          <cell r="AK1508">
            <v>20.5</v>
          </cell>
          <cell r="AL1508" t="str">
            <v>Leon e Advogados Associados</v>
          </cell>
          <cell r="AM1508" t="str">
            <v>17.858.268/0001-61</v>
          </cell>
          <cell r="AN1508">
            <v>10.5</v>
          </cell>
          <cell r="AO1508" t="str">
            <v>Silveira Cruz Advogados</v>
          </cell>
          <cell r="AP1508" t="str">
            <v>07.419.539/0001-29</v>
          </cell>
          <cell r="AQ1508">
            <v>0</v>
          </cell>
          <cell r="AR1508" t="str">
            <v>x x x</v>
          </cell>
          <cell r="AS1508" t="str">
            <v>x x x</v>
          </cell>
          <cell r="AT1508">
            <v>0</v>
          </cell>
          <cell r="AU1508" t="str">
            <v>x x x</v>
          </cell>
          <cell r="AV1508" t="str">
            <v>x x x</v>
          </cell>
          <cell r="AW1508" t="str">
            <v>Dedução de Honorários Contratuais</v>
          </cell>
          <cell r="AX1508">
            <v>44348</v>
          </cell>
          <cell r="AY1508">
            <v>1463249.62</v>
          </cell>
          <cell r="AZ1508">
            <v>581610.30000000005</v>
          </cell>
          <cell r="BA1508">
            <v>2044859.92</v>
          </cell>
          <cell r="BB1508">
            <v>299966.17</v>
          </cell>
          <cell r="BC1508">
            <v>119230.11</v>
          </cell>
          <cell r="BD1508">
            <v>419196.28</v>
          </cell>
          <cell r="BE1508">
            <v>153641.21</v>
          </cell>
          <cell r="BF1508">
            <v>61069.08</v>
          </cell>
          <cell r="BG1508">
            <v>214710.29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1009642.24</v>
          </cell>
          <cell r="BO1508">
            <v>401311.11</v>
          </cell>
          <cell r="BP1508">
            <v>1410953.35</v>
          </cell>
          <cell r="BQ1508">
            <v>0</v>
          </cell>
          <cell r="BR1508">
            <v>0</v>
          </cell>
          <cell r="BS1508">
            <v>0</v>
          </cell>
          <cell r="BT1508">
            <v>80</v>
          </cell>
          <cell r="BU1508">
            <v>1410953.35</v>
          </cell>
          <cell r="BV1508">
            <v>0</v>
          </cell>
          <cell r="BW1508">
            <v>1475394.59</v>
          </cell>
          <cell r="BX1508">
            <v>590046.47</v>
          </cell>
          <cell r="BY1508">
            <v>2065441.06</v>
          </cell>
          <cell r="BZ1508">
            <v>302455.89</v>
          </cell>
          <cell r="CA1508">
            <v>120959.51999999996</v>
          </cell>
          <cell r="CB1508">
            <v>423415.41</v>
          </cell>
          <cell r="CC1508">
            <v>154916.43</v>
          </cell>
          <cell r="CD1508">
            <v>61954.870000000024</v>
          </cell>
          <cell r="CE1508">
            <v>216871.30000000002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1018022.2700000003</v>
          </cell>
          <cell r="CM1508">
            <v>407132.08000000007</v>
          </cell>
          <cell r="CN1508">
            <v>1425154.3500000003</v>
          </cell>
          <cell r="CO1508">
            <v>0</v>
          </cell>
          <cell r="CP1508">
            <v>0</v>
          </cell>
          <cell r="CQ1508">
            <v>0</v>
          </cell>
          <cell r="CR1508">
            <v>1425154.3500000003</v>
          </cell>
          <cell r="CS1508">
            <v>0</v>
          </cell>
          <cell r="CT1508">
            <v>44378</v>
          </cell>
          <cell r="CU1508"/>
          <cell r="CV1508">
            <v>8845</v>
          </cell>
          <cell r="CW1508">
            <v>44805</v>
          </cell>
          <cell r="CX1508">
            <v>1.1136844691425249</v>
          </cell>
          <cell r="CY1508">
            <v>1643124.04</v>
          </cell>
          <cell r="CZ1508">
            <v>657125.58999999985</v>
          </cell>
          <cell r="DA1508">
            <v>2300249.63</v>
          </cell>
          <cell r="DB1508">
            <v>0</v>
          </cell>
          <cell r="DC1508">
            <v>0</v>
          </cell>
          <cell r="DD1508">
            <v>0</v>
          </cell>
          <cell r="DE1508">
            <v>930046.65</v>
          </cell>
          <cell r="DF1508">
            <v>0</v>
          </cell>
          <cell r="DG1508">
            <v>218160</v>
          </cell>
          <cell r="DH1508">
            <v>71.432422749699569</v>
          </cell>
          <cell r="DI1508">
            <v>155836.97</v>
          </cell>
          <cell r="DJ1508">
            <v>62323.03</v>
          </cell>
          <cell r="DK1508">
            <v>218160</v>
          </cell>
          <cell r="DL1508">
            <v>0</v>
          </cell>
          <cell r="DM1508">
            <v>0</v>
          </cell>
          <cell r="DN1508">
            <v>0</v>
          </cell>
          <cell r="DO1508">
            <v>88207.37</v>
          </cell>
          <cell r="DP1508">
            <v>0</v>
          </cell>
          <cell r="DQ1508">
            <v>1487287.07</v>
          </cell>
          <cell r="DR1508"/>
          <cell r="DS1508">
            <v>594802.55999999982</v>
          </cell>
          <cell r="DT1508">
            <v>2082089.63</v>
          </cell>
        </row>
        <row r="1509">
          <cell r="A1509">
            <v>8846</v>
          </cell>
          <cell r="B1509">
            <v>8908</v>
          </cell>
          <cell r="C1509" t="str">
            <v>2021/0196806-4</v>
          </cell>
          <cell r="D1509" t="str">
            <v>0196806-19.2021.3.00.0000</v>
          </cell>
          <cell r="E1509">
            <v>44370</v>
          </cell>
          <cell r="F1509" t="str">
            <v>PAGO - 1ª. 2ª ORDEM - set/2022 - 2ª remessa</v>
          </cell>
          <cell r="G1509" t="str">
            <v>sim</v>
          </cell>
          <cell r="H1509">
            <v>44805</v>
          </cell>
          <cell r="I1509" t="str">
            <v>sim</v>
          </cell>
          <cell r="J1509" t="str">
            <v>não</v>
          </cell>
          <cell r="K1509">
            <v>2</v>
          </cell>
          <cell r="L1509" t="str">
            <v>MS 10.438/DF</v>
          </cell>
          <cell r="M1509" t="str">
            <v>2005/0023175-9</v>
          </cell>
          <cell r="N1509">
            <v>38405</v>
          </cell>
          <cell r="O1509" t="str">
            <v>Administrativo - Militar - Pensão</v>
          </cell>
          <cell r="P1509" t="str">
            <v>UNIÃO</v>
          </cell>
          <cell r="Q1509" t="str">
            <v>Ministério da Fazenda</v>
          </cell>
          <cell r="R1509">
            <v>39338</v>
          </cell>
          <cell r="S1509" t="str">
            <v>Mandado de Segurança 10.438/DF</v>
          </cell>
          <cell r="T1509" t="str">
            <v>2021/0065740-7</v>
          </cell>
          <cell r="U1509">
            <v>44364</v>
          </cell>
          <cell r="V1509" t="str">
            <v>José Cantídio Pinto</v>
          </cell>
          <cell r="W1509" t="str">
            <v>355.337.659-72</v>
          </cell>
          <cell r="X1509">
            <v>21131</v>
          </cell>
          <cell r="Y1509">
            <v>65</v>
          </cell>
          <cell r="Z1509" t="str">
            <v>Servidor Público Militar Inativo</v>
          </cell>
          <cell r="AA1509" t="str">
            <v>Soldo previsto na Lei Estadual 1.063/2002</v>
          </cell>
          <cell r="AB1509" t="str">
            <v>Alimentar</v>
          </cell>
          <cell r="AC1509" t="str">
            <v>Não</v>
          </cell>
          <cell r="AD1509" t="str">
            <v>Não</v>
          </cell>
          <cell r="AE1509" t="str">
            <v>Não</v>
          </cell>
          <cell r="AF1509" t="str">
            <v>-</v>
          </cell>
          <cell r="AG1509" t="str">
            <v>-</v>
          </cell>
          <cell r="AH1509" t="str">
            <v>Não informada</v>
          </cell>
          <cell r="AI1509" t="str">
            <v>Não Informada</v>
          </cell>
          <cell r="AJ1509" t="str">
            <v>Não</v>
          </cell>
          <cell r="AK1509">
            <v>20.5</v>
          </cell>
          <cell r="AL1509" t="str">
            <v>Leon e Advogados Associados</v>
          </cell>
          <cell r="AM1509" t="str">
            <v>17.858.268/0001-61</v>
          </cell>
          <cell r="AN1509">
            <v>10.5</v>
          </cell>
          <cell r="AO1509" t="str">
            <v>Silveira Cruz Advogados</v>
          </cell>
          <cell r="AP1509" t="str">
            <v>07.419.539/0001-29</v>
          </cell>
          <cell r="AQ1509">
            <v>0</v>
          </cell>
          <cell r="AR1509" t="str">
            <v>x x x</v>
          </cell>
          <cell r="AS1509" t="str">
            <v>x x x</v>
          </cell>
          <cell r="AT1509">
            <v>0</v>
          </cell>
          <cell r="AU1509" t="str">
            <v>x x x</v>
          </cell>
          <cell r="AV1509" t="str">
            <v>x x x</v>
          </cell>
          <cell r="AW1509" t="str">
            <v>Dedução de Honorários Contratuais</v>
          </cell>
          <cell r="AX1509">
            <v>44348</v>
          </cell>
          <cell r="AY1509">
            <v>1300990.99</v>
          </cell>
          <cell r="AZ1509">
            <v>514742.53</v>
          </cell>
          <cell r="BA1509">
            <v>1815733.52</v>
          </cell>
          <cell r="BB1509">
            <v>266703.15000000002</v>
          </cell>
          <cell r="BC1509">
            <v>105522.22</v>
          </cell>
          <cell r="BD1509">
            <v>372225.37</v>
          </cell>
          <cell r="BE1509">
            <v>136604.04999999999</v>
          </cell>
          <cell r="BF1509">
            <v>54047.96</v>
          </cell>
          <cell r="BG1509">
            <v>190652.01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897683.79</v>
          </cell>
          <cell r="BO1509">
            <v>355172.35</v>
          </cell>
          <cell r="BP1509">
            <v>1252856.1399999999</v>
          </cell>
          <cell r="BQ1509">
            <v>0</v>
          </cell>
          <cell r="BR1509">
            <v>0</v>
          </cell>
          <cell r="BS1509">
            <v>0</v>
          </cell>
          <cell r="BT1509">
            <v>80</v>
          </cell>
          <cell r="BU1509">
            <v>1252856.1399999999</v>
          </cell>
          <cell r="BV1509">
            <v>0</v>
          </cell>
          <cell r="BW1509">
            <v>1311789.21</v>
          </cell>
          <cell r="BX1509">
            <v>522223.52</v>
          </cell>
          <cell r="BY1509">
            <v>1834012.73</v>
          </cell>
          <cell r="BZ1509">
            <v>268916.78000000003</v>
          </cell>
          <cell r="CA1509">
            <v>107055.81</v>
          </cell>
          <cell r="CB1509">
            <v>375972.59</v>
          </cell>
          <cell r="CC1509">
            <v>137737.85999999999</v>
          </cell>
          <cell r="CD1509">
            <v>54833.459999999992</v>
          </cell>
          <cell r="CE1509">
            <v>192571.31999999998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905134.57</v>
          </cell>
          <cell r="CM1509">
            <v>360334.25000000012</v>
          </cell>
          <cell r="CN1509">
            <v>1265468.82</v>
          </cell>
          <cell r="CO1509">
            <v>0</v>
          </cell>
          <cell r="CP1509">
            <v>0</v>
          </cell>
          <cell r="CQ1509">
            <v>0</v>
          </cell>
          <cell r="CR1509">
            <v>1265468.82</v>
          </cell>
          <cell r="CS1509">
            <v>0</v>
          </cell>
          <cell r="CT1509">
            <v>44378</v>
          </cell>
          <cell r="CU1509"/>
          <cell r="CV1509">
            <v>8846</v>
          </cell>
          <cell r="CW1509">
            <v>44805</v>
          </cell>
          <cell r="CX1509">
            <v>1.1136844691425249</v>
          </cell>
          <cell r="CY1509">
            <v>1460919.26</v>
          </cell>
          <cell r="CZ1509">
            <v>581592.23</v>
          </cell>
          <cell r="DA1509">
            <v>2042511.49</v>
          </cell>
          <cell r="DB1509">
            <v>0</v>
          </cell>
          <cell r="DC1509">
            <v>0</v>
          </cell>
          <cell r="DD1509">
            <v>0</v>
          </cell>
          <cell r="DE1509">
            <v>827740.7</v>
          </cell>
          <cell r="DF1509">
            <v>0</v>
          </cell>
          <cell r="DG1509">
            <v>218160</v>
          </cell>
          <cell r="DH1509">
            <v>71.525632396809669</v>
          </cell>
          <cell r="DI1509">
            <v>156040.31</v>
          </cell>
          <cell r="DJ1509">
            <v>62119.69</v>
          </cell>
          <cell r="DK1509">
            <v>218160</v>
          </cell>
          <cell r="DL1509">
            <v>0</v>
          </cell>
          <cell r="DM1509">
            <v>0</v>
          </cell>
          <cell r="DN1509">
            <v>0</v>
          </cell>
          <cell r="DO1509">
            <v>88410.71</v>
          </cell>
          <cell r="DP1509">
            <v>0</v>
          </cell>
          <cell r="DQ1509">
            <v>1304878.95</v>
          </cell>
          <cell r="DR1509"/>
          <cell r="DS1509">
            <v>519472.54</v>
          </cell>
          <cell r="DT1509">
            <v>1824351.49</v>
          </cell>
        </row>
        <row r="1510">
          <cell r="A1510">
            <v>8847</v>
          </cell>
          <cell r="B1510">
            <v>8921</v>
          </cell>
          <cell r="C1510" t="str">
            <v>2021/0196809-0</v>
          </cell>
          <cell r="D1510" t="str">
            <v>0196809-71.2021.3.00.0000</v>
          </cell>
          <cell r="E1510">
            <v>44370</v>
          </cell>
          <cell r="F1510" t="str">
            <v>PAGO - 1ª. 2ª ORDEM - set/2022 - 2ª remessa</v>
          </cell>
          <cell r="G1510" t="str">
            <v>sim</v>
          </cell>
          <cell r="H1510">
            <v>44805</v>
          </cell>
          <cell r="I1510" t="str">
            <v>sim</v>
          </cell>
          <cell r="J1510" t="str">
            <v>não</v>
          </cell>
          <cell r="K1510">
            <v>2</v>
          </cell>
          <cell r="L1510" t="str">
            <v>MS 10.438/DF</v>
          </cell>
          <cell r="M1510" t="str">
            <v>2005/0023175-9</v>
          </cell>
          <cell r="N1510">
            <v>38405</v>
          </cell>
          <cell r="O1510" t="str">
            <v>Administrativo - Militar - Pensão</v>
          </cell>
          <cell r="P1510" t="str">
            <v>UNIÃO</v>
          </cell>
          <cell r="Q1510" t="str">
            <v>Ministério da Fazenda</v>
          </cell>
          <cell r="R1510">
            <v>39338</v>
          </cell>
          <cell r="S1510" t="str">
            <v>Mandado de Segurança 10.438/DF</v>
          </cell>
          <cell r="T1510" t="str">
            <v>2021/0065740-7</v>
          </cell>
          <cell r="U1510">
            <v>44364</v>
          </cell>
          <cell r="V1510" t="str">
            <v>Moacir Requi</v>
          </cell>
          <cell r="W1510" t="str">
            <v>359.186.329-72</v>
          </cell>
          <cell r="X1510">
            <v>22528</v>
          </cell>
          <cell r="Y1510">
            <v>61</v>
          </cell>
          <cell r="Z1510" t="str">
            <v>Servidor Público Militar Inativo</v>
          </cell>
          <cell r="AA1510" t="str">
            <v>Soldo previsto na Lei Estadual 1.063/2002</v>
          </cell>
          <cell r="AB1510" t="str">
            <v>Alimentar</v>
          </cell>
          <cell r="AC1510" t="str">
            <v>Não</v>
          </cell>
          <cell r="AD1510" t="str">
            <v>Não</v>
          </cell>
          <cell r="AE1510" t="str">
            <v>Não</v>
          </cell>
          <cell r="AF1510" t="str">
            <v>-</v>
          </cell>
          <cell r="AG1510" t="str">
            <v>-</v>
          </cell>
          <cell r="AH1510" t="str">
            <v>Não informada</v>
          </cell>
          <cell r="AI1510" t="str">
            <v>Não Informada</v>
          </cell>
          <cell r="AJ1510" t="str">
            <v>Não</v>
          </cell>
          <cell r="AK1510">
            <v>20.5</v>
          </cell>
          <cell r="AL1510" t="str">
            <v>Leon e Advogados Associados</v>
          </cell>
          <cell r="AM1510" t="str">
            <v>17.858.268/0001-61</v>
          </cell>
          <cell r="AN1510">
            <v>10.5</v>
          </cell>
          <cell r="AO1510" t="str">
            <v>Silveira Cruz Advogados</v>
          </cell>
          <cell r="AP1510" t="str">
            <v>07.419.539/0001-29</v>
          </cell>
          <cell r="AQ1510">
            <v>0</v>
          </cell>
          <cell r="AR1510" t="str">
            <v>x x x</v>
          </cell>
          <cell r="AS1510" t="str">
            <v>x x x</v>
          </cell>
          <cell r="AT1510">
            <v>0</v>
          </cell>
          <cell r="AU1510" t="str">
            <v>x x x</v>
          </cell>
          <cell r="AV1510" t="str">
            <v>x x x</v>
          </cell>
          <cell r="AW1510" t="str">
            <v>Dedução de Honorários Contratuais</v>
          </cell>
          <cell r="AX1510">
            <v>44348</v>
          </cell>
          <cell r="AY1510">
            <v>1547307.28</v>
          </cell>
          <cell r="AZ1510">
            <v>624479.67000000004</v>
          </cell>
          <cell r="BA1510">
            <v>2171786.9500000002</v>
          </cell>
          <cell r="BB1510">
            <v>317197.99</v>
          </cell>
          <cell r="BC1510">
            <v>128018.33</v>
          </cell>
          <cell r="BD1510">
            <v>445216.32</v>
          </cell>
          <cell r="BE1510">
            <v>162467.26</v>
          </cell>
          <cell r="BF1510">
            <v>65570.36</v>
          </cell>
          <cell r="BG1510">
            <v>228037.62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1067642.03</v>
          </cell>
          <cell r="BO1510">
            <v>430890.98</v>
          </cell>
          <cell r="BP1510">
            <v>1498533.01</v>
          </cell>
          <cell r="BQ1510">
            <v>0</v>
          </cell>
          <cell r="BR1510">
            <v>0</v>
          </cell>
          <cell r="BS1510">
            <v>0</v>
          </cell>
          <cell r="BT1510">
            <v>80</v>
          </cell>
          <cell r="BU1510">
            <v>1498533.01</v>
          </cell>
          <cell r="BV1510">
            <v>0</v>
          </cell>
          <cell r="BW1510">
            <v>1560149.93</v>
          </cell>
          <cell r="BX1510">
            <v>633478.97</v>
          </cell>
          <cell r="BY1510">
            <v>2193628.9</v>
          </cell>
          <cell r="BZ1510">
            <v>319830.73</v>
          </cell>
          <cell r="CA1510">
            <v>129863.18</v>
          </cell>
          <cell r="CB1510">
            <v>449693.91</v>
          </cell>
          <cell r="CC1510">
            <v>163815.74</v>
          </cell>
          <cell r="CD1510">
            <v>66515.28</v>
          </cell>
          <cell r="CE1510">
            <v>230331.02</v>
          </cell>
          <cell r="CF1510">
            <v>0</v>
          </cell>
          <cell r="CG1510">
            <v>0</v>
          </cell>
          <cell r="CH1510">
            <v>0</v>
          </cell>
          <cell r="CI1510">
            <v>0</v>
          </cell>
          <cell r="CJ1510">
            <v>0</v>
          </cell>
          <cell r="CK1510">
            <v>0</v>
          </cell>
          <cell r="CL1510">
            <v>1076503.46</v>
          </cell>
          <cell r="CM1510">
            <v>437100.50999999978</v>
          </cell>
          <cell r="CN1510">
            <v>1513603.9699999997</v>
          </cell>
          <cell r="CO1510">
            <v>0</v>
          </cell>
          <cell r="CP1510">
            <v>0</v>
          </cell>
          <cell r="CQ1510">
            <v>0</v>
          </cell>
          <cell r="CR1510">
            <v>1513603.9699999997</v>
          </cell>
          <cell r="CS1510">
            <v>0</v>
          </cell>
          <cell r="CT1510">
            <v>44378</v>
          </cell>
          <cell r="CU1510"/>
          <cell r="CV1510">
            <v>8847</v>
          </cell>
          <cell r="CW1510">
            <v>44805</v>
          </cell>
          <cell r="CX1510">
            <v>1.1136844691425249</v>
          </cell>
          <cell r="CY1510">
            <v>1737514.74</v>
          </cell>
          <cell r="CZ1510">
            <v>705495.69000000018</v>
          </cell>
          <cell r="DA1510">
            <v>2443010.4300000002</v>
          </cell>
          <cell r="DB1510">
            <v>0</v>
          </cell>
          <cell r="DC1510">
            <v>0</v>
          </cell>
          <cell r="DD1510">
            <v>0</v>
          </cell>
          <cell r="DE1510">
            <v>980181.51</v>
          </cell>
          <cell r="DF1510">
            <v>0</v>
          </cell>
          <cell r="DG1510">
            <v>218160</v>
          </cell>
          <cell r="DH1510">
            <v>71.121871550912701</v>
          </cell>
          <cell r="DI1510">
            <v>155159.47</v>
          </cell>
          <cell r="DJ1510">
            <v>63000.53</v>
          </cell>
          <cell r="DK1510">
            <v>218160</v>
          </cell>
          <cell r="DL1510">
            <v>0</v>
          </cell>
          <cell r="DM1510">
            <v>0</v>
          </cell>
          <cell r="DN1510">
            <v>0</v>
          </cell>
          <cell r="DO1510">
            <v>87529.87</v>
          </cell>
          <cell r="DP1510">
            <v>0</v>
          </cell>
          <cell r="DQ1510">
            <v>1582355.27</v>
          </cell>
          <cell r="DR1510"/>
          <cell r="DS1510">
            <v>642495.16000000015</v>
          </cell>
          <cell r="DT1510">
            <v>2224850.4300000002</v>
          </cell>
        </row>
        <row r="1511">
          <cell r="A1511">
            <v>8848</v>
          </cell>
          <cell r="B1511">
            <v>8922</v>
          </cell>
          <cell r="C1511" t="str">
            <v>2021/0196816-5</v>
          </cell>
          <cell r="D1511" t="str">
            <v>0196816-63.2021.3.00.0000</v>
          </cell>
          <cell r="E1511">
            <v>44370</v>
          </cell>
          <cell r="F1511" t="str">
            <v>PAGO - 1ª. 2ª ORDEM - set/2022 - 2ª remessa</v>
          </cell>
          <cell r="G1511" t="str">
            <v>sim</v>
          </cell>
          <cell r="H1511">
            <v>44805</v>
          </cell>
          <cell r="I1511" t="str">
            <v>sim</v>
          </cell>
          <cell r="J1511" t="str">
            <v>não</v>
          </cell>
          <cell r="K1511">
            <v>2</v>
          </cell>
          <cell r="L1511" t="str">
            <v>MS 10.438/DF</v>
          </cell>
          <cell r="M1511" t="str">
            <v>2005/0023175-9</v>
          </cell>
          <cell r="N1511">
            <v>38405</v>
          </cell>
          <cell r="O1511" t="str">
            <v>Administrativo - Militar - Pensão</v>
          </cell>
          <cell r="P1511" t="str">
            <v>UNIÃO</v>
          </cell>
          <cell r="Q1511" t="str">
            <v>Ministério da Fazenda</v>
          </cell>
          <cell r="R1511">
            <v>39338</v>
          </cell>
          <cell r="S1511" t="str">
            <v>Mandado de Segurança 10.438/DF</v>
          </cell>
          <cell r="T1511" t="str">
            <v>2021/0065740-7</v>
          </cell>
          <cell r="U1511">
            <v>44364</v>
          </cell>
          <cell r="V1511" t="str">
            <v>Octávio Pinto de Azeredo</v>
          </cell>
          <cell r="W1511" t="str">
            <v>563.020.968-04</v>
          </cell>
          <cell r="X1511">
            <v>18775</v>
          </cell>
          <cell r="Y1511">
            <v>71</v>
          </cell>
          <cell r="Z1511" t="str">
            <v>Servidor Público Militar Inativo</v>
          </cell>
          <cell r="AA1511" t="str">
            <v>Soldo previsto na Lei Estadual 1.063/2002</v>
          </cell>
          <cell r="AB1511" t="str">
            <v>Alimentar</v>
          </cell>
          <cell r="AC1511" t="str">
            <v>Não</v>
          </cell>
          <cell r="AD1511" t="str">
            <v>Não</v>
          </cell>
          <cell r="AE1511" t="str">
            <v>Não</v>
          </cell>
          <cell r="AF1511" t="str">
            <v>-</v>
          </cell>
          <cell r="AG1511" t="str">
            <v>-</v>
          </cell>
          <cell r="AH1511" t="str">
            <v>Não informada</v>
          </cell>
          <cell r="AI1511" t="str">
            <v>Não Informada</v>
          </cell>
          <cell r="AJ1511" t="str">
            <v>Não</v>
          </cell>
          <cell r="AK1511">
            <v>20.5</v>
          </cell>
          <cell r="AL1511" t="str">
            <v>Leon e Advogados Associados</v>
          </cell>
          <cell r="AM1511" t="str">
            <v>17.858.268/0001-61</v>
          </cell>
          <cell r="AN1511">
            <v>10.5</v>
          </cell>
          <cell r="AO1511" t="str">
            <v>Silveira Cruz Advogados</v>
          </cell>
          <cell r="AP1511" t="str">
            <v>07.419.539/0001-29</v>
          </cell>
          <cell r="AQ1511">
            <v>0</v>
          </cell>
          <cell r="AR1511" t="str">
            <v>x x x</v>
          </cell>
          <cell r="AS1511" t="str">
            <v>x x x</v>
          </cell>
          <cell r="AT1511">
            <v>0</v>
          </cell>
          <cell r="AU1511" t="str">
            <v>x x x</v>
          </cell>
          <cell r="AV1511" t="str">
            <v>x x x</v>
          </cell>
          <cell r="AW1511" t="str">
            <v>Dedução de Honorários Contratuais</v>
          </cell>
          <cell r="AX1511">
            <v>44348</v>
          </cell>
          <cell r="AY1511">
            <v>1599631.59</v>
          </cell>
          <cell r="AZ1511">
            <v>637809</v>
          </cell>
          <cell r="BA1511">
            <v>2237440.59</v>
          </cell>
          <cell r="BB1511">
            <v>327924.46999999997</v>
          </cell>
          <cell r="BC1511">
            <v>130750.85</v>
          </cell>
          <cell r="BD1511">
            <v>458675.32</v>
          </cell>
          <cell r="BE1511">
            <v>167961.31</v>
          </cell>
          <cell r="BF1511">
            <v>66969.95</v>
          </cell>
          <cell r="BG1511">
            <v>234931.26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1103745.81</v>
          </cell>
          <cell r="BO1511">
            <v>440088.2</v>
          </cell>
          <cell r="BP1511">
            <v>1543834.01</v>
          </cell>
          <cell r="BQ1511">
            <v>0</v>
          </cell>
          <cell r="BR1511">
            <v>0</v>
          </cell>
          <cell r="BS1511">
            <v>0</v>
          </cell>
          <cell r="BT1511">
            <v>80</v>
          </cell>
          <cell r="BU1511">
            <v>1543834.01</v>
          </cell>
          <cell r="BV1511">
            <v>0</v>
          </cell>
          <cell r="BW1511">
            <v>1612908.53</v>
          </cell>
          <cell r="BX1511">
            <v>647047.97999999975</v>
          </cell>
          <cell r="BY1511">
            <v>2259956.5099999998</v>
          </cell>
          <cell r="BZ1511">
            <v>330646.24</v>
          </cell>
          <cell r="CA1511">
            <v>132644.82</v>
          </cell>
          <cell r="CB1511">
            <v>463291.06</v>
          </cell>
          <cell r="CC1511">
            <v>169355.39</v>
          </cell>
          <cell r="CD1511">
            <v>67940.02999999997</v>
          </cell>
          <cell r="CE1511">
            <v>237295.41999999998</v>
          </cell>
          <cell r="CF1511">
            <v>0</v>
          </cell>
          <cell r="CG1511">
            <v>0</v>
          </cell>
          <cell r="CH1511">
            <v>0</v>
          </cell>
          <cell r="CI1511">
            <v>0</v>
          </cell>
          <cell r="CJ1511">
            <v>0</v>
          </cell>
          <cell r="CK1511">
            <v>0</v>
          </cell>
          <cell r="CL1511">
            <v>1112906.8999999999</v>
          </cell>
          <cell r="CM1511">
            <v>446463.13000000012</v>
          </cell>
          <cell r="CN1511">
            <v>1559370.03</v>
          </cell>
          <cell r="CO1511">
            <v>0</v>
          </cell>
          <cell r="CP1511">
            <v>0</v>
          </cell>
          <cell r="CQ1511">
            <v>0</v>
          </cell>
          <cell r="CR1511">
            <v>1559370.03</v>
          </cell>
          <cell r="CS1511">
            <v>0</v>
          </cell>
          <cell r="CT1511">
            <v>44378</v>
          </cell>
          <cell r="CU1511"/>
          <cell r="CV1511">
            <v>8848</v>
          </cell>
          <cell r="CW1511">
            <v>44805</v>
          </cell>
          <cell r="CX1511">
            <v>1.1136844691425249</v>
          </cell>
          <cell r="CY1511">
            <v>1796271.18</v>
          </cell>
          <cell r="CZ1511">
            <v>720607.28</v>
          </cell>
          <cell r="DA1511">
            <v>2516878.46</v>
          </cell>
          <cell r="DB1511">
            <v>0</v>
          </cell>
          <cell r="DC1511">
            <v>0</v>
          </cell>
          <cell r="DD1511">
            <v>0</v>
          </cell>
          <cell r="DE1511">
            <v>1016038.85</v>
          </cell>
          <cell r="DF1511">
            <v>0</v>
          </cell>
          <cell r="DG1511">
            <v>218160</v>
          </cell>
          <cell r="DH1511">
            <v>71.369007623832573</v>
          </cell>
          <cell r="DI1511">
            <v>155698.62</v>
          </cell>
          <cell r="DJ1511">
            <v>62461.380000000005</v>
          </cell>
          <cell r="DK1511">
            <v>218160</v>
          </cell>
          <cell r="DL1511">
            <v>0</v>
          </cell>
          <cell r="DM1511">
            <v>0</v>
          </cell>
          <cell r="DN1511">
            <v>0</v>
          </cell>
          <cell r="DO1511">
            <v>88069.02</v>
          </cell>
          <cell r="DP1511">
            <v>0</v>
          </cell>
          <cell r="DQ1511">
            <v>1640572.56</v>
          </cell>
          <cell r="DR1511"/>
          <cell r="DS1511">
            <v>658145.9</v>
          </cell>
          <cell r="DT1511">
            <v>2298718.46</v>
          </cell>
        </row>
        <row r="1512">
          <cell r="A1512">
            <v>8849</v>
          </cell>
          <cell r="B1512">
            <v>8923</v>
          </cell>
          <cell r="C1512" t="str">
            <v>2021/0196827-8</v>
          </cell>
          <cell r="D1512" t="str">
            <v>0196827-92.2021.3.00.0000</v>
          </cell>
          <cell r="E1512">
            <v>44370</v>
          </cell>
          <cell r="F1512" t="str">
            <v>PAGO - 1ª. 2ª ORDEM - set/2022 - 2ª remessa</v>
          </cell>
          <cell r="G1512" t="str">
            <v>sim</v>
          </cell>
          <cell r="H1512">
            <v>44805</v>
          </cell>
          <cell r="I1512" t="str">
            <v>sim</v>
          </cell>
          <cell r="J1512" t="str">
            <v>não</v>
          </cell>
          <cell r="K1512">
            <v>2</v>
          </cell>
          <cell r="L1512" t="str">
            <v>MS 10.438/DF</v>
          </cell>
          <cell r="M1512" t="str">
            <v>2005/0023175-9</v>
          </cell>
          <cell r="N1512">
            <v>38405</v>
          </cell>
          <cell r="O1512" t="str">
            <v>Administrativo - Militar - Pensão</v>
          </cell>
          <cell r="P1512" t="str">
            <v>UNIÃO</v>
          </cell>
          <cell r="Q1512" t="str">
            <v>Ministério da Fazenda</v>
          </cell>
          <cell r="R1512">
            <v>39338</v>
          </cell>
          <cell r="S1512" t="str">
            <v>Mandado de Segurança 10.438/DF</v>
          </cell>
          <cell r="T1512" t="str">
            <v>2021/0065740-7</v>
          </cell>
          <cell r="U1512">
            <v>44364</v>
          </cell>
          <cell r="V1512" t="str">
            <v>Oribel Francisco da Silva</v>
          </cell>
          <cell r="W1512" t="str">
            <v>040.420.261-68</v>
          </cell>
          <cell r="X1512">
            <v>17601</v>
          </cell>
          <cell r="Y1512">
            <v>74</v>
          </cell>
          <cell r="Z1512" t="str">
            <v>Servidor Público Militar Inativo</v>
          </cell>
          <cell r="AA1512" t="str">
            <v>Soldo previsto na Lei Estadual 1.063/2002</v>
          </cell>
          <cell r="AB1512" t="str">
            <v>Alimentar</v>
          </cell>
          <cell r="AC1512" t="str">
            <v>Não</v>
          </cell>
          <cell r="AD1512" t="str">
            <v>Não</v>
          </cell>
          <cell r="AE1512" t="str">
            <v>Não</v>
          </cell>
          <cell r="AF1512" t="str">
            <v>-</v>
          </cell>
          <cell r="AG1512" t="str">
            <v>-</v>
          </cell>
          <cell r="AH1512" t="str">
            <v>Não informada</v>
          </cell>
          <cell r="AI1512" t="str">
            <v>Não Informada</v>
          </cell>
          <cell r="AJ1512" t="str">
            <v>Não</v>
          </cell>
          <cell r="AK1512">
            <v>20.5</v>
          </cell>
          <cell r="AL1512" t="str">
            <v>Leon e Advogados Associados</v>
          </cell>
          <cell r="AM1512" t="str">
            <v>17.858.268/0001-61</v>
          </cell>
          <cell r="AN1512">
            <v>10.5</v>
          </cell>
          <cell r="AO1512" t="str">
            <v>Silveira Cruz Advogados</v>
          </cell>
          <cell r="AP1512" t="str">
            <v>07.419.539/0001-29</v>
          </cell>
          <cell r="AQ1512">
            <v>0</v>
          </cell>
          <cell r="AR1512" t="str">
            <v>x x x</v>
          </cell>
          <cell r="AS1512" t="str">
            <v>x x x</v>
          </cell>
          <cell r="AT1512">
            <v>0</v>
          </cell>
          <cell r="AU1512" t="str">
            <v>x x x</v>
          </cell>
          <cell r="AV1512" t="str">
            <v>x x x</v>
          </cell>
          <cell r="AW1512" t="str">
            <v>Dedução de Honorários Contratuais</v>
          </cell>
          <cell r="AX1512">
            <v>44348</v>
          </cell>
          <cell r="AY1512">
            <v>1525987.62</v>
          </cell>
          <cell r="AZ1512">
            <v>610464.29</v>
          </cell>
          <cell r="BA1512">
            <v>2136451.91</v>
          </cell>
          <cell r="BB1512">
            <v>312827.46000000002</v>
          </cell>
          <cell r="BC1512">
            <v>125145.18</v>
          </cell>
          <cell r="BD1512">
            <v>437972.64</v>
          </cell>
          <cell r="BE1512">
            <v>160228.70000000001</v>
          </cell>
          <cell r="BF1512">
            <v>64098.75</v>
          </cell>
          <cell r="BG1512">
            <v>224327.45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1052931.46</v>
          </cell>
          <cell r="BO1512">
            <v>421220.36</v>
          </cell>
          <cell r="BP1512">
            <v>1474151.82</v>
          </cell>
          <cell r="BQ1512">
            <v>0</v>
          </cell>
          <cell r="BR1512">
            <v>0</v>
          </cell>
          <cell r="BS1512">
            <v>0</v>
          </cell>
          <cell r="BT1512">
            <v>80</v>
          </cell>
          <cell r="BU1512">
            <v>1474151.82</v>
          </cell>
          <cell r="BV1512">
            <v>0</v>
          </cell>
          <cell r="BW1512">
            <v>1538653.31</v>
          </cell>
          <cell r="BX1512">
            <v>619294.68000000017</v>
          </cell>
          <cell r="BY1512">
            <v>2157947.9900000002</v>
          </cell>
          <cell r="BZ1512">
            <v>315423.92</v>
          </cell>
          <cell r="CA1512">
            <v>126955.40000000002</v>
          </cell>
          <cell r="CB1512">
            <v>442379.32</v>
          </cell>
          <cell r="CC1512">
            <v>161558.59</v>
          </cell>
          <cell r="CD1512">
            <v>65025.930000000022</v>
          </cell>
          <cell r="CE1512">
            <v>226584.52000000002</v>
          </cell>
          <cell r="CF1512">
            <v>0</v>
          </cell>
          <cell r="CG1512">
            <v>0</v>
          </cell>
          <cell r="CH1512">
            <v>0</v>
          </cell>
          <cell r="CI1512">
            <v>0</v>
          </cell>
          <cell r="CJ1512">
            <v>0</v>
          </cell>
          <cell r="CK1512">
            <v>0</v>
          </cell>
          <cell r="CL1512">
            <v>1061670.8</v>
          </cell>
          <cell r="CM1512">
            <v>427313.35000000009</v>
          </cell>
          <cell r="CN1512">
            <v>1488984.1500000001</v>
          </cell>
          <cell r="CO1512">
            <v>0</v>
          </cell>
          <cell r="CP1512">
            <v>0</v>
          </cell>
          <cell r="CQ1512">
            <v>0</v>
          </cell>
          <cell r="CR1512">
            <v>1488984.1500000001</v>
          </cell>
          <cell r="CS1512">
            <v>0</v>
          </cell>
          <cell r="CT1512">
            <v>44378</v>
          </cell>
          <cell r="CU1512"/>
          <cell r="CV1512">
            <v>8849</v>
          </cell>
          <cell r="CW1512">
            <v>44805</v>
          </cell>
          <cell r="CX1512">
            <v>1.1136844691425249</v>
          </cell>
          <cell r="CY1512">
            <v>1713574.29</v>
          </cell>
          <cell r="CZ1512">
            <v>689698.87000000011</v>
          </cell>
          <cell r="DA1512">
            <v>2403273.16</v>
          </cell>
          <cell r="DB1512">
            <v>0</v>
          </cell>
          <cell r="DC1512">
            <v>0</v>
          </cell>
          <cell r="DD1512">
            <v>0</v>
          </cell>
          <cell r="DE1512">
            <v>968559.61</v>
          </cell>
          <cell r="DF1512">
            <v>0</v>
          </cell>
          <cell r="DG1512">
            <v>218160</v>
          </cell>
          <cell r="DH1512">
            <v>71.301686321832847</v>
          </cell>
          <cell r="DI1512">
            <v>155551.75</v>
          </cell>
          <cell r="DJ1512">
            <v>62608.25</v>
          </cell>
          <cell r="DK1512">
            <v>218160</v>
          </cell>
          <cell r="DL1512">
            <v>0</v>
          </cell>
          <cell r="DM1512">
            <v>0</v>
          </cell>
          <cell r="DN1512">
            <v>0</v>
          </cell>
          <cell r="DO1512">
            <v>87922.15</v>
          </cell>
          <cell r="DP1512">
            <v>0</v>
          </cell>
          <cell r="DQ1512">
            <v>1558022.54</v>
          </cell>
          <cell r="DR1512"/>
          <cell r="DS1512">
            <v>627090.62000000011</v>
          </cell>
          <cell r="DT1512">
            <v>2185113.16</v>
          </cell>
        </row>
        <row r="1513">
          <cell r="A1513">
            <v>8850</v>
          </cell>
          <cell r="B1513">
            <v>8924</v>
          </cell>
          <cell r="C1513" t="str">
            <v>2021/0196835-5</v>
          </cell>
          <cell r="D1513" t="str">
            <v>0196835-69.2021.3.00.0000</v>
          </cell>
          <cell r="E1513">
            <v>44370</v>
          </cell>
          <cell r="F1513" t="str">
            <v>PAGO - 1ª. 2ª ORDEM - set/2022 - 2ª remessa</v>
          </cell>
          <cell r="G1513" t="str">
            <v>sim</v>
          </cell>
          <cell r="H1513">
            <v>44805</v>
          </cell>
          <cell r="I1513" t="str">
            <v>sim</v>
          </cell>
          <cell r="J1513" t="str">
            <v>não</v>
          </cell>
          <cell r="K1513">
            <v>2</v>
          </cell>
          <cell r="L1513" t="str">
            <v>MS 10.438/DF</v>
          </cell>
          <cell r="M1513" t="str">
            <v>2005/0023175-9</v>
          </cell>
          <cell r="N1513">
            <v>38405</v>
          </cell>
          <cell r="O1513" t="str">
            <v>Administrativo - Militar - Pensão</v>
          </cell>
          <cell r="P1513" t="str">
            <v>UNIÃO</v>
          </cell>
          <cell r="Q1513" t="str">
            <v>Ministério da Fazenda</v>
          </cell>
          <cell r="R1513">
            <v>39338</v>
          </cell>
          <cell r="S1513" t="str">
            <v>Mandado de Segurança 10.438/DF</v>
          </cell>
          <cell r="T1513" t="str">
            <v>2021/0065740-7</v>
          </cell>
          <cell r="U1513">
            <v>44364</v>
          </cell>
          <cell r="V1513" t="str">
            <v>Osiel Martins Costa</v>
          </cell>
          <cell r="W1513" t="str">
            <v>024.937.052-20</v>
          </cell>
          <cell r="X1513">
            <v>19336</v>
          </cell>
          <cell r="Y1513">
            <v>70</v>
          </cell>
          <cell r="Z1513" t="str">
            <v>Servidor Público Militar Inativo</v>
          </cell>
          <cell r="AA1513" t="str">
            <v>Soldo previsto na Lei Estadual 1.063/2002</v>
          </cell>
          <cell r="AB1513" t="str">
            <v>Alimentar</v>
          </cell>
          <cell r="AC1513" t="str">
            <v>Não</v>
          </cell>
          <cell r="AD1513" t="str">
            <v>Não</v>
          </cell>
          <cell r="AE1513" t="str">
            <v>Não</v>
          </cell>
          <cell r="AF1513" t="str">
            <v>-</v>
          </cell>
          <cell r="AG1513" t="str">
            <v>-</v>
          </cell>
          <cell r="AH1513" t="str">
            <v>Não informada</v>
          </cell>
          <cell r="AI1513" t="str">
            <v>Não Informada</v>
          </cell>
          <cell r="AJ1513" t="str">
            <v>Não</v>
          </cell>
          <cell r="AK1513">
            <v>20.5</v>
          </cell>
          <cell r="AL1513" t="str">
            <v>Leon e Advogados Associados</v>
          </cell>
          <cell r="AM1513" t="str">
            <v>17.858.268/0001-61</v>
          </cell>
          <cell r="AN1513">
            <v>10.5</v>
          </cell>
          <cell r="AO1513" t="str">
            <v>Silveira Cruz Advogados</v>
          </cell>
          <cell r="AP1513" t="str">
            <v>07.419.539/0001-29</v>
          </cell>
          <cell r="AQ1513">
            <v>0</v>
          </cell>
          <cell r="AR1513" t="str">
            <v>x x x</v>
          </cell>
          <cell r="AS1513" t="str">
            <v>x x x</v>
          </cell>
          <cell r="AT1513">
            <v>0</v>
          </cell>
          <cell r="AU1513" t="str">
            <v>x x x</v>
          </cell>
          <cell r="AV1513" t="str">
            <v>x x x</v>
          </cell>
          <cell r="AW1513" t="str">
            <v>Dedução de Honorários Contratuais</v>
          </cell>
          <cell r="AX1513">
            <v>44348</v>
          </cell>
          <cell r="AY1513">
            <v>1443364.94</v>
          </cell>
          <cell r="AZ1513">
            <v>571452.24</v>
          </cell>
          <cell r="BA1513">
            <v>2014817.18</v>
          </cell>
          <cell r="BB1513">
            <v>295889.81</v>
          </cell>
          <cell r="BC1513">
            <v>117147.71</v>
          </cell>
          <cell r="BD1513">
            <v>413037.52</v>
          </cell>
          <cell r="BE1513">
            <v>151553.31</v>
          </cell>
          <cell r="BF1513">
            <v>60002.49</v>
          </cell>
          <cell r="BG1513">
            <v>211555.8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  <cell r="BM1513">
            <v>0</v>
          </cell>
          <cell r="BN1513">
            <v>995921.82</v>
          </cell>
          <cell r="BO1513">
            <v>394302.04</v>
          </cell>
          <cell r="BP1513">
            <v>1390223.86</v>
          </cell>
          <cell r="BQ1513">
            <v>0</v>
          </cell>
          <cell r="BR1513">
            <v>0</v>
          </cell>
          <cell r="BS1513">
            <v>0</v>
          </cell>
          <cell r="BT1513">
            <v>80</v>
          </cell>
          <cell r="BU1513">
            <v>1390223.86</v>
          </cell>
          <cell r="BV1513">
            <v>0</v>
          </cell>
          <cell r="BW1513">
            <v>1455344.86</v>
          </cell>
          <cell r="BX1513">
            <v>579755.05999999982</v>
          </cell>
          <cell r="BY1513">
            <v>2035099.92</v>
          </cell>
          <cell r="BZ1513">
            <v>298345.69</v>
          </cell>
          <cell r="CA1513">
            <v>118849.77999999997</v>
          </cell>
          <cell r="CB1513">
            <v>417195.47</v>
          </cell>
          <cell r="CC1513">
            <v>152811.21</v>
          </cell>
          <cell r="CD1513">
            <v>60874.26999999999</v>
          </cell>
          <cell r="CE1513">
            <v>213685.47999999998</v>
          </cell>
          <cell r="CF1513">
            <v>0</v>
          </cell>
          <cell r="CG1513">
            <v>0</v>
          </cell>
          <cell r="CH1513">
            <v>0</v>
          </cell>
          <cell r="CI1513">
            <v>0</v>
          </cell>
          <cell r="CJ1513">
            <v>0</v>
          </cell>
          <cell r="CK1513">
            <v>0</v>
          </cell>
          <cell r="CL1513">
            <v>1004187.9600000002</v>
          </cell>
          <cell r="CM1513">
            <v>400031.01</v>
          </cell>
          <cell r="CN1513">
            <v>1404218.9700000002</v>
          </cell>
          <cell r="CO1513">
            <v>0</v>
          </cell>
          <cell r="CP1513">
            <v>0</v>
          </cell>
          <cell r="CQ1513">
            <v>0</v>
          </cell>
          <cell r="CR1513">
            <v>1404218.9700000002</v>
          </cell>
          <cell r="CS1513">
            <v>0</v>
          </cell>
          <cell r="CT1513">
            <v>44378</v>
          </cell>
          <cell r="CU1513"/>
          <cell r="CV1513">
            <v>8850</v>
          </cell>
          <cell r="CW1513">
            <v>44805</v>
          </cell>
          <cell r="CX1513">
            <v>1.1136844691425249</v>
          </cell>
          <cell r="CY1513">
            <v>1620794.96</v>
          </cell>
          <cell r="CZ1513">
            <v>645664.21</v>
          </cell>
          <cell r="DA1513">
            <v>2266459.17</v>
          </cell>
          <cell r="DB1513">
            <v>0</v>
          </cell>
          <cell r="DC1513">
            <v>0</v>
          </cell>
          <cell r="DD1513">
            <v>0</v>
          </cell>
          <cell r="DE1513">
            <v>918192.62</v>
          </cell>
          <cell r="DF1513">
            <v>0</v>
          </cell>
          <cell r="DG1513">
            <v>218160</v>
          </cell>
          <cell r="DH1513">
            <v>71.512206416672399</v>
          </cell>
          <cell r="DI1513">
            <v>156011.01999999999</v>
          </cell>
          <cell r="DJ1513">
            <v>62148.98000000001</v>
          </cell>
          <cell r="DK1513">
            <v>218160</v>
          </cell>
          <cell r="DL1513">
            <v>0</v>
          </cell>
          <cell r="DM1513">
            <v>0</v>
          </cell>
          <cell r="DN1513">
            <v>0</v>
          </cell>
          <cell r="DO1513">
            <v>88381.42</v>
          </cell>
          <cell r="DP1513">
            <v>0</v>
          </cell>
          <cell r="DQ1513">
            <v>1464783.94</v>
          </cell>
          <cell r="DR1513"/>
          <cell r="DS1513">
            <v>583515.23</v>
          </cell>
          <cell r="DT1513">
            <v>2048299.17</v>
          </cell>
        </row>
        <row r="1514">
          <cell r="A1514">
            <v>8851</v>
          </cell>
          <cell r="B1514">
            <v>8928</v>
          </cell>
          <cell r="C1514" t="str">
            <v>2021/0196845-6</v>
          </cell>
          <cell r="D1514" t="str">
            <v>0196845-16.2021.3.00.0000</v>
          </cell>
          <cell r="E1514">
            <v>44370</v>
          </cell>
          <cell r="F1514" t="str">
            <v>PAGO - 1ª. 2ª ORDEM - set/2022 - 2ª remessa</v>
          </cell>
          <cell r="G1514" t="str">
            <v>sim</v>
          </cell>
          <cell r="H1514">
            <v>44805</v>
          </cell>
          <cell r="I1514" t="str">
            <v>sim</v>
          </cell>
          <cell r="J1514" t="str">
            <v>não</v>
          </cell>
          <cell r="K1514">
            <v>2</v>
          </cell>
          <cell r="L1514" t="str">
            <v>MS 10.438/DF</v>
          </cell>
          <cell r="M1514" t="str">
            <v>2005/0023175-9</v>
          </cell>
          <cell r="N1514">
            <v>38405</v>
          </cell>
          <cell r="O1514" t="str">
            <v>Administrativo - Militar - Pensão</v>
          </cell>
          <cell r="P1514" t="str">
            <v>UNIÃO</v>
          </cell>
          <cell r="Q1514" t="str">
            <v>Ministério da Fazenda</v>
          </cell>
          <cell r="R1514">
            <v>39338</v>
          </cell>
          <cell r="S1514" t="str">
            <v>Mandado de Segurança 10.438/DF</v>
          </cell>
          <cell r="T1514" t="str">
            <v>2021/0065740-7</v>
          </cell>
          <cell r="U1514">
            <v>44364</v>
          </cell>
          <cell r="V1514" t="str">
            <v>Paulo Benevenute Tupan</v>
          </cell>
          <cell r="W1514" t="str">
            <v>080.091.802-97</v>
          </cell>
          <cell r="X1514">
            <v>20998</v>
          </cell>
          <cell r="Y1514">
            <v>65</v>
          </cell>
          <cell r="Z1514" t="str">
            <v>Servidor Público Militar Ativo</v>
          </cell>
          <cell r="AA1514" t="str">
            <v>Soldo previsto na Lei Estadual 1.063/2002</v>
          </cell>
          <cell r="AB1514" t="str">
            <v>Alimentar</v>
          </cell>
          <cell r="AC1514" t="str">
            <v>Não</v>
          </cell>
          <cell r="AD1514" t="str">
            <v>Não</v>
          </cell>
          <cell r="AE1514" t="str">
            <v>Não</v>
          </cell>
          <cell r="AF1514" t="str">
            <v>-</v>
          </cell>
          <cell r="AG1514" t="str">
            <v>-</v>
          </cell>
          <cell r="AH1514" t="str">
            <v>Não informada</v>
          </cell>
          <cell r="AI1514" t="str">
            <v>Não Informada</v>
          </cell>
          <cell r="AJ1514" t="str">
            <v>Não</v>
          </cell>
          <cell r="AK1514">
            <v>20.5</v>
          </cell>
          <cell r="AL1514" t="str">
            <v>Leon e Advogados Associados</v>
          </cell>
          <cell r="AM1514" t="str">
            <v>17.858.268/0001-61</v>
          </cell>
          <cell r="AN1514">
            <v>10.5</v>
          </cell>
          <cell r="AO1514" t="str">
            <v>Silveira Cruz Advogados</v>
          </cell>
          <cell r="AP1514" t="str">
            <v>07.419.539/0001-29</v>
          </cell>
          <cell r="AQ1514">
            <v>0</v>
          </cell>
          <cell r="AR1514" t="str">
            <v>x x x</v>
          </cell>
          <cell r="AS1514" t="str">
            <v>x x x</v>
          </cell>
          <cell r="AT1514">
            <v>0</v>
          </cell>
          <cell r="AU1514" t="str">
            <v>x x x</v>
          </cell>
          <cell r="AV1514" t="str">
            <v>x x x</v>
          </cell>
          <cell r="AW1514" t="str">
            <v>Dedução de Honorários Contratuais</v>
          </cell>
          <cell r="AX1514">
            <v>44348</v>
          </cell>
          <cell r="AY1514">
            <v>1543692</v>
          </cell>
          <cell r="AZ1514">
            <v>611484.07999999996</v>
          </cell>
          <cell r="BA1514">
            <v>2155176.08</v>
          </cell>
          <cell r="BB1514">
            <v>316456.86</v>
          </cell>
          <cell r="BC1514">
            <v>125354.23</v>
          </cell>
          <cell r="BD1514">
            <v>441811.09</v>
          </cell>
          <cell r="BE1514">
            <v>162087.66</v>
          </cell>
          <cell r="BF1514">
            <v>64205.82</v>
          </cell>
          <cell r="BG1514">
            <v>226293.48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1065147.48</v>
          </cell>
          <cell r="BO1514">
            <v>421924.03</v>
          </cell>
          <cell r="BP1514">
            <v>1487071.51</v>
          </cell>
          <cell r="BQ1514">
            <v>0</v>
          </cell>
          <cell r="BR1514">
            <v>0</v>
          </cell>
          <cell r="BS1514">
            <v>0</v>
          </cell>
          <cell r="BT1514">
            <v>80</v>
          </cell>
          <cell r="BU1514">
            <v>1487071.51</v>
          </cell>
          <cell r="BV1514">
            <v>0</v>
          </cell>
          <cell r="BW1514">
            <v>1556504.64</v>
          </cell>
          <cell r="BX1514">
            <v>620366.60000000033</v>
          </cell>
          <cell r="BY1514">
            <v>2176871.2400000002</v>
          </cell>
          <cell r="BZ1514">
            <v>319083.45</v>
          </cell>
          <cell r="CA1514">
            <v>127175.13999999996</v>
          </cell>
          <cell r="CB1514">
            <v>446258.58999999997</v>
          </cell>
          <cell r="CC1514">
            <v>163432.98000000001</v>
          </cell>
          <cell r="CD1514">
            <v>65138.48000000001</v>
          </cell>
          <cell r="CE1514">
            <v>228571.46000000002</v>
          </cell>
          <cell r="CF1514">
            <v>0</v>
          </cell>
          <cell r="CG1514">
            <v>0</v>
          </cell>
          <cell r="CH1514">
            <v>0</v>
          </cell>
          <cell r="CI1514">
            <v>0</v>
          </cell>
          <cell r="CJ1514">
            <v>0</v>
          </cell>
          <cell r="CK1514">
            <v>0</v>
          </cell>
          <cell r="CL1514">
            <v>1073988.21</v>
          </cell>
          <cell r="CM1514">
            <v>428052.98</v>
          </cell>
          <cell r="CN1514">
            <v>1502041.19</v>
          </cell>
          <cell r="CO1514">
            <v>0</v>
          </cell>
          <cell r="CP1514">
            <v>0</v>
          </cell>
          <cell r="CQ1514">
            <v>0</v>
          </cell>
          <cell r="CR1514">
            <v>1502041.19</v>
          </cell>
          <cell r="CS1514">
            <v>0</v>
          </cell>
          <cell r="CT1514">
            <v>44378</v>
          </cell>
          <cell r="CU1514"/>
          <cell r="CV1514">
            <v>8851</v>
          </cell>
          <cell r="CW1514">
            <v>44805</v>
          </cell>
          <cell r="CX1514">
            <v>1.1136844691425249</v>
          </cell>
          <cell r="CY1514">
            <v>1733455.04</v>
          </cell>
          <cell r="CZ1514">
            <v>690892.64999999991</v>
          </cell>
          <cell r="DA1514">
            <v>2424347.69</v>
          </cell>
          <cell r="DB1514">
            <v>0</v>
          </cell>
          <cell r="DC1514">
            <v>0</v>
          </cell>
          <cell r="DD1514">
            <v>0</v>
          </cell>
          <cell r="DE1514">
            <v>981907.25</v>
          </cell>
          <cell r="DF1514">
            <v>0</v>
          </cell>
          <cell r="DG1514">
            <v>218160</v>
          </cell>
          <cell r="DH1514">
            <v>71.50191563488157</v>
          </cell>
          <cell r="DI1514">
            <v>155988.57</v>
          </cell>
          <cell r="DJ1514">
            <v>62171.429999999993</v>
          </cell>
          <cell r="DK1514">
            <v>218160</v>
          </cell>
          <cell r="DL1514">
            <v>0</v>
          </cell>
          <cell r="DM1514">
            <v>0</v>
          </cell>
          <cell r="DN1514">
            <v>0</v>
          </cell>
          <cell r="DO1514">
            <v>88358.97</v>
          </cell>
          <cell r="DP1514">
            <v>0</v>
          </cell>
          <cell r="DQ1514">
            <v>1577466.47</v>
          </cell>
          <cell r="DR1514"/>
          <cell r="DS1514">
            <v>628721.22</v>
          </cell>
          <cell r="DT1514">
            <v>2206187.69</v>
          </cell>
        </row>
        <row r="1515">
          <cell r="A1515">
            <v>8852</v>
          </cell>
          <cell r="B1515">
            <v>8938</v>
          </cell>
          <cell r="C1515" t="str">
            <v>2021/0196847-0</v>
          </cell>
          <cell r="D1515" t="str">
            <v>0196847-83.2021.3.00.0000</v>
          </cell>
          <cell r="E1515">
            <v>44370</v>
          </cell>
          <cell r="F1515" t="str">
            <v>PAGO - 1ª. 2ª ORDEM - set/2022 - 2ª remessa</v>
          </cell>
          <cell r="G1515" t="str">
            <v>sim</v>
          </cell>
          <cell r="H1515">
            <v>44805</v>
          </cell>
          <cell r="I1515" t="str">
            <v>sim</v>
          </cell>
          <cell r="J1515" t="str">
            <v>não</v>
          </cell>
          <cell r="K1515">
            <v>2</v>
          </cell>
          <cell r="L1515" t="str">
            <v>MS 10.438/DF</v>
          </cell>
          <cell r="M1515" t="str">
            <v>2005/0023175-9</v>
          </cell>
          <cell r="N1515">
            <v>38405</v>
          </cell>
          <cell r="O1515" t="str">
            <v>Administrativo - Militar - Pensão</v>
          </cell>
          <cell r="P1515" t="str">
            <v>UNIÃO</v>
          </cell>
          <cell r="Q1515" t="str">
            <v>Ministério da Fazenda</v>
          </cell>
          <cell r="R1515">
            <v>39338</v>
          </cell>
          <cell r="S1515" t="str">
            <v>Mandado de Segurança 10.438/DF</v>
          </cell>
          <cell r="T1515" t="str">
            <v>2021/0065740-7</v>
          </cell>
          <cell r="U1515">
            <v>44364</v>
          </cell>
          <cell r="V1515" t="str">
            <v>Paulo Cesar de Figueiredo</v>
          </cell>
          <cell r="W1515" t="str">
            <v>345.301.181-34</v>
          </cell>
          <cell r="X1515">
            <v>23141</v>
          </cell>
          <cell r="Y1515">
            <v>59</v>
          </cell>
          <cell r="Z1515" t="str">
            <v>Servidor Público Militar Ativo</v>
          </cell>
          <cell r="AA1515" t="str">
            <v>Soldo previsto na Lei Estadual 1.063/2002</v>
          </cell>
          <cell r="AB1515" t="str">
            <v>Alimentar</v>
          </cell>
          <cell r="AC1515" t="str">
            <v>Não</v>
          </cell>
          <cell r="AD1515" t="str">
            <v>Não</v>
          </cell>
          <cell r="AE1515" t="str">
            <v>Não</v>
          </cell>
          <cell r="AF1515" t="str">
            <v>-</v>
          </cell>
          <cell r="AG1515" t="str">
            <v>-</v>
          </cell>
          <cell r="AH1515" t="str">
            <v>Não informada</v>
          </cell>
          <cell r="AI1515" t="str">
            <v>Não Informada</v>
          </cell>
          <cell r="AJ1515" t="str">
            <v>Não</v>
          </cell>
          <cell r="AK1515">
            <v>20.5</v>
          </cell>
          <cell r="AL1515" t="str">
            <v>Leon e Advogados Associados</v>
          </cell>
          <cell r="AM1515" t="str">
            <v>17.858.268/0001-61</v>
          </cell>
          <cell r="AN1515">
            <v>10.5</v>
          </cell>
          <cell r="AO1515" t="str">
            <v>Silveira Cruz Advogados</v>
          </cell>
          <cell r="AP1515" t="str">
            <v>07.419.539/0001-29</v>
          </cell>
          <cell r="AQ1515">
            <v>0</v>
          </cell>
          <cell r="AR1515" t="str">
            <v>x x x</v>
          </cell>
          <cell r="AS1515" t="str">
            <v>x x x</v>
          </cell>
          <cell r="AT1515">
            <v>0</v>
          </cell>
          <cell r="AU1515" t="str">
            <v>x x x</v>
          </cell>
          <cell r="AV1515" t="str">
            <v>x x x</v>
          </cell>
          <cell r="AW1515" t="str">
            <v>Dedução de Honorários Contratuais</v>
          </cell>
          <cell r="AX1515">
            <v>44348</v>
          </cell>
          <cell r="AY1515">
            <v>1734668.13</v>
          </cell>
          <cell r="AZ1515">
            <v>712974.46</v>
          </cell>
          <cell r="BA1515">
            <v>2447642.59</v>
          </cell>
          <cell r="BB1515">
            <v>355606.96</v>
          </cell>
          <cell r="BC1515">
            <v>146159.76999999999</v>
          </cell>
          <cell r="BD1515">
            <v>501766.73</v>
          </cell>
          <cell r="BE1515">
            <v>182140.15</v>
          </cell>
          <cell r="BF1515">
            <v>74862.320000000007</v>
          </cell>
          <cell r="BG1515">
            <v>257002.47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1196921.02</v>
          </cell>
          <cell r="BO1515">
            <v>491952.37</v>
          </cell>
          <cell r="BP1515">
            <v>1688873.39</v>
          </cell>
          <cell r="BQ1515">
            <v>0</v>
          </cell>
          <cell r="BR1515">
            <v>0</v>
          </cell>
          <cell r="BS1515">
            <v>0</v>
          </cell>
          <cell r="BT1515">
            <v>80</v>
          </cell>
          <cell r="BU1515">
            <v>1688873.39</v>
          </cell>
          <cell r="BV1515">
            <v>0</v>
          </cell>
          <cell r="BW1515">
            <v>1749065.87</v>
          </cell>
          <cell r="BX1515">
            <v>723170.35000000009</v>
          </cell>
          <cell r="BY1515">
            <v>2472236.2200000002</v>
          </cell>
          <cell r="BZ1515">
            <v>358558.5</v>
          </cell>
          <cell r="CA1515">
            <v>148249.91000000003</v>
          </cell>
          <cell r="CB1515">
            <v>506808.41000000003</v>
          </cell>
          <cell r="CC1515">
            <v>183651.91</v>
          </cell>
          <cell r="CD1515">
            <v>75932.88</v>
          </cell>
          <cell r="CE1515">
            <v>259584.79</v>
          </cell>
          <cell r="CF1515">
            <v>0</v>
          </cell>
          <cell r="CG1515">
            <v>0</v>
          </cell>
          <cell r="CH1515">
            <v>0</v>
          </cell>
          <cell r="CI1515">
            <v>0</v>
          </cell>
          <cell r="CJ1515">
            <v>0</v>
          </cell>
          <cell r="CK1515">
            <v>0</v>
          </cell>
          <cell r="CL1515">
            <v>1206855.4600000002</v>
          </cell>
          <cell r="CM1515">
            <v>498987.56000000006</v>
          </cell>
          <cell r="CN1515">
            <v>1705843.0200000003</v>
          </cell>
          <cell r="CO1515">
            <v>0</v>
          </cell>
          <cell r="CP1515">
            <v>0</v>
          </cell>
          <cell r="CQ1515">
            <v>0</v>
          </cell>
          <cell r="CR1515">
            <v>1705843.0200000003</v>
          </cell>
          <cell r="CS1515">
            <v>0</v>
          </cell>
          <cell r="CT1515">
            <v>44378</v>
          </cell>
          <cell r="CU1515"/>
          <cell r="CV1515">
            <v>8852</v>
          </cell>
          <cell r="CW1515">
            <v>44805</v>
          </cell>
          <cell r="CX1515">
            <v>1.1136844691425249</v>
          </cell>
          <cell r="CY1515">
            <v>1947907.49</v>
          </cell>
          <cell r="CZ1515">
            <v>805383.59000000008</v>
          </cell>
          <cell r="DA1515">
            <v>2753291.08</v>
          </cell>
          <cell r="DB1515">
            <v>0</v>
          </cell>
          <cell r="DC1515">
            <v>0</v>
          </cell>
          <cell r="DD1515">
            <v>0</v>
          </cell>
          <cell r="DE1515">
            <v>1094387.25</v>
          </cell>
          <cell r="DF1515">
            <v>0</v>
          </cell>
          <cell r="DG1515">
            <v>218160</v>
          </cell>
          <cell r="DH1515">
            <v>70.748331120878078</v>
          </cell>
          <cell r="DI1515">
            <v>154344.54999999999</v>
          </cell>
          <cell r="DJ1515">
            <v>63815.450000000012</v>
          </cell>
          <cell r="DK1515">
            <v>218160</v>
          </cell>
          <cell r="DL1515">
            <v>0</v>
          </cell>
          <cell r="DM1515">
            <v>0</v>
          </cell>
          <cell r="DN1515">
            <v>0</v>
          </cell>
          <cell r="DO1515">
            <v>86714.95</v>
          </cell>
          <cell r="DP1515">
            <v>0</v>
          </cell>
          <cell r="DQ1515">
            <v>1793562.94</v>
          </cell>
          <cell r="DR1515"/>
          <cell r="DS1515">
            <v>741568.14000000013</v>
          </cell>
          <cell r="DT1515">
            <v>2535131.08</v>
          </cell>
        </row>
        <row r="1516">
          <cell r="A1516">
            <v>8853</v>
          </cell>
          <cell r="B1516">
            <v>8939</v>
          </cell>
          <cell r="C1516" t="str">
            <v>2021/0196856-9</v>
          </cell>
          <cell r="D1516" t="str">
            <v>0196856-45.2021.3.00.0000</v>
          </cell>
          <cell r="E1516">
            <v>44370</v>
          </cell>
          <cell r="F1516" t="str">
            <v>PAGO - 1ª. 2ª ORDEM - set/2022 - 2ª remessa</v>
          </cell>
          <cell r="G1516" t="str">
            <v>sim</v>
          </cell>
          <cell r="H1516">
            <v>44805</v>
          </cell>
          <cell r="I1516" t="str">
            <v>sim</v>
          </cell>
          <cell r="J1516" t="str">
            <v>não</v>
          </cell>
          <cell r="K1516">
            <v>2</v>
          </cell>
          <cell r="L1516" t="str">
            <v>MS 10.438/DF</v>
          </cell>
          <cell r="M1516" t="str">
            <v>2005/0023175-9</v>
          </cell>
          <cell r="N1516">
            <v>38405</v>
          </cell>
          <cell r="O1516" t="str">
            <v>Administrativo - Militar - Pensão</v>
          </cell>
          <cell r="P1516" t="str">
            <v>UNIÃO</v>
          </cell>
          <cell r="Q1516" t="str">
            <v>Ministério da Fazenda</v>
          </cell>
          <cell r="R1516">
            <v>39338</v>
          </cell>
          <cell r="S1516" t="str">
            <v>Mandado de Segurança 10.438/DF</v>
          </cell>
          <cell r="T1516" t="str">
            <v>2021/0065740-7</v>
          </cell>
          <cell r="U1516">
            <v>44364</v>
          </cell>
          <cell r="V1516" t="str">
            <v>Paulo Cezar Martins Gama</v>
          </cell>
          <cell r="W1516" t="str">
            <v>564.385.677-87</v>
          </cell>
          <cell r="X1516">
            <v>21611</v>
          </cell>
          <cell r="Y1516">
            <v>63</v>
          </cell>
          <cell r="Z1516" t="str">
            <v>Servidor Público Militar Inativo</v>
          </cell>
          <cell r="AA1516" t="str">
            <v>Soldo previsto na Lei Estadual 1.063/2002</v>
          </cell>
          <cell r="AB1516" t="str">
            <v>Alimentar</v>
          </cell>
          <cell r="AC1516" t="str">
            <v>Não</v>
          </cell>
          <cell r="AD1516" t="str">
            <v>Não</v>
          </cell>
          <cell r="AE1516" t="str">
            <v>Não</v>
          </cell>
          <cell r="AF1516" t="str">
            <v>-</v>
          </cell>
          <cell r="AG1516" t="str">
            <v>-</v>
          </cell>
          <cell r="AH1516" t="str">
            <v>Não informada</v>
          </cell>
          <cell r="AI1516" t="str">
            <v>Não Informada</v>
          </cell>
          <cell r="AJ1516" t="str">
            <v>Não</v>
          </cell>
          <cell r="AK1516">
            <v>20.5</v>
          </cell>
          <cell r="AL1516" t="str">
            <v>Leon e Advogados Associados</v>
          </cell>
          <cell r="AM1516" t="str">
            <v>17.858.268/0001-61</v>
          </cell>
          <cell r="AN1516">
            <v>10.5</v>
          </cell>
          <cell r="AO1516" t="str">
            <v>Silveira Cruz Advogados</v>
          </cell>
          <cell r="AP1516" t="str">
            <v>07.419.539/0001-29</v>
          </cell>
          <cell r="AQ1516">
            <v>0</v>
          </cell>
          <cell r="AR1516" t="str">
            <v>x x x</v>
          </cell>
          <cell r="AS1516" t="str">
            <v>x x x</v>
          </cell>
          <cell r="AT1516">
            <v>0</v>
          </cell>
          <cell r="AU1516" t="str">
            <v>x x x</v>
          </cell>
          <cell r="AV1516" t="str">
            <v>x x x</v>
          </cell>
          <cell r="AW1516" t="str">
            <v>Dedução de Honorários Contratuais</v>
          </cell>
          <cell r="AX1516">
            <v>44348</v>
          </cell>
          <cell r="AY1516">
            <v>1630261.68</v>
          </cell>
          <cell r="AZ1516">
            <v>653739.56000000006</v>
          </cell>
          <cell r="BA1516">
            <v>2284001.2400000002</v>
          </cell>
          <cell r="BB1516">
            <v>334203.64</v>
          </cell>
          <cell r="BC1516">
            <v>134016.60999999999</v>
          </cell>
          <cell r="BD1516">
            <v>468220.25</v>
          </cell>
          <cell r="BE1516">
            <v>171177.47</v>
          </cell>
          <cell r="BF1516">
            <v>68642.66</v>
          </cell>
          <cell r="BG1516">
            <v>239820.13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1124880.57</v>
          </cell>
          <cell r="BO1516">
            <v>451080.29</v>
          </cell>
          <cell r="BP1516">
            <v>1575960.86</v>
          </cell>
          <cell r="BQ1516">
            <v>0</v>
          </cell>
          <cell r="BR1516">
            <v>0</v>
          </cell>
          <cell r="BS1516">
            <v>0</v>
          </cell>
          <cell r="BT1516">
            <v>80</v>
          </cell>
          <cell r="BU1516">
            <v>1575960.86</v>
          </cell>
          <cell r="BV1516">
            <v>0</v>
          </cell>
          <cell r="BW1516">
            <v>1643792.85</v>
          </cell>
          <cell r="BX1516">
            <v>663186.29999999981</v>
          </cell>
          <cell r="BY1516">
            <v>2306979.15</v>
          </cell>
          <cell r="BZ1516">
            <v>336977.53</v>
          </cell>
          <cell r="CA1516">
            <v>135953.18</v>
          </cell>
          <cell r="CB1516">
            <v>472930.71</v>
          </cell>
          <cell r="CC1516">
            <v>172598.24</v>
          </cell>
          <cell r="CD1516">
            <v>69634.550000000017</v>
          </cell>
          <cell r="CE1516">
            <v>242232.79</v>
          </cell>
          <cell r="CF1516">
            <v>0</v>
          </cell>
          <cell r="CG1516">
            <v>0</v>
          </cell>
          <cell r="CH1516">
            <v>0</v>
          </cell>
          <cell r="CI1516">
            <v>0</v>
          </cell>
          <cell r="CJ1516">
            <v>0</v>
          </cell>
          <cell r="CK1516">
            <v>0</v>
          </cell>
          <cell r="CL1516">
            <v>1134217.08</v>
          </cell>
          <cell r="CM1516">
            <v>457598.57000000007</v>
          </cell>
          <cell r="CN1516">
            <v>1591815.6500000001</v>
          </cell>
          <cell r="CO1516">
            <v>0</v>
          </cell>
          <cell r="CP1516">
            <v>0</v>
          </cell>
          <cell r="CQ1516">
            <v>0</v>
          </cell>
          <cell r="CR1516">
            <v>1591815.6500000001</v>
          </cell>
          <cell r="CS1516">
            <v>0</v>
          </cell>
          <cell r="CT1516">
            <v>44378</v>
          </cell>
          <cell r="CU1516"/>
          <cell r="CV1516">
            <v>8853</v>
          </cell>
          <cell r="CW1516">
            <v>44805</v>
          </cell>
          <cell r="CX1516">
            <v>1.1136844691425249</v>
          </cell>
          <cell r="CY1516">
            <v>1830666.56</v>
          </cell>
          <cell r="CZ1516">
            <v>738580.2799999998</v>
          </cell>
          <cell r="DA1516">
            <v>2569246.84</v>
          </cell>
          <cell r="DB1516">
            <v>0</v>
          </cell>
          <cell r="DC1516">
            <v>0</v>
          </cell>
          <cell r="DD1516">
            <v>0</v>
          </cell>
          <cell r="DE1516">
            <v>1034200.04</v>
          </cell>
          <cell r="DF1516">
            <v>0</v>
          </cell>
          <cell r="DG1516">
            <v>218160</v>
          </cell>
          <cell r="DH1516">
            <v>71.253043168090457</v>
          </cell>
          <cell r="DI1516">
            <v>155445.63</v>
          </cell>
          <cell r="DJ1516">
            <v>62714.369999999995</v>
          </cell>
          <cell r="DK1516">
            <v>218160</v>
          </cell>
          <cell r="DL1516">
            <v>0</v>
          </cell>
          <cell r="DM1516">
            <v>0</v>
          </cell>
          <cell r="DN1516">
            <v>0</v>
          </cell>
          <cell r="DO1516">
            <v>87816.03</v>
          </cell>
          <cell r="DP1516">
            <v>0</v>
          </cell>
          <cell r="DQ1516">
            <v>1675220.9300000002</v>
          </cell>
          <cell r="DR1516"/>
          <cell r="DS1516">
            <v>675865.9099999998</v>
          </cell>
          <cell r="DT1516">
            <v>2351086.84</v>
          </cell>
        </row>
        <row r="1517">
          <cell r="A1517">
            <v>8854</v>
          </cell>
          <cell r="B1517">
            <v>8942</v>
          </cell>
          <cell r="C1517" t="str">
            <v>2021/0196863-4</v>
          </cell>
          <cell r="D1517" t="str">
            <v>0196863-37.2021.3.00.0000</v>
          </cell>
          <cell r="E1517">
            <v>44370</v>
          </cell>
          <cell r="F1517" t="str">
            <v>PAGO - 1ª. 2ª ORDEM - set/2022 - 2ª remessa</v>
          </cell>
          <cell r="G1517" t="str">
            <v>sim</v>
          </cell>
          <cell r="H1517">
            <v>44805</v>
          </cell>
          <cell r="I1517" t="str">
            <v>sim</v>
          </cell>
          <cell r="J1517" t="str">
            <v>não</v>
          </cell>
          <cell r="K1517">
            <v>2</v>
          </cell>
          <cell r="L1517" t="str">
            <v>MS 10.438/DF</v>
          </cell>
          <cell r="M1517" t="str">
            <v>2005/0023175-9</v>
          </cell>
          <cell r="N1517">
            <v>38405</v>
          </cell>
          <cell r="O1517" t="str">
            <v>Administrativo - Militar - Pensão</v>
          </cell>
          <cell r="P1517" t="str">
            <v>UNIÃO</v>
          </cell>
          <cell r="Q1517" t="str">
            <v>Ministério da Fazenda</v>
          </cell>
          <cell r="R1517">
            <v>39338</v>
          </cell>
          <cell r="S1517" t="str">
            <v>Mandado de Segurança 10.438/DF</v>
          </cell>
          <cell r="T1517" t="str">
            <v>2021/0065740-7</v>
          </cell>
          <cell r="U1517">
            <v>44364</v>
          </cell>
          <cell r="V1517" t="str">
            <v>Paulo Fernando Borges Botelho</v>
          </cell>
          <cell r="W1517" t="str">
            <v>224.680.480-91</v>
          </cell>
          <cell r="X1517">
            <v>18811</v>
          </cell>
          <cell r="Y1517">
            <v>71</v>
          </cell>
          <cell r="Z1517" t="str">
            <v>Servidor Público Militar Inativo</v>
          </cell>
          <cell r="AA1517" t="str">
            <v>Soldo previsto na Lei Estadual 1.063/2002</v>
          </cell>
          <cell r="AB1517" t="str">
            <v>Alimentar</v>
          </cell>
          <cell r="AC1517" t="str">
            <v>Não</v>
          </cell>
          <cell r="AD1517" t="str">
            <v>Não</v>
          </cell>
          <cell r="AE1517" t="str">
            <v>Não</v>
          </cell>
          <cell r="AF1517" t="str">
            <v>-</v>
          </cell>
          <cell r="AG1517" t="str">
            <v>-</v>
          </cell>
          <cell r="AH1517" t="str">
            <v>Não informada</v>
          </cell>
          <cell r="AI1517" t="str">
            <v>Não Informada</v>
          </cell>
          <cell r="AJ1517" t="str">
            <v>Não</v>
          </cell>
          <cell r="AK1517">
            <v>20.5</v>
          </cell>
          <cell r="AL1517" t="str">
            <v>Leon e Advogados Associados</v>
          </cell>
          <cell r="AM1517" t="str">
            <v>17.858.268/0001-61</v>
          </cell>
          <cell r="AN1517">
            <v>10.5</v>
          </cell>
          <cell r="AO1517" t="str">
            <v>Silveira Cruz Advogados</v>
          </cell>
          <cell r="AP1517" t="str">
            <v>07.419.539/0001-29</v>
          </cell>
          <cell r="AQ1517">
            <v>0</v>
          </cell>
          <cell r="AR1517" t="str">
            <v>x x x</v>
          </cell>
          <cell r="AS1517" t="str">
            <v>x x x</v>
          </cell>
          <cell r="AT1517">
            <v>0</v>
          </cell>
          <cell r="AU1517" t="str">
            <v>x x x</v>
          </cell>
          <cell r="AV1517" t="str">
            <v>x x x</v>
          </cell>
          <cell r="AW1517" t="str">
            <v>Dedução de Honorários Contratuais</v>
          </cell>
          <cell r="AX1517">
            <v>44348</v>
          </cell>
          <cell r="AY1517">
            <v>1525919.49</v>
          </cell>
          <cell r="AZ1517">
            <v>610435.63</v>
          </cell>
          <cell r="BA1517">
            <v>2136355.12</v>
          </cell>
          <cell r="BB1517">
            <v>312813.49</v>
          </cell>
          <cell r="BC1517">
            <v>125139.3</v>
          </cell>
          <cell r="BD1517">
            <v>437952.79</v>
          </cell>
          <cell r="BE1517">
            <v>160221.54</v>
          </cell>
          <cell r="BF1517">
            <v>64095.74</v>
          </cell>
          <cell r="BG1517">
            <v>224317.28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1052884.46</v>
          </cell>
          <cell r="BO1517">
            <v>421200.59</v>
          </cell>
          <cell r="BP1517">
            <v>1474085.05</v>
          </cell>
          <cell r="BQ1517">
            <v>0</v>
          </cell>
          <cell r="BR1517">
            <v>0</v>
          </cell>
          <cell r="BS1517">
            <v>0</v>
          </cell>
          <cell r="BT1517">
            <v>80</v>
          </cell>
          <cell r="BU1517">
            <v>1474085.05</v>
          </cell>
          <cell r="BV1517">
            <v>0</v>
          </cell>
          <cell r="BW1517">
            <v>1538584.62</v>
          </cell>
          <cell r="BX1517">
            <v>619265.60999999987</v>
          </cell>
          <cell r="BY1517">
            <v>2157850.23</v>
          </cell>
          <cell r="BZ1517">
            <v>315409.84000000003</v>
          </cell>
          <cell r="CA1517">
            <v>126949.44</v>
          </cell>
          <cell r="CB1517">
            <v>442359.28</v>
          </cell>
          <cell r="CC1517">
            <v>161551.38</v>
          </cell>
          <cell r="CD1517">
            <v>65022.880000000005</v>
          </cell>
          <cell r="CE1517">
            <v>226574.26</v>
          </cell>
          <cell r="CF1517">
            <v>0</v>
          </cell>
          <cell r="CG1517">
            <v>0</v>
          </cell>
          <cell r="CH1517">
            <v>0</v>
          </cell>
          <cell r="CI1517">
            <v>0</v>
          </cell>
          <cell r="CJ1517">
            <v>0</v>
          </cell>
          <cell r="CK1517">
            <v>0</v>
          </cell>
          <cell r="CL1517">
            <v>1061623.3999999999</v>
          </cell>
          <cell r="CM1517">
            <v>427293.29000000004</v>
          </cell>
          <cell r="CN1517">
            <v>1488916.69</v>
          </cell>
          <cell r="CO1517">
            <v>0</v>
          </cell>
          <cell r="CP1517">
            <v>0</v>
          </cell>
          <cell r="CQ1517">
            <v>0</v>
          </cell>
          <cell r="CR1517">
            <v>1488916.69</v>
          </cell>
          <cell r="CS1517">
            <v>0</v>
          </cell>
          <cell r="CT1517">
            <v>44378</v>
          </cell>
          <cell r="CU1517"/>
          <cell r="CV1517">
            <v>8854</v>
          </cell>
          <cell r="CW1517">
            <v>44805</v>
          </cell>
          <cell r="CX1517">
            <v>1.1136844691425249</v>
          </cell>
          <cell r="CY1517">
            <v>1713497.79</v>
          </cell>
          <cell r="CZ1517">
            <v>689666.48999999976</v>
          </cell>
          <cell r="DA1517">
            <v>2403164.2799999998</v>
          </cell>
          <cell r="DB1517">
            <v>0</v>
          </cell>
          <cell r="DC1517">
            <v>0</v>
          </cell>
          <cell r="DD1517">
            <v>0</v>
          </cell>
          <cell r="DE1517">
            <v>968516.86</v>
          </cell>
          <cell r="DF1517">
            <v>0</v>
          </cell>
          <cell r="DG1517">
            <v>218160</v>
          </cell>
          <cell r="DH1517">
            <v>71.301733479493961</v>
          </cell>
          <cell r="DI1517">
            <v>155551.85999999999</v>
          </cell>
          <cell r="DJ1517">
            <v>62608.140000000014</v>
          </cell>
          <cell r="DK1517">
            <v>218160</v>
          </cell>
          <cell r="DL1517">
            <v>0</v>
          </cell>
          <cell r="DM1517">
            <v>0</v>
          </cell>
          <cell r="DN1517">
            <v>0</v>
          </cell>
          <cell r="DO1517">
            <v>87922.26</v>
          </cell>
          <cell r="DP1517">
            <v>0</v>
          </cell>
          <cell r="DQ1517">
            <v>1557945.9300000002</v>
          </cell>
          <cell r="DR1517"/>
          <cell r="DS1517">
            <v>627058.34999999974</v>
          </cell>
          <cell r="DT1517">
            <v>2185004.2799999998</v>
          </cell>
        </row>
        <row r="1518">
          <cell r="A1518">
            <v>8855</v>
          </cell>
          <cell r="B1518">
            <v>8943</v>
          </cell>
          <cell r="C1518" t="str">
            <v>2021/0196865-8</v>
          </cell>
          <cell r="D1518" t="str">
            <v>0196865-07.2021.3.00.0000</v>
          </cell>
          <cell r="E1518">
            <v>44370</v>
          </cell>
          <cell r="F1518" t="str">
            <v>PAGO - 1ª. 2ª ORDEM - set/2022 - 3ª remessa</v>
          </cell>
          <cell r="G1518" t="str">
            <v>sim</v>
          </cell>
          <cell r="H1518">
            <v>44805</v>
          </cell>
          <cell r="I1518" t="str">
            <v>sim</v>
          </cell>
          <cell r="J1518" t="str">
            <v>não</v>
          </cell>
          <cell r="K1518">
            <v>3</v>
          </cell>
          <cell r="L1518" t="str">
            <v>MS 10.438/DF</v>
          </cell>
          <cell r="M1518" t="str">
            <v>2005/0023175-9</v>
          </cell>
          <cell r="N1518">
            <v>38405</v>
          </cell>
          <cell r="O1518" t="str">
            <v>Administrativo - Militar - Pensão</v>
          </cell>
          <cell r="P1518" t="str">
            <v>UNIÃO</v>
          </cell>
          <cell r="Q1518" t="str">
            <v>Ministério da Fazenda</v>
          </cell>
          <cell r="R1518">
            <v>39338</v>
          </cell>
          <cell r="S1518" t="str">
            <v>Mandado de Segurança 10.438/DF</v>
          </cell>
          <cell r="T1518" t="str">
            <v>2021/0129253-1</v>
          </cell>
          <cell r="U1518">
            <v>44364</v>
          </cell>
          <cell r="V1518" t="str">
            <v>Adeildo José da Silva</v>
          </cell>
          <cell r="W1518" t="str">
            <v>167.204.404-97</v>
          </cell>
          <cell r="X1518">
            <v>20383</v>
          </cell>
          <cell r="Y1518">
            <v>67</v>
          </cell>
          <cell r="Z1518" t="str">
            <v>Servidor Público Militar Inativo</v>
          </cell>
          <cell r="AA1518" t="str">
            <v>Soldo previsto na Lei Estadual 1.063/2002</v>
          </cell>
          <cell r="AB1518" t="str">
            <v>Alimentar</v>
          </cell>
          <cell r="AC1518" t="str">
            <v>Não</v>
          </cell>
          <cell r="AD1518" t="str">
            <v>Não</v>
          </cell>
          <cell r="AE1518" t="str">
            <v>Não</v>
          </cell>
          <cell r="AF1518" t="str">
            <v>-</v>
          </cell>
          <cell r="AG1518" t="str">
            <v>-</v>
          </cell>
          <cell r="AH1518" t="str">
            <v>Não informada</v>
          </cell>
          <cell r="AI1518" t="str">
            <v>Não Informada</v>
          </cell>
          <cell r="AJ1518" t="str">
            <v>Não</v>
          </cell>
          <cell r="AK1518">
            <v>20.5</v>
          </cell>
          <cell r="AL1518" t="str">
            <v>Leon e Advogados Associados</v>
          </cell>
          <cell r="AM1518" t="str">
            <v>17.858.268/0001-61</v>
          </cell>
          <cell r="AN1518">
            <v>10.5</v>
          </cell>
          <cell r="AO1518" t="str">
            <v>Silveira Cruz Advogados</v>
          </cell>
          <cell r="AP1518" t="str">
            <v>07.419.539/0001-29</v>
          </cell>
          <cell r="AQ1518">
            <v>0</v>
          </cell>
          <cell r="AR1518" t="str">
            <v>x x x</v>
          </cell>
          <cell r="AS1518" t="str">
            <v>x x x</v>
          </cell>
          <cell r="AT1518">
            <v>0</v>
          </cell>
          <cell r="AU1518" t="str">
            <v>x x x</v>
          </cell>
          <cell r="AV1518" t="str">
            <v>x x x</v>
          </cell>
          <cell r="AW1518" t="str">
            <v>Dedução de Honorários Contratuais</v>
          </cell>
          <cell r="AX1518">
            <v>44348</v>
          </cell>
          <cell r="AY1518">
            <v>543565.64</v>
          </cell>
          <cell r="AZ1518">
            <v>216846.72</v>
          </cell>
          <cell r="BA1518">
            <v>760412.36</v>
          </cell>
          <cell r="BB1518">
            <v>111430.95</v>
          </cell>
          <cell r="BC1518">
            <v>44453.58</v>
          </cell>
          <cell r="BD1518">
            <v>155884.53</v>
          </cell>
          <cell r="BE1518">
            <v>57074.39</v>
          </cell>
          <cell r="BF1518">
            <v>22768.9</v>
          </cell>
          <cell r="BG1518">
            <v>79843.289999999994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  <cell r="BM1518">
            <v>0</v>
          </cell>
          <cell r="BN1518">
            <v>375060.3</v>
          </cell>
          <cell r="BO1518">
            <v>149624.24</v>
          </cell>
          <cell r="BP1518">
            <v>524684.54</v>
          </cell>
          <cell r="BQ1518">
            <v>0</v>
          </cell>
          <cell r="BR1518">
            <v>0</v>
          </cell>
          <cell r="BS1518">
            <v>0</v>
          </cell>
          <cell r="BT1518">
            <v>80</v>
          </cell>
          <cell r="BU1518">
            <v>524684.54</v>
          </cell>
          <cell r="BV1518">
            <v>0</v>
          </cell>
          <cell r="BW1518">
            <v>548077.23</v>
          </cell>
          <cell r="BX1518">
            <v>219987.13</v>
          </cell>
          <cell r="BY1518">
            <v>768064.36</v>
          </cell>
          <cell r="BZ1518">
            <v>112355.83</v>
          </cell>
          <cell r="CA1518">
            <v>45097.36</v>
          </cell>
          <cell r="CB1518">
            <v>157453.19</v>
          </cell>
          <cell r="CC1518">
            <v>57548.1</v>
          </cell>
          <cell r="CD1518">
            <v>23098.639999999992</v>
          </cell>
          <cell r="CE1518">
            <v>80646.739999999991</v>
          </cell>
          <cell r="CF1518">
            <v>0</v>
          </cell>
          <cell r="CG1518">
            <v>0</v>
          </cell>
          <cell r="CH1518">
            <v>0</v>
          </cell>
          <cell r="CI1518">
            <v>0</v>
          </cell>
          <cell r="CJ1518">
            <v>0</v>
          </cell>
          <cell r="CK1518">
            <v>0</v>
          </cell>
          <cell r="CL1518">
            <v>378173.3</v>
          </cell>
          <cell r="CM1518">
            <v>151791.12999999995</v>
          </cell>
          <cell r="CN1518">
            <v>529964.42999999993</v>
          </cell>
          <cell r="CO1518">
            <v>0</v>
          </cell>
          <cell r="CP1518">
            <v>0</v>
          </cell>
          <cell r="CQ1518">
            <v>0</v>
          </cell>
          <cell r="CR1518">
            <v>529964.42999999993</v>
          </cell>
          <cell r="CS1518">
            <v>0</v>
          </cell>
          <cell r="CT1518">
            <v>44378</v>
          </cell>
          <cell r="CU1518"/>
          <cell r="CV1518">
            <v>8855</v>
          </cell>
          <cell r="CW1518">
            <v>44805</v>
          </cell>
          <cell r="CX1518">
            <v>1.1136844691425249</v>
          </cell>
          <cell r="CY1518">
            <v>610385.09</v>
          </cell>
          <cell r="CZ1518">
            <v>244996.25</v>
          </cell>
          <cell r="DA1518">
            <v>855381.34</v>
          </cell>
          <cell r="DB1518">
            <v>0</v>
          </cell>
          <cell r="DC1518">
            <v>0</v>
          </cell>
          <cell r="DD1518">
            <v>0</v>
          </cell>
          <cell r="DE1518">
            <v>345216.88</v>
          </cell>
          <cell r="DF1518">
            <v>0</v>
          </cell>
          <cell r="DG1518">
            <v>218160</v>
          </cell>
          <cell r="DH1518">
            <v>71.358242395140394</v>
          </cell>
          <cell r="DI1518">
            <v>155675.14000000001</v>
          </cell>
          <cell r="DJ1518">
            <v>62484.859999999986</v>
          </cell>
          <cell r="DK1518">
            <v>218160</v>
          </cell>
          <cell r="DL1518">
            <v>0</v>
          </cell>
          <cell r="DM1518">
            <v>0</v>
          </cell>
          <cell r="DN1518">
            <v>0</v>
          </cell>
          <cell r="DO1518">
            <v>88045.54</v>
          </cell>
          <cell r="DP1518">
            <v>0</v>
          </cell>
          <cell r="DQ1518">
            <v>454709.94999999995</v>
          </cell>
          <cell r="DR1518"/>
          <cell r="DS1518">
            <v>182511.39</v>
          </cell>
          <cell r="DT1518">
            <v>637221.34</v>
          </cell>
        </row>
        <row r="1519">
          <cell r="A1519">
            <v>8856</v>
          </cell>
          <cell r="B1519">
            <v>8944</v>
          </cell>
          <cell r="C1519" t="str">
            <v>2021/0196873-5</v>
          </cell>
          <cell r="D1519" t="str">
            <v>0196873-81.2021.3.00.0000</v>
          </cell>
          <cell r="E1519">
            <v>44370</v>
          </cell>
          <cell r="F1519" t="str">
            <v>PAGO - 1ª. 2ª ORDEM - set/2022 - 3ª remessa</v>
          </cell>
          <cell r="G1519" t="str">
            <v>sim</v>
          </cell>
          <cell r="H1519">
            <v>44805</v>
          </cell>
          <cell r="I1519" t="str">
            <v>sim</v>
          </cell>
          <cell r="J1519" t="str">
            <v>não</v>
          </cell>
          <cell r="K1519">
            <v>3</v>
          </cell>
          <cell r="L1519" t="str">
            <v>MS 10.438/DF</v>
          </cell>
          <cell r="M1519" t="str">
            <v>2005/0023175-9</v>
          </cell>
          <cell r="N1519">
            <v>38405</v>
          </cell>
          <cell r="O1519" t="str">
            <v>Administrativo - Militar - Pensão</v>
          </cell>
          <cell r="P1519" t="str">
            <v>UNIÃO</v>
          </cell>
          <cell r="Q1519" t="str">
            <v>Ministério da Fazenda</v>
          </cell>
          <cell r="R1519">
            <v>39338</v>
          </cell>
          <cell r="S1519" t="str">
            <v>Mandado de Segurança 10.438/DF</v>
          </cell>
          <cell r="T1519" t="str">
            <v>2021/0129253-1</v>
          </cell>
          <cell r="U1519">
            <v>44364</v>
          </cell>
          <cell r="V1519" t="str">
            <v>Ariosvaldo Acácio do Nascimento</v>
          </cell>
          <cell r="W1519" t="str">
            <v>106.578.192-04</v>
          </cell>
          <cell r="X1519">
            <v>20598</v>
          </cell>
          <cell r="Y1519">
            <v>66</v>
          </cell>
          <cell r="Z1519" t="str">
            <v>Servidor Público Militar Inativo</v>
          </cell>
          <cell r="AA1519" t="str">
            <v>Soldo previsto na Lei Estadual 1.063/2002</v>
          </cell>
          <cell r="AB1519" t="str">
            <v>Alimentar</v>
          </cell>
          <cell r="AC1519" t="str">
            <v>Não</v>
          </cell>
          <cell r="AD1519" t="str">
            <v>Não</v>
          </cell>
          <cell r="AE1519" t="str">
            <v>Não</v>
          </cell>
          <cell r="AF1519" t="str">
            <v>-</v>
          </cell>
          <cell r="AG1519" t="str">
            <v>-</v>
          </cell>
          <cell r="AH1519" t="str">
            <v>Não informada</v>
          </cell>
          <cell r="AI1519" t="str">
            <v>Não Informada</v>
          </cell>
          <cell r="AJ1519" t="str">
            <v>Não</v>
          </cell>
          <cell r="AK1519">
            <v>20.5</v>
          </cell>
          <cell r="AL1519" t="str">
            <v>Leon e Advogados Associados</v>
          </cell>
          <cell r="AM1519" t="str">
            <v>17.858.268/0001-61</v>
          </cell>
          <cell r="AN1519">
            <v>10.5</v>
          </cell>
          <cell r="AO1519" t="str">
            <v>Silveira Cruz Advogados</v>
          </cell>
          <cell r="AP1519" t="str">
            <v>07.419.539/0001-29</v>
          </cell>
          <cell r="AQ1519">
            <v>0</v>
          </cell>
          <cell r="AR1519" t="str">
            <v>x x x</v>
          </cell>
          <cell r="AS1519" t="str">
            <v>x x x</v>
          </cell>
          <cell r="AT1519">
            <v>0</v>
          </cell>
          <cell r="AU1519" t="str">
            <v>x x x</v>
          </cell>
          <cell r="AV1519" t="str">
            <v>x x x</v>
          </cell>
          <cell r="AW1519" t="str">
            <v>Dedução de Honorários Contratuais</v>
          </cell>
          <cell r="AX1519">
            <v>44348</v>
          </cell>
          <cell r="AY1519">
            <v>458605.89</v>
          </cell>
          <cell r="AZ1519">
            <v>183206.09</v>
          </cell>
          <cell r="BA1519">
            <v>641811.98</v>
          </cell>
          <cell r="BB1519">
            <v>94014.2</v>
          </cell>
          <cell r="BC1519">
            <v>37557.25</v>
          </cell>
          <cell r="BD1519">
            <v>131571.45000000001</v>
          </cell>
          <cell r="BE1519">
            <v>48153.61</v>
          </cell>
          <cell r="BF1519">
            <v>19236.64</v>
          </cell>
          <cell r="BG1519">
            <v>67390.25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316438.08</v>
          </cell>
          <cell r="BO1519">
            <v>126412.2</v>
          </cell>
          <cell r="BP1519">
            <v>442850.28</v>
          </cell>
          <cell r="BQ1519">
            <v>0</v>
          </cell>
          <cell r="BR1519">
            <v>0</v>
          </cell>
          <cell r="BS1519">
            <v>0</v>
          </cell>
          <cell r="BT1519">
            <v>80</v>
          </cell>
          <cell r="BU1519">
            <v>442850.28</v>
          </cell>
          <cell r="BV1519">
            <v>0</v>
          </cell>
          <cell r="BW1519">
            <v>462412.31</v>
          </cell>
          <cell r="BX1519">
            <v>185857.75999999995</v>
          </cell>
          <cell r="BY1519">
            <v>648270.06999999995</v>
          </cell>
          <cell r="BZ1519">
            <v>94794.52</v>
          </cell>
          <cell r="CA1519">
            <v>38100.829999999973</v>
          </cell>
          <cell r="CB1519">
            <v>132895.34999999998</v>
          </cell>
          <cell r="CC1519">
            <v>48553.29</v>
          </cell>
          <cell r="CD1519">
            <v>19515.05999999999</v>
          </cell>
          <cell r="CE1519">
            <v>68068.349999999991</v>
          </cell>
          <cell r="CF1519">
            <v>0</v>
          </cell>
          <cell r="CG1519">
            <v>0</v>
          </cell>
          <cell r="CH1519">
            <v>0</v>
          </cell>
          <cell r="CI1519">
            <v>0</v>
          </cell>
          <cell r="CJ1519">
            <v>0</v>
          </cell>
          <cell r="CK1519">
            <v>0</v>
          </cell>
          <cell r="CL1519">
            <v>319064.5</v>
          </cell>
          <cell r="CM1519">
            <v>128241.87</v>
          </cell>
          <cell r="CN1519">
            <v>447306.37</v>
          </cell>
          <cell r="CO1519">
            <v>0</v>
          </cell>
          <cell r="CP1519">
            <v>0</v>
          </cell>
          <cell r="CQ1519">
            <v>0</v>
          </cell>
          <cell r="CR1519">
            <v>447306.37</v>
          </cell>
          <cell r="CS1519">
            <v>0</v>
          </cell>
          <cell r="CT1519">
            <v>44378</v>
          </cell>
          <cell r="CU1519"/>
          <cell r="CV1519">
            <v>8856</v>
          </cell>
          <cell r="CW1519">
            <v>44805</v>
          </cell>
          <cell r="CX1519">
            <v>1.1136844691425249</v>
          </cell>
          <cell r="CY1519">
            <v>514981.4</v>
          </cell>
          <cell r="CZ1519">
            <v>206986.90000000002</v>
          </cell>
          <cell r="DA1519">
            <v>721968.3</v>
          </cell>
          <cell r="DB1519">
            <v>0</v>
          </cell>
          <cell r="DC1519">
            <v>0</v>
          </cell>
          <cell r="DD1519">
            <v>0</v>
          </cell>
          <cell r="DE1519">
            <v>291171.23</v>
          </cell>
          <cell r="DF1519">
            <v>0</v>
          </cell>
          <cell r="DG1519">
            <v>218160</v>
          </cell>
          <cell r="DH1519">
            <v>71.330195522434977</v>
          </cell>
          <cell r="DI1519">
            <v>155613.95000000001</v>
          </cell>
          <cell r="DJ1519">
            <v>62546.049999999988</v>
          </cell>
          <cell r="DK1519">
            <v>218160</v>
          </cell>
          <cell r="DL1519">
            <v>0</v>
          </cell>
          <cell r="DM1519">
            <v>0</v>
          </cell>
          <cell r="DN1519">
            <v>0</v>
          </cell>
          <cell r="DO1519">
            <v>87984.35</v>
          </cell>
          <cell r="DP1519">
            <v>0</v>
          </cell>
          <cell r="DQ1519">
            <v>359367.45</v>
          </cell>
          <cell r="DR1519"/>
          <cell r="DS1519">
            <v>144440.85000000003</v>
          </cell>
          <cell r="DT1519">
            <v>503808.30000000005</v>
          </cell>
        </row>
        <row r="1520">
          <cell r="A1520">
            <v>8857</v>
          </cell>
          <cell r="B1520">
            <v>8945</v>
          </cell>
          <cell r="C1520" t="str">
            <v>2021/0196874-7</v>
          </cell>
          <cell r="D1520" t="str">
            <v>0196874-66.2021.3.00.0000</v>
          </cell>
          <cell r="E1520">
            <v>44370</v>
          </cell>
          <cell r="F1520" t="str">
            <v>PAGO - 1ª. 2ª ORDEM - set/2022 - 3ª remessa</v>
          </cell>
          <cell r="G1520" t="str">
            <v>sim</v>
          </cell>
          <cell r="H1520">
            <v>44805</v>
          </cell>
          <cell r="I1520" t="str">
            <v>sim</v>
          </cell>
          <cell r="J1520" t="str">
            <v>não</v>
          </cell>
          <cell r="K1520">
            <v>3</v>
          </cell>
          <cell r="L1520" t="str">
            <v>MS 10.438/DF</v>
          </cell>
          <cell r="M1520" t="str">
            <v>2005/0023175-9</v>
          </cell>
          <cell r="N1520">
            <v>38405</v>
          </cell>
          <cell r="O1520" t="str">
            <v>Administrativo - Militar - Pensão</v>
          </cell>
          <cell r="P1520" t="str">
            <v>UNIÃO</v>
          </cell>
          <cell r="Q1520" t="str">
            <v>Ministério da Fazenda</v>
          </cell>
          <cell r="R1520">
            <v>39338</v>
          </cell>
          <cell r="S1520" t="str">
            <v>Mandado de Segurança 10.438/DF</v>
          </cell>
          <cell r="T1520" t="str">
            <v>2021/0129253-1</v>
          </cell>
          <cell r="U1520">
            <v>44364</v>
          </cell>
          <cell r="V1520" t="str">
            <v>José Wilson Rocha de Almeida</v>
          </cell>
          <cell r="W1520" t="str">
            <v>268.441.761-04</v>
          </cell>
          <cell r="X1520">
            <v>22563</v>
          </cell>
          <cell r="Y1520">
            <v>61</v>
          </cell>
          <cell r="Z1520" t="str">
            <v>Servidor Público Militar Inativo</v>
          </cell>
          <cell r="AA1520" t="str">
            <v>Soldo previsto na Lei Estadual 1.063/2002</v>
          </cell>
          <cell r="AB1520" t="str">
            <v>Alimentar</v>
          </cell>
          <cell r="AC1520" t="str">
            <v>Não</v>
          </cell>
          <cell r="AD1520" t="str">
            <v>Não</v>
          </cell>
          <cell r="AE1520" t="str">
            <v>Não</v>
          </cell>
          <cell r="AF1520" t="str">
            <v>-</v>
          </cell>
          <cell r="AG1520" t="str">
            <v>-</v>
          </cell>
          <cell r="AH1520" t="str">
            <v>Não informada</v>
          </cell>
          <cell r="AI1520" t="str">
            <v>Não Informada</v>
          </cell>
          <cell r="AJ1520" t="str">
            <v>Não</v>
          </cell>
          <cell r="AK1520">
            <v>20.5</v>
          </cell>
          <cell r="AL1520" t="str">
            <v>Leon e Advogados Associados</v>
          </cell>
          <cell r="AM1520" t="str">
            <v>17.858.268/0001-61</v>
          </cell>
          <cell r="AN1520">
            <v>10.5</v>
          </cell>
          <cell r="AO1520" t="str">
            <v>Silveira Cruz Advogados</v>
          </cell>
          <cell r="AP1520" t="str">
            <v>07.419.539/0001-29</v>
          </cell>
          <cell r="AQ1520">
            <v>0</v>
          </cell>
          <cell r="AR1520" t="str">
            <v>x x x</v>
          </cell>
          <cell r="AS1520" t="str">
            <v>x x x</v>
          </cell>
          <cell r="AT1520">
            <v>0</v>
          </cell>
          <cell r="AU1520" t="str">
            <v>x x x</v>
          </cell>
          <cell r="AV1520" t="str">
            <v>x x x</v>
          </cell>
          <cell r="AW1520" t="str">
            <v>Dedução de Honorários Contratuais</v>
          </cell>
          <cell r="AX1520">
            <v>44348</v>
          </cell>
          <cell r="AY1520">
            <v>496204.69</v>
          </cell>
          <cell r="AZ1520">
            <v>197947.2</v>
          </cell>
          <cell r="BA1520">
            <v>694151.89</v>
          </cell>
          <cell r="BB1520">
            <v>101721.96</v>
          </cell>
          <cell r="BC1520">
            <v>40579.17</v>
          </cell>
          <cell r="BD1520">
            <v>142301.13</v>
          </cell>
          <cell r="BE1520">
            <v>52101.49</v>
          </cell>
          <cell r="BF1520">
            <v>20784.45</v>
          </cell>
          <cell r="BG1520">
            <v>72885.94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  <cell r="BM1520">
            <v>0</v>
          </cell>
          <cell r="BN1520">
            <v>342381.24</v>
          </cell>
          <cell r="BO1520">
            <v>136583.57999999999</v>
          </cell>
          <cell r="BP1520">
            <v>478964.82</v>
          </cell>
          <cell r="BQ1520">
            <v>0</v>
          </cell>
          <cell r="BR1520">
            <v>0</v>
          </cell>
          <cell r="BS1520">
            <v>0</v>
          </cell>
          <cell r="BT1520">
            <v>80</v>
          </cell>
          <cell r="BU1520">
            <v>478964.82</v>
          </cell>
          <cell r="BV1520">
            <v>0</v>
          </cell>
          <cell r="BW1520">
            <v>500323.18</v>
          </cell>
          <cell r="BX1520">
            <v>200813.95</v>
          </cell>
          <cell r="BY1520">
            <v>701137.13</v>
          </cell>
          <cell r="BZ1520">
            <v>102566.25</v>
          </cell>
          <cell r="CA1520">
            <v>41166.850000000006</v>
          </cell>
          <cell r="CB1520">
            <v>143733.1</v>
          </cell>
          <cell r="CC1520">
            <v>52533.93</v>
          </cell>
          <cell r="CD1520">
            <v>21085.450000000004</v>
          </cell>
          <cell r="CE1520">
            <v>73619.38</v>
          </cell>
          <cell r="CF1520">
            <v>0</v>
          </cell>
          <cell r="CG1520">
            <v>0</v>
          </cell>
          <cell r="CH1520">
            <v>0</v>
          </cell>
          <cell r="CI1520">
            <v>0</v>
          </cell>
          <cell r="CJ1520">
            <v>0</v>
          </cell>
          <cell r="CK1520">
            <v>0</v>
          </cell>
          <cell r="CL1520">
            <v>345223</v>
          </cell>
          <cell r="CM1520">
            <v>138561.64999999997</v>
          </cell>
          <cell r="CN1520">
            <v>483784.64999999997</v>
          </cell>
          <cell r="CO1520">
            <v>0</v>
          </cell>
          <cell r="CP1520">
            <v>0</v>
          </cell>
          <cell r="CQ1520">
            <v>0</v>
          </cell>
          <cell r="CR1520">
            <v>483784.64999999997</v>
          </cell>
          <cell r="CS1520">
            <v>0</v>
          </cell>
          <cell r="CT1520">
            <v>44378</v>
          </cell>
          <cell r="CU1520"/>
          <cell r="CV1520">
            <v>8857</v>
          </cell>
          <cell r="CW1520">
            <v>44805</v>
          </cell>
          <cell r="CX1520">
            <v>1.1136844691425249</v>
          </cell>
          <cell r="CY1520">
            <v>557202.15</v>
          </cell>
          <cell r="CZ1520">
            <v>223643.38</v>
          </cell>
          <cell r="DA1520">
            <v>780845.53</v>
          </cell>
          <cell r="DB1520">
            <v>0</v>
          </cell>
          <cell r="DC1520">
            <v>0</v>
          </cell>
          <cell r="DD1520">
            <v>0</v>
          </cell>
          <cell r="DE1520">
            <v>315140.03999999998</v>
          </cell>
          <cell r="DF1520">
            <v>0</v>
          </cell>
          <cell r="DG1520">
            <v>218160</v>
          </cell>
          <cell r="DH1520">
            <v>71.358819202051393</v>
          </cell>
          <cell r="DI1520">
            <v>155676.39000000001</v>
          </cell>
          <cell r="DJ1520">
            <v>62483.609999999986</v>
          </cell>
          <cell r="DK1520">
            <v>218160</v>
          </cell>
          <cell r="DL1520">
            <v>0</v>
          </cell>
          <cell r="DM1520">
            <v>0</v>
          </cell>
          <cell r="DN1520">
            <v>0</v>
          </cell>
          <cell r="DO1520">
            <v>88046.79</v>
          </cell>
          <cell r="DP1520">
            <v>0</v>
          </cell>
          <cell r="DQ1520">
            <v>401525.76000000001</v>
          </cell>
          <cell r="DR1520"/>
          <cell r="DS1520">
            <v>161159.77000000002</v>
          </cell>
          <cell r="DT1520">
            <v>562685.53</v>
          </cell>
        </row>
        <row r="1521">
          <cell r="A1521">
            <v>8858</v>
          </cell>
          <cell r="B1521">
            <v>8946</v>
          </cell>
          <cell r="C1521" t="str">
            <v>2021/0196887-3</v>
          </cell>
          <cell r="D1521" t="str">
            <v>0196887-65.2021.3.00.0000</v>
          </cell>
          <cell r="E1521">
            <v>44370</v>
          </cell>
          <cell r="F1521" t="str">
            <v>PAGO - 1ª. 2ª ORDEM - set/2022 - 6ª remessa</v>
          </cell>
          <cell r="G1521" t="str">
            <v>sim</v>
          </cell>
          <cell r="H1521">
            <v>44805</v>
          </cell>
          <cell r="I1521" t="str">
            <v>sim</v>
          </cell>
          <cell r="J1521" t="str">
            <v>não</v>
          </cell>
          <cell r="K1521">
            <v>6</v>
          </cell>
          <cell r="L1521" t="str">
            <v>MS 10.438/DF</v>
          </cell>
          <cell r="M1521" t="str">
            <v>2005/0023175-9</v>
          </cell>
          <cell r="N1521">
            <v>38405</v>
          </cell>
          <cell r="O1521" t="str">
            <v>Administrativo - Militar - Pensão</v>
          </cell>
          <cell r="P1521" t="str">
            <v>UNIÃO</v>
          </cell>
          <cell r="Q1521" t="str">
            <v>Ministério da Fazenda</v>
          </cell>
          <cell r="R1521">
            <v>39338</v>
          </cell>
          <cell r="S1521" t="str">
            <v>Mandado de Segurança 10.438/DF</v>
          </cell>
          <cell r="T1521" t="str">
            <v>2021/0129253-1</v>
          </cell>
          <cell r="U1521">
            <v>44364</v>
          </cell>
          <cell r="V1521" t="str">
            <v>Levi Soares Batista</v>
          </cell>
          <cell r="W1521" t="str">
            <v>102.878.332-91</v>
          </cell>
          <cell r="X1521">
            <v>19981</v>
          </cell>
          <cell r="Y1521">
            <v>68</v>
          </cell>
          <cell r="Z1521" t="str">
            <v>Servidor Público Militar Inativo</v>
          </cell>
          <cell r="AA1521" t="str">
            <v>Soldo previsto na Lei Estadual 1.063/2002</v>
          </cell>
          <cell r="AB1521" t="str">
            <v>Alimentar</v>
          </cell>
          <cell r="AC1521" t="str">
            <v>Não</v>
          </cell>
          <cell r="AD1521" t="str">
            <v>Não</v>
          </cell>
          <cell r="AE1521" t="str">
            <v>Não</v>
          </cell>
          <cell r="AF1521" t="str">
            <v>-</v>
          </cell>
          <cell r="AG1521" t="str">
            <v>-</v>
          </cell>
          <cell r="AH1521" t="str">
            <v>Não informada</v>
          </cell>
          <cell r="AI1521" t="str">
            <v>Não Informada</v>
          </cell>
          <cell r="AJ1521" t="str">
            <v>Não</v>
          </cell>
          <cell r="AK1521">
            <v>20.5</v>
          </cell>
          <cell r="AL1521" t="str">
            <v>Leon e Advogados Associados</v>
          </cell>
          <cell r="AM1521" t="str">
            <v>17.858.268/0001-61</v>
          </cell>
          <cell r="AN1521">
            <v>10.5</v>
          </cell>
          <cell r="AO1521" t="str">
            <v>Silveira Cruz Advogados</v>
          </cell>
          <cell r="AP1521" t="str">
            <v>07.419.539/0001-29</v>
          </cell>
          <cell r="AQ1521">
            <v>0</v>
          </cell>
          <cell r="AR1521" t="str">
            <v>x x x</v>
          </cell>
          <cell r="AS1521" t="str">
            <v>x x x</v>
          </cell>
          <cell r="AT1521">
            <v>0</v>
          </cell>
          <cell r="AU1521" t="str">
            <v>x x x</v>
          </cell>
          <cell r="AV1521" t="str">
            <v>x x x</v>
          </cell>
          <cell r="AW1521" t="str">
            <v>Dedução de Honorários Contratuais</v>
          </cell>
          <cell r="AX1521">
            <v>44348</v>
          </cell>
          <cell r="AY1521">
            <v>537107.44999999995</v>
          </cell>
          <cell r="AZ1521">
            <v>214269.57</v>
          </cell>
          <cell r="BA1521">
            <v>751377.02</v>
          </cell>
          <cell r="BB1521">
            <v>110107.02</v>
          </cell>
          <cell r="BC1521">
            <v>43925.26</v>
          </cell>
          <cell r="BD1521">
            <v>154032.28</v>
          </cell>
          <cell r="BE1521">
            <v>56396.28</v>
          </cell>
          <cell r="BF1521">
            <v>22498.3</v>
          </cell>
          <cell r="BG1521">
            <v>78894.58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370604.15</v>
          </cell>
          <cell r="BO1521">
            <v>147846.01</v>
          </cell>
          <cell r="BP1521">
            <v>518450.16</v>
          </cell>
          <cell r="BQ1521">
            <v>0</v>
          </cell>
          <cell r="BR1521">
            <v>0</v>
          </cell>
          <cell r="BS1521">
            <v>0</v>
          </cell>
          <cell r="BT1521">
            <v>80</v>
          </cell>
          <cell r="BU1521">
            <v>518450.16</v>
          </cell>
          <cell r="BV1521">
            <v>0</v>
          </cell>
          <cell r="BW1521">
            <v>541565.43999999994</v>
          </cell>
          <cell r="BX1521">
            <v>217372.66000000003</v>
          </cell>
          <cell r="BY1521">
            <v>758938.1</v>
          </cell>
          <cell r="BZ1521">
            <v>111020.91</v>
          </cell>
          <cell r="CA1521">
            <v>44561.389999999985</v>
          </cell>
          <cell r="CB1521">
            <v>155582.29999999999</v>
          </cell>
          <cell r="CC1521">
            <v>56864.37</v>
          </cell>
          <cell r="CD1521">
            <v>22824.120000000003</v>
          </cell>
          <cell r="CE1521">
            <v>79688.490000000005</v>
          </cell>
          <cell r="CF1521">
            <v>0</v>
          </cell>
          <cell r="CG1521">
            <v>0</v>
          </cell>
          <cell r="CH1521">
            <v>0</v>
          </cell>
          <cell r="CI1521">
            <v>0</v>
          </cell>
          <cell r="CJ1521">
            <v>0</v>
          </cell>
          <cell r="CK1521">
            <v>0</v>
          </cell>
          <cell r="CL1521">
            <v>373680.15999999992</v>
          </cell>
          <cell r="CM1521">
            <v>149987.15000000002</v>
          </cell>
          <cell r="CN1521">
            <v>523667.30999999994</v>
          </cell>
          <cell r="CO1521">
            <v>0</v>
          </cell>
          <cell r="CP1521">
            <v>0</v>
          </cell>
          <cell r="CQ1521">
            <v>0</v>
          </cell>
          <cell r="CR1521">
            <v>523667.30999999994</v>
          </cell>
          <cell r="CS1521">
            <v>0</v>
          </cell>
          <cell r="CT1521">
            <v>44378</v>
          </cell>
          <cell r="CU1521"/>
          <cell r="CV1521">
            <v>8858</v>
          </cell>
          <cell r="CW1521">
            <v>44805</v>
          </cell>
          <cell r="CX1521">
            <v>1.1136844691425249</v>
          </cell>
          <cell r="CY1521">
            <v>603133.01</v>
          </cell>
          <cell r="CZ1521">
            <v>242084.55999999994</v>
          </cell>
          <cell r="DA1521">
            <v>845217.57</v>
          </cell>
          <cell r="DB1521">
            <v>0</v>
          </cell>
          <cell r="DC1521">
            <v>0</v>
          </cell>
          <cell r="DD1521">
            <v>0</v>
          </cell>
          <cell r="DE1521">
            <v>341115.57</v>
          </cell>
          <cell r="DF1521">
            <v>0</v>
          </cell>
          <cell r="DG1521">
            <v>218160</v>
          </cell>
          <cell r="DH1521">
            <v>71.358314285870804</v>
          </cell>
          <cell r="DI1521">
            <v>155675.29</v>
          </cell>
          <cell r="DJ1521">
            <v>62484.709999999992</v>
          </cell>
          <cell r="DK1521">
            <v>218160</v>
          </cell>
          <cell r="DL1521">
            <v>0</v>
          </cell>
          <cell r="DM1521">
            <v>0</v>
          </cell>
          <cell r="DN1521">
            <v>0</v>
          </cell>
          <cell r="DO1521">
            <v>88045.69</v>
          </cell>
          <cell r="DP1521">
            <v>0</v>
          </cell>
          <cell r="DQ1521">
            <v>447457.72</v>
          </cell>
          <cell r="DR1521"/>
          <cell r="DS1521">
            <v>179599.84999999995</v>
          </cell>
          <cell r="DT1521">
            <v>627057.56999999995</v>
          </cell>
        </row>
        <row r="1522">
          <cell r="A1522">
            <v>8859</v>
          </cell>
          <cell r="B1522">
            <v>8949</v>
          </cell>
          <cell r="C1522" t="str">
            <v>2021/0196894-9</v>
          </cell>
          <cell r="D1522" t="str">
            <v>0196894-57.2021.3.00.0000</v>
          </cell>
          <cell r="E1522">
            <v>44370</v>
          </cell>
          <cell r="F1522" t="str">
            <v>PAGO - 1ª. 2ª ORDEM - set/2022 - 6ª remessa</v>
          </cell>
          <cell r="G1522" t="str">
            <v>sim</v>
          </cell>
          <cell r="H1522">
            <v>44805</v>
          </cell>
          <cell r="I1522" t="str">
            <v>sim</v>
          </cell>
          <cell r="J1522" t="str">
            <v>não</v>
          </cell>
          <cell r="K1522">
            <v>6</v>
          </cell>
          <cell r="L1522" t="str">
            <v>MS 10.438/DF</v>
          </cell>
          <cell r="M1522" t="str">
            <v>2005/0023175-9</v>
          </cell>
          <cell r="N1522">
            <v>38405</v>
          </cell>
          <cell r="O1522" t="str">
            <v>Administrativo - Militar - Pensão</v>
          </cell>
          <cell r="P1522" t="str">
            <v>UNIÃO</v>
          </cell>
          <cell r="Q1522" t="str">
            <v>Ministério da Fazenda</v>
          </cell>
          <cell r="R1522">
            <v>39338</v>
          </cell>
          <cell r="S1522" t="str">
            <v>Mandado de Segurança 10.438/DF</v>
          </cell>
          <cell r="T1522" t="str">
            <v>2021/0129253-1</v>
          </cell>
          <cell r="U1522">
            <v>44364</v>
          </cell>
          <cell r="V1522" t="str">
            <v>Raimundo Nonato Machado da Silva</v>
          </cell>
          <cell r="W1522" t="str">
            <v>203.358.492-53</v>
          </cell>
          <cell r="X1522">
            <v>20031</v>
          </cell>
          <cell r="Y1522">
            <v>68</v>
          </cell>
          <cell r="Z1522" t="str">
            <v>Servidor Público Militar Inativo</v>
          </cell>
          <cell r="AA1522" t="str">
            <v>Soldo previsto na Lei Estadual 1.063/2002</v>
          </cell>
          <cell r="AB1522" t="str">
            <v>Alimentar</v>
          </cell>
          <cell r="AC1522" t="str">
            <v>Não</v>
          </cell>
          <cell r="AD1522" t="str">
            <v>Não</v>
          </cell>
          <cell r="AE1522" t="str">
            <v>Não</v>
          </cell>
          <cell r="AF1522" t="str">
            <v>-</v>
          </cell>
          <cell r="AG1522" t="str">
            <v>-</v>
          </cell>
          <cell r="AH1522" t="str">
            <v>Não informada</v>
          </cell>
          <cell r="AI1522" t="str">
            <v>Não Informada</v>
          </cell>
          <cell r="AJ1522" t="str">
            <v>Não</v>
          </cell>
          <cell r="AK1522">
            <v>20.5</v>
          </cell>
          <cell r="AL1522" t="str">
            <v>Leon e Advogados Associados</v>
          </cell>
          <cell r="AM1522" t="str">
            <v>17.858.268/0001-61</v>
          </cell>
          <cell r="AN1522">
            <v>10.5</v>
          </cell>
          <cell r="AO1522" t="str">
            <v>Silveira Cruz Advogados</v>
          </cell>
          <cell r="AP1522" t="str">
            <v>07.419.539/0001-29</v>
          </cell>
          <cell r="AQ1522">
            <v>0</v>
          </cell>
          <cell r="AR1522" t="str">
            <v>x x x</v>
          </cell>
          <cell r="AS1522" t="str">
            <v>x x x</v>
          </cell>
          <cell r="AT1522">
            <v>0</v>
          </cell>
          <cell r="AU1522" t="str">
            <v>x x x</v>
          </cell>
          <cell r="AV1522" t="str">
            <v>x x x</v>
          </cell>
          <cell r="AW1522" t="str">
            <v>Dedução de Honorários Contratuais</v>
          </cell>
          <cell r="AX1522">
            <v>44348</v>
          </cell>
          <cell r="AY1522">
            <v>409705.63</v>
          </cell>
          <cell r="AZ1522">
            <v>163615.15</v>
          </cell>
          <cell r="BA1522">
            <v>573320.78</v>
          </cell>
          <cell r="BB1522">
            <v>83989.65</v>
          </cell>
          <cell r="BC1522">
            <v>33541.1</v>
          </cell>
          <cell r="BD1522">
            <v>117530.75</v>
          </cell>
          <cell r="BE1522">
            <v>43019.09</v>
          </cell>
          <cell r="BF1522">
            <v>17179.59</v>
          </cell>
          <cell r="BG1522">
            <v>60198.68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282696.89</v>
          </cell>
          <cell r="BO1522">
            <v>112894.46</v>
          </cell>
          <cell r="BP1522">
            <v>395591.35</v>
          </cell>
          <cell r="BQ1522">
            <v>0</v>
          </cell>
          <cell r="BR1522">
            <v>0</v>
          </cell>
          <cell r="BS1522">
            <v>0</v>
          </cell>
          <cell r="BT1522">
            <v>80</v>
          </cell>
          <cell r="BU1522">
            <v>395591.35</v>
          </cell>
          <cell r="BV1522">
            <v>0</v>
          </cell>
          <cell r="BW1522">
            <v>413106.18</v>
          </cell>
          <cell r="BX1522">
            <v>165983.60000000003</v>
          </cell>
          <cell r="BY1522">
            <v>579089.78</v>
          </cell>
          <cell r="BZ1522">
            <v>84686.76</v>
          </cell>
          <cell r="CA1522">
            <v>34026.630000000005</v>
          </cell>
          <cell r="CB1522">
            <v>118713.39</v>
          </cell>
          <cell r="CC1522">
            <v>43376.14</v>
          </cell>
          <cell r="CD1522">
            <v>17428.269999999997</v>
          </cell>
          <cell r="CE1522">
            <v>60804.409999999996</v>
          </cell>
          <cell r="CF1522">
            <v>0</v>
          </cell>
          <cell r="CG1522">
            <v>0</v>
          </cell>
          <cell r="CH1522">
            <v>0</v>
          </cell>
          <cell r="CI1522">
            <v>0</v>
          </cell>
          <cell r="CJ1522">
            <v>0</v>
          </cell>
          <cell r="CK1522">
            <v>0</v>
          </cell>
          <cell r="CL1522">
            <v>285043.27999999997</v>
          </cell>
          <cell r="CM1522">
            <v>114528.70000000001</v>
          </cell>
          <cell r="CN1522">
            <v>399571.98</v>
          </cell>
          <cell r="CO1522">
            <v>0</v>
          </cell>
          <cell r="CP1522">
            <v>0</v>
          </cell>
          <cell r="CQ1522">
            <v>0</v>
          </cell>
          <cell r="CR1522">
            <v>399571.98</v>
          </cell>
          <cell r="CS1522">
            <v>0</v>
          </cell>
          <cell r="CT1522">
            <v>44378</v>
          </cell>
          <cell r="CU1522"/>
          <cell r="CV1522">
            <v>8859</v>
          </cell>
          <cell r="CW1522">
            <v>44805</v>
          </cell>
          <cell r="CX1522">
            <v>1.1136844691425249</v>
          </cell>
          <cell r="CY1522">
            <v>460069.93</v>
          </cell>
          <cell r="CZ1522">
            <v>184853.36000000004</v>
          </cell>
          <cell r="DA1522">
            <v>644923.29</v>
          </cell>
          <cell r="DB1522">
            <v>0</v>
          </cell>
          <cell r="DC1522">
            <v>0</v>
          </cell>
          <cell r="DD1522">
            <v>0</v>
          </cell>
          <cell r="DE1522">
            <v>260143.71</v>
          </cell>
          <cell r="DF1522">
            <v>0</v>
          </cell>
          <cell r="DG1522">
            <v>218160</v>
          </cell>
          <cell r="DH1522">
            <v>71.33715546231862</v>
          </cell>
          <cell r="DI1522">
            <v>155629.13</v>
          </cell>
          <cell r="DJ1522">
            <v>62530.869999999995</v>
          </cell>
          <cell r="DK1522">
            <v>218160</v>
          </cell>
          <cell r="DL1522">
            <v>0</v>
          </cell>
          <cell r="DM1522">
            <v>0</v>
          </cell>
          <cell r="DN1522">
            <v>0</v>
          </cell>
          <cell r="DO1522">
            <v>87999.53</v>
          </cell>
          <cell r="DP1522">
            <v>0</v>
          </cell>
          <cell r="DQ1522">
            <v>304440.8</v>
          </cell>
          <cell r="DR1522"/>
          <cell r="DS1522">
            <v>122322.49000000005</v>
          </cell>
          <cell r="DT1522">
            <v>426763.29000000004</v>
          </cell>
        </row>
        <row r="1523">
          <cell r="A1523">
            <v>8860</v>
          </cell>
          <cell r="B1523">
            <v>8951</v>
          </cell>
          <cell r="C1523" t="str">
            <v>2021/0196903-7</v>
          </cell>
          <cell r="D1523" t="str">
            <v>0196903-19.2021.3.00.0000</v>
          </cell>
          <cell r="E1523">
            <v>44370</v>
          </cell>
          <cell r="F1523" t="str">
            <v>PAGO - 1ª. 2ª ORDEM - set/2022 - 6ª remessa</v>
          </cell>
          <cell r="G1523" t="str">
            <v>sim</v>
          </cell>
          <cell r="H1523">
            <v>44805</v>
          </cell>
          <cell r="I1523" t="str">
            <v>sim</v>
          </cell>
          <cell r="J1523" t="str">
            <v>não</v>
          </cell>
          <cell r="K1523">
            <v>6</v>
          </cell>
          <cell r="L1523" t="str">
            <v>MS 10.438/DF</v>
          </cell>
          <cell r="M1523" t="str">
            <v>2005/0023175-9</v>
          </cell>
          <cell r="N1523">
            <v>38405</v>
          </cell>
          <cell r="O1523" t="str">
            <v>Administrativo - Militar - Pensão</v>
          </cell>
          <cell r="P1523" t="str">
            <v>UNIÃO</v>
          </cell>
          <cell r="Q1523" t="str">
            <v>Ministério da Fazenda</v>
          </cell>
          <cell r="R1523">
            <v>39338</v>
          </cell>
          <cell r="S1523" t="str">
            <v>Mandado de Segurança 10.438/DF</v>
          </cell>
          <cell r="T1523" t="str">
            <v>2021/0129253-1</v>
          </cell>
          <cell r="U1523">
            <v>44364</v>
          </cell>
          <cell r="V1523" t="str">
            <v>Reinaldo de Jesus Santos</v>
          </cell>
          <cell r="W1523" t="str">
            <v>104.183.503-53</v>
          </cell>
          <cell r="X1523">
            <v>20062</v>
          </cell>
          <cell r="Y1523">
            <v>68</v>
          </cell>
          <cell r="Z1523" t="str">
            <v>Servidor Público Militar Inativo</v>
          </cell>
          <cell r="AA1523" t="str">
            <v>Soldo previsto na Lei Estadual 1.063/2002</v>
          </cell>
          <cell r="AB1523" t="str">
            <v>Alimentar</v>
          </cell>
          <cell r="AC1523" t="str">
            <v>Não</v>
          </cell>
          <cell r="AD1523" t="str">
            <v>Não</v>
          </cell>
          <cell r="AE1523" t="str">
            <v>Não</v>
          </cell>
          <cell r="AF1523" t="str">
            <v>-</v>
          </cell>
          <cell r="AG1523" t="str">
            <v>-</v>
          </cell>
          <cell r="AH1523" t="str">
            <v>Não informada</v>
          </cell>
          <cell r="AI1523" t="str">
            <v>Não Informada</v>
          </cell>
          <cell r="AJ1523" t="str">
            <v>Não</v>
          </cell>
          <cell r="AK1523">
            <v>20.5</v>
          </cell>
          <cell r="AL1523" t="str">
            <v>Leon e Advogados Associados</v>
          </cell>
          <cell r="AM1523" t="str">
            <v>17.858.268/0001-61</v>
          </cell>
          <cell r="AN1523">
            <v>10.5</v>
          </cell>
          <cell r="AO1523" t="str">
            <v>Silveira Cruz Advogados</v>
          </cell>
          <cell r="AP1523" t="str">
            <v>07.419.539/0001-29</v>
          </cell>
          <cell r="AQ1523">
            <v>0</v>
          </cell>
          <cell r="AR1523" t="str">
            <v>x x x</v>
          </cell>
          <cell r="AS1523" t="str">
            <v>x x x</v>
          </cell>
          <cell r="AT1523">
            <v>0</v>
          </cell>
          <cell r="AU1523" t="str">
            <v>x x x</v>
          </cell>
          <cell r="AV1523" t="str">
            <v>x x x</v>
          </cell>
          <cell r="AW1523" t="str">
            <v>Dedução de Honorários Contratuais</v>
          </cell>
          <cell r="AX1523">
            <v>44348</v>
          </cell>
          <cell r="AY1523">
            <v>425621.43</v>
          </cell>
          <cell r="AZ1523">
            <v>170184.14</v>
          </cell>
          <cell r="BA1523">
            <v>595805.56999999995</v>
          </cell>
          <cell r="BB1523">
            <v>87252.39</v>
          </cell>
          <cell r="BC1523">
            <v>34887.75</v>
          </cell>
          <cell r="BD1523">
            <v>122140.14</v>
          </cell>
          <cell r="BE1523">
            <v>44690.25</v>
          </cell>
          <cell r="BF1523">
            <v>17869.330000000002</v>
          </cell>
          <cell r="BG1523">
            <v>62559.58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293678.78999999998</v>
          </cell>
          <cell r="BO1523">
            <v>117427.06</v>
          </cell>
          <cell r="BP1523">
            <v>411105.85</v>
          </cell>
          <cell r="BQ1523">
            <v>0</v>
          </cell>
          <cell r="BR1523">
            <v>0</v>
          </cell>
          <cell r="BS1523">
            <v>0</v>
          </cell>
          <cell r="BT1523">
            <v>80</v>
          </cell>
          <cell r="BU1523">
            <v>411105.85</v>
          </cell>
          <cell r="BV1523">
            <v>0</v>
          </cell>
          <cell r="BW1523">
            <v>429154.08</v>
          </cell>
          <cell r="BX1523">
            <v>172646.36999999994</v>
          </cell>
          <cell r="BY1523">
            <v>601800.44999999995</v>
          </cell>
          <cell r="BZ1523">
            <v>87976.58</v>
          </cell>
          <cell r="CA1523">
            <v>35392.5</v>
          </cell>
          <cell r="CB1523">
            <v>123369.08</v>
          </cell>
          <cell r="CC1523">
            <v>45061.17</v>
          </cell>
          <cell r="CD1523">
            <v>18127.849999999999</v>
          </cell>
          <cell r="CE1523">
            <v>63189.02</v>
          </cell>
          <cell r="CF1523">
            <v>0</v>
          </cell>
          <cell r="CG1523">
            <v>0</v>
          </cell>
          <cell r="CH1523">
            <v>0</v>
          </cell>
          <cell r="CI1523">
            <v>0</v>
          </cell>
          <cell r="CJ1523">
            <v>0</v>
          </cell>
          <cell r="CK1523">
            <v>0</v>
          </cell>
          <cell r="CL1523">
            <v>296116.33</v>
          </cell>
          <cell r="CM1523">
            <v>119126.02000000002</v>
          </cell>
          <cell r="CN1523">
            <v>415242.35000000003</v>
          </cell>
          <cell r="CO1523">
            <v>0</v>
          </cell>
          <cell r="CP1523">
            <v>0</v>
          </cell>
          <cell r="CQ1523">
            <v>0</v>
          </cell>
          <cell r="CR1523">
            <v>415242.35000000003</v>
          </cell>
          <cell r="CS1523">
            <v>0</v>
          </cell>
          <cell r="CT1523">
            <v>44378</v>
          </cell>
          <cell r="CU1523"/>
          <cell r="CV1523">
            <v>8860</v>
          </cell>
          <cell r="CW1523">
            <v>44805</v>
          </cell>
          <cell r="CX1523">
            <v>1.1136844691425249</v>
          </cell>
          <cell r="CY1523">
            <v>477942.23</v>
          </cell>
          <cell r="CZ1523">
            <v>192273.58000000007</v>
          </cell>
          <cell r="DA1523">
            <v>670215.81000000006</v>
          </cell>
          <cell r="DB1523">
            <v>0</v>
          </cell>
          <cell r="DC1523">
            <v>0</v>
          </cell>
          <cell r="DD1523">
            <v>0</v>
          </cell>
          <cell r="DE1523">
            <v>270175.33</v>
          </cell>
          <cell r="DF1523">
            <v>0</v>
          </cell>
          <cell r="DG1523">
            <v>218160</v>
          </cell>
          <cell r="DH1523">
            <v>71.311691378930604</v>
          </cell>
          <cell r="DI1523">
            <v>155573.57999999999</v>
          </cell>
          <cell r="DJ1523">
            <v>62586.420000000013</v>
          </cell>
          <cell r="DK1523">
            <v>218160</v>
          </cell>
          <cell r="DL1523">
            <v>0</v>
          </cell>
          <cell r="DM1523">
            <v>0</v>
          </cell>
          <cell r="DN1523">
            <v>0</v>
          </cell>
          <cell r="DO1523">
            <v>87943.98</v>
          </cell>
          <cell r="DP1523">
            <v>0</v>
          </cell>
          <cell r="DQ1523">
            <v>322368.65000000002</v>
          </cell>
          <cell r="DR1523"/>
          <cell r="DS1523">
            <v>129687.16000000006</v>
          </cell>
          <cell r="DT1523">
            <v>452055.81000000006</v>
          </cell>
        </row>
        <row r="1524">
          <cell r="A1524">
            <v>8861</v>
          </cell>
          <cell r="B1524">
            <v>8953</v>
          </cell>
          <cell r="C1524" t="str">
            <v>2021/0196907-4</v>
          </cell>
          <cell r="D1524" t="str">
            <v>0196907-56.2021.3.00.0000</v>
          </cell>
          <cell r="E1524">
            <v>44370</v>
          </cell>
          <cell r="F1524" t="str">
            <v>PAGO - 1ª. 2ª ORDEM - set/2022 - 3ª remessa</v>
          </cell>
          <cell r="G1524" t="str">
            <v>sim</v>
          </cell>
          <cell r="H1524">
            <v>44805</v>
          </cell>
          <cell r="I1524" t="str">
            <v>sim</v>
          </cell>
          <cell r="J1524" t="str">
            <v>não</v>
          </cell>
          <cell r="K1524">
            <v>3</v>
          </cell>
          <cell r="L1524" t="str">
            <v>MS 10.438/DF</v>
          </cell>
          <cell r="M1524" t="str">
            <v>2005/0023175-9</v>
          </cell>
          <cell r="N1524">
            <v>38405</v>
          </cell>
          <cell r="O1524" t="str">
            <v>Administrativo - Militar - Pensão</v>
          </cell>
          <cell r="P1524" t="str">
            <v>UNIÃO</v>
          </cell>
          <cell r="Q1524" t="str">
            <v>Ministério da Fazenda</v>
          </cell>
          <cell r="R1524">
            <v>39338</v>
          </cell>
          <cell r="S1524" t="str">
            <v>Mandado de Segurança 10.438/DF</v>
          </cell>
          <cell r="T1524" t="str">
            <v>2021/0129253-1</v>
          </cell>
          <cell r="U1524">
            <v>44364</v>
          </cell>
          <cell r="V1524" t="str">
            <v>Roberto de Carvalho</v>
          </cell>
          <cell r="W1524" t="str">
            <v>245.043.861-00</v>
          </cell>
          <cell r="X1524">
            <v>22750</v>
          </cell>
          <cell r="Y1524">
            <v>60</v>
          </cell>
          <cell r="Z1524" t="str">
            <v>Servidor Público Militar Inativo</v>
          </cell>
          <cell r="AA1524" t="str">
            <v>Soldo previsto na Lei Estadual 1.063/2002</v>
          </cell>
          <cell r="AB1524" t="str">
            <v>Alimentar</v>
          </cell>
          <cell r="AC1524" t="str">
            <v>Não</v>
          </cell>
          <cell r="AD1524" t="str">
            <v>Não</v>
          </cell>
          <cell r="AE1524" t="str">
            <v>Não</v>
          </cell>
          <cell r="AF1524" t="str">
            <v>-</v>
          </cell>
          <cell r="AG1524" t="str">
            <v>-</v>
          </cell>
          <cell r="AH1524" t="str">
            <v>Não informada</v>
          </cell>
          <cell r="AI1524" t="str">
            <v>Não Informada</v>
          </cell>
          <cell r="AJ1524" t="str">
            <v>Não</v>
          </cell>
          <cell r="AK1524">
            <v>20.5</v>
          </cell>
          <cell r="AL1524" t="str">
            <v>Leon e Advogados Associados</v>
          </cell>
          <cell r="AM1524" t="str">
            <v>17.858.268/0001-61</v>
          </cell>
          <cell r="AN1524">
            <v>10.5</v>
          </cell>
          <cell r="AO1524" t="str">
            <v>Silveira Cruz Advogados</v>
          </cell>
          <cell r="AP1524" t="str">
            <v>07.419.539/0001-29</v>
          </cell>
          <cell r="AQ1524">
            <v>0</v>
          </cell>
          <cell r="AR1524" t="str">
            <v>x x x</v>
          </cell>
          <cell r="AS1524" t="str">
            <v>x x x</v>
          </cell>
          <cell r="AT1524">
            <v>0</v>
          </cell>
          <cell r="AU1524" t="str">
            <v>x x x</v>
          </cell>
          <cell r="AV1524" t="str">
            <v>x x x</v>
          </cell>
          <cell r="AW1524" t="str">
            <v>Dedução de Honorários Contratuais</v>
          </cell>
          <cell r="AX1524">
            <v>44348</v>
          </cell>
          <cell r="AY1524">
            <v>420297.4</v>
          </cell>
          <cell r="AZ1524">
            <v>168053.45</v>
          </cell>
          <cell r="BA1524">
            <v>588350.85</v>
          </cell>
          <cell r="BB1524">
            <v>86160.960000000006</v>
          </cell>
          <cell r="BC1524">
            <v>34450.959999999999</v>
          </cell>
          <cell r="BD1524">
            <v>120611.92</v>
          </cell>
          <cell r="BE1524">
            <v>44131.22</v>
          </cell>
          <cell r="BF1524">
            <v>17645.61</v>
          </cell>
          <cell r="BG1524">
            <v>61776.83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290005.21999999997</v>
          </cell>
          <cell r="BO1524">
            <v>115956.88</v>
          </cell>
          <cell r="BP1524">
            <v>405962.1</v>
          </cell>
          <cell r="BQ1524">
            <v>0</v>
          </cell>
          <cell r="BR1524">
            <v>0</v>
          </cell>
          <cell r="BS1524">
            <v>0</v>
          </cell>
          <cell r="BT1524">
            <v>80</v>
          </cell>
          <cell r="BU1524">
            <v>405962.1</v>
          </cell>
          <cell r="BV1524">
            <v>0</v>
          </cell>
          <cell r="BW1524">
            <v>423785.86</v>
          </cell>
          <cell r="BX1524">
            <v>170484.87</v>
          </cell>
          <cell r="BY1524">
            <v>594270.73</v>
          </cell>
          <cell r="BZ1524">
            <v>86876.1</v>
          </cell>
          <cell r="CA1524">
            <v>34949.380000000005</v>
          </cell>
          <cell r="CB1524">
            <v>121825.48000000001</v>
          </cell>
          <cell r="CC1524">
            <v>44497.51</v>
          </cell>
          <cell r="CD1524">
            <v>17900.909999999996</v>
          </cell>
          <cell r="CE1524">
            <v>62398.42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292412.25</v>
          </cell>
          <cell r="CM1524">
            <v>117634.58000000002</v>
          </cell>
          <cell r="CN1524">
            <v>410046.83</v>
          </cell>
          <cell r="CO1524">
            <v>0</v>
          </cell>
          <cell r="CP1524">
            <v>0</v>
          </cell>
          <cell r="CQ1524">
            <v>0</v>
          </cell>
          <cell r="CR1524">
            <v>410046.83</v>
          </cell>
          <cell r="CS1524">
            <v>0</v>
          </cell>
          <cell r="CT1524">
            <v>44378</v>
          </cell>
          <cell r="CU1524"/>
          <cell r="CV1524">
            <v>8861</v>
          </cell>
          <cell r="CW1524">
            <v>44805</v>
          </cell>
          <cell r="CX1524">
            <v>1.1136844691425249</v>
          </cell>
          <cell r="CY1524">
            <v>471963.73</v>
          </cell>
          <cell r="CZ1524">
            <v>189866.34999999998</v>
          </cell>
          <cell r="DA1524">
            <v>661830.07999999996</v>
          </cell>
          <cell r="DB1524">
            <v>0</v>
          </cell>
          <cell r="DC1524">
            <v>0</v>
          </cell>
          <cell r="DD1524">
            <v>0</v>
          </cell>
          <cell r="DE1524">
            <v>266796.40000000002</v>
          </cell>
          <cell r="DF1524">
            <v>0</v>
          </cell>
          <cell r="DG1524">
            <v>218160</v>
          </cell>
          <cell r="DH1524">
            <v>71.311918914292932</v>
          </cell>
          <cell r="DI1524">
            <v>155574.07999999999</v>
          </cell>
          <cell r="DJ1524">
            <v>62585.920000000013</v>
          </cell>
          <cell r="DK1524">
            <v>218160</v>
          </cell>
          <cell r="DL1524">
            <v>0</v>
          </cell>
          <cell r="DM1524">
            <v>0</v>
          </cell>
          <cell r="DN1524">
            <v>0</v>
          </cell>
          <cell r="DO1524">
            <v>87944.47</v>
          </cell>
          <cell r="DP1524">
            <v>0</v>
          </cell>
          <cell r="DQ1524">
            <v>316389.65000000002</v>
          </cell>
          <cell r="DR1524"/>
          <cell r="DS1524">
            <v>127280.42999999996</v>
          </cell>
          <cell r="DT1524">
            <v>443670.07999999996</v>
          </cell>
        </row>
        <row r="1525">
          <cell r="A1525">
            <v>8862</v>
          </cell>
          <cell r="B1525">
            <v>8955</v>
          </cell>
          <cell r="C1525" t="str">
            <v>2021/0196912-6</v>
          </cell>
          <cell r="D1525" t="str">
            <v>0196912-78.2021.3.00.0000</v>
          </cell>
          <cell r="E1525">
            <v>44370</v>
          </cell>
          <cell r="F1525" t="str">
            <v>PAGO - 1ª. 2ª ORDEM - set/2022 - 6ª remessa</v>
          </cell>
          <cell r="G1525" t="str">
            <v>sim</v>
          </cell>
          <cell r="H1525">
            <v>44805</v>
          </cell>
          <cell r="I1525" t="str">
            <v>sim</v>
          </cell>
          <cell r="J1525" t="str">
            <v>não</v>
          </cell>
          <cell r="K1525">
            <v>6</v>
          </cell>
          <cell r="L1525" t="str">
            <v>MS 10.438/DF</v>
          </cell>
          <cell r="M1525" t="str">
            <v>2005/0023175-9</v>
          </cell>
          <cell r="N1525">
            <v>38405</v>
          </cell>
          <cell r="O1525" t="str">
            <v>Administrativo - Militar - Pensão</v>
          </cell>
          <cell r="P1525" t="str">
            <v>UNIÃO</v>
          </cell>
          <cell r="Q1525" t="str">
            <v>Ministério da Fazenda</v>
          </cell>
          <cell r="R1525">
            <v>39338</v>
          </cell>
          <cell r="S1525" t="str">
            <v>Mandado de Segurança 10.438/DF</v>
          </cell>
          <cell r="T1525" t="str">
            <v>2021/0129253-1</v>
          </cell>
          <cell r="U1525">
            <v>44364</v>
          </cell>
          <cell r="V1525" t="str">
            <v>Salim Jonni</v>
          </cell>
          <cell r="W1525" t="str">
            <v>339.670.249-20</v>
          </cell>
          <cell r="X1525">
            <v>21821</v>
          </cell>
          <cell r="Y1525">
            <v>63</v>
          </cell>
          <cell r="Z1525" t="str">
            <v>Servidor Público Militar Inativo</v>
          </cell>
          <cell r="AA1525" t="str">
            <v>Soldo previsto na Lei Estadual 1.063/2002</v>
          </cell>
          <cell r="AB1525" t="str">
            <v>Alimentar</v>
          </cell>
          <cell r="AC1525" t="str">
            <v>Não</v>
          </cell>
          <cell r="AD1525" t="str">
            <v>Não</v>
          </cell>
          <cell r="AE1525" t="str">
            <v>Não</v>
          </cell>
          <cell r="AF1525" t="str">
            <v>-</v>
          </cell>
          <cell r="AG1525" t="str">
            <v>-</v>
          </cell>
          <cell r="AH1525" t="str">
            <v>Não informada</v>
          </cell>
          <cell r="AI1525" t="str">
            <v>Não Informada</v>
          </cell>
          <cell r="AJ1525" t="str">
            <v>Não</v>
          </cell>
          <cell r="AK1525">
            <v>20.5</v>
          </cell>
          <cell r="AL1525" t="str">
            <v>Leon e Advogados Associados</v>
          </cell>
          <cell r="AM1525" t="str">
            <v>17.858.268/0001-61</v>
          </cell>
          <cell r="AN1525">
            <v>10.5</v>
          </cell>
          <cell r="AO1525" t="str">
            <v>Silveira Cruz Advogados</v>
          </cell>
          <cell r="AP1525" t="str">
            <v>07.419.539/0001-29</v>
          </cell>
          <cell r="AQ1525">
            <v>0</v>
          </cell>
          <cell r="AR1525" t="str">
            <v>x x x</v>
          </cell>
          <cell r="AS1525" t="str">
            <v>x x x</v>
          </cell>
          <cell r="AT1525">
            <v>0</v>
          </cell>
          <cell r="AU1525" t="str">
            <v>x x x</v>
          </cell>
          <cell r="AV1525" t="str">
            <v>x x x</v>
          </cell>
          <cell r="AW1525" t="str">
            <v>Dedução de Honorários Contratuais</v>
          </cell>
          <cell r="AX1525">
            <v>44348</v>
          </cell>
          <cell r="AY1525">
            <v>413199.53</v>
          </cell>
          <cell r="AZ1525">
            <v>165212.9</v>
          </cell>
          <cell r="BA1525">
            <v>578412.43000000005</v>
          </cell>
          <cell r="BB1525">
            <v>84705.9</v>
          </cell>
          <cell r="BC1525">
            <v>33868.639999999999</v>
          </cell>
          <cell r="BD1525">
            <v>118574.54</v>
          </cell>
          <cell r="BE1525">
            <v>43385.95</v>
          </cell>
          <cell r="BF1525">
            <v>17347.349999999999</v>
          </cell>
          <cell r="BG1525">
            <v>60733.3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285107.68</v>
          </cell>
          <cell r="BO1525">
            <v>113996.91</v>
          </cell>
          <cell r="BP1525">
            <v>399104.59</v>
          </cell>
          <cell r="BQ1525">
            <v>0</v>
          </cell>
          <cell r="BR1525">
            <v>0</v>
          </cell>
          <cell r="BS1525">
            <v>0</v>
          </cell>
          <cell r="BT1525">
            <v>80</v>
          </cell>
          <cell r="BU1525">
            <v>399104.59</v>
          </cell>
          <cell r="BV1525">
            <v>0</v>
          </cell>
          <cell r="BW1525">
            <v>416629.08</v>
          </cell>
          <cell r="BX1525">
            <v>167603.23000000004</v>
          </cell>
          <cell r="BY1525">
            <v>584232.31000000006</v>
          </cell>
          <cell r="BZ1525">
            <v>85408.960000000006</v>
          </cell>
          <cell r="CA1525">
            <v>34358.649999999994</v>
          </cell>
          <cell r="CB1525">
            <v>119767.61</v>
          </cell>
          <cell r="CC1525">
            <v>43746.05</v>
          </cell>
          <cell r="CD1525">
            <v>17598.330000000002</v>
          </cell>
          <cell r="CE1525">
            <v>61344.380000000005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287474.07</v>
          </cell>
          <cell r="CM1525">
            <v>115646.25</v>
          </cell>
          <cell r="CN1525">
            <v>403120.32</v>
          </cell>
          <cell r="CO1525">
            <v>0</v>
          </cell>
          <cell r="CP1525">
            <v>0</v>
          </cell>
          <cell r="CQ1525">
            <v>0</v>
          </cell>
          <cell r="CR1525">
            <v>403120.32</v>
          </cell>
          <cell r="CS1525">
            <v>0</v>
          </cell>
          <cell r="CT1525">
            <v>44378</v>
          </cell>
          <cell r="CU1525"/>
          <cell r="CV1525">
            <v>8862</v>
          </cell>
          <cell r="CW1525">
            <v>44805</v>
          </cell>
          <cell r="CX1525">
            <v>1.1136844691425249</v>
          </cell>
          <cell r="CY1525">
            <v>463993.33</v>
          </cell>
          <cell r="CZ1525">
            <v>186657.11999999994</v>
          </cell>
          <cell r="DA1525">
            <v>650650.44999999995</v>
          </cell>
          <cell r="DB1525">
            <v>0</v>
          </cell>
          <cell r="DC1525">
            <v>0</v>
          </cell>
          <cell r="DD1525">
            <v>0</v>
          </cell>
          <cell r="DE1525">
            <v>262291.69</v>
          </cell>
          <cell r="DF1525">
            <v>0</v>
          </cell>
          <cell r="DG1525">
            <v>218160</v>
          </cell>
          <cell r="DH1525">
            <v>71.312227633132352</v>
          </cell>
          <cell r="DI1525">
            <v>155574.75</v>
          </cell>
          <cell r="DJ1525">
            <v>62585.25</v>
          </cell>
          <cell r="DK1525">
            <v>218160</v>
          </cell>
          <cell r="DL1525">
            <v>0</v>
          </cell>
          <cell r="DM1525">
            <v>0</v>
          </cell>
          <cell r="DN1525">
            <v>0</v>
          </cell>
          <cell r="DO1525">
            <v>87945.15</v>
          </cell>
          <cell r="DP1525">
            <v>0</v>
          </cell>
          <cell r="DQ1525">
            <v>308418.58</v>
          </cell>
          <cell r="DR1525"/>
          <cell r="DS1525">
            <v>124071.86999999994</v>
          </cell>
          <cell r="DT1525">
            <v>432490.44999999995</v>
          </cell>
        </row>
        <row r="1526">
          <cell r="A1526">
            <v>8863</v>
          </cell>
          <cell r="B1526">
            <v>8956</v>
          </cell>
          <cell r="C1526" t="str">
            <v>2021/0196925-2</v>
          </cell>
          <cell r="D1526" t="str">
            <v>0196925-77.2021.3.00.0000</v>
          </cell>
          <cell r="E1526">
            <v>44370</v>
          </cell>
          <cell r="F1526" t="str">
            <v>PAGO - 1ª. 2ª ORDEM - set/2022 - 9ª remessa</v>
          </cell>
          <cell r="G1526" t="str">
            <v>sim</v>
          </cell>
          <cell r="H1526">
            <v>44805</v>
          </cell>
          <cell r="I1526" t="str">
            <v>sim</v>
          </cell>
          <cell r="J1526" t="str">
            <v>não</v>
          </cell>
          <cell r="K1526">
            <v>9</v>
          </cell>
          <cell r="L1526" t="str">
            <v>MS 11.566/DF</v>
          </cell>
          <cell r="M1526" t="str">
            <v>2006/0052166-5</v>
          </cell>
          <cell r="N1526">
            <v>38793</v>
          </cell>
          <cell r="O1526" t="str">
            <v>Administrativo - Servidor Público Civil  - Aposentadoria</v>
          </cell>
          <cell r="P1526" t="str">
            <v>União</v>
          </cell>
          <cell r="Q1526" t="str">
            <v>Ministério do Planejamento, Orçamento e Gestão</v>
          </cell>
          <cell r="R1526">
            <v>40430</v>
          </cell>
          <cell r="S1526" t="str">
            <v>Mandado de Segurança 11.566/DF</v>
          </cell>
          <cell r="T1526" t="str">
            <v>2014/0202464-0</v>
          </cell>
          <cell r="U1526">
            <v>43999</v>
          </cell>
          <cell r="V1526" t="str">
            <v>Espólio de José Mauricio Pinto da Silva</v>
          </cell>
          <cell r="W1526" t="str">
            <v>097.767.377-49</v>
          </cell>
          <cell r="X1526">
            <v>13061</v>
          </cell>
          <cell r="Y1526">
            <v>87</v>
          </cell>
          <cell r="Z1526" t="str">
            <v>Servidor Público Civil Inativo</v>
          </cell>
          <cell r="AA1526" t="str">
            <v xml:space="preserve">Reestabelecimento de aposentadoria </v>
          </cell>
          <cell r="AB1526" t="str">
            <v>Alimentar</v>
          </cell>
          <cell r="AC1526" t="str">
            <v>Não</v>
          </cell>
          <cell r="AD1526" t="str">
            <v>Não</v>
          </cell>
          <cell r="AE1526" t="str">
            <v>Não</v>
          </cell>
          <cell r="AF1526" t="str">
            <v>-</v>
          </cell>
          <cell r="AG1526" t="str">
            <v>-</v>
          </cell>
          <cell r="AH1526" t="str">
            <v>Não informada</v>
          </cell>
          <cell r="AI1526" t="str">
            <v>Não Informada</v>
          </cell>
          <cell r="AJ1526" t="str">
            <v>Não</v>
          </cell>
          <cell r="AK1526">
            <v>0</v>
          </cell>
          <cell r="AL1526" t="str">
            <v>x x x</v>
          </cell>
          <cell r="AM1526" t="str">
            <v>x x x</v>
          </cell>
          <cell r="AN1526">
            <v>0</v>
          </cell>
          <cell r="AO1526" t="str">
            <v>x x x</v>
          </cell>
          <cell r="AP1526" t="str">
            <v>x x x</v>
          </cell>
          <cell r="AQ1526">
            <v>0</v>
          </cell>
          <cell r="AR1526" t="str">
            <v>x x x</v>
          </cell>
          <cell r="AS1526" t="str">
            <v>x x x</v>
          </cell>
          <cell r="AT1526">
            <v>0</v>
          </cell>
          <cell r="AU1526" t="str">
            <v>x x x</v>
          </cell>
          <cell r="AV1526" t="str">
            <v>x x x</v>
          </cell>
          <cell r="AW1526" t="str">
            <v>x x x</v>
          </cell>
          <cell r="AX1526">
            <v>44348</v>
          </cell>
          <cell r="AY1526">
            <v>124747.88</v>
          </cell>
          <cell r="AZ1526">
            <v>92718.38</v>
          </cell>
          <cell r="BA1526">
            <v>217466.26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124747.88</v>
          </cell>
          <cell r="BO1526">
            <v>92718.38</v>
          </cell>
          <cell r="BP1526">
            <v>217466.26</v>
          </cell>
          <cell r="BQ1526">
            <v>124747.88</v>
          </cell>
          <cell r="BR1526">
            <v>13722.26</v>
          </cell>
          <cell r="BS1526">
            <v>0</v>
          </cell>
          <cell r="BT1526">
            <v>32</v>
          </cell>
          <cell r="BU1526">
            <v>217466.26</v>
          </cell>
          <cell r="BV1526">
            <v>13722.26</v>
          </cell>
          <cell r="BW1526">
            <v>125783.28</v>
          </cell>
          <cell r="BX1526">
            <v>93795.6</v>
          </cell>
          <cell r="BY1526">
            <v>219578.88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0</v>
          </cell>
          <cell r="CH1526">
            <v>0</v>
          </cell>
          <cell r="CI1526">
            <v>0</v>
          </cell>
          <cell r="CJ1526">
            <v>0</v>
          </cell>
          <cell r="CK1526">
            <v>0</v>
          </cell>
          <cell r="CL1526">
            <v>125783.28</v>
          </cell>
          <cell r="CM1526">
            <v>93795.6</v>
          </cell>
          <cell r="CN1526">
            <v>219578.88</v>
          </cell>
          <cell r="CO1526">
            <v>125783.28</v>
          </cell>
          <cell r="CP1526">
            <v>13836.16</v>
          </cell>
          <cell r="CQ1526">
            <v>0</v>
          </cell>
          <cell r="CR1526">
            <v>219578.88</v>
          </cell>
          <cell r="CS1526">
            <v>13836.16</v>
          </cell>
          <cell r="CT1526">
            <v>44378</v>
          </cell>
          <cell r="CU1526"/>
          <cell r="CV1526">
            <v>8863</v>
          </cell>
          <cell r="CW1526">
            <v>44805</v>
          </cell>
          <cell r="CX1526">
            <v>1.1136844691425249</v>
          </cell>
          <cell r="CY1526">
            <v>140082.88</v>
          </cell>
          <cell r="CZ1526">
            <v>104458.69999999998</v>
          </cell>
          <cell r="DA1526">
            <v>244541.58</v>
          </cell>
          <cell r="DB1526">
            <v>140082.88</v>
          </cell>
          <cell r="DC1526">
            <v>15409.11</v>
          </cell>
          <cell r="DD1526">
            <v>0</v>
          </cell>
          <cell r="DE1526">
            <v>140082.88</v>
          </cell>
          <cell r="DF1526">
            <v>15409.11</v>
          </cell>
          <cell r="DG1526">
            <v>218160</v>
          </cell>
          <cell r="DH1526">
            <v>57.283869679749351</v>
          </cell>
          <cell r="DI1526">
            <v>124970.49</v>
          </cell>
          <cell r="DJ1526">
            <v>93189.51</v>
          </cell>
          <cell r="DK1526">
            <v>218160</v>
          </cell>
          <cell r="DL1526">
            <v>124970.49</v>
          </cell>
          <cell r="DM1526">
            <v>13746.75</v>
          </cell>
          <cell r="DN1526">
            <v>0</v>
          </cell>
          <cell r="DO1526">
            <v>124970.49</v>
          </cell>
          <cell r="DP1526">
            <v>13746.75</v>
          </cell>
          <cell r="DQ1526">
            <v>15112.39</v>
          </cell>
          <cell r="DR1526"/>
          <cell r="DS1526">
            <v>11269.189999999988</v>
          </cell>
          <cell r="DT1526">
            <v>26381.579999999987</v>
          </cell>
        </row>
        <row r="1527">
          <cell r="A1527">
            <v>8864</v>
          </cell>
          <cell r="B1527">
            <v>8452</v>
          </cell>
          <cell r="C1527" t="str">
            <v>2021/0198432-1</v>
          </cell>
          <cell r="D1527" t="str">
            <v>0198432-73.2021.3.00.0000</v>
          </cell>
          <cell r="E1527">
            <v>44371</v>
          </cell>
          <cell r="F1527" t="str">
            <v>Aguardando PGTO</v>
          </cell>
          <cell r="G1527"/>
          <cell r="H1527"/>
          <cell r="I1527"/>
          <cell r="J1527"/>
          <cell r="K1527"/>
          <cell r="L1527" t="str">
            <v>MS 16.710/DF</v>
          </cell>
          <cell r="M1527" t="str">
            <v>2011/0094583-9</v>
          </cell>
          <cell r="N1527">
            <v>40667</v>
          </cell>
          <cell r="O1527" t="str">
            <v>Administrativo - Militar - Regime - Anistia Política</v>
          </cell>
          <cell r="P1527" t="str">
            <v>União</v>
          </cell>
          <cell r="Q1527" t="str">
            <v>Ministério da Defesa</v>
          </cell>
          <cell r="R1527">
            <v>43992</v>
          </cell>
          <cell r="S1527" t="str">
            <v>Mandado de Segurança 16.710/DF</v>
          </cell>
          <cell r="T1527" t="str">
            <v>2021/0092660-8</v>
          </cell>
          <cell r="U1527">
            <v>44363</v>
          </cell>
          <cell r="V1527" t="str">
            <v>Genival Bernardo da Silva</v>
          </cell>
          <cell r="W1527" t="str">
            <v>028.354.444-91</v>
          </cell>
          <cell r="X1527">
            <v>13521</v>
          </cell>
          <cell r="Y1527">
            <v>85</v>
          </cell>
          <cell r="Z1527" t="str">
            <v>Anistiado Político Militar</v>
          </cell>
          <cell r="AA1527" t="str">
            <v>Anistia Política - Reparação Econômica</v>
          </cell>
          <cell r="AB1527" t="str">
            <v>Comum</v>
          </cell>
          <cell r="AC1527" t="str">
            <v>Não</v>
          </cell>
          <cell r="AD1527" t="str">
            <v>Não</v>
          </cell>
          <cell r="AE1527" t="str">
            <v>Não</v>
          </cell>
          <cell r="AF1527" t="str">
            <v>-</v>
          </cell>
          <cell r="AG1527" t="str">
            <v>-</v>
          </cell>
          <cell r="AH1527" t="str">
            <v>Não informada</v>
          </cell>
          <cell r="AI1527" t="str">
            <v>Não Informada</v>
          </cell>
          <cell r="AJ1527" t="str">
            <v>Sim</v>
          </cell>
          <cell r="AK1527">
            <v>30</v>
          </cell>
          <cell r="AL1527" t="str">
            <v>Starling Franca Advogados</v>
          </cell>
          <cell r="AM1527" t="str">
            <v>24.622.313/0001-40</v>
          </cell>
          <cell r="AN1527">
            <v>0</v>
          </cell>
          <cell r="AO1527" t="str">
            <v>x x x</v>
          </cell>
          <cell r="AP1527" t="str">
            <v>x x x</v>
          </cell>
          <cell r="AQ1527">
            <v>0</v>
          </cell>
          <cell r="AR1527" t="str">
            <v>x x x</v>
          </cell>
          <cell r="AS1527" t="str">
            <v>x x x</v>
          </cell>
          <cell r="AT1527">
            <v>0</v>
          </cell>
          <cell r="AU1527" t="str">
            <v>x x x</v>
          </cell>
          <cell r="AV1527" t="str">
            <v>x x x</v>
          </cell>
          <cell r="AW1527" t="str">
            <v>Dedução de Honorários Contratuais</v>
          </cell>
          <cell r="AX1527">
            <v>44348</v>
          </cell>
          <cell r="AY1527">
            <v>335190.49</v>
          </cell>
          <cell r="AZ1527">
            <v>169096.9</v>
          </cell>
          <cell r="BA1527">
            <v>504287.39</v>
          </cell>
          <cell r="BB1527">
            <v>100557.14</v>
          </cell>
          <cell r="BC1527">
            <v>50729.07</v>
          </cell>
          <cell r="BD1527">
            <v>151286.21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234633.35</v>
          </cell>
          <cell r="BO1527">
            <v>118367.83</v>
          </cell>
          <cell r="BP1527">
            <v>353001.18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337972.57</v>
          </cell>
          <cell r="BX1527">
            <v>171327.08000000002</v>
          </cell>
          <cell r="BY1527">
            <v>509299.65</v>
          </cell>
          <cell r="BZ1527">
            <v>101391.77</v>
          </cell>
          <cell r="CA1527">
            <v>51398.12000000001</v>
          </cell>
          <cell r="CB1527">
            <v>152789.89000000001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236580.8</v>
          </cell>
          <cell r="CM1527">
            <v>119928.95999999996</v>
          </cell>
          <cell r="CN1527">
            <v>356509.75999999995</v>
          </cell>
          <cell r="CO1527">
            <v>0</v>
          </cell>
          <cell r="CP1527">
            <v>0</v>
          </cell>
          <cell r="CQ1527">
            <v>0</v>
          </cell>
          <cell r="CR1527">
            <v>0</v>
          </cell>
          <cell r="CS1527">
            <v>0</v>
          </cell>
          <cell r="CT1527">
            <v>44378</v>
          </cell>
          <cell r="CU1527"/>
          <cell r="CV1527" t="str">
            <v/>
          </cell>
          <cell r="CW1527" t="str">
            <v/>
          </cell>
          <cell r="CX1527" t="str">
            <v/>
          </cell>
          <cell r="CY1527" t="str">
            <v/>
          </cell>
          <cell r="CZ1527" t="str">
            <v/>
          </cell>
          <cell r="DA1527" t="str">
            <v/>
          </cell>
          <cell r="DB1527" t="str">
            <v/>
          </cell>
          <cell r="DC1527" t="str">
            <v/>
          </cell>
          <cell r="DD1527" t="str">
            <v/>
          </cell>
          <cell r="DE1527" t="str">
            <v/>
          </cell>
          <cell r="DF1527" t="str">
            <v/>
          </cell>
          <cell r="DG1527" t="str">
            <v/>
          </cell>
          <cell r="DH1527" t="str">
            <v/>
          </cell>
          <cell r="DI1527" t="str">
            <v/>
          </cell>
          <cell r="DJ1527" t="str">
            <v/>
          </cell>
          <cell r="DK1527" t="str">
            <v/>
          </cell>
          <cell r="DL1527" t="str">
            <v/>
          </cell>
          <cell r="DM1527" t="str">
            <v/>
          </cell>
          <cell r="DN1527" t="str">
            <v/>
          </cell>
          <cell r="DO1527" t="str">
            <v/>
          </cell>
          <cell r="DP1527" t="str">
            <v/>
          </cell>
          <cell r="DQ1527" t="str">
            <v/>
          </cell>
          <cell r="DR1527"/>
          <cell r="DS1527" t="str">
            <v/>
          </cell>
          <cell r="DT1527">
            <v>0</v>
          </cell>
        </row>
        <row r="1528">
          <cell r="A1528">
            <v>8865</v>
          </cell>
          <cell r="B1528">
            <v>8453</v>
          </cell>
          <cell r="C1528" t="str">
            <v>2021/0198434-5</v>
          </cell>
          <cell r="D1528" t="str">
            <v>0198434-43.2021.3.00.0000</v>
          </cell>
          <cell r="E1528">
            <v>44371</v>
          </cell>
          <cell r="F1528" t="str">
            <v>PAGO - 1ª. 2ª ORDEM - set/2022 - 1ª remessa</v>
          </cell>
          <cell r="G1528" t="str">
            <v>sim</v>
          </cell>
          <cell r="H1528">
            <v>44805</v>
          </cell>
          <cell r="I1528" t="str">
            <v>não</v>
          </cell>
          <cell r="J1528" t="str">
            <v>não</v>
          </cell>
          <cell r="K1528">
            <v>1</v>
          </cell>
          <cell r="L1528" t="str">
            <v>MS 21.601/DF</v>
          </cell>
          <cell r="M1528" t="str">
            <v>2015/0033856-5</v>
          </cell>
          <cell r="N1528">
            <v>42055</v>
          </cell>
          <cell r="O1528" t="str">
            <v>Administrativo - Servidor Público Civil - Sistema Remuneratório e Benefícios (PRINCIPAL)</v>
          </cell>
          <cell r="P1528" t="str">
            <v>UNIÃO</v>
          </cell>
          <cell r="Q1528" t="str">
            <v>Ministério do Planejamento, Orçamento e Gestão</v>
          </cell>
          <cell r="R1528">
            <v>42913</v>
          </cell>
          <cell r="S1528" t="str">
            <v>Mandado de Segurança 21.601/DF</v>
          </cell>
          <cell r="T1528" t="str">
            <v>2020/0210884-5</v>
          </cell>
          <cell r="U1528">
            <v>44354</v>
          </cell>
          <cell r="V1528" t="str">
            <v>Lucia Magnólia Faria Alvares Afonso</v>
          </cell>
          <cell r="W1528" t="str">
            <v>159.054.892-20</v>
          </cell>
          <cell r="X1528">
            <v>15841</v>
          </cell>
          <cell r="Y1528">
            <v>79</v>
          </cell>
          <cell r="Z1528" t="str">
            <v>Pensionista Civil</v>
          </cell>
          <cell r="AA1528" t="str">
            <v>Incorporação de gratificação de apoio - GCEPLAC - Lei 12.702/12</v>
          </cell>
          <cell r="AB1528" t="str">
            <v>Alimentar</v>
          </cell>
          <cell r="AC1528" t="str">
            <v>Não</v>
          </cell>
          <cell r="AD1528" t="str">
            <v>Não</v>
          </cell>
          <cell r="AE1528" t="str">
            <v>Não</v>
          </cell>
          <cell r="AF1528" t="str">
            <v>-</v>
          </cell>
          <cell r="AG1528" t="str">
            <v>-</v>
          </cell>
          <cell r="AH1528" t="str">
            <v>Não informada</v>
          </cell>
          <cell r="AI1528" t="str">
            <v>Não Informada</v>
          </cell>
          <cell r="AJ1528" t="str">
            <v>Não</v>
          </cell>
          <cell r="AK1528">
            <v>10</v>
          </cell>
          <cell r="AL1528" t="str">
            <v>Carla Cristina Orlandi Freitas</v>
          </cell>
          <cell r="AM1528" t="str">
            <v>037.798.856-11</v>
          </cell>
          <cell r="AN1528">
            <v>0</v>
          </cell>
          <cell r="AO1528" t="str">
            <v>x x x</v>
          </cell>
          <cell r="AP1528" t="str">
            <v>x x x</v>
          </cell>
          <cell r="AQ1528">
            <v>0</v>
          </cell>
          <cell r="AR1528" t="str">
            <v>x x x</v>
          </cell>
          <cell r="AS1528" t="str">
            <v>x x x</v>
          </cell>
          <cell r="AT1528">
            <v>0</v>
          </cell>
          <cell r="AU1528" t="str">
            <v>x x x</v>
          </cell>
          <cell r="AV1528" t="str">
            <v>x x x</v>
          </cell>
          <cell r="AW1528" t="str">
            <v>Dedução de Honorários Contratuais</v>
          </cell>
          <cell r="AX1528">
            <v>44348</v>
          </cell>
          <cell r="AY1528">
            <v>106476.34</v>
          </cell>
          <cell r="AZ1528">
            <v>14892.41</v>
          </cell>
          <cell r="BA1528">
            <v>121368.75</v>
          </cell>
          <cell r="BB1528">
            <v>10647.63</v>
          </cell>
          <cell r="BC1528">
            <v>1489.24</v>
          </cell>
          <cell r="BD1528">
            <v>12136.87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95828.71</v>
          </cell>
          <cell r="BO1528">
            <v>13403.17</v>
          </cell>
          <cell r="BP1528">
            <v>109231.88</v>
          </cell>
          <cell r="BQ1528">
            <v>106476.34</v>
          </cell>
          <cell r="BR1528">
            <v>11712.39</v>
          </cell>
          <cell r="BS1528">
            <v>0</v>
          </cell>
          <cell r="BT1528">
            <v>63</v>
          </cell>
          <cell r="BU1528">
            <v>109231.88</v>
          </cell>
          <cell r="BV1528">
            <v>11712.39</v>
          </cell>
          <cell r="BW1528">
            <v>107360.09</v>
          </cell>
          <cell r="BX1528">
            <v>15278.61</v>
          </cell>
          <cell r="BY1528">
            <v>122638.7</v>
          </cell>
          <cell r="BZ1528">
            <v>10736</v>
          </cell>
          <cell r="CA1528">
            <v>1527.8600000000006</v>
          </cell>
          <cell r="CB1528">
            <v>12263.86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96624.09</v>
          </cell>
          <cell r="CM1528">
            <v>13750.75</v>
          </cell>
          <cell r="CN1528">
            <v>110374.84</v>
          </cell>
          <cell r="CO1528">
            <v>107360.09</v>
          </cell>
          <cell r="CP1528">
            <v>11809.6</v>
          </cell>
          <cell r="CQ1528">
            <v>0</v>
          </cell>
          <cell r="CR1528">
            <v>110374.84</v>
          </cell>
          <cell r="CS1528">
            <v>11809.6</v>
          </cell>
          <cell r="CT1528">
            <v>44378</v>
          </cell>
          <cell r="CU1528"/>
          <cell r="CV1528">
            <v>8865</v>
          </cell>
          <cell r="CW1528">
            <v>44805</v>
          </cell>
          <cell r="CX1528">
            <v>1.1136844691425249</v>
          </cell>
          <cell r="CY1528">
            <v>119565.26</v>
          </cell>
          <cell r="CZ1528">
            <v>17015.550000000003</v>
          </cell>
          <cell r="DA1528">
            <v>136580.81</v>
          </cell>
          <cell r="DB1528">
            <v>119565.26</v>
          </cell>
          <cell r="DC1528">
            <v>13152.17</v>
          </cell>
          <cell r="DD1528">
            <v>0</v>
          </cell>
          <cell r="DE1528">
            <v>105907.18</v>
          </cell>
          <cell r="DF1528">
            <v>13152.17</v>
          </cell>
          <cell r="DG1528">
            <v>218160</v>
          </cell>
          <cell r="DH1528">
            <v>1</v>
          </cell>
          <cell r="DI1528">
            <v>119565.26</v>
          </cell>
          <cell r="DJ1528">
            <v>17015.550000000003</v>
          </cell>
          <cell r="DK1528">
            <v>136580.81</v>
          </cell>
          <cell r="DL1528">
            <v>119565.26</v>
          </cell>
          <cell r="DM1528">
            <v>13152.17</v>
          </cell>
          <cell r="DN1528">
            <v>0</v>
          </cell>
          <cell r="DO1528">
            <v>105907.18</v>
          </cell>
          <cell r="DP1528">
            <v>13152.17</v>
          </cell>
          <cell r="DQ1528">
            <v>0</v>
          </cell>
          <cell r="DR1528"/>
          <cell r="DS1528">
            <v>0</v>
          </cell>
          <cell r="DT1528">
            <v>0</v>
          </cell>
        </row>
        <row r="1529">
          <cell r="A1529">
            <v>8866</v>
          </cell>
          <cell r="B1529">
            <v>8454</v>
          </cell>
          <cell r="C1529" t="str">
            <v>2021/0198435-7</v>
          </cell>
          <cell r="D1529" t="str">
            <v>0198435-28.2021.3.00.0000</v>
          </cell>
          <cell r="E1529">
            <v>44371</v>
          </cell>
          <cell r="F1529" t="str">
            <v>Aguardando PGTO</v>
          </cell>
          <cell r="G1529"/>
          <cell r="H1529"/>
          <cell r="I1529"/>
          <cell r="J1529"/>
          <cell r="K1529"/>
          <cell r="L1529" t="str">
            <v>MS 25.580/DF</v>
          </cell>
          <cell r="M1529" t="str">
            <v>2019/0350954-1</v>
          </cell>
          <cell r="N1529">
            <v>43790</v>
          </cell>
          <cell r="O1529" t="str">
            <v>Administrativo - Militar - Regime - Anistia Política</v>
          </cell>
          <cell r="P1529" t="str">
            <v>União</v>
          </cell>
          <cell r="Q1529" t="str">
            <v>Ministério da Defesa</v>
          </cell>
          <cell r="R1529">
            <v>44236</v>
          </cell>
          <cell r="S1529" t="str">
            <v>Mandado de Segurança 25.580/DF</v>
          </cell>
          <cell r="T1529" t="str">
            <v>2021/0109135-2</v>
          </cell>
          <cell r="U1529">
            <v>44362</v>
          </cell>
          <cell r="V1529" t="str">
            <v>Pedro Costa Araújo</v>
          </cell>
          <cell r="W1529" t="str">
            <v>371.988.748-00</v>
          </cell>
          <cell r="X1529">
            <v>14907</v>
          </cell>
          <cell r="Y1529">
            <v>82</v>
          </cell>
          <cell r="Z1529" t="str">
            <v>Anistiado Político Militar</v>
          </cell>
          <cell r="AA1529" t="str">
            <v>Anistia Política - Reparação Econômica</v>
          </cell>
          <cell r="AB1529" t="str">
            <v>Comum</v>
          </cell>
          <cell r="AC1529" t="str">
            <v>Não</v>
          </cell>
          <cell r="AD1529" t="str">
            <v>Não</v>
          </cell>
          <cell r="AE1529" t="str">
            <v>Não</v>
          </cell>
          <cell r="AF1529" t="str">
            <v>-</v>
          </cell>
          <cell r="AG1529" t="str">
            <v>-</v>
          </cell>
          <cell r="AH1529" t="str">
            <v>Não informada</v>
          </cell>
          <cell r="AI1529" t="str">
            <v>Não Informada</v>
          </cell>
          <cell r="AJ1529" t="str">
            <v>Sim</v>
          </cell>
          <cell r="AK1529">
            <v>20</v>
          </cell>
          <cell r="AL1529" t="str">
            <v>Leandro Portela Sociedade Individual de Advocacia</v>
          </cell>
          <cell r="AM1529" t="str">
            <v>35.533.600/0001-08</v>
          </cell>
          <cell r="AN1529">
            <v>0</v>
          </cell>
          <cell r="AO1529" t="str">
            <v>x x x</v>
          </cell>
          <cell r="AP1529" t="str">
            <v>x x x</v>
          </cell>
          <cell r="AQ1529">
            <v>0</v>
          </cell>
          <cell r="AR1529" t="str">
            <v>x x x</v>
          </cell>
          <cell r="AS1529" t="str">
            <v>x x x</v>
          </cell>
          <cell r="AT1529">
            <v>0</v>
          </cell>
          <cell r="AU1529" t="str">
            <v>x x x</v>
          </cell>
          <cell r="AV1529" t="str">
            <v>x x x</v>
          </cell>
          <cell r="AW1529" t="str">
            <v>Dedução de Honorários Contratuais</v>
          </cell>
          <cell r="AX1529">
            <v>44348</v>
          </cell>
          <cell r="AY1529">
            <v>141318.75</v>
          </cell>
          <cell r="AZ1529">
            <v>4830.26</v>
          </cell>
          <cell r="BA1529">
            <v>146149.01</v>
          </cell>
          <cell r="BB1529">
            <v>33263.75</v>
          </cell>
          <cell r="BC1529">
            <v>966.05</v>
          </cell>
          <cell r="BD1529">
            <v>34229.800000000003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  <cell r="BM1529">
            <v>0</v>
          </cell>
          <cell r="BN1529">
            <v>108055</v>
          </cell>
          <cell r="BO1529">
            <v>3864.21</v>
          </cell>
          <cell r="BP1529">
            <v>111919.21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142491.69</v>
          </cell>
          <cell r="BX1529">
            <v>5218.8800000000047</v>
          </cell>
          <cell r="BY1529">
            <v>147710.57</v>
          </cell>
          <cell r="BZ1529">
            <v>28498.33</v>
          </cell>
          <cell r="CA1529">
            <v>1043.7700000000004</v>
          </cell>
          <cell r="CB1529">
            <v>29542.100000000002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113993.36</v>
          </cell>
          <cell r="CM1529">
            <v>4175.1100000000006</v>
          </cell>
          <cell r="CN1529">
            <v>118168.47</v>
          </cell>
          <cell r="CO1529">
            <v>0</v>
          </cell>
          <cell r="CP1529">
            <v>0</v>
          </cell>
          <cell r="CQ1529">
            <v>0</v>
          </cell>
          <cell r="CR1529">
            <v>0</v>
          </cell>
          <cell r="CS1529">
            <v>0</v>
          </cell>
          <cell r="CT1529">
            <v>44378</v>
          </cell>
          <cell r="CU1529"/>
          <cell r="CV1529" t="str">
            <v/>
          </cell>
          <cell r="CW1529" t="str">
            <v/>
          </cell>
          <cell r="CX1529" t="str">
            <v/>
          </cell>
          <cell r="CY1529" t="str">
            <v/>
          </cell>
          <cell r="CZ1529" t="str">
            <v/>
          </cell>
          <cell r="DA1529" t="str">
            <v/>
          </cell>
          <cell r="DB1529" t="str">
            <v/>
          </cell>
          <cell r="DC1529" t="str">
            <v/>
          </cell>
          <cell r="DD1529" t="str">
            <v/>
          </cell>
          <cell r="DE1529" t="str">
            <v/>
          </cell>
          <cell r="DF1529" t="str">
            <v/>
          </cell>
          <cell r="DG1529" t="str">
            <v/>
          </cell>
          <cell r="DH1529" t="str">
            <v/>
          </cell>
          <cell r="DI1529" t="str">
            <v/>
          </cell>
          <cell r="DJ1529" t="str">
            <v/>
          </cell>
          <cell r="DK1529" t="str">
            <v/>
          </cell>
          <cell r="DL1529" t="str">
            <v/>
          </cell>
          <cell r="DM1529" t="str">
            <v/>
          </cell>
          <cell r="DN1529" t="str">
            <v/>
          </cell>
          <cell r="DO1529" t="str">
            <v/>
          </cell>
          <cell r="DP1529" t="str">
            <v/>
          </cell>
          <cell r="DQ1529" t="str">
            <v/>
          </cell>
          <cell r="DR1529"/>
          <cell r="DS1529" t="str">
            <v/>
          </cell>
          <cell r="DT1529">
            <v>0</v>
          </cell>
        </row>
        <row r="1530">
          <cell r="A1530">
            <v>8867</v>
          </cell>
          <cell r="B1530">
            <v>8456</v>
          </cell>
          <cell r="C1530" t="str">
            <v>2021/0198497-6</v>
          </cell>
          <cell r="D1530" t="str">
            <v>0198497-68.2021.3.00.0000</v>
          </cell>
          <cell r="E1530">
            <v>44371</v>
          </cell>
          <cell r="F1530" t="str">
            <v>PAGO - 1ª. 2ª ORDEM - set/2022 - 1ª remessa</v>
          </cell>
          <cell r="G1530" t="str">
            <v>sim</v>
          </cell>
          <cell r="H1530">
            <v>44805</v>
          </cell>
          <cell r="I1530" t="str">
            <v>não</v>
          </cell>
          <cell r="J1530" t="str">
            <v>não</v>
          </cell>
          <cell r="K1530">
            <v>1</v>
          </cell>
          <cell r="L1530" t="str">
            <v>MS 9.007/DF</v>
          </cell>
          <cell r="M1530" t="str">
            <v>2003/0056763-7</v>
          </cell>
          <cell r="N1530">
            <v>37722</v>
          </cell>
          <cell r="O1530" t="str">
            <v>Administrativo - Militar - Sistema Remuneratório e Benefícios</v>
          </cell>
          <cell r="P1530" t="str">
            <v>UNIÃO</v>
          </cell>
          <cell r="Q1530" t="str">
            <v>Ministério da Fazenda</v>
          </cell>
          <cell r="R1530">
            <v>38677</v>
          </cell>
          <cell r="S1530" t="str">
            <v>Mandado de Segurança 9.007/DF</v>
          </cell>
          <cell r="T1530" t="str">
            <v>2006/0258445-0</v>
          </cell>
          <cell r="U1530">
            <v>44118</v>
          </cell>
          <cell r="V1530" t="str">
            <v>Jorge Luiz Gonçalo do Nascimento</v>
          </cell>
          <cell r="W1530" t="str">
            <v>166.683.324-04</v>
          </cell>
          <cell r="X1530">
            <v>19627</v>
          </cell>
          <cell r="Y1530">
            <v>69</v>
          </cell>
          <cell r="Z1530" t="str">
            <v>Servidor Público Militar Inativo</v>
          </cell>
          <cell r="AA1530" t="str">
            <v>Soldo previsto na Lei Estadual 1.063/2002</v>
          </cell>
          <cell r="AB1530" t="str">
            <v>Alimentar</v>
          </cell>
          <cell r="AC1530" t="str">
            <v>Não</v>
          </cell>
          <cell r="AD1530" t="str">
            <v>Não</v>
          </cell>
          <cell r="AE1530" t="str">
            <v>Não</v>
          </cell>
          <cell r="AF1530" t="str">
            <v>-</v>
          </cell>
          <cell r="AG1530" t="str">
            <v>-</v>
          </cell>
          <cell r="AH1530" t="str">
            <v>Não informada</v>
          </cell>
          <cell r="AI1530" t="str">
            <v>Não Informada</v>
          </cell>
          <cell r="AJ1530" t="str">
            <v>Não</v>
          </cell>
          <cell r="AK1530">
            <v>10</v>
          </cell>
          <cell r="AL1530" t="str">
            <v xml:space="preserve">Vieira &amp; Vasconcelos Advogados </v>
          </cell>
          <cell r="AM1530" t="str">
            <v>30.299.557/0001-36</v>
          </cell>
          <cell r="AN1530">
            <v>10</v>
          </cell>
          <cell r="AO1530" t="str">
            <v>Salatiel Soares de Souza</v>
          </cell>
          <cell r="AP1530" t="str">
            <v>091.027.521-15</v>
          </cell>
          <cell r="AQ1530">
            <v>0</v>
          </cell>
          <cell r="AR1530" t="str">
            <v>x x x</v>
          </cell>
          <cell r="AS1530" t="str">
            <v>x x x</v>
          </cell>
          <cell r="AT1530">
            <v>0</v>
          </cell>
          <cell r="AU1530" t="str">
            <v>x x x</v>
          </cell>
          <cell r="AV1530" t="str">
            <v>x x x</v>
          </cell>
          <cell r="AW1530" t="str">
            <v>Dedução de Honorários Contratuais</v>
          </cell>
          <cell r="AX1530">
            <v>44348</v>
          </cell>
          <cell r="AY1530">
            <v>86944.61</v>
          </cell>
          <cell r="AZ1530">
            <v>85786.14</v>
          </cell>
          <cell r="BA1530">
            <v>172730.75</v>
          </cell>
          <cell r="BB1530">
            <v>8694.4599999999991</v>
          </cell>
          <cell r="BC1530">
            <v>8578.61</v>
          </cell>
          <cell r="BD1530">
            <v>17273.07</v>
          </cell>
          <cell r="BE1530">
            <v>8694.4599999999991</v>
          </cell>
          <cell r="BF1530">
            <v>8578.61</v>
          </cell>
          <cell r="BG1530">
            <v>17273.07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69555.69</v>
          </cell>
          <cell r="BO1530">
            <v>68628.92</v>
          </cell>
          <cell r="BP1530">
            <v>138184.60999999999</v>
          </cell>
          <cell r="BQ1530">
            <v>0</v>
          </cell>
          <cell r="BR1530">
            <v>0</v>
          </cell>
          <cell r="BS1530">
            <v>0</v>
          </cell>
          <cell r="BT1530">
            <v>36</v>
          </cell>
          <cell r="BU1530">
            <v>138184.60999999999</v>
          </cell>
          <cell r="BV1530">
            <v>0</v>
          </cell>
          <cell r="BW1530">
            <v>87666.25</v>
          </cell>
          <cell r="BX1530">
            <v>86712.59</v>
          </cell>
          <cell r="BY1530">
            <v>174378.84</v>
          </cell>
          <cell r="BZ1530">
            <v>8766.6200000000008</v>
          </cell>
          <cell r="CA1530">
            <v>8671.2499999999982</v>
          </cell>
          <cell r="CB1530">
            <v>17437.87</v>
          </cell>
          <cell r="CC1530">
            <v>8766.6200000000008</v>
          </cell>
          <cell r="CD1530">
            <v>8671.2499999999982</v>
          </cell>
          <cell r="CE1530">
            <v>17437.87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70133.010000000009</v>
          </cell>
          <cell r="CM1530">
            <v>69370.09</v>
          </cell>
          <cell r="CN1530">
            <v>139503.1</v>
          </cell>
          <cell r="CO1530">
            <v>0</v>
          </cell>
          <cell r="CP1530">
            <v>0</v>
          </cell>
          <cell r="CQ1530">
            <v>0</v>
          </cell>
          <cell r="CR1530">
            <v>139503.1</v>
          </cell>
          <cell r="CS1530">
            <v>0</v>
          </cell>
          <cell r="CT1530">
            <v>44378</v>
          </cell>
          <cell r="CU1530"/>
          <cell r="CV1530">
            <v>8867</v>
          </cell>
          <cell r="CW1530">
            <v>44805</v>
          </cell>
          <cell r="CX1530">
            <v>1.1136844691425249</v>
          </cell>
          <cell r="CY1530">
            <v>97632.54</v>
          </cell>
          <cell r="CZ1530">
            <v>96570.46</v>
          </cell>
          <cell r="DA1530">
            <v>194203</v>
          </cell>
          <cell r="DB1530">
            <v>0</v>
          </cell>
          <cell r="DC1530">
            <v>0</v>
          </cell>
          <cell r="DD1530">
            <v>0</v>
          </cell>
          <cell r="DE1530">
            <v>58791.93</v>
          </cell>
          <cell r="DF1530">
            <v>0</v>
          </cell>
          <cell r="DG1530">
            <v>218160</v>
          </cell>
          <cell r="DH1530">
            <v>1</v>
          </cell>
          <cell r="DI1530">
            <v>97632.54</v>
          </cell>
          <cell r="DJ1530">
            <v>96570.46</v>
          </cell>
          <cell r="DK1530">
            <v>194203</v>
          </cell>
          <cell r="DL1530">
            <v>0</v>
          </cell>
          <cell r="DM1530">
            <v>0</v>
          </cell>
          <cell r="DN1530">
            <v>0</v>
          </cell>
          <cell r="DO1530">
            <v>58791.93</v>
          </cell>
          <cell r="DP1530">
            <v>0</v>
          </cell>
          <cell r="DQ1530">
            <v>0</v>
          </cell>
          <cell r="DR1530"/>
          <cell r="DS1530">
            <v>0</v>
          </cell>
          <cell r="DT1530">
            <v>0</v>
          </cell>
        </row>
        <row r="1531">
          <cell r="A1531">
            <v>8868</v>
          </cell>
          <cell r="B1531">
            <v>8457</v>
          </cell>
          <cell r="C1531" t="str">
            <v>2021/0198504-0</v>
          </cell>
          <cell r="D1531" t="str">
            <v>0198504-60.2021.3.00.0000</v>
          </cell>
          <cell r="E1531">
            <v>44371</v>
          </cell>
          <cell r="F1531" t="str">
            <v>PAGO - 1ª. 2ª ORDEM - set/2022 - 5ª remessa</v>
          </cell>
          <cell r="G1531" t="str">
            <v>sim</v>
          </cell>
          <cell r="H1531">
            <v>44805</v>
          </cell>
          <cell r="I1531" t="str">
            <v>sim</v>
          </cell>
          <cell r="J1531" t="str">
            <v>não</v>
          </cell>
          <cell r="K1531">
            <v>5</v>
          </cell>
          <cell r="L1531" t="str">
            <v>MS 9.007/DF</v>
          </cell>
          <cell r="M1531" t="str">
            <v>2003/0056763-7</v>
          </cell>
          <cell r="N1531">
            <v>37722</v>
          </cell>
          <cell r="O1531" t="str">
            <v>Administrativo - Militar - Sistema Remuneratório e Benefícios</v>
          </cell>
          <cell r="P1531" t="str">
            <v>UNIÃO</v>
          </cell>
          <cell r="Q1531" t="str">
            <v>Ministério da Fazenda</v>
          </cell>
          <cell r="R1531">
            <v>38677</v>
          </cell>
          <cell r="S1531" t="str">
            <v>Mandado de Segurança 9.007/DF</v>
          </cell>
          <cell r="T1531" t="str">
            <v>2006/0258445-0</v>
          </cell>
          <cell r="U1531">
            <v>44118</v>
          </cell>
          <cell r="V1531" t="str">
            <v>Jorge Luiz Medeiros de Almeida</v>
          </cell>
          <cell r="W1531" t="str">
            <v>507.662.287-20</v>
          </cell>
          <cell r="X1531">
            <v>21539</v>
          </cell>
          <cell r="Y1531">
            <v>64</v>
          </cell>
          <cell r="Z1531" t="str">
            <v>Servidor Público Militar Inativo</v>
          </cell>
          <cell r="AA1531" t="str">
            <v>Soldo previsto na Lei Estadual 1.063/2002</v>
          </cell>
          <cell r="AB1531" t="str">
            <v>Alimentar</v>
          </cell>
          <cell r="AC1531" t="str">
            <v>Não</v>
          </cell>
          <cell r="AD1531" t="str">
            <v>Não</v>
          </cell>
          <cell r="AE1531" t="str">
            <v>Não</v>
          </cell>
          <cell r="AF1531" t="str">
            <v>-</v>
          </cell>
          <cell r="AG1531" t="str">
            <v>-</v>
          </cell>
          <cell r="AH1531" t="str">
            <v>Não informada</v>
          </cell>
          <cell r="AI1531" t="str">
            <v>Não Informada</v>
          </cell>
          <cell r="AJ1531" t="str">
            <v>Não</v>
          </cell>
          <cell r="AK1531">
            <v>10</v>
          </cell>
          <cell r="AL1531" t="str">
            <v xml:space="preserve">Vieira &amp; Vasconcelos Advogados </v>
          </cell>
          <cell r="AM1531" t="str">
            <v>30.299.557/0001-36</v>
          </cell>
          <cell r="AN1531">
            <v>10</v>
          </cell>
          <cell r="AO1531" t="str">
            <v>Salatiel Soares de Souza</v>
          </cell>
          <cell r="AP1531" t="str">
            <v>091.027.521-15</v>
          </cell>
          <cell r="AQ1531">
            <v>0</v>
          </cell>
          <cell r="AR1531" t="str">
            <v>x x x</v>
          </cell>
          <cell r="AS1531" t="str">
            <v>x x x</v>
          </cell>
          <cell r="AT1531">
            <v>0</v>
          </cell>
          <cell r="AU1531" t="str">
            <v>x x x</v>
          </cell>
          <cell r="AV1531" t="str">
            <v>x x x</v>
          </cell>
          <cell r="AW1531" t="str">
            <v>Dedução de Honorários Contratuais</v>
          </cell>
          <cell r="AX1531">
            <v>44348</v>
          </cell>
          <cell r="AY1531">
            <v>76310.100000000006</v>
          </cell>
          <cell r="AZ1531">
            <v>75260.740000000005</v>
          </cell>
          <cell r="BA1531">
            <v>151570.84</v>
          </cell>
          <cell r="BB1531">
            <v>7631.01</v>
          </cell>
          <cell r="BC1531">
            <v>7526.07</v>
          </cell>
          <cell r="BD1531">
            <v>15157.08</v>
          </cell>
          <cell r="BE1531">
            <v>7631.01</v>
          </cell>
          <cell r="BF1531">
            <v>7526.07</v>
          </cell>
          <cell r="BG1531">
            <v>15157.08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61048.08</v>
          </cell>
          <cell r="BO1531">
            <v>60208.6</v>
          </cell>
          <cell r="BP1531">
            <v>121256.68</v>
          </cell>
          <cell r="BQ1531">
            <v>0</v>
          </cell>
          <cell r="BR1531">
            <v>0</v>
          </cell>
          <cell r="BS1531">
            <v>0</v>
          </cell>
          <cell r="BT1531">
            <v>36</v>
          </cell>
          <cell r="BU1531">
            <v>121256.68</v>
          </cell>
          <cell r="BV1531">
            <v>0</v>
          </cell>
          <cell r="BW1531">
            <v>76943.47</v>
          </cell>
          <cell r="BX1531">
            <v>76073.600000000006</v>
          </cell>
          <cell r="BY1531">
            <v>153017.07</v>
          </cell>
          <cell r="BZ1531">
            <v>7694.34</v>
          </cell>
          <cell r="CA1531">
            <v>7607.3600000000006</v>
          </cell>
          <cell r="CB1531">
            <v>15301.7</v>
          </cell>
          <cell r="CC1531">
            <v>7694.34</v>
          </cell>
          <cell r="CD1531">
            <v>7607.3600000000006</v>
          </cell>
          <cell r="CE1531">
            <v>15301.7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61554.790000000008</v>
          </cell>
          <cell r="CM1531">
            <v>60858.880000000005</v>
          </cell>
          <cell r="CN1531">
            <v>122413.67000000001</v>
          </cell>
          <cell r="CO1531">
            <v>0</v>
          </cell>
          <cell r="CP1531">
            <v>0</v>
          </cell>
          <cell r="CQ1531">
            <v>0</v>
          </cell>
          <cell r="CR1531">
            <v>122413.67000000001</v>
          </cell>
          <cell r="CS1531">
            <v>0</v>
          </cell>
          <cell r="CT1531">
            <v>44378</v>
          </cell>
          <cell r="CU1531"/>
          <cell r="CV1531">
            <v>8868</v>
          </cell>
          <cell r="CW1531">
            <v>44805</v>
          </cell>
          <cell r="CX1531">
            <v>1.1136844691425249</v>
          </cell>
          <cell r="CY1531">
            <v>85690.74</v>
          </cell>
          <cell r="CZ1531">
            <v>84721.99</v>
          </cell>
          <cell r="DA1531">
            <v>170412.73</v>
          </cell>
          <cell r="DB1531">
            <v>0</v>
          </cell>
          <cell r="DC1531">
            <v>0</v>
          </cell>
          <cell r="DD1531">
            <v>0</v>
          </cell>
          <cell r="DE1531">
            <v>51608.2</v>
          </cell>
          <cell r="DF1531">
            <v>0</v>
          </cell>
          <cell r="DG1531">
            <v>218160</v>
          </cell>
          <cell r="DH1531">
            <v>1</v>
          </cell>
          <cell r="DI1531">
            <v>85690.74</v>
          </cell>
          <cell r="DJ1531">
            <v>84721.99</v>
          </cell>
          <cell r="DK1531">
            <v>170412.73</v>
          </cell>
          <cell r="DL1531">
            <v>0</v>
          </cell>
          <cell r="DM1531">
            <v>0</v>
          </cell>
          <cell r="DN1531">
            <v>0</v>
          </cell>
          <cell r="DO1531">
            <v>51608.2</v>
          </cell>
          <cell r="DP1531">
            <v>0</v>
          </cell>
          <cell r="DQ1531">
            <v>0</v>
          </cell>
          <cell r="DR1531"/>
          <cell r="DS1531">
            <v>0</v>
          </cell>
          <cell r="DT1531">
            <v>0</v>
          </cell>
        </row>
        <row r="1532">
          <cell r="A1532">
            <v>8869</v>
          </cell>
          <cell r="B1532">
            <v>8459</v>
          </cell>
          <cell r="C1532" t="str">
            <v>2021/0198505-2</v>
          </cell>
          <cell r="D1532" t="str">
            <v>0198505-45.2021.3.00.0000</v>
          </cell>
          <cell r="E1532">
            <v>44371</v>
          </cell>
          <cell r="F1532" t="str">
            <v>PAGO - 1ª. 2ª ORDEM - set/2022 - 1ª remessa</v>
          </cell>
          <cell r="G1532" t="str">
            <v>sim</v>
          </cell>
          <cell r="H1532">
            <v>44805</v>
          </cell>
          <cell r="I1532" t="str">
            <v>não</v>
          </cell>
          <cell r="J1532" t="str">
            <v>não</v>
          </cell>
          <cell r="K1532">
            <v>1</v>
          </cell>
          <cell r="L1532" t="str">
            <v>MS 9.007/DF</v>
          </cell>
          <cell r="M1532" t="str">
            <v>2003/0056763-7</v>
          </cell>
          <cell r="N1532">
            <v>37722</v>
          </cell>
          <cell r="O1532" t="str">
            <v>Administrativo - Militar - Sistema Remuneratório e Benefícios</v>
          </cell>
          <cell r="P1532" t="str">
            <v>UNIÃO</v>
          </cell>
          <cell r="Q1532" t="str">
            <v>Ministério da Fazenda</v>
          </cell>
          <cell r="R1532">
            <v>38677</v>
          </cell>
          <cell r="S1532" t="str">
            <v>Mandado de Segurança 9.007/DF</v>
          </cell>
          <cell r="T1532" t="str">
            <v>2006/0258445-0</v>
          </cell>
          <cell r="U1532">
            <v>44118</v>
          </cell>
          <cell r="V1532" t="str">
            <v>José Ademir de Souza</v>
          </cell>
          <cell r="W1532" t="str">
            <v>037.115.522-34</v>
          </cell>
          <cell r="X1532">
            <v>19270</v>
          </cell>
          <cell r="Y1532">
            <v>70</v>
          </cell>
          <cell r="Z1532" t="str">
            <v>Servidor Público Militar Inativo</v>
          </cell>
          <cell r="AA1532" t="str">
            <v>Soldo previsto na Lei Estadual 1.063/2002</v>
          </cell>
          <cell r="AB1532" t="str">
            <v>Alimentar</v>
          </cell>
          <cell r="AC1532" t="str">
            <v>Não</v>
          </cell>
          <cell r="AD1532" t="str">
            <v>Não</v>
          </cell>
          <cell r="AE1532" t="str">
            <v>Não</v>
          </cell>
          <cell r="AF1532" t="str">
            <v>-</v>
          </cell>
          <cell r="AG1532" t="str">
            <v>-</v>
          </cell>
          <cell r="AH1532" t="str">
            <v>Não informada</v>
          </cell>
          <cell r="AI1532" t="str">
            <v>Não Informada</v>
          </cell>
          <cell r="AJ1532" t="str">
            <v>Não</v>
          </cell>
          <cell r="AK1532">
            <v>10</v>
          </cell>
          <cell r="AL1532" t="str">
            <v xml:space="preserve">Vieira &amp; Vasconcelos Advogados </v>
          </cell>
          <cell r="AM1532" t="str">
            <v>30.299.557/0001-36</v>
          </cell>
          <cell r="AN1532">
            <v>10</v>
          </cell>
          <cell r="AO1532" t="str">
            <v>Salatiel Soares de Souza</v>
          </cell>
          <cell r="AP1532" t="str">
            <v>091.027.521-15</v>
          </cell>
          <cell r="AQ1532">
            <v>0</v>
          </cell>
          <cell r="AR1532" t="str">
            <v>x x x</v>
          </cell>
          <cell r="AS1532" t="str">
            <v>x x x</v>
          </cell>
          <cell r="AT1532">
            <v>0</v>
          </cell>
          <cell r="AU1532" t="str">
            <v>x x x</v>
          </cell>
          <cell r="AV1532" t="str">
            <v>x x x</v>
          </cell>
          <cell r="AW1532" t="str">
            <v>Dedução de Honorários Contratuais</v>
          </cell>
          <cell r="AX1532">
            <v>44348</v>
          </cell>
          <cell r="AY1532">
            <v>76310.100000000006</v>
          </cell>
          <cell r="AZ1532">
            <v>75260.899999999994</v>
          </cell>
          <cell r="BA1532">
            <v>151571</v>
          </cell>
          <cell r="BB1532">
            <v>7631.01</v>
          </cell>
          <cell r="BC1532">
            <v>7526.09</v>
          </cell>
          <cell r="BD1532">
            <v>15157.1</v>
          </cell>
          <cell r="BE1532">
            <v>7631.01</v>
          </cell>
          <cell r="BF1532">
            <v>7526.09</v>
          </cell>
          <cell r="BG1532">
            <v>15157.1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61048.08</v>
          </cell>
          <cell r="BO1532">
            <v>60208.72</v>
          </cell>
          <cell r="BP1532">
            <v>121256.8</v>
          </cell>
          <cell r="BQ1532">
            <v>0</v>
          </cell>
          <cell r="BR1532">
            <v>0</v>
          </cell>
          <cell r="BS1532">
            <v>0</v>
          </cell>
          <cell r="BT1532">
            <v>36</v>
          </cell>
          <cell r="BU1532">
            <v>121256.8</v>
          </cell>
          <cell r="BV1532">
            <v>0</v>
          </cell>
          <cell r="BW1532">
            <v>76943.47</v>
          </cell>
          <cell r="BX1532">
            <v>76073.760000000009</v>
          </cell>
          <cell r="BY1532">
            <v>153017.23000000001</v>
          </cell>
          <cell r="BZ1532">
            <v>7694.34</v>
          </cell>
          <cell r="CA1532">
            <v>7607.369999999999</v>
          </cell>
          <cell r="CB1532">
            <v>15301.71</v>
          </cell>
          <cell r="CC1532">
            <v>7694.34</v>
          </cell>
          <cell r="CD1532">
            <v>7607.369999999999</v>
          </cell>
          <cell r="CE1532">
            <v>15301.71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61554.790000000008</v>
          </cell>
          <cell r="CM1532">
            <v>60859.01999999999</v>
          </cell>
          <cell r="CN1532">
            <v>122413.81</v>
          </cell>
          <cell r="CO1532">
            <v>0</v>
          </cell>
          <cell r="CP1532">
            <v>0</v>
          </cell>
          <cell r="CQ1532">
            <v>0</v>
          </cell>
          <cell r="CR1532">
            <v>122413.81</v>
          </cell>
          <cell r="CS1532">
            <v>0</v>
          </cell>
          <cell r="CT1532">
            <v>44378</v>
          </cell>
          <cell r="CU1532"/>
          <cell r="CV1532">
            <v>8869</v>
          </cell>
          <cell r="CW1532">
            <v>44805</v>
          </cell>
          <cell r="CX1532">
            <v>1.1136844691425249</v>
          </cell>
          <cell r="CY1532">
            <v>85690.74</v>
          </cell>
          <cell r="CZ1532">
            <v>84722.17</v>
          </cell>
          <cell r="DA1532">
            <v>170412.91</v>
          </cell>
          <cell r="DB1532">
            <v>0</v>
          </cell>
          <cell r="DC1532">
            <v>0</v>
          </cell>
          <cell r="DD1532">
            <v>0</v>
          </cell>
          <cell r="DE1532">
            <v>51608.160000000003</v>
          </cell>
          <cell r="DF1532">
            <v>0</v>
          </cell>
          <cell r="DG1532">
            <v>218160</v>
          </cell>
          <cell r="DH1532">
            <v>1</v>
          </cell>
          <cell r="DI1532">
            <v>85690.74</v>
          </cell>
          <cell r="DJ1532">
            <v>84722.17</v>
          </cell>
          <cell r="DK1532">
            <v>170412.91</v>
          </cell>
          <cell r="DL1532">
            <v>0</v>
          </cell>
          <cell r="DM1532">
            <v>0</v>
          </cell>
          <cell r="DN1532">
            <v>0</v>
          </cell>
          <cell r="DO1532">
            <v>51608.160000000003</v>
          </cell>
          <cell r="DP1532">
            <v>0</v>
          </cell>
          <cell r="DQ1532">
            <v>0</v>
          </cell>
          <cell r="DR1532"/>
          <cell r="DS1532">
            <v>0</v>
          </cell>
          <cell r="DT1532">
            <v>0</v>
          </cell>
        </row>
        <row r="1533">
          <cell r="A1533">
            <v>8870</v>
          </cell>
          <cell r="B1533">
            <v>8527</v>
          </cell>
          <cell r="C1533" t="str">
            <v>2021/0198506-4</v>
          </cell>
          <cell r="D1533" t="str">
            <v>0198506-30.2021.3.00.0000</v>
          </cell>
          <cell r="E1533">
            <v>44371</v>
          </cell>
          <cell r="F1533" t="str">
            <v>PAGO - 1ª. 2ª ORDEM - set/2022 - 5ª remessa</v>
          </cell>
          <cell r="G1533" t="str">
            <v>sim</v>
          </cell>
          <cell r="H1533">
            <v>44805</v>
          </cell>
          <cell r="I1533" t="str">
            <v>sim</v>
          </cell>
          <cell r="J1533" t="str">
            <v>não</v>
          </cell>
          <cell r="K1533">
            <v>5</v>
          </cell>
          <cell r="L1533" t="str">
            <v>MS 9.007/DF</v>
          </cell>
          <cell r="M1533" t="str">
            <v>2003/0056763-7</v>
          </cell>
          <cell r="N1533">
            <v>37722</v>
          </cell>
          <cell r="O1533" t="str">
            <v>Administrativo - Militar - Sistema Remuneratório e Benefícios</v>
          </cell>
          <cell r="P1533" t="str">
            <v>UNIÃO</v>
          </cell>
          <cell r="Q1533" t="str">
            <v>Ministério da Fazenda</v>
          </cell>
          <cell r="R1533">
            <v>38677</v>
          </cell>
          <cell r="S1533" t="str">
            <v>Mandado de Segurança 9.007/DF</v>
          </cell>
          <cell r="T1533" t="str">
            <v>2006/0258445-0</v>
          </cell>
          <cell r="U1533">
            <v>44118</v>
          </cell>
          <cell r="V1533" t="str">
            <v>José Alcir Ribeiro de Barros</v>
          </cell>
          <cell r="W1533" t="str">
            <v>308.435.027-20</v>
          </cell>
          <cell r="X1533">
            <v>19504</v>
          </cell>
          <cell r="Y1533">
            <v>69</v>
          </cell>
          <cell r="Z1533" t="str">
            <v>Servidor Público Militar Inativo</v>
          </cell>
          <cell r="AA1533" t="str">
            <v>Soldo previsto na Lei Estadual 1.063/2002</v>
          </cell>
          <cell r="AB1533" t="str">
            <v>Alimentar</v>
          </cell>
          <cell r="AC1533" t="str">
            <v>Não</v>
          </cell>
          <cell r="AD1533" t="str">
            <v>Não</v>
          </cell>
          <cell r="AE1533" t="str">
            <v>Não</v>
          </cell>
          <cell r="AF1533" t="str">
            <v>-</v>
          </cell>
          <cell r="AG1533" t="str">
            <v>-</v>
          </cell>
          <cell r="AH1533" t="str">
            <v>Não informada</v>
          </cell>
          <cell r="AI1533" t="str">
            <v>Não Informada</v>
          </cell>
          <cell r="AJ1533" t="str">
            <v>Não</v>
          </cell>
          <cell r="AK1533">
            <v>10</v>
          </cell>
          <cell r="AL1533" t="str">
            <v xml:space="preserve">Vieira &amp; Vasconcelos Advogados </v>
          </cell>
          <cell r="AM1533" t="str">
            <v>30.299.557/0001-36</v>
          </cell>
          <cell r="AN1533">
            <v>10</v>
          </cell>
          <cell r="AO1533" t="str">
            <v>Salatiel Soares de Souza</v>
          </cell>
          <cell r="AP1533" t="str">
            <v>091.027.521-15</v>
          </cell>
          <cell r="AQ1533">
            <v>0</v>
          </cell>
          <cell r="AR1533" t="str">
            <v>x x x</v>
          </cell>
          <cell r="AS1533" t="str">
            <v>x x x</v>
          </cell>
          <cell r="AT1533">
            <v>0</v>
          </cell>
          <cell r="AU1533" t="str">
            <v>x x x</v>
          </cell>
          <cell r="AV1533" t="str">
            <v>x x x</v>
          </cell>
          <cell r="AW1533" t="str">
            <v>Dedução de Honorários Contratuais</v>
          </cell>
          <cell r="AX1533">
            <v>44348</v>
          </cell>
          <cell r="AY1533">
            <v>391933.69</v>
          </cell>
          <cell r="AZ1533">
            <v>386478.46</v>
          </cell>
          <cell r="BA1533">
            <v>778412.15</v>
          </cell>
          <cell r="BB1533">
            <v>39193.360000000001</v>
          </cell>
          <cell r="BC1533">
            <v>38647.85</v>
          </cell>
          <cell r="BD1533">
            <v>77841.210000000006</v>
          </cell>
          <cell r="BE1533">
            <v>39193.360000000001</v>
          </cell>
          <cell r="BF1533">
            <v>38647.85</v>
          </cell>
          <cell r="BG1533">
            <v>77841.210000000006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313546.96999999997</v>
          </cell>
          <cell r="BO1533">
            <v>309182.76</v>
          </cell>
          <cell r="BP1533">
            <v>622729.73</v>
          </cell>
          <cell r="BQ1533">
            <v>0</v>
          </cell>
          <cell r="BR1533">
            <v>0</v>
          </cell>
          <cell r="BS1533">
            <v>0</v>
          </cell>
          <cell r="BT1533">
            <v>36</v>
          </cell>
          <cell r="BU1533">
            <v>622729.73</v>
          </cell>
          <cell r="BV1533">
            <v>0</v>
          </cell>
          <cell r="BW1533">
            <v>395186.73</v>
          </cell>
          <cell r="BX1533">
            <v>390652.85</v>
          </cell>
          <cell r="BY1533">
            <v>785839.58</v>
          </cell>
          <cell r="BZ1533">
            <v>39518.67</v>
          </cell>
          <cell r="CA1533">
            <v>39065.280000000013</v>
          </cell>
          <cell r="CB1533">
            <v>78583.950000000012</v>
          </cell>
          <cell r="CC1533">
            <v>39518.67</v>
          </cell>
          <cell r="CD1533">
            <v>39065.280000000013</v>
          </cell>
          <cell r="CE1533">
            <v>78583.950000000012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316149.39</v>
          </cell>
          <cell r="CM1533">
            <v>312522.29000000004</v>
          </cell>
          <cell r="CN1533">
            <v>628671.68000000005</v>
          </cell>
          <cell r="CO1533">
            <v>0</v>
          </cell>
          <cell r="CP1533">
            <v>0</v>
          </cell>
          <cell r="CQ1533">
            <v>0</v>
          </cell>
          <cell r="CR1533">
            <v>628671.68000000005</v>
          </cell>
          <cell r="CS1533">
            <v>0</v>
          </cell>
          <cell r="CT1533">
            <v>44378</v>
          </cell>
          <cell r="CU1533"/>
          <cell r="CV1533">
            <v>8870</v>
          </cell>
          <cell r="CW1533">
            <v>44805</v>
          </cell>
          <cell r="CX1533">
            <v>1.1136844691425249</v>
          </cell>
          <cell r="CY1533">
            <v>440113.32</v>
          </cell>
          <cell r="CZ1533">
            <v>435064.00999999995</v>
          </cell>
          <cell r="DA1533">
            <v>875177.33</v>
          </cell>
          <cell r="DB1533">
            <v>0</v>
          </cell>
          <cell r="DC1533">
            <v>0</v>
          </cell>
          <cell r="DD1533">
            <v>0</v>
          </cell>
          <cell r="DE1533">
            <v>265077.84999999998</v>
          </cell>
          <cell r="DF1533">
            <v>0</v>
          </cell>
          <cell r="DG1533">
            <v>218160</v>
          </cell>
          <cell r="DH1533">
            <v>50.288473537128759</v>
          </cell>
          <cell r="DI1533">
            <v>109709.33</v>
          </cell>
          <cell r="DJ1533">
            <v>108450.67</v>
          </cell>
          <cell r="DK1533">
            <v>218160</v>
          </cell>
          <cell r="DL1533">
            <v>0</v>
          </cell>
          <cell r="DM1533">
            <v>0</v>
          </cell>
          <cell r="DN1533">
            <v>0</v>
          </cell>
          <cell r="DO1533">
            <v>66077.33</v>
          </cell>
          <cell r="DP1533">
            <v>0</v>
          </cell>
          <cell r="DQ1533">
            <v>330403.99</v>
          </cell>
          <cell r="DR1533"/>
          <cell r="DS1533">
            <v>326613.33999999997</v>
          </cell>
          <cell r="DT1533">
            <v>657017.32999999996</v>
          </cell>
        </row>
        <row r="1534">
          <cell r="A1534">
            <v>8871</v>
          </cell>
          <cell r="B1534">
            <v>8529</v>
          </cell>
          <cell r="C1534" t="str">
            <v>2021/0198509-0</v>
          </cell>
          <cell r="D1534" t="str">
            <v>0198509-82.2021.3.00.0000</v>
          </cell>
          <cell r="E1534">
            <v>44371</v>
          </cell>
          <cell r="F1534" t="str">
            <v>PAGO - 1ª. 2ª ORDEM - set/2022 - 1ª remessa</v>
          </cell>
          <cell r="G1534" t="str">
            <v>sim</v>
          </cell>
          <cell r="H1534">
            <v>44805</v>
          </cell>
          <cell r="I1534" t="str">
            <v>não</v>
          </cell>
          <cell r="J1534" t="str">
            <v>não</v>
          </cell>
          <cell r="K1534">
            <v>1</v>
          </cell>
          <cell r="L1534" t="str">
            <v>MS 9.007/DF</v>
          </cell>
          <cell r="M1534" t="str">
            <v>2003/0056763-7</v>
          </cell>
          <cell r="N1534">
            <v>37722</v>
          </cell>
          <cell r="O1534" t="str">
            <v>Administrativo - Militar - Sistema Remuneratório e Benefícios</v>
          </cell>
          <cell r="P1534" t="str">
            <v>UNIÃO</v>
          </cell>
          <cell r="Q1534" t="str">
            <v>Ministério da Fazenda</v>
          </cell>
          <cell r="R1534">
            <v>38677</v>
          </cell>
          <cell r="S1534" t="str">
            <v>Mandado de Segurança 9.007/DF</v>
          </cell>
          <cell r="T1534" t="str">
            <v>2006/0258445-0</v>
          </cell>
          <cell r="U1534">
            <v>44118</v>
          </cell>
          <cell r="V1534" t="str">
            <v>José Antônio dos Santos</v>
          </cell>
          <cell r="W1534" t="str">
            <v>113.423.822-34</v>
          </cell>
          <cell r="X1534">
            <v>22039</v>
          </cell>
          <cell r="Y1534">
            <v>62</v>
          </cell>
          <cell r="Z1534" t="str">
            <v>Servidor Público Militar Inativo</v>
          </cell>
          <cell r="AA1534" t="str">
            <v>Soldo previsto na Lei Estadual 1.063/2002</v>
          </cell>
          <cell r="AB1534" t="str">
            <v>Alimentar</v>
          </cell>
          <cell r="AC1534" t="str">
            <v>Não</v>
          </cell>
          <cell r="AD1534" t="str">
            <v>Não</v>
          </cell>
          <cell r="AE1534" t="str">
            <v>Não</v>
          </cell>
          <cell r="AF1534" t="str">
            <v>-</v>
          </cell>
          <cell r="AG1534" t="str">
            <v>-</v>
          </cell>
          <cell r="AH1534" t="str">
            <v>Não informada</v>
          </cell>
          <cell r="AI1534" t="str">
            <v>Não Informada</v>
          </cell>
          <cell r="AJ1534" t="str">
            <v>Não</v>
          </cell>
          <cell r="AK1534">
            <v>10</v>
          </cell>
          <cell r="AL1534" t="str">
            <v xml:space="preserve">Vieira &amp; Vasconcelos Advogados </v>
          </cell>
          <cell r="AM1534" t="str">
            <v>30.299.557/0001-36</v>
          </cell>
          <cell r="AN1534">
            <v>10</v>
          </cell>
          <cell r="AO1534" t="str">
            <v>Salatiel Soares de Souza</v>
          </cell>
          <cell r="AP1534" t="str">
            <v>091.027.521-15</v>
          </cell>
          <cell r="AQ1534">
            <v>0</v>
          </cell>
          <cell r="AR1534" t="str">
            <v>x x x</v>
          </cell>
          <cell r="AS1534" t="str">
            <v>x x x</v>
          </cell>
          <cell r="AT1534">
            <v>0</v>
          </cell>
          <cell r="AU1534" t="str">
            <v>x x x</v>
          </cell>
          <cell r="AV1534" t="str">
            <v>x x x</v>
          </cell>
          <cell r="AW1534" t="str">
            <v>Dedução de Honorários Contratuais</v>
          </cell>
          <cell r="AX1534">
            <v>44348</v>
          </cell>
          <cell r="AY1534">
            <v>67178.48</v>
          </cell>
          <cell r="AZ1534">
            <v>66263.240000000005</v>
          </cell>
          <cell r="BA1534">
            <v>133441.72</v>
          </cell>
          <cell r="BB1534">
            <v>6717.84</v>
          </cell>
          <cell r="BC1534">
            <v>6626.33</v>
          </cell>
          <cell r="BD1534">
            <v>13344.17</v>
          </cell>
          <cell r="BE1534">
            <v>6717.84</v>
          </cell>
          <cell r="BF1534">
            <v>6626.33</v>
          </cell>
          <cell r="BG1534">
            <v>13344.17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53742.8</v>
          </cell>
          <cell r="BO1534">
            <v>53010.58</v>
          </cell>
          <cell r="BP1534">
            <v>106753.38</v>
          </cell>
          <cell r="BQ1534">
            <v>0</v>
          </cell>
          <cell r="BR1534">
            <v>0</v>
          </cell>
          <cell r="BS1534">
            <v>0</v>
          </cell>
          <cell r="BT1534">
            <v>36</v>
          </cell>
          <cell r="BU1534">
            <v>106753.38</v>
          </cell>
          <cell r="BV1534">
            <v>0</v>
          </cell>
          <cell r="BW1534">
            <v>67736.06</v>
          </cell>
          <cell r="BX1534">
            <v>66978.899999999994</v>
          </cell>
          <cell r="BY1534">
            <v>134714.96</v>
          </cell>
          <cell r="BZ1534">
            <v>6773.6</v>
          </cell>
          <cell r="CA1534">
            <v>6697.8799999999992</v>
          </cell>
          <cell r="CB1534">
            <v>13471.48</v>
          </cell>
          <cell r="CC1534">
            <v>6773.6</v>
          </cell>
          <cell r="CD1534">
            <v>6697.8799999999992</v>
          </cell>
          <cell r="CE1534">
            <v>13471.48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54188.86</v>
          </cell>
          <cell r="CM1534">
            <v>53583.14</v>
          </cell>
          <cell r="CN1534">
            <v>107772</v>
          </cell>
          <cell r="CO1534">
            <v>0</v>
          </cell>
          <cell r="CP1534">
            <v>0</v>
          </cell>
          <cell r="CQ1534">
            <v>0</v>
          </cell>
          <cell r="CR1534">
            <v>107772</v>
          </cell>
          <cell r="CS1534">
            <v>0</v>
          </cell>
          <cell r="CT1534">
            <v>44378</v>
          </cell>
          <cell r="CU1534"/>
          <cell r="CV1534">
            <v>8871</v>
          </cell>
          <cell r="CW1534">
            <v>44805</v>
          </cell>
          <cell r="CX1534">
            <v>1.1136844691425249</v>
          </cell>
          <cell r="CY1534">
            <v>75436.59</v>
          </cell>
          <cell r="CZ1534">
            <v>74593.360000000015</v>
          </cell>
          <cell r="DA1534">
            <v>150029.95000000001</v>
          </cell>
          <cell r="DB1534">
            <v>0</v>
          </cell>
          <cell r="DC1534">
            <v>0</v>
          </cell>
          <cell r="DD1534">
            <v>0</v>
          </cell>
          <cell r="DE1534">
            <v>45430.6</v>
          </cell>
          <cell r="DF1534">
            <v>0</v>
          </cell>
          <cell r="DG1534">
            <v>218160</v>
          </cell>
          <cell r="DH1534">
            <v>1</v>
          </cell>
          <cell r="DI1534">
            <v>75436.59</v>
          </cell>
          <cell r="DJ1534">
            <v>74593.360000000015</v>
          </cell>
          <cell r="DK1534">
            <v>150029.95000000001</v>
          </cell>
          <cell r="DL1534">
            <v>0</v>
          </cell>
          <cell r="DM1534">
            <v>0</v>
          </cell>
          <cell r="DN1534">
            <v>0</v>
          </cell>
          <cell r="DO1534">
            <v>45430.6</v>
          </cell>
          <cell r="DP1534">
            <v>0</v>
          </cell>
          <cell r="DQ1534">
            <v>0</v>
          </cell>
          <cell r="DR1534"/>
          <cell r="DS1534">
            <v>0</v>
          </cell>
          <cell r="DT1534">
            <v>0</v>
          </cell>
        </row>
        <row r="1535">
          <cell r="A1535">
            <v>8872</v>
          </cell>
          <cell r="B1535">
            <v>8530</v>
          </cell>
          <cell r="C1535" t="str">
            <v>2021/0198510-4</v>
          </cell>
          <cell r="D1535" t="str">
            <v>0198510-67.2021.3.00.0000</v>
          </cell>
          <cell r="E1535">
            <v>44371</v>
          </cell>
          <cell r="F1535" t="str">
            <v>PAGO - 1ª. 2ª ORDEM - set/2022 - 1ª remessa</v>
          </cell>
          <cell r="G1535" t="str">
            <v>sim</v>
          </cell>
          <cell r="H1535">
            <v>44805</v>
          </cell>
          <cell r="I1535" t="str">
            <v>não</v>
          </cell>
          <cell r="J1535" t="str">
            <v>não</v>
          </cell>
          <cell r="K1535">
            <v>1</v>
          </cell>
          <cell r="L1535" t="str">
            <v>MS 9.007/DF</v>
          </cell>
          <cell r="M1535" t="str">
            <v>2003/0056763-7</v>
          </cell>
          <cell r="N1535">
            <v>37722</v>
          </cell>
          <cell r="O1535" t="str">
            <v>Administrativo - Militar - Sistema Remuneratório e Benefícios</v>
          </cell>
          <cell r="P1535" t="str">
            <v>UNIÃO</v>
          </cell>
          <cell r="Q1535" t="str">
            <v>Ministério da Fazenda</v>
          </cell>
          <cell r="R1535">
            <v>38677</v>
          </cell>
          <cell r="S1535" t="str">
            <v>Mandado de Segurança 9.007/DF</v>
          </cell>
          <cell r="T1535" t="str">
            <v>2006/0258445-0</v>
          </cell>
          <cell r="U1535">
            <v>44118</v>
          </cell>
          <cell r="V1535" t="str">
            <v>José Aquilino de Oliveira</v>
          </cell>
          <cell r="W1535" t="str">
            <v>083.943.505-34</v>
          </cell>
          <cell r="X1535">
            <v>18920</v>
          </cell>
          <cell r="Y1535">
            <v>71</v>
          </cell>
          <cell r="Z1535" t="str">
            <v>Servidor Público Militar Inativo</v>
          </cell>
          <cell r="AA1535" t="str">
            <v>Soldo previsto na Lei Estadual 1.063/2002</v>
          </cell>
          <cell r="AB1535" t="str">
            <v>Alimentar</v>
          </cell>
          <cell r="AC1535" t="str">
            <v>Não</v>
          </cell>
          <cell r="AD1535" t="str">
            <v>Não</v>
          </cell>
          <cell r="AE1535" t="str">
            <v>Não</v>
          </cell>
          <cell r="AF1535" t="str">
            <v>-</v>
          </cell>
          <cell r="AG1535" t="str">
            <v>-</v>
          </cell>
          <cell r="AH1535" t="str">
            <v>Não informada</v>
          </cell>
          <cell r="AI1535" t="str">
            <v>Não Informada</v>
          </cell>
          <cell r="AJ1535" t="str">
            <v>Não</v>
          </cell>
          <cell r="AK1535">
            <v>10</v>
          </cell>
          <cell r="AL1535" t="str">
            <v xml:space="preserve">Vieira &amp; Vasconcelos Advogados </v>
          </cell>
          <cell r="AM1535" t="str">
            <v>30.299.557/0001-36</v>
          </cell>
          <cell r="AN1535">
            <v>10</v>
          </cell>
          <cell r="AO1535" t="str">
            <v>Salatiel Soares de Souza</v>
          </cell>
          <cell r="AP1535" t="str">
            <v>091.027.521-15</v>
          </cell>
          <cell r="AQ1535">
            <v>0</v>
          </cell>
          <cell r="AR1535" t="str">
            <v>x x x</v>
          </cell>
          <cell r="AS1535" t="str">
            <v>x x x</v>
          </cell>
          <cell r="AT1535">
            <v>0</v>
          </cell>
          <cell r="AU1535" t="str">
            <v>x x x</v>
          </cell>
          <cell r="AV1535" t="str">
            <v>x x x</v>
          </cell>
          <cell r="AW1535" t="str">
            <v>Dedução de Honorários Contratuais</v>
          </cell>
          <cell r="AX1535">
            <v>44348</v>
          </cell>
          <cell r="AY1535">
            <v>87283.7</v>
          </cell>
          <cell r="AZ1535">
            <v>86120.25</v>
          </cell>
          <cell r="BA1535">
            <v>173403.95</v>
          </cell>
          <cell r="BB1535">
            <v>8728.3700000000008</v>
          </cell>
          <cell r="BC1535">
            <v>8612.02</v>
          </cell>
          <cell r="BD1535">
            <v>17340.39</v>
          </cell>
          <cell r="BE1535">
            <v>8728.3700000000008</v>
          </cell>
          <cell r="BF1535">
            <v>8612.02</v>
          </cell>
          <cell r="BG1535">
            <v>17340.39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69826.960000000006</v>
          </cell>
          <cell r="BO1535">
            <v>68896.210000000006</v>
          </cell>
          <cell r="BP1535">
            <v>138723.17000000001</v>
          </cell>
          <cell r="BQ1535">
            <v>0</v>
          </cell>
          <cell r="BR1535">
            <v>0</v>
          </cell>
          <cell r="BS1535">
            <v>0</v>
          </cell>
          <cell r="BT1535">
            <v>36</v>
          </cell>
          <cell r="BU1535">
            <v>138723.17000000001</v>
          </cell>
          <cell r="BV1535">
            <v>0</v>
          </cell>
          <cell r="BW1535">
            <v>88008.15</v>
          </cell>
          <cell r="BX1535">
            <v>87050.300000000017</v>
          </cell>
          <cell r="BY1535">
            <v>175058.45</v>
          </cell>
          <cell r="BZ1535">
            <v>8800.81</v>
          </cell>
          <cell r="CA1535">
            <v>8705.0199999999986</v>
          </cell>
          <cell r="CB1535">
            <v>17505.829999999998</v>
          </cell>
          <cell r="CC1535">
            <v>8800.81</v>
          </cell>
          <cell r="CD1535">
            <v>8705.0199999999986</v>
          </cell>
          <cell r="CE1535">
            <v>17505.829999999998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70406.53</v>
          </cell>
          <cell r="CM1535">
            <v>69640.260000000009</v>
          </cell>
          <cell r="CN1535">
            <v>140046.79</v>
          </cell>
          <cell r="CO1535">
            <v>0</v>
          </cell>
          <cell r="CP1535">
            <v>0</v>
          </cell>
          <cell r="CQ1535">
            <v>0</v>
          </cell>
          <cell r="CR1535">
            <v>140046.79</v>
          </cell>
          <cell r="CS1535">
            <v>0</v>
          </cell>
          <cell r="CT1535">
            <v>44378</v>
          </cell>
          <cell r="CU1535"/>
          <cell r="CV1535">
            <v>8872</v>
          </cell>
          <cell r="CW1535">
            <v>44805</v>
          </cell>
          <cell r="CX1535">
            <v>1.1136844691425249</v>
          </cell>
          <cell r="CY1535">
            <v>98013.3</v>
          </cell>
          <cell r="CZ1535">
            <v>96946.569999999992</v>
          </cell>
          <cell r="DA1535">
            <v>194959.87</v>
          </cell>
          <cell r="DB1535">
            <v>0</v>
          </cell>
          <cell r="DC1535">
            <v>0</v>
          </cell>
          <cell r="DD1535">
            <v>0</v>
          </cell>
          <cell r="DE1535">
            <v>59021.33</v>
          </cell>
          <cell r="DF1535">
            <v>0</v>
          </cell>
          <cell r="DG1535">
            <v>218160</v>
          </cell>
          <cell r="DH1535">
            <v>1</v>
          </cell>
          <cell r="DI1535">
            <v>98013.3</v>
          </cell>
          <cell r="DJ1535">
            <v>96946.569999999992</v>
          </cell>
          <cell r="DK1535">
            <v>194959.87</v>
          </cell>
          <cell r="DL1535">
            <v>0</v>
          </cell>
          <cell r="DM1535">
            <v>0</v>
          </cell>
          <cell r="DN1535">
            <v>0</v>
          </cell>
          <cell r="DO1535">
            <v>59021.33</v>
          </cell>
          <cell r="DP1535">
            <v>0</v>
          </cell>
          <cell r="DQ1535">
            <v>0</v>
          </cell>
          <cell r="DR1535"/>
          <cell r="DS1535">
            <v>0</v>
          </cell>
          <cell r="DT1535">
            <v>0</v>
          </cell>
        </row>
        <row r="1536">
          <cell r="A1536">
            <v>8873</v>
          </cell>
          <cell r="B1536">
            <v>8531</v>
          </cell>
          <cell r="C1536" t="str">
            <v>2021/0198513-0</v>
          </cell>
          <cell r="D1536" t="str">
            <v>0198513-22.2021.3.00.0000</v>
          </cell>
          <cell r="E1536">
            <v>44371</v>
          </cell>
          <cell r="F1536" t="str">
            <v>PAGO - 1ª. 2ª ORDEM - set/2022 - 1ª remessa</v>
          </cell>
          <cell r="G1536" t="str">
            <v>sim</v>
          </cell>
          <cell r="H1536">
            <v>44805</v>
          </cell>
          <cell r="I1536" t="str">
            <v>não</v>
          </cell>
          <cell r="J1536" t="str">
            <v>não</v>
          </cell>
          <cell r="K1536">
            <v>1</v>
          </cell>
          <cell r="L1536" t="str">
            <v>MS 9.007/DF</v>
          </cell>
          <cell r="M1536" t="str">
            <v>2003/0056763-7</v>
          </cell>
          <cell r="N1536">
            <v>37722</v>
          </cell>
          <cell r="O1536" t="str">
            <v>Administrativo - Militar - Sistema Remuneratório e Benefícios</v>
          </cell>
          <cell r="P1536" t="str">
            <v>UNIÃO</v>
          </cell>
          <cell r="Q1536" t="str">
            <v>Ministério da Fazenda</v>
          </cell>
          <cell r="R1536">
            <v>38677</v>
          </cell>
          <cell r="S1536" t="str">
            <v>Mandado de Segurança 9.007/DF</v>
          </cell>
          <cell r="T1536" t="str">
            <v>2006/0258445-0</v>
          </cell>
          <cell r="U1536">
            <v>44118</v>
          </cell>
          <cell r="V1536" t="str">
            <v>Cristiano da Costa de Moraes</v>
          </cell>
          <cell r="W1536" t="str">
            <v>078.995.017-09</v>
          </cell>
          <cell r="X1536">
            <v>29190</v>
          </cell>
          <cell r="Y1536">
            <v>43</v>
          </cell>
          <cell r="Z1536" t="str">
            <v>Cessionário de crédito de Servidor Público Militar Inativo</v>
          </cell>
          <cell r="AA1536" t="str">
            <v>Soldo previsto na Lei Estadual 1.063/2002</v>
          </cell>
          <cell r="AB1536" t="str">
            <v>Alimentar</v>
          </cell>
          <cell r="AC1536" t="str">
            <v>Não</v>
          </cell>
          <cell r="AD1536" t="str">
            <v>Não</v>
          </cell>
          <cell r="AE1536" t="str">
            <v>Não</v>
          </cell>
          <cell r="AF1536" t="str">
            <v>-</v>
          </cell>
          <cell r="AG1536" t="str">
            <v>-</v>
          </cell>
          <cell r="AH1536" t="str">
            <v>Não informada</v>
          </cell>
          <cell r="AI1536" t="str">
            <v>Não Informada</v>
          </cell>
          <cell r="AJ1536" t="str">
            <v>Não</v>
          </cell>
          <cell r="AK1536">
            <v>10</v>
          </cell>
          <cell r="AL1536" t="str">
            <v xml:space="preserve">Vieira &amp; Vasconcelos Advogados </v>
          </cell>
          <cell r="AM1536" t="str">
            <v>30.299.557/0001-36</v>
          </cell>
          <cell r="AN1536">
            <v>10</v>
          </cell>
          <cell r="AO1536" t="str">
            <v>Salatiel Soares de Souza</v>
          </cell>
          <cell r="AP1536" t="str">
            <v>091.027.521-15</v>
          </cell>
          <cell r="AQ1536">
            <v>0</v>
          </cell>
          <cell r="AR1536" t="str">
            <v>x x x</v>
          </cell>
          <cell r="AS1536" t="str">
            <v>x x x</v>
          </cell>
          <cell r="AT1536">
            <v>0</v>
          </cell>
          <cell r="AU1536" t="str">
            <v>x x x</v>
          </cell>
          <cell r="AV1536" t="str">
            <v>x x x</v>
          </cell>
          <cell r="AW1536" t="str">
            <v>Dedução de Honorários Contratuais</v>
          </cell>
          <cell r="AX1536">
            <v>44348</v>
          </cell>
          <cell r="AY1536">
            <v>88907.17</v>
          </cell>
          <cell r="AZ1536">
            <v>87722.23</v>
          </cell>
          <cell r="BA1536">
            <v>176629.4</v>
          </cell>
          <cell r="BB1536">
            <v>8890.7099999999991</v>
          </cell>
          <cell r="BC1536">
            <v>8772.23</v>
          </cell>
          <cell r="BD1536">
            <v>17662.939999999999</v>
          </cell>
          <cell r="BE1536">
            <v>8890.7099999999991</v>
          </cell>
          <cell r="BF1536">
            <v>8772.23</v>
          </cell>
          <cell r="BG1536">
            <v>17662.939999999999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71125.75</v>
          </cell>
          <cell r="BO1536">
            <v>70177.77</v>
          </cell>
          <cell r="BP1536">
            <v>141303.51999999999</v>
          </cell>
          <cell r="BQ1536">
            <v>0</v>
          </cell>
          <cell r="BR1536">
            <v>0</v>
          </cell>
          <cell r="BS1536">
            <v>0</v>
          </cell>
          <cell r="BT1536">
            <v>36</v>
          </cell>
          <cell r="BU1536">
            <v>141303.51999999999</v>
          </cell>
          <cell r="BV1536">
            <v>0</v>
          </cell>
          <cell r="BW1536">
            <v>89645.09</v>
          </cell>
          <cell r="BX1536">
            <v>88669.59</v>
          </cell>
          <cell r="BY1536">
            <v>178314.68</v>
          </cell>
          <cell r="BZ1536">
            <v>8964.5</v>
          </cell>
          <cell r="CA1536">
            <v>8866.9499999999971</v>
          </cell>
          <cell r="CB1536">
            <v>17831.449999999997</v>
          </cell>
          <cell r="CC1536">
            <v>8964.5</v>
          </cell>
          <cell r="CD1536">
            <v>8866.9499999999971</v>
          </cell>
          <cell r="CE1536">
            <v>17831.449999999997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71716.09</v>
          </cell>
          <cell r="CM1536">
            <v>70935.69</v>
          </cell>
          <cell r="CN1536">
            <v>142651.78</v>
          </cell>
          <cell r="CO1536">
            <v>0</v>
          </cell>
          <cell r="CP1536">
            <v>0</v>
          </cell>
          <cell r="CQ1536">
            <v>0</v>
          </cell>
          <cell r="CR1536">
            <v>142651.78</v>
          </cell>
          <cell r="CS1536">
            <v>0</v>
          </cell>
          <cell r="CT1536">
            <v>44378</v>
          </cell>
          <cell r="CU1536"/>
          <cell r="CV1536">
            <v>8873</v>
          </cell>
          <cell r="CW1536">
            <v>44805</v>
          </cell>
          <cell r="CX1536">
            <v>1.1136844691425249</v>
          </cell>
          <cell r="CY1536">
            <v>99836.34</v>
          </cell>
          <cell r="CZ1536">
            <v>98749.94</v>
          </cell>
          <cell r="DA1536">
            <v>198586.28</v>
          </cell>
          <cell r="DB1536">
            <v>0</v>
          </cell>
          <cell r="DC1536">
            <v>0</v>
          </cell>
          <cell r="DD1536">
            <v>0</v>
          </cell>
          <cell r="DE1536">
            <v>60119.08</v>
          </cell>
          <cell r="DF1536">
            <v>0</v>
          </cell>
          <cell r="DG1536">
            <v>218160</v>
          </cell>
          <cell r="DH1536">
            <v>1</v>
          </cell>
          <cell r="DI1536">
            <v>99836.34</v>
          </cell>
          <cell r="DJ1536">
            <v>98749.94</v>
          </cell>
          <cell r="DK1536">
            <v>198586.28</v>
          </cell>
          <cell r="DL1536">
            <v>0</v>
          </cell>
          <cell r="DM1536">
            <v>0</v>
          </cell>
          <cell r="DN1536">
            <v>0</v>
          </cell>
          <cell r="DO1536">
            <v>60119.08</v>
          </cell>
          <cell r="DP1536">
            <v>0</v>
          </cell>
          <cell r="DQ1536">
            <v>0</v>
          </cell>
          <cell r="DR1536"/>
          <cell r="DS1536">
            <v>0</v>
          </cell>
          <cell r="DT1536">
            <v>0</v>
          </cell>
        </row>
        <row r="1537">
          <cell r="A1537">
            <v>8874</v>
          </cell>
          <cell r="B1537">
            <v>8532</v>
          </cell>
          <cell r="C1537" t="str">
            <v>2021/0198514-1</v>
          </cell>
          <cell r="D1537" t="str">
            <v>0198514-07.2021.3.00.0000</v>
          </cell>
          <cell r="E1537">
            <v>44371</v>
          </cell>
          <cell r="F1537" t="str">
            <v>PAGO - 1ª. 2ª ORDEM - set/2022 - 1ª remessa</v>
          </cell>
          <cell r="G1537" t="str">
            <v>sim</v>
          </cell>
          <cell r="H1537">
            <v>44805</v>
          </cell>
          <cell r="I1537" t="str">
            <v>não</v>
          </cell>
          <cell r="J1537" t="str">
            <v>não</v>
          </cell>
          <cell r="K1537">
            <v>1</v>
          </cell>
          <cell r="L1537" t="str">
            <v>MS 9.007/DF</v>
          </cell>
          <cell r="M1537" t="str">
            <v>2003/0056763-7</v>
          </cell>
          <cell r="N1537">
            <v>37722</v>
          </cell>
          <cell r="O1537" t="str">
            <v>Administrativo - Militar - Sistema Remuneratório e Benefícios</v>
          </cell>
          <cell r="P1537" t="str">
            <v>UNIÃO</v>
          </cell>
          <cell r="Q1537" t="str">
            <v>Ministério da Fazenda</v>
          </cell>
          <cell r="R1537">
            <v>38677</v>
          </cell>
          <cell r="S1537" t="str">
            <v>Mandado de Segurança 9.007/DF</v>
          </cell>
          <cell r="T1537" t="str">
            <v>2006/0258445-0</v>
          </cell>
          <cell r="U1537">
            <v>44118</v>
          </cell>
          <cell r="V1537" t="str">
            <v>José Batista Sobrinho</v>
          </cell>
          <cell r="W1537" t="str">
            <v>040.383.392-20</v>
          </cell>
          <cell r="X1537">
            <v>19933</v>
          </cell>
          <cell r="Y1537">
            <v>68</v>
          </cell>
          <cell r="Z1537" t="str">
            <v>Servidor Público Militar Inativo</v>
          </cell>
          <cell r="AA1537" t="str">
            <v>Soldo previsto na Lei Estadual 1.063/2002</v>
          </cell>
          <cell r="AB1537" t="str">
            <v>Alimentar</v>
          </cell>
          <cell r="AC1537" t="str">
            <v>Não</v>
          </cell>
          <cell r="AD1537" t="str">
            <v>Não</v>
          </cell>
          <cell r="AE1537" t="str">
            <v>Não</v>
          </cell>
          <cell r="AF1537" t="str">
            <v>-</v>
          </cell>
          <cell r="AG1537" t="str">
            <v>-</v>
          </cell>
          <cell r="AH1537" t="str">
            <v>Não informada</v>
          </cell>
          <cell r="AI1537" t="str">
            <v>Não Informada</v>
          </cell>
          <cell r="AJ1537" t="str">
            <v>Não</v>
          </cell>
          <cell r="AK1537">
            <v>10</v>
          </cell>
          <cell r="AL1537" t="str">
            <v xml:space="preserve">Vieira &amp; Vasconcelos Advogados </v>
          </cell>
          <cell r="AM1537" t="str">
            <v>30.299.557/0001-36</v>
          </cell>
          <cell r="AN1537">
            <v>10</v>
          </cell>
          <cell r="AO1537" t="str">
            <v>Salatiel Soares de Souza</v>
          </cell>
          <cell r="AP1537" t="str">
            <v>091.027.521-15</v>
          </cell>
          <cell r="AQ1537">
            <v>0</v>
          </cell>
          <cell r="AR1537" t="str">
            <v>x x x</v>
          </cell>
          <cell r="AS1537" t="str">
            <v>x x x</v>
          </cell>
          <cell r="AT1537">
            <v>0</v>
          </cell>
          <cell r="AU1537" t="str">
            <v>x x x</v>
          </cell>
          <cell r="AV1537" t="str">
            <v>x x x</v>
          </cell>
          <cell r="AW1537" t="str">
            <v>Dedução de Honorários Contratuais</v>
          </cell>
          <cell r="AX1537">
            <v>44348</v>
          </cell>
          <cell r="AY1537">
            <v>72737.37</v>
          </cell>
          <cell r="AZ1537">
            <v>71746.23</v>
          </cell>
          <cell r="BA1537">
            <v>144483.6</v>
          </cell>
          <cell r="BB1537">
            <v>7273.73</v>
          </cell>
          <cell r="BC1537">
            <v>7174.63</v>
          </cell>
          <cell r="BD1537">
            <v>14448.36</v>
          </cell>
          <cell r="BE1537">
            <v>7273.73</v>
          </cell>
          <cell r="BF1537">
            <v>7174.63</v>
          </cell>
          <cell r="BG1537">
            <v>14448.36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58189.91</v>
          </cell>
          <cell r="BO1537">
            <v>57396.97</v>
          </cell>
          <cell r="BP1537">
            <v>115586.88</v>
          </cell>
          <cell r="BQ1537">
            <v>0</v>
          </cell>
          <cell r="BR1537">
            <v>0</v>
          </cell>
          <cell r="BS1537">
            <v>0</v>
          </cell>
          <cell r="BT1537">
            <v>36</v>
          </cell>
          <cell r="BU1537">
            <v>115586.88</v>
          </cell>
          <cell r="BV1537">
            <v>0</v>
          </cell>
          <cell r="BW1537">
            <v>73341.09</v>
          </cell>
          <cell r="BX1537">
            <v>72521.110000000015</v>
          </cell>
          <cell r="BY1537">
            <v>145862.20000000001</v>
          </cell>
          <cell r="BZ1537">
            <v>7334.1</v>
          </cell>
          <cell r="CA1537">
            <v>7252.1</v>
          </cell>
          <cell r="CB1537">
            <v>14586.2</v>
          </cell>
          <cell r="CC1537">
            <v>7334.1</v>
          </cell>
          <cell r="CD1537">
            <v>7252.1</v>
          </cell>
          <cell r="CE1537">
            <v>14586.2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58672.889999999992</v>
          </cell>
          <cell r="CM1537">
            <v>58016.909999999996</v>
          </cell>
          <cell r="CN1537">
            <v>116689.79999999999</v>
          </cell>
          <cell r="CO1537">
            <v>0</v>
          </cell>
          <cell r="CP1537">
            <v>0</v>
          </cell>
          <cell r="CQ1537">
            <v>0</v>
          </cell>
          <cell r="CR1537">
            <v>116689.79999999999</v>
          </cell>
          <cell r="CS1537">
            <v>0</v>
          </cell>
          <cell r="CT1537">
            <v>44378</v>
          </cell>
          <cell r="CU1537"/>
          <cell r="CV1537">
            <v>8874</v>
          </cell>
          <cell r="CW1537">
            <v>44805</v>
          </cell>
          <cell r="CX1537">
            <v>1.1136844691425249</v>
          </cell>
          <cell r="CY1537">
            <v>81678.83</v>
          </cell>
          <cell r="CZ1537">
            <v>80765.62999999999</v>
          </cell>
          <cell r="DA1537">
            <v>162444.46</v>
          </cell>
          <cell r="DB1537">
            <v>0</v>
          </cell>
          <cell r="DC1537">
            <v>0</v>
          </cell>
          <cell r="DD1537">
            <v>0</v>
          </cell>
          <cell r="DE1537">
            <v>49189.93</v>
          </cell>
          <cell r="DF1537">
            <v>0</v>
          </cell>
          <cell r="DG1537">
            <v>218160</v>
          </cell>
          <cell r="DH1537">
            <v>1</v>
          </cell>
          <cell r="DI1537">
            <v>81678.83</v>
          </cell>
          <cell r="DJ1537">
            <v>80765.62999999999</v>
          </cell>
          <cell r="DK1537">
            <v>162444.46</v>
          </cell>
          <cell r="DL1537">
            <v>0</v>
          </cell>
          <cell r="DM1537">
            <v>0</v>
          </cell>
          <cell r="DN1537">
            <v>0</v>
          </cell>
          <cell r="DO1537">
            <v>49189.93</v>
          </cell>
          <cell r="DP1537">
            <v>0</v>
          </cell>
          <cell r="DQ1537">
            <v>0</v>
          </cell>
          <cell r="DR1537"/>
          <cell r="DS1537">
            <v>0</v>
          </cell>
          <cell r="DT1537">
            <v>0</v>
          </cell>
        </row>
        <row r="1538">
          <cell r="A1538">
            <v>8875</v>
          </cell>
          <cell r="B1538">
            <v>8533</v>
          </cell>
          <cell r="C1538" t="str">
            <v>2021/0198516-5</v>
          </cell>
          <cell r="D1538" t="str">
            <v>0198516-74.2021.3.00.0000</v>
          </cell>
          <cell r="E1538">
            <v>44371</v>
          </cell>
          <cell r="F1538" t="str">
            <v>PAGO - 1ª. 2ª ORDEM - set/2022 - 1ª remessa</v>
          </cell>
          <cell r="G1538" t="str">
            <v>sim</v>
          </cell>
          <cell r="H1538">
            <v>44805</v>
          </cell>
          <cell r="I1538" t="str">
            <v>não</v>
          </cell>
          <cell r="J1538" t="str">
            <v>não</v>
          </cell>
          <cell r="K1538">
            <v>1</v>
          </cell>
          <cell r="L1538" t="str">
            <v>MS 9.007/DF</v>
          </cell>
          <cell r="M1538" t="str">
            <v>2003/0056763-7</v>
          </cell>
          <cell r="N1538">
            <v>37722</v>
          </cell>
          <cell r="O1538" t="str">
            <v>Administrativo - Militar - Sistema Remuneratório e Benefícios</v>
          </cell>
          <cell r="P1538" t="str">
            <v>UNIÃO</v>
          </cell>
          <cell r="Q1538" t="str">
            <v>Ministério da Fazenda</v>
          </cell>
          <cell r="R1538">
            <v>38677</v>
          </cell>
          <cell r="S1538" t="str">
            <v>Mandado de Segurança 9.007/DF</v>
          </cell>
          <cell r="T1538" t="str">
            <v>2006/0258445-0</v>
          </cell>
          <cell r="U1538">
            <v>44118</v>
          </cell>
          <cell r="V1538" t="str">
            <v>José Carlos Arrigo</v>
          </cell>
          <cell r="W1538" t="str">
            <v>051.977.082-04</v>
          </cell>
          <cell r="X1538">
            <v>21088</v>
          </cell>
          <cell r="Y1538">
            <v>65</v>
          </cell>
          <cell r="Z1538" t="str">
            <v>Servidor Público Militar Inativo</v>
          </cell>
          <cell r="AA1538" t="str">
            <v>Soldo previsto na Lei Estadual 1.063/2002</v>
          </cell>
          <cell r="AB1538" t="str">
            <v>Alimentar</v>
          </cell>
          <cell r="AC1538" t="str">
            <v>Não</v>
          </cell>
          <cell r="AD1538" t="str">
            <v>Não</v>
          </cell>
          <cell r="AE1538" t="str">
            <v>Não</v>
          </cell>
          <cell r="AF1538" t="str">
            <v>-</v>
          </cell>
          <cell r="AG1538" t="str">
            <v>-</v>
          </cell>
          <cell r="AH1538" t="str">
            <v>Não informada</v>
          </cell>
          <cell r="AI1538" t="str">
            <v>Não Informada</v>
          </cell>
          <cell r="AJ1538" t="str">
            <v>Não</v>
          </cell>
          <cell r="AK1538">
            <v>10</v>
          </cell>
          <cell r="AL1538" t="str">
            <v xml:space="preserve">Vieira &amp; Vasconcelos Advogados </v>
          </cell>
          <cell r="AM1538" t="str">
            <v>30.299.557/0001-36</v>
          </cell>
          <cell r="AN1538">
            <v>10</v>
          </cell>
          <cell r="AO1538" t="str">
            <v>Salatiel Soares de Souza</v>
          </cell>
          <cell r="AP1538" t="str">
            <v>091.027.521-15</v>
          </cell>
          <cell r="AQ1538">
            <v>0</v>
          </cell>
          <cell r="AR1538" t="str">
            <v>x x x</v>
          </cell>
          <cell r="AS1538" t="str">
            <v>x x x</v>
          </cell>
          <cell r="AT1538">
            <v>0</v>
          </cell>
          <cell r="AU1538" t="str">
            <v>x x x</v>
          </cell>
          <cell r="AV1538" t="str">
            <v>x x x</v>
          </cell>
          <cell r="AW1538" t="str">
            <v>Dedução de Honorários Contratuais</v>
          </cell>
          <cell r="AX1538">
            <v>44348</v>
          </cell>
          <cell r="AY1538">
            <v>48476.480000000003</v>
          </cell>
          <cell r="AZ1538">
            <v>47816.59</v>
          </cell>
          <cell r="BA1538">
            <v>96293.07</v>
          </cell>
          <cell r="BB1538">
            <v>4847.6400000000003</v>
          </cell>
          <cell r="BC1538">
            <v>4781.66</v>
          </cell>
          <cell r="BD1538">
            <v>9629.2999999999993</v>
          </cell>
          <cell r="BE1538">
            <v>4847.6400000000003</v>
          </cell>
          <cell r="BF1538">
            <v>4781.66</v>
          </cell>
          <cell r="BG1538">
            <v>9629.2999999999993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38781.199999999997</v>
          </cell>
          <cell r="BO1538">
            <v>38253.269999999997</v>
          </cell>
          <cell r="BP1538">
            <v>77034.47</v>
          </cell>
          <cell r="BQ1538">
            <v>0</v>
          </cell>
          <cell r="BR1538">
            <v>0</v>
          </cell>
          <cell r="BS1538">
            <v>0</v>
          </cell>
          <cell r="BT1538">
            <v>36</v>
          </cell>
          <cell r="BU1538">
            <v>77034.47</v>
          </cell>
          <cell r="BV1538">
            <v>0</v>
          </cell>
          <cell r="BW1538">
            <v>48878.83</v>
          </cell>
          <cell r="BX1538">
            <v>48333.009999999995</v>
          </cell>
          <cell r="BY1538">
            <v>97211.839999999997</v>
          </cell>
          <cell r="BZ1538">
            <v>4887.88</v>
          </cell>
          <cell r="CA1538">
            <v>4833.2900000000018</v>
          </cell>
          <cell r="CB1538">
            <v>9721.1700000000019</v>
          </cell>
          <cell r="CC1538">
            <v>4887.88</v>
          </cell>
          <cell r="CD1538">
            <v>4833.2900000000018</v>
          </cell>
          <cell r="CE1538">
            <v>9721.1700000000019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39103.070000000007</v>
          </cell>
          <cell r="CM1538">
            <v>38666.429999999993</v>
          </cell>
          <cell r="CN1538">
            <v>77769.5</v>
          </cell>
          <cell r="CO1538">
            <v>0</v>
          </cell>
          <cell r="CP1538">
            <v>0</v>
          </cell>
          <cell r="CQ1538">
            <v>0</v>
          </cell>
          <cell r="CR1538">
            <v>77769.5</v>
          </cell>
          <cell r="CS1538">
            <v>0</v>
          </cell>
          <cell r="CT1538">
            <v>44378</v>
          </cell>
          <cell r="CU1538"/>
          <cell r="CV1538">
            <v>8875</v>
          </cell>
          <cell r="CW1538">
            <v>44805</v>
          </cell>
          <cell r="CX1538">
            <v>1.1136844691425249</v>
          </cell>
          <cell r="CY1538">
            <v>54435.59</v>
          </cell>
          <cell r="CZ1538">
            <v>53827.72</v>
          </cell>
          <cell r="DA1538">
            <v>108263.31</v>
          </cell>
          <cell r="DB1538">
            <v>0</v>
          </cell>
          <cell r="DC1538">
            <v>0</v>
          </cell>
          <cell r="DD1538">
            <v>0</v>
          </cell>
          <cell r="DE1538">
            <v>32782.93</v>
          </cell>
          <cell r="DF1538">
            <v>0</v>
          </cell>
          <cell r="DG1538">
            <v>218160</v>
          </cell>
          <cell r="DH1538">
            <v>1</v>
          </cell>
          <cell r="DI1538">
            <v>54435.59</v>
          </cell>
          <cell r="DJ1538">
            <v>53827.72</v>
          </cell>
          <cell r="DK1538">
            <v>108263.31</v>
          </cell>
          <cell r="DL1538">
            <v>0</v>
          </cell>
          <cell r="DM1538">
            <v>0</v>
          </cell>
          <cell r="DN1538">
            <v>0</v>
          </cell>
          <cell r="DO1538">
            <v>32782.93</v>
          </cell>
          <cell r="DP1538">
            <v>0</v>
          </cell>
          <cell r="DQ1538">
            <v>0</v>
          </cell>
          <cell r="DR1538"/>
          <cell r="DS1538">
            <v>0</v>
          </cell>
          <cell r="DT1538">
            <v>0</v>
          </cell>
        </row>
        <row r="1539">
          <cell r="A1539">
            <v>8876</v>
          </cell>
          <cell r="B1539">
            <v>8534</v>
          </cell>
          <cell r="C1539" t="str">
            <v>2021/0198538-0</v>
          </cell>
          <cell r="D1539" t="str">
            <v>0198538-35.2021.3.00.0000</v>
          </cell>
          <cell r="E1539">
            <v>44371</v>
          </cell>
          <cell r="F1539" t="str">
            <v>PAGO - 1ª. 2ª ORDEM - set/2022 - 1ª remessa</v>
          </cell>
          <cell r="G1539" t="str">
            <v>sim</v>
          </cell>
          <cell r="H1539">
            <v>44805</v>
          </cell>
          <cell r="I1539" t="str">
            <v>não</v>
          </cell>
          <cell r="J1539" t="str">
            <v>não</v>
          </cell>
          <cell r="K1539">
            <v>1</v>
          </cell>
          <cell r="L1539" t="str">
            <v>MS 9.007/DF</v>
          </cell>
          <cell r="M1539" t="str">
            <v>2003/0056763-7</v>
          </cell>
          <cell r="N1539">
            <v>37722</v>
          </cell>
          <cell r="O1539" t="str">
            <v>Administrativo - Militar - Sistema Remuneratório e Benefícios</v>
          </cell>
          <cell r="P1539" t="str">
            <v>UNIÃO</v>
          </cell>
          <cell r="Q1539" t="str">
            <v>Ministério da Fazenda</v>
          </cell>
          <cell r="R1539">
            <v>38677</v>
          </cell>
          <cell r="S1539" t="str">
            <v>Mandado de Segurança 9.007/DF</v>
          </cell>
          <cell r="T1539" t="str">
            <v>2006/0258445-0</v>
          </cell>
          <cell r="U1539">
            <v>44118</v>
          </cell>
          <cell r="V1539" t="str">
            <v>José Carlos Bentes Gonçalves</v>
          </cell>
          <cell r="W1539" t="str">
            <v>013.697.412-00</v>
          </cell>
          <cell r="X1539">
            <v>18067</v>
          </cell>
          <cell r="Y1539">
            <v>73</v>
          </cell>
          <cell r="Z1539" t="str">
            <v>Servidor Público Militar Inativo</v>
          </cell>
          <cell r="AA1539" t="str">
            <v>Soldo previsto na Lei Estadual 1.063/2002</v>
          </cell>
          <cell r="AB1539" t="str">
            <v>Alimentar</v>
          </cell>
          <cell r="AC1539" t="str">
            <v>Não</v>
          </cell>
          <cell r="AD1539" t="str">
            <v>Não</v>
          </cell>
          <cell r="AE1539" t="str">
            <v>Não</v>
          </cell>
          <cell r="AF1539" t="str">
            <v>-</v>
          </cell>
          <cell r="AG1539" t="str">
            <v>-</v>
          </cell>
          <cell r="AH1539" t="str">
            <v>Não informada</v>
          </cell>
          <cell r="AI1539" t="str">
            <v>Não Informada</v>
          </cell>
          <cell r="AJ1539" t="str">
            <v>Não</v>
          </cell>
          <cell r="AK1539">
            <v>10</v>
          </cell>
          <cell r="AL1539" t="str">
            <v xml:space="preserve">Vieira &amp; Vasconcelos Advogados </v>
          </cell>
          <cell r="AM1539" t="str">
            <v>30.299.557/0001-36</v>
          </cell>
          <cell r="AN1539">
            <v>10</v>
          </cell>
          <cell r="AO1539" t="str">
            <v>Salatiel Soares de Souza</v>
          </cell>
          <cell r="AP1539" t="str">
            <v>091.027.521-15</v>
          </cell>
          <cell r="AQ1539">
            <v>0</v>
          </cell>
          <cell r="AR1539" t="str">
            <v>x x x</v>
          </cell>
          <cell r="AS1539" t="str">
            <v>x x x</v>
          </cell>
          <cell r="AT1539">
            <v>0</v>
          </cell>
          <cell r="AU1539" t="str">
            <v>x x x</v>
          </cell>
          <cell r="AV1539" t="str">
            <v>x x x</v>
          </cell>
          <cell r="AW1539" t="str">
            <v>Dedução de Honorários Contratuais</v>
          </cell>
          <cell r="AX1539">
            <v>44348</v>
          </cell>
          <cell r="AY1539">
            <v>260386.39</v>
          </cell>
          <cell r="AZ1539">
            <v>255193.28</v>
          </cell>
          <cell r="BA1539">
            <v>515579.67</v>
          </cell>
          <cell r="BB1539">
            <v>26038.63</v>
          </cell>
          <cell r="BC1539">
            <v>25519.33</v>
          </cell>
          <cell r="BD1539">
            <v>51557.96</v>
          </cell>
          <cell r="BE1539">
            <v>26038.63</v>
          </cell>
          <cell r="BF1539">
            <v>25519.33</v>
          </cell>
          <cell r="BG1539">
            <v>51557.96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  <cell r="BM1539">
            <v>0</v>
          </cell>
          <cell r="BN1539">
            <v>208309.13</v>
          </cell>
          <cell r="BO1539">
            <v>204154.62</v>
          </cell>
          <cell r="BP1539">
            <v>412463.75</v>
          </cell>
          <cell r="BQ1539">
            <v>0</v>
          </cell>
          <cell r="BR1539">
            <v>0</v>
          </cell>
          <cell r="BS1539">
            <v>0</v>
          </cell>
          <cell r="BT1539">
            <v>36</v>
          </cell>
          <cell r="BU1539">
            <v>412463.75</v>
          </cell>
          <cell r="BV1539">
            <v>0</v>
          </cell>
          <cell r="BW1539">
            <v>262547.59000000003</v>
          </cell>
          <cell r="BX1539">
            <v>257953.56999999995</v>
          </cell>
          <cell r="BY1539">
            <v>520501.16</v>
          </cell>
          <cell r="BZ1539">
            <v>26254.75</v>
          </cell>
          <cell r="CA1539">
            <v>25795.340000000004</v>
          </cell>
          <cell r="CB1539">
            <v>52050.090000000004</v>
          </cell>
          <cell r="CC1539">
            <v>26254.75</v>
          </cell>
          <cell r="CD1539">
            <v>25795.340000000004</v>
          </cell>
          <cell r="CE1539">
            <v>52050.090000000004</v>
          </cell>
          <cell r="CF1539">
            <v>0</v>
          </cell>
          <cell r="CG1539">
            <v>0</v>
          </cell>
          <cell r="CH1539">
            <v>0</v>
          </cell>
          <cell r="CI1539">
            <v>0</v>
          </cell>
          <cell r="CJ1539">
            <v>0</v>
          </cell>
          <cell r="CK1539">
            <v>0</v>
          </cell>
          <cell r="CL1539">
            <v>210038.09000000003</v>
          </cell>
          <cell r="CM1539">
            <v>206362.89</v>
          </cell>
          <cell r="CN1539">
            <v>416400.98000000004</v>
          </cell>
          <cell r="CO1539">
            <v>0</v>
          </cell>
          <cell r="CP1539">
            <v>0</v>
          </cell>
          <cell r="CQ1539">
            <v>0</v>
          </cell>
          <cell r="CR1539">
            <v>416400.98000000004</v>
          </cell>
          <cell r="CS1539">
            <v>0</v>
          </cell>
          <cell r="CT1539">
            <v>44378</v>
          </cell>
          <cell r="CU1539"/>
          <cell r="CV1539">
            <v>8876</v>
          </cell>
          <cell r="CW1539">
            <v>44805</v>
          </cell>
          <cell r="CX1539">
            <v>1.1136844691425249</v>
          </cell>
          <cell r="CY1539">
            <v>292395.17</v>
          </cell>
          <cell r="CZ1539">
            <v>287278.88000000006</v>
          </cell>
          <cell r="DA1539">
            <v>579674.05000000005</v>
          </cell>
          <cell r="DB1539">
            <v>0</v>
          </cell>
          <cell r="DC1539">
            <v>0</v>
          </cell>
          <cell r="DD1539">
            <v>0</v>
          </cell>
          <cell r="DE1539">
            <v>176460.36</v>
          </cell>
          <cell r="DF1539">
            <v>0</v>
          </cell>
          <cell r="DG1539">
            <v>218160</v>
          </cell>
          <cell r="DH1539">
            <v>50.441307489959222</v>
          </cell>
          <cell r="DI1539">
            <v>110042.75</v>
          </cell>
          <cell r="DJ1539">
            <v>108117.25</v>
          </cell>
          <cell r="DK1539">
            <v>218160</v>
          </cell>
          <cell r="DL1539">
            <v>0</v>
          </cell>
          <cell r="DM1539">
            <v>0</v>
          </cell>
          <cell r="DN1539">
            <v>0</v>
          </cell>
          <cell r="DO1539">
            <v>66410.75</v>
          </cell>
          <cell r="DP1539">
            <v>0</v>
          </cell>
          <cell r="DQ1539">
            <v>182352.41999999998</v>
          </cell>
          <cell r="DR1539"/>
          <cell r="DS1539">
            <v>179161.63000000006</v>
          </cell>
          <cell r="DT1539">
            <v>361514.05000000005</v>
          </cell>
        </row>
        <row r="1540">
          <cell r="A1540">
            <v>8877</v>
          </cell>
          <cell r="B1540">
            <v>8535</v>
          </cell>
          <cell r="C1540" t="str">
            <v>2021/0198539-2</v>
          </cell>
          <cell r="D1540" t="str">
            <v>0198539-20.2021.3.00.0000</v>
          </cell>
          <cell r="E1540">
            <v>44371</v>
          </cell>
          <cell r="F1540" t="str">
            <v>PAGO - 1ª. 2ª ORDEM - set/2022 - 1ª remessa</v>
          </cell>
          <cell r="G1540" t="str">
            <v>sim</v>
          </cell>
          <cell r="H1540">
            <v>44805</v>
          </cell>
          <cell r="I1540" t="str">
            <v>não</v>
          </cell>
          <cell r="J1540" t="str">
            <v>não</v>
          </cell>
          <cell r="K1540">
            <v>1</v>
          </cell>
          <cell r="L1540" t="str">
            <v>MS 9.007/DF</v>
          </cell>
          <cell r="M1540" t="str">
            <v>2003/0056763-7</v>
          </cell>
          <cell r="N1540">
            <v>37722</v>
          </cell>
          <cell r="O1540" t="str">
            <v>Administrativo - Militar - Sistema Remuneratório e Benefícios</v>
          </cell>
          <cell r="P1540" t="str">
            <v>UNIÃO</v>
          </cell>
          <cell r="Q1540" t="str">
            <v>Ministério da Fazenda</v>
          </cell>
          <cell r="R1540">
            <v>38677</v>
          </cell>
          <cell r="S1540" t="str">
            <v>Mandado de Segurança 9.007/DF</v>
          </cell>
          <cell r="T1540" t="str">
            <v>2006/0258445-0</v>
          </cell>
          <cell r="U1540">
            <v>44118</v>
          </cell>
          <cell r="V1540" t="str">
            <v>José Cleber Martins Viana</v>
          </cell>
          <cell r="W1540" t="str">
            <v>024.937.992-91</v>
          </cell>
          <cell r="X1540">
            <v>19244</v>
          </cell>
          <cell r="Y1540">
            <v>70</v>
          </cell>
          <cell r="Z1540" t="str">
            <v>Servidor Público Militar Inativo</v>
          </cell>
          <cell r="AA1540" t="str">
            <v>Soldo previsto na Lei Estadual 1.063/2002</v>
          </cell>
          <cell r="AB1540" t="str">
            <v>Alimentar</v>
          </cell>
          <cell r="AC1540" t="str">
            <v>Não</v>
          </cell>
          <cell r="AD1540" t="str">
            <v>Não</v>
          </cell>
          <cell r="AE1540" t="str">
            <v>Não</v>
          </cell>
          <cell r="AF1540" t="str">
            <v>-</v>
          </cell>
          <cell r="AG1540" t="str">
            <v>-</v>
          </cell>
          <cell r="AH1540" t="str">
            <v>Não informada</v>
          </cell>
          <cell r="AI1540" t="str">
            <v>Não Informada</v>
          </cell>
          <cell r="AJ1540" t="str">
            <v>Não</v>
          </cell>
          <cell r="AK1540">
            <v>10</v>
          </cell>
          <cell r="AL1540" t="str">
            <v xml:space="preserve">Vieira &amp; Vasconcelos Advogados </v>
          </cell>
          <cell r="AM1540" t="str">
            <v>30.299.557/0001-36</v>
          </cell>
          <cell r="AN1540">
            <v>10</v>
          </cell>
          <cell r="AO1540" t="str">
            <v>Salatiel Soares de Souza</v>
          </cell>
          <cell r="AP1540" t="str">
            <v>091.027.521-15</v>
          </cell>
          <cell r="AQ1540">
            <v>0</v>
          </cell>
          <cell r="AR1540" t="str">
            <v>x x x</v>
          </cell>
          <cell r="AS1540" t="str">
            <v>x x x</v>
          </cell>
          <cell r="AT1540">
            <v>0</v>
          </cell>
          <cell r="AU1540" t="str">
            <v>x x x</v>
          </cell>
          <cell r="AV1540" t="str">
            <v>x x x</v>
          </cell>
          <cell r="AW1540" t="str">
            <v>Dedução de Honorários Contratuais</v>
          </cell>
          <cell r="AX1540">
            <v>44348</v>
          </cell>
          <cell r="AY1540">
            <v>253805.5</v>
          </cell>
          <cell r="AZ1540">
            <v>250286.48</v>
          </cell>
          <cell r="BA1540">
            <v>504091.98</v>
          </cell>
          <cell r="BB1540">
            <v>25380.55</v>
          </cell>
          <cell r="BC1540">
            <v>25028.639999999999</v>
          </cell>
          <cell r="BD1540">
            <v>50409.19</v>
          </cell>
          <cell r="BE1540">
            <v>25380.55</v>
          </cell>
          <cell r="BF1540">
            <v>25028.639999999999</v>
          </cell>
          <cell r="BG1540">
            <v>50409.19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203044.4</v>
          </cell>
          <cell r="BO1540">
            <v>200229.2</v>
          </cell>
          <cell r="BP1540">
            <v>403273.6</v>
          </cell>
          <cell r="BQ1540">
            <v>0</v>
          </cell>
          <cell r="BR1540">
            <v>0</v>
          </cell>
          <cell r="BS1540">
            <v>0</v>
          </cell>
          <cell r="BT1540">
            <v>36</v>
          </cell>
          <cell r="BU1540">
            <v>403273.6</v>
          </cell>
          <cell r="BV1540">
            <v>0</v>
          </cell>
          <cell r="BW1540">
            <v>255912.08</v>
          </cell>
          <cell r="BX1540">
            <v>252989.81000000003</v>
          </cell>
          <cell r="BY1540">
            <v>508901.89</v>
          </cell>
          <cell r="BZ1540">
            <v>25591.200000000001</v>
          </cell>
          <cell r="CA1540">
            <v>25298.969999999998</v>
          </cell>
          <cell r="CB1540">
            <v>50890.17</v>
          </cell>
          <cell r="CC1540">
            <v>25591.200000000001</v>
          </cell>
          <cell r="CD1540">
            <v>25298.969999999998</v>
          </cell>
          <cell r="CE1540">
            <v>50890.17</v>
          </cell>
          <cell r="CF1540">
            <v>0</v>
          </cell>
          <cell r="CG1540">
            <v>0</v>
          </cell>
          <cell r="CH1540">
            <v>0</v>
          </cell>
          <cell r="CI1540">
            <v>0</v>
          </cell>
          <cell r="CJ1540">
            <v>0</v>
          </cell>
          <cell r="CK1540">
            <v>0</v>
          </cell>
          <cell r="CL1540">
            <v>204729.67999999996</v>
          </cell>
          <cell r="CM1540">
            <v>202391.87000000002</v>
          </cell>
          <cell r="CN1540">
            <v>407121.55</v>
          </cell>
          <cell r="CO1540">
            <v>0</v>
          </cell>
          <cell r="CP1540">
            <v>0</v>
          </cell>
          <cell r="CQ1540">
            <v>0</v>
          </cell>
          <cell r="CR1540">
            <v>407121.55</v>
          </cell>
          <cell r="CS1540">
            <v>0</v>
          </cell>
          <cell r="CT1540">
            <v>44378</v>
          </cell>
          <cell r="CU1540"/>
          <cell r="CV1540">
            <v>8877</v>
          </cell>
          <cell r="CW1540">
            <v>44805</v>
          </cell>
          <cell r="CX1540">
            <v>1.1136844691425249</v>
          </cell>
          <cell r="CY1540">
            <v>285005.3</v>
          </cell>
          <cell r="CZ1540">
            <v>281750.83</v>
          </cell>
          <cell r="DA1540">
            <v>566756.13</v>
          </cell>
          <cell r="DB1540">
            <v>0</v>
          </cell>
          <cell r="DC1540">
            <v>0</v>
          </cell>
          <cell r="DD1540">
            <v>0</v>
          </cell>
          <cell r="DE1540">
            <v>171654.08</v>
          </cell>
          <cell r="DF1540">
            <v>0</v>
          </cell>
          <cell r="DG1540">
            <v>218160</v>
          </cell>
          <cell r="DH1540">
            <v>50.287113789135375</v>
          </cell>
          <cell r="DI1540">
            <v>109706.36</v>
          </cell>
          <cell r="DJ1540">
            <v>108453.64</v>
          </cell>
          <cell r="DK1540">
            <v>218160</v>
          </cell>
          <cell r="DL1540">
            <v>0</v>
          </cell>
          <cell r="DM1540">
            <v>0</v>
          </cell>
          <cell r="DN1540">
            <v>0</v>
          </cell>
          <cell r="DO1540">
            <v>66074.36</v>
          </cell>
          <cell r="DP1540">
            <v>0</v>
          </cell>
          <cell r="DQ1540">
            <v>175298.94</v>
          </cell>
          <cell r="DR1540"/>
          <cell r="DS1540">
            <v>173297.19</v>
          </cell>
          <cell r="DT1540">
            <v>348596.13</v>
          </cell>
        </row>
        <row r="1541">
          <cell r="A1541">
            <v>8878</v>
          </cell>
          <cell r="B1541">
            <v>8536</v>
          </cell>
          <cell r="C1541" t="str">
            <v>2021/0198542-0</v>
          </cell>
          <cell r="D1541" t="str">
            <v>0198542-72.2021.3.00.0000</v>
          </cell>
          <cell r="E1541">
            <v>44371</v>
          </cell>
          <cell r="F1541" t="str">
            <v>PAGO - 1ª. 2ª ORDEM - set/2022 - 5ª remessa</v>
          </cell>
          <cell r="G1541" t="str">
            <v>sim</v>
          </cell>
          <cell r="H1541">
            <v>44805</v>
          </cell>
          <cell r="I1541" t="str">
            <v>sim</v>
          </cell>
          <cell r="J1541" t="str">
            <v>não</v>
          </cell>
          <cell r="K1541">
            <v>5</v>
          </cell>
          <cell r="L1541" t="str">
            <v>MS 9.007/DF</v>
          </cell>
          <cell r="M1541" t="str">
            <v>2003/0056763-7</v>
          </cell>
          <cell r="N1541">
            <v>37722</v>
          </cell>
          <cell r="O1541" t="str">
            <v>Administrativo - Militar - Sistema Remuneratório e Benefícios</v>
          </cell>
          <cell r="P1541" t="str">
            <v>UNIÃO</v>
          </cell>
          <cell r="Q1541" t="str">
            <v>Ministério da Fazenda</v>
          </cell>
          <cell r="R1541">
            <v>38677</v>
          </cell>
          <cell r="S1541" t="str">
            <v>Mandado de Segurança 9.007/DF</v>
          </cell>
          <cell r="T1541" t="str">
            <v>2006/0258445-0</v>
          </cell>
          <cell r="U1541">
            <v>44118</v>
          </cell>
          <cell r="V1541" t="str">
            <v>José Couto de Oliveira Filho</v>
          </cell>
          <cell r="W1541" t="str">
            <v>129.265.074-53</v>
          </cell>
          <cell r="X1541">
            <v>20350</v>
          </cell>
          <cell r="Y1541">
            <v>67</v>
          </cell>
          <cell r="Z1541" t="str">
            <v>Servidor Público Militar Inativo</v>
          </cell>
          <cell r="AA1541" t="str">
            <v>Soldo previsto na Lei Estadual 1.063/2002</v>
          </cell>
          <cell r="AB1541" t="str">
            <v>Alimentar</v>
          </cell>
          <cell r="AC1541" t="str">
            <v>Não</v>
          </cell>
          <cell r="AD1541" t="str">
            <v>Não</v>
          </cell>
          <cell r="AE1541" t="str">
            <v>Não</v>
          </cell>
          <cell r="AF1541" t="str">
            <v>-</v>
          </cell>
          <cell r="AG1541" t="str">
            <v>-</v>
          </cell>
          <cell r="AH1541" t="str">
            <v>Não informada</v>
          </cell>
          <cell r="AI1541" t="str">
            <v>Não Informada</v>
          </cell>
          <cell r="AJ1541" t="str">
            <v>Não</v>
          </cell>
          <cell r="AK1541">
            <v>10</v>
          </cell>
          <cell r="AL1541" t="str">
            <v xml:space="preserve">Vieira &amp; Vasconcelos Advogados </v>
          </cell>
          <cell r="AM1541" t="str">
            <v>30.299.557/0001-36</v>
          </cell>
          <cell r="AN1541">
            <v>10</v>
          </cell>
          <cell r="AO1541" t="str">
            <v>Salatiel Soares de Souza</v>
          </cell>
          <cell r="AP1541" t="str">
            <v>091.027.521-15</v>
          </cell>
          <cell r="AQ1541">
            <v>0</v>
          </cell>
          <cell r="AR1541" t="str">
            <v>x x x</v>
          </cell>
          <cell r="AS1541" t="str">
            <v>x x x</v>
          </cell>
          <cell r="AT1541">
            <v>0</v>
          </cell>
          <cell r="AU1541" t="str">
            <v>x x x</v>
          </cell>
          <cell r="AV1541" t="str">
            <v>x x x</v>
          </cell>
          <cell r="AW1541" t="str">
            <v>Dedução de Honorários Contratuais</v>
          </cell>
          <cell r="AX1541">
            <v>44348</v>
          </cell>
          <cell r="AY1541">
            <v>69709.06</v>
          </cell>
          <cell r="AZ1541">
            <v>68733.399999999994</v>
          </cell>
          <cell r="BA1541">
            <v>138442.46</v>
          </cell>
          <cell r="BB1541">
            <v>6970.9</v>
          </cell>
          <cell r="BC1541">
            <v>6873.34</v>
          </cell>
          <cell r="BD1541">
            <v>13844.24</v>
          </cell>
          <cell r="BE1541">
            <v>6970.9</v>
          </cell>
          <cell r="BF1541">
            <v>6873.34</v>
          </cell>
          <cell r="BG1541">
            <v>13844.24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55767.26</v>
          </cell>
          <cell r="BO1541">
            <v>54986.720000000001</v>
          </cell>
          <cell r="BP1541">
            <v>110753.98</v>
          </cell>
          <cell r="BQ1541">
            <v>0</v>
          </cell>
          <cell r="BR1541">
            <v>0</v>
          </cell>
          <cell r="BS1541">
            <v>0</v>
          </cell>
          <cell r="BT1541">
            <v>36</v>
          </cell>
          <cell r="BU1541">
            <v>110753.98</v>
          </cell>
          <cell r="BV1541">
            <v>0</v>
          </cell>
          <cell r="BW1541">
            <v>70287.64</v>
          </cell>
          <cell r="BX1541">
            <v>69475.8</v>
          </cell>
          <cell r="BY1541">
            <v>139763.44</v>
          </cell>
          <cell r="BZ1541">
            <v>7028.76</v>
          </cell>
          <cell r="CA1541">
            <v>6947.57</v>
          </cell>
          <cell r="CB1541">
            <v>13976.33</v>
          </cell>
          <cell r="CC1541">
            <v>7028.76</v>
          </cell>
          <cell r="CD1541">
            <v>6947.57</v>
          </cell>
          <cell r="CE1541">
            <v>13976.33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56230.119999999995</v>
          </cell>
          <cell r="CM1541">
            <v>55580.66</v>
          </cell>
          <cell r="CN1541">
            <v>111810.78</v>
          </cell>
          <cell r="CO1541">
            <v>0</v>
          </cell>
          <cell r="CP1541">
            <v>0</v>
          </cell>
          <cell r="CQ1541">
            <v>0</v>
          </cell>
          <cell r="CR1541">
            <v>111810.78</v>
          </cell>
          <cell r="CS1541">
            <v>0</v>
          </cell>
          <cell r="CT1541">
            <v>44378</v>
          </cell>
          <cell r="CU1541"/>
          <cell r="CV1541">
            <v>8878</v>
          </cell>
          <cell r="CW1541">
            <v>44805</v>
          </cell>
          <cell r="CX1541">
            <v>1.1136844691425249</v>
          </cell>
          <cell r="CY1541">
            <v>78278.25</v>
          </cell>
          <cell r="CZ1541">
            <v>77374.12</v>
          </cell>
          <cell r="DA1541">
            <v>155652.37</v>
          </cell>
          <cell r="DB1541">
            <v>0</v>
          </cell>
          <cell r="DC1541">
            <v>0</v>
          </cell>
          <cell r="DD1541">
            <v>0</v>
          </cell>
          <cell r="DE1541">
            <v>47147.77</v>
          </cell>
          <cell r="DF1541">
            <v>0</v>
          </cell>
          <cell r="DG1541">
            <v>218160</v>
          </cell>
          <cell r="DH1541">
            <v>1</v>
          </cell>
          <cell r="DI1541">
            <v>78278.25</v>
          </cell>
          <cell r="DJ1541">
            <v>77374.12</v>
          </cell>
          <cell r="DK1541">
            <v>155652.37</v>
          </cell>
          <cell r="DL1541">
            <v>0</v>
          </cell>
          <cell r="DM1541">
            <v>0</v>
          </cell>
          <cell r="DN1541">
            <v>0</v>
          </cell>
          <cell r="DO1541">
            <v>47147.77</v>
          </cell>
          <cell r="DP1541">
            <v>0</v>
          </cell>
          <cell r="DQ1541">
            <v>0</v>
          </cell>
          <cell r="DR1541"/>
          <cell r="DS1541">
            <v>0</v>
          </cell>
          <cell r="DT1541">
            <v>0</v>
          </cell>
        </row>
        <row r="1542">
          <cell r="A1542">
            <v>8879</v>
          </cell>
          <cell r="B1542">
            <v>8465</v>
          </cell>
          <cell r="C1542" t="str">
            <v>2021/0198543-2</v>
          </cell>
          <cell r="D1542" t="str">
            <v>0198543-57.2021.3.00.0000</v>
          </cell>
          <cell r="E1542">
            <v>44371</v>
          </cell>
          <cell r="F1542" t="str">
            <v>PAGO - 1ª. 2ª ORDEM - set/2022 - 1ª remessa</v>
          </cell>
          <cell r="G1542" t="str">
            <v>sim</v>
          </cell>
          <cell r="H1542">
            <v>44805</v>
          </cell>
          <cell r="I1542" t="str">
            <v>não</v>
          </cell>
          <cell r="J1542" t="str">
            <v>não</v>
          </cell>
          <cell r="K1542">
            <v>1</v>
          </cell>
          <cell r="L1542" t="str">
            <v>MS 9.007/DF</v>
          </cell>
          <cell r="M1542" t="str">
            <v>2003/0056763-7</v>
          </cell>
          <cell r="N1542">
            <v>37722</v>
          </cell>
          <cell r="O1542" t="str">
            <v>Administrativo - Militar - Sistema Remuneratório e Benefícios</v>
          </cell>
          <cell r="P1542" t="str">
            <v>UNIÃO</v>
          </cell>
          <cell r="Q1542" t="str">
            <v>Ministério da Fazenda</v>
          </cell>
          <cell r="R1542">
            <v>38677</v>
          </cell>
          <cell r="S1542" t="str">
            <v>Mandado de Segurança 9.007/DF</v>
          </cell>
          <cell r="T1542" t="str">
            <v>2006/0258445-0</v>
          </cell>
          <cell r="U1542">
            <v>44118</v>
          </cell>
          <cell r="V1542" t="str">
            <v>José Cristino Xavier Figueredo de Oliveira</v>
          </cell>
          <cell r="W1542" t="str">
            <v>085.291.912-34</v>
          </cell>
          <cell r="X1542">
            <v>19975</v>
          </cell>
          <cell r="Y1542">
            <v>68</v>
          </cell>
          <cell r="Z1542" t="str">
            <v>Servidor Público Militar Inativo</v>
          </cell>
          <cell r="AA1542" t="str">
            <v>Soldo previsto na Lei Estadual 1.063/2002</v>
          </cell>
          <cell r="AB1542" t="str">
            <v>Alimentar</v>
          </cell>
          <cell r="AC1542" t="str">
            <v>Não</v>
          </cell>
          <cell r="AD1542" t="str">
            <v>Não</v>
          </cell>
          <cell r="AE1542" t="str">
            <v>Não</v>
          </cell>
          <cell r="AF1542" t="str">
            <v>-</v>
          </cell>
          <cell r="AG1542" t="str">
            <v>-</v>
          </cell>
          <cell r="AH1542" t="str">
            <v>Não informada</v>
          </cell>
          <cell r="AI1542" t="str">
            <v>Não Informada</v>
          </cell>
          <cell r="AJ1542" t="str">
            <v>Não</v>
          </cell>
          <cell r="AK1542">
            <v>10</v>
          </cell>
          <cell r="AL1542" t="str">
            <v xml:space="preserve">Vieira &amp; Vasconcelos Advogados </v>
          </cell>
          <cell r="AM1542" t="str">
            <v>30.299.557/0001-36</v>
          </cell>
          <cell r="AN1542">
            <v>10</v>
          </cell>
          <cell r="AO1542" t="str">
            <v>Salatiel Soares de Souza</v>
          </cell>
          <cell r="AP1542" t="str">
            <v>091.027.521-15</v>
          </cell>
          <cell r="AQ1542">
            <v>0</v>
          </cell>
          <cell r="AR1542" t="str">
            <v>x x x</v>
          </cell>
          <cell r="AS1542" t="str">
            <v>x x x</v>
          </cell>
          <cell r="AT1542">
            <v>0</v>
          </cell>
          <cell r="AU1542" t="str">
            <v>x x x</v>
          </cell>
          <cell r="AV1542" t="str">
            <v>x x x</v>
          </cell>
          <cell r="AW1542" t="str">
            <v>Dedução de Honorários Contratuais</v>
          </cell>
          <cell r="AX1542">
            <v>44348</v>
          </cell>
          <cell r="AY1542">
            <v>154389.1</v>
          </cell>
          <cell r="AZ1542">
            <v>152260.1</v>
          </cell>
          <cell r="BA1542">
            <v>306649.2</v>
          </cell>
          <cell r="BB1542">
            <v>15438.91</v>
          </cell>
          <cell r="BC1542">
            <v>15226.01</v>
          </cell>
          <cell r="BD1542">
            <v>30664.92</v>
          </cell>
          <cell r="BE1542">
            <v>15438.91</v>
          </cell>
          <cell r="BF1542">
            <v>15226.01</v>
          </cell>
          <cell r="BG1542">
            <v>30664.92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123511.28</v>
          </cell>
          <cell r="BO1542">
            <v>121808.08</v>
          </cell>
          <cell r="BP1542">
            <v>245319.36</v>
          </cell>
          <cell r="BQ1542">
            <v>0</v>
          </cell>
          <cell r="BR1542">
            <v>0</v>
          </cell>
          <cell r="BS1542">
            <v>0</v>
          </cell>
          <cell r="BT1542">
            <v>36</v>
          </cell>
          <cell r="BU1542">
            <v>245319.36</v>
          </cell>
          <cell r="BV1542">
            <v>0</v>
          </cell>
          <cell r="BW1542">
            <v>155670.51999999999</v>
          </cell>
          <cell r="BX1542">
            <v>153904.62000000002</v>
          </cell>
          <cell r="BY1542">
            <v>309575.14</v>
          </cell>
          <cell r="BZ1542">
            <v>15567.05</v>
          </cell>
          <cell r="CA1542">
            <v>15390.45</v>
          </cell>
          <cell r="CB1542">
            <v>30957.5</v>
          </cell>
          <cell r="CC1542">
            <v>15567.05</v>
          </cell>
          <cell r="CD1542">
            <v>15390.45</v>
          </cell>
          <cell r="CE1542">
            <v>30957.5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124536.42</v>
          </cell>
          <cell r="CM1542">
            <v>123123.72000000002</v>
          </cell>
          <cell r="CN1542">
            <v>247660.14</v>
          </cell>
          <cell r="CO1542">
            <v>0</v>
          </cell>
          <cell r="CP1542">
            <v>0</v>
          </cell>
          <cell r="CQ1542">
            <v>0</v>
          </cell>
          <cell r="CR1542">
            <v>247660.14</v>
          </cell>
          <cell r="CS1542">
            <v>0</v>
          </cell>
          <cell r="CT1542">
            <v>44378</v>
          </cell>
          <cell r="CU1542"/>
          <cell r="CV1542">
            <v>8879</v>
          </cell>
          <cell r="CW1542">
            <v>44805</v>
          </cell>
          <cell r="CX1542">
            <v>1.1136844691425249</v>
          </cell>
          <cell r="CY1542">
            <v>173367.84</v>
          </cell>
          <cell r="CZ1542">
            <v>171401.18000000002</v>
          </cell>
          <cell r="DA1542">
            <v>344769.02</v>
          </cell>
          <cell r="DB1542">
            <v>0</v>
          </cell>
          <cell r="DC1542">
            <v>0</v>
          </cell>
          <cell r="DD1542">
            <v>0</v>
          </cell>
          <cell r="DE1542">
            <v>104414.03</v>
          </cell>
          <cell r="DF1542">
            <v>0</v>
          </cell>
          <cell r="DG1542">
            <v>218160</v>
          </cell>
          <cell r="DH1542">
            <v>50.285214141340191</v>
          </cell>
          <cell r="DI1542">
            <v>109702.22</v>
          </cell>
          <cell r="DJ1542">
            <v>108457.78</v>
          </cell>
          <cell r="DK1542">
            <v>218160</v>
          </cell>
          <cell r="DL1542">
            <v>0</v>
          </cell>
          <cell r="DM1542">
            <v>0</v>
          </cell>
          <cell r="DN1542">
            <v>0</v>
          </cell>
          <cell r="DO1542">
            <v>66070.210000000006</v>
          </cell>
          <cell r="DP1542">
            <v>0</v>
          </cell>
          <cell r="DQ1542">
            <v>63665.619999999995</v>
          </cell>
          <cell r="DR1542"/>
          <cell r="DS1542">
            <v>62943.400000000023</v>
          </cell>
          <cell r="DT1542">
            <v>126609.02000000002</v>
          </cell>
        </row>
        <row r="1543">
          <cell r="A1543">
            <v>8880</v>
          </cell>
          <cell r="B1543">
            <v>8469</v>
          </cell>
          <cell r="C1543" t="str">
            <v>2021/0198547-0</v>
          </cell>
          <cell r="D1543" t="str">
            <v>0198547-94.2021.3.00.0000</v>
          </cell>
          <cell r="E1543">
            <v>44371</v>
          </cell>
          <cell r="F1543" t="str">
            <v>PAGO - 1ª. 2ª ORDEM - set/2022 - 5ª remessa</v>
          </cell>
          <cell r="G1543" t="str">
            <v>sim</v>
          </cell>
          <cell r="H1543">
            <v>44805</v>
          </cell>
          <cell r="I1543" t="str">
            <v>sim</v>
          </cell>
          <cell r="J1543" t="str">
            <v>não</v>
          </cell>
          <cell r="K1543">
            <v>5</v>
          </cell>
          <cell r="L1543" t="str">
            <v>MS 9.007/DF</v>
          </cell>
          <cell r="M1543" t="str">
            <v>2003/0056763-7</v>
          </cell>
          <cell r="N1543">
            <v>37722</v>
          </cell>
          <cell r="O1543" t="str">
            <v>Administrativo - Militar - Sistema Remuneratório e Benefícios</v>
          </cell>
          <cell r="P1543" t="str">
            <v>UNIÃO</v>
          </cell>
          <cell r="Q1543" t="str">
            <v>Ministério da Fazenda</v>
          </cell>
          <cell r="R1543">
            <v>38677</v>
          </cell>
          <cell r="S1543" t="str">
            <v>Mandado de Segurança 9.007/DF</v>
          </cell>
          <cell r="T1543" t="str">
            <v>2006/0258445-0</v>
          </cell>
          <cell r="U1543">
            <v>44118</v>
          </cell>
          <cell r="V1543" t="str">
            <v>José de Assunção Evangelista</v>
          </cell>
          <cell r="W1543" t="str">
            <v>065.753.822-15</v>
          </cell>
          <cell r="X1543">
            <v>20930</v>
          </cell>
          <cell r="Y1543">
            <v>65</v>
          </cell>
          <cell r="Z1543" t="str">
            <v>Servidor Público Militar Inativo</v>
          </cell>
          <cell r="AA1543" t="str">
            <v>Soldo previsto na Lei Estadual 1.063/2002</v>
          </cell>
          <cell r="AB1543" t="str">
            <v>Alimentar</v>
          </cell>
          <cell r="AC1543" t="str">
            <v>Não</v>
          </cell>
          <cell r="AD1543" t="str">
            <v>Não</v>
          </cell>
          <cell r="AE1543" t="str">
            <v>Não</v>
          </cell>
          <cell r="AF1543" t="str">
            <v>-</v>
          </cell>
          <cell r="AG1543" t="str">
            <v>-</v>
          </cell>
          <cell r="AH1543" t="str">
            <v>Não informada</v>
          </cell>
          <cell r="AI1543" t="str">
            <v>Não Informada</v>
          </cell>
          <cell r="AJ1543" t="str">
            <v>Não</v>
          </cell>
          <cell r="AK1543">
            <v>10</v>
          </cell>
          <cell r="AL1543" t="str">
            <v xml:space="preserve">Vieira &amp; Vasconcelos Advogados </v>
          </cell>
          <cell r="AM1543" t="str">
            <v>30.299.557/0001-36</v>
          </cell>
          <cell r="AN1543">
            <v>10</v>
          </cell>
          <cell r="AO1543" t="str">
            <v>Salatiel Soares de Souza</v>
          </cell>
          <cell r="AP1543" t="str">
            <v>091.027.521-15</v>
          </cell>
          <cell r="AQ1543">
            <v>0</v>
          </cell>
          <cell r="AR1543" t="str">
            <v>x x x</v>
          </cell>
          <cell r="AS1543" t="str">
            <v>x x x</v>
          </cell>
          <cell r="AT1543">
            <v>0</v>
          </cell>
          <cell r="AU1543" t="str">
            <v>x x x</v>
          </cell>
          <cell r="AV1543" t="str">
            <v>x x x</v>
          </cell>
          <cell r="AW1543" t="str">
            <v>Dedução de Honorários Contratuais</v>
          </cell>
          <cell r="AX1543">
            <v>44348</v>
          </cell>
          <cell r="AY1543">
            <v>109159.57</v>
          </cell>
          <cell r="AZ1543">
            <v>107658.54</v>
          </cell>
          <cell r="BA1543">
            <v>216818.11</v>
          </cell>
          <cell r="BB1543">
            <v>10915.95</v>
          </cell>
          <cell r="BC1543">
            <v>10765.86</v>
          </cell>
          <cell r="BD1543">
            <v>21681.81</v>
          </cell>
          <cell r="BE1543">
            <v>10915.95</v>
          </cell>
          <cell r="BF1543">
            <v>10765.86</v>
          </cell>
          <cell r="BG1543">
            <v>21681.81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  <cell r="BM1543">
            <v>0</v>
          </cell>
          <cell r="BN1543">
            <v>87327.67</v>
          </cell>
          <cell r="BO1543">
            <v>86126.82</v>
          </cell>
          <cell r="BP1543">
            <v>173454.49</v>
          </cell>
          <cell r="BQ1543">
            <v>0</v>
          </cell>
          <cell r="BR1543">
            <v>0</v>
          </cell>
          <cell r="BS1543">
            <v>0</v>
          </cell>
          <cell r="BT1543">
            <v>36</v>
          </cell>
          <cell r="BU1543">
            <v>173454.49</v>
          </cell>
          <cell r="BV1543">
            <v>0</v>
          </cell>
          <cell r="BW1543">
            <v>110065.59</v>
          </cell>
          <cell r="BX1543">
            <v>108821.32</v>
          </cell>
          <cell r="BY1543">
            <v>218886.91</v>
          </cell>
          <cell r="BZ1543">
            <v>11006.55</v>
          </cell>
          <cell r="CA1543">
            <v>10882.129999999997</v>
          </cell>
          <cell r="CB1543">
            <v>21888.679999999997</v>
          </cell>
          <cell r="CC1543">
            <v>11006.55</v>
          </cell>
          <cell r="CD1543">
            <v>10882.129999999997</v>
          </cell>
          <cell r="CE1543">
            <v>21888.679999999997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88052.489999999991</v>
          </cell>
          <cell r="CM1543">
            <v>87057.060000000027</v>
          </cell>
          <cell r="CN1543">
            <v>175109.55000000002</v>
          </cell>
          <cell r="CO1543">
            <v>0</v>
          </cell>
          <cell r="CP1543">
            <v>0</v>
          </cell>
          <cell r="CQ1543">
            <v>0</v>
          </cell>
          <cell r="CR1543">
            <v>175109.55000000002</v>
          </cell>
          <cell r="CS1543">
            <v>0</v>
          </cell>
          <cell r="CT1543">
            <v>44378</v>
          </cell>
          <cell r="CU1543"/>
          <cell r="CV1543">
            <v>8880</v>
          </cell>
          <cell r="CW1543">
            <v>44805</v>
          </cell>
          <cell r="CX1543">
            <v>1.1136844691425249</v>
          </cell>
          <cell r="CY1543">
            <v>122578.33</v>
          </cell>
          <cell r="CZ1543">
            <v>121192.62000000001</v>
          </cell>
          <cell r="DA1543">
            <v>243770.95</v>
          </cell>
          <cell r="DB1543">
            <v>0</v>
          </cell>
          <cell r="DC1543">
            <v>0</v>
          </cell>
          <cell r="DD1543">
            <v>0</v>
          </cell>
          <cell r="DE1543">
            <v>73824.14</v>
          </cell>
          <cell r="DF1543">
            <v>0</v>
          </cell>
          <cell r="DG1543">
            <v>218160</v>
          </cell>
          <cell r="DH1543">
            <v>50.284223776459008</v>
          </cell>
          <cell r="DI1543">
            <v>109700.06</v>
          </cell>
          <cell r="DJ1543">
            <v>108459.94</v>
          </cell>
          <cell r="DK1543">
            <v>218160</v>
          </cell>
          <cell r="DL1543">
            <v>0</v>
          </cell>
          <cell r="DM1543">
            <v>0</v>
          </cell>
          <cell r="DN1543">
            <v>0</v>
          </cell>
          <cell r="DO1543">
            <v>66068.06</v>
          </cell>
          <cell r="DP1543">
            <v>0</v>
          </cell>
          <cell r="DQ1543">
            <v>12878.270000000004</v>
          </cell>
          <cell r="DR1543"/>
          <cell r="DS1543">
            <v>12732.680000000008</v>
          </cell>
          <cell r="DT1543">
            <v>25610.950000000012</v>
          </cell>
        </row>
        <row r="1544">
          <cell r="A1544">
            <v>8881</v>
          </cell>
          <cell r="B1544">
            <v>8661</v>
          </cell>
          <cell r="C1544" t="str">
            <v>2021/0198548-1</v>
          </cell>
          <cell r="D1544" t="str">
            <v>0198548-79.2021.3.00.0000</v>
          </cell>
          <cell r="E1544">
            <v>44371</v>
          </cell>
          <cell r="F1544" t="str">
            <v>PAGO - 1ª. 2ª ORDEM - set/2022 - 5ª remessa</v>
          </cell>
          <cell r="G1544" t="str">
            <v>sim</v>
          </cell>
          <cell r="H1544">
            <v>44805</v>
          </cell>
          <cell r="I1544" t="str">
            <v>sim</v>
          </cell>
          <cell r="J1544" t="str">
            <v>não</v>
          </cell>
          <cell r="K1544">
            <v>5</v>
          </cell>
          <cell r="L1544" t="str">
            <v>MS 9.007/DF</v>
          </cell>
          <cell r="M1544" t="str">
            <v>2003/0056763-7</v>
          </cell>
          <cell r="N1544">
            <v>37722</v>
          </cell>
          <cell r="O1544" t="str">
            <v>Administrativo - Militar - Sistema Remuneratório e Benefícios</v>
          </cell>
          <cell r="P1544" t="str">
            <v>UNIÃO</v>
          </cell>
          <cell r="Q1544" t="str">
            <v>Ministério da Fazenda</v>
          </cell>
          <cell r="R1544">
            <v>38677</v>
          </cell>
          <cell r="S1544" t="str">
            <v>Mandado de Segurança 9.007/DF</v>
          </cell>
          <cell r="T1544" t="str">
            <v>2006/0258445-0</v>
          </cell>
          <cell r="U1544">
            <v>44118</v>
          </cell>
          <cell r="V1544" t="str">
            <v>José de Jesus Costa Farias</v>
          </cell>
          <cell r="W1544" t="str">
            <v>155.370.801-68</v>
          </cell>
          <cell r="X1544">
            <v>20678</v>
          </cell>
          <cell r="Y1544">
            <v>66</v>
          </cell>
          <cell r="Z1544" t="str">
            <v>Servidor Público Militar Inativo</v>
          </cell>
          <cell r="AA1544" t="str">
            <v>Soldo previsto na Lei Estadual 1.063/2002</v>
          </cell>
          <cell r="AB1544" t="str">
            <v>Alimentar</v>
          </cell>
          <cell r="AC1544" t="str">
            <v>Não</v>
          </cell>
          <cell r="AD1544" t="str">
            <v>Não</v>
          </cell>
          <cell r="AE1544" t="str">
            <v>Não</v>
          </cell>
          <cell r="AF1544" t="str">
            <v>-</v>
          </cell>
          <cell r="AG1544" t="str">
            <v>-</v>
          </cell>
          <cell r="AH1544" t="str">
            <v>Não informada</v>
          </cell>
          <cell r="AI1544" t="str">
            <v>Não Informada</v>
          </cell>
          <cell r="AJ1544" t="str">
            <v>Não</v>
          </cell>
          <cell r="AK1544">
            <v>10</v>
          </cell>
          <cell r="AL1544" t="str">
            <v xml:space="preserve">Vieira &amp; Vasconcelos Advogados </v>
          </cell>
          <cell r="AM1544" t="str">
            <v>30.299.557/0001-36</v>
          </cell>
          <cell r="AN1544">
            <v>10</v>
          </cell>
          <cell r="AO1544" t="str">
            <v>Salatiel Soares de Souza</v>
          </cell>
          <cell r="AP1544" t="str">
            <v>091.027.521-15</v>
          </cell>
          <cell r="AQ1544">
            <v>0</v>
          </cell>
          <cell r="AR1544" t="str">
            <v>x x x</v>
          </cell>
          <cell r="AS1544" t="str">
            <v>x x x</v>
          </cell>
          <cell r="AT1544">
            <v>0</v>
          </cell>
          <cell r="AU1544" t="str">
            <v>x x x</v>
          </cell>
          <cell r="AV1544" t="str">
            <v>x x x</v>
          </cell>
          <cell r="AW1544" t="str">
            <v>Dedução de Honorários Contratuais</v>
          </cell>
          <cell r="AX1544">
            <v>44348</v>
          </cell>
          <cell r="AY1544">
            <v>68491.17</v>
          </cell>
          <cell r="AZ1544">
            <v>67532.47</v>
          </cell>
          <cell r="BA1544">
            <v>136023.64000000001</v>
          </cell>
          <cell r="BB1544">
            <v>6849.11</v>
          </cell>
          <cell r="BC1544">
            <v>6753.25</v>
          </cell>
          <cell r="BD1544">
            <v>13602.36</v>
          </cell>
          <cell r="BE1544">
            <v>6849.11</v>
          </cell>
          <cell r="BF1544">
            <v>6753.25</v>
          </cell>
          <cell r="BG1544">
            <v>13602.36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54792.95</v>
          </cell>
          <cell r="BO1544">
            <v>54025.97</v>
          </cell>
          <cell r="BP1544">
            <v>108818.92</v>
          </cell>
          <cell r="BQ1544">
            <v>0</v>
          </cell>
          <cell r="BR1544">
            <v>0</v>
          </cell>
          <cell r="BS1544">
            <v>0</v>
          </cell>
          <cell r="BT1544">
            <v>36</v>
          </cell>
          <cell r="BU1544">
            <v>108818.92</v>
          </cell>
          <cell r="BV1544">
            <v>0</v>
          </cell>
          <cell r="BW1544">
            <v>69059.64</v>
          </cell>
          <cell r="BX1544">
            <v>68261.89</v>
          </cell>
          <cell r="BY1544">
            <v>137321.53</v>
          </cell>
          <cell r="BZ1544">
            <v>6905.96</v>
          </cell>
          <cell r="CA1544">
            <v>6826.1799999999994</v>
          </cell>
          <cell r="CB1544">
            <v>13732.14</v>
          </cell>
          <cell r="CC1544">
            <v>6905.96</v>
          </cell>
          <cell r="CD1544">
            <v>6826.1799999999994</v>
          </cell>
          <cell r="CE1544">
            <v>13732.14</v>
          </cell>
          <cell r="CF1544">
            <v>0</v>
          </cell>
          <cell r="CG1544">
            <v>0</v>
          </cell>
          <cell r="CH1544">
            <v>0</v>
          </cell>
          <cell r="CI1544">
            <v>0</v>
          </cell>
          <cell r="CJ1544">
            <v>0</v>
          </cell>
          <cell r="CK1544">
            <v>0</v>
          </cell>
          <cell r="CL1544">
            <v>55247.72</v>
          </cell>
          <cell r="CM1544">
            <v>54609.53</v>
          </cell>
          <cell r="CN1544">
            <v>109857.25</v>
          </cell>
          <cell r="CO1544">
            <v>0</v>
          </cell>
          <cell r="CP1544">
            <v>0</v>
          </cell>
          <cell r="CQ1544">
            <v>0</v>
          </cell>
          <cell r="CR1544">
            <v>109857.25</v>
          </cell>
          <cell r="CS1544">
            <v>0</v>
          </cell>
          <cell r="CT1544">
            <v>44378</v>
          </cell>
          <cell r="CU1544"/>
          <cell r="CV1544">
            <v>8881</v>
          </cell>
          <cell r="CW1544">
            <v>44805</v>
          </cell>
          <cell r="CX1544">
            <v>1.1136844691425249</v>
          </cell>
          <cell r="CY1544">
            <v>76910.64</v>
          </cell>
          <cell r="CZ1544">
            <v>76022.210000000006</v>
          </cell>
          <cell r="DA1544">
            <v>152932.85</v>
          </cell>
          <cell r="DB1544">
            <v>0</v>
          </cell>
          <cell r="DC1544">
            <v>0</v>
          </cell>
          <cell r="DD1544">
            <v>0</v>
          </cell>
          <cell r="DE1544">
            <v>46324.07</v>
          </cell>
          <cell r="DF1544">
            <v>0</v>
          </cell>
          <cell r="DG1544">
            <v>218160</v>
          </cell>
          <cell r="DH1544">
            <v>1</v>
          </cell>
          <cell r="DI1544">
            <v>76910.64</v>
          </cell>
          <cell r="DJ1544">
            <v>76022.210000000006</v>
          </cell>
          <cell r="DK1544">
            <v>152932.85</v>
          </cell>
          <cell r="DL1544">
            <v>0</v>
          </cell>
          <cell r="DM1544">
            <v>0</v>
          </cell>
          <cell r="DN1544">
            <v>0</v>
          </cell>
          <cell r="DO1544">
            <v>46324.07</v>
          </cell>
          <cell r="DP1544">
            <v>0</v>
          </cell>
          <cell r="DQ1544">
            <v>0</v>
          </cell>
          <cell r="DR1544"/>
          <cell r="DS1544">
            <v>0</v>
          </cell>
          <cell r="DT1544">
            <v>0</v>
          </cell>
        </row>
        <row r="1545">
          <cell r="A1545">
            <v>8882</v>
          </cell>
          <cell r="B1545">
            <v>8462</v>
          </cell>
          <cell r="C1545" t="str">
            <v>2021/0198551-0</v>
          </cell>
          <cell r="D1545" t="str">
            <v>0198551-34.2021.3.00.0000</v>
          </cell>
          <cell r="E1545">
            <v>44371</v>
          </cell>
          <cell r="F1545" t="str">
            <v>PAGO - 1ª. 2ª ORDEM - set/2022 - 5ª remessa</v>
          </cell>
          <cell r="G1545" t="str">
            <v>sim</v>
          </cell>
          <cell r="H1545">
            <v>44805</v>
          </cell>
          <cell r="I1545" t="str">
            <v>sim</v>
          </cell>
          <cell r="J1545" t="str">
            <v>não</v>
          </cell>
          <cell r="K1545">
            <v>5</v>
          </cell>
          <cell r="L1545" t="str">
            <v>MS 9.007/DF</v>
          </cell>
          <cell r="M1545" t="str">
            <v>2003/0056763-7</v>
          </cell>
          <cell r="N1545">
            <v>37722</v>
          </cell>
          <cell r="O1545" t="str">
            <v>Administrativo - Militar - Sistema Remuneratório e Benefícios</v>
          </cell>
          <cell r="P1545" t="str">
            <v>UNIÃO</v>
          </cell>
          <cell r="Q1545" t="str">
            <v>Ministério da Fazenda</v>
          </cell>
          <cell r="R1545">
            <v>38677</v>
          </cell>
          <cell r="S1545" t="str">
            <v>Mandado de Segurança 9.007/DF</v>
          </cell>
          <cell r="T1545" t="str">
            <v>2006/0258445-0</v>
          </cell>
          <cell r="U1545">
            <v>44118</v>
          </cell>
          <cell r="V1545" t="str">
            <v>José Ferreira Lemos</v>
          </cell>
          <cell r="W1545" t="str">
            <v>028.311.632-34</v>
          </cell>
          <cell r="X1545">
            <v>16686</v>
          </cell>
          <cell r="Y1545">
            <v>77</v>
          </cell>
          <cell r="Z1545" t="str">
            <v>Servidor Público Militar Inativo</v>
          </cell>
          <cell r="AA1545" t="str">
            <v>Soldo previsto na Lei Estadual 1.063/2002</v>
          </cell>
          <cell r="AB1545" t="str">
            <v>Alimentar</v>
          </cell>
          <cell r="AC1545" t="str">
            <v>Não</v>
          </cell>
          <cell r="AD1545" t="str">
            <v>Não</v>
          </cell>
          <cell r="AE1545" t="str">
            <v>Não</v>
          </cell>
          <cell r="AF1545" t="str">
            <v>-</v>
          </cell>
          <cell r="AG1545" t="str">
            <v>-</v>
          </cell>
          <cell r="AH1545" t="str">
            <v>Não informada</v>
          </cell>
          <cell r="AI1545" t="str">
            <v>Não Informada</v>
          </cell>
          <cell r="AJ1545" t="str">
            <v>Não</v>
          </cell>
          <cell r="AK1545">
            <v>10</v>
          </cell>
          <cell r="AL1545" t="str">
            <v xml:space="preserve">Vieira &amp; Vasconcelos Advogados </v>
          </cell>
          <cell r="AM1545" t="str">
            <v>30.299.557/0001-36</v>
          </cell>
          <cell r="AN1545">
            <v>10</v>
          </cell>
          <cell r="AO1545" t="str">
            <v>Salatiel Soares de Souza</v>
          </cell>
          <cell r="AP1545" t="str">
            <v>091.027.521-15</v>
          </cell>
          <cell r="AQ1545">
            <v>0</v>
          </cell>
          <cell r="AR1545" t="str">
            <v>x x x</v>
          </cell>
          <cell r="AS1545" t="str">
            <v>x x x</v>
          </cell>
          <cell r="AT1545">
            <v>0</v>
          </cell>
          <cell r="AU1545" t="str">
            <v>x x x</v>
          </cell>
          <cell r="AV1545" t="str">
            <v>x x x</v>
          </cell>
          <cell r="AW1545" t="str">
            <v>Dedução de Honorários Contratuais</v>
          </cell>
          <cell r="AX1545">
            <v>44348</v>
          </cell>
          <cell r="AY1545">
            <v>76110.31</v>
          </cell>
          <cell r="AZ1545">
            <v>75072.649999999994</v>
          </cell>
          <cell r="BA1545">
            <v>151182.96</v>
          </cell>
          <cell r="BB1545">
            <v>7611.03</v>
          </cell>
          <cell r="BC1545">
            <v>7507.26</v>
          </cell>
          <cell r="BD1545">
            <v>15118.29</v>
          </cell>
          <cell r="BE1545">
            <v>7611.03</v>
          </cell>
          <cell r="BF1545">
            <v>7507.26</v>
          </cell>
          <cell r="BG1545">
            <v>15118.29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60888.25</v>
          </cell>
          <cell r="BO1545">
            <v>60058.13</v>
          </cell>
          <cell r="BP1545">
            <v>120946.38</v>
          </cell>
          <cell r="BQ1545">
            <v>0</v>
          </cell>
          <cell r="BR1545">
            <v>0</v>
          </cell>
          <cell r="BS1545">
            <v>0</v>
          </cell>
          <cell r="BT1545">
            <v>36</v>
          </cell>
          <cell r="BU1545">
            <v>120946.38</v>
          </cell>
          <cell r="BV1545">
            <v>0</v>
          </cell>
          <cell r="BW1545">
            <v>76742.02</v>
          </cell>
          <cell r="BX1545">
            <v>75883.460000000006</v>
          </cell>
          <cell r="BY1545">
            <v>152625.48000000001</v>
          </cell>
          <cell r="BZ1545">
            <v>7674.2</v>
          </cell>
          <cell r="CA1545">
            <v>7588.3400000000011</v>
          </cell>
          <cell r="CB1545">
            <v>15262.54</v>
          </cell>
          <cell r="CC1545">
            <v>7674.2</v>
          </cell>
          <cell r="CD1545">
            <v>7588.3400000000011</v>
          </cell>
          <cell r="CE1545">
            <v>15262.54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61393.62000000001</v>
          </cell>
          <cell r="CM1545">
            <v>60706.78</v>
          </cell>
          <cell r="CN1545">
            <v>122100.40000000001</v>
          </cell>
          <cell r="CO1545">
            <v>0</v>
          </cell>
          <cell r="CP1545">
            <v>0</v>
          </cell>
          <cell r="CQ1545">
            <v>0</v>
          </cell>
          <cell r="CR1545">
            <v>122100.40000000001</v>
          </cell>
          <cell r="CS1545">
            <v>0</v>
          </cell>
          <cell r="CT1545">
            <v>44378</v>
          </cell>
          <cell r="CU1545"/>
          <cell r="CV1545">
            <v>8882</v>
          </cell>
          <cell r="CW1545">
            <v>44805</v>
          </cell>
          <cell r="CX1545">
            <v>1.1136844691425249</v>
          </cell>
          <cell r="CY1545">
            <v>85466.39</v>
          </cell>
          <cell r="CZ1545">
            <v>84510.23</v>
          </cell>
          <cell r="DA1545">
            <v>169976.62</v>
          </cell>
          <cell r="DB1545">
            <v>0</v>
          </cell>
          <cell r="DC1545">
            <v>0</v>
          </cell>
          <cell r="DD1545">
            <v>0</v>
          </cell>
          <cell r="DE1545">
            <v>51471.07</v>
          </cell>
          <cell r="DF1545">
            <v>0</v>
          </cell>
          <cell r="DG1545">
            <v>218160</v>
          </cell>
          <cell r="DH1545">
            <v>1</v>
          </cell>
          <cell r="DI1545">
            <v>85466.39</v>
          </cell>
          <cell r="DJ1545">
            <v>84510.23</v>
          </cell>
          <cell r="DK1545">
            <v>169976.62</v>
          </cell>
          <cell r="DL1545">
            <v>0</v>
          </cell>
          <cell r="DM1545">
            <v>0</v>
          </cell>
          <cell r="DN1545">
            <v>0</v>
          </cell>
          <cell r="DO1545">
            <v>51471.07</v>
          </cell>
          <cell r="DP1545">
            <v>0</v>
          </cell>
          <cell r="DQ1545">
            <v>0</v>
          </cell>
          <cell r="DR1545"/>
          <cell r="DS1545">
            <v>0</v>
          </cell>
          <cell r="DT1545">
            <v>0</v>
          </cell>
        </row>
        <row r="1546">
          <cell r="A1546">
            <v>8883</v>
          </cell>
          <cell r="B1546">
            <v>8863</v>
          </cell>
          <cell r="C1546" t="str">
            <v>2021/0198552-1</v>
          </cell>
          <cell r="D1546" t="str">
            <v>0198552-19.2021.3.00.0000</v>
          </cell>
          <cell r="E1546">
            <v>44371</v>
          </cell>
          <cell r="F1546" t="str">
            <v>PAGO - 1ª. 2ª ORDEM - set/2022 - 5ª remessa</v>
          </cell>
          <cell r="G1546" t="str">
            <v>sim</v>
          </cell>
          <cell r="H1546">
            <v>44805</v>
          </cell>
          <cell r="I1546" t="str">
            <v>sim</v>
          </cell>
          <cell r="J1546" t="str">
            <v>não</v>
          </cell>
          <cell r="K1546">
            <v>5</v>
          </cell>
          <cell r="L1546" t="str">
            <v>MS 9.007/DF</v>
          </cell>
          <cell r="M1546" t="str">
            <v>2003/0056763-7</v>
          </cell>
          <cell r="N1546">
            <v>37722</v>
          </cell>
          <cell r="O1546" t="str">
            <v>Administrativo - Militar - Sistema Remuneratório e Benefícios</v>
          </cell>
          <cell r="P1546" t="str">
            <v>UNIÃO</v>
          </cell>
          <cell r="Q1546" t="str">
            <v>Ministério da Fazenda</v>
          </cell>
          <cell r="R1546">
            <v>38677</v>
          </cell>
          <cell r="S1546" t="str">
            <v>Mandado de Segurança 9.007/DF</v>
          </cell>
          <cell r="T1546" t="str">
            <v>2006/0258445-0</v>
          </cell>
          <cell r="U1546">
            <v>44118</v>
          </cell>
          <cell r="V1546" t="str">
            <v>José Hamilton Carneiro Cupertino</v>
          </cell>
          <cell r="W1546" t="str">
            <v>167.204.234-87</v>
          </cell>
          <cell r="X1546">
            <v>19516</v>
          </cell>
          <cell r="Y1546">
            <v>69</v>
          </cell>
          <cell r="Z1546" t="str">
            <v>Servidor Público Militar Inativo</v>
          </cell>
          <cell r="AA1546" t="str">
            <v>Soldo previsto na Lei Estadual 1.063/2002</v>
          </cell>
          <cell r="AB1546" t="str">
            <v>Alimentar</v>
          </cell>
          <cell r="AC1546" t="str">
            <v>Não</v>
          </cell>
          <cell r="AD1546" t="str">
            <v>Não</v>
          </cell>
          <cell r="AE1546" t="str">
            <v>Não</v>
          </cell>
          <cell r="AF1546" t="str">
            <v>-</v>
          </cell>
          <cell r="AG1546" t="str">
            <v>-</v>
          </cell>
          <cell r="AH1546" t="str">
            <v>Não informada</v>
          </cell>
          <cell r="AI1546" t="str">
            <v>Não Informada</v>
          </cell>
          <cell r="AJ1546" t="str">
            <v>Não</v>
          </cell>
          <cell r="AK1546">
            <v>10</v>
          </cell>
          <cell r="AL1546" t="str">
            <v xml:space="preserve">Vieira &amp; Vasconcelos Advogados </v>
          </cell>
          <cell r="AM1546" t="str">
            <v>30.299.557/0001-36</v>
          </cell>
          <cell r="AN1546">
            <v>10</v>
          </cell>
          <cell r="AO1546" t="str">
            <v>Salatiel Soares de Souza</v>
          </cell>
          <cell r="AP1546" t="str">
            <v>091.027.521-15</v>
          </cell>
          <cell r="AQ1546">
            <v>0</v>
          </cell>
          <cell r="AR1546" t="str">
            <v>x x x</v>
          </cell>
          <cell r="AS1546" t="str">
            <v>x x x</v>
          </cell>
          <cell r="AT1546">
            <v>0</v>
          </cell>
          <cell r="AU1546" t="str">
            <v>x x x</v>
          </cell>
          <cell r="AV1546" t="str">
            <v>x x x</v>
          </cell>
          <cell r="AW1546" t="str">
            <v>Dedução de Honorários Contratuais</v>
          </cell>
          <cell r="AX1546">
            <v>44348</v>
          </cell>
          <cell r="AY1546">
            <v>253438.64</v>
          </cell>
          <cell r="AZ1546">
            <v>249926.74</v>
          </cell>
          <cell r="BA1546">
            <v>503365.38</v>
          </cell>
          <cell r="BB1546">
            <v>25343.86</v>
          </cell>
          <cell r="BC1546">
            <v>24992.67</v>
          </cell>
          <cell r="BD1546">
            <v>50336.53</v>
          </cell>
          <cell r="BE1546">
            <v>25343.86</v>
          </cell>
          <cell r="BF1546">
            <v>24992.67</v>
          </cell>
          <cell r="BG1546">
            <v>50336.53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202750.92</v>
          </cell>
          <cell r="BO1546">
            <v>199941.4</v>
          </cell>
          <cell r="BP1546">
            <v>402692.32</v>
          </cell>
          <cell r="BQ1546">
            <v>0</v>
          </cell>
          <cell r="BR1546">
            <v>0</v>
          </cell>
          <cell r="BS1546">
            <v>0</v>
          </cell>
          <cell r="BT1546">
            <v>36</v>
          </cell>
          <cell r="BU1546">
            <v>402692.32</v>
          </cell>
          <cell r="BV1546">
            <v>0</v>
          </cell>
          <cell r="BW1546">
            <v>255542.18</v>
          </cell>
          <cell r="BX1546">
            <v>252626.18</v>
          </cell>
          <cell r="BY1546">
            <v>508168.36</v>
          </cell>
          <cell r="BZ1546">
            <v>25554.21</v>
          </cell>
          <cell r="CA1546">
            <v>25262.61</v>
          </cell>
          <cell r="CB1546">
            <v>50816.82</v>
          </cell>
          <cell r="CC1546">
            <v>25554.21</v>
          </cell>
          <cell r="CD1546">
            <v>25262.61</v>
          </cell>
          <cell r="CE1546">
            <v>50816.82</v>
          </cell>
          <cell r="CF1546">
            <v>0</v>
          </cell>
          <cell r="CG1546">
            <v>0</v>
          </cell>
          <cell r="CH1546">
            <v>0</v>
          </cell>
          <cell r="CI1546">
            <v>0</v>
          </cell>
          <cell r="CJ1546">
            <v>0</v>
          </cell>
          <cell r="CK1546">
            <v>0</v>
          </cell>
          <cell r="CL1546">
            <v>204433.76</v>
          </cell>
          <cell r="CM1546">
            <v>202100.96000000002</v>
          </cell>
          <cell r="CN1546">
            <v>406534.72000000003</v>
          </cell>
          <cell r="CO1546">
            <v>0</v>
          </cell>
          <cell r="CP1546">
            <v>0</v>
          </cell>
          <cell r="CQ1546">
            <v>0</v>
          </cell>
          <cell r="CR1546">
            <v>406534.72000000003</v>
          </cell>
          <cell r="CS1546">
            <v>0</v>
          </cell>
          <cell r="CT1546">
            <v>44378</v>
          </cell>
          <cell r="CU1546"/>
          <cell r="CV1546">
            <v>8883</v>
          </cell>
          <cell r="CW1546">
            <v>44805</v>
          </cell>
          <cell r="CX1546">
            <v>1.1136844691425249</v>
          </cell>
          <cell r="CY1546">
            <v>284593.34999999998</v>
          </cell>
          <cell r="CZ1546">
            <v>281345.86</v>
          </cell>
          <cell r="DA1546">
            <v>565939.21</v>
          </cell>
          <cell r="DB1546">
            <v>0</v>
          </cell>
          <cell r="DC1546">
            <v>0</v>
          </cell>
          <cell r="DD1546">
            <v>0</v>
          </cell>
          <cell r="DE1546">
            <v>171405.51</v>
          </cell>
          <cell r="DF1546">
            <v>0</v>
          </cell>
          <cell r="DG1546">
            <v>218160</v>
          </cell>
          <cell r="DH1546">
            <v>50.286911557161766</v>
          </cell>
          <cell r="DI1546">
            <v>109705.92</v>
          </cell>
          <cell r="DJ1546">
            <v>108454.08</v>
          </cell>
          <cell r="DK1546">
            <v>218160</v>
          </cell>
          <cell r="DL1546">
            <v>0</v>
          </cell>
          <cell r="DM1546">
            <v>0</v>
          </cell>
          <cell r="DN1546">
            <v>0</v>
          </cell>
          <cell r="DO1546">
            <v>66073.919999999998</v>
          </cell>
          <cell r="DP1546">
            <v>0</v>
          </cell>
          <cell r="DQ1546">
            <v>174887.43</v>
          </cell>
          <cell r="DR1546"/>
          <cell r="DS1546">
            <v>172891.77999999997</v>
          </cell>
          <cell r="DT1546">
            <v>347779.20999999996</v>
          </cell>
        </row>
        <row r="1547">
          <cell r="A1547">
            <v>8884</v>
          </cell>
          <cell r="B1547">
            <v>8978</v>
          </cell>
          <cell r="C1547" t="str">
            <v>2021/0198556-9</v>
          </cell>
          <cell r="D1547" t="str">
            <v>0198556-56.2021.3.00.0000</v>
          </cell>
          <cell r="E1547">
            <v>44371</v>
          </cell>
          <cell r="F1547" t="str">
            <v>PAGO - 1ª. 2ª ORDEM - set/2022 - 1ª remessa</v>
          </cell>
          <cell r="G1547" t="str">
            <v>sim</v>
          </cell>
          <cell r="H1547">
            <v>44805</v>
          </cell>
          <cell r="I1547" t="str">
            <v>não</v>
          </cell>
          <cell r="J1547" t="str">
            <v>não</v>
          </cell>
          <cell r="K1547">
            <v>1</v>
          </cell>
          <cell r="L1547" t="str">
            <v>MS 9.007/DF</v>
          </cell>
          <cell r="M1547" t="str">
            <v>2003/0056763-7</v>
          </cell>
          <cell r="N1547">
            <v>37722</v>
          </cell>
          <cell r="O1547" t="str">
            <v>Administrativo - Militar - Sistema Remuneratório e Benefícios</v>
          </cell>
          <cell r="P1547" t="str">
            <v>UNIÃO</v>
          </cell>
          <cell r="Q1547" t="str">
            <v>Ministério da Fazenda</v>
          </cell>
          <cell r="R1547">
            <v>38677</v>
          </cell>
          <cell r="S1547" t="str">
            <v>Mandado de Segurança 9.007/DF</v>
          </cell>
          <cell r="T1547" t="str">
            <v>2006/0258445-0</v>
          </cell>
          <cell r="U1547">
            <v>44118</v>
          </cell>
          <cell r="V1547" t="str">
            <v>José Henrique Santos</v>
          </cell>
          <cell r="W1547" t="str">
            <v>064.865.683-72</v>
          </cell>
          <cell r="X1547">
            <v>20285</v>
          </cell>
          <cell r="Y1547">
            <v>67</v>
          </cell>
          <cell r="Z1547" t="str">
            <v>Servidor Público Militar Inativo</v>
          </cell>
          <cell r="AA1547" t="str">
            <v>Soldo previsto na Lei Estadual 1.063/2002</v>
          </cell>
          <cell r="AB1547" t="str">
            <v>Alimentar</v>
          </cell>
          <cell r="AC1547" t="str">
            <v>Não</v>
          </cell>
          <cell r="AD1547" t="str">
            <v>Não</v>
          </cell>
          <cell r="AE1547" t="str">
            <v>Não</v>
          </cell>
          <cell r="AF1547" t="str">
            <v>-</v>
          </cell>
          <cell r="AG1547" t="str">
            <v>-</v>
          </cell>
          <cell r="AH1547" t="str">
            <v>Não informada</v>
          </cell>
          <cell r="AI1547" t="str">
            <v>Não Informada</v>
          </cell>
          <cell r="AJ1547" t="str">
            <v>Não</v>
          </cell>
          <cell r="AK1547">
            <v>10</v>
          </cell>
          <cell r="AL1547" t="str">
            <v xml:space="preserve">Vieira &amp; Vasconcelos Advogados </v>
          </cell>
          <cell r="AM1547" t="str">
            <v>30.299.557/0001-36</v>
          </cell>
          <cell r="AN1547">
            <v>10</v>
          </cell>
          <cell r="AO1547" t="str">
            <v>Salatiel Soares de Souza</v>
          </cell>
          <cell r="AP1547" t="str">
            <v>091.027.521-15</v>
          </cell>
          <cell r="AQ1547">
            <v>0</v>
          </cell>
          <cell r="AR1547" t="str">
            <v>x x x</v>
          </cell>
          <cell r="AS1547" t="str">
            <v>x x x</v>
          </cell>
          <cell r="AT1547">
            <v>0</v>
          </cell>
          <cell r="AU1547" t="str">
            <v>x x x</v>
          </cell>
          <cell r="AV1547" t="str">
            <v>x x x</v>
          </cell>
          <cell r="AW1547" t="str">
            <v>Dedução de Honorários Contratuais</v>
          </cell>
          <cell r="AX1547">
            <v>44348</v>
          </cell>
          <cell r="AY1547">
            <v>118515</v>
          </cell>
          <cell r="AZ1547">
            <v>113790.15</v>
          </cell>
          <cell r="BA1547">
            <v>232305.15</v>
          </cell>
          <cell r="BB1547">
            <v>11851.5</v>
          </cell>
          <cell r="BC1547">
            <v>11379.01</v>
          </cell>
          <cell r="BD1547">
            <v>23230.51</v>
          </cell>
          <cell r="BE1547">
            <v>11851.5</v>
          </cell>
          <cell r="BF1547">
            <v>11379.01</v>
          </cell>
          <cell r="BG1547">
            <v>23230.51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94812</v>
          </cell>
          <cell r="BO1547">
            <v>91032.13</v>
          </cell>
          <cell r="BP1547">
            <v>185844.13</v>
          </cell>
          <cell r="BQ1547">
            <v>0</v>
          </cell>
          <cell r="BR1547">
            <v>0</v>
          </cell>
          <cell r="BS1547">
            <v>0</v>
          </cell>
          <cell r="BT1547">
            <v>36</v>
          </cell>
          <cell r="BU1547">
            <v>185844.13</v>
          </cell>
          <cell r="BV1547">
            <v>0</v>
          </cell>
          <cell r="BW1547">
            <v>119498.67</v>
          </cell>
          <cell r="BX1547">
            <v>115026.89</v>
          </cell>
          <cell r="BY1547">
            <v>234525.56</v>
          </cell>
          <cell r="BZ1547">
            <v>11949.86</v>
          </cell>
          <cell r="CA1547">
            <v>11502.68</v>
          </cell>
          <cell r="CB1547">
            <v>23452.54</v>
          </cell>
          <cell r="CC1547">
            <v>11949.86</v>
          </cell>
          <cell r="CD1547">
            <v>11502.68</v>
          </cell>
          <cell r="CE1547">
            <v>23452.54</v>
          </cell>
          <cell r="CF1547">
            <v>0</v>
          </cell>
          <cell r="CG1547">
            <v>0</v>
          </cell>
          <cell r="CH1547">
            <v>0</v>
          </cell>
          <cell r="CI1547">
            <v>0</v>
          </cell>
          <cell r="CJ1547">
            <v>0</v>
          </cell>
          <cell r="CK1547">
            <v>0</v>
          </cell>
          <cell r="CL1547">
            <v>95598.95</v>
          </cell>
          <cell r="CM1547">
            <v>92021.530000000013</v>
          </cell>
          <cell r="CN1547">
            <v>187620.48000000001</v>
          </cell>
          <cell r="CO1547">
            <v>0</v>
          </cell>
          <cell r="CP1547">
            <v>0</v>
          </cell>
          <cell r="CQ1547">
            <v>0</v>
          </cell>
          <cell r="CR1547">
            <v>187620.48000000001</v>
          </cell>
          <cell r="CS1547">
            <v>0</v>
          </cell>
          <cell r="CT1547">
            <v>44378</v>
          </cell>
          <cell r="CU1547"/>
          <cell r="CV1547">
            <v>8884</v>
          </cell>
          <cell r="CW1547">
            <v>44805</v>
          </cell>
          <cell r="CX1547">
            <v>1.1136844691425249</v>
          </cell>
          <cell r="CY1547">
            <v>133083.81</v>
          </cell>
          <cell r="CZ1547">
            <v>128103.66</v>
          </cell>
          <cell r="DA1547">
            <v>261187.47</v>
          </cell>
          <cell r="DB1547">
            <v>0</v>
          </cell>
          <cell r="DC1547">
            <v>0</v>
          </cell>
          <cell r="DD1547">
            <v>0</v>
          </cell>
          <cell r="DE1547">
            <v>80846.31</v>
          </cell>
          <cell r="DF1547">
            <v>0</v>
          </cell>
          <cell r="DG1547">
            <v>218160</v>
          </cell>
          <cell r="DH1547">
            <v>50.953366943674595</v>
          </cell>
          <cell r="DI1547">
            <v>111159.86</v>
          </cell>
          <cell r="DJ1547">
            <v>107000.14</v>
          </cell>
          <cell r="DK1547">
            <v>218160</v>
          </cell>
          <cell r="DL1547">
            <v>0</v>
          </cell>
          <cell r="DM1547">
            <v>0</v>
          </cell>
          <cell r="DN1547">
            <v>0</v>
          </cell>
          <cell r="DO1547">
            <v>67527.850000000006</v>
          </cell>
          <cell r="DP1547">
            <v>0</v>
          </cell>
          <cell r="DQ1547">
            <v>21923.949999999997</v>
          </cell>
          <cell r="DR1547"/>
          <cell r="DS1547">
            <v>21103.520000000004</v>
          </cell>
          <cell r="DT1547">
            <v>43027.47</v>
          </cell>
        </row>
        <row r="1548">
          <cell r="A1548">
            <v>8885</v>
          </cell>
          <cell r="B1548">
            <v>8979</v>
          </cell>
          <cell r="C1548" t="str">
            <v>2021/0198558-2</v>
          </cell>
          <cell r="D1548" t="str">
            <v>0198558-26.2021.3.00.0000</v>
          </cell>
          <cell r="E1548">
            <v>44371</v>
          </cell>
          <cell r="F1548" t="str">
            <v>PAGO - 1ª. 2ª ORDEM - set/2022 - 1ª remessa</v>
          </cell>
          <cell r="G1548" t="str">
            <v>sim</v>
          </cell>
          <cell r="H1548">
            <v>44805</v>
          </cell>
          <cell r="I1548" t="str">
            <v>não</v>
          </cell>
          <cell r="J1548" t="str">
            <v>não</v>
          </cell>
          <cell r="K1548">
            <v>1</v>
          </cell>
          <cell r="L1548" t="str">
            <v>MS 9.007/DF</v>
          </cell>
          <cell r="M1548" t="str">
            <v>2003/0056763-7</v>
          </cell>
          <cell r="N1548">
            <v>37722</v>
          </cell>
          <cell r="O1548" t="str">
            <v>Administrativo - Militar - Sistema Remuneratório e Benefícios</v>
          </cell>
          <cell r="P1548" t="str">
            <v>UNIÃO</v>
          </cell>
          <cell r="Q1548" t="str">
            <v>Ministério da Fazenda</v>
          </cell>
          <cell r="R1548">
            <v>38677</v>
          </cell>
          <cell r="S1548" t="str">
            <v>Mandado de Segurança 9.007/DF</v>
          </cell>
          <cell r="T1548" t="str">
            <v>2006/0258445-0</v>
          </cell>
          <cell r="U1548">
            <v>44118</v>
          </cell>
          <cell r="V1548" t="str">
            <v>José Lins do Nascimento</v>
          </cell>
          <cell r="W1548" t="str">
            <v>079.301.862-53</v>
          </cell>
          <cell r="X1548">
            <v>19899</v>
          </cell>
          <cell r="Y1548">
            <v>68</v>
          </cell>
          <cell r="Z1548" t="str">
            <v>Servidor Público Militar Inativo</v>
          </cell>
          <cell r="AA1548" t="str">
            <v>Soldo previsto na Lei Estadual 1.063/2002</v>
          </cell>
          <cell r="AB1548" t="str">
            <v>Alimentar</v>
          </cell>
          <cell r="AC1548" t="str">
            <v>Não</v>
          </cell>
          <cell r="AD1548" t="str">
            <v>Não</v>
          </cell>
          <cell r="AE1548" t="str">
            <v>Não</v>
          </cell>
          <cell r="AF1548" t="str">
            <v>-</v>
          </cell>
          <cell r="AG1548" t="str">
            <v>-</v>
          </cell>
          <cell r="AH1548" t="str">
            <v>Não informada</v>
          </cell>
          <cell r="AI1548" t="str">
            <v>Não Informada</v>
          </cell>
          <cell r="AJ1548" t="str">
            <v>Não</v>
          </cell>
          <cell r="AK1548">
            <v>10</v>
          </cell>
          <cell r="AL1548" t="str">
            <v xml:space="preserve">Vieira &amp; Vasconcelos Advogados </v>
          </cell>
          <cell r="AM1548" t="str">
            <v>30.299.557/0001-36</v>
          </cell>
          <cell r="AN1548">
            <v>10</v>
          </cell>
          <cell r="AO1548" t="str">
            <v>Salatiel Soares de Souza</v>
          </cell>
          <cell r="AP1548" t="str">
            <v>091.027.521-15</v>
          </cell>
          <cell r="AQ1548">
            <v>0</v>
          </cell>
          <cell r="AR1548" t="str">
            <v>x x x</v>
          </cell>
          <cell r="AS1548" t="str">
            <v>x x x</v>
          </cell>
          <cell r="AT1548">
            <v>0</v>
          </cell>
          <cell r="AU1548" t="str">
            <v>x x x</v>
          </cell>
          <cell r="AV1548" t="str">
            <v>x x x</v>
          </cell>
          <cell r="AW1548" t="str">
            <v>Dedução de Honorários Contratuais</v>
          </cell>
          <cell r="AX1548">
            <v>44348</v>
          </cell>
          <cell r="AY1548">
            <v>108728.79</v>
          </cell>
          <cell r="AZ1548">
            <v>107233.7</v>
          </cell>
          <cell r="BA1548">
            <v>215962.49</v>
          </cell>
          <cell r="BB1548">
            <v>10872.87</v>
          </cell>
          <cell r="BC1548">
            <v>10723.37</v>
          </cell>
          <cell r="BD1548">
            <v>21596.240000000002</v>
          </cell>
          <cell r="BE1548">
            <v>10872.87</v>
          </cell>
          <cell r="BF1548">
            <v>10723.37</v>
          </cell>
          <cell r="BG1548">
            <v>21596.240000000002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86983.05</v>
          </cell>
          <cell r="BO1548">
            <v>85786.96</v>
          </cell>
          <cell r="BP1548">
            <v>172770.01</v>
          </cell>
          <cell r="BQ1548">
            <v>0</v>
          </cell>
          <cell r="BR1548">
            <v>0</v>
          </cell>
          <cell r="BS1548">
            <v>0</v>
          </cell>
          <cell r="BT1548">
            <v>36</v>
          </cell>
          <cell r="BU1548">
            <v>172770.01</v>
          </cell>
          <cell r="BV1548">
            <v>0</v>
          </cell>
          <cell r="BW1548">
            <v>109631.23</v>
          </cell>
          <cell r="BX1548">
            <v>108391.87999999999</v>
          </cell>
          <cell r="BY1548">
            <v>218023.11</v>
          </cell>
          <cell r="BZ1548">
            <v>10963.12</v>
          </cell>
          <cell r="CA1548">
            <v>10839.180000000002</v>
          </cell>
          <cell r="CB1548">
            <v>21802.300000000003</v>
          </cell>
          <cell r="CC1548">
            <v>10963.12</v>
          </cell>
          <cell r="CD1548">
            <v>10839.180000000002</v>
          </cell>
          <cell r="CE1548">
            <v>21802.300000000003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87704.99</v>
          </cell>
          <cell r="CM1548">
            <v>86713.52</v>
          </cell>
          <cell r="CN1548">
            <v>174418.51</v>
          </cell>
          <cell r="CO1548">
            <v>0</v>
          </cell>
          <cell r="CP1548">
            <v>0</v>
          </cell>
          <cell r="CQ1548">
            <v>0</v>
          </cell>
          <cell r="CR1548">
            <v>174418.51</v>
          </cell>
          <cell r="CS1548">
            <v>0</v>
          </cell>
          <cell r="CT1548">
            <v>44378</v>
          </cell>
          <cell r="CU1548"/>
          <cell r="CV1548">
            <v>8885</v>
          </cell>
          <cell r="CW1548">
            <v>44805</v>
          </cell>
          <cell r="CX1548">
            <v>1.1136844691425249</v>
          </cell>
          <cell r="CY1548">
            <v>122094.59</v>
          </cell>
          <cell r="CZ1548">
            <v>120714.36000000002</v>
          </cell>
          <cell r="DA1548">
            <v>242808.95</v>
          </cell>
          <cell r="DB1548">
            <v>0</v>
          </cell>
          <cell r="DC1548">
            <v>0</v>
          </cell>
          <cell r="DD1548">
            <v>0</v>
          </cell>
          <cell r="DE1548">
            <v>73532.800000000003</v>
          </cell>
          <cell r="DF1548">
            <v>0</v>
          </cell>
          <cell r="DG1548">
            <v>218160</v>
          </cell>
          <cell r="DH1548">
            <v>50.284221401229239</v>
          </cell>
          <cell r="DI1548">
            <v>109700.05</v>
          </cell>
          <cell r="DJ1548">
            <v>108459.95</v>
          </cell>
          <cell r="DK1548">
            <v>218160</v>
          </cell>
          <cell r="DL1548">
            <v>0</v>
          </cell>
          <cell r="DM1548">
            <v>0</v>
          </cell>
          <cell r="DN1548">
            <v>0</v>
          </cell>
          <cell r="DO1548">
            <v>66068.05</v>
          </cell>
          <cell r="DP1548">
            <v>0</v>
          </cell>
          <cell r="DQ1548">
            <v>12394.539999999994</v>
          </cell>
          <cell r="DR1548"/>
          <cell r="DS1548">
            <v>12254.410000000018</v>
          </cell>
          <cell r="DT1548">
            <v>24648.950000000012</v>
          </cell>
        </row>
        <row r="1549">
          <cell r="A1549">
            <v>8886</v>
          </cell>
          <cell r="B1549">
            <v>8981</v>
          </cell>
          <cell r="C1549" t="str">
            <v>2021/0198561-0</v>
          </cell>
          <cell r="D1549" t="str">
            <v>0198561-78.2021.3.00.0000</v>
          </cell>
          <cell r="E1549">
            <v>44371</v>
          </cell>
          <cell r="F1549" t="str">
            <v>PAGO - 1ª. 2ª ORDEM - set/2022 - 5ª remessa</v>
          </cell>
          <cell r="G1549" t="str">
            <v>sim</v>
          </cell>
          <cell r="H1549">
            <v>44805</v>
          </cell>
          <cell r="I1549" t="str">
            <v>sim</v>
          </cell>
          <cell r="J1549" t="str">
            <v>não</v>
          </cell>
          <cell r="K1549">
            <v>5</v>
          </cell>
          <cell r="L1549" t="str">
            <v>MS 9.007/DF</v>
          </cell>
          <cell r="M1549" t="str">
            <v>2003/0056763-7</v>
          </cell>
          <cell r="N1549">
            <v>37722</v>
          </cell>
          <cell r="O1549" t="str">
            <v>Administrativo - Militar - Sistema Remuneratório e Benefícios</v>
          </cell>
          <cell r="P1549" t="str">
            <v>UNIÃO</v>
          </cell>
          <cell r="Q1549" t="str">
            <v>Ministério da Fazenda</v>
          </cell>
          <cell r="R1549">
            <v>38677</v>
          </cell>
          <cell r="S1549" t="str">
            <v>Mandado de Segurança 9.007/DF</v>
          </cell>
          <cell r="T1549" t="str">
            <v>2006/0258445-0</v>
          </cell>
          <cell r="U1549">
            <v>44118</v>
          </cell>
          <cell r="V1549" t="str">
            <v>José Luiz Camara dos Reis</v>
          </cell>
          <cell r="W1549" t="str">
            <v>138.902.042-87</v>
          </cell>
          <cell r="X1549">
            <v>18265</v>
          </cell>
          <cell r="Y1549">
            <v>72</v>
          </cell>
          <cell r="Z1549" t="str">
            <v>Servidor Público Militar Inativo</v>
          </cell>
          <cell r="AA1549" t="str">
            <v>Soldo previsto na Lei Estadual 1.063/2002</v>
          </cell>
          <cell r="AB1549" t="str">
            <v>Alimentar</v>
          </cell>
          <cell r="AC1549" t="str">
            <v>Não</v>
          </cell>
          <cell r="AD1549" t="str">
            <v>Não</v>
          </cell>
          <cell r="AE1549" t="str">
            <v>Não</v>
          </cell>
          <cell r="AF1549" t="str">
            <v>-</v>
          </cell>
          <cell r="AG1549" t="str">
            <v>-</v>
          </cell>
          <cell r="AH1549" t="str">
            <v>Não informada</v>
          </cell>
          <cell r="AI1549" t="str">
            <v>Não Informada</v>
          </cell>
          <cell r="AJ1549" t="str">
            <v>Não</v>
          </cell>
          <cell r="AK1549">
            <v>10</v>
          </cell>
          <cell r="AL1549" t="str">
            <v xml:space="preserve">Vieira &amp; Vasconcelos Advogados </v>
          </cell>
          <cell r="AM1549" t="str">
            <v>30.299.557/0001-36</v>
          </cell>
          <cell r="AN1549">
            <v>10</v>
          </cell>
          <cell r="AO1549" t="str">
            <v>Salatiel Soares de Souza</v>
          </cell>
          <cell r="AP1549" t="str">
            <v>091.027.521-15</v>
          </cell>
          <cell r="AQ1549">
            <v>0</v>
          </cell>
          <cell r="AR1549" t="str">
            <v>x x x</v>
          </cell>
          <cell r="AS1549" t="str">
            <v>x x x</v>
          </cell>
          <cell r="AT1549">
            <v>0</v>
          </cell>
          <cell r="AU1549" t="str">
            <v>x x x</v>
          </cell>
          <cell r="AV1549" t="str">
            <v>x x x</v>
          </cell>
          <cell r="AW1549" t="str">
            <v>Dedução de Honorários Contratuais</v>
          </cell>
          <cell r="AX1549">
            <v>44348</v>
          </cell>
          <cell r="AY1549">
            <v>75067.08</v>
          </cell>
          <cell r="AZ1549">
            <v>74031.97</v>
          </cell>
          <cell r="BA1549">
            <v>149099.04999999999</v>
          </cell>
          <cell r="BB1549">
            <v>7506.7</v>
          </cell>
          <cell r="BC1549">
            <v>7403.2</v>
          </cell>
          <cell r="BD1549">
            <v>14909.9</v>
          </cell>
          <cell r="BE1549">
            <v>7506.7</v>
          </cell>
          <cell r="BF1549">
            <v>7403.2</v>
          </cell>
          <cell r="BG1549">
            <v>14909.9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60053.68</v>
          </cell>
          <cell r="BO1549">
            <v>59225.57</v>
          </cell>
          <cell r="BP1549">
            <v>119279.25</v>
          </cell>
          <cell r="BQ1549">
            <v>0</v>
          </cell>
          <cell r="BR1549">
            <v>0</v>
          </cell>
          <cell r="BS1549">
            <v>0</v>
          </cell>
          <cell r="BT1549">
            <v>36</v>
          </cell>
          <cell r="BU1549">
            <v>119279.25</v>
          </cell>
          <cell r="BV1549">
            <v>0</v>
          </cell>
          <cell r="BW1549">
            <v>75690.13</v>
          </cell>
          <cell r="BX1549">
            <v>74831.56</v>
          </cell>
          <cell r="BY1549">
            <v>150521.69</v>
          </cell>
          <cell r="BZ1549">
            <v>7569.01</v>
          </cell>
          <cell r="CA1549">
            <v>7483.1500000000015</v>
          </cell>
          <cell r="CB1549">
            <v>15052.160000000002</v>
          </cell>
          <cell r="CC1549">
            <v>7569.01</v>
          </cell>
          <cell r="CD1549">
            <v>7483.1500000000015</v>
          </cell>
          <cell r="CE1549">
            <v>15052.160000000002</v>
          </cell>
          <cell r="CF1549">
            <v>0</v>
          </cell>
          <cell r="CG1549">
            <v>0</v>
          </cell>
          <cell r="CH1549">
            <v>0</v>
          </cell>
          <cell r="CI1549">
            <v>0</v>
          </cell>
          <cell r="CJ1549">
            <v>0</v>
          </cell>
          <cell r="CK1549">
            <v>0</v>
          </cell>
          <cell r="CL1549">
            <v>60552.110000000008</v>
          </cell>
          <cell r="CM1549">
            <v>59865.26</v>
          </cell>
          <cell r="CN1549">
            <v>120417.37000000001</v>
          </cell>
          <cell r="CO1549">
            <v>0</v>
          </cell>
          <cell r="CP1549">
            <v>0</v>
          </cell>
          <cell r="CQ1549">
            <v>0</v>
          </cell>
          <cell r="CR1549">
            <v>120417.37000000001</v>
          </cell>
          <cell r="CS1549">
            <v>0</v>
          </cell>
          <cell r="CT1549">
            <v>44378</v>
          </cell>
          <cell r="CU1549"/>
          <cell r="CV1549">
            <v>8886</v>
          </cell>
          <cell r="CW1549">
            <v>44805</v>
          </cell>
          <cell r="CX1549">
            <v>1.1136844691425249</v>
          </cell>
          <cell r="CY1549">
            <v>84294.92</v>
          </cell>
          <cell r="CZ1549">
            <v>83338.740000000005</v>
          </cell>
          <cell r="DA1549">
            <v>167633.66</v>
          </cell>
          <cell r="DB1549">
            <v>0</v>
          </cell>
          <cell r="DC1549">
            <v>0</v>
          </cell>
          <cell r="DD1549">
            <v>0</v>
          </cell>
          <cell r="DE1549">
            <v>50768.18</v>
          </cell>
          <cell r="DF1549">
            <v>0</v>
          </cell>
          <cell r="DG1549">
            <v>218160</v>
          </cell>
          <cell r="DH1549">
            <v>1</v>
          </cell>
          <cell r="DI1549">
            <v>84294.92</v>
          </cell>
          <cell r="DJ1549">
            <v>83338.740000000005</v>
          </cell>
          <cell r="DK1549">
            <v>167633.66</v>
          </cell>
          <cell r="DL1549">
            <v>0</v>
          </cell>
          <cell r="DM1549">
            <v>0</v>
          </cell>
          <cell r="DN1549">
            <v>0</v>
          </cell>
          <cell r="DO1549">
            <v>50768.18</v>
          </cell>
          <cell r="DP1549">
            <v>0</v>
          </cell>
          <cell r="DQ1549">
            <v>0</v>
          </cell>
          <cell r="DR1549"/>
          <cell r="DS1549">
            <v>0</v>
          </cell>
          <cell r="DT1549">
            <v>0</v>
          </cell>
        </row>
        <row r="1550">
          <cell r="A1550">
            <v>8887</v>
          </cell>
          <cell r="B1550">
            <v>8982</v>
          </cell>
          <cell r="C1550" t="str">
            <v>2021/0198562-2</v>
          </cell>
          <cell r="D1550" t="str">
            <v>0198562-63.2021.3.00.0000</v>
          </cell>
          <cell r="E1550">
            <v>44371</v>
          </cell>
          <cell r="F1550" t="str">
            <v>PAGO - 1ª. 2ª ORDEM - set/2022 - 1ª remessa</v>
          </cell>
          <cell r="G1550" t="str">
            <v>sim</v>
          </cell>
          <cell r="H1550">
            <v>44805</v>
          </cell>
          <cell r="I1550" t="str">
            <v>não</v>
          </cell>
          <cell r="J1550" t="str">
            <v>não</v>
          </cell>
          <cell r="K1550">
            <v>1</v>
          </cell>
          <cell r="L1550" t="str">
            <v>MS 9.007/DF</v>
          </cell>
          <cell r="M1550" t="str">
            <v>2003/0056763-7</v>
          </cell>
          <cell r="N1550">
            <v>37722</v>
          </cell>
          <cell r="O1550" t="str">
            <v>Administrativo - Militar - Sistema Remuneratório e Benefícios</v>
          </cell>
          <cell r="P1550" t="str">
            <v>UNIÃO</v>
          </cell>
          <cell r="Q1550" t="str">
            <v>Ministério da Fazenda</v>
          </cell>
          <cell r="R1550">
            <v>38677</v>
          </cell>
          <cell r="S1550" t="str">
            <v>Mandado de Segurança 9.007/DF</v>
          </cell>
          <cell r="T1550" t="str">
            <v>2006/0258445-0</v>
          </cell>
          <cell r="U1550">
            <v>44118</v>
          </cell>
          <cell r="V1550" t="str">
            <v>José Marques Ferreira</v>
          </cell>
          <cell r="W1550" t="str">
            <v>105.251.572-04</v>
          </cell>
          <cell r="X1550">
            <v>21466</v>
          </cell>
          <cell r="Y1550">
            <v>64</v>
          </cell>
          <cell r="Z1550" t="str">
            <v>Servidor Público Militar Inativo</v>
          </cell>
          <cell r="AA1550" t="str">
            <v>Soldo previsto na Lei Estadual 1.063/2002</v>
          </cell>
          <cell r="AB1550" t="str">
            <v>Alimentar</v>
          </cell>
          <cell r="AC1550" t="str">
            <v>Não</v>
          </cell>
          <cell r="AD1550" t="str">
            <v>Não</v>
          </cell>
          <cell r="AE1550" t="str">
            <v>Não</v>
          </cell>
          <cell r="AF1550" t="str">
            <v>-</v>
          </cell>
          <cell r="AG1550" t="str">
            <v>-</v>
          </cell>
          <cell r="AH1550" t="str">
            <v>Não informada</v>
          </cell>
          <cell r="AI1550" t="str">
            <v>Não Informada</v>
          </cell>
          <cell r="AJ1550" t="str">
            <v>Não</v>
          </cell>
          <cell r="AK1550">
            <v>10</v>
          </cell>
          <cell r="AL1550" t="str">
            <v xml:space="preserve">Vieira &amp; Vasconcelos Advogados </v>
          </cell>
          <cell r="AM1550" t="str">
            <v>30.299.557/0001-36</v>
          </cell>
          <cell r="AN1550">
            <v>10</v>
          </cell>
          <cell r="AO1550" t="str">
            <v>Salatiel Soares de Souza</v>
          </cell>
          <cell r="AP1550" t="str">
            <v>091.027.521-15</v>
          </cell>
          <cell r="AQ1550">
            <v>0</v>
          </cell>
          <cell r="AR1550" t="str">
            <v>x x x</v>
          </cell>
          <cell r="AS1550" t="str">
            <v>x x x</v>
          </cell>
          <cell r="AT1550">
            <v>0</v>
          </cell>
          <cell r="AU1550" t="str">
            <v>x x x</v>
          </cell>
          <cell r="AV1550" t="str">
            <v>x x x</v>
          </cell>
          <cell r="AW1550" t="str">
            <v>Dedução de Honorários Contratuais</v>
          </cell>
          <cell r="AX1550">
            <v>44348</v>
          </cell>
          <cell r="AY1550">
            <v>76936.83</v>
          </cell>
          <cell r="AZ1550">
            <v>75878.84</v>
          </cell>
          <cell r="BA1550">
            <v>152815.67000000001</v>
          </cell>
          <cell r="BB1550">
            <v>7693.68</v>
          </cell>
          <cell r="BC1550">
            <v>7587.88</v>
          </cell>
          <cell r="BD1550">
            <v>15281.56</v>
          </cell>
          <cell r="BE1550">
            <v>7693.68</v>
          </cell>
          <cell r="BF1550">
            <v>7587.88</v>
          </cell>
          <cell r="BG1550">
            <v>15281.56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61549.47</v>
          </cell>
          <cell r="BO1550">
            <v>60703.08</v>
          </cell>
          <cell r="BP1550">
            <v>122252.55</v>
          </cell>
          <cell r="BQ1550">
            <v>0</v>
          </cell>
          <cell r="BR1550">
            <v>0</v>
          </cell>
          <cell r="BS1550">
            <v>0</v>
          </cell>
          <cell r="BT1550">
            <v>36</v>
          </cell>
          <cell r="BU1550">
            <v>122252.55</v>
          </cell>
          <cell r="BV1550">
            <v>0</v>
          </cell>
          <cell r="BW1550">
            <v>77575.399999999994</v>
          </cell>
          <cell r="BX1550">
            <v>76698.37</v>
          </cell>
          <cell r="BY1550">
            <v>154273.76999999999</v>
          </cell>
          <cell r="BZ1550">
            <v>7757.54</v>
          </cell>
          <cell r="CA1550">
            <v>7669.829999999999</v>
          </cell>
          <cell r="CB1550">
            <v>15427.369999999999</v>
          </cell>
          <cell r="CC1550">
            <v>7757.54</v>
          </cell>
          <cell r="CD1550">
            <v>7669.829999999999</v>
          </cell>
          <cell r="CE1550">
            <v>15427.369999999999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62060.32</v>
          </cell>
          <cell r="CM1550">
            <v>61358.710000000014</v>
          </cell>
          <cell r="CN1550">
            <v>123419.03000000001</v>
          </cell>
          <cell r="CO1550">
            <v>0</v>
          </cell>
          <cell r="CP1550">
            <v>0</v>
          </cell>
          <cell r="CQ1550">
            <v>0</v>
          </cell>
          <cell r="CR1550">
            <v>123419.03000000001</v>
          </cell>
          <cell r="CS1550">
            <v>0</v>
          </cell>
          <cell r="CT1550">
            <v>44378</v>
          </cell>
          <cell r="CU1550"/>
          <cell r="CV1550">
            <v>8887</v>
          </cell>
          <cell r="CW1550">
            <v>44805</v>
          </cell>
          <cell r="CX1550">
            <v>1.1136844691425249</v>
          </cell>
          <cell r="CY1550">
            <v>86394.51</v>
          </cell>
          <cell r="CZ1550">
            <v>85417.79</v>
          </cell>
          <cell r="DA1550">
            <v>171812.3</v>
          </cell>
          <cell r="DB1550">
            <v>0</v>
          </cell>
          <cell r="DC1550">
            <v>0</v>
          </cell>
          <cell r="DD1550">
            <v>0</v>
          </cell>
          <cell r="DE1550">
            <v>52032.05</v>
          </cell>
          <cell r="DF1550">
            <v>0</v>
          </cell>
          <cell r="DG1550">
            <v>218160</v>
          </cell>
          <cell r="DH1550">
            <v>1</v>
          </cell>
          <cell r="DI1550">
            <v>86394.51</v>
          </cell>
          <cell r="DJ1550">
            <v>85417.79</v>
          </cell>
          <cell r="DK1550">
            <v>171812.3</v>
          </cell>
          <cell r="DL1550">
            <v>0</v>
          </cell>
          <cell r="DM1550">
            <v>0</v>
          </cell>
          <cell r="DN1550">
            <v>0</v>
          </cell>
          <cell r="DO1550">
            <v>52032.05</v>
          </cell>
          <cell r="DP1550">
            <v>0</v>
          </cell>
          <cell r="DQ1550">
            <v>0</v>
          </cell>
          <cell r="DR1550"/>
          <cell r="DS1550">
            <v>0</v>
          </cell>
          <cell r="DT1550">
            <v>0</v>
          </cell>
        </row>
        <row r="1551">
          <cell r="A1551">
            <v>8888</v>
          </cell>
          <cell r="B1551">
            <v>8983</v>
          </cell>
          <cell r="C1551" t="str">
            <v>2021/0198563-4</v>
          </cell>
          <cell r="D1551" t="str">
            <v>0198563-48.2021.3.00.0000</v>
          </cell>
          <cell r="E1551">
            <v>44371</v>
          </cell>
          <cell r="F1551" t="str">
            <v>PAGO - 1ª. 2ª ORDEM - set/2022 - 1ª remessa</v>
          </cell>
          <cell r="G1551" t="str">
            <v>sim</v>
          </cell>
          <cell r="H1551">
            <v>44805</v>
          </cell>
          <cell r="I1551" t="str">
            <v>não</v>
          </cell>
          <cell r="J1551" t="str">
            <v>não</v>
          </cell>
          <cell r="K1551">
            <v>1</v>
          </cell>
          <cell r="L1551" t="str">
            <v>MS 9.007/DF</v>
          </cell>
          <cell r="M1551" t="str">
            <v>2003/0056763-7</v>
          </cell>
          <cell r="N1551">
            <v>37722</v>
          </cell>
          <cell r="O1551" t="str">
            <v>Administrativo - Militar - Sistema Remuneratório e Benefícios</v>
          </cell>
          <cell r="P1551" t="str">
            <v>UNIÃO</v>
          </cell>
          <cell r="Q1551" t="str">
            <v>Ministério da Fazenda</v>
          </cell>
          <cell r="R1551">
            <v>38677</v>
          </cell>
          <cell r="S1551" t="str">
            <v>Mandado de Segurança 9.007/DF</v>
          </cell>
          <cell r="T1551" t="str">
            <v>2006/0258445-0</v>
          </cell>
          <cell r="U1551">
            <v>44118</v>
          </cell>
          <cell r="V1551" t="str">
            <v>José Mendes Sobrinho</v>
          </cell>
          <cell r="W1551" t="str">
            <v>113.431.842-15</v>
          </cell>
          <cell r="X1551">
            <v>21576</v>
          </cell>
          <cell r="Y1551">
            <v>63</v>
          </cell>
          <cell r="Z1551" t="str">
            <v>Servidor Público Militar Inativo</v>
          </cell>
          <cell r="AA1551" t="str">
            <v>Soldo previsto na Lei Estadual 1.063/2002</v>
          </cell>
          <cell r="AB1551" t="str">
            <v>Alimentar</v>
          </cell>
          <cell r="AC1551" t="str">
            <v>Não</v>
          </cell>
          <cell r="AD1551" t="str">
            <v>Não</v>
          </cell>
          <cell r="AE1551" t="str">
            <v>Não</v>
          </cell>
          <cell r="AF1551" t="str">
            <v>-</v>
          </cell>
          <cell r="AG1551" t="str">
            <v>-</v>
          </cell>
          <cell r="AH1551" t="str">
            <v>Não informada</v>
          </cell>
          <cell r="AI1551" t="str">
            <v>Não Informada</v>
          </cell>
          <cell r="AJ1551" t="str">
            <v>Não</v>
          </cell>
          <cell r="AK1551">
            <v>10</v>
          </cell>
          <cell r="AL1551" t="str">
            <v xml:space="preserve">Vieira &amp; Vasconcelos Advogados </v>
          </cell>
          <cell r="AM1551" t="str">
            <v>30.299.557/0001-36</v>
          </cell>
          <cell r="AN1551">
            <v>10</v>
          </cell>
          <cell r="AO1551" t="str">
            <v>Salatiel Soares de Souza</v>
          </cell>
          <cell r="AP1551" t="str">
            <v>091.027.521-15</v>
          </cell>
          <cell r="AQ1551">
            <v>0</v>
          </cell>
          <cell r="AR1551" t="str">
            <v>x x x</v>
          </cell>
          <cell r="AS1551" t="str">
            <v>x x x</v>
          </cell>
          <cell r="AT1551">
            <v>0</v>
          </cell>
          <cell r="AU1551" t="str">
            <v>x x x</v>
          </cell>
          <cell r="AV1551" t="str">
            <v>x x x</v>
          </cell>
          <cell r="AW1551" t="str">
            <v>Dedução de Honorários Contratuais</v>
          </cell>
          <cell r="AX1551">
            <v>44348</v>
          </cell>
          <cell r="AY1551">
            <v>76936.83</v>
          </cell>
          <cell r="AZ1551">
            <v>75878.84</v>
          </cell>
          <cell r="BA1551">
            <v>152815.67000000001</v>
          </cell>
          <cell r="BB1551">
            <v>7693.68</v>
          </cell>
          <cell r="BC1551">
            <v>7587.88</v>
          </cell>
          <cell r="BD1551">
            <v>15281.56</v>
          </cell>
          <cell r="BE1551">
            <v>7693.68</v>
          </cell>
          <cell r="BF1551">
            <v>7587.88</v>
          </cell>
          <cell r="BG1551">
            <v>15281.56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61549.47</v>
          </cell>
          <cell r="BO1551">
            <v>60703.08</v>
          </cell>
          <cell r="BP1551">
            <v>122252.55</v>
          </cell>
          <cell r="BQ1551">
            <v>0</v>
          </cell>
          <cell r="BR1551">
            <v>0</v>
          </cell>
          <cell r="BS1551">
            <v>0</v>
          </cell>
          <cell r="BT1551">
            <v>36</v>
          </cell>
          <cell r="BU1551">
            <v>122252.55</v>
          </cell>
          <cell r="BV1551">
            <v>0</v>
          </cell>
          <cell r="BW1551">
            <v>77575.399999999994</v>
          </cell>
          <cell r="BX1551">
            <v>76698.37</v>
          </cell>
          <cell r="BY1551">
            <v>154273.76999999999</v>
          </cell>
          <cell r="BZ1551">
            <v>7757.54</v>
          </cell>
          <cell r="CA1551">
            <v>7669.829999999999</v>
          </cell>
          <cell r="CB1551">
            <v>15427.369999999999</v>
          </cell>
          <cell r="CC1551">
            <v>7757.54</v>
          </cell>
          <cell r="CD1551">
            <v>7669.829999999999</v>
          </cell>
          <cell r="CE1551">
            <v>15427.369999999999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62060.32</v>
          </cell>
          <cell r="CM1551">
            <v>61358.710000000014</v>
          </cell>
          <cell r="CN1551">
            <v>123419.03000000001</v>
          </cell>
          <cell r="CO1551">
            <v>0</v>
          </cell>
          <cell r="CP1551">
            <v>0</v>
          </cell>
          <cell r="CQ1551">
            <v>0</v>
          </cell>
          <cell r="CR1551">
            <v>123419.03000000001</v>
          </cell>
          <cell r="CS1551">
            <v>0</v>
          </cell>
          <cell r="CT1551">
            <v>44378</v>
          </cell>
          <cell r="CU1551"/>
          <cell r="CV1551">
            <v>8888</v>
          </cell>
          <cell r="CW1551">
            <v>44805</v>
          </cell>
          <cell r="CX1551">
            <v>1.1136844691425249</v>
          </cell>
          <cell r="CY1551">
            <v>86394.51</v>
          </cell>
          <cell r="CZ1551">
            <v>85417.79</v>
          </cell>
          <cell r="DA1551">
            <v>171812.3</v>
          </cell>
          <cell r="DB1551">
            <v>0</v>
          </cell>
          <cell r="DC1551">
            <v>0</v>
          </cell>
          <cell r="DD1551">
            <v>0</v>
          </cell>
          <cell r="DE1551">
            <v>52032.05</v>
          </cell>
          <cell r="DF1551">
            <v>0</v>
          </cell>
          <cell r="DG1551">
            <v>218160</v>
          </cell>
          <cell r="DH1551">
            <v>1</v>
          </cell>
          <cell r="DI1551">
            <v>86394.51</v>
          </cell>
          <cell r="DJ1551">
            <v>85417.79</v>
          </cell>
          <cell r="DK1551">
            <v>171812.3</v>
          </cell>
          <cell r="DL1551">
            <v>0</v>
          </cell>
          <cell r="DM1551">
            <v>0</v>
          </cell>
          <cell r="DN1551">
            <v>0</v>
          </cell>
          <cell r="DO1551">
            <v>52032.05</v>
          </cell>
          <cell r="DP1551">
            <v>0</v>
          </cell>
          <cell r="DQ1551">
            <v>0</v>
          </cell>
          <cell r="DR1551"/>
          <cell r="DS1551">
            <v>0</v>
          </cell>
          <cell r="DT1551">
            <v>0</v>
          </cell>
        </row>
        <row r="1552">
          <cell r="A1552">
            <v>8889</v>
          </cell>
          <cell r="B1552">
            <v>8995</v>
          </cell>
          <cell r="C1552" t="str">
            <v>2021/0198564-6</v>
          </cell>
          <cell r="D1552" t="str">
            <v>0198564-33.2021.3.00.0000</v>
          </cell>
          <cell r="E1552">
            <v>44371</v>
          </cell>
          <cell r="F1552" t="str">
            <v>PAGO - 1ª. 2ª ORDEM - set/2022 - 1ª remessa</v>
          </cell>
          <cell r="G1552" t="str">
            <v>sim</v>
          </cell>
          <cell r="H1552">
            <v>44805</v>
          </cell>
          <cell r="I1552" t="str">
            <v>não</v>
          </cell>
          <cell r="J1552" t="str">
            <v>não</v>
          </cell>
          <cell r="K1552">
            <v>1</v>
          </cell>
          <cell r="L1552" t="str">
            <v>MS 9.007/DF</v>
          </cell>
          <cell r="M1552" t="str">
            <v>2003/0056763-7</v>
          </cell>
          <cell r="N1552">
            <v>37722</v>
          </cell>
          <cell r="O1552" t="str">
            <v>Administrativo - Militar - Sistema Remuneratório e Benefícios</v>
          </cell>
          <cell r="P1552" t="str">
            <v>UNIÃO</v>
          </cell>
          <cell r="Q1552" t="str">
            <v>-</v>
          </cell>
          <cell r="R1552">
            <v>38677</v>
          </cell>
          <cell r="S1552" t="str">
            <v>Mandado de Segurança 9.007/DF</v>
          </cell>
          <cell r="T1552" t="str">
            <v>2006/0258445-0</v>
          </cell>
          <cell r="U1552">
            <v>44118</v>
          </cell>
          <cell r="V1552" t="str">
            <v>Vieira &amp; Vasconcelos Advogados</v>
          </cell>
          <cell r="W1552" t="str">
            <v>30.299.557/0001-36</v>
          </cell>
          <cell r="X1552" t="str">
            <v>-</v>
          </cell>
          <cell r="Y1552" t="str">
            <v>-</v>
          </cell>
          <cell r="Z1552" t="str">
            <v>-</v>
          </cell>
          <cell r="AA1552" t="str">
            <v>Honorários de sucumbência</v>
          </cell>
          <cell r="AB1552" t="str">
            <v>Alimentar</v>
          </cell>
          <cell r="AC1552" t="str">
            <v>Não</v>
          </cell>
          <cell r="AD1552" t="str">
            <v>Não</v>
          </cell>
          <cell r="AE1552" t="str">
            <v>Não</v>
          </cell>
          <cell r="AF1552" t="str">
            <v>-</v>
          </cell>
          <cell r="AG1552" t="str">
            <v>-</v>
          </cell>
          <cell r="AH1552" t="str">
            <v>Não informada</v>
          </cell>
          <cell r="AI1552" t="str">
            <v>Não Informada</v>
          </cell>
          <cell r="AJ1552" t="str">
            <v>Não</v>
          </cell>
          <cell r="AK1552">
            <v>0</v>
          </cell>
          <cell r="AL1552" t="str">
            <v>x x x</v>
          </cell>
          <cell r="AM1552" t="str">
            <v>x x x</v>
          </cell>
          <cell r="AN1552">
            <v>0</v>
          </cell>
          <cell r="AO1552" t="str">
            <v>x x x</v>
          </cell>
          <cell r="AP1552" t="str">
            <v>x x x</v>
          </cell>
          <cell r="AQ1552">
            <v>0</v>
          </cell>
          <cell r="AR1552" t="str">
            <v>x x x</v>
          </cell>
          <cell r="AS1552" t="str">
            <v>x x x</v>
          </cell>
          <cell r="AT1552">
            <v>0</v>
          </cell>
          <cell r="AU1552" t="str">
            <v>x x x</v>
          </cell>
          <cell r="AV1552" t="str">
            <v>x x x</v>
          </cell>
          <cell r="AW1552" t="str">
            <v>x x x</v>
          </cell>
          <cell r="AX1552">
            <v>44348</v>
          </cell>
          <cell r="AY1552">
            <v>133842.20000000001</v>
          </cell>
          <cell r="AZ1552">
            <v>0</v>
          </cell>
          <cell r="BA1552">
            <v>133842.20000000001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  <cell r="BM1552">
            <v>0</v>
          </cell>
          <cell r="BN1552">
            <v>133842.20000000001</v>
          </cell>
          <cell r="BO1552">
            <v>0</v>
          </cell>
          <cell r="BP1552">
            <v>133842.20000000001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134953.09</v>
          </cell>
          <cell r="BX1552">
            <v>0</v>
          </cell>
          <cell r="BY1552">
            <v>134953.09</v>
          </cell>
          <cell r="BZ1552">
            <v>0</v>
          </cell>
          <cell r="CA1552">
            <v>0</v>
          </cell>
          <cell r="CB1552">
            <v>0</v>
          </cell>
          <cell r="CC1552">
            <v>0</v>
          </cell>
          <cell r="CD1552">
            <v>0</v>
          </cell>
          <cell r="CE1552">
            <v>0</v>
          </cell>
          <cell r="CF1552">
            <v>0</v>
          </cell>
          <cell r="CG1552">
            <v>0</v>
          </cell>
          <cell r="CH1552">
            <v>0</v>
          </cell>
          <cell r="CI1552" t="str">
            <v xml:space="preserve">    </v>
          </cell>
          <cell r="CJ1552">
            <v>0</v>
          </cell>
          <cell r="CK1552">
            <v>0</v>
          </cell>
          <cell r="CL1552">
            <v>134953.09</v>
          </cell>
          <cell r="CM1552">
            <v>0</v>
          </cell>
          <cell r="CN1552">
            <v>134953.09</v>
          </cell>
          <cell r="CO1552">
            <v>0</v>
          </cell>
          <cell r="CP1552">
            <v>0</v>
          </cell>
          <cell r="CQ1552">
            <v>0</v>
          </cell>
          <cell r="CR1552">
            <v>0</v>
          </cell>
          <cell r="CS1552">
            <v>0</v>
          </cell>
          <cell r="CT1552">
            <v>44378</v>
          </cell>
          <cell r="CU1552"/>
          <cell r="CV1552">
            <v>8889</v>
          </cell>
          <cell r="CW1552">
            <v>44805</v>
          </cell>
          <cell r="CX1552">
            <v>1.1136844691425249</v>
          </cell>
          <cell r="CY1552">
            <v>150295.16</v>
          </cell>
          <cell r="CZ1552">
            <v>0</v>
          </cell>
          <cell r="DA1552">
            <v>150295.16</v>
          </cell>
          <cell r="DB1552">
            <v>0</v>
          </cell>
          <cell r="DC1552">
            <v>0</v>
          </cell>
          <cell r="DD1552">
            <v>0</v>
          </cell>
          <cell r="DE1552">
            <v>0</v>
          </cell>
          <cell r="DF1552">
            <v>0</v>
          </cell>
          <cell r="DG1552">
            <v>218160</v>
          </cell>
          <cell r="DH1552">
            <v>1</v>
          </cell>
          <cell r="DI1552">
            <v>150295.16</v>
          </cell>
          <cell r="DJ1552">
            <v>0</v>
          </cell>
          <cell r="DK1552">
            <v>150295.16</v>
          </cell>
          <cell r="DL1552">
            <v>0</v>
          </cell>
          <cell r="DM1552">
            <v>0</v>
          </cell>
          <cell r="DN1552">
            <v>0</v>
          </cell>
          <cell r="DO1552">
            <v>0</v>
          </cell>
          <cell r="DP1552">
            <v>0</v>
          </cell>
          <cell r="DQ1552">
            <v>0</v>
          </cell>
          <cell r="DR1552"/>
          <cell r="DS1552">
            <v>0</v>
          </cell>
          <cell r="DT1552">
            <v>0</v>
          </cell>
        </row>
        <row r="1553">
          <cell r="A1553">
            <v>8890</v>
          </cell>
          <cell r="B1553">
            <v>8999</v>
          </cell>
          <cell r="C1553" t="str">
            <v>2021/0198565-8</v>
          </cell>
          <cell r="D1553" t="str">
            <v>0198565-18.2021.3.00.0000</v>
          </cell>
          <cell r="E1553">
            <v>44371</v>
          </cell>
          <cell r="F1553" t="str">
            <v>PAGO - 1ª. 2ª ORDEM - set/2022 - 1ª remessa</v>
          </cell>
          <cell r="G1553" t="str">
            <v>sim</v>
          </cell>
          <cell r="H1553">
            <v>44805</v>
          </cell>
          <cell r="I1553" t="str">
            <v>não</v>
          </cell>
          <cell r="J1553" t="str">
            <v>não</v>
          </cell>
          <cell r="K1553">
            <v>1</v>
          </cell>
          <cell r="L1553" t="str">
            <v>MS 9.007/DF</v>
          </cell>
          <cell r="M1553" t="str">
            <v>2003/0056763-7</v>
          </cell>
          <cell r="N1553">
            <v>37722</v>
          </cell>
          <cell r="O1553" t="str">
            <v>Administrativo - Militar - Sistema Remuneratório e Benefícios</v>
          </cell>
          <cell r="P1553" t="str">
            <v>UNIÃO</v>
          </cell>
          <cell r="Q1553" t="str">
            <v>-</v>
          </cell>
          <cell r="R1553">
            <v>38677</v>
          </cell>
          <cell r="S1553" t="str">
            <v>Mandado de Segurança 9.007/DF</v>
          </cell>
          <cell r="T1553" t="str">
            <v>2006/0258445-0</v>
          </cell>
          <cell r="U1553">
            <v>44118</v>
          </cell>
          <cell r="V1553" t="str">
            <v>Salatiel Soares de Souza</v>
          </cell>
          <cell r="W1553" t="str">
            <v>091.027.521-15</v>
          </cell>
          <cell r="X1553" t="str">
            <v>-</v>
          </cell>
          <cell r="Y1553" t="str">
            <v>-</v>
          </cell>
          <cell r="Z1553" t="str">
            <v>-</v>
          </cell>
          <cell r="AA1553" t="str">
            <v>Honorários de sucumbência</v>
          </cell>
          <cell r="AB1553" t="str">
            <v>Alimentar</v>
          </cell>
          <cell r="AC1553" t="str">
            <v>Não</v>
          </cell>
          <cell r="AD1553" t="str">
            <v>Não</v>
          </cell>
          <cell r="AE1553" t="str">
            <v>Não</v>
          </cell>
          <cell r="AF1553" t="str">
            <v>-</v>
          </cell>
          <cell r="AG1553" t="str">
            <v>-</v>
          </cell>
          <cell r="AH1553" t="str">
            <v>Não informada</v>
          </cell>
          <cell r="AI1553" t="str">
            <v>Não Informada</v>
          </cell>
          <cell r="AJ1553" t="str">
            <v>Não</v>
          </cell>
          <cell r="AK1553">
            <v>0</v>
          </cell>
          <cell r="AL1553" t="str">
            <v>x x x</v>
          </cell>
          <cell r="AM1553" t="str">
            <v>x x x</v>
          </cell>
          <cell r="AN1553">
            <v>0</v>
          </cell>
          <cell r="AO1553" t="str">
            <v>x x x</v>
          </cell>
          <cell r="AP1553" t="str">
            <v>x x x</v>
          </cell>
          <cell r="AQ1553">
            <v>0</v>
          </cell>
          <cell r="AR1553" t="str">
            <v>x x x</v>
          </cell>
          <cell r="AS1553" t="str">
            <v>x x x</v>
          </cell>
          <cell r="AT1553">
            <v>0</v>
          </cell>
          <cell r="AU1553" t="str">
            <v>x x x</v>
          </cell>
          <cell r="AV1553" t="str">
            <v>x x x</v>
          </cell>
          <cell r="AW1553" t="str">
            <v>x x x</v>
          </cell>
          <cell r="AX1553">
            <v>44348</v>
          </cell>
          <cell r="AY1553">
            <v>133842.20000000001</v>
          </cell>
          <cell r="AZ1553">
            <v>0</v>
          </cell>
          <cell r="BA1553">
            <v>133842.20000000001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133842.20000000001</v>
          </cell>
          <cell r="BO1553">
            <v>0</v>
          </cell>
          <cell r="BP1553">
            <v>133842.20000000001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134953.09</v>
          </cell>
          <cell r="BX1553">
            <v>0</v>
          </cell>
          <cell r="BY1553">
            <v>134953.09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134953.09</v>
          </cell>
          <cell r="CM1553">
            <v>0</v>
          </cell>
          <cell r="CN1553">
            <v>134953.09</v>
          </cell>
          <cell r="CO1553">
            <v>0</v>
          </cell>
          <cell r="CP1553">
            <v>0</v>
          </cell>
          <cell r="CQ1553">
            <v>0</v>
          </cell>
          <cell r="CR1553">
            <v>0</v>
          </cell>
          <cell r="CS1553">
            <v>0</v>
          </cell>
          <cell r="CT1553">
            <v>44378</v>
          </cell>
          <cell r="CU1553"/>
          <cell r="CV1553">
            <v>8890</v>
          </cell>
          <cell r="CW1553">
            <v>44805</v>
          </cell>
          <cell r="CX1553">
            <v>1.1136844691425249</v>
          </cell>
          <cell r="CY1553">
            <v>150295.16</v>
          </cell>
          <cell r="CZ1553">
            <v>0</v>
          </cell>
          <cell r="DA1553">
            <v>150295.16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218160</v>
          </cell>
          <cell r="DH1553">
            <v>1</v>
          </cell>
          <cell r="DI1553">
            <v>150295.16</v>
          </cell>
          <cell r="DJ1553">
            <v>0</v>
          </cell>
          <cell r="DK1553">
            <v>150295.16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/>
          <cell r="DS1553">
            <v>0</v>
          </cell>
          <cell r="DT1553">
            <v>0</v>
          </cell>
        </row>
        <row r="1554">
          <cell r="A1554">
            <v>8891</v>
          </cell>
          <cell r="B1554">
            <v>9000</v>
          </cell>
          <cell r="C1554" t="str">
            <v>2021/0198602-5</v>
          </cell>
          <cell r="D1554" t="str">
            <v>0198602-45.2021.3.00.0000</v>
          </cell>
          <cell r="E1554">
            <v>44371</v>
          </cell>
          <cell r="F1554" t="str">
            <v>PAGO - 1ª. 2ª ORDEM - set/2022 - 1ª remessa</v>
          </cell>
          <cell r="G1554" t="str">
            <v>sim</v>
          </cell>
          <cell r="H1554">
            <v>44805</v>
          </cell>
          <cell r="I1554" t="str">
            <v>não</v>
          </cell>
          <cell r="J1554" t="str">
            <v>não</v>
          </cell>
          <cell r="K1554">
            <v>1</v>
          </cell>
          <cell r="L1554" t="str">
            <v>MS 7.497/DF</v>
          </cell>
          <cell r="M1554" t="str">
            <v>2001/0054702-8</v>
          </cell>
          <cell r="N1554">
            <v>37004</v>
          </cell>
          <cell r="O1554" t="str">
            <v>Administrativo - Servidor Público Civil - Sistema Remuneratório e Benefícios - Gratificações da Lei 8.112/1990</v>
          </cell>
          <cell r="P1554" t="str">
            <v>UNIÃO</v>
          </cell>
          <cell r="Q1554" t="str">
            <v>Ministério do Planejamento, Orçamento e Gestão</v>
          </cell>
          <cell r="R1554">
            <v>37960</v>
          </cell>
          <cell r="S1554" t="str">
            <v>Mandado de Segurança 7.497/DF</v>
          </cell>
          <cell r="T1554" t="str">
            <v>2008/0067964-7</v>
          </cell>
          <cell r="U1554">
            <v>43906</v>
          </cell>
          <cell r="V1554" t="str">
            <v>Elena Costa da Silva</v>
          </cell>
          <cell r="W1554" t="str">
            <v>005.596.177-04</v>
          </cell>
          <cell r="X1554">
            <v>16130</v>
          </cell>
          <cell r="Y1554">
            <v>78</v>
          </cell>
          <cell r="Z1554" t="str">
            <v>Pensionista Civil</v>
          </cell>
          <cell r="AA1554" t="str">
            <v>Gratificação de Operações Especiais - GOE</v>
          </cell>
          <cell r="AB1554" t="str">
            <v>Alimentar</v>
          </cell>
          <cell r="AC1554" t="str">
            <v>Não</v>
          </cell>
          <cell r="AD1554" t="str">
            <v>Não</v>
          </cell>
          <cell r="AE1554" t="str">
            <v>Não</v>
          </cell>
          <cell r="AF1554" t="str">
            <v>-</v>
          </cell>
          <cell r="AG1554" t="str">
            <v>-</v>
          </cell>
          <cell r="AH1554" t="str">
            <v>Não informada</v>
          </cell>
          <cell r="AI1554" t="str">
            <v>Não Informada</v>
          </cell>
          <cell r="AJ1554" t="str">
            <v>Não</v>
          </cell>
          <cell r="AK1554">
            <v>7</v>
          </cell>
          <cell r="AL1554" t="str">
            <v>Pedro Paulo Castelo Branco Coêlho - Sociedade Individual de Advocacia</v>
          </cell>
          <cell r="AM1554" t="str">
            <v>04.027.005/0001-69</v>
          </cell>
          <cell r="AN1554">
            <v>13</v>
          </cell>
          <cell r="AO1554" t="str">
            <v>Couto &amp; Nascimento Advogados Associados</v>
          </cell>
          <cell r="AP1554" t="str">
            <v>04.329.675/0001-30</v>
          </cell>
          <cell r="AQ1554">
            <v>0</v>
          </cell>
          <cell r="AR1554" t="str">
            <v>x x x</v>
          </cell>
          <cell r="AS1554" t="str">
            <v>x x x</v>
          </cell>
          <cell r="AT1554">
            <v>0</v>
          </cell>
          <cell r="AU1554" t="str">
            <v>x x x</v>
          </cell>
          <cell r="AV1554" t="str">
            <v>x x x</v>
          </cell>
          <cell r="AW1554" t="str">
            <v>Dedução de Honorários Contratuais</v>
          </cell>
          <cell r="AX1554">
            <v>44348</v>
          </cell>
          <cell r="AY1554">
            <v>178677.82</v>
          </cell>
          <cell r="AZ1554">
            <v>185898.63</v>
          </cell>
          <cell r="BA1554">
            <v>364576.45</v>
          </cell>
          <cell r="BB1554">
            <v>12507.44</v>
          </cell>
          <cell r="BC1554">
            <v>13012.91</v>
          </cell>
          <cell r="BD1554">
            <v>25520.35</v>
          </cell>
          <cell r="BE1554">
            <v>23228.11</v>
          </cell>
          <cell r="BF1554">
            <v>24166.82</v>
          </cell>
          <cell r="BG1554">
            <v>47394.93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142942.26999999999</v>
          </cell>
          <cell r="BO1554">
            <v>148718.9</v>
          </cell>
          <cell r="BP1554">
            <v>291661.17</v>
          </cell>
          <cell r="BQ1554">
            <v>0</v>
          </cell>
          <cell r="BR1554">
            <v>0</v>
          </cell>
          <cell r="BS1554">
            <v>0</v>
          </cell>
          <cell r="BT1554">
            <v>37</v>
          </cell>
          <cell r="BU1554">
            <v>291661.17</v>
          </cell>
          <cell r="BV1554">
            <v>0</v>
          </cell>
          <cell r="BW1554">
            <v>180160.84</v>
          </cell>
          <cell r="BX1554">
            <v>187882.25000000003</v>
          </cell>
          <cell r="BY1554">
            <v>368043.09</v>
          </cell>
          <cell r="BZ1554">
            <v>12611.25</v>
          </cell>
          <cell r="CA1554">
            <v>13151.75</v>
          </cell>
          <cell r="CB1554">
            <v>25763</v>
          </cell>
          <cell r="CC1554">
            <v>23420.9</v>
          </cell>
          <cell r="CD1554">
            <v>24424.68</v>
          </cell>
          <cell r="CE1554">
            <v>47845.58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144128.69</v>
          </cell>
          <cell r="CM1554">
            <v>150305.82</v>
          </cell>
          <cell r="CN1554">
            <v>294434.51</v>
          </cell>
          <cell r="CO1554">
            <v>0</v>
          </cell>
          <cell r="CP1554">
            <v>0</v>
          </cell>
          <cell r="CQ1554">
            <v>0</v>
          </cell>
          <cell r="CR1554">
            <v>294434.50999999995</v>
          </cell>
          <cell r="CS1554">
            <v>0</v>
          </cell>
          <cell r="CT1554">
            <v>44378</v>
          </cell>
          <cell r="CU1554"/>
          <cell r="CV1554">
            <v>8891</v>
          </cell>
          <cell r="CW1554">
            <v>44805</v>
          </cell>
          <cell r="CX1554">
            <v>1.1136844691425249</v>
          </cell>
          <cell r="CY1554">
            <v>200642.32</v>
          </cell>
          <cell r="CZ1554">
            <v>209241.55</v>
          </cell>
          <cell r="DA1554">
            <v>409883.87</v>
          </cell>
          <cell r="DB1554">
            <v>0</v>
          </cell>
          <cell r="DC1554">
            <v>0</v>
          </cell>
          <cell r="DD1554">
            <v>0</v>
          </cell>
          <cell r="DE1554">
            <v>118665.55</v>
          </cell>
          <cell r="DF1554">
            <v>0</v>
          </cell>
          <cell r="DG1554">
            <v>218160</v>
          </cell>
          <cell r="DH1554">
            <v>48.951016296396347</v>
          </cell>
          <cell r="DI1554">
            <v>106791.53</v>
          </cell>
          <cell r="DJ1554">
            <v>111368.47</v>
          </cell>
          <cell r="DK1554">
            <v>218160</v>
          </cell>
          <cell r="DL1554">
            <v>0</v>
          </cell>
          <cell r="DM1554">
            <v>0</v>
          </cell>
          <cell r="DN1554">
            <v>0</v>
          </cell>
          <cell r="DO1554">
            <v>63159.53</v>
          </cell>
          <cell r="DP1554">
            <v>0</v>
          </cell>
          <cell r="DQ1554">
            <v>93850.790000000008</v>
          </cell>
          <cell r="DR1554"/>
          <cell r="DS1554">
            <v>97873.079999999987</v>
          </cell>
          <cell r="DT1554">
            <v>191723.87</v>
          </cell>
        </row>
        <row r="1555">
          <cell r="A1555">
            <v>8892</v>
          </cell>
          <cell r="B1555">
            <v>9049</v>
          </cell>
          <cell r="C1555" t="str">
            <v>2021/0198603-7</v>
          </cell>
          <cell r="D1555" t="str">
            <v>0198603-30.2021.3.00.0000</v>
          </cell>
          <cell r="E1555">
            <v>44371</v>
          </cell>
          <cell r="F1555" t="str">
            <v>PAGO - 1ª. 2ª ORDEM - set/2022 - 1ª remessa</v>
          </cell>
          <cell r="G1555" t="str">
            <v>sim</v>
          </cell>
          <cell r="H1555">
            <v>44805</v>
          </cell>
          <cell r="I1555" t="str">
            <v>não</v>
          </cell>
          <cell r="J1555" t="str">
            <v>não</v>
          </cell>
          <cell r="K1555">
            <v>1</v>
          </cell>
          <cell r="L1555" t="str">
            <v>MS 7.497/DF</v>
          </cell>
          <cell r="M1555" t="str">
            <v>2001/0054702-8</v>
          </cell>
          <cell r="N1555">
            <v>37004</v>
          </cell>
          <cell r="O1555" t="str">
            <v>Administrativo - Servidor Público Civil - Sistema Remuneratório e Benefícios - Gratificações da Lei 8.112/1990</v>
          </cell>
          <cell r="P1555" t="str">
            <v>UNIÃO</v>
          </cell>
          <cell r="Q1555" t="str">
            <v>Ministério do Planejamento, Orçamento e Gestão</v>
          </cell>
          <cell r="R1555">
            <v>37960</v>
          </cell>
          <cell r="S1555" t="str">
            <v>Mandado de Segurança 7.497/DF</v>
          </cell>
          <cell r="T1555" t="str">
            <v>2008/0067964-7</v>
          </cell>
          <cell r="U1555">
            <v>43906</v>
          </cell>
          <cell r="V1555" t="str">
            <v>Sebastião Ferreira Lima</v>
          </cell>
          <cell r="W1555" t="str">
            <v>181.396.632-04</v>
          </cell>
          <cell r="X1555">
            <v>20158</v>
          </cell>
          <cell r="Y1555">
            <v>67</v>
          </cell>
          <cell r="Z1555" t="str">
            <v>Pensionista Civil</v>
          </cell>
          <cell r="AA1555" t="str">
            <v>Gratificação de Operações Especiais - GOE</v>
          </cell>
          <cell r="AB1555" t="str">
            <v>Alimentar</v>
          </cell>
          <cell r="AC1555" t="str">
            <v>Não</v>
          </cell>
          <cell r="AD1555" t="str">
            <v>Não</v>
          </cell>
          <cell r="AE1555" t="str">
            <v>Não</v>
          </cell>
          <cell r="AF1555" t="str">
            <v>-</v>
          </cell>
          <cell r="AG1555" t="str">
            <v>-</v>
          </cell>
          <cell r="AH1555" t="str">
            <v>Não informada</v>
          </cell>
          <cell r="AI1555" t="str">
            <v>Não Informada</v>
          </cell>
          <cell r="AJ1555" t="str">
            <v>Não</v>
          </cell>
          <cell r="AK1555">
            <v>7</v>
          </cell>
          <cell r="AL1555" t="str">
            <v>Pedro Paulo Castelo Branco Coêlho - Sociedade Individual de Advocacia</v>
          </cell>
          <cell r="AM1555" t="str">
            <v>04.027.005/0001-69</v>
          </cell>
          <cell r="AN1555">
            <v>13</v>
          </cell>
          <cell r="AO1555" t="str">
            <v>Couto &amp; Nascimento Advogados Associados</v>
          </cell>
          <cell r="AP1555" t="str">
            <v>04.329.675/0001-30</v>
          </cell>
          <cell r="AQ1555">
            <v>0</v>
          </cell>
          <cell r="AR1555" t="str">
            <v>x x x</v>
          </cell>
          <cell r="AS1555" t="str">
            <v>x x x</v>
          </cell>
          <cell r="AT1555">
            <v>0</v>
          </cell>
          <cell r="AU1555" t="str">
            <v>x x x</v>
          </cell>
          <cell r="AV1555" t="str">
            <v>x x x</v>
          </cell>
          <cell r="AW1555" t="str">
            <v>Dedução de Honorários Contratuais</v>
          </cell>
          <cell r="AX1555">
            <v>44348</v>
          </cell>
          <cell r="AY1555">
            <v>11177.49</v>
          </cell>
          <cell r="AZ1555">
            <v>10763.86</v>
          </cell>
          <cell r="BA1555">
            <v>21941.35</v>
          </cell>
          <cell r="BB1555">
            <v>782.42</v>
          </cell>
          <cell r="BC1555">
            <v>753.47</v>
          </cell>
          <cell r="BD1555">
            <v>1535.89</v>
          </cell>
          <cell r="BE1555">
            <v>1453.07</v>
          </cell>
          <cell r="BF1555">
            <v>1399.3</v>
          </cell>
          <cell r="BG1555">
            <v>2852.37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8942</v>
          </cell>
          <cell r="BO1555">
            <v>8611.09</v>
          </cell>
          <cell r="BP1555">
            <v>17553.09</v>
          </cell>
          <cell r="BQ1555">
            <v>0</v>
          </cell>
          <cell r="BR1555">
            <v>0</v>
          </cell>
          <cell r="BS1555">
            <v>0</v>
          </cell>
          <cell r="BT1555">
            <v>12</v>
          </cell>
          <cell r="BU1555">
            <v>17553.09</v>
          </cell>
          <cell r="BV1555">
            <v>0</v>
          </cell>
          <cell r="BW1555">
            <v>11270.26</v>
          </cell>
          <cell r="BX1555">
            <v>10880.76</v>
          </cell>
          <cell r="BY1555">
            <v>22151.02</v>
          </cell>
          <cell r="BZ1555">
            <v>788.91</v>
          </cell>
          <cell r="CA1555">
            <v>761.64</v>
          </cell>
          <cell r="CB1555">
            <v>1550.55</v>
          </cell>
          <cell r="CC1555">
            <v>1465.13</v>
          </cell>
          <cell r="CD1555">
            <v>1414.4899999999998</v>
          </cell>
          <cell r="CE1555">
            <v>2879.62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9016.2200000000012</v>
          </cell>
          <cell r="CM1555">
            <v>8704.630000000001</v>
          </cell>
          <cell r="CN1555">
            <v>17720.850000000002</v>
          </cell>
          <cell r="CO1555">
            <v>0</v>
          </cell>
          <cell r="CP1555">
            <v>0</v>
          </cell>
          <cell r="CQ1555">
            <v>0</v>
          </cell>
          <cell r="CR1555">
            <v>17720.850000000002</v>
          </cell>
          <cell r="CS1555">
            <v>0</v>
          </cell>
          <cell r="CT1555">
            <v>44378</v>
          </cell>
          <cell r="CU1555"/>
          <cell r="CV1555">
            <v>8892</v>
          </cell>
          <cell r="CW1555">
            <v>44805</v>
          </cell>
          <cell r="CX1555">
            <v>1.1136844691425249</v>
          </cell>
          <cell r="CY1555">
            <v>12551.51</v>
          </cell>
          <cell r="CZ1555">
            <v>12117.730000000001</v>
          </cell>
          <cell r="DA1555">
            <v>24669.24</v>
          </cell>
          <cell r="DB1555">
            <v>0</v>
          </cell>
          <cell r="DC1555">
            <v>0</v>
          </cell>
          <cell r="DD1555">
            <v>0</v>
          </cell>
          <cell r="DE1555">
            <v>7617.66</v>
          </cell>
          <cell r="DF1555">
            <v>0</v>
          </cell>
          <cell r="DG1555">
            <v>218160</v>
          </cell>
          <cell r="DH1555">
            <v>1</v>
          </cell>
          <cell r="DI1555">
            <v>12551.51</v>
          </cell>
          <cell r="DJ1555">
            <v>12117.730000000001</v>
          </cell>
          <cell r="DK1555">
            <v>24669.24</v>
          </cell>
          <cell r="DL1555">
            <v>0</v>
          </cell>
          <cell r="DM1555">
            <v>0</v>
          </cell>
          <cell r="DN1555">
            <v>0</v>
          </cell>
          <cell r="DO1555">
            <v>7617.66</v>
          </cell>
          <cell r="DP1555">
            <v>0</v>
          </cell>
          <cell r="DQ1555">
            <v>0</v>
          </cell>
          <cell r="DR1555"/>
          <cell r="DS1555">
            <v>0</v>
          </cell>
          <cell r="DT1555">
            <v>0</v>
          </cell>
        </row>
        <row r="1556">
          <cell r="A1556">
            <v>8893</v>
          </cell>
          <cell r="B1556">
            <v>9050</v>
          </cell>
          <cell r="C1556" t="str">
            <v>2021/0198604-9</v>
          </cell>
          <cell r="D1556" t="str">
            <v>0198604-15.2021.3.00.0000</v>
          </cell>
          <cell r="E1556">
            <v>44371</v>
          </cell>
          <cell r="F1556" t="str">
            <v>PAGO - 1ª. 2ª ORDEM - set/2022 - 1ª remessa</v>
          </cell>
          <cell r="G1556" t="str">
            <v>sim</v>
          </cell>
          <cell r="H1556">
            <v>44805</v>
          </cell>
          <cell r="I1556" t="str">
            <v>não</v>
          </cell>
          <cell r="J1556" t="str">
            <v>não</v>
          </cell>
          <cell r="K1556">
            <v>1</v>
          </cell>
          <cell r="L1556" t="str">
            <v>MS 7.497/DF</v>
          </cell>
          <cell r="M1556" t="str">
            <v>2001/0054702-8</v>
          </cell>
          <cell r="N1556">
            <v>37004</v>
          </cell>
          <cell r="O1556" t="str">
            <v>Administrativo - Servidor Público Civil - Sistema Remuneratório e Benefícios - Gratificações da Lei 8.112/1990</v>
          </cell>
          <cell r="P1556" t="str">
            <v>UNIÃO</v>
          </cell>
          <cell r="Q1556" t="str">
            <v>-</v>
          </cell>
          <cell r="R1556">
            <v>37960</v>
          </cell>
          <cell r="S1556" t="str">
            <v>Mandado de Segurança 7.497/DF</v>
          </cell>
          <cell r="T1556" t="str">
            <v>2008/0067964-7</v>
          </cell>
          <cell r="U1556">
            <v>43906</v>
          </cell>
          <cell r="V1556" t="str">
            <v>Pedro Paulo Castelo Branco Coêlho - Sociedade Individual de Advocacia</v>
          </cell>
          <cell r="W1556" t="str">
            <v>04.027.005/0001-69</v>
          </cell>
          <cell r="X1556" t="str">
            <v>-</v>
          </cell>
          <cell r="Y1556" t="str">
            <v>-</v>
          </cell>
          <cell r="Z1556" t="str">
            <v>-</v>
          </cell>
          <cell r="AA1556" t="str">
            <v>Honorários de sucumbência</v>
          </cell>
          <cell r="AB1556" t="str">
            <v>Alimentar</v>
          </cell>
          <cell r="AC1556" t="str">
            <v>Não</v>
          </cell>
          <cell r="AD1556" t="str">
            <v>Não</v>
          </cell>
          <cell r="AE1556" t="str">
            <v>Não</v>
          </cell>
          <cell r="AF1556" t="str">
            <v>-</v>
          </cell>
          <cell r="AG1556" t="str">
            <v>-</v>
          </cell>
          <cell r="AH1556" t="str">
            <v>Não informada</v>
          </cell>
          <cell r="AI1556" t="str">
            <v>Não Informada</v>
          </cell>
          <cell r="AJ1556" t="str">
            <v>Não</v>
          </cell>
          <cell r="AK1556">
            <v>0</v>
          </cell>
          <cell r="AL1556" t="str">
            <v>x x x</v>
          </cell>
          <cell r="AM1556" t="str">
            <v>x x x</v>
          </cell>
          <cell r="AN1556">
            <v>0</v>
          </cell>
          <cell r="AO1556" t="str">
            <v>x x x</v>
          </cell>
          <cell r="AP1556" t="str">
            <v>x x x</v>
          </cell>
          <cell r="AQ1556">
            <v>0</v>
          </cell>
          <cell r="AR1556" t="str">
            <v>x x x</v>
          </cell>
          <cell r="AS1556" t="str">
            <v>x x x</v>
          </cell>
          <cell r="AT1556">
            <v>0</v>
          </cell>
          <cell r="AU1556" t="str">
            <v>x x x</v>
          </cell>
          <cell r="AV1556" t="str">
            <v>x x x</v>
          </cell>
          <cell r="AW1556" t="str">
            <v>x x x</v>
          </cell>
          <cell r="AX1556">
            <v>44348</v>
          </cell>
          <cell r="AY1556">
            <v>10794.86</v>
          </cell>
          <cell r="AZ1556">
            <v>0</v>
          </cell>
          <cell r="BA1556">
            <v>10794.86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10794.86</v>
          </cell>
          <cell r="BO1556">
            <v>0</v>
          </cell>
          <cell r="BP1556">
            <v>10794.86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10884.45</v>
          </cell>
          <cell r="BX1556">
            <v>0</v>
          </cell>
          <cell r="BY1556">
            <v>10884.45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10884.45</v>
          </cell>
          <cell r="CM1556">
            <v>0</v>
          </cell>
          <cell r="CN1556">
            <v>10884.45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44378</v>
          </cell>
          <cell r="CU1556"/>
          <cell r="CV1556">
            <v>8893</v>
          </cell>
          <cell r="CW1556">
            <v>44805</v>
          </cell>
          <cell r="CX1556">
            <v>1.1136844691425249</v>
          </cell>
          <cell r="CY1556">
            <v>12121.84</v>
          </cell>
          <cell r="CZ1556">
            <v>0</v>
          </cell>
          <cell r="DA1556">
            <v>12121.84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218160</v>
          </cell>
          <cell r="DH1556">
            <v>1</v>
          </cell>
          <cell r="DI1556">
            <v>12121.84</v>
          </cell>
          <cell r="DJ1556">
            <v>0</v>
          </cell>
          <cell r="DK1556">
            <v>12121.84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/>
          <cell r="DS1556">
            <v>0</v>
          </cell>
          <cell r="DT1556">
            <v>0</v>
          </cell>
        </row>
        <row r="1557">
          <cell r="A1557">
            <v>8894</v>
          </cell>
          <cell r="B1557">
            <v>9052</v>
          </cell>
          <cell r="C1557" t="str">
            <v>2021/0198606-2</v>
          </cell>
          <cell r="D1557" t="str">
            <v>0198606-82.2021.3.00.0000</v>
          </cell>
          <cell r="E1557">
            <v>44371</v>
          </cell>
          <cell r="F1557" t="str">
            <v>PAGO - 1ª. 2ª ORDEM - set/2022 - 1ª remessa</v>
          </cell>
          <cell r="G1557" t="str">
            <v>sim</v>
          </cell>
          <cell r="H1557">
            <v>44805</v>
          </cell>
          <cell r="I1557" t="str">
            <v>não</v>
          </cell>
          <cell r="J1557" t="str">
            <v>não</v>
          </cell>
          <cell r="K1557">
            <v>1</v>
          </cell>
          <cell r="L1557" t="str">
            <v>MS 7.497/DF</v>
          </cell>
          <cell r="M1557" t="str">
            <v>2001/0054702-8</v>
          </cell>
          <cell r="N1557">
            <v>37004</v>
          </cell>
          <cell r="O1557" t="str">
            <v>Administrativo - Servidor Público Civil - Sistema Remuneratório e Benefícios - Gratificações da Lei 8.112/1990</v>
          </cell>
          <cell r="P1557" t="str">
            <v>UNIÃO</v>
          </cell>
          <cell r="Q1557" t="str">
            <v>-</v>
          </cell>
          <cell r="R1557">
            <v>37960</v>
          </cell>
          <cell r="S1557" t="str">
            <v>Mandado de Segurança 7.497/DF</v>
          </cell>
          <cell r="T1557" t="str">
            <v>2008/0067964-7</v>
          </cell>
          <cell r="U1557">
            <v>43906</v>
          </cell>
          <cell r="V1557" t="str">
            <v>Couto &amp; Nascimento Advogados Associados</v>
          </cell>
          <cell r="W1557" t="str">
            <v>04.329.675/0001-30</v>
          </cell>
          <cell r="X1557" t="str">
            <v>-</v>
          </cell>
          <cell r="Y1557" t="str">
            <v>-</v>
          </cell>
          <cell r="Z1557" t="str">
            <v>-</v>
          </cell>
          <cell r="AA1557" t="str">
            <v>Honorários de sucumbência</v>
          </cell>
          <cell r="AB1557" t="str">
            <v>Alimentar</v>
          </cell>
          <cell r="AC1557" t="str">
            <v>Não</v>
          </cell>
          <cell r="AD1557" t="str">
            <v>Não</v>
          </cell>
          <cell r="AE1557" t="str">
            <v>Não</v>
          </cell>
          <cell r="AF1557" t="str">
            <v>-</v>
          </cell>
          <cell r="AG1557" t="str">
            <v>-</v>
          </cell>
          <cell r="AH1557" t="str">
            <v>Não informada</v>
          </cell>
          <cell r="AI1557" t="str">
            <v>Não Informada</v>
          </cell>
          <cell r="AJ1557" t="str">
            <v>Não</v>
          </cell>
          <cell r="AK1557">
            <v>0</v>
          </cell>
          <cell r="AL1557" t="str">
            <v>x x x</v>
          </cell>
          <cell r="AM1557" t="str">
            <v>x x x</v>
          </cell>
          <cell r="AN1557">
            <v>0</v>
          </cell>
          <cell r="AO1557" t="str">
            <v>x x x</v>
          </cell>
          <cell r="AP1557" t="str">
            <v>x x x</v>
          </cell>
          <cell r="AQ1557">
            <v>0</v>
          </cell>
          <cell r="AR1557" t="str">
            <v>x x x</v>
          </cell>
          <cell r="AS1557" t="str">
            <v>x x x</v>
          </cell>
          <cell r="AT1557">
            <v>0</v>
          </cell>
          <cell r="AU1557" t="str">
            <v>x x x</v>
          </cell>
          <cell r="AV1557" t="str">
            <v>x x x</v>
          </cell>
          <cell r="AW1557" t="str">
            <v>x x x</v>
          </cell>
          <cell r="AX1557">
            <v>44348</v>
          </cell>
          <cell r="AY1557">
            <v>20047.599999999999</v>
          </cell>
          <cell r="AZ1557">
            <v>0</v>
          </cell>
          <cell r="BA1557">
            <v>20047.599999999999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20047.599999999999</v>
          </cell>
          <cell r="BO1557">
            <v>0</v>
          </cell>
          <cell r="BP1557">
            <v>20047.599999999999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20213.990000000002</v>
          </cell>
          <cell r="BX1557">
            <v>0</v>
          </cell>
          <cell r="BY1557">
            <v>20213.990000000002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20213.990000000002</v>
          </cell>
          <cell r="CM1557">
            <v>0</v>
          </cell>
          <cell r="CN1557">
            <v>20213.990000000002</v>
          </cell>
          <cell r="CO1557">
            <v>0</v>
          </cell>
          <cell r="CP1557">
            <v>0</v>
          </cell>
          <cell r="CQ1557">
            <v>0</v>
          </cell>
          <cell r="CR1557">
            <v>0</v>
          </cell>
          <cell r="CS1557">
            <v>0</v>
          </cell>
          <cell r="CT1557">
            <v>44378</v>
          </cell>
          <cell r="CU1557"/>
          <cell r="CV1557">
            <v>8894</v>
          </cell>
          <cell r="CW1557">
            <v>44805</v>
          </cell>
          <cell r="CX1557">
            <v>1.1136844691425249</v>
          </cell>
          <cell r="CY1557">
            <v>22512</v>
          </cell>
          <cell r="CZ1557">
            <v>0</v>
          </cell>
          <cell r="DA1557">
            <v>22512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218160</v>
          </cell>
          <cell r="DH1557">
            <v>1</v>
          </cell>
          <cell r="DI1557">
            <v>22512</v>
          </cell>
          <cell r="DJ1557">
            <v>0</v>
          </cell>
          <cell r="DK1557">
            <v>22512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/>
          <cell r="DS1557">
            <v>0</v>
          </cell>
          <cell r="DT1557">
            <v>0</v>
          </cell>
        </row>
        <row r="1558">
          <cell r="A1558">
            <v>8895</v>
          </cell>
          <cell r="B1558">
            <v>9053</v>
          </cell>
          <cell r="C1558" t="str">
            <v>2021/0199526-3</v>
          </cell>
          <cell r="D1558" t="str">
            <v>0199526-56.2021.3.00.0000</v>
          </cell>
          <cell r="E1558">
            <v>44372</v>
          </cell>
          <cell r="F1558" t="str">
            <v>PAGO - 1ª. 2ª ORDEM - set/2022 - 6ª remessa</v>
          </cell>
          <cell r="G1558" t="str">
            <v>sim</v>
          </cell>
          <cell r="H1558">
            <v>44805</v>
          </cell>
          <cell r="I1558" t="str">
            <v>sim</v>
          </cell>
          <cell r="J1558" t="str">
            <v>não</v>
          </cell>
          <cell r="K1558">
            <v>6</v>
          </cell>
          <cell r="L1558" t="str">
            <v>MS 10.438/DF</v>
          </cell>
          <cell r="M1558" t="str">
            <v>2005/0023175-9</v>
          </cell>
          <cell r="N1558">
            <v>38405</v>
          </cell>
          <cell r="O1558" t="str">
            <v>Administrativo - Militar - Pensão</v>
          </cell>
          <cell r="P1558" t="str">
            <v>UNIÃO</v>
          </cell>
          <cell r="Q1558" t="str">
            <v>Ministério da Fazenda</v>
          </cell>
          <cell r="R1558">
            <v>39338</v>
          </cell>
          <cell r="S1558" t="str">
            <v>Mandado de Segurança 10.438/DF</v>
          </cell>
          <cell r="T1558" t="str">
            <v>2021/0113070-1</v>
          </cell>
          <cell r="U1558">
            <v>44369</v>
          </cell>
          <cell r="V1558" t="str">
            <v>Carlos Guttemberg de Oliveira Pereira</v>
          </cell>
          <cell r="W1558" t="str">
            <v>469.672.067-53</v>
          </cell>
          <cell r="X1558">
            <v>20310</v>
          </cell>
          <cell r="Y1558">
            <v>67</v>
          </cell>
          <cell r="Z1558" t="str">
            <v>Servidor Público Militar Inativo</v>
          </cell>
          <cell r="AA1558" t="str">
            <v>Soldo previsto na Lei Estadual 1.063/2002</v>
          </cell>
          <cell r="AB1558" t="str">
            <v>Alimentar</v>
          </cell>
          <cell r="AC1558" t="str">
            <v>Não</v>
          </cell>
          <cell r="AD1558" t="str">
            <v>Não</v>
          </cell>
          <cell r="AE1558" t="str">
            <v>Não</v>
          </cell>
          <cell r="AF1558" t="str">
            <v>-</v>
          </cell>
          <cell r="AG1558" t="str">
            <v>-</v>
          </cell>
          <cell r="AH1558" t="str">
            <v>Não informada</v>
          </cell>
          <cell r="AI1558" t="str">
            <v>Não Informada</v>
          </cell>
          <cell r="AJ1558" t="str">
            <v>Não</v>
          </cell>
          <cell r="AK1558">
            <v>20.5</v>
          </cell>
          <cell r="AL1558" t="str">
            <v>Leon e Advogados Associados</v>
          </cell>
          <cell r="AM1558" t="str">
            <v>17.858.268/0001-61</v>
          </cell>
          <cell r="AN1558">
            <v>10.5</v>
          </cell>
          <cell r="AO1558" t="str">
            <v>Silveira Cruz Advogados</v>
          </cell>
          <cell r="AP1558" t="str">
            <v>07.419.539/0001-29</v>
          </cell>
          <cell r="AQ1558">
            <v>0</v>
          </cell>
          <cell r="AR1558" t="str">
            <v>x x x</v>
          </cell>
          <cell r="AS1558" t="str">
            <v>x x x</v>
          </cell>
          <cell r="AT1558">
            <v>0</v>
          </cell>
          <cell r="AU1558" t="str">
            <v>x x x</v>
          </cell>
          <cell r="AV1558" t="str">
            <v>x x x</v>
          </cell>
          <cell r="AW1558" t="str">
            <v>Dedução de Honorários Contratuais</v>
          </cell>
          <cell r="AX1558">
            <v>44348</v>
          </cell>
          <cell r="AY1558">
            <v>1412285.59</v>
          </cell>
          <cell r="AZ1558">
            <v>571866.24</v>
          </cell>
          <cell r="BA1558">
            <v>1984151.83</v>
          </cell>
          <cell r="BB1558">
            <v>289518.53999999998</v>
          </cell>
          <cell r="BC1558">
            <v>117232.58</v>
          </cell>
          <cell r="BD1558">
            <v>406751.12</v>
          </cell>
          <cell r="BE1558">
            <v>148289.98000000001</v>
          </cell>
          <cell r="BF1558">
            <v>60045.96</v>
          </cell>
          <cell r="BG1558">
            <v>208335.94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974477.07</v>
          </cell>
          <cell r="BO1558">
            <v>394587.7</v>
          </cell>
          <cell r="BP1558">
            <v>1369064.77</v>
          </cell>
          <cell r="BQ1558">
            <v>0</v>
          </cell>
          <cell r="BR1558">
            <v>0</v>
          </cell>
          <cell r="BS1558">
            <v>0</v>
          </cell>
          <cell r="BT1558">
            <v>80</v>
          </cell>
          <cell r="BU1558">
            <v>1369064.77</v>
          </cell>
          <cell r="BV1558">
            <v>0</v>
          </cell>
          <cell r="BW1558">
            <v>1424007.56</v>
          </cell>
          <cell r="BX1558">
            <v>580095.83999999985</v>
          </cell>
          <cell r="BY1558">
            <v>2004103.4</v>
          </cell>
          <cell r="BZ1558">
            <v>291921.53999999998</v>
          </cell>
          <cell r="CA1558">
            <v>118919.63000000006</v>
          </cell>
          <cell r="CB1558">
            <v>410841.17000000004</v>
          </cell>
          <cell r="CC1558">
            <v>149520.79</v>
          </cell>
          <cell r="CD1558">
            <v>60910.049999999988</v>
          </cell>
          <cell r="CE1558">
            <v>210430.84</v>
          </cell>
          <cell r="CF1558">
            <v>0</v>
          </cell>
          <cell r="CG1558">
            <v>0</v>
          </cell>
          <cell r="CH1558">
            <v>0</v>
          </cell>
          <cell r="CI1558">
            <v>0</v>
          </cell>
          <cell r="CJ1558">
            <v>0</v>
          </cell>
          <cell r="CK1558">
            <v>0</v>
          </cell>
          <cell r="CL1558">
            <v>982565.23</v>
          </cell>
          <cell r="CM1558">
            <v>400266.16000000015</v>
          </cell>
          <cell r="CN1558">
            <v>1382831.3900000001</v>
          </cell>
          <cell r="CO1558">
            <v>0</v>
          </cell>
          <cell r="CP1558">
            <v>0</v>
          </cell>
          <cell r="CQ1558">
            <v>0</v>
          </cell>
          <cell r="CR1558">
            <v>1382831.3900000001</v>
          </cell>
          <cell r="CS1558">
            <v>0</v>
          </cell>
          <cell r="CT1558">
            <v>44378</v>
          </cell>
          <cell r="CU1558"/>
          <cell r="CV1558">
            <v>8895</v>
          </cell>
          <cell r="CW1558">
            <v>44805</v>
          </cell>
          <cell r="CX1558">
            <v>1.1136844691425249</v>
          </cell>
          <cell r="CY1558">
            <v>1585895.1</v>
          </cell>
          <cell r="CZ1558">
            <v>646043.73</v>
          </cell>
          <cell r="DA1558">
            <v>2231938.83</v>
          </cell>
          <cell r="DB1558">
            <v>0</v>
          </cell>
          <cell r="DC1558">
            <v>0</v>
          </cell>
          <cell r="DD1558">
            <v>0</v>
          </cell>
          <cell r="DE1558">
            <v>893994.06</v>
          </cell>
          <cell r="DF1558">
            <v>0</v>
          </cell>
          <cell r="DG1558">
            <v>218160</v>
          </cell>
          <cell r="DH1558">
            <v>71.054595165585255</v>
          </cell>
          <cell r="DI1558">
            <v>155012.70000000001</v>
          </cell>
          <cell r="DJ1558">
            <v>63147.299999999988</v>
          </cell>
          <cell r="DK1558">
            <v>218160</v>
          </cell>
          <cell r="DL1558">
            <v>0</v>
          </cell>
          <cell r="DM1558">
            <v>0</v>
          </cell>
          <cell r="DN1558">
            <v>0</v>
          </cell>
          <cell r="DO1558">
            <v>87383.1</v>
          </cell>
          <cell r="DP1558">
            <v>0</v>
          </cell>
          <cell r="DQ1558">
            <v>1430882.4000000001</v>
          </cell>
          <cell r="DR1558"/>
          <cell r="DS1558">
            <v>582896.42999999993</v>
          </cell>
          <cell r="DT1558">
            <v>2013778.83</v>
          </cell>
        </row>
        <row r="1559">
          <cell r="A1559">
            <v>8896</v>
          </cell>
          <cell r="B1559">
            <v>9054</v>
          </cell>
          <cell r="C1559" t="str">
            <v>2021/0199527-5</v>
          </cell>
          <cell r="D1559" t="str">
            <v>0199527-41.2021.3.00.0000</v>
          </cell>
          <cell r="E1559">
            <v>44372</v>
          </cell>
          <cell r="F1559" t="str">
            <v>PAGO - 1ª. 2ª ORDEM - set/2022 - 6ª remessa</v>
          </cell>
          <cell r="G1559" t="str">
            <v>sim</v>
          </cell>
          <cell r="H1559">
            <v>44805</v>
          </cell>
          <cell r="I1559" t="str">
            <v>sim</v>
          </cell>
          <cell r="J1559" t="str">
            <v>não</v>
          </cell>
          <cell r="K1559">
            <v>6</v>
          </cell>
          <cell r="L1559" t="str">
            <v>MS 10.438/DF</v>
          </cell>
          <cell r="M1559" t="str">
            <v>2005/0023175-9</v>
          </cell>
          <cell r="N1559">
            <v>38405</v>
          </cell>
          <cell r="O1559" t="str">
            <v>Administrativo - Militar - Pensão</v>
          </cell>
          <cell r="P1559" t="str">
            <v>UNIÃO</v>
          </cell>
          <cell r="Q1559" t="str">
            <v>Ministério da Fazenda</v>
          </cell>
          <cell r="R1559">
            <v>39338</v>
          </cell>
          <cell r="S1559" t="str">
            <v>Mandado de Segurança 10.438/DF</v>
          </cell>
          <cell r="T1559" t="str">
            <v>2021/0113070-1</v>
          </cell>
          <cell r="U1559">
            <v>44369</v>
          </cell>
          <cell r="V1559" t="str">
            <v>Carlos Roberto Santos de Oliveira</v>
          </cell>
          <cell r="W1559" t="str">
            <v>212.415.890-20</v>
          </cell>
          <cell r="X1559">
            <v>21592</v>
          </cell>
          <cell r="Y1559">
            <v>63</v>
          </cell>
          <cell r="Z1559" t="str">
            <v>Servidor Público Militar Ativo</v>
          </cell>
          <cell r="AA1559" t="str">
            <v>Soldo previsto na Lei Estadual 1.063/2002</v>
          </cell>
          <cell r="AB1559" t="str">
            <v>Alimentar</v>
          </cell>
          <cell r="AC1559" t="str">
            <v>Não</v>
          </cell>
          <cell r="AD1559" t="str">
            <v>Não</v>
          </cell>
          <cell r="AE1559" t="str">
            <v>Não</v>
          </cell>
          <cell r="AF1559" t="str">
            <v>-</v>
          </cell>
          <cell r="AG1559" t="str">
            <v>-</v>
          </cell>
          <cell r="AH1559" t="str">
            <v>Não informada</v>
          </cell>
          <cell r="AI1559" t="str">
            <v>Não Informada</v>
          </cell>
          <cell r="AJ1559" t="str">
            <v>Não</v>
          </cell>
          <cell r="AK1559">
            <v>20.5</v>
          </cell>
          <cell r="AL1559" t="str">
            <v>Leon e Advogados Associados</v>
          </cell>
          <cell r="AM1559" t="str">
            <v>17.858.268/0001-61</v>
          </cell>
          <cell r="AN1559">
            <v>10.5</v>
          </cell>
          <cell r="AO1559" t="str">
            <v>Silveira Cruz Advogados</v>
          </cell>
          <cell r="AP1559" t="str">
            <v>07.419.539/0001-29</v>
          </cell>
          <cell r="AQ1559">
            <v>0</v>
          </cell>
          <cell r="AR1559" t="str">
            <v>x x x</v>
          </cell>
          <cell r="AS1559" t="str">
            <v>x x x</v>
          </cell>
          <cell r="AT1559">
            <v>0</v>
          </cell>
          <cell r="AU1559" t="str">
            <v>x x x</v>
          </cell>
          <cell r="AV1559" t="str">
            <v>x x x</v>
          </cell>
          <cell r="AW1559" t="str">
            <v>Dedução de Honorários Contratuais</v>
          </cell>
          <cell r="AX1559">
            <v>44348</v>
          </cell>
          <cell r="AY1559">
            <v>1417863.04</v>
          </cell>
          <cell r="AZ1559">
            <v>574715.94999999995</v>
          </cell>
          <cell r="BA1559">
            <v>1992578.99</v>
          </cell>
          <cell r="BB1559">
            <v>290661.92</v>
          </cell>
          <cell r="BC1559">
            <v>117816.77</v>
          </cell>
          <cell r="BD1559">
            <v>408478.69</v>
          </cell>
          <cell r="BE1559">
            <v>148875.60999999999</v>
          </cell>
          <cell r="BF1559">
            <v>60345.18</v>
          </cell>
          <cell r="BG1559">
            <v>209220.79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978325.51</v>
          </cell>
          <cell r="BO1559">
            <v>396554</v>
          </cell>
          <cell r="BP1559">
            <v>1374879.51</v>
          </cell>
          <cell r="BQ1559">
            <v>0</v>
          </cell>
          <cell r="BR1559">
            <v>0</v>
          </cell>
          <cell r="BS1559">
            <v>0</v>
          </cell>
          <cell r="BT1559">
            <v>80</v>
          </cell>
          <cell r="BU1559">
            <v>1374879.51</v>
          </cell>
          <cell r="BV1559">
            <v>0</v>
          </cell>
          <cell r="BW1559">
            <v>1429631.3</v>
          </cell>
          <cell r="BX1559">
            <v>582982.96</v>
          </cell>
          <cell r="BY1559">
            <v>2012614.26</v>
          </cell>
          <cell r="BZ1559">
            <v>293074.40999999997</v>
          </cell>
          <cell r="CA1559">
            <v>119511.48999999999</v>
          </cell>
          <cell r="CB1559">
            <v>412585.89999999997</v>
          </cell>
          <cell r="CC1559">
            <v>150111.28</v>
          </cell>
          <cell r="CD1559">
            <v>61213.200000000012</v>
          </cell>
          <cell r="CE1559">
            <v>211324.48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986445.6100000001</v>
          </cell>
          <cell r="CM1559">
            <v>402258.27</v>
          </cell>
          <cell r="CN1559">
            <v>1388703.8800000001</v>
          </cell>
          <cell r="CO1559">
            <v>0</v>
          </cell>
          <cell r="CP1559">
            <v>0</v>
          </cell>
          <cell r="CQ1559">
            <v>0</v>
          </cell>
          <cell r="CR1559">
            <v>1388703.8800000001</v>
          </cell>
          <cell r="CS1559">
            <v>0</v>
          </cell>
          <cell r="CT1559">
            <v>44378</v>
          </cell>
          <cell r="CU1559"/>
          <cell r="CV1559">
            <v>8896</v>
          </cell>
          <cell r="CW1559">
            <v>44805</v>
          </cell>
          <cell r="CX1559">
            <v>1.1136844691425249</v>
          </cell>
          <cell r="CY1559">
            <v>1592158.17</v>
          </cell>
          <cell r="CZ1559">
            <v>649259.0700000003</v>
          </cell>
          <cell r="DA1559">
            <v>2241417.2400000002</v>
          </cell>
          <cell r="DB1559">
            <v>0</v>
          </cell>
          <cell r="DC1559">
            <v>0</v>
          </cell>
          <cell r="DD1559">
            <v>0</v>
          </cell>
          <cell r="DE1559">
            <v>897318.82</v>
          </cell>
          <cell r="DF1559">
            <v>0</v>
          </cell>
          <cell r="DG1559">
            <v>218160</v>
          </cell>
          <cell r="DH1559">
            <v>71.033547060608839</v>
          </cell>
          <cell r="DI1559">
            <v>154966.78</v>
          </cell>
          <cell r="DJ1559">
            <v>63193.22</v>
          </cell>
          <cell r="DK1559">
            <v>218160</v>
          </cell>
          <cell r="DL1559">
            <v>0</v>
          </cell>
          <cell r="DM1559">
            <v>0</v>
          </cell>
          <cell r="DN1559">
            <v>0</v>
          </cell>
          <cell r="DO1559">
            <v>87337.18</v>
          </cell>
          <cell r="DP1559">
            <v>0</v>
          </cell>
          <cell r="DQ1559">
            <v>1437191.39</v>
          </cell>
          <cell r="DR1559"/>
          <cell r="DS1559">
            <v>586065.85000000033</v>
          </cell>
          <cell r="DT1559">
            <v>2023257.2400000002</v>
          </cell>
        </row>
        <row r="1560">
          <cell r="A1560">
            <v>8897</v>
          </cell>
          <cell r="B1560">
            <v>9055</v>
          </cell>
          <cell r="C1560" t="str">
            <v>2021/0199528-7</v>
          </cell>
          <cell r="D1560" t="str">
            <v>0199528-26.2021.3.00.0000</v>
          </cell>
          <cell r="E1560">
            <v>44372</v>
          </cell>
          <cell r="F1560" t="str">
            <v>PAGO - 1ª. 2ª ORDEM - set/2022 - 3ª remessa</v>
          </cell>
          <cell r="G1560" t="str">
            <v>sim</v>
          </cell>
          <cell r="H1560">
            <v>44805</v>
          </cell>
          <cell r="I1560" t="str">
            <v>sim</v>
          </cell>
          <cell r="J1560" t="str">
            <v>não</v>
          </cell>
          <cell r="K1560">
            <v>3</v>
          </cell>
          <cell r="L1560" t="str">
            <v>MS 10.438/DF</v>
          </cell>
          <cell r="M1560" t="str">
            <v>2005/0023175-9</v>
          </cell>
          <cell r="N1560">
            <v>38405</v>
          </cell>
          <cell r="O1560" t="str">
            <v>Administrativo - Militar - Pensão</v>
          </cell>
          <cell r="P1560" t="str">
            <v>UNIÃO</v>
          </cell>
          <cell r="Q1560" t="str">
            <v>Ministério da Fazenda</v>
          </cell>
          <cell r="R1560">
            <v>39338</v>
          </cell>
          <cell r="S1560" t="str">
            <v>Mandado de Segurança 10.438/DF</v>
          </cell>
          <cell r="T1560" t="str">
            <v>2021/0113070-1</v>
          </cell>
          <cell r="U1560">
            <v>44369</v>
          </cell>
          <cell r="V1560" t="str">
            <v>Cláudio Severo da Costa</v>
          </cell>
          <cell r="W1560" t="str">
            <v>167.462.794-72</v>
          </cell>
          <cell r="X1560">
            <v>20888</v>
          </cell>
          <cell r="Y1560">
            <v>65</v>
          </cell>
          <cell r="Z1560" t="str">
            <v>Servidor Público Militar Inativo</v>
          </cell>
          <cell r="AA1560" t="str">
            <v>Soldo previsto na Lei Estadual 1.063/2002</v>
          </cell>
          <cell r="AB1560" t="str">
            <v>Alimentar</v>
          </cell>
          <cell r="AC1560" t="str">
            <v>Não</v>
          </cell>
          <cell r="AD1560" t="str">
            <v>Não</v>
          </cell>
          <cell r="AE1560" t="str">
            <v>Não</v>
          </cell>
          <cell r="AF1560" t="str">
            <v>-</v>
          </cell>
          <cell r="AG1560" t="str">
            <v>-</v>
          </cell>
          <cell r="AH1560" t="str">
            <v>Não informada</v>
          </cell>
          <cell r="AI1560" t="str">
            <v>Não Informada</v>
          </cell>
          <cell r="AJ1560" t="str">
            <v>Não</v>
          </cell>
          <cell r="AK1560">
            <v>20.5</v>
          </cell>
          <cell r="AL1560" t="str">
            <v>Leon e Advogados Associados</v>
          </cell>
          <cell r="AM1560" t="str">
            <v>17.858.268/0001-61</v>
          </cell>
          <cell r="AN1560">
            <v>10.5</v>
          </cell>
          <cell r="AO1560" t="str">
            <v>Silveira Cruz Advogados</v>
          </cell>
          <cell r="AP1560" t="str">
            <v>07.419.539/0001-29</v>
          </cell>
          <cell r="AQ1560">
            <v>0</v>
          </cell>
          <cell r="AR1560" t="str">
            <v>x x x</v>
          </cell>
          <cell r="AS1560" t="str">
            <v>x x x</v>
          </cell>
          <cell r="AT1560">
            <v>0</v>
          </cell>
          <cell r="AU1560" t="str">
            <v>x x x</v>
          </cell>
          <cell r="AV1560" t="str">
            <v>x x x</v>
          </cell>
          <cell r="AW1560" t="str">
            <v>Dedução de Honorários Contratuais</v>
          </cell>
          <cell r="AX1560">
            <v>44348</v>
          </cell>
          <cell r="AY1560">
            <v>1503794</v>
          </cell>
          <cell r="AZ1560">
            <v>596770.88</v>
          </cell>
          <cell r="BA1560">
            <v>2100564.88</v>
          </cell>
          <cell r="BB1560">
            <v>308277.77</v>
          </cell>
          <cell r="BC1560">
            <v>122338.03</v>
          </cell>
          <cell r="BD1560">
            <v>430615.8</v>
          </cell>
          <cell r="BE1560">
            <v>157898.37</v>
          </cell>
          <cell r="BF1560">
            <v>62660.94</v>
          </cell>
          <cell r="BG1560">
            <v>220559.31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1037617.86</v>
          </cell>
          <cell r="BO1560">
            <v>411771.91</v>
          </cell>
          <cell r="BP1560">
            <v>1449389.77</v>
          </cell>
          <cell r="BQ1560">
            <v>0</v>
          </cell>
          <cell r="BR1560">
            <v>0</v>
          </cell>
          <cell r="BS1560">
            <v>0</v>
          </cell>
          <cell r="BT1560">
            <v>80</v>
          </cell>
          <cell r="BU1560">
            <v>1449389.77</v>
          </cell>
          <cell r="BV1560">
            <v>0</v>
          </cell>
          <cell r="BW1560">
            <v>1516275.49</v>
          </cell>
          <cell r="BX1560">
            <v>605432.86999999988</v>
          </cell>
          <cell r="BY1560">
            <v>2121708.36</v>
          </cell>
          <cell r="BZ1560">
            <v>310836.46999999997</v>
          </cell>
          <cell r="CA1560">
            <v>124113.72999999998</v>
          </cell>
          <cell r="CB1560">
            <v>434950.19999999995</v>
          </cell>
          <cell r="CC1560">
            <v>159208.92000000001</v>
          </cell>
          <cell r="CD1560">
            <v>63570.44</v>
          </cell>
          <cell r="CE1560">
            <v>222779.36000000002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1046230.1</v>
          </cell>
          <cell r="CM1560">
            <v>417748.70000000007</v>
          </cell>
          <cell r="CN1560">
            <v>1463978.8</v>
          </cell>
          <cell r="CO1560">
            <v>0</v>
          </cell>
          <cell r="CP1560">
            <v>0</v>
          </cell>
          <cell r="CQ1560">
            <v>0</v>
          </cell>
          <cell r="CR1560">
            <v>1463978.8</v>
          </cell>
          <cell r="CS1560">
            <v>0</v>
          </cell>
          <cell r="CT1560">
            <v>44378</v>
          </cell>
          <cell r="CU1560"/>
          <cell r="CV1560">
            <v>8897</v>
          </cell>
          <cell r="CW1560">
            <v>44805</v>
          </cell>
          <cell r="CX1560">
            <v>1.1136844691425249</v>
          </cell>
          <cell r="CY1560">
            <v>1688652.46</v>
          </cell>
          <cell r="CZ1560">
            <v>674261.18000000017</v>
          </cell>
          <cell r="DA1560">
            <v>2362913.64</v>
          </cell>
          <cell r="DB1560">
            <v>0</v>
          </cell>
          <cell r="DC1560">
            <v>0</v>
          </cell>
          <cell r="DD1560">
            <v>0</v>
          </cell>
          <cell r="DE1560">
            <v>956149.23</v>
          </cell>
          <cell r="DF1560">
            <v>0</v>
          </cell>
          <cell r="DG1560">
            <v>218160</v>
          </cell>
          <cell r="DH1560">
            <v>71.464840331617026</v>
          </cell>
          <cell r="DI1560">
            <v>155907.69</v>
          </cell>
          <cell r="DJ1560">
            <v>62252.31</v>
          </cell>
          <cell r="DK1560">
            <v>218160</v>
          </cell>
          <cell r="DL1560">
            <v>0</v>
          </cell>
          <cell r="DM1560">
            <v>0</v>
          </cell>
          <cell r="DN1560">
            <v>0</v>
          </cell>
          <cell r="DO1560">
            <v>88278.09</v>
          </cell>
          <cell r="DP1560">
            <v>0</v>
          </cell>
          <cell r="DQ1560">
            <v>1532744.77</v>
          </cell>
          <cell r="DR1560"/>
          <cell r="DS1560">
            <v>612008.87000000011</v>
          </cell>
          <cell r="DT1560">
            <v>2144753.64</v>
          </cell>
        </row>
        <row r="1561">
          <cell r="A1561">
            <v>8898</v>
          </cell>
          <cell r="B1561">
            <v>9062</v>
          </cell>
          <cell r="C1561" t="str">
            <v>2021/0199530-3</v>
          </cell>
          <cell r="D1561" t="str">
            <v>0199530-93.2021.3.00.0000</v>
          </cell>
          <cell r="E1561">
            <v>44372</v>
          </cell>
          <cell r="F1561" t="str">
            <v>PAGO - 1ª. 2ª ORDEM - set/2022 - 6ª remessa</v>
          </cell>
          <cell r="G1561" t="str">
            <v>sim</v>
          </cell>
          <cell r="H1561">
            <v>44805</v>
          </cell>
          <cell r="I1561" t="str">
            <v>sim</v>
          </cell>
          <cell r="J1561" t="str">
            <v>não</v>
          </cell>
          <cell r="K1561">
            <v>6</v>
          </cell>
          <cell r="L1561" t="str">
            <v>MS 10.438/DF</v>
          </cell>
          <cell r="M1561" t="str">
            <v>2005/0023175-9</v>
          </cell>
          <cell r="N1561">
            <v>38405</v>
          </cell>
          <cell r="O1561" t="str">
            <v>Administrativo - Militar - Pensão</v>
          </cell>
          <cell r="P1561" t="str">
            <v>UNIÃO</v>
          </cell>
          <cell r="Q1561" t="str">
            <v>Ministério da Fazenda</v>
          </cell>
          <cell r="R1561">
            <v>39338</v>
          </cell>
          <cell r="S1561" t="str">
            <v>Mandado de Segurança 10.438/DF</v>
          </cell>
          <cell r="T1561" t="str">
            <v>2021/0113070-1</v>
          </cell>
          <cell r="U1561">
            <v>44369</v>
          </cell>
          <cell r="V1561" t="str">
            <v>Geraldo Elísio Leda de Ataíde</v>
          </cell>
          <cell r="W1561" t="str">
            <v>230.647.902-00</v>
          </cell>
          <cell r="X1561">
            <v>23449</v>
          </cell>
          <cell r="Y1561">
            <v>58</v>
          </cell>
          <cell r="Z1561" t="str">
            <v>Servidor Público Militar Ativo</v>
          </cell>
          <cell r="AA1561" t="str">
            <v>Soldo previsto na Lei Estadual 1.063/2002</v>
          </cell>
          <cell r="AB1561" t="str">
            <v>Alimentar</v>
          </cell>
          <cell r="AC1561" t="str">
            <v>Não</v>
          </cell>
          <cell r="AD1561" t="str">
            <v>Não</v>
          </cell>
          <cell r="AE1561" t="str">
            <v>Não</v>
          </cell>
          <cell r="AF1561" t="str">
            <v>-</v>
          </cell>
          <cell r="AG1561" t="str">
            <v>-</v>
          </cell>
          <cell r="AH1561" t="str">
            <v>Não informada</v>
          </cell>
          <cell r="AI1561" t="str">
            <v>Não Informada</v>
          </cell>
          <cell r="AJ1561" t="str">
            <v>Não</v>
          </cell>
          <cell r="AK1561">
            <v>20.5</v>
          </cell>
          <cell r="AL1561" t="str">
            <v>Leon e Advogados Associados</v>
          </cell>
          <cell r="AM1561" t="str">
            <v>17.858.268/0001-61</v>
          </cell>
          <cell r="AN1561">
            <v>10.5</v>
          </cell>
          <cell r="AO1561" t="str">
            <v>Silveira Cruz Advogados</v>
          </cell>
          <cell r="AP1561" t="str">
            <v>07.419.539/0001-29</v>
          </cell>
          <cell r="AQ1561">
            <v>0</v>
          </cell>
          <cell r="AR1561" t="str">
            <v>x x x</v>
          </cell>
          <cell r="AS1561" t="str">
            <v>x x x</v>
          </cell>
          <cell r="AT1561">
            <v>0</v>
          </cell>
          <cell r="AU1561" t="str">
            <v>x x x</v>
          </cell>
          <cell r="AV1561" t="str">
            <v>x x x</v>
          </cell>
          <cell r="AW1561" t="str">
            <v>Dedução de Honorários Contratuais</v>
          </cell>
          <cell r="AX1561">
            <v>44348</v>
          </cell>
          <cell r="AY1561">
            <v>1370958.71</v>
          </cell>
          <cell r="AZ1561">
            <v>553885.23</v>
          </cell>
          <cell r="BA1561">
            <v>1924843.94</v>
          </cell>
          <cell r="BB1561">
            <v>281046.53000000003</v>
          </cell>
          <cell r="BC1561">
            <v>113546.47</v>
          </cell>
          <cell r="BD1561">
            <v>394593</v>
          </cell>
          <cell r="BE1561">
            <v>143950.66</v>
          </cell>
          <cell r="BF1561">
            <v>58157.95</v>
          </cell>
          <cell r="BG1561">
            <v>202108.61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945961.52</v>
          </cell>
          <cell r="BO1561">
            <v>382180.81</v>
          </cell>
          <cell r="BP1561">
            <v>1328142.33</v>
          </cell>
          <cell r="BQ1561">
            <v>0</v>
          </cell>
          <cell r="BR1561">
            <v>0</v>
          </cell>
          <cell r="BS1561">
            <v>0</v>
          </cell>
          <cell r="BT1561">
            <v>80</v>
          </cell>
          <cell r="BU1561">
            <v>1328142.33</v>
          </cell>
          <cell r="BV1561">
            <v>0</v>
          </cell>
          <cell r="BW1561">
            <v>1382337.66</v>
          </cell>
          <cell r="BX1561">
            <v>561863.66000000015</v>
          </cell>
          <cell r="BY1561">
            <v>1944201.32</v>
          </cell>
          <cell r="BZ1561">
            <v>283379.21999999997</v>
          </cell>
          <cell r="CA1561">
            <v>115182.04000000004</v>
          </cell>
          <cell r="CB1561">
            <v>398561.26</v>
          </cell>
          <cell r="CC1561">
            <v>145145.45000000001</v>
          </cell>
          <cell r="CD1561">
            <v>58995.669999999984</v>
          </cell>
          <cell r="CE1561">
            <v>204141.12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953812.99</v>
          </cell>
          <cell r="CM1561">
            <v>387685.94999999995</v>
          </cell>
          <cell r="CN1561">
            <v>1341498.94</v>
          </cell>
          <cell r="CO1561">
            <v>0</v>
          </cell>
          <cell r="CP1561">
            <v>0</v>
          </cell>
          <cell r="CQ1561">
            <v>0</v>
          </cell>
          <cell r="CR1561">
            <v>1341498.94</v>
          </cell>
          <cell r="CS1561">
            <v>0</v>
          </cell>
          <cell r="CT1561">
            <v>44378</v>
          </cell>
          <cell r="CU1561"/>
          <cell r="CV1561">
            <v>8898</v>
          </cell>
          <cell r="CW1561">
            <v>44805</v>
          </cell>
          <cell r="CX1561">
            <v>1.1136844691425249</v>
          </cell>
          <cell r="CY1561">
            <v>1539487.98</v>
          </cell>
          <cell r="CZ1561">
            <v>625738.83000000007</v>
          </cell>
          <cell r="DA1561">
            <v>2165226.81</v>
          </cell>
          <cell r="DB1561">
            <v>0</v>
          </cell>
          <cell r="DC1561">
            <v>0</v>
          </cell>
          <cell r="DD1561">
            <v>0</v>
          </cell>
          <cell r="DE1561">
            <v>868267.67</v>
          </cell>
          <cell r="DF1561">
            <v>0</v>
          </cell>
          <cell r="DG1561">
            <v>218160</v>
          </cell>
          <cell r="DH1561">
            <v>71.100541194573509</v>
          </cell>
          <cell r="DI1561">
            <v>155112.94</v>
          </cell>
          <cell r="DJ1561">
            <v>63047.06</v>
          </cell>
          <cell r="DK1561">
            <v>218160</v>
          </cell>
          <cell r="DL1561">
            <v>0</v>
          </cell>
          <cell r="DM1561">
            <v>0</v>
          </cell>
          <cell r="DN1561">
            <v>0</v>
          </cell>
          <cell r="DO1561">
            <v>87483.34</v>
          </cell>
          <cell r="DP1561">
            <v>0</v>
          </cell>
          <cell r="DQ1561">
            <v>1384375.04</v>
          </cell>
          <cell r="DR1561"/>
          <cell r="DS1561">
            <v>562691.77</v>
          </cell>
          <cell r="DT1561">
            <v>1947066.81</v>
          </cell>
        </row>
        <row r="1562">
          <cell r="A1562">
            <v>8899</v>
          </cell>
          <cell r="B1562">
            <v>9063</v>
          </cell>
          <cell r="C1562" t="str">
            <v>2021/0199531-5</v>
          </cell>
          <cell r="D1562" t="str">
            <v>0199531-78.2021.3.00.0000</v>
          </cell>
          <cell r="E1562">
            <v>44372</v>
          </cell>
          <cell r="F1562" t="str">
            <v>PAGO - 1ª. 2ª ORDEM - set/2022 - 6ª remessa</v>
          </cell>
          <cell r="G1562" t="str">
            <v>sim</v>
          </cell>
          <cell r="H1562">
            <v>44805</v>
          </cell>
          <cell r="I1562" t="str">
            <v>sim</v>
          </cell>
          <cell r="J1562" t="str">
            <v>não</v>
          </cell>
          <cell r="K1562">
            <v>6</v>
          </cell>
          <cell r="L1562" t="str">
            <v>MS 10.438/DF</v>
          </cell>
          <cell r="M1562" t="str">
            <v>2005/0023175-9</v>
          </cell>
          <cell r="N1562">
            <v>38405</v>
          </cell>
          <cell r="O1562" t="str">
            <v>Administrativo - Militar - Pensão</v>
          </cell>
          <cell r="P1562" t="str">
            <v>UNIÃO</v>
          </cell>
          <cell r="Q1562" t="str">
            <v>Ministério da Fazenda</v>
          </cell>
          <cell r="R1562">
            <v>39338</v>
          </cell>
          <cell r="S1562" t="str">
            <v>Mandado de Segurança 10.438/DF</v>
          </cell>
          <cell r="T1562" t="str">
            <v>2021/0113070-1</v>
          </cell>
          <cell r="U1562">
            <v>44369</v>
          </cell>
          <cell r="V1562" t="str">
            <v>João Pedro da Silva</v>
          </cell>
          <cell r="W1562" t="str">
            <v>078.804.642-04</v>
          </cell>
          <cell r="X1562">
            <v>21686</v>
          </cell>
          <cell r="Y1562">
            <v>63</v>
          </cell>
          <cell r="Z1562" t="str">
            <v>Servidor Público Militar Ativo</v>
          </cell>
          <cell r="AA1562" t="str">
            <v>Soldo previsto na Lei Estadual 1.063/2002</v>
          </cell>
          <cell r="AB1562" t="str">
            <v>Alimentar</v>
          </cell>
          <cell r="AC1562" t="str">
            <v>Não</v>
          </cell>
          <cell r="AD1562" t="str">
            <v>Não</v>
          </cell>
          <cell r="AE1562" t="str">
            <v>Não</v>
          </cell>
          <cell r="AF1562" t="str">
            <v>-</v>
          </cell>
          <cell r="AG1562" t="str">
            <v>-</v>
          </cell>
          <cell r="AH1562" t="str">
            <v>Não informada</v>
          </cell>
          <cell r="AI1562" t="str">
            <v>Não Informada</v>
          </cell>
          <cell r="AJ1562" t="str">
            <v>Não</v>
          </cell>
          <cell r="AK1562">
            <v>20.5</v>
          </cell>
          <cell r="AL1562" t="str">
            <v>Leon e Advogados Associados</v>
          </cell>
          <cell r="AM1562" t="str">
            <v>17.858.268/0001-61</v>
          </cell>
          <cell r="AN1562">
            <v>10.5</v>
          </cell>
          <cell r="AO1562" t="str">
            <v>Silveira Cruz Advogados</v>
          </cell>
          <cell r="AP1562" t="str">
            <v>07.419.539/0001-29</v>
          </cell>
          <cell r="AQ1562">
            <v>0</v>
          </cell>
          <cell r="AR1562" t="str">
            <v>x x x</v>
          </cell>
          <cell r="AS1562" t="str">
            <v>x x x</v>
          </cell>
          <cell r="AT1562">
            <v>0</v>
          </cell>
          <cell r="AU1562" t="str">
            <v>x x x</v>
          </cell>
          <cell r="AV1562" t="str">
            <v>x x x</v>
          </cell>
          <cell r="AW1562" t="str">
            <v>Dedução de Honorários Contratuais</v>
          </cell>
          <cell r="AX1562">
            <v>44348</v>
          </cell>
          <cell r="AY1562">
            <v>1583433.23</v>
          </cell>
          <cell r="AZ1562">
            <v>634948.59</v>
          </cell>
          <cell r="BA1562">
            <v>2218381.8199999998</v>
          </cell>
          <cell r="BB1562">
            <v>324603.81</v>
          </cell>
          <cell r="BC1562">
            <v>130164.46</v>
          </cell>
          <cell r="BD1562">
            <v>454768.27</v>
          </cell>
          <cell r="BE1562">
            <v>166260.48000000001</v>
          </cell>
          <cell r="BF1562">
            <v>66669.61</v>
          </cell>
          <cell r="BG1562">
            <v>232930.09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1092568.94</v>
          </cell>
          <cell r="BO1562">
            <v>438114.52</v>
          </cell>
          <cell r="BP1562">
            <v>1530683.46</v>
          </cell>
          <cell r="BQ1562">
            <v>0</v>
          </cell>
          <cell r="BR1562">
            <v>0</v>
          </cell>
          <cell r="BS1562">
            <v>0</v>
          </cell>
          <cell r="BT1562">
            <v>80</v>
          </cell>
          <cell r="BU1562">
            <v>1530683.46</v>
          </cell>
          <cell r="BV1562">
            <v>0</v>
          </cell>
          <cell r="BW1562">
            <v>1596575.72</v>
          </cell>
          <cell r="BX1562">
            <v>644123.88000000012</v>
          </cell>
          <cell r="BY1562">
            <v>2240699.6</v>
          </cell>
          <cell r="BZ1562">
            <v>327298.02</v>
          </cell>
          <cell r="CA1562">
            <v>132045.39000000001</v>
          </cell>
          <cell r="CB1562">
            <v>459343.41000000003</v>
          </cell>
          <cell r="CC1562">
            <v>167640.45000000001</v>
          </cell>
          <cell r="CD1562">
            <v>67632.99000000002</v>
          </cell>
          <cell r="CE1562">
            <v>235273.44000000003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1101637.25</v>
          </cell>
          <cell r="CM1562">
            <v>444445.50000000023</v>
          </cell>
          <cell r="CN1562">
            <v>1546082.7500000002</v>
          </cell>
          <cell r="CO1562">
            <v>0</v>
          </cell>
          <cell r="CP1562">
            <v>0</v>
          </cell>
          <cell r="CQ1562">
            <v>0</v>
          </cell>
          <cell r="CR1562">
            <v>1546082.7500000002</v>
          </cell>
          <cell r="CS1562">
            <v>0</v>
          </cell>
          <cell r="CT1562">
            <v>44378</v>
          </cell>
          <cell r="CU1562"/>
          <cell r="CV1562">
            <v>8899</v>
          </cell>
          <cell r="CW1562">
            <v>44805</v>
          </cell>
          <cell r="CX1562">
            <v>1.1136844691425249</v>
          </cell>
          <cell r="CY1562">
            <v>1778081.58</v>
          </cell>
          <cell r="CZ1562">
            <v>717350.75999999978</v>
          </cell>
          <cell r="DA1562">
            <v>2495432.34</v>
          </cell>
          <cell r="DB1562">
            <v>0</v>
          </cell>
          <cell r="DC1562">
            <v>0</v>
          </cell>
          <cell r="DD1562">
            <v>0</v>
          </cell>
          <cell r="DE1562">
            <v>1004497.55</v>
          </cell>
          <cell r="DF1562">
            <v>0</v>
          </cell>
          <cell r="DG1562">
            <v>218160</v>
          </cell>
          <cell r="DH1562">
            <v>71.253447809368382</v>
          </cell>
          <cell r="DI1562">
            <v>155446.51999999999</v>
          </cell>
          <cell r="DJ1562">
            <v>62713.48000000001</v>
          </cell>
          <cell r="DK1562">
            <v>218160</v>
          </cell>
          <cell r="DL1562">
            <v>0</v>
          </cell>
          <cell r="DM1562">
            <v>0</v>
          </cell>
          <cell r="DN1562">
            <v>0</v>
          </cell>
          <cell r="DO1562">
            <v>87816.92</v>
          </cell>
          <cell r="DP1562">
            <v>0</v>
          </cell>
          <cell r="DQ1562">
            <v>1622635.06</v>
          </cell>
          <cell r="DR1562"/>
          <cell r="DS1562">
            <v>654637.2799999998</v>
          </cell>
          <cell r="DT1562">
            <v>2277272.34</v>
          </cell>
        </row>
        <row r="1563">
          <cell r="A1563">
            <v>8900</v>
          </cell>
          <cell r="B1563">
            <v>9065</v>
          </cell>
          <cell r="C1563" t="str">
            <v>2021/0199532-7</v>
          </cell>
          <cell r="D1563" t="str">
            <v>0199532-63.2021.3.00.0000</v>
          </cell>
          <cell r="E1563">
            <v>44372</v>
          </cell>
          <cell r="F1563" t="str">
            <v>PAGO - 1ª. 2ª ORDEM - set/2022 - 6ª remessa</v>
          </cell>
          <cell r="G1563" t="str">
            <v>sim</v>
          </cell>
          <cell r="H1563">
            <v>44805</v>
          </cell>
          <cell r="I1563" t="str">
            <v>sim</v>
          </cell>
          <cell r="J1563" t="str">
            <v>não</v>
          </cell>
          <cell r="K1563">
            <v>6</v>
          </cell>
          <cell r="L1563" t="str">
            <v>MS 10.438/DF</v>
          </cell>
          <cell r="M1563" t="str">
            <v>2005/0023175-9</v>
          </cell>
          <cell r="N1563">
            <v>38405</v>
          </cell>
          <cell r="O1563" t="str">
            <v>Administrativo - Militar - Pensão</v>
          </cell>
          <cell r="P1563" t="str">
            <v>UNIÃO</v>
          </cell>
          <cell r="Q1563" t="str">
            <v>Ministério da Fazenda</v>
          </cell>
          <cell r="R1563">
            <v>39338</v>
          </cell>
          <cell r="S1563" t="str">
            <v>Mandado de Segurança 10.438/DF</v>
          </cell>
          <cell r="T1563" t="str">
            <v>2021/0113070-1</v>
          </cell>
          <cell r="U1563">
            <v>44369</v>
          </cell>
          <cell r="V1563" t="str">
            <v>José Aroldo Costa Carvalho</v>
          </cell>
          <cell r="W1563" t="str">
            <v>149.726.463-49</v>
          </cell>
          <cell r="X1563">
            <v>22148</v>
          </cell>
          <cell r="Y1563">
            <v>62</v>
          </cell>
          <cell r="Z1563" t="str">
            <v>Servidor Público Militar Ativo</v>
          </cell>
          <cell r="AA1563" t="str">
            <v>Soldo previsto na Lei Estadual 1.063/2002</v>
          </cell>
          <cell r="AB1563" t="str">
            <v>Alimentar</v>
          </cell>
          <cell r="AC1563" t="str">
            <v>Não</v>
          </cell>
          <cell r="AD1563" t="str">
            <v>Não</v>
          </cell>
          <cell r="AE1563" t="str">
            <v>Não</v>
          </cell>
          <cell r="AF1563" t="str">
            <v>-</v>
          </cell>
          <cell r="AG1563" t="str">
            <v>-</v>
          </cell>
          <cell r="AH1563" t="str">
            <v>Não informada</v>
          </cell>
          <cell r="AI1563" t="str">
            <v>Não Informada</v>
          </cell>
          <cell r="AJ1563" t="str">
            <v>Não</v>
          </cell>
          <cell r="AK1563">
            <v>20.5</v>
          </cell>
          <cell r="AL1563" t="str">
            <v>Leon e Advogados Associados</v>
          </cell>
          <cell r="AM1563" t="str">
            <v>17.858.268/0001-61</v>
          </cell>
          <cell r="AN1563">
            <v>10.5</v>
          </cell>
          <cell r="AO1563" t="str">
            <v>Silveira Cruz Advogados</v>
          </cell>
          <cell r="AP1563" t="str">
            <v>07.419.539/0001-29</v>
          </cell>
          <cell r="AQ1563">
            <v>0</v>
          </cell>
          <cell r="AR1563" t="str">
            <v>x x x</v>
          </cell>
          <cell r="AS1563" t="str">
            <v>x x x</v>
          </cell>
          <cell r="AT1563">
            <v>0</v>
          </cell>
          <cell r="AU1563" t="str">
            <v>x x x</v>
          </cell>
          <cell r="AV1563" t="str">
            <v>x x x</v>
          </cell>
          <cell r="AW1563" t="str">
            <v>Dedução de Honorários Contratuais</v>
          </cell>
          <cell r="AX1563">
            <v>44348</v>
          </cell>
          <cell r="AY1563">
            <v>1496635.58</v>
          </cell>
          <cell r="AZ1563">
            <v>599285.72</v>
          </cell>
          <cell r="BA1563">
            <v>2095921.3</v>
          </cell>
          <cell r="BB1563">
            <v>306810.28999999998</v>
          </cell>
          <cell r="BC1563">
            <v>122853.57</v>
          </cell>
          <cell r="BD1563">
            <v>429663.86</v>
          </cell>
          <cell r="BE1563">
            <v>157146.73000000001</v>
          </cell>
          <cell r="BF1563">
            <v>62925</v>
          </cell>
          <cell r="BG1563">
            <v>220071.73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1032678.56</v>
          </cell>
          <cell r="BO1563">
            <v>413507.15</v>
          </cell>
          <cell r="BP1563">
            <v>1446185.71</v>
          </cell>
          <cell r="BQ1563">
            <v>0</v>
          </cell>
          <cell r="BR1563">
            <v>0</v>
          </cell>
          <cell r="BS1563">
            <v>0</v>
          </cell>
          <cell r="BT1563">
            <v>80</v>
          </cell>
          <cell r="BU1563">
            <v>1446185.71</v>
          </cell>
          <cell r="BV1563">
            <v>0</v>
          </cell>
          <cell r="BW1563">
            <v>1509057.65</v>
          </cell>
          <cell r="BX1563">
            <v>607950.93999999994</v>
          </cell>
          <cell r="BY1563">
            <v>2117008.59</v>
          </cell>
          <cell r="BZ1563">
            <v>309356.81</v>
          </cell>
          <cell r="CA1563">
            <v>124629.93</v>
          </cell>
          <cell r="CB1563">
            <v>433986.74</v>
          </cell>
          <cell r="CC1563">
            <v>158451.04999999999</v>
          </cell>
          <cell r="CD1563">
            <v>63834.84</v>
          </cell>
          <cell r="CE1563">
            <v>222285.88999999998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1041249.7899999998</v>
          </cell>
          <cell r="CM1563">
            <v>419486.16999999993</v>
          </cell>
          <cell r="CN1563">
            <v>1460735.9599999997</v>
          </cell>
          <cell r="CO1563">
            <v>0</v>
          </cell>
          <cell r="CP1563">
            <v>0</v>
          </cell>
          <cell r="CQ1563">
            <v>0</v>
          </cell>
          <cell r="CR1563">
            <v>1460735.9599999997</v>
          </cell>
          <cell r="CS1563">
            <v>0</v>
          </cell>
          <cell r="CT1563">
            <v>44378</v>
          </cell>
          <cell r="CU1563"/>
          <cell r="CV1563">
            <v>8900</v>
          </cell>
          <cell r="CW1563">
            <v>44805</v>
          </cell>
          <cell r="CX1563">
            <v>1.1136844691425249</v>
          </cell>
          <cell r="CY1563">
            <v>1680614.06</v>
          </cell>
          <cell r="CZ1563">
            <v>677065.52</v>
          </cell>
          <cell r="DA1563">
            <v>2357679.58</v>
          </cell>
          <cell r="DB1563">
            <v>0</v>
          </cell>
          <cell r="DC1563">
            <v>0</v>
          </cell>
          <cell r="DD1563">
            <v>0</v>
          </cell>
          <cell r="DE1563">
            <v>949733.39</v>
          </cell>
          <cell r="DF1563">
            <v>0</v>
          </cell>
          <cell r="DG1563">
            <v>218160</v>
          </cell>
          <cell r="DH1563">
            <v>71.282547223825887</v>
          </cell>
          <cell r="DI1563">
            <v>155510</v>
          </cell>
          <cell r="DJ1563">
            <v>62650</v>
          </cell>
          <cell r="DK1563">
            <v>218160</v>
          </cell>
          <cell r="DL1563">
            <v>0</v>
          </cell>
          <cell r="DM1563">
            <v>0</v>
          </cell>
          <cell r="DN1563">
            <v>0</v>
          </cell>
          <cell r="DO1563">
            <v>87880.4</v>
          </cell>
          <cell r="DP1563">
            <v>0</v>
          </cell>
          <cell r="DQ1563">
            <v>1525104.06</v>
          </cell>
          <cell r="DR1563"/>
          <cell r="DS1563">
            <v>614415.52</v>
          </cell>
          <cell r="DT1563">
            <v>2139519.58</v>
          </cell>
        </row>
        <row r="1564">
          <cell r="A1564">
            <v>8901</v>
          </cell>
          <cell r="B1564">
            <v>9066</v>
          </cell>
          <cell r="C1564" t="str">
            <v>2021/0199533-9</v>
          </cell>
          <cell r="D1564" t="str">
            <v>0199533-48.2021.3.00.0000</v>
          </cell>
          <cell r="E1564">
            <v>44372</v>
          </cell>
          <cell r="F1564" t="str">
            <v>PAGO - 1ª. 2ª ORDEM - set/2022 - 6ª remessa</v>
          </cell>
          <cell r="G1564" t="str">
            <v>sim</v>
          </cell>
          <cell r="H1564">
            <v>44805</v>
          </cell>
          <cell r="I1564" t="str">
            <v>sim</v>
          </cell>
          <cell r="J1564" t="str">
            <v>não</v>
          </cell>
          <cell r="K1564">
            <v>6</v>
          </cell>
          <cell r="L1564" t="str">
            <v>MS 10.438/DF</v>
          </cell>
          <cell r="M1564" t="str">
            <v>2005/0023175-9</v>
          </cell>
          <cell r="N1564">
            <v>38405</v>
          </cell>
          <cell r="O1564" t="str">
            <v>Administrativo - Militar - Pensão</v>
          </cell>
          <cell r="P1564" t="str">
            <v>UNIÃO</v>
          </cell>
          <cell r="Q1564" t="str">
            <v>Ministério da Fazenda</v>
          </cell>
          <cell r="R1564">
            <v>39338</v>
          </cell>
          <cell r="S1564" t="str">
            <v>Mandado de Segurança 10.438/DF</v>
          </cell>
          <cell r="T1564" t="str">
            <v>2021/0113070-1</v>
          </cell>
          <cell r="U1564">
            <v>44369</v>
          </cell>
          <cell r="V1564" t="str">
            <v>Mário Kleber Abelha Ferraz</v>
          </cell>
          <cell r="W1564" t="str">
            <v>592.947.446-04</v>
          </cell>
          <cell r="X1564">
            <v>24066</v>
          </cell>
          <cell r="Y1564">
            <v>57</v>
          </cell>
          <cell r="Z1564" t="str">
            <v>Servidor Público Militar Ativo</v>
          </cell>
          <cell r="AA1564" t="str">
            <v>Soldo previsto na Lei Estadual 1.063/2002</v>
          </cell>
          <cell r="AB1564" t="str">
            <v>Alimentar</v>
          </cell>
          <cell r="AC1564" t="str">
            <v>Não</v>
          </cell>
          <cell r="AD1564" t="str">
            <v>Não</v>
          </cell>
          <cell r="AE1564" t="str">
            <v>Não</v>
          </cell>
          <cell r="AF1564" t="str">
            <v>-</v>
          </cell>
          <cell r="AG1564" t="str">
            <v>-</v>
          </cell>
          <cell r="AH1564" t="str">
            <v>Não informada</v>
          </cell>
          <cell r="AI1564" t="str">
            <v>Não Informada</v>
          </cell>
          <cell r="AJ1564" t="str">
            <v>Não</v>
          </cell>
          <cell r="AK1564">
            <v>20.5</v>
          </cell>
          <cell r="AL1564" t="str">
            <v>Leon e Advogados Associados</v>
          </cell>
          <cell r="AM1564" t="str">
            <v>17.858.268/0001-61</v>
          </cell>
          <cell r="AN1564">
            <v>10.5</v>
          </cell>
          <cell r="AO1564" t="str">
            <v>Silveira Cruz Advogados</v>
          </cell>
          <cell r="AP1564" t="str">
            <v>07.419.539/0001-29</v>
          </cell>
          <cell r="AQ1564">
            <v>0</v>
          </cell>
          <cell r="AR1564" t="str">
            <v>x x x</v>
          </cell>
          <cell r="AS1564" t="str">
            <v>x x x</v>
          </cell>
          <cell r="AT1564">
            <v>0</v>
          </cell>
          <cell r="AU1564" t="str">
            <v>x x x</v>
          </cell>
          <cell r="AV1564" t="str">
            <v>x x x</v>
          </cell>
          <cell r="AW1564" t="str">
            <v>Dedução de Honorários Contratuais</v>
          </cell>
          <cell r="AX1564">
            <v>44348</v>
          </cell>
          <cell r="AY1564">
            <v>1419091.53</v>
          </cell>
          <cell r="AZ1564">
            <v>579100.69999999995</v>
          </cell>
          <cell r="BA1564">
            <v>1998192.23</v>
          </cell>
          <cell r="BB1564">
            <v>290913.76</v>
          </cell>
          <cell r="BC1564">
            <v>118715.64</v>
          </cell>
          <cell r="BD1564">
            <v>409629.4</v>
          </cell>
          <cell r="BE1564">
            <v>149004.60999999999</v>
          </cell>
          <cell r="BF1564">
            <v>60805.57</v>
          </cell>
          <cell r="BG1564">
            <v>209810.18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979173.16</v>
          </cell>
          <cell r="BO1564">
            <v>399579.49</v>
          </cell>
          <cell r="BP1564">
            <v>1378752.65</v>
          </cell>
          <cell r="BQ1564">
            <v>0</v>
          </cell>
          <cell r="BR1564">
            <v>0</v>
          </cell>
          <cell r="BS1564">
            <v>0</v>
          </cell>
          <cell r="BT1564">
            <v>80</v>
          </cell>
          <cell r="BU1564">
            <v>1378752.65</v>
          </cell>
          <cell r="BV1564">
            <v>0</v>
          </cell>
          <cell r="BW1564">
            <v>1430869.98</v>
          </cell>
          <cell r="BX1564">
            <v>587407.13000000012</v>
          </cell>
          <cell r="BY1564">
            <v>2018277.11</v>
          </cell>
          <cell r="BZ1564">
            <v>293328.34000000003</v>
          </cell>
          <cell r="CA1564">
            <v>120418.44999999995</v>
          </cell>
          <cell r="CB1564">
            <v>413746.79</v>
          </cell>
          <cell r="CC1564">
            <v>150241.34</v>
          </cell>
          <cell r="CD1564">
            <v>61677.73000000001</v>
          </cell>
          <cell r="CE1564">
            <v>211919.07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987300.29999999993</v>
          </cell>
          <cell r="CM1564">
            <v>405310.94999999984</v>
          </cell>
          <cell r="CN1564">
            <v>1392611.2499999998</v>
          </cell>
          <cell r="CO1564">
            <v>0</v>
          </cell>
          <cell r="CP1564">
            <v>0</v>
          </cell>
          <cell r="CQ1564">
            <v>0</v>
          </cell>
          <cell r="CR1564">
            <v>1392611.2499999998</v>
          </cell>
          <cell r="CS1564">
            <v>0</v>
          </cell>
          <cell r="CT1564">
            <v>44378</v>
          </cell>
          <cell r="CU1564"/>
          <cell r="CV1564">
            <v>8901</v>
          </cell>
          <cell r="CW1564">
            <v>44805</v>
          </cell>
          <cell r="CX1564">
            <v>1.1136844691425249</v>
          </cell>
          <cell r="CY1564">
            <v>1593537.67</v>
          </cell>
          <cell r="CZ1564">
            <v>654186.20000000019</v>
          </cell>
          <cell r="DA1564">
            <v>2247723.87</v>
          </cell>
          <cell r="DB1564">
            <v>0</v>
          </cell>
          <cell r="DC1564">
            <v>0</v>
          </cell>
          <cell r="DD1564">
            <v>0</v>
          </cell>
          <cell r="DE1564">
            <v>896743.27</v>
          </cell>
          <cell r="DF1564">
            <v>0</v>
          </cell>
          <cell r="DG1564">
            <v>218160</v>
          </cell>
          <cell r="DH1564">
            <v>70.895615394252133</v>
          </cell>
          <cell r="DI1564">
            <v>154665.87</v>
          </cell>
          <cell r="DJ1564">
            <v>63494.130000000005</v>
          </cell>
          <cell r="DK1564">
            <v>218160</v>
          </cell>
          <cell r="DL1564">
            <v>0</v>
          </cell>
          <cell r="DM1564">
            <v>0</v>
          </cell>
          <cell r="DN1564">
            <v>0</v>
          </cell>
          <cell r="DO1564">
            <v>87036.27</v>
          </cell>
          <cell r="DP1564">
            <v>0</v>
          </cell>
          <cell r="DQ1564">
            <v>1438871.7999999998</v>
          </cell>
          <cell r="DR1564"/>
          <cell r="DS1564">
            <v>590692.07000000018</v>
          </cell>
          <cell r="DT1564">
            <v>2029563.87</v>
          </cell>
        </row>
        <row r="1565">
          <cell r="A1565">
            <v>8902</v>
          </cell>
          <cell r="B1565">
            <v>9067</v>
          </cell>
          <cell r="C1565" t="str">
            <v>2021/0199535-2</v>
          </cell>
          <cell r="D1565" t="str">
            <v>0199535-18.2021.3.00.0000</v>
          </cell>
          <cell r="E1565">
            <v>44372</v>
          </cell>
          <cell r="F1565" t="str">
            <v>PAGO - 1ª. 2ª ORDEM - set/2022 - 6ª remessa</v>
          </cell>
          <cell r="G1565" t="str">
            <v>sim</v>
          </cell>
          <cell r="H1565">
            <v>44805</v>
          </cell>
          <cell r="I1565" t="str">
            <v>sim</v>
          </cell>
          <cell r="J1565" t="str">
            <v>não</v>
          </cell>
          <cell r="K1565">
            <v>6</v>
          </cell>
          <cell r="L1565" t="str">
            <v>MS 10.438/DF</v>
          </cell>
          <cell r="M1565" t="str">
            <v>2005/0023175-9</v>
          </cell>
          <cell r="N1565">
            <v>38405</v>
          </cell>
          <cell r="O1565" t="str">
            <v>Administrativo - Militar - Pensão</v>
          </cell>
          <cell r="P1565" t="str">
            <v>UNIÃO</v>
          </cell>
          <cell r="Q1565" t="str">
            <v>Ministério da Fazenda</v>
          </cell>
          <cell r="R1565">
            <v>39338</v>
          </cell>
          <cell r="S1565" t="str">
            <v>Mandado de Segurança 10.438/DF</v>
          </cell>
          <cell r="T1565" t="str">
            <v>2021/0113070-1</v>
          </cell>
          <cell r="U1565">
            <v>44369</v>
          </cell>
          <cell r="V1565" t="str">
            <v>Wilson de Barros Santos</v>
          </cell>
          <cell r="W1565" t="str">
            <v>166.672.044-53</v>
          </cell>
          <cell r="X1565">
            <v>21313</v>
          </cell>
          <cell r="Y1565">
            <v>64</v>
          </cell>
          <cell r="Z1565" t="str">
            <v>Servidor Público Militar Inativo</v>
          </cell>
          <cell r="AA1565" t="str">
            <v>Soldo previsto na Lei Estadual 1.063/2002</v>
          </cell>
          <cell r="AB1565" t="str">
            <v>Alimentar</v>
          </cell>
          <cell r="AC1565" t="str">
            <v>Não</v>
          </cell>
          <cell r="AD1565" t="str">
            <v>Não</v>
          </cell>
          <cell r="AE1565" t="str">
            <v>Não</v>
          </cell>
          <cell r="AF1565" t="str">
            <v>-</v>
          </cell>
          <cell r="AG1565" t="str">
            <v>-</v>
          </cell>
          <cell r="AH1565" t="str">
            <v>Não informada</v>
          </cell>
          <cell r="AI1565" t="str">
            <v>Não Informada</v>
          </cell>
          <cell r="AJ1565" t="str">
            <v>Não</v>
          </cell>
          <cell r="AK1565">
            <v>20.5</v>
          </cell>
          <cell r="AL1565" t="str">
            <v>Leon e Advogados Associados</v>
          </cell>
          <cell r="AM1565" t="str">
            <v>17.858.268/0001-61</v>
          </cell>
          <cell r="AN1565">
            <v>10.5</v>
          </cell>
          <cell r="AO1565" t="str">
            <v>Silveira Cruz Advogados</v>
          </cell>
          <cell r="AP1565" t="str">
            <v>07.419.539/0001-29</v>
          </cell>
          <cell r="AQ1565">
            <v>0</v>
          </cell>
          <cell r="AR1565" t="str">
            <v>x x x</v>
          </cell>
          <cell r="AS1565" t="str">
            <v>x x x</v>
          </cell>
          <cell r="AT1565">
            <v>0</v>
          </cell>
          <cell r="AU1565" t="str">
            <v>x x x</v>
          </cell>
          <cell r="AV1565" t="str">
            <v>x x x</v>
          </cell>
          <cell r="AW1565" t="str">
            <v>Dedução de Honorários Contratuais</v>
          </cell>
          <cell r="AX1565">
            <v>44348</v>
          </cell>
          <cell r="AY1565">
            <v>1295932.1399999999</v>
          </cell>
          <cell r="AZ1565">
            <v>520794.57</v>
          </cell>
          <cell r="BA1565">
            <v>1816726.71</v>
          </cell>
          <cell r="BB1565">
            <v>265666.08</v>
          </cell>
          <cell r="BC1565">
            <v>106762.89</v>
          </cell>
          <cell r="BD1565">
            <v>372428.97</v>
          </cell>
          <cell r="BE1565">
            <v>136072.87</v>
          </cell>
          <cell r="BF1565">
            <v>54683.43</v>
          </cell>
          <cell r="BG1565">
            <v>190756.3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894193.19</v>
          </cell>
          <cell r="BO1565">
            <v>359348.25</v>
          </cell>
          <cell r="BP1565">
            <v>1253541.44</v>
          </cell>
          <cell r="BQ1565">
            <v>0</v>
          </cell>
          <cell r="BR1565">
            <v>0</v>
          </cell>
          <cell r="BS1565">
            <v>0</v>
          </cell>
          <cell r="BT1565">
            <v>80</v>
          </cell>
          <cell r="BU1565">
            <v>1253541.44</v>
          </cell>
          <cell r="BV1565">
            <v>0</v>
          </cell>
          <cell r="BW1565">
            <v>1306688.3700000001</v>
          </cell>
          <cell r="BX1565">
            <v>528313.30999999982</v>
          </cell>
          <cell r="BY1565">
            <v>1835001.68</v>
          </cell>
          <cell r="BZ1565">
            <v>267871.11</v>
          </cell>
          <cell r="CA1565">
            <v>108304.22000000003</v>
          </cell>
          <cell r="CB1565">
            <v>376175.33</v>
          </cell>
          <cell r="CC1565">
            <v>137202.26999999999</v>
          </cell>
          <cell r="CD1565">
            <v>55472.890000000014</v>
          </cell>
          <cell r="CE1565">
            <v>192675.16</v>
          </cell>
          <cell r="CF1565">
            <v>0</v>
          </cell>
          <cell r="CG1565">
            <v>0</v>
          </cell>
          <cell r="CH1565">
            <v>0</v>
          </cell>
          <cell r="CI1565">
            <v>0</v>
          </cell>
          <cell r="CJ1565">
            <v>0</v>
          </cell>
          <cell r="CK1565">
            <v>0</v>
          </cell>
          <cell r="CL1565">
            <v>901614.99000000011</v>
          </cell>
          <cell r="CM1565">
            <v>364536.20000000007</v>
          </cell>
          <cell r="CN1565">
            <v>1266151.1900000002</v>
          </cell>
          <cell r="CO1565">
            <v>0</v>
          </cell>
          <cell r="CP1565">
            <v>0</v>
          </cell>
          <cell r="CQ1565">
            <v>0</v>
          </cell>
          <cell r="CR1565">
            <v>1266151.1900000002</v>
          </cell>
          <cell r="CS1565">
            <v>0</v>
          </cell>
          <cell r="CT1565">
            <v>44378</v>
          </cell>
          <cell r="CU1565"/>
          <cell r="CV1565">
            <v>8902</v>
          </cell>
          <cell r="CW1565">
            <v>44805</v>
          </cell>
          <cell r="CX1565">
            <v>1.1136844691425249</v>
          </cell>
          <cell r="CY1565">
            <v>1455238.54</v>
          </cell>
          <cell r="CZ1565">
            <v>588374.33000000007</v>
          </cell>
          <cell r="DA1565">
            <v>2043612.87</v>
          </cell>
          <cell r="DB1565">
            <v>0</v>
          </cell>
          <cell r="DC1565">
            <v>0</v>
          </cell>
          <cell r="DD1565">
            <v>0</v>
          </cell>
          <cell r="DE1565">
            <v>821718.55</v>
          </cell>
          <cell r="DF1565">
            <v>0</v>
          </cell>
          <cell r="DG1565">
            <v>218160</v>
          </cell>
          <cell r="DH1565">
            <v>71.209110167719771</v>
          </cell>
          <cell r="DI1565">
            <v>155349.79</v>
          </cell>
          <cell r="DJ1565">
            <v>62810.209999999992</v>
          </cell>
          <cell r="DK1565">
            <v>218160</v>
          </cell>
          <cell r="DL1565">
            <v>0</v>
          </cell>
          <cell r="DM1565">
            <v>0</v>
          </cell>
          <cell r="DN1565">
            <v>0</v>
          </cell>
          <cell r="DO1565">
            <v>87720.19</v>
          </cell>
          <cell r="DP1565">
            <v>0</v>
          </cell>
          <cell r="DQ1565">
            <v>1299888.75</v>
          </cell>
          <cell r="DR1565"/>
          <cell r="DS1565">
            <v>525564.12000000011</v>
          </cell>
          <cell r="DT1565">
            <v>1825452.87</v>
          </cell>
        </row>
        <row r="1566">
          <cell r="A1566">
            <v>8903</v>
          </cell>
          <cell r="B1566">
            <v>9068</v>
          </cell>
          <cell r="C1566" t="str">
            <v>2021/0199538-8</v>
          </cell>
          <cell r="D1566" t="str">
            <v>0199538-70.2021.3.00.0000</v>
          </cell>
          <cell r="E1566">
            <v>44372</v>
          </cell>
          <cell r="F1566" t="str">
            <v>PAGO - 1ª. 2ª ORDEM - set/2022 - 6ª remessa</v>
          </cell>
          <cell r="G1566" t="str">
            <v>sim</v>
          </cell>
          <cell r="H1566">
            <v>44805</v>
          </cell>
          <cell r="I1566" t="str">
            <v>sim</v>
          </cell>
          <cell r="J1566" t="str">
            <v>não</v>
          </cell>
          <cell r="K1566">
            <v>6</v>
          </cell>
          <cell r="L1566" t="str">
            <v>MS 10.438/DF</v>
          </cell>
          <cell r="M1566" t="str">
            <v>2005/0023175-9</v>
          </cell>
          <cell r="N1566">
            <v>38405</v>
          </cell>
          <cell r="O1566" t="str">
            <v>Administrativo - Militar - Pensão</v>
          </cell>
          <cell r="P1566" t="str">
            <v>UNIÃO</v>
          </cell>
          <cell r="Q1566" t="str">
            <v>Ministério da Fazenda</v>
          </cell>
          <cell r="R1566">
            <v>39338</v>
          </cell>
          <cell r="S1566" t="str">
            <v>Mandado de Segurança 10.438/DF</v>
          </cell>
          <cell r="T1566" t="str">
            <v>2021/0113070-1</v>
          </cell>
          <cell r="U1566">
            <v>44369</v>
          </cell>
          <cell r="V1566" t="str">
            <v>Arcelino Jonas Pereira</v>
          </cell>
          <cell r="W1566" t="str">
            <v>367.996.701-25</v>
          </cell>
          <cell r="X1566">
            <v>22255</v>
          </cell>
          <cell r="Y1566">
            <v>62</v>
          </cell>
          <cell r="Z1566" t="str">
            <v>Servidor Público Militar Inativo</v>
          </cell>
          <cell r="AA1566" t="str">
            <v>Soldo previsto na Lei Estadual 1.063/2002</v>
          </cell>
          <cell r="AB1566" t="str">
            <v>Alimentar</v>
          </cell>
          <cell r="AC1566" t="str">
            <v>Não</v>
          </cell>
          <cell r="AD1566" t="str">
            <v>Não</v>
          </cell>
          <cell r="AE1566" t="str">
            <v>Não</v>
          </cell>
          <cell r="AF1566" t="str">
            <v>-</v>
          </cell>
          <cell r="AG1566" t="str">
            <v>-</v>
          </cell>
          <cell r="AH1566" t="str">
            <v>Não informada</v>
          </cell>
          <cell r="AI1566" t="str">
            <v>Não Informada</v>
          </cell>
          <cell r="AJ1566" t="str">
            <v>Não</v>
          </cell>
          <cell r="AK1566">
            <v>20.5</v>
          </cell>
          <cell r="AL1566" t="str">
            <v>Leon e Advogados Associados</v>
          </cell>
          <cell r="AM1566" t="str">
            <v>17.858.268/0001-61</v>
          </cell>
          <cell r="AN1566">
            <v>10.5</v>
          </cell>
          <cell r="AO1566" t="str">
            <v>Silveira Cruz Advogados</v>
          </cell>
          <cell r="AP1566" t="str">
            <v>07.419.539/0001-29</v>
          </cell>
          <cell r="AQ1566">
            <v>0</v>
          </cell>
          <cell r="AR1566" t="str">
            <v>x x x</v>
          </cell>
          <cell r="AS1566" t="str">
            <v>x x x</v>
          </cell>
          <cell r="AT1566">
            <v>0</v>
          </cell>
          <cell r="AU1566" t="str">
            <v>x x x</v>
          </cell>
          <cell r="AV1566" t="str">
            <v>x x x</v>
          </cell>
          <cell r="AW1566" t="str">
            <v>Dedução de Honorários Contratuais</v>
          </cell>
          <cell r="AX1566">
            <v>44348</v>
          </cell>
          <cell r="AY1566">
            <v>1288687.8799999999</v>
          </cell>
          <cell r="AZ1566">
            <v>519731.26</v>
          </cell>
          <cell r="BA1566">
            <v>1808419.14</v>
          </cell>
          <cell r="BB1566">
            <v>264181.01</v>
          </cell>
          <cell r="BC1566">
            <v>106544.91</v>
          </cell>
          <cell r="BD1566">
            <v>370725.92</v>
          </cell>
          <cell r="BE1566">
            <v>135312.22</v>
          </cell>
          <cell r="BF1566">
            <v>54571.78</v>
          </cell>
          <cell r="BG1566">
            <v>189884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889194.65</v>
          </cell>
          <cell r="BO1566">
            <v>358614.57</v>
          </cell>
          <cell r="BP1566">
            <v>1247809.22</v>
          </cell>
          <cell r="BQ1566">
            <v>0</v>
          </cell>
          <cell r="BR1566">
            <v>0</v>
          </cell>
          <cell r="BS1566">
            <v>0</v>
          </cell>
          <cell r="BT1566">
            <v>80</v>
          </cell>
          <cell r="BU1566">
            <v>1247809.22</v>
          </cell>
          <cell r="BV1566">
            <v>0</v>
          </cell>
          <cell r="BW1566">
            <v>1299383.98</v>
          </cell>
          <cell r="BX1566">
            <v>527223.31000000006</v>
          </cell>
          <cell r="BY1566">
            <v>1826607.29</v>
          </cell>
          <cell r="BZ1566">
            <v>266373.71000000002</v>
          </cell>
          <cell r="CA1566">
            <v>108080.76000000001</v>
          </cell>
          <cell r="CB1566">
            <v>374454.47000000003</v>
          </cell>
          <cell r="CC1566">
            <v>136435.31</v>
          </cell>
          <cell r="CD1566">
            <v>55358.44</v>
          </cell>
          <cell r="CE1566">
            <v>191793.75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896574.96</v>
          </cell>
          <cell r="CM1566">
            <v>363784.1100000001</v>
          </cell>
          <cell r="CN1566">
            <v>1260359.07</v>
          </cell>
          <cell r="CO1566">
            <v>0</v>
          </cell>
          <cell r="CP1566">
            <v>0</v>
          </cell>
          <cell r="CQ1566">
            <v>0</v>
          </cell>
          <cell r="CR1566">
            <v>1260359.07</v>
          </cell>
          <cell r="CS1566">
            <v>0</v>
          </cell>
          <cell r="CT1566">
            <v>44378</v>
          </cell>
          <cell r="CU1566"/>
          <cell r="CV1566">
            <v>8903</v>
          </cell>
          <cell r="CW1566">
            <v>44805</v>
          </cell>
          <cell r="CX1566">
            <v>1.1136844691425249</v>
          </cell>
          <cell r="CY1566">
            <v>1447103.75</v>
          </cell>
          <cell r="CZ1566">
            <v>587160.41999999993</v>
          </cell>
          <cell r="DA1566">
            <v>2034264.17</v>
          </cell>
          <cell r="DB1566">
            <v>0</v>
          </cell>
          <cell r="DC1566">
            <v>0</v>
          </cell>
          <cell r="DD1566">
            <v>0</v>
          </cell>
          <cell r="DE1566">
            <v>816481.86</v>
          </cell>
          <cell r="DF1566">
            <v>0</v>
          </cell>
          <cell r="DG1566">
            <v>218160</v>
          </cell>
          <cell r="DH1566">
            <v>71.136471424947729</v>
          </cell>
          <cell r="DI1566">
            <v>155191.32</v>
          </cell>
          <cell r="DJ1566">
            <v>62968.679999999993</v>
          </cell>
          <cell r="DK1566">
            <v>218160</v>
          </cell>
          <cell r="DL1566">
            <v>0</v>
          </cell>
          <cell r="DM1566">
            <v>0</v>
          </cell>
          <cell r="DN1566">
            <v>0</v>
          </cell>
          <cell r="DO1566">
            <v>87561.72</v>
          </cell>
          <cell r="DP1566">
            <v>0</v>
          </cell>
          <cell r="DQ1566">
            <v>1291912.43</v>
          </cell>
          <cell r="DR1566"/>
          <cell r="DS1566">
            <v>524191.73999999993</v>
          </cell>
          <cell r="DT1566">
            <v>1816104.17</v>
          </cell>
        </row>
        <row r="1567">
          <cell r="A1567">
            <v>8904</v>
          </cell>
          <cell r="B1567">
            <v>9070</v>
          </cell>
          <cell r="C1567" t="str">
            <v>2021/0199541-6</v>
          </cell>
          <cell r="D1567" t="str">
            <v>0199541-25.2021.3.00.0000</v>
          </cell>
          <cell r="E1567">
            <v>44372</v>
          </cell>
          <cell r="F1567" t="str">
            <v>PAGO - 1ª. 2ª ORDEM - set/2022 - 3ª remessa</v>
          </cell>
          <cell r="G1567" t="str">
            <v>sim</v>
          </cell>
          <cell r="H1567">
            <v>44805</v>
          </cell>
          <cell r="I1567" t="str">
            <v>sim</v>
          </cell>
          <cell r="J1567" t="str">
            <v>não</v>
          </cell>
          <cell r="K1567">
            <v>3</v>
          </cell>
          <cell r="L1567" t="str">
            <v>MS 10.438/DF</v>
          </cell>
          <cell r="M1567" t="str">
            <v>2005/0023175-9</v>
          </cell>
          <cell r="N1567">
            <v>38405</v>
          </cell>
          <cell r="O1567" t="str">
            <v>Administrativo - Militar - Pensão</v>
          </cell>
          <cell r="P1567" t="str">
            <v>UNIÃO</v>
          </cell>
          <cell r="Q1567" t="str">
            <v>Ministério da Fazenda</v>
          </cell>
          <cell r="R1567">
            <v>39338</v>
          </cell>
          <cell r="S1567" t="str">
            <v>Mandado de Segurança 10.438/DF</v>
          </cell>
          <cell r="T1567" t="str">
            <v>2021/0113070-1</v>
          </cell>
          <cell r="U1567">
            <v>44369</v>
          </cell>
          <cell r="V1567" t="str">
            <v>Marco Antônio Jovencio da Silva</v>
          </cell>
          <cell r="W1567" t="str">
            <v>726.290.537-68</v>
          </cell>
          <cell r="X1567">
            <v>23076</v>
          </cell>
          <cell r="Y1567">
            <v>59</v>
          </cell>
          <cell r="Z1567" t="str">
            <v>Servidor Público Militar Ativo</v>
          </cell>
          <cell r="AA1567" t="str">
            <v>Soldo previsto na Lei Estadual 1.063/2002</v>
          </cell>
          <cell r="AB1567" t="str">
            <v>Alimentar</v>
          </cell>
          <cell r="AC1567" t="str">
            <v>Não</v>
          </cell>
          <cell r="AD1567" t="str">
            <v>Não</v>
          </cell>
          <cell r="AE1567" t="str">
            <v>Não</v>
          </cell>
          <cell r="AF1567" t="str">
            <v>-</v>
          </cell>
          <cell r="AG1567" t="str">
            <v>-</v>
          </cell>
          <cell r="AH1567" t="str">
            <v>Não informada</v>
          </cell>
          <cell r="AI1567" t="str">
            <v>Não Informada</v>
          </cell>
          <cell r="AJ1567" t="str">
            <v>Não</v>
          </cell>
          <cell r="AK1567">
            <v>20.5</v>
          </cell>
          <cell r="AL1567" t="str">
            <v>Leon e Advogados Associados</v>
          </cell>
          <cell r="AM1567" t="str">
            <v>17.858.268/0001-61</v>
          </cell>
          <cell r="AN1567">
            <v>10.5</v>
          </cell>
          <cell r="AO1567" t="str">
            <v>Silveira Cruz Advogados</v>
          </cell>
          <cell r="AP1567" t="str">
            <v>07.419.539/0001-29</v>
          </cell>
          <cell r="AQ1567">
            <v>0</v>
          </cell>
          <cell r="AR1567" t="str">
            <v>x x x</v>
          </cell>
          <cell r="AS1567" t="str">
            <v>x x x</v>
          </cell>
          <cell r="AT1567">
            <v>0</v>
          </cell>
          <cell r="AU1567" t="str">
            <v>x x x</v>
          </cell>
          <cell r="AV1567" t="str">
            <v>x x x</v>
          </cell>
          <cell r="AW1567" t="str">
            <v>Dedução de Honorários Contratuais</v>
          </cell>
          <cell r="AX1567">
            <v>44348</v>
          </cell>
          <cell r="AY1567">
            <v>1367682.26</v>
          </cell>
          <cell r="AZ1567">
            <v>553457.37</v>
          </cell>
          <cell r="BA1567">
            <v>1921139.63</v>
          </cell>
          <cell r="BB1567">
            <v>280374.86</v>
          </cell>
          <cell r="BC1567">
            <v>113458.76</v>
          </cell>
          <cell r="BD1567">
            <v>393833.62</v>
          </cell>
          <cell r="BE1567">
            <v>143606.63</v>
          </cell>
          <cell r="BF1567">
            <v>58113.03</v>
          </cell>
          <cell r="BG1567">
            <v>201719.66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943700.77</v>
          </cell>
          <cell r="BO1567">
            <v>381885.58</v>
          </cell>
          <cell r="BP1567">
            <v>1325586.3500000001</v>
          </cell>
          <cell r="BQ1567">
            <v>0</v>
          </cell>
          <cell r="BR1567">
            <v>0</v>
          </cell>
          <cell r="BS1567">
            <v>0</v>
          </cell>
          <cell r="BT1567">
            <v>80</v>
          </cell>
          <cell r="BU1567">
            <v>1325586.3500000001</v>
          </cell>
          <cell r="BV1567">
            <v>0</v>
          </cell>
          <cell r="BW1567">
            <v>1379034.02</v>
          </cell>
          <cell r="BX1567">
            <v>561424.16999999993</v>
          </cell>
          <cell r="BY1567">
            <v>1940458.19</v>
          </cell>
          <cell r="BZ1567">
            <v>282701.96999999997</v>
          </cell>
          <cell r="CA1567">
            <v>115091.94</v>
          </cell>
          <cell r="CB1567">
            <v>397793.91</v>
          </cell>
          <cell r="CC1567">
            <v>144798.57</v>
          </cell>
          <cell r="CD1567">
            <v>58949.53</v>
          </cell>
          <cell r="CE1567">
            <v>203748.1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951533.48</v>
          </cell>
          <cell r="CM1567">
            <v>387382.69999999995</v>
          </cell>
          <cell r="CN1567">
            <v>1338916.18</v>
          </cell>
          <cell r="CO1567">
            <v>0</v>
          </cell>
          <cell r="CP1567">
            <v>0</v>
          </cell>
          <cell r="CQ1567">
            <v>0</v>
          </cell>
          <cell r="CR1567">
            <v>1338916.18</v>
          </cell>
          <cell r="CS1567">
            <v>0</v>
          </cell>
          <cell r="CT1567">
            <v>44378</v>
          </cell>
          <cell r="CU1567"/>
          <cell r="CV1567">
            <v>8904</v>
          </cell>
          <cell r="CW1567">
            <v>44805</v>
          </cell>
          <cell r="CX1567">
            <v>1.1136844691425249</v>
          </cell>
          <cell r="CY1567">
            <v>1535808.77</v>
          </cell>
          <cell r="CZ1567">
            <v>625249.37000000011</v>
          </cell>
          <cell r="DA1567">
            <v>2161058.14</v>
          </cell>
          <cell r="DB1567">
            <v>0</v>
          </cell>
          <cell r="DC1567">
            <v>0</v>
          </cell>
          <cell r="DD1567">
            <v>0</v>
          </cell>
          <cell r="DE1567">
            <v>865880.74</v>
          </cell>
          <cell r="DF1567">
            <v>0</v>
          </cell>
          <cell r="DG1567">
            <v>218160</v>
          </cell>
          <cell r="DH1567">
            <v>71.067443377529855</v>
          </cell>
          <cell r="DI1567">
            <v>155040.73000000001</v>
          </cell>
          <cell r="DJ1567">
            <v>63119.26999999999</v>
          </cell>
          <cell r="DK1567">
            <v>218160</v>
          </cell>
          <cell r="DL1567">
            <v>0</v>
          </cell>
          <cell r="DM1567">
            <v>0</v>
          </cell>
          <cell r="DN1567">
            <v>0</v>
          </cell>
          <cell r="DO1567">
            <v>87411.13</v>
          </cell>
          <cell r="DP1567">
            <v>0</v>
          </cell>
          <cell r="DQ1567">
            <v>1380768.04</v>
          </cell>
          <cell r="DR1567"/>
          <cell r="DS1567">
            <v>562130.10000000009</v>
          </cell>
          <cell r="DT1567">
            <v>1942898.1400000001</v>
          </cell>
        </row>
        <row r="1568">
          <cell r="A1568">
            <v>8905</v>
          </cell>
          <cell r="B1568">
            <v>9071</v>
          </cell>
          <cell r="C1568" t="str">
            <v>2021/0199553-0</v>
          </cell>
          <cell r="D1568" t="str">
            <v>0199553-39.2021.3.00.0000</v>
          </cell>
          <cell r="E1568">
            <v>44372</v>
          </cell>
          <cell r="F1568" t="str">
            <v>PAGO - 1ª. 2ª ORDEM - set/2022 - 3ª remessa</v>
          </cell>
          <cell r="G1568" t="str">
            <v>sim</v>
          </cell>
          <cell r="H1568">
            <v>44805</v>
          </cell>
          <cell r="I1568" t="str">
            <v>sim</v>
          </cell>
          <cell r="J1568" t="str">
            <v>não</v>
          </cell>
          <cell r="K1568">
            <v>3</v>
          </cell>
          <cell r="L1568" t="str">
            <v>MS 10.438/DF</v>
          </cell>
          <cell r="M1568" t="str">
            <v>2005/0023175-9</v>
          </cell>
          <cell r="N1568">
            <v>38405</v>
          </cell>
          <cell r="O1568" t="str">
            <v>Administrativo - Militar - Pensão</v>
          </cell>
          <cell r="P1568" t="str">
            <v>UNIÃO</v>
          </cell>
          <cell r="Q1568" t="str">
            <v>Ministério da Fazenda</v>
          </cell>
          <cell r="R1568">
            <v>39338</v>
          </cell>
          <cell r="S1568" t="str">
            <v>Mandado de Segurança 10.438/DF</v>
          </cell>
          <cell r="T1568" t="str">
            <v>2021/0143304-6</v>
          </cell>
          <cell r="U1568">
            <v>44369</v>
          </cell>
          <cell r="V1568" t="str">
            <v>Francisco Paulo Evangelista Sansão</v>
          </cell>
          <cell r="W1568" t="str">
            <v>115.304.722-53</v>
          </cell>
          <cell r="X1568">
            <v>21101</v>
          </cell>
          <cell r="Y1568">
            <v>65</v>
          </cell>
          <cell r="Z1568" t="str">
            <v>Servidor Público Militar Inativo</v>
          </cell>
          <cell r="AA1568" t="str">
            <v>Soldo previsto na Lei Estadual 1.063/2002</v>
          </cell>
          <cell r="AB1568" t="str">
            <v>Alimentar</v>
          </cell>
          <cell r="AC1568" t="str">
            <v>Não</v>
          </cell>
          <cell r="AD1568" t="str">
            <v>Não</v>
          </cell>
          <cell r="AE1568" t="str">
            <v>Não</v>
          </cell>
          <cell r="AF1568" t="str">
            <v>-</v>
          </cell>
          <cell r="AG1568" t="str">
            <v>-</v>
          </cell>
          <cell r="AH1568" t="str">
            <v>Não informada</v>
          </cell>
          <cell r="AI1568" t="str">
            <v>Não Informada</v>
          </cell>
          <cell r="AJ1568" t="str">
            <v>Não</v>
          </cell>
          <cell r="AK1568">
            <v>20.5</v>
          </cell>
          <cell r="AL1568" t="str">
            <v>Leon e Advogados Associados</v>
          </cell>
          <cell r="AM1568" t="str">
            <v>17.858.268/0001-61</v>
          </cell>
          <cell r="AN1568">
            <v>10.5</v>
          </cell>
          <cell r="AO1568" t="str">
            <v>Silveira Cruz Advogados</v>
          </cell>
          <cell r="AP1568" t="str">
            <v>07.419.539/0001-29</v>
          </cell>
          <cell r="AQ1568">
            <v>0</v>
          </cell>
          <cell r="AR1568" t="str">
            <v>x x x</v>
          </cell>
          <cell r="AS1568" t="str">
            <v>x x x</v>
          </cell>
          <cell r="AT1568">
            <v>0</v>
          </cell>
          <cell r="AU1568" t="str">
            <v>x x x</v>
          </cell>
          <cell r="AV1568" t="str">
            <v>x x x</v>
          </cell>
          <cell r="AW1568" t="str">
            <v>Dedução de Honorários Contratuais</v>
          </cell>
          <cell r="AX1568">
            <v>44348</v>
          </cell>
          <cell r="AY1568">
            <v>400167.55</v>
          </cell>
          <cell r="AZ1568">
            <v>161149.66</v>
          </cell>
          <cell r="BA1568">
            <v>561317.21</v>
          </cell>
          <cell r="BB1568">
            <v>82034.34</v>
          </cell>
          <cell r="BC1568">
            <v>33035.68</v>
          </cell>
          <cell r="BD1568">
            <v>115070.02</v>
          </cell>
          <cell r="BE1568">
            <v>42017.59</v>
          </cell>
          <cell r="BF1568">
            <v>16920.71</v>
          </cell>
          <cell r="BG1568">
            <v>58938.3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276115.62</v>
          </cell>
          <cell r="BO1568">
            <v>111193.27</v>
          </cell>
          <cell r="BP1568">
            <v>387308.89</v>
          </cell>
          <cell r="BQ1568">
            <v>0</v>
          </cell>
          <cell r="BR1568">
            <v>0</v>
          </cell>
          <cell r="BS1568">
            <v>0</v>
          </cell>
          <cell r="BT1568">
            <v>80</v>
          </cell>
          <cell r="BU1568">
            <v>387308.89</v>
          </cell>
          <cell r="BV1568">
            <v>0</v>
          </cell>
          <cell r="BW1568">
            <v>403488.94</v>
          </cell>
          <cell r="BX1568">
            <v>163474.12999999995</v>
          </cell>
          <cell r="BY1568">
            <v>566963.06999999995</v>
          </cell>
          <cell r="BZ1568">
            <v>82715.23</v>
          </cell>
          <cell r="CA1568">
            <v>33512.190000000017</v>
          </cell>
          <cell r="CB1568">
            <v>116227.42000000001</v>
          </cell>
          <cell r="CC1568">
            <v>42366.33</v>
          </cell>
          <cell r="CD1568">
            <v>17164.770000000004</v>
          </cell>
          <cell r="CE1568">
            <v>59531.100000000006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278407.38</v>
          </cell>
          <cell r="CM1568">
            <v>112797.17000000004</v>
          </cell>
          <cell r="CN1568">
            <v>391204.55000000005</v>
          </cell>
          <cell r="CO1568">
            <v>0</v>
          </cell>
          <cell r="CP1568">
            <v>0</v>
          </cell>
          <cell r="CQ1568">
            <v>0</v>
          </cell>
          <cell r="CR1568">
            <v>391204.55000000005</v>
          </cell>
          <cell r="CS1568">
            <v>0</v>
          </cell>
          <cell r="CT1568">
            <v>44378</v>
          </cell>
          <cell r="CU1568"/>
          <cell r="CV1568">
            <v>8905</v>
          </cell>
          <cell r="CW1568">
            <v>44805</v>
          </cell>
          <cell r="CX1568">
            <v>1.1136844691425249</v>
          </cell>
          <cell r="CY1568">
            <v>449359.35999999999</v>
          </cell>
          <cell r="CZ1568">
            <v>182058.59999999998</v>
          </cell>
          <cell r="DA1568">
            <v>631417.96</v>
          </cell>
          <cell r="DB1568">
            <v>0</v>
          </cell>
          <cell r="DC1568">
            <v>0</v>
          </cell>
          <cell r="DD1568">
            <v>0</v>
          </cell>
          <cell r="DE1568">
            <v>253619.79</v>
          </cell>
          <cell r="DF1568">
            <v>0</v>
          </cell>
          <cell r="DG1568">
            <v>218160</v>
          </cell>
          <cell r="DH1568">
            <v>71.166705489340217</v>
          </cell>
          <cell r="DI1568">
            <v>155257.28</v>
          </cell>
          <cell r="DJ1568">
            <v>62902.720000000001</v>
          </cell>
          <cell r="DK1568">
            <v>218160</v>
          </cell>
          <cell r="DL1568">
            <v>0</v>
          </cell>
          <cell r="DM1568">
            <v>0</v>
          </cell>
          <cell r="DN1568">
            <v>0</v>
          </cell>
          <cell r="DO1568">
            <v>87627.68</v>
          </cell>
          <cell r="DP1568">
            <v>0</v>
          </cell>
          <cell r="DQ1568">
            <v>294102.07999999996</v>
          </cell>
          <cell r="DR1568"/>
          <cell r="DS1568">
            <v>119155.87999999998</v>
          </cell>
          <cell r="DT1568">
            <v>413257.95999999996</v>
          </cell>
        </row>
        <row r="1569">
          <cell r="A1569">
            <v>8906</v>
          </cell>
          <cell r="B1569">
            <v>9072</v>
          </cell>
          <cell r="C1569" t="str">
            <v>2021/0199565-5</v>
          </cell>
          <cell r="D1569" t="str">
            <v>0199565-53.2021.3.00.0000</v>
          </cell>
          <cell r="E1569">
            <v>44372</v>
          </cell>
          <cell r="F1569" t="str">
            <v>PAGO - 1ª. 2ª ORDEM - set/2022 - 6ª remessa</v>
          </cell>
          <cell r="G1569" t="str">
            <v>sim</v>
          </cell>
          <cell r="H1569">
            <v>44805</v>
          </cell>
          <cell r="I1569" t="str">
            <v>sim</v>
          </cell>
          <cell r="J1569" t="str">
            <v>não</v>
          </cell>
          <cell r="K1569">
            <v>6</v>
          </cell>
          <cell r="L1569" t="str">
            <v>MS 10.438/DF</v>
          </cell>
          <cell r="M1569" t="str">
            <v>2005/0023175-9</v>
          </cell>
          <cell r="N1569">
            <v>38405</v>
          </cell>
          <cell r="O1569" t="str">
            <v>Administrativo - Militar - Pensão</v>
          </cell>
          <cell r="P1569" t="str">
            <v>UNIÃO</v>
          </cell>
          <cell r="Q1569" t="str">
            <v>Ministério da Fazenda</v>
          </cell>
          <cell r="R1569">
            <v>39338</v>
          </cell>
          <cell r="S1569" t="str">
            <v>Mandado de Segurança 10.438/DF</v>
          </cell>
          <cell r="T1569" t="str">
            <v>2021/0143304-6</v>
          </cell>
          <cell r="U1569">
            <v>44369</v>
          </cell>
          <cell r="V1569" t="str">
            <v>Mário Luiz Braga</v>
          </cell>
          <cell r="W1569" t="str">
            <v>107.086.692-04</v>
          </cell>
          <cell r="X1569">
            <v>20511</v>
          </cell>
          <cell r="Y1569">
            <v>66</v>
          </cell>
          <cell r="Z1569" t="str">
            <v>Servidor Público Militar Inativo</v>
          </cell>
          <cell r="AA1569" t="str">
            <v>Soldo previsto na Lei Estadual 1.063/2002</v>
          </cell>
          <cell r="AB1569" t="str">
            <v>Alimentar</v>
          </cell>
          <cell r="AC1569" t="str">
            <v>Não</v>
          </cell>
          <cell r="AD1569" t="str">
            <v>Não</v>
          </cell>
          <cell r="AE1569" t="str">
            <v>Não</v>
          </cell>
          <cell r="AF1569" t="str">
            <v>-</v>
          </cell>
          <cell r="AG1569" t="str">
            <v>-</v>
          </cell>
          <cell r="AH1569" t="str">
            <v>Não informada</v>
          </cell>
          <cell r="AI1569" t="str">
            <v>Não Informada</v>
          </cell>
          <cell r="AJ1569" t="str">
            <v>Não</v>
          </cell>
          <cell r="AK1569">
            <v>20.5</v>
          </cell>
          <cell r="AL1569" t="str">
            <v>Leon e Advogados Associados</v>
          </cell>
          <cell r="AM1569" t="str">
            <v>17.858.268/0001-61</v>
          </cell>
          <cell r="AN1569">
            <v>10.5</v>
          </cell>
          <cell r="AO1569" t="str">
            <v>Silveira Cruz Advogados</v>
          </cell>
          <cell r="AP1569" t="str">
            <v>07.419.539/0001-29</v>
          </cell>
          <cell r="AQ1569">
            <v>0</v>
          </cell>
          <cell r="AR1569" t="str">
            <v>x x x</v>
          </cell>
          <cell r="AS1569" t="str">
            <v>x x x</v>
          </cell>
          <cell r="AT1569">
            <v>0</v>
          </cell>
          <cell r="AU1569" t="str">
            <v>x x x</v>
          </cell>
          <cell r="AV1569" t="str">
            <v>x x x</v>
          </cell>
          <cell r="AW1569" t="str">
            <v>Dedução de Honorários Contratuais</v>
          </cell>
          <cell r="AX1569">
            <v>44348</v>
          </cell>
          <cell r="AY1569">
            <v>374846.36</v>
          </cell>
          <cell r="AZ1569">
            <v>150875</v>
          </cell>
          <cell r="BA1569">
            <v>525721.36</v>
          </cell>
          <cell r="BB1569">
            <v>76843.5</v>
          </cell>
          <cell r="BC1569">
            <v>30929.37</v>
          </cell>
          <cell r="BD1569">
            <v>107772.87</v>
          </cell>
          <cell r="BE1569">
            <v>39358.86</v>
          </cell>
          <cell r="BF1569">
            <v>15841.88</v>
          </cell>
          <cell r="BG1569">
            <v>55200.74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258644</v>
          </cell>
          <cell r="BO1569">
            <v>104103.75</v>
          </cell>
          <cell r="BP1569">
            <v>362747.75</v>
          </cell>
          <cell r="BQ1569">
            <v>0</v>
          </cell>
          <cell r="BR1569">
            <v>0</v>
          </cell>
          <cell r="BS1569">
            <v>0</v>
          </cell>
          <cell r="BT1569">
            <v>80</v>
          </cell>
          <cell r="BU1569">
            <v>362747.75</v>
          </cell>
          <cell r="BV1569">
            <v>0</v>
          </cell>
          <cell r="BW1569">
            <v>377957.58</v>
          </cell>
          <cell r="BX1569">
            <v>153051.73999999993</v>
          </cell>
          <cell r="BY1569">
            <v>531009.31999999995</v>
          </cell>
          <cell r="BZ1569">
            <v>77481.3</v>
          </cell>
          <cell r="CA1569">
            <v>31375.589999999997</v>
          </cell>
          <cell r="CB1569">
            <v>108856.89</v>
          </cell>
          <cell r="CC1569">
            <v>39685.54</v>
          </cell>
          <cell r="CD1569">
            <v>16070.43</v>
          </cell>
          <cell r="CE1569">
            <v>55755.97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260790.74000000002</v>
          </cell>
          <cell r="CM1569">
            <v>105605.72000000006</v>
          </cell>
          <cell r="CN1569">
            <v>366396.46000000008</v>
          </cell>
          <cell r="CO1569">
            <v>0</v>
          </cell>
          <cell r="CP1569">
            <v>0</v>
          </cell>
          <cell r="CQ1569">
            <v>0</v>
          </cell>
          <cell r="CR1569">
            <v>366396.46000000008</v>
          </cell>
          <cell r="CS1569">
            <v>0</v>
          </cell>
          <cell r="CT1569">
            <v>44378</v>
          </cell>
          <cell r="CU1569"/>
          <cell r="CV1569">
            <v>8906</v>
          </cell>
          <cell r="CW1569">
            <v>44805</v>
          </cell>
          <cell r="CX1569">
            <v>1.1136844691425249</v>
          </cell>
          <cell r="CY1569">
            <v>420925.48</v>
          </cell>
          <cell r="CZ1569">
            <v>170451.34999999998</v>
          </cell>
          <cell r="DA1569">
            <v>591376.82999999996</v>
          </cell>
          <cell r="DB1569">
            <v>0</v>
          </cell>
          <cell r="DC1569">
            <v>0</v>
          </cell>
          <cell r="DD1569">
            <v>0</v>
          </cell>
          <cell r="DE1569">
            <v>237598.66</v>
          </cell>
          <cell r="DF1569">
            <v>0</v>
          </cell>
          <cell r="DG1569">
            <v>218160</v>
          </cell>
          <cell r="DH1569">
            <v>71.177201852835537</v>
          </cell>
          <cell r="DI1569">
            <v>155280.18</v>
          </cell>
          <cell r="DJ1569">
            <v>62879.820000000007</v>
          </cell>
          <cell r="DK1569">
            <v>218160</v>
          </cell>
          <cell r="DL1569">
            <v>0</v>
          </cell>
          <cell r="DM1569">
            <v>0</v>
          </cell>
          <cell r="DN1569">
            <v>0</v>
          </cell>
          <cell r="DO1569">
            <v>87650.58</v>
          </cell>
          <cell r="DP1569">
            <v>0</v>
          </cell>
          <cell r="DQ1569">
            <v>265645.3</v>
          </cell>
          <cell r="DR1569"/>
          <cell r="DS1569">
            <v>107571.52999999997</v>
          </cell>
          <cell r="DT1569">
            <v>373216.82999999996</v>
          </cell>
        </row>
        <row r="1570">
          <cell r="A1570">
            <v>8907</v>
          </cell>
          <cell r="B1570">
            <v>9073</v>
          </cell>
          <cell r="C1570" t="str">
            <v>2021/0199569-2</v>
          </cell>
          <cell r="D1570" t="str">
            <v>0199569-90.2021.3.00.0000</v>
          </cell>
          <cell r="E1570">
            <v>44372</v>
          </cell>
          <cell r="F1570" t="str">
            <v>PAGO - 1ª. 2ª ORDEM - set/2022 - 6ª remessa</v>
          </cell>
          <cell r="G1570" t="str">
            <v>sim</v>
          </cell>
          <cell r="H1570">
            <v>44805</v>
          </cell>
          <cell r="I1570" t="str">
            <v>sim</v>
          </cell>
          <cell r="J1570" t="str">
            <v>não</v>
          </cell>
          <cell r="K1570">
            <v>6</v>
          </cell>
          <cell r="L1570" t="str">
            <v>MS 10.438/DF</v>
          </cell>
          <cell r="M1570" t="str">
            <v>2005/0023175-9</v>
          </cell>
          <cell r="N1570">
            <v>38405</v>
          </cell>
          <cell r="O1570" t="str">
            <v>Administrativo - Militar - Pensão</v>
          </cell>
          <cell r="P1570" t="str">
            <v>UNIÃO</v>
          </cell>
          <cell r="Q1570" t="str">
            <v>Ministério da Fazenda</v>
          </cell>
          <cell r="R1570">
            <v>39338</v>
          </cell>
          <cell r="S1570" t="str">
            <v>Mandado de Segurança 10.438/DF</v>
          </cell>
          <cell r="T1570" t="str">
            <v>2021/0143304-6</v>
          </cell>
          <cell r="U1570">
            <v>44369</v>
          </cell>
          <cell r="V1570" t="str">
            <v>Sebastião Dias de Souza</v>
          </cell>
          <cell r="W1570" t="str">
            <v>105.340.751-34</v>
          </cell>
          <cell r="X1570">
            <v>17311</v>
          </cell>
          <cell r="Y1570">
            <v>75</v>
          </cell>
          <cell r="Z1570" t="str">
            <v>Servidor Público Militar Inativo</v>
          </cell>
          <cell r="AA1570" t="str">
            <v>Soldo previsto na Lei Estadual 1.063/2002</v>
          </cell>
          <cell r="AB1570" t="str">
            <v>Alimentar</v>
          </cell>
          <cell r="AC1570" t="str">
            <v>Não</v>
          </cell>
          <cell r="AD1570" t="str">
            <v>Não</v>
          </cell>
          <cell r="AE1570" t="str">
            <v>Não</v>
          </cell>
          <cell r="AF1570" t="str">
            <v>-</v>
          </cell>
          <cell r="AG1570" t="str">
            <v>-</v>
          </cell>
          <cell r="AH1570" t="str">
            <v>Não informada</v>
          </cell>
          <cell r="AI1570" t="str">
            <v>Não Informada</v>
          </cell>
          <cell r="AJ1570" t="str">
            <v>Não</v>
          </cell>
          <cell r="AK1570">
            <v>20.5</v>
          </cell>
          <cell r="AL1570" t="str">
            <v>Leon e Advogados Associados</v>
          </cell>
          <cell r="AM1570" t="str">
            <v>17.858.268/0001-61</v>
          </cell>
          <cell r="AN1570">
            <v>10.5</v>
          </cell>
          <cell r="AO1570" t="str">
            <v>Silveira Cruz Advogados</v>
          </cell>
          <cell r="AP1570" t="str">
            <v>07.419.539/0001-29</v>
          </cell>
          <cell r="AQ1570">
            <v>0</v>
          </cell>
          <cell r="AR1570" t="str">
            <v>x x x</v>
          </cell>
          <cell r="AS1570" t="str">
            <v>x x x</v>
          </cell>
          <cell r="AT1570">
            <v>0</v>
          </cell>
          <cell r="AU1570" t="str">
            <v>x x x</v>
          </cell>
          <cell r="AV1570" t="str">
            <v>x x x</v>
          </cell>
          <cell r="AW1570" t="str">
            <v>Dedução de Honorários Contratuais</v>
          </cell>
          <cell r="AX1570">
            <v>44348</v>
          </cell>
          <cell r="AY1570">
            <v>381141.5</v>
          </cell>
          <cell r="AZ1570">
            <v>153415.48000000001</v>
          </cell>
          <cell r="BA1570">
            <v>534556.98</v>
          </cell>
          <cell r="BB1570">
            <v>78134</v>
          </cell>
          <cell r="BC1570">
            <v>31450.18</v>
          </cell>
          <cell r="BD1570">
            <v>109584.18</v>
          </cell>
          <cell r="BE1570">
            <v>40019.85</v>
          </cell>
          <cell r="BF1570">
            <v>16108.63</v>
          </cell>
          <cell r="BG1570">
            <v>56128.480000000003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262987.65000000002</v>
          </cell>
          <cell r="BO1570">
            <v>105856.67</v>
          </cell>
          <cell r="BP1570">
            <v>368844.32</v>
          </cell>
          <cell r="BQ1570">
            <v>0</v>
          </cell>
          <cell r="BR1570">
            <v>0</v>
          </cell>
          <cell r="BS1570">
            <v>0</v>
          </cell>
          <cell r="BT1570">
            <v>80</v>
          </cell>
          <cell r="BU1570">
            <v>368844.32</v>
          </cell>
          <cell r="BV1570">
            <v>0</v>
          </cell>
          <cell r="BW1570">
            <v>384304.97</v>
          </cell>
          <cell r="BX1570">
            <v>155628.82000000007</v>
          </cell>
          <cell r="BY1570">
            <v>539933.79</v>
          </cell>
          <cell r="BZ1570">
            <v>78782.509999999995</v>
          </cell>
          <cell r="CA1570">
            <v>31903.899999999994</v>
          </cell>
          <cell r="CB1570">
            <v>110686.40999999999</v>
          </cell>
          <cell r="CC1570">
            <v>40352.019999999997</v>
          </cell>
          <cell r="CD1570">
            <v>16341.019999999997</v>
          </cell>
          <cell r="CE1570">
            <v>56693.039999999994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265170.43999999994</v>
          </cell>
          <cell r="CM1570">
            <v>107383.90000000002</v>
          </cell>
          <cell r="CN1570">
            <v>372554.33999999997</v>
          </cell>
          <cell r="CO1570">
            <v>0</v>
          </cell>
          <cell r="CP1570">
            <v>0</v>
          </cell>
          <cell r="CQ1570">
            <v>0</v>
          </cell>
          <cell r="CR1570">
            <v>372554.33999999997</v>
          </cell>
          <cell r="CS1570">
            <v>0</v>
          </cell>
          <cell r="CT1570">
            <v>44378</v>
          </cell>
          <cell r="CU1570"/>
          <cell r="CV1570">
            <v>8907</v>
          </cell>
          <cell r="CW1570">
            <v>44805</v>
          </cell>
          <cell r="CX1570">
            <v>1.1136844691425249</v>
          </cell>
          <cell r="CY1570">
            <v>427994.47</v>
          </cell>
          <cell r="CZ1570">
            <v>173321.40000000002</v>
          </cell>
          <cell r="DA1570">
            <v>601315.87</v>
          </cell>
          <cell r="DB1570">
            <v>0</v>
          </cell>
          <cell r="DC1570">
            <v>0</v>
          </cell>
          <cell r="DD1570">
            <v>0</v>
          </cell>
          <cell r="DE1570">
            <v>241586.55</v>
          </cell>
          <cell r="DF1570">
            <v>0</v>
          </cell>
          <cell r="DG1570">
            <v>218160</v>
          </cell>
          <cell r="DH1570">
            <v>71.176313706804379</v>
          </cell>
          <cell r="DI1570">
            <v>155278.24</v>
          </cell>
          <cell r="DJ1570">
            <v>62881.760000000009</v>
          </cell>
          <cell r="DK1570">
            <v>218160</v>
          </cell>
          <cell r="DL1570">
            <v>0</v>
          </cell>
          <cell r="DM1570">
            <v>0</v>
          </cell>
          <cell r="DN1570">
            <v>0</v>
          </cell>
          <cell r="DO1570">
            <v>87648.639999999999</v>
          </cell>
          <cell r="DP1570">
            <v>0</v>
          </cell>
          <cell r="DQ1570">
            <v>272716.23</v>
          </cell>
          <cell r="DR1570"/>
          <cell r="DS1570">
            <v>110439.64000000001</v>
          </cell>
          <cell r="DT1570">
            <v>383155.87</v>
          </cell>
        </row>
        <row r="1571">
          <cell r="A1571">
            <v>8908</v>
          </cell>
          <cell r="B1571">
            <v>9074</v>
          </cell>
          <cell r="C1571" t="str">
            <v>2021/0199571-9</v>
          </cell>
          <cell r="D1571" t="str">
            <v>0199571-60.2021.3.00.0000</v>
          </cell>
          <cell r="E1571">
            <v>44372</v>
          </cell>
          <cell r="F1571" t="str">
            <v>PAGO - 1ª. 2ª ORDEM - set/2022 - 6ª remessa</v>
          </cell>
          <cell r="G1571" t="str">
            <v>sim</v>
          </cell>
          <cell r="H1571">
            <v>44805</v>
          </cell>
          <cell r="I1571" t="str">
            <v>sim</v>
          </cell>
          <cell r="J1571" t="str">
            <v>não</v>
          </cell>
          <cell r="K1571">
            <v>6</v>
          </cell>
          <cell r="L1571" t="str">
            <v>MS 10.438/DF</v>
          </cell>
          <cell r="M1571" t="str">
            <v>2005/0023175-9</v>
          </cell>
          <cell r="N1571">
            <v>38405</v>
          </cell>
          <cell r="O1571" t="str">
            <v>Administrativo - Militar - Pensão</v>
          </cell>
          <cell r="P1571" t="str">
            <v>UNIÃO</v>
          </cell>
          <cell r="Q1571" t="str">
            <v>Ministério da Fazenda</v>
          </cell>
          <cell r="R1571">
            <v>39338</v>
          </cell>
          <cell r="S1571" t="str">
            <v>Mandado de Segurança 10.438/DF</v>
          </cell>
          <cell r="T1571" t="str">
            <v>2021/0143304-6</v>
          </cell>
          <cell r="U1571">
            <v>44369</v>
          </cell>
          <cell r="V1571" t="str">
            <v>Waldir Rodrigues dos Santos</v>
          </cell>
          <cell r="W1571" t="str">
            <v>167.092.091-72</v>
          </cell>
          <cell r="X1571">
            <v>20825</v>
          </cell>
          <cell r="Y1571">
            <v>65</v>
          </cell>
          <cell r="Z1571" t="str">
            <v>Servidor Público Militar Inativo</v>
          </cell>
          <cell r="AA1571" t="str">
            <v>Soldo previsto na Lei Estadual 1.063/2002</v>
          </cell>
          <cell r="AB1571" t="str">
            <v>Alimentar</v>
          </cell>
          <cell r="AC1571" t="str">
            <v>Não</v>
          </cell>
          <cell r="AD1571" t="str">
            <v>Não</v>
          </cell>
          <cell r="AE1571" t="str">
            <v>Não</v>
          </cell>
          <cell r="AF1571" t="str">
            <v>-</v>
          </cell>
          <cell r="AG1571" t="str">
            <v>-</v>
          </cell>
          <cell r="AH1571" t="str">
            <v>Não informada</v>
          </cell>
          <cell r="AI1571" t="str">
            <v>Não Informada</v>
          </cell>
          <cell r="AJ1571" t="str">
            <v>Não</v>
          </cell>
          <cell r="AK1571">
            <v>20.5</v>
          </cell>
          <cell r="AL1571" t="str">
            <v>Leon e Advogados Associados</v>
          </cell>
          <cell r="AM1571" t="str">
            <v>17.858.268/0001-61</v>
          </cell>
          <cell r="AN1571">
            <v>10.5</v>
          </cell>
          <cell r="AO1571" t="str">
            <v>Silveira Cruz Advogados</v>
          </cell>
          <cell r="AP1571" t="str">
            <v>07.419.539/0001-29</v>
          </cell>
          <cell r="AQ1571">
            <v>0</v>
          </cell>
          <cell r="AR1571" t="str">
            <v>x x x</v>
          </cell>
          <cell r="AS1571" t="str">
            <v>x x x</v>
          </cell>
          <cell r="AT1571">
            <v>0</v>
          </cell>
          <cell r="AU1571" t="str">
            <v>x x x</v>
          </cell>
          <cell r="AV1571" t="str">
            <v>x x x</v>
          </cell>
          <cell r="AW1571" t="str">
            <v>Dedução de Honorários Contratuais</v>
          </cell>
          <cell r="AX1571">
            <v>44348</v>
          </cell>
          <cell r="AY1571">
            <v>371699.44</v>
          </cell>
          <cell r="AZ1571">
            <v>149605.01999999999</v>
          </cell>
          <cell r="BA1571">
            <v>521304.46</v>
          </cell>
          <cell r="BB1571">
            <v>76198.38</v>
          </cell>
          <cell r="BC1571">
            <v>30669.03</v>
          </cell>
          <cell r="BD1571">
            <v>106867.41</v>
          </cell>
          <cell r="BE1571">
            <v>39028.44</v>
          </cell>
          <cell r="BF1571">
            <v>15708.52</v>
          </cell>
          <cell r="BG1571">
            <v>54736.959999999999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256472.62</v>
          </cell>
          <cell r="BO1571">
            <v>103227.47</v>
          </cell>
          <cell r="BP1571">
            <v>359700.09</v>
          </cell>
          <cell r="BQ1571">
            <v>0</v>
          </cell>
          <cell r="BR1571">
            <v>0</v>
          </cell>
          <cell r="BS1571">
            <v>0</v>
          </cell>
          <cell r="BT1571">
            <v>80</v>
          </cell>
          <cell r="BU1571">
            <v>359700.09</v>
          </cell>
          <cell r="BV1571">
            <v>0</v>
          </cell>
          <cell r="BW1571">
            <v>374784.54</v>
          </cell>
          <cell r="BX1571">
            <v>151763.46000000002</v>
          </cell>
          <cell r="BY1571">
            <v>526548</v>
          </cell>
          <cell r="BZ1571">
            <v>76830.83</v>
          </cell>
          <cell r="CA1571">
            <v>31111.5</v>
          </cell>
          <cell r="CB1571">
            <v>107942.33</v>
          </cell>
          <cell r="CC1571">
            <v>39352.370000000003</v>
          </cell>
          <cell r="CD1571">
            <v>15935.150000000001</v>
          </cell>
          <cell r="CE1571">
            <v>55287.520000000004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258601.33999999997</v>
          </cell>
          <cell r="CM1571">
            <v>104716.81</v>
          </cell>
          <cell r="CN1571">
            <v>363318.14999999997</v>
          </cell>
          <cell r="CO1571">
            <v>0</v>
          </cell>
          <cell r="CP1571">
            <v>0</v>
          </cell>
          <cell r="CQ1571">
            <v>0</v>
          </cell>
          <cell r="CR1571">
            <v>363318.14999999997</v>
          </cell>
          <cell r="CS1571">
            <v>0</v>
          </cell>
          <cell r="CT1571">
            <v>44378</v>
          </cell>
          <cell r="CU1571"/>
          <cell r="CV1571">
            <v>8908</v>
          </cell>
          <cell r="CW1571">
            <v>44805</v>
          </cell>
          <cell r="CX1571">
            <v>1.1136844691425249</v>
          </cell>
          <cell r="CY1571">
            <v>417391.72</v>
          </cell>
          <cell r="CZ1571">
            <v>169016.59999999998</v>
          </cell>
          <cell r="DA1571">
            <v>586408.31999999995</v>
          </cell>
          <cell r="DB1571">
            <v>0</v>
          </cell>
          <cell r="DC1571">
            <v>0</v>
          </cell>
          <cell r="DD1571">
            <v>0</v>
          </cell>
          <cell r="DE1571">
            <v>235605.13</v>
          </cell>
          <cell r="DF1571">
            <v>0</v>
          </cell>
          <cell r="DG1571">
            <v>218160</v>
          </cell>
          <cell r="DH1571">
            <v>71.177659962259753</v>
          </cell>
          <cell r="DI1571">
            <v>155281.18</v>
          </cell>
          <cell r="DJ1571">
            <v>62878.820000000007</v>
          </cell>
          <cell r="DK1571">
            <v>218160</v>
          </cell>
          <cell r="DL1571">
            <v>0</v>
          </cell>
          <cell r="DM1571">
            <v>0</v>
          </cell>
          <cell r="DN1571">
            <v>0</v>
          </cell>
          <cell r="DO1571">
            <v>87651.57</v>
          </cell>
          <cell r="DP1571">
            <v>0</v>
          </cell>
          <cell r="DQ1571">
            <v>262110.53999999998</v>
          </cell>
          <cell r="DR1571"/>
          <cell r="DS1571">
            <v>106137.77999999997</v>
          </cell>
          <cell r="DT1571">
            <v>368248.31999999995</v>
          </cell>
        </row>
        <row r="1572">
          <cell r="A1572">
            <v>8909</v>
          </cell>
          <cell r="B1572">
            <v>9075</v>
          </cell>
          <cell r="C1572" t="str">
            <v>2021/0199606-0</v>
          </cell>
          <cell r="D1572" t="str">
            <v>0199606-20.2021.3.00.0000</v>
          </cell>
          <cell r="E1572">
            <v>44372</v>
          </cell>
          <cell r="F1572" t="str">
            <v>Aguardando PGTO</v>
          </cell>
          <cell r="G1572"/>
          <cell r="H1572"/>
          <cell r="I1572"/>
          <cell r="J1572"/>
          <cell r="K1572"/>
          <cell r="L1572" t="str">
            <v>MS 14.356/DF</v>
          </cell>
          <cell r="M1572" t="str">
            <v>2009/0094093-5</v>
          </cell>
          <cell r="N1572">
            <v>39952</v>
          </cell>
          <cell r="O1572" t="str">
            <v>Administrativo - Garantias Constitucionais - Anistia Política</v>
          </cell>
          <cell r="P1572" t="str">
            <v>UNIÃO</v>
          </cell>
          <cell r="Q1572" t="str">
            <v>Ministério do Planejamento, Orçamento e Gestão</v>
          </cell>
          <cell r="R1572">
            <v>43571</v>
          </cell>
          <cell r="S1572" t="str">
            <v>Mandado de Segurança 14.356/DF</v>
          </cell>
          <cell r="T1572" t="str">
            <v>2019/0150090-3</v>
          </cell>
          <cell r="U1572">
            <v>44369</v>
          </cell>
          <cell r="V1572" t="str">
            <v>Antonio de Fátima Borges</v>
          </cell>
          <cell r="W1572" t="str">
            <v>976.461.058-72</v>
          </cell>
          <cell r="X1572">
            <v>20817</v>
          </cell>
          <cell r="Y1572">
            <v>65</v>
          </cell>
          <cell r="Z1572" t="str">
            <v>Anistiado Político Civil</v>
          </cell>
          <cell r="AA1572" t="str">
            <v>Anistia Política - Reparação Econômica</v>
          </cell>
          <cell r="AB1572" t="str">
            <v>Comum</v>
          </cell>
          <cell r="AC1572" t="str">
            <v>Não</v>
          </cell>
          <cell r="AD1572" t="str">
            <v>Não</v>
          </cell>
          <cell r="AE1572" t="str">
            <v>Não</v>
          </cell>
          <cell r="AF1572" t="str">
            <v>-</v>
          </cell>
          <cell r="AG1572" t="str">
            <v>-</v>
          </cell>
          <cell r="AH1572" t="str">
            <v>Não informada</v>
          </cell>
          <cell r="AI1572" t="str">
            <v>Não Informada</v>
          </cell>
          <cell r="AJ1572" t="str">
            <v>Sim</v>
          </cell>
          <cell r="AK1572">
            <v>10</v>
          </cell>
          <cell r="AL1572" t="str">
            <v xml:space="preserve">Torreão, Machado &amp; Linhares Dias Advocacia </v>
          </cell>
          <cell r="AM1572" t="str">
            <v>08.955.980/0001-98</v>
          </cell>
          <cell r="AN1572">
            <v>0</v>
          </cell>
          <cell r="AO1572" t="str">
            <v>x x x</v>
          </cell>
          <cell r="AP1572" t="str">
            <v>x x x</v>
          </cell>
          <cell r="AQ1572">
            <v>0</v>
          </cell>
          <cell r="AR1572" t="str">
            <v>x x x</v>
          </cell>
          <cell r="AS1572" t="str">
            <v>x x x</v>
          </cell>
          <cell r="AT1572">
            <v>0</v>
          </cell>
          <cell r="AU1572" t="str">
            <v>x x x</v>
          </cell>
          <cell r="AV1572" t="str">
            <v>x x x</v>
          </cell>
          <cell r="AW1572" t="str">
            <v>Dedução de Honorários Contratuais</v>
          </cell>
          <cell r="AX1572">
            <v>44348</v>
          </cell>
          <cell r="AY1572">
            <v>210472.4</v>
          </cell>
          <cell r="AZ1572">
            <v>146554.65</v>
          </cell>
          <cell r="BA1572">
            <v>357027.05</v>
          </cell>
          <cell r="BB1572">
            <v>21047.24</v>
          </cell>
          <cell r="BC1572">
            <v>14655.46</v>
          </cell>
          <cell r="BD1572">
            <v>35702.699999999997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189425.16</v>
          </cell>
          <cell r="BO1572">
            <v>131899.19</v>
          </cell>
          <cell r="BP1572">
            <v>321324.34999999998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212219.32</v>
          </cell>
          <cell r="BX1572">
            <v>148290.13</v>
          </cell>
          <cell r="BY1572">
            <v>360509.45</v>
          </cell>
          <cell r="BZ1572">
            <v>21221.93</v>
          </cell>
          <cell r="CA1572">
            <v>14829</v>
          </cell>
          <cell r="CB1572">
            <v>36050.93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190997.39</v>
          </cell>
          <cell r="CM1572">
            <v>133461.12999999995</v>
          </cell>
          <cell r="CN1572">
            <v>324458.51999999996</v>
          </cell>
          <cell r="CO1572">
            <v>0</v>
          </cell>
          <cell r="CP1572">
            <v>0</v>
          </cell>
          <cell r="CQ1572">
            <v>0</v>
          </cell>
          <cell r="CR1572">
            <v>0</v>
          </cell>
          <cell r="CS1572">
            <v>0</v>
          </cell>
          <cell r="CT1572">
            <v>44378</v>
          </cell>
          <cell r="CU1572"/>
          <cell r="CV1572" t="str">
            <v/>
          </cell>
          <cell r="CW1572" t="str">
            <v/>
          </cell>
          <cell r="CX1572" t="str">
            <v/>
          </cell>
          <cell r="CY1572" t="str">
            <v/>
          </cell>
          <cell r="CZ1572" t="str">
            <v/>
          </cell>
          <cell r="DA1572" t="str">
            <v/>
          </cell>
          <cell r="DB1572" t="str">
            <v/>
          </cell>
          <cell r="DC1572" t="str">
            <v/>
          </cell>
          <cell r="DD1572" t="str">
            <v/>
          </cell>
          <cell r="DE1572" t="str">
            <v/>
          </cell>
          <cell r="DF1572" t="str">
            <v/>
          </cell>
          <cell r="DG1572" t="str">
            <v/>
          </cell>
          <cell r="DH1572" t="str">
            <v/>
          </cell>
          <cell r="DI1572" t="str">
            <v/>
          </cell>
          <cell r="DJ1572" t="str">
            <v/>
          </cell>
          <cell r="DK1572" t="str">
            <v/>
          </cell>
          <cell r="DL1572" t="str">
            <v/>
          </cell>
          <cell r="DM1572" t="str">
            <v/>
          </cell>
          <cell r="DN1572" t="str">
            <v/>
          </cell>
          <cell r="DO1572" t="str">
            <v/>
          </cell>
          <cell r="DP1572" t="str">
            <v/>
          </cell>
          <cell r="DQ1572" t="str">
            <v/>
          </cell>
          <cell r="DR1572"/>
          <cell r="DS1572" t="str">
            <v/>
          </cell>
          <cell r="DT1572">
            <v>0</v>
          </cell>
        </row>
        <row r="1573">
          <cell r="A1573">
            <v>8910</v>
          </cell>
          <cell r="B1573">
            <v>9078</v>
          </cell>
          <cell r="C1573" t="str">
            <v>2021/0199625-0</v>
          </cell>
          <cell r="D1573" t="str">
            <v>0199625-26.2021.3.00.0000</v>
          </cell>
          <cell r="E1573">
            <v>44372</v>
          </cell>
          <cell r="F1573" t="str">
            <v>PAGO - 1ª. 2ª ORDEM - set/2022 - 3ª remessa</v>
          </cell>
          <cell r="G1573" t="str">
            <v>sim</v>
          </cell>
          <cell r="H1573">
            <v>44805</v>
          </cell>
          <cell r="I1573" t="str">
            <v>sim</v>
          </cell>
          <cell r="J1573" t="str">
            <v>não</v>
          </cell>
          <cell r="K1573">
            <v>3</v>
          </cell>
          <cell r="L1573" t="str">
            <v>MS 10.438/DF</v>
          </cell>
          <cell r="M1573" t="str">
            <v>2005/0023175-9</v>
          </cell>
          <cell r="N1573">
            <v>38405</v>
          </cell>
          <cell r="O1573" t="str">
            <v>Administrativo - Militar - Pensão</v>
          </cell>
          <cell r="P1573" t="str">
            <v>UNIÃO</v>
          </cell>
          <cell r="Q1573" t="str">
            <v>Ministério da Fazenda</v>
          </cell>
          <cell r="R1573">
            <v>39338</v>
          </cell>
          <cell r="S1573" t="str">
            <v>Mandado de Segurança 10.438/DF</v>
          </cell>
          <cell r="T1573" t="str">
            <v>2021/0092576-1</v>
          </cell>
          <cell r="U1573">
            <v>44369</v>
          </cell>
          <cell r="V1573" t="str">
            <v>Abel de Souza Silva</v>
          </cell>
          <cell r="W1573" t="str">
            <v>079.940.872-72</v>
          </cell>
          <cell r="X1573">
            <v>20476</v>
          </cell>
          <cell r="Y1573">
            <v>66</v>
          </cell>
          <cell r="Z1573" t="str">
            <v>Servidor Público Militar Inativo</v>
          </cell>
          <cell r="AA1573" t="str">
            <v>Soldo previsto na Lei Estadual 1.063/2002</v>
          </cell>
          <cell r="AB1573" t="str">
            <v>Alimentar</v>
          </cell>
          <cell r="AC1573" t="str">
            <v>Não</v>
          </cell>
          <cell r="AD1573" t="str">
            <v>Não</v>
          </cell>
          <cell r="AE1573" t="str">
            <v>Não</v>
          </cell>
          <cell r="AF1573" t="str">
            <v>-</v>
          </cell>
          <cell r="AG1573" t="str">
            <v>-</v>
          </cell>
          <cell r="AH1573" t="str">
            <v>Não informada</v>
          </cell>
          <cell r="AI1573" t="str">
            <v>Não Informada</v>
          </cell>
          <cell r="AJ1573" t="str">
            <v>Não</v>
          </cell>
          <cell r="AK1573">
            <v>20.5</v>
          </cell>
          <cell r="AL1573" t="str">
            <v>Leon e Advogados Associados</v>
          </cell>
          <cell r="AM1573" t="str">
            <v>17.858.268/0001-61</v>
          </cell>
          <cell r="AN1573">
            <v>10.5</v>
          </cell>
          <cell r="AO1573" t="str">
            <v>Silveira Cruz Advogados</v>
          </cell>
          <cell r="AP1573" t="str">
            <v>07.419.539/0001-29</v>
          </cell>
          <cell r="AQ1573">
            <v>0</v>
          </cell>
          <cell r="AR1573" t="str">
            <v>x x x</v>
          </cell>
          <cell r="AS1573" t="str">
            <v>x x x</v>
          </cell>
          <cell r="AT1573">
            <v>0</v>
          </cell>
          <cell r="AU1573" t="str">
            <v>x x x</v>
          </cell>
          <cell r="AV1573" t="str">
            <v>x x x</v>
          </cell>
          <cell r="AW1573" t="str">
            <v>Dedução de Honorários Contratuais</v>
          </cell>
          <cell r="AX1573">
            <v>44348</v>
          </cell>
          <cell r="AY1573">
            <v>642847.46</v>
          </cell>
          <cell r="AZ1573">
            <v>255872.69</v>
          </cell>
          <cell r="BA1573">
            <v>898720.15</v>
          </cell>
          <cell r="BB1573">
            <v>131783.72</v>
          </cell>
          <cell r="BC1573">
            <v>52453.91</v>
          </cell>
          <cell r="BD1573">
            <v>184237.63</v>
          </cell>
          <cell r="BE1573">
            <v>67498.98</v>
          </cell>
          <cell r="BF1573">
            <v>26866.63</v>
          </cell>
          <cell r="BG1573">
            <v>94365.61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443564.76</v>
          </cell>
          <cell r="BO1573">
            <v>176552.15</v>
          </cell>
          <cell r="BP1573">
            <v>620116.91</v>
          </cell>
          <cell r="BQ1573">
            <v>0</v>
          </cell>
          <cell r="BR1573">
            <v>0</v>
          </cell>
          <cell r="BS1573">
            <v>0</v>
          </cell>
          <cell r="BT1573">
            <v>80</v>
          </cell>
          <cell r="BU1573">
            <v>620116.91</v>
          </cell>
          <cell r="BV1573">
            <v>0</v>
          </cell>
          <cell r="BW1573">
            <v>648183.09</v>
          </cell>
          <cell r="BX1573">
            <v>259581.88</v>
          </cell>
          <cell r="BY1573">
            <v>907764.97</v>
          </cell>
          <cell r="BZ1573">
            <v>132877.53</v>
          </cell>
          <cell r="CA1573">
            <v>53214.270000000019</v>
          </cell>
          <cell r="CB1573">
            <v>186091.80000000002</v>
          </cell>
          <cell r="CC1573">
            <v>68059.22</v>
          </cell>
          <cell r="CD1573">
            <v>27256.089999999997</v>
          </cell>
          <cell r="CE1573">
            <v>95315.31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447246.33999999997</v>
          </cell>
          <cell r="CM1573">
            <v>179111.5199999999</v>
          </cell>
          <cell r="CN1573">
            <v>626357.85999999987</v>
          </cell>
          <cell r="CO1573">
            <v>0</v>
          </cell>
          <cell r="CP1573">
            <v>0</v>
          </cell>
          <cell r="CQ1573">
            <v>0</v>
          </cell>
          <cell r="CR1573">
            <v>626357.85999999987</v>
          </cell>
          <cell r="CS1573">
            <v>0</v>
          </cell>
          <cell r="CT1573">
            <v>44378</v>
          </cell>
          <cell r="CU1573"/>
          <cell r="CV1573">
            <v>8910</v>
          </cell>
          <cell r="CW1573">
            <v>44805</v>
          </cell>
          <cell r="CX1573">
            <v>1.1136844691425249</v>
          </cell>
          <cell r="CY1573">
            <v>721871.44</v>
          </cell>
          <cell r="CZ1573">
            <v>289092.30000000005</v>
          </cell>
          <cell r="DA1573">
            <v>1010963.74</v>
          </cell>
          <cell r="DB1573">
            <v>0</v>
          </cell>
          <cell r="DC1573">
            <v>0</v>
          </cell>
          <cell r="DD1573">
            <v>0</v>
          </cell>
          <cell r="DE1573">
            <v>408472.67</v>
          </cell>
          <cell r="DF1573">
            <v>0</v>
          </cell>
          <cell r="DG1573">
            <v>218160</v>
          </cell>
          <cell r="DH1573">
            <v>71.40428597369872</v>
          </cell>
          <cell r="DI1573">
            <v>155775.59</v>
          </cell>
          <cell r="DJ1573">
            <v>62384.41</v>
          </cell>
          <cell r="DK1573">
            <v>218160</v>
          </cell>
          <cell r="DL1573">
            <v>0</v>
          </cell>
          <cell r="DM1573">
            <v>0</v>
          </cell>
          <cell r="DN1573">
            <v>0</v>
          </cell>
          <cell r="DO1573">
            <v>88145.98</v>
          </cell>
          <cell r="DP1573">
            <v>0</v>
          </cell>
          <cell r="DQ1573">
            <v>566095.85</v>
          </cell>
          <cell r="DR1573"/>
          <cell r="DS1573">
            <v>226707.89000000004</v>
          </cell>
          <cell r="DT1573">
            <v>792803.74</v>
          </cell>
        </row>
        <row r="1574">
          <cell r="A1574">
            <v>8911</v>
          </cell>
          <cell r="B1574">
            <v>9079</v>
          </cell>
          <cell r="C1574" t="str">
            <v>2021/0199627-3</v>
          </cell>
          <cell r="D1574" t="str">
            <v>0199627-93.2021.3.00.0000</v>
          </cell>
          <cell r="E1574">
            <v>44372</v>
          </cell>
          <cell r="F1574" t="str">
            <v>PAGO - 1ª. 2ª ORDEM - set/2022 - 3ª remessa</v>
          </cell>
          <cell r="G1574" t="str">
            <v>sim</v>
          </cell>
          <cell r="H1574">
            <v>44805</v>
          </cell>
          <cell r="I1574" t="str">
            <v>sim</v>
          </cell>
          <cell r="J1574" t="str">
            <v>não</v>
          </cell>
          <cell r="K1574">
            <v>3</v>
          </cell>
          <cell r="L1574" t="str">
            <v>MS 10.438/DF</v>
          </cell>
          <cell r="M1574" t="str">
            <v>2005/0023175-9</v>
          </cell>
          <cell r="N1574">
            <v>38405</v>
          </cell>
          <cell r="O1574" t="str">
            <v>Administrativo - Militar - Pensão</v>
          </cell>
          <cell r="P1574" t="str">
            <v>UNIÃO</v>
          </cell>
          <cell r="Q1574" t="str">
            <v>Ministério da Fazenda</v>
          </cell>
          <cell r="R1574">
            <v>39338</v>
          </cell>
          <cell r="S1574" t="str">
            <v>Mandado de Segurança 10.438/DF</v>
          </cell>
          <cell r="T1574" t="str">
            <v>2021/0092576-1</v>
          </cell>
          <cell r="U1574">
            <v>44369</v>
          </cell>
          <cell r="V1574" t="str">
            <v>Abrão de Assunção Rodrigues Cunha</v>
          </cell>
          <cell r="W1574" t="str">
            <v>148.320.463-49</v>
          </cell>
          <cell r="X1574">
            <v>21892</v>
          </cell>
          <cell r="Y1574">
            <v>63</v>
          </cell>
          <cell r="Z1574" t="str">
            <v>Servidor Público Militar Inativo</v>
          </cell>
          <cell r="AA1574" t="str">
            <v>Soldo previsto na Lei Estadual 1.063/2002</v>
          </cell>
          <cell r="AB1574" t="str">
            <v>Alimentar</v>
          </cell>
          <cell r="AC1574" t="str">
            <v>Não</v>
          </cell>
          <cell r="AD1574" t="str">
            <v>Não</v>
          </cell>
          <cell r="AE1574" t="str">
            <v>Não</v>
          </cell>
          <cell r="AF1574" t="str">
            <v>-</v>
          </cell>
          <cell r="AG1574" t="str">
            <v>-</v>
          </cell>
          <cell r="AH1574" t="str">
            <v>Não informada</v>
          </cell>
          <cell r="AI1574" t="str">
            <v>Não Informada</v>
          </cell>
          <cell r="AJ1574" t="str">
            <v>Não</v>
          </cell>
          <cell r="AK1574">
            <v>20.5</v>
          </cell>
          <cell r="AL1574" t="str">
            <v>Leon e Advogados Associados</v>
          </cell>
          <cell r="AM1574" t="str">
            <v>17.858.268/0001-61</v>
          </cell>
          <cell r="AN1574">
            <v>10.5</v>
          </cell>
          <cell r="AO1574" t="str">
            <v>Silveira Cruz Advogados</v>
          </cell>
          <cell r="AP1574" t="str">
            <v>07.419.539/0001-29</v>
          </cell>
          <cell r="AQ1574">
            <v>0</v>
          </cell>
          <cell r="AR1574" t="str">
            <v>x x x</v>
          </cell>
          <cell r="AS1574" t="str">
            <v>x x x</v>
          </cell>
          <cell r="AT1574">
            <v>0</v>
          </cell>
          <cell r="AU1574" t="str">
            <v>x x x</v>
          </cell>
          <cell r="AV1574" t="str">
            <v>x x x</v>
          </cell>
          <cell r="AW1574" t="str">
            <v>Dedução de Honorários Contratuais</v>
          </cell>
          <cell r="AX1574">
            <v>44348</v>
          </cell>
          <cell r="AY1574">
            <v>637656.02</v>
          </cell>
          <cell r="AZ1574">
            <v>253804.92</v>
          </cell>
          <cell r="BA1574">
            <v>891460.94</v>
          </cell>
          <cell r="BB1574">
            <v>130719.48</v>
          </cell>
          <cell r="BC1574">
            <v>52030.01</v>
          </cell>
          <cell r="BD1574">
            <v>182749.49</v>
          </cell>
          <cell r="BE1574">
            <v>66953.88</v>
          </cell>
          <cell r="BF1574">
            <v>26649.51</v>
          </cell>
          <cell r="BG1574">
            <v>93603.39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439982.66</v>
          </cell>
          <cell r="BO1574">
            <v>175125.4</v>
          </cell>
          <cell r="BP1574">
            <v>615108.06000000006</v>
          </cell>
          <cell r="BQ1574">
            <v>0</v>
          </cell>
          <cell r="BR1574">
            <v>0</v>
          </cell>
          <cell r="BS1574">
            <v>0</v>
          </cell>
          <cell r="BT1574">
            <v>80</v>
          </cell>
          <cell r="BU1574">
            <v>615108.06000000006</v>
          </cell>
          <cell r="BV1574">
            <v>0</v>
          </cell>
          <cell r="BW1574">
            <v>642948.56000000006</v>
          </cell>
          <cell r="BX1574">
            <v>257484.14999999991</v>
          </cell>
          <cell r="BY1574">
            <v>900432.71</v>
          </cell>
          <cell r="BZ1574">
            <v>131804.45000000001</v>
          </cell>
          <cell r="CA1574">
            <v>52784.24000000002</v>
          </cell>
          <cell r="CB1574">
            <v>184588.69000000003</v>
          </cell>
          <cell r="CC1574">
            <v>67509.59</v>
          </cell>
          <cell r="CD1574">
            <v>27035.819999999992</v>
          </cell>
          <cell r="CE1574">
            <v>94545.409999999989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443634.52</v>
          </cell>
          <cell r="CM1574">
            <v>177664.08999999997</v>
          </cell>
          <cell r="CN1574">
            <v>621298.61</v>
          </cell>
          <cell r="CO1574">
            <v>0</v>
          </cell>
          <cell r="CP1574">
            <v>0</v>
          </cell>
          <cell r="CQ1574">
            <v>0</v>
          </cell>
          <cell r="CR1574">
            <v>621298.61</v>
          </cell>
          <cell r="CS1574">
            <v>0</v>
          </cell>
          <cell r="CT1574">
            <v>44378</v>
          </cell>
          <cell r="CU1574"/>
          <cell r="CV1574">
            <v>8911</v>
          </cell>
          <cell r="CW1574">
            <v>44805</v>
          </cell>
          <cell r="CX1574">
            <v>1.1136844691425249</v>
          </cell>
          <cell r="CY1574">
            <v>716041.82</v>
          </cell>
          <cell r="CZ1574">
            <v>286756.10000000009</v>
          </cell>
          <cell r="DA1574">
            <v>1002797.92</v>
          </cell>
          <cell r="DB1574">
            <v>0</v>
          </cell>
          <cell r="DC1574">
            <v>0</v>
          </cell>
          <cell r="DD1574">
            <v>0</v>
          </cell>
          <cell r="DE1574">
            <v>405174.46</v>
          </cell>
          <cell r="DF1574">
            <v>0</v>
          </cell>
          <cell r="DG1574">
            <v>218160</v>
          </cell>
          <cell r="DH1574">
            <v>71.404398206170981</v>
          </cell>
          <cell r="DI1574">
            <v>155775.82999999999</v>
          </cell>
          <cell r="DJ1574">
            <v>62384.170000000013</v>
          </cell>
          <cell r="DK1574">
            <v>218160</v>
          </cell>
          <cell r="DL1574">
            <v>0</v>
          </cell>
          <cell r="DM1574">
            <v>0</v>
          </cell>
          <cell r="DN1574">
            <v>0</v>
          </cell>
          <cell r="DO1574">
            <v>88146.23</v>
          </cell>
          <cell r="DP1574">
            <v>0</v>
          </cell>
          <cell r="DQ1574">
            <v>560265.99</v>
          </cell>
          <cell r="DR1574"/>
          <cell r="DS1574">
            <v>224371.93000000008</v>
          </cell>
          <cell r="DT1574">
            <v>784637.92</v>
          </cell>
        </row>
        <row r="1575">
          <cell r="A1575">
            <v>8912</v>
          </cell>
          <cell r="B1575">
            <v>9080</v>
          </cell>
          <cell r="C1575" t="str">
            <v>2021/0199629-7</v>
          </cell>
          <cell r="D1575" t="str">
            <v>0199629-63.2021.3.00.0000</v>
          </cell>
          <cell r="E1575">
            <v>44372</v>
          </cell>
          <cell r="F1575" t="str">
            <v>PAGO - 1ª. 2ª ORDEM - set/2022 - 3ª remessa</v>
          </cell>
          <cell r="G1575" t="str">
            <v>sim</v>
          </cell>
          <cell r="H1575">
            <v>44805</v>
          </cell>
          <cell r="I1575" t="str">
            <v>sim</v>
          </cell>
          <cell r="J1575" t="str">
            <v>não</v>
          </cell>
          <cell r="K1575">
            <v>3</v>
          </cell>
          <cell r="L1575" t="str">
            <v>MS 10.438/DF</v>
          </cell>
          <cell r="M1575" t="str">
            <v>2005/0023175-9</v>
          </cell>
          <cell r="N1575">
            <v>38405</v>
          </cell>
          <cell r="O1575" t="str">
            <v>Administrativo - Militar - Pensão</v>
          </cell>
          <cell r="P1575" t="str">
            <v>UNIÃO</v>
          </cell>
          <cell r="Q1575" t="str">
            <v>Ministério da Fazenda</v>
          </cell>
          <cell r="R1575">
            <v>39338</v>
          </cell>
          <cell r="S1575" t="str">
            <v>Mandado de Segurança 10.438/DF</v>
          </cell>
          <cell r="T1575" t="str">
            <v>2021/0092576-1</v>
          </cell>
          <cell r="U1575">
            <v>44369</v>
          </cell>
          <cell r="V1575" t="str">
            <v>Adalberto Alves de Souza</v>
          </cell>
          <cell r="W1575" t="str">
            <v>095.798.002-78</v>
          </cell>
          <cell r="X1575">
            <v>21114</v>
          </cell>
          <cell r="Y1575">
            <v>65</v>
          </cell>
          <cell r="Z1575" t="str">
            <v>Servidor Público Militar Inativo</v>
          </cell>
          <cell r="AA1575" t="str">
            <v>Soldo previsto na Lei Estadual 1.063/2002</v>
          </cell>
          <cell r="AB1575" t="str">
            <v>Alimentar</v>
          </cell>
          <cell r="AC1575" t="str">
            <v>Não</v>
          </cell>
          <cell r="AD1575" t="str">
            <v>Não</v>
          </cell>
          <cell r="AE1575" t="str">
            <v>Não</v>
          </cell>
          <cell r="AF1575" t="str">
            <v>-</v>
          </cell>
          <cell r="AG1575" t="str">
            <v>-</v>
          </cell>
          <cell r="AH1575" t="str">
            <v>Não informada</v>
          </cell>
          <cell r="AI1575" t="str">
            <v>Não Informada</v>
          </cell>
          <cell r="AJ1575" t="str">
            <v>Não</v>
          </cell>
          <cell r="AK1575">
            <v>20.5</v>
          </cell>
          <cell r="AL1575" t="str">
            <v>Leon e Advogados Associados</v>
          </cell>
          <cell r="AM1575" t="str">
            <v>17.858.268/0001-61</v>
          </cell>
          <cell r="AN1575">
            <v>10.5</v>
          </cell>
          <cell r="AO1575" t="str">
            <v>Silveira Cruz Advogados</v>
          </cell>
          <cell r="AP1575" t="str">
            <v>07.419.539/0001-29</v>
          </cell>
          <cell r="AQ1575">
            <v>0</v>
          </cell>
          <cell r="AR1575" t="str">
            <v>x x x</v>
          </cell>
          <cell r="AS1575" t="str">
            <v>x x x</v>
          </cell>
          <cell r="AT1575">
            <v>0</v>
          </cell>
          <cell r="AU1575" t="str">
            <v>x x x</v>
          </cell>
          <cell r="AV1575" t="str">
            <v>x x x</v>
          </cell>
          <cell r="AW1575" t="str">
            <v>Dedução de Honorários Contratuais</v>
          </cell>
          <cell r="AX1575">
            <v>44348</v>
          </cell>
          <cell r="AY1575">
            <v>642847.46</v>
          </cell>
          <cell r="AZ1575">
            <v>255872.69</v>
          </cell>
          <cell r="BA1575">
            <v>898720.15</v>
          </cell>
          <cell r="BB1575">
            <v>131783.72</v>
          </cell>
          <cell r="BC1575">
            <v>52453.91</v>
          </cell>
          <cell r="BD1575">
            <v>184237.63</v>
          </cell>
          <cell r="BE1575">
            <v>67498.98</v>
          </cell>
          <cell r="BF1575">
            <v>26866.63</v>
          </cell>
          <cell r="BG1575">
            <v>94365.61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443564.76</v>
          </cell>
          <cell r="BO1575">
            <v>176552.15</v>
          </cell>
          <cell r="BP1575">
            <v>620116.91</v>
          </cell>
          <cell r="BQ1575">
            <v>0</v>
          </cell>
          <cell r="BR1575">
            <v>0</v>
          </cell>
          <cell r="BS1575">
            <v>0</v>
          </cell>
          <cell r="BT1575">
            <v>80</v>
          </cell>
          <cell r="BU1575">
            <v>620116.91</v>
          </cell>
          <cell r="BV1575">
            <v>0</v>
          </cell>
          <cell r="BW1575">
            <v>648183.09</v>
          </cell>
          <cell r="BX1575">
            <v>259581.88</v>
          </cell>
          <cell r="BY1575">
            <v>907764.97</v>
          </cell>
          <cell r="BZ1575">
            <v>132877.53</v>
          </cell>
          <cell r="CA1575">
            <v>53214.270000000019</v>
          </cell>
          <cell r="CB1575">
            <v>186091.80000000002</v>
          </cell>
          <cell r="CC1575">
            <v>68059.22</v>
          </cell>
          <cell r="CD1575">
            <v>27256.089999999997</v>
          </cell>
          <cell r="CE1575">
            <v>95315.31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447246.33999999997</v>
          </cell>
          <cell r="CM1575">
            <v>179111.5199999999</v>
          </cell>
          <cell r="CN1575">
            <v>626357.85999999987</v>
          </cell>
          <cell r="CO1575">
            <v>0</v>
          </cell>
          <cell r="CP1575">
            <v>0</v>
          </cell>
          <cell r="CQ1575">
            <v>0</v>
          </cell>
          <cell r="CR1575">
            <v>626357.85999999987</v>
          </cell>
          <cell r="CS1575">
            <v>0</v>
          </cell>
          <cell r="CT1575">
            <v>44378</v>
          </cell>
          <cell r="CU1575"/>
          <cell r="CV1575">
            <v>8912</v>
          </cell>
          <cell r="CW1575">
            <v>44805</v>
          </cell>
          <cell r="CX1575">
            <v>1.1136844691425249</v>
          </cell>
          <cell r="CY1575">
            <v>721871.44</v>
          </cell>
          <cell r="CZ1575">
            <v>289092.30000000005</v>
          </cell>
          <cell r="DA1575">
            <v>1010963.74</v>
          </cell>
          <cell r="DB1575">
            <v>0</v>
          </cell>
          <cell r="DC1575">
            <v>0</v>
          </cell>
          <cell r="DD1575">
            <v>0</v>
          </cell>
          <cell r="DE1575">
            <v>408472.67</v>
          </cell>
          <cell r="DF1575">
            <v>0</v>
          </cell>
          <cell r="DG1575">
            <v>218160</v>
          </cell>
          <cell r="DH1575">
            <v>71.40428597369872</v>
          </cell>
          <cell r="DI1575">
            <v>155775.59</v>
          </cell>
          <cell r="DJ1575">
            <v>62384.41</v>
          </cell>
          <cell r="DK1575">
            <v>218160</v>
          </cell>
          <cell r="DL1575">
            <v>0</v>
          </cell>
          <cell r="DM1575">
            <v>0</v>
          </cell>
          <cell r="DN1575">
            <v>0</v>
          </cell>
          <cell r="DO1575">
            <v>88145.98</v>
          </cell>
          <cell r="DP1575">
            <v>0</v>
          </cell>
          <cell r="DQ1575">
            <v>566095.85</v>
          </cell>
          <cell r="DR1575"/>
          <cell r="DS1575">
            <v>226707.89000000004</v>
          </cell>
          <cell r="DT1575">
            <v>792803.74</v>
          </cell>
        </row>
        <row r="1576">
          <cell r="A1576">
            <v>8913</v>
          </cell>
          <cell r="B1576">
            <v>9081</v>
          </cell>
          <cell r="C1576" t="str">
            <v>2021/0199631-3</v>
          </cell>
          <cell r="D1576" t="str">
            <v>0199631-33.2021.3.00.0000</v>
          </cell>
          <cell r="E1576">
            <v>44372</v>
          </cell>
          <cell r="F1576" t="str">
            <v>PAGO - 1ª. 2ª ORDEM - set/2022 - 3ª remessa</v>
          </cell>
          <cell r="G1576" t="str">
            <v>sim</v>
          </cell>
          <cell r="H1576">
            <v>44805</v>
          </cell>
          <cell r="I1576" t="str">
            <v>sim</v>
          </cell>
          <cell r="J1576" t="str">
            <v>não</v>
          </cell>
          <cell r="K1576">
            <v>3</v>
          </cell>
          <cell r="L1576" t="str">
            <v>MS 10.438/DF</v>
          </cell>
          <cell r="M1576" t="str">
            <v>2005/0023175-9</v>
          </cell>
          <cell r="N1576">
            <v>38405</v>
          </cell>
          <cell r="O1576" t="str">
            <v>Administrativo - Militar - Pensão</v>
          </cell>
          <cell r="P1576" t="str">
            <v>UNIÃO</v>
          </cell>
          <cell r="Q1576" t="str">
            <v>Ministério da Fazenda</v>
          </cell>
          <cell r="R1576">
            <v>39338</v>
          </cell>
          <cell r="S1576" t="str">
            <v>Mandado de Segurança 10.438/DF</v>
          </cell>
          <cell r="T1576" t="str">
            <v>2021/0092576-1</v>
          </cell>
          <cell r="U1576">
            <v>44369</v>
          </cell>
          <cell r="V1576" t="str">
            <v>Adonias Manuel Neto</v>
          </cell>
          <cell r="W1576" t="str">
            <v>084.790.382-68</v>
          </cell>
          <cell r="X1576">
            <v>21116</v>
          </cell>
          <cell r="Y1576">
            <v>65</v>
          </cell>
          <cell r="Z1576" t="str">
            <v>Servidor Público Militar Inativo</v>
          </cell>
          <cell r="AA1576" t="str">
            <v>Soldo previsto na Lei Estadual 1.063/2002</v>
          </cell>
          <cell r="AB1576" t="str">
            <v>Alimentar</v>
          </cell>
          <cell r="AC1576" t="str">
            <v>Não</v>
          </cell>
          <cell r="AD1576" t="str">
            <v>Não</v>
          </cell>
          <cell r="AE1576" t="str">
            <v>Não</v>
          </cell>
          <cell r="AF1576" t="str">
            <v>-</v>
          </cell>
          <cell r="AG1576" t="str">
            <v>-</v>
          </cell>
          <cell r="AH1576" t="str">
            <v>Não informada</v>
          </cell>
          <cell r="AI1576" t="str">
            <v>Não Informada</v>
          </cell>
          <cell r="AJ1576" t="str">
            <v>Não</v>
          </cell>
          <cell r="AK1576">
            <v>20.5</v>
          </cell>
          <cell r="AL1576" t="str">
            <v>Leon e Advogados Associados</v>
          </cell>
          <cell r="AM1576" t="str">
            <v>17.858.268/0001-61</v>
          </cell>
          <cell r="AN1576">
            <v>10.5</v>
          </cell>
          <cell r="AO1576" t="str">
            <v>Silveira Cruz Advogados</v>
          </cell>
          <cell r="AP1576" t="str">
            <v>07.419.539/0001-29</v>
          </cell>
          <cell r="AQ1576">
            <v>0</v>
          </cell>
          <cell r="AR1576" t="str">
            <v>x x x</v>
          </cell>
          <cell r="AS1576" t="str">
            <v>x x x</v>
          </cell>
          <cell r="AT1576">
            <v>0</v>
          </cell>
          <cell r="AU1576" t="str">
            <v>x x x</v>
          </cell>
          <cell r="AV1576" t="str">
            <v>x x x</v>
          </cell>
          <cell r="AW1576" t="str">
            <v>Dedução de Honorários Contratuais</v>
          </cell>
          <cell r="AX1576">
            <v>44348</v>
          </cell>
          <cell r="AY1576">
            <v>637656.02</v>
          </cell>
          <cell r="AZ1576">
            <v>253804.92</v>
          </cell>
          <cell r="BA1576">
            <v>891460.94</v>
          </cell>
          <cell r="BB1576">
            <v>130719.48</v>
          </cell>
          <cell r="BC1576">
            <v>52030.01</v>
          </cell>
          <cell r="BD1576">
            <v>182749.49</v>
          </cell>
          <cell r="BE1576">
            <v>66953.88</v>
          </cell>
          <cell r="BF1576">
            <v>26649.51</v>
          </cell>
          <cell r="BG1576">
            <v>93603.39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439982.66</v>
          </cell>
          <cell r="BO1576">
            <v>175125.4</v>
          </cell>
          <cell r="BP1576">
            <v>615108.06000000006</v>
          </cell>
          <cell r="BQ1576">
            <v>0</v>
          </cell>
          <cell r="BR1576">
            <v>0</v>
          </cell>
          <cell r="BS1576">
            <v>0</v>
          </cell>
          <cell r="BT1576">
            <v>80</v>
          </cell>
          <cell r="BU1576">
            <v>615108.06000000006</v>
          </cell>
          <cell r="BV1576">
            <v>0</v>
          </cell>
          <cell r="BW1576">
            <v>642948.56000000006</v>
          </cell>
          <cell r="BX1576">
            <v>257484.14999999991</v>
          </cell>
          <cell r="BY1576">
            <v>900432.71</v>
          </cell>
          <cell r="BZ1576">
            <v>131804.45000000001</v>
          </cell>
          <cell r="CA1576">
            <v>52784.24000000002</v>
          </cell>
          <cell r="CB1576">
            <v>184588.69000000003</v>
          </cell>
          <cell r="CC1576">
            <v>67509.59</v>
          </cell>
          <cell r="CD1576">
            <v>27035.819999999992</v>
          </cell>
          <cell r="CE1576">
            <v>94545.409999999989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443634.52</v>
          </cell>
          <cell r="CM1576">
            <v>177664.08999999997</v>
          </cell>
          <cell r="CN1576">
            <v>621298.61</v>
          </cell>
          <cell r="CO1576">
            <v>0</v>
          </cell>
          <cell r="CP1576">
            <v>0</v>
          </cell>
          <cell r="CQ1576">
            <v>0</v>
          </cell>
          <cell r="CR1576">
            <v>621298.61</v>
          </cell>
          <cell r="CS1576">
            <v>0</v>
          </cell>
          <cell r="CT1576">
            <v>44378</v>
          </cell>
          <cell r="CU1576"/>
          <cell r="CV1576">
            <v>8913</v>
          </cell>
          <cell r="CW1576">
            <v>44805</v>
          </cell>
          <cell r="CX1576">
            <v>1.1136844691425249</v>
          </cell>
          <cell r="CY1576">
            <v>716041.82</v>
          </cell>
          <cell r="CZ1576">
            <v>286756.10000000009</v>
          </cell>
          <cell r="DA1576">
            <v>1002797.92</v>
          </cell>
          <cell r="DB1576">
            <v>0</v>
          </cell>
          <cell r="DC1576">
            <v>0</v>
          </cell>
          <cell r="DD1576">
            <v>0</v>
          </cell>
          <cell r="DE1576">
            <v>405174.46</v>
          </cell>
          <cell r="DF1576">
            <v>0</v>
          </cell>
          <cell r="DG1576">
            <v>218160</v>
          </cell>
          <cell r="DH1576">
            <v>71.404398206170981</v>
          </cell>
          <cell r="DI1576">
            <v>155775.82999999999</v>
          </cell>
          <cell r="DJ1576">
            <v>62384.170000000013</v>
          </cell>
          <cell r="DK1576">
            <v>218160</v>
          </cell>
          <cell r="DL1576">
            <v>0</v>
          </cell>
          <cell r="DM1576">
            <v>0</v>
          </cell>
          <cell r="DN1576">
            <v>0</v>
          </cell>
          <cell r="DO1576">
            <v>88146.23</v>
          </cell>
          <cell r="DP1576">
            <v>0</v>
          </cell>
          <cell r="DQ1576">
            <v>560265.99</v>
          </cell>
          <cell r="DR1576"/>
          <cell r="DS1576">
            <v>224371.93000000008</v>
          </cell>
          <cell r="DT1576">
            <v>784637.92</v>
          </cell>
        </row>
        <row r="1577">
          <cell r="A1577">
            <v>8914</v>
          </cell>
          <cell r="B1577">
            <v>9083</v>
          </cell>
          <cell r="C1577" t="str">
            <v>2021/0199634-9</v>
          </cell>
          <cell r="D1577" t="str">
            <v>0199634-85.2021.3.00.0000</v>
          </cell>
          <cell r="E1577">
            <v>44372</v>
          </cell>
          <cell r="F1577" t="str">
            <v>PAGO - 1ª. 2ª ORDEM - set/2022 - 3ª remessa</v>
          </cell>
          <cell r="G1577" t="str">
            <v>sim</v>
          </cell>
          <cell r="H1577">
            <v>44805</v>
          </cell>
          <cell r="I1577" t="str">
            <v>sim</v>
          </cell>
          <cell r="J1577" t="str">
            <v>não</v>
          </cell>
          <cell r="K1577">
            <v>3</v>
          </cell>
          <cell r="L1577" t="str">
            <v>MS 10.438/DF</v>
          </cell>
          <cell r="M1577" t="str">
            <v>2005/0023175-9</v>
          </cell>
          <cell r="N1577">
            <v>38405</v>
          </cell>
          <cell r="O1577" t="str">
            <v>Administrativo - Militar - Pensão</v>
          </cell>
          <cell r="P1577" t="str">
            <v>UNIÃO</v>
          </cell>
          <cell r="Q1577" t="str">
            <v>Ministério da Fazenda</v>
          </cell>
          <cell r="R1577">
            <v>39338</v>
          </cell>
          <cell r="S1577" t="str">
            <v>Mandado de Segurança 10.438/DF</v>
          </cell>
          <cell r="T1577" t="str">
            <v>2021/0092576-1</v>
          </cell>
          <cell r="U1577">
            <v>44369</v>
          </cell>
          <cell r="V1577" t="str">
            <v>Alfrísio da Silva Ferreira</v>
          </cell>
          <cell r="W1577" t="str">
            <v>389.966.939-87</v>
          </cell>
          <cell r="X1577">
            <v>19817</v>
          </cell>
          <cell r="Y1577">
            <v>68</v>
          </cell>
          <cell r="Z1577" t="str">
            <v>Servidor Público Militar Inativo</v>
          </cell>
          <cell r="AA1577" t="str">
            <v>Soldo previsto na Lei Estadual 1.063/2002</v>
          </cell>
          <cell r="AB1577" t="str">
            <v>Alimentar</v>
          </cell>
          <cell r="AC1577" t="str">
            <v>Não</v>
          </cell>
          <cell r="AD1577" t="str">
            <v>Não</v>
          </cell>
          <cell r="AE1577" t="str">
            <v>Não</v>
          </cell>
          <cell r="AF1577" t="str">
            <v>-</v>
          </cell>
          <cell r="AG1577" t="str">
            <v>-</v>
          </cell>
          <cell r="AH1577" t="str">
            <v>Não informada</v>
          </cell>
          <cell r="AI1577" t="str">
            <v>Não Informada</v>
          </cell>
          <cell r="AJ1577" t="str">
            <v>Não</v>
          </cell>
          <cell r="AK1577">
            <v>20.5</v>
          </cell>
          <cell r="AL1577" t="str">
            <v>Leon e Advogados Associados</v>
          </cell>
          <cell r="AM1577" t="str">
            <v>17.858.268/0001-61</v>
          </cell>
          <cell r="AN1577">
            <v>10.5</v>
          </cell>
          <cell r="AO1577" t="str">
            <v>Silveira Cruz Advogados</v>
          </cell>
          <cell r="AP1577" t="str">
            <v>07.419.539/0001-29</v>
          </cell>
          <cell r="AQ1577">
            <v>0</v>
          </cell>
          <cell r="AR1577" t="str">
            <v>x x x</v>
          </cell>
          <cell r="AS1577" t="str">
            <v>x x x</v>
          </cell>
          <cell r="AT1577">
            <v>0</v>
          </cell>
          <cell r="AU1577" t="str">
            <v>x x x</v>
          </cell>
          <cell r="AV1577" t="str">
            <v>x x x</v>
          </cell>
          <cell r="AW1577" t="str">
            <v>Dedução de Honorários Contratuais</v>
          </cell>
          <cell r="AX1577">
            <v>44348</v>
          </cell>
          <cell r="AY1577">
            <v>676597.41</v>
          </cell>
          <cell r="AZ1577">
            <v>269315.53000000003</v>
          </cell>
          <cell r="BA1577">
            <v>945912.94</v>
          </cell>
          <cell r="BB1577">
            <v>138702.46</v>
          </cell>
          <cell r="BC1577">
            <v>55209.69</v>
          </cell>
          <cell r="BD1577">
            <v>193912.15</v>
          </cell>
          <cell r="BE1577">
            <v>71042.720000000001</v>
          </cell>
          <cell r="BF1577">
            <v>28278.13</v>
          </cell>
          <cell r="BG1577">
            <v>99320.85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466852.23</v>
          </cell>
          <cell r="BO1577">
            <v>185827.71</v>
          </cell>
          <cell r="BP1577">
            <v>652679.93999999994</v>
          </cell>
          <cell r="BQ1577">
            <v>0</v>
          </cell>
          <cell r="BR1577">
            <v>0</v>
          </cell>
          <cell r="BS1577">
            <v>0</v>
          </cell>
          <cell r="BT1577">
            <v>80</v>
          </cell>
          <cell r="BU1577">
            <v>652679.93999999994</v>
          </cell>
          <cell r="BV1577">
            <v>0</v>
          </cell>
          <cell r="BW1577">
            <v>682213.16</v>
          </cell>
          <cell r="BX1577">
            <v>273219.52999999991</v>
          </cell>
          <cell r="BY1577">
            <v>955432.69</v>
          </cell>
          <cell r="BZ1577">
            <v>139853.69</v>
          </cell>
          <cell r="CA1577">
            <v>56009.999999999971</v>
          </cell>
          <cell r="CB1577">
            <v>195863.68999999997</v>
          </cell>
          <cell r="CC1577">
            <v>71632.38</v>
          </cell>
          <cell r="CD1577">
            <v>28688.040000000008</v>
          </cell>
          <cell r="CE1577">
            <v>100320.42000000001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470727.08999999997</v>
          </cell>
          <cell r="CM1577">
            <v>188521.49</v>
          </cell>
          <cell r="CN1577">
            <v>659248.57999999996</v>
          </cell>
          <cell r="CO1577">
            <v>0</v>
          </cell>
          <cell r="CP1577">
            <v>0</v>
          </cell>
          <cell r="CQ1577">
            <v>0</v>
          </cell>
          <cell r="CR1577">
            <v>659248.57999999996</v>
          </cell>
          <cell r="CS1577">
            <v>0</v>
          </cell>
          <cell r="CT1577">
            <v>44378</v>
          </cell>
          <cell r="CU1577"/>
          <cell r="CV1577">
            <v>8914</v>
          </cell>
          <cell r="CW1577">
            <v>44805</v>
          </cell>
          <cell r="CX1577">
            <v>1.1136844691425249</v>
          </cell>
          <cell r="CY1577">
            <v>759770.2</v>
          </cell>
          <cell r="CZ1577">
            <v>304280.34000000008</v>
          </cell>
          <cell r="DA1577">
            <v>1064050.54</v>
          </cell>
          <cell r="DB1577">
            <v>0</v>
          </cell>
          <cell r="DC1577">
            <v>0</v>
          </cell>
          <cell r="DD1577">
            <v>0</v>
          </cell>
          <cell r="DE1577">
            <v>429914.53</v>
          </cell>
          <cell r="DF1577">
            <v>0</v>
          </cell>
          <cell r="DG1577">
            <v>218160</v>
          </cell>
          <cell r="DH1577">
            <v>71.403582014064853</v>
          </cell>
          <cell r="DI1577">
            <v>155774.04999999999</v>
          </cell>
          <cell r="DJ1577">
            <v>62385.950000000012</v>
          </cell>
          <cell r="DK1577">
            <v>218160</v>
          </cell>
          <cell r="DL1577">
            <v>0</v>
          </cell>
          <cell r="DM1577">
            <v>0</v>
          </cell>
          <cell r="DN1577">
            <v>0</v>
          </cell>
          <cell r="DO1577">
            <v>88144.45</v>
          </cell>
          <cell r="DP1577">
            <v>0</v>
          </cell>
          <cell r="DQ1577">
            <v>603996.14999999991</v>
          </cell>
          <cell r="DR1577"/>
          <cell r="DS1577">
            <v>241894.39000000007</v>
          </cell>
          <cell r="DT1577">
            <v>845890.54</v>
          </cell>
        </row>
        <row r="1578">
          <cell r="A1578">
            <v>8915</v>
          </cell>
          <cell r="B1578">
            <v>9089</v>
          </cell>
          <cell r="C1578" t="str">
            <v>2021/0199635-0</v>
          </cell>
          <cell r="D1578" t="str">
            <v>0199635-70.2021.3.00.0000</v>
          </cell>
          <cell r="E1578">
            <v>44372</v>
          </cell>
          <cell r="F1578" t="str">
            <v>PAGO - 1ª. 2ª ORDEM - set/2022 - 3ª remessa</v>
          </cell>
          <cell r="G1578" t="str">
            <v>sim</v>
          </cell>
          <cell r="H1578">
            <v>44805</v>
          </cell>
          <cell r="I1578" t="str">
            <v>sim</v>
          </cell>
          <cell r="J1578" t="str">
            <v>não</v>
          </cell>
          <cell r="K1578">
            <v>3</v>
          </cell>
          <cell r="L1578" t="str">
            <v>MS 10.438/DF</v>
          </cell>
          <cell r="M1578" t="str">
            <v>2005/0023175-9</v>
          </cell>
          <cell r="N1578">
            <v>38405</v>
          </cell>
          <cell r="O1578" t="str">
            <v>Administrativo - Militar - Pensão</v>
          </cell>
          <cell r="P1578" t="str">
            <v>UNIÃO</v>
          </cell>
          <cell r="Q1578" t="str">
            <v>Ministério da Fazenda</v>
          </cell>
          <cell r="R1578">
            <v>39338</v>
          </cell>
          <cell r="S1578" t="str">
            <v>Mandado de Segurança 10.438/DF</v>
          </cell>
          <cell r="T1578" t="str">
            <v>2021/0092576-1</v>
          </cell>
          <cell r="U1578">
            <v>44369</v>
          </cell>
          <cell r="V1578" t="str">
            <v>Antônio Barbosa Torres</v>
          </cell>
          <cell r="W1578" t="str">
            <v>058.338.412-91</v>
          </cell>
          <cell r="X1578">
            <v>21234</v>
          </cell>
          <cell r="Y1578">
            <v>64</v>
          </cell>
          <cell r="Z1578" t="str">
            <v>Servidor Público Militar Inativo</v>
          </cell>
          <cell r="AA1578" t="str">
            <v>Soldo previsto na Lei Estadual 1.063/2002</v>
          </cell>
          <cell r="AB1578" t="str">
            <v>Alimentar</v>
          </cell>
          <cell r="AC1578" t="str">
            <v>Não</v>
          </cell>
          <cell r="AD1578" t="str">
            <v>Não</v>
          </cell>
          <cell r="AE1578" t="str">
            <v>Não</v>
          </cell>
          <cell r="AF1578" t="str">
            <v>-</v>
          </cell>
          <cell r="AG1578" t="str">
            <v>-</v>
          </cell>
          <cell r="AH1578" t="str">
            <v>Não informada</v>
          </cell>
          <cell r="AI1578" t="str">
            <v>Não Informada</v>
          </cell>
          <cell r="AJ1578" t="str">
            <v>Não</v>
          </cell>
          <cell r="AK1578">
            <v>20.5</v>
          </cell>
          <cell r="AL1578" t="str">
            <v>Leon e Advogados Associados</v>
          </cell>
          <cell r="AM1578" t="str">
            <v>17.858.268/0001-61</v>
          </cell>
          <cell r="AN1578">
            <v>10.5</v>
          </cell>
          <cell r="AO1578" t="str">
            <v>Silveira Cruz Advogados</v>
          </cell>
          <cell r="AP1578" t="str">
            <v>07.419.539/0001-29</v>
          </cell>
          <cell r="AQ1578">
            <v>0</v>
          </cell>
          <cell r="AR1578" t="str">
            <v>x x x</v>
          </cell>
          <cell r="AS1578" t="str">
            <v>x x x</v>
          </cell>
          <cell r="AT1578">
            <v>0</v>
          </cell>
          <cell r="AU1578" t="str">
            <v>x x x</v>
          </cell>
          <cell r="AV1578" t="str">
            <v>x x x</v>
          </cell>
          <cell r="AW1578" t="str">
            <v>Dedução de Honorários Contratuais</v>
          </cell>
          <cell r="AX1578">
            <v>44348</v>
          </cell>
          <cell r="AY1578">
            <v>549426.22</v>
          </cell>
          <cell r="AZ1578">
            <v>214558.34</v>
          </cell>
          <cell r="BA1578">
            <v>763984.56</v>
          </cell>
          <cell r="BB1578">
            <v>112632.37</v>
          </cell>
          <cell r="BC1578">
            <v>43984.46</v>
          </cell>
          <cell r="BD1578">
            <v>156616.82999999999</v>
          </cell>
          <cell r="BE1578">
            <v>57689.75</v>
          </cell>
          <cell r="BF1578">
            <v>22528.62</v>
          </cell>
          <cell r="BG1578">
            <v>80218.37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379104.1</v>
          </cell>
          <cell r="BO1578">
            <v>148045.26</v>
          </cell>
          <cell r="BP1578">
            <v>527149.36</v>
          </cell>
          <cell r="BQ1578">
            <v>0</v>
          </cell>
          <cell r="BR1578">
            <v>0</v>
          </cell>
          <cell r="BS1578">
            <v>0</v>
          </cell>
          <cell r="BT1578">
            <v>80</v>
          </cell>
          <cell r="BU1578">
            <v>527149.36</v>
          </cell>
          <cell r="BV1578">
            <v>0</v>
          </cell>
          <cell r="BW1578">
            <v>553986.44999999995</v>
          </cell>
          <cell r="BX1578">
            <v>217694.22000000009</v>
          </cell>
          <cell r="BY1578">
            <v>771680.67</v>
          </cell>
          <cell r="BZ1578">
            <v>113567.22</v>
          </cell>
          <cell r="CA1578">
            <v>44627.299999999988</v>
          </cell>
          <cell r="CB1578">
            <v>158194.51999999999</v>
          </cell>
          <cell r="CC1578">
            <v>58168.57</v>
          </cell>
          <cell r="CD1578">
            <v>22857.889999999992</v>
          </cell>
          <cell r="CE1578">
            <v>81026.459999999992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382250.66</v>
          </cell>
          <cell r="CM1578">
            <v>150209.02999999997</v>
          </cell>
          <cell r="CN1578">
            <v>532459.68999999994</v>
          </cell>
          <cell r="CO1578">
            <v>0</v>
          </cell>
          <cell r="CP1578">
            <v>0</v>
          </cell>
          <cell r="CQ1578">
            <v>0</v>
          </cell>
          <cell r="CR1578">
            <v>532459.68999999994</v>
          </cell>
          <cell r="CS1578">
            <v>0</v>
          </cell>
          <cell r="CT1578">
            <v>44378</v>
          </cell>
          <cell r="CU1578"/>
          <cell r="CV1578">
            <v>8915</v>
          </cell>
          <cell r="CW1578">
            <v>44805</v>
          </cell>
          <cell r="CX1578">
            <v>1.1136844691425249</v>
          </cell>
          <cell r="CY1578">
            <v>616966.1</v>
          </cell>
          <cell r="CZ1578">
            <v>242442.67000000004</v>
          </cell>
          <cell r="DA1578">
            <v>859408.77</v>
          </cell>
          <cell r="DB1578">
            <v>0</v>
          </cell>
          <cell r="DC1578">
            <v>0</v>
          </cell>
          <cell r="DD1578">
            <v>0</v>
          </cell>
          <cell r="DE1578">
            <v>350549.38</v>
          </cell>
          <cell r="DF1578">
            <v>0</v>
          </cell>
          <cell r="DG1578">
            <v>218160</v>
          </cell>
          <cell r="DH1578">
            <v>71.789597865053196</v>
          </cell>
          <cell r="DI1578">
            <v>156616.18</v>
          </cell>
          <cell r="DJ1578">
            <v>61543.820000000007</v>
          </cell>
          <cell r="DK1578">
            <v>218160</v>
          </cell>
          <cell r="DL1578">
            <v>0</v>
          </cell>
          <cell r="DM1578">
            <v>0</v>
          </cell>
          <cell r="DN1578">
            <v>0</v>
          </cell>
          <cell r="DO1578">
            <v>88986.58</v>
          </cell>
          <cell r="DP1578">
            <v>0</v>
          </cell>
          <cell r="DQ1578">
            <v>460349.92</v>
          </cell>
          <cell r="DR1578"/>
          <cell r="DS1578">
            <v>180898.85000000003</v>
          </cell>
          <cell r="DT1578">
            <v>641248.77</v>
          </cell>
        </row>
        <row r="1579">
          <cell r="A1579">
            <v>8916</v>
          </cell>
          <cell r="B1579">
            <v>9091</v>
          </cell>
          <cell r="C1579" t="str">
            <v>2021/0199639-8</v>
          </cell>
          <cell r="D1579" t="str">
            <v>0199639-10.2021.3.00.0000</v>
          </cell>
          <cell r="E1579">
            <v>44372</v>
          </cell>
          <cell r="F1579" t="str">
            <v>PAGO - 1ª. 2ª ORDEM - set/2022 - 3ª remessa</v>
          </cell>
          <cell r="G1579" t="str">
            <v>sim</v>
          </cell>
          <cell r="H1579">
            <v>44805</v>
          </cell>
          <cell r="I1579" t="str">
            <v>sim</v>
          </cell>
          <cell r="J1579" t="str">
            <v>não</v>
          </cell>
          <cell r="K1579">
            <v>3</v>
          </cell>
          <cell r="L1579" t="str">
            <v>MS 10.438/DF</v>
          </cell>
          <cell r="M1579" t="str">
            <v>2005/0023175-9</v>
          </cell>
          <cell r="N1579">
            <v>38405</v>
          </cell>
          <cell r="O1579" t="str">
            <v>Administrativo - Militar - Pensão</v>
          </cell>
          <cell r="P1579" t="str">
            <v>UNIÃO</v>
          </cell>
          <cell r="Q1579" t="str">
            <v>Ministério da Fazenda</v>
          </cell>
          <cell r="R1579">
            <v>39338</v>
          </cell>
          <cell r="S1579" t="str">
            <v>Mandado de Segurança 10.438/DF</v>
          </cell>
          <cell r="T1579" t="str">
            <v>2021/0092576-1</v>
          </cell>
          <cell r="U1579">
            <v>44369</v>
          </cell>
          <cell r="V1579" t="str">
            <v>Antônio Barroso de Lima</v>
          </cell>
          <cell r="W1579" t="str">
            <v>090.982.752-49</v>
          </cell>
          <cell r="X1579">
            <v>20671</v>
          </cell>
          <cell r="Y1579">
            <v>66</v>
          </cell>
          <cell r="Z1579" t="str">
            <v>Servidor Público Militar Inativo</v>
          </cell>
          <cell r="AA1579" t="str">
            <v>Soldo previsto na Lei Estadual 1.063/2002</v>
          </cell>
          <cell r="AB1579" t="str">
            <v>Alimentar</v>
          </cell>
          <cell r="AC1579" t="str">
            <v>Não</v>
          </cell>
          <cell r="AD1579" t="str">
            <v>Não</v>
          </cell>
          <cell r="AE1579" t="str">
            <v>Não</v>
          </cell>
          <cell r="AF1579" t="str">
            <v>-</v>
          </cell>
          <cell r="AG1579" t="str">
            <v>-</v>
          </cell>
          <cell r="AH1579" t="str">
            <v>Não informada</v>
          </cell>
          <cell r="AI1579" t="str">
            <v>Não Informada</v>
          </cell>
          <cell r="AJ1579" t="str">
            <v>Não</v>
          </cell>
          <cell r="AK1579">
            <v>20.5</v>
          </cell>
          <cell r="AL1579" t="str">
            <v>Leon e Advogados Associados</v>
          </cell>
          <cell r="AM1579" t="str">
            <v>17.858.268/0001-61</v>
          </cell>
          <cell r="AN1579">
            <v>10.5</v>
          </cell>
          <cell r="AO1579" t="str">
            <v>Silveira Cruz Advogados</v>
          </cell>
          <cell r="AP1579" t="str">
            <v>07.419.539/0001-29</v>
          </cell>
          <cell r="AQ1579">
            <v>0</v>
          </cell>
          <cell r="AR1579" t="str">
            <v>x x x</v>
          </cell>
          <cell r="AS1579" t="str">
            <v>x x x</v>
          </cell>
          <cell r="AT1579">
            <v>0</v>
          </cell>
          <cell r="AU1579" t="str">
            <v>x x x</v>
          </cell>
          <cell r="AV1579" t="str">
            <v>x x x</v>
          </cell>
          <cell r="AW1579" t="str">
            <v>Dedução de Honorários Contratuais</v>
          </cell>
          <cell r="AX1579">
            <v>44348</v>
          </cell>
          <cell r="AY1579">
            <v>505839.27</v>
          </cell>
          <cell r="AZ1579">
            <v>192001.58</v>
          </cell>
          <cell r="BA1579">
            <v>697840.85</v>
          </cell>
          <cell r="BB1579">
            <v>103697.05</v>
          </cell>
          <cell r="BC1579">
            <v>39360.32</v>
          </cell>
          <cell r="BD1579">
            <v>143057.37</v>
          </cell>
          <cell r="BE1579">
            <v>53113.120000000003</v>
          </cell>
          <cell r="BF1579">
            <v>20160.16</v>
          </cell>
          <cell r="BG1579">
            <v>73273.279999999999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349029.1</v>
          </cell>
          <cell r="BO1579">
            <v>132481.1</v>
          </cell>
          <cell r="BP1579">
            <v>481510.2</v>
          </cell>
          <cell r="BQ1579">
            <v>0</v>
          </cell>
          <cell r="BR1579">
            <v>0</v>
          </cell>
          <cell r="BS1579">
            <v>0</v>
          </cell>
          <cell r="BT1579">
            <v>80</v>
          </cell>
          <cell r="BU1579">
            <v>481510.2</v>
          </cell>
          <cell r="BV1579">
            <v>0</v>
          </cell>
          <cell r="BW1579">
            <v>510037.73</v>
          </cell>
          <cell r="BX1579">
            <v>194842.74</v>
          </cell>
          <cell r="BY1579">
            <v>704880.47</v>
          </cell>
          <cell r="BZ1579">
            <v>104557.73</v>
          </cell>
          <cell r="CA1579">
            <v>39942.749999999985</v>
          </cell>
          <cell r="CB1579">
            <v>144500.47999999998</v>
          </cell>
          <cell r="CC1579">
            <v>53553.96</v>
          </cell>
          <cell r="CD1579">
            <v>20458.480000000003</v>
          </cell>
          <cell r="CE1579">
            <v>74012.44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351926.04</v>
          </cell>
          <cell r="CM1579">
            <v>134441.51</v>
          </cell>
          <cell r="CN1579">
            <v>486367.55</v>
          </cell>
          <cell r="CO1579">
            <v>0</v>
          </cell>
          <cell r="CP1579">
            <v>0</v>
          </cell>
          <cell r="CQ1579">
            <v>0</v>
          </cell>
          <cell r="CR1579">
            <v>486367.55</v>
          </cell>
          <cell r="CS1579">
            <v>0</v>
          </cell>
          <cell r="CT1579">
            <v>44378</v>
          </cell>
          <cell r="CU1579"/>
          <cell r="CV1579">
            <v>8916</v>
          </cell>
          <cell r="CW1579">
            <v>44805</v>
          </cell>
          <cell r="CX1579">
            <v>1.1136844691425249</v>
          </cell>
          <cell r="CY1579">
            <v>568021.09</v>
          </cell>
          <cell r="CZ1579">
            <v>216993.34000000008</v>
          </cell>
          <cell r="DA1579">
            <v>785014.43</v>
          </cell>
          <cell r="DB1579">
            <v>0</v>
          </cell>
          <cell r="DC1579">
            <v>0</v>
          </cell>
          <cell r="DD1579">
            <v>0</v>
          </cell>
          <cell r="DE1579">
            <v>324666.62</v>
          </cell>
          <cell r="DF1579">
            <v>0</v>
          </cell>
          <cell r="DG1579">
            <v>218160</v>
          </cell>
          <cell r="DH1579">
            <v>72.358044424737514</v>
          </cell>
          <cell r="DI1579">
            <v>157856.29999999999</v>
          </cell>
          <cell r="DJ1579">
            <v>60303.700000000012</v>
          </cell>
          <cell r="DK1579">
            <v>218160</v>
          </cell>
          <cell r="DL1579">
            <v>0</v>
          </cell>
          <cell r="DM1579">
            <v>0</v>
          </cell>
          <cell r="DN1579">
            <v>0</v>
          </cell>
          <cell r="DO1579">
            <v>90226.7</v>
          </cell>
          <cell r="DP1579">
            <v>0</v>
          </cell>
          <cell r="DQ1579">
            <v>410164.79</v>
          </cell>
          <cell r="DR1579"/>
          <cell r="DS1579">
            <v>156689.64000000007</v>
          </cell>
          <cell r="DT1579">
            <v>566854.43000000005</v>
          </cell>
        </row>
        <row r="1580">
          <cell r="A1580">
            <v>8917</v>
          </cell>
          <cell r="B1580">
            <v>9093</v>
          </cell>
          <cell r="C1580" t="str">
            <v>2021/0199640-2</v>
          </cell>
          <cell r="D1580" t="str">
            <v>0199640-92.2021.3.00.0000</v>
          </cell>
          <cell r="E1580">
            <v>44372</v>
          </cell>
          <cell r="F1580" t="str">
            <v>PAGO - 1ª. 2ª ORDEM - set/2022 - 3ª remessa</v>
          </cell>
          <cell r="G1580" t="str">
            <v>sim</v>
          </cell>
          <cell r="H1580">
            <v>44805</v>
          </cell>
          <cell r="I1580" t="str">
            <v>sim</v>
          </cell>
          <cell r="J1580" t="str">
            <v>não</v>
          </cell>
          <cell r="K1580">
            <v>3</v>
          </cell>
          <cell r="L1580" t="str">
            <v>MS 10.438/DF</v>
          </cell>
          <cell r="M1580" t="str">
            <v>2005/0023175-9</v>
          </cell>
          <cell r="N1580">
            <v>38405</v>
          </cell>
          <cell r="O1580" t="str">
            <v>Administrativo - Militar - Pensão</v>
          </cell>
          <cell r="P1580" t="str">
            <v>UNIÃO</v>
          </cell>
          <cell r="Q1580" t="str">
            <v>Ministério da Fazenda</v>
          </cell>
          <cell r="R1580">
            <v>39338</v>
          </cell>
          <cell r="S1580" t="str">
            <v>Mandado de Segurança 10.438/DF</v>
          </cell>
          <cell r="T1580" t="str">
            <v>2021/0092576-1</v>
          </cell>
          <cell r="U1580">
            <v>44369</v>
          </cell>
          <cell r="V1580" t="str">
            <v>Antônio Cláudio da Silva Ferreira</v>
          </cell>
          <cell r="W1580" t="str">
            <v>054.046.902-59</v>
          </cell>
          <cell r="X1580">
            <v>20657</v>
          </cell>
          <cell r="Y1580">
            <v>66</v>
          </cell>
          <cell r="Z1580" t="str">
            <v>Servidor Público Militar Inativo</v>
          </cell>
          <cell r="AA1580" t="str">
            <v>Soldo previsto na Lei Estadual 1.063/2002</v>
          </cell>
          <cell r="AB1580" t="str">
            <v>Alimentar</v>
          </cell>
          <cell r="AC1580" t="str">
            <v>Não</v>
          </cell>
          <cell r="AD1580" t="str">
            <v>Não</v>
          </cell>
          <cell r="AE1580" t="str">
            <v>Não</v>
          </cell>
          <cell r="AF1580" t="str">
            <v>-</v>
          </cell>
          <cell r="AG1580" t="str">
            <v>-</v>
          </cell>
          <cell r="AH1580" t="str">
            <v>Não informada</v>
          </cell>
          <cell r="AI1580" t="str">
            <v>Não Informada</v>
          </cell>
          <cell r="AJ1580" t="str">
            <v>Não</v>
          </cell>
          <cell r="AK1580">
            <v>20.5</v>
          </cell>
          <cell r="AL1580" t="str">
            <v>Leon e Advogados Associados</v>
          </cell>
          <cell r="AM1580" t="str">
            <v>17.858.268/0001-61</v>
          </cell>
          <cell r="AN1580">
            <v>10.5</v>
          </cell>
          <cell r="AO1580" t="str">
            <v>Silveira Cruz Advogados</v>
          </cell>
          <cell r="AP1580" t="str">
            <v>07.419.539/0001-29</v>
          </cell>
          <cell r="AQ1580">
            <v>0</v>
          </cell>
          <cell r="AR1580" t="str">
            <v>x x x</v>
          </cell>
          <cell r="AS1580" t="str">
            <v>x x x</v>
          </cell>
          <cell r="AT1580">
            <v>0</v>
          </cell>
          <cell r="AU1580" t="str">
            <v>x x x</v>
          </cell>
          <cell r="AV1580" t="str">
            <v>x x x</v>
          </cell>
          <cell r="AW1580" t="str">
            <v>Dedução de Honorários Contratuais</v>
          </cell>
          <cell r="AX1580">
            <v>44348</v>
          </cell>
          <cell r="AY1580">
            <v>567783.29</v>
          </cell>
          <cell r="AZ1580">
            <v>225926.93</v>
          </cell>
          <cell r="BA1580">
            <v>793710.22</v>
          </cell>
          <cell r="BB1580">
            <v>116395.57</v>
          </cell>
          <cell r="BC1580">
            <v>46315.02</v>
          </cell>
          <cell r="BD1580">
            <v>162710.59</v>
          </cell>
          <cell r="BE1580">
            <v>59617.24</v>
          </cell>
          <cell r="BF1580">
            <v>23722.33</v>
          </cell>
          <cell r="BG1580">
            <v>83339.570000000007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391770.48</v>
          </cell>
          <cell r="BO1580">
            <v>155889.57999999999</v>
          </cell>
          <cell r="BP1580">
            <v>547660.06000000006</v>
          </cell>
          <cell r="BQ1580">
            <v>0</v>
          </cell>
          <cell r="BR1580">
            <v>0</v>
          </cell>
          <cell r="BS1580">
            <v>0</v>
          </cell>
          <cell r="BT1580">
            <v>80</v>
          </cell>
          <cell r="BU1580">
            <v>547660.06000000006</v>
          </cell>
          <cell r="BV1580">
            <v>0</v>
          </cell>
          <cell r="BW1580">
            <v>572495.89</v>
          </cell>
          <cell r="BX1580">
            <v>229202.43999999994</v>
          </cell>
          <cell r="BY1580">
            <v>801698.33</v>
          </cell>
          <cell r="BZ1580">
            <v>117361.65</v>
          </cell>
          <cell r="CA1580">
            <v>46986.489999999991</v>
          </cell>
          <cell r="CB1580">
            <v>164348.13999999998</v>
          </cell>
          <cell r="CC1580">
            <v>60112.06</v>
          </cell>
          <cell r="CD1580">
            <v>24066.25</v>
          </cell>
          <cell r="CE1580">
            <v>84178.31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395022.18</v>
          </cell>
          <cell r="CM1580">
            <v>158149.70000000001</v>
          </cell>
          <cell r="CN1580">
            <v>553171.88</v>
          </cell>
          <cell r="CO1580">
            <v>0</v>
          </cell>
          <cell r="CP1580">
            <v>0</v>
          </cell>
          <cell r="CQ1580">
            <v>0</v>
          </cell>
          <cell r="CR1580">
            <v>553171.88</v>
          </cell>
          <cell r="CS1580">
            <v>0</v>
          </cell>
          <cell r="CT1580">
            <v>44378</v>
          </cell>
          <cell r="CU1580"/>
          <cell r="CV1580">
            <v>8917</v>
          </cell>
          <cell r="CW1580">
            <v>44805</v>
          </cell>
          <cell r="CX1580">
            <v>1.1136844691425249</v>
          </cell>
          <cell r="CY1580">
            <v>637579.78</v>
          </cell>
          <cell r="CZ1580">
            <v>255259.18999999994</v>
          </cell>
          <cell r="DA1580">
            <v>892838.97</v>
          </cell>
          <cell r="DB1580">
            <v>0</v>
          </cell>
          <cell r="DC1580">
            <v>0</v>
          </cell>
          <cell r="DD1580">
            <v>0</v>
          </cell>
          <cell r="DE1580">
            <v>360799.69</v>
          </cell>
          <cell r="DF1580">
            <v>0</v>
          </cell>
          <cell r="DG1580">
            <v>218160</v>
          </cell>
          <cell r="DH1580">
            <v>71.410388818489864</v>
          </cell>
          <cell r="DI1580">
            <v>155788.9</v>
          </cell>
          <cell r="DJ1580">
            <v>62371.100000000006</v>
          </cell>
          <cell r="DK1580">
            <v>218160</v>
          </cell>
          <cell r="DL1580">
            <v>0</v>
          </cell>
          <cell r="DM1580">
            <v>0</v>
          </cell>
          <cell r="DN1580">
            <v>0</v>
          </cell>
          <cell r="DO1580">
            <v>88159.29</v>
          </cell>
          <cell r="DP1580">
            <v>0</v>
          </cell>
          <cell r="DQ1580">
            <v>481790.88</v>
          </cell>
          <cell r="DR1580"/>
          <cell r="DS1580">
            <v>192888.08999999994</v>
          </cell>
          <cell r="DT1580">
            <v>674678.97</v>
          </cell>
        </row>
        <row r="1581">
          <cell r="A1581">
            <v>8918</v>
          </cell>
          <cell r="B1581">
            <v>9094</v>
          </cell>
          <cell r="C1581" t="str">
            <v>2021/0199642-6</v>
          </cell>
          <cell r="D1581" t="str">
            <v>0199642-62.2021.3.00.0000</v>
          </cell>
          <cell r="E1581">
            <v>44372</v>
          </cell>
          <cell r="F1581" t="str">
            <v>PAGO - 1ª. 2ª ORDEM - set/2022 - 3ª remessa</v>
          </cell>
          <cell r="G1581" t="str">
            <v>sim</v>
          </cell>
          <cell r="H1581">
            <v>44805</v>
          </cell>
          <cell r="I1581" t="str">
            <v>sim</v>
          </cell>
          <cell r="J1581" t="str">
            <v>não</v>
          </cell>
          <cell r="K1581">
            <v>3</v>
          </cell>
          <cell r="L1581" t="str">
            <v>MS 10.438/DF</v>
          </cell>
          <cell r="M1581" t="str">
            <v>2005/0023175-9</v>
          </cell>
          <cell r="N1581">
            <v>38405</v>
          </cell>
          <cell r="O1581" t="str">
            <v>Administrativo - Militar - Pensão</v>
          </cell>
          <cell r="P1581" t="str">
            <v>UNIÃO</v>
          </cell>
          <cell r="Q1581" t="str">
            <v>Ministério da Fazenda</v>
          </cell>
          <cell r="R1581">
            <v>39338</v>
          </cell>
          <cell r="S1581" t="str">
            <v>Mandado de Segurança 10.438/DF</v>
          </cell>
          <cell r="T1581" t="str">
            <v>2021/0092576-1</v>
          </cell>
          <cell r="U1581">
            <v>44369</v>
          </cell>
          <cell r="V1581" t="str">
            <v>Antônio Delazari</v>
          </cell>
          <cell r="W1581" t="str">
            <v>085.459.872-34</v>
          </cell>
          <cell r="X1581">
            <v>20160</v>
          </cell>
          <cell r="Y1581">
            <v>67</v>
          </cell>
          <cell r="Z1581" t="str">
            <v>Servidor Público Militar Inativo</v>
          </cell>
          <cell r="AA1581" t="str">
            <v>Soldo previsto na Lei Estadual 1.063/2002</v>
          </cell>
          <cell r="AB1581" t="str">
            <v>Alimentar</v>
          </cell>
          <cell r="AC1581" t="str">
            <v>Não</v>
          </cell>
          <cell r="AD1581" t="str">
            <v>Não</v>
          </cell>
          <cell r="AE1581" t="str">
            <v>Não</v>
          </cell>
          <cell r="AF1581" t="str">
            <v>-</v>
          </cell>
          <cell r="AG1581" t="str">
            <v>-</v>
          </cell>
          <cell r="AH1581" t="str">
            <v>Não informada</v>
          </cell>
          <cell r="AI1581" t="str">
            <v>Não Informada</v>
          </cell>
          <cell r="AJ1581" t="str">
            <v>Não</v>
          </cell>
          <cell r="AK1581">
            <v>20.5</v>
          </cell>
          <cell r="AL1581" t="str">
            <v>Leon e Advogados Associados</v>
          </cell>
          <cell r="AM1581" t="str">
            <v>17.858.268/0001-61</v>
          </cell>
          <cell r="AN1581">
            <v>10.5</v>
          </cell>
          <cell r="AO1581" t="str">
            <v>Silveira Cruz Advogados</v>
          </cell>
          <cell r="AP1581" t="str">
            <v>07.419.539/0001-29</v>
          </cell>
          <cell r="AQ1581">
            <v>0</v>
          </cell>
          <cell r="AR1581" t="str">
            <v>x x x</v>
          </cell>
          <cell r="AS1581" t="str">
            <v>x x x</v>
          </cell>
          <cell r="AT1581">
            <v>0</v>
          </cell>
          <cell r="AU1581" t="str">
            <v>x x x</v>
          </cell>
          <cell r="AV1581" t="str">
            <v>x x x</v>
          </cell>
          <cell r="AW1581" t="str">
            <v>Dedução de Honorários Contratuais</v>
          </cell>
          <cell r="AX1581">
            <v>44348</v>
          </cell>
          <cell r="AY1581">
            <v>674001.07</v>
          </cell>
          <cell r="AZ1581">
            <v>268281.39</v>
          </cell>
          <cell r="BA1581">
            <v>942282.46</v>
          </cell>
          <cell r="BB1581">
            <v>138170.21</v>
          </cell>
          <cell r="BC1581">
            <v>54997.69</v>
          </cell>
          <cell r="BD1581">
            <v>193167.9</v>
          </cell>
          <cell r="BE1581">
            <v>70770.11</v>
          </cell>
          <cell r="BF1581">
            <v>28169.54</v>
          </cell>
          <cell r="BG1581">
            <v>98939.65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465060.75</v>
          </cell>
          <cell r="BO1581">
            <v>185114.16</v>
          </cell>
          <cell r="BP1581">
            <v>650174.91</v>
          </cell>
          <cell r="BQ1581">
            <v>0</v>
          </cell>
          <cell r="BR1581">
            <v>0</v>
          </cell>
          <cell r="BS1581">
            <v>0</v>
          </cell>
          <cell r="BT1581">
            <v>80</v>
          </cell>
          <cell r="BU1581">
            <v>650174.91</v>
          </cell>
          <cell r="BV1581">
            <v>0</v>
          </cell>
          <cell r="BW1581">
            <v>679595.27</v>
          </cell>
          <cell r="BX1581">
            <v>272170.41000000003</v>
          </cell>
          <cell r="BY1581">
            <v>951765.68</v>
          </cell>
          <cell r="BZ1581">
            <v>139317.03</v>
          </cell>
          <cell r="CA1581">
            <v>55794.920000000013</v>
          </cell>
          <cell r="CB1581">
            <v>195111.95</v>
          </cell>
          <cell r="CC1581">
            <v>71357.5</v>
          </cell>
          <cell r="CD1581">
            <v>28577.89</v>
          </cell>
          <cell r="CE1581">
            <v>99935.39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468920.74</v>
          </cell>
          <cell r="CM1581">
            <v>187797.59999999998</v>
          </cell>
          <cell r="CN1581">
            <v>656718.34</v>
          </cell>
          <cell r="CO1581">
            <v>0</v>
          </cell>
          <cell r="CP1581">
            <v>0</v>
          </cell>
          <cell r="CQ1581">
            <v>0</v>
          </cell>
          <cell r="CR1581">
            <v>656718.34</v>
          </cell>
          <cell r="CS1581">
            <v>0</v>
          </cell>
          <cell r="CT1581">
            <v>44378</v>
          </cell>
          <cell r="CU1581"/>
          <cell r="CV1581">
            <v>8918</v>
          </cell>
          <cell r="CW1581">
            <v>44805</v>
          </cell>
          <cell r="CX1581">
            <v>1.1136844691425249</v>
          </cell>
          <cell r="CY1581">
            <v>756854.69</v>
          </cell>
          <cell r="CZ1581">
            <v>303111.95999999996</v>
          </cell>
          <cell r="DA1581">
            <v>1059966.6499999999</v>
          </cell>
          <cell r="DB1581">
            <v>0</v>
          </cell>
          <cell r="DC1581">
            <v>0</v>
          </cell>
          <cell r="DD1581">
            <v>0</v>
          </cell>
          <cell r="DE1581">
            <v>428265.03</v>
          </cell>
          <cell r="DF1581">
            <v>0</v>
          </cell>
          <cell r="DG1581">
            <v>218160</v>
          </cell>
          <cell r="DH1581">
            <v>71.403632368999538</v>
          </cell>
          <cell r="DI1581">
            <v>155774.16</v>
          </cell>
          <cell r="DJ1581">
            <v>62385.84</v>
          </cell>
          <cell r="DK1581">
            <v>218160</v>
          </cell>
          <cell r="DL1581">
            <v>0</v>
          </cell>
          <cell r="DM1581">
            <v>0</v>
          </cell>
          <cell r="DN1581">
            <v>0</v>
          </cell>
          <cell r="DO1581">
            <v>88144.56</v>
          </cell>
          <cell r="DP1581">
            <v>0</v>
          </cell>
          <cell r="DQ1581">
            <v>601080.52999999991</v>
          </cell>
          <cell r="DR1581"/>
          <cell r="DS1581">
            <v>240726.11999999997</v>
          </cell>
          <cell r="DT1581">
            <v>841806.64999999991</v>
          </cell>
        </row>
        <row r="1582">
          <cell r="A1582">
            <v>8919</v>
          </cell>
          <cell r="B1582">
            <v>9095</v>
          </cell>
          <cell r="C1582" t="str">
            <v>2021/0199644-0</v>
          </cell>
          <cell r="D1582" t="str">
            <v>0199644-32.2021.3.00.0000</v>
          </cell>
          <cell r="E1582">
            <v>44372</v>
          </cell>
          <cell r="F1582" t="str">
            <v>PAGO - 1ª. 2ª ORDEM - set/2022 - 3ª remessa</v>
          </cell>
          <cell r="G1582" t="str">
            <v>sim</v>
          </cell>
          <cell r="H1582">
            <v>44805</v>
          </cell>
          <cell r="I1582" t="str">
            <v>sim</v>
          </cell>
          <cell r="J1582" t="str">
            <v>não</v>
          </cell>
          <cell r="K1582">
            <v>3</v>
          </cell>
          <cell r="L1582" t="str">
            <v>MS 10.438/DF</v>
          </cell>
          <cell r="M1582" t="str">
            <v>2005/0023175-9</v>
          </cell>
          <cell r="N1582">
            <v>38405</v>
          </cell>
          <cell r="O1582" t="str">
            <v>Administrativo - Militar - Pensão</v>
          </cell>
          <cell r="P1582" t="str">
            <v>UNIÃO</v>
          </cell>
          <cell r="Q1582" t="str">
            <v>Ministério da Fazenda</v>
          </cell>
          <cell r="R1582">
            <v>39338</v>
          </cell>
          <cell r="S1582" t="str">
            <v>Mandado de Segurança 10.438/DF</v>
          </cell>
          <cell r="T1582" t="str">
            <v>2021/0092576-1</v>
          </cell>
          <cell r="U1582">
            <v>44369</v>
          </cell>
          <cell r="V1582" t="str">
            <v>Antônio Ferreira da Silva</v>
          </cell>
          <cell r="W1582" t="str">
            <v>167.370.084-53</v>
          </cell>
          <cell r="X1582">
            <v>21376</v>
          </cell>
          <cell r="Y1582">
            <v>64</v>
          </cell>
          <cell r="Z1582" t="str">
            <v>Servidor Público Militar Inativo</v>
          </cell>
          <cell r="AA1582" t="str">
            <v>Soldo previsto na Lei Estadual 1.063/2002</v>
          </cell>
          <cell r="AB1582" t="str">
            <v>Alimentar</v>
          </cell>
          <cell r="AC1582" t="str">
            <v>Não</v>
          </cell>
          <cell r="AD1582" t="str">
            <v>Não</v>
          </cell>
          <cell r="AE1582" t="str">
            <v>Não</v>
          </cell>
          <cell r="AF1582" t="str">
            <v>-</v>
          </cell>
          <cell r="AG1582" t="str">
            <v>-</v>
          </cell>
          <cell r="AH1582" t="str">
            <v>Não informada</v>
          </cell>
          <cell r="AI1582" t="str">
            <v>Não Informada</v>
          </cell>
          <cell r="AJ1582" t="str">
            <v>Não</v>
          </cell>
          <cell r="AK1582">
            <v>20.5</v>
          </cell>
          <cell r="AL1582" t="str">
            <v>Leon e Advogados Associados</v>
          </cell>
          <cell r="AM1582" t="str">
            <v>17.858.268/0001-61</v>
          </cell>
          <cell r="AN1582">
            <v>10.5</v>
          </cell>
          <cell r="AO1582" t="str">
            <v>Silveira Cruz Advogados</v>
          </cell>
          <cell r="AP1582" t="str">
            <v>07.419.539/0001-29</v>
          </cell>
          <cell r="AQ1582">
            <v>0</v>
          </cell>
          <cell r="AR1582" t="str">
            <v>x x x</v>
          </cell>
          <cell r="AS1582" t="str">
            <v>x x x</v>
          </cell>
          <cell r="AT1582">
            <v>0</v>
          </cell>
          <cell r="AU1582" t="str">
            <v>x x x</v>
          </cell>
          <cell r="AV1582" t="str">
            <v>x x x</v>
          </cell>
          <cell r="AW1582" t="str">
            <v>Dedução de Honorários Contratuais</v>
          </cell>
          <cell r="AX1582">
            <v>44348</v>
          </cell>
          <cell r="AY1582">
            <v>676597.41</v>
          </cell>
          <cell r="AZ1582">
            <v>269315.53000000003</v>
          </cell>
          <cell r="BA1582">
            <v>945912.94</v>
          </cell>
          <cell r="BB1582">
            <v>138702.46</v>
          </cell>
          <cell r="BC1582">
            <v>55209.69</v>
          </cell>
          <cell r="BD1582">
            <v>193912.15</v>
          </cell>
          <cell r="BE1582">
            <v>71042.720000000001</v>
          </cell>
          <cell r="BF1582">
            <v>28278.13</v>
          </cell>
          <cell r="BG1582">
            <v>99320.85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466852.23</v>
          </cell>
          <cell r="BO1582">
            <v>185827.71</v>
          </cell>
          <cell r="BP1582">
            <v>652679.93999999994</v>
          </cell>
          <cell r="BQ1582">
            <v>0</v>
          </cell>
          <cell r="BR1582">
            <v>0</v>
          </cell>
          <cell r="BS1582">
            <v>0</v>
          </cell>
          <cell r="BT1582">
            <v>80</v>
          </cell>
          <cell r="BU1582">
            <v>652679.93999999994</v>
          </cell>
          <cell r="BV1582">
            <v>0</v>
          </cell>
          <cell r="BW1582">
            <v>682213.16</v>
          </cell>
          <cell r="BX1582">
            <v>273219.52999999991</v>
          </cell>
          <cell r="BY1582">
            <v>955432.69</v>
          </cell>
          <cell r="BZ1582">
            <v>139853.69</v>
          </cell>
          <cell r="CA1582">
            <v>56009.999999999971</v>
          </cell>
          <cell r="CB1582">
            <v>195863.68999999997</v>
          </cell>
          <cell r="CC1582">
            <v>71632.38</v>
          </cell>
          <cell r="CD1582">
            <v>28688.040000000008</v>
          </cell>
          <cell r="CE1582">
            <v>100320.42000000001</v>
          </cell>
          <cell r="CF1582">
            <v>0</v>
          </cell>
          <cell r="CG1582">
            <v>0</v>
          </cell>
          <cell r="CH1582">
            <v>0</v>
          </cell>
          <cell r="CI1582">
            <v>0</v>
          </cell>
          <cell r="CJ1582">
            <v>0</v>
          </cell>
          <cell r="CK1582">
            <v>0</v>
          </cell>
          <cell r="CL1582">
            <v>470727.08999999997</v>
          </cell>
          <cell r="CM1582">
            <v>188521.49</v>
          </cell>
          <cell r="CN1582">
            <v>659248.57999999996</v>
          </cell>
          <cell r="CO1582">
            <v>0</v>
          </cell>
          <cell r="CP1582">
            <v>0</v>
          </cell>
          <cell r="CQ1582">
            <v>0</v>
          </cell>
          <cell r="CR1582">
            <v>659248.57999999996</v>
          </cell>
          <cell r="CS1582">
            <v>0</v>
          </cell>
          <cell r="CT1582">
            <v>44378</v>
          </cell>
          <cell r="CU1582"/>
          <cell r="CV1582">
            <v>8919</v>
          </cell>
          <cell r="CW1582">
            <v>44805</v>
          </cell>
          <cell r="CX1582">
            <v>1.1136844691425249</v>
          </cell>
          <cell r="CY1582">
            <v>759770.2</v>
          </cell>
          <cell r="CZ1582">
            <v>304280.34000000008</v>
          </cell>
          <cell r="DA1582">
            <v>1064050.54</v>
          </cell>
          <cell r="DB1582">
            <v>0</v>
          </cell>
          <cell r="DC1582">
            <v>0</v>
          </cell>
          <cell r="DD1582">
            <v>0</v>
          </cell>
          <cell r="DE1582">
            <v>429914.53</v>
          </cell>
          <cell r="DF1582">
            <v>0</v>
          </cell>
          <cell r="DG1582">
            <v>218160</v>
          </cell>
          <cell r="DH1582">
            <v>71.403582014064853</v>
          </cell>
          <cell r="DI1582">
            <v>155774.04999999999</v>
          </cell>
          <cell r="DJ1582">
            <v>62385.950000000012</v>
          </cell>
          <cell r="DK1582">
            <v>218160</v>
          </cell>
          <cell r="DL1582">
            <v>0</v>
          </cell>
          <cell r="DM1582">
            <v>0</v>
          </cell>
          <cell r="DN1582">
            <v>0</v>
          </cell>
          <cell r="DO1582">
            <v>88144.45</v>
          </cell>
          <cell r="DP1582">
            <v>0</v>
          </cell>
          <cell r="DQ1582">
            <v>603996.14999999991</v>
          </cell>
          <cell r="DR1582"/>
          <cell r="DS1582">
            <v>241894.39000000007</v>
          </cell>
          <cell r="DT1582">
            <v>845890.54</v>
          </cell>
        </row>
        <row r="1583">
          <cell r="A1583">
            <v>8920</v>
          </cell>
          <cell r="B1583">
            <v>9096</v>
          </cell>
          <cell r="C1583" t="str">
            <v>2021/0199686-7</v>
          </cell>
          <cell r="D1583" t="str">
            <v>0199686-81.2021.3.00.0000</v>
          </cell>
          <cell r="E1583">
            <v>44372</v>
          </cell>
          <cell r="F1583" t="str">
            <v>PAGO - 1ª. 2ª ORDEM - set/2022 - 5ª remessa</v>
          </cell>
          <cell r="G1583" t="str">
            <v>sim</v>
          </cell>
          <cell r="H1583">
            <v>44805</v>
          </cell>
          <cell r="I1583" t="str">
            <v>sim</v>
          </cell>
          <cell r="J1583" t="str">
            <v>não</v>
          </cell>
          <cell r="K1583">
            <v>5</v>
          </cell>
          <cell r="L1583" t="str">
            <v>MS 7.386/DF</v>
          </cell>
          <cell r="M1583" t="str">
            <v>2001/0010437-1</v>
          </cell>
          <cell r="N1583">
            <v>36922</v>
          </cell>
          <cell r="O1583" t="str">
            <v>Administrativo - Servidor Público Civil - Sistema Remuneratório e Benefícios - Gratificações da Lei 8.112/1990</v>
          </cell>
          <cell r="P1583" t="str">
            <v>UNIÃO</v>
          </cell>
          <cell r="Q1583" t="str">
            <v>Ministério do Planejamento, Orçamento e Gestão</v>
          </cell>
          <cell r="R1583">
            <v>37959</v>
          </cell>
          <cell r="S1583" t="str">
            <v>Mandado de Segurança 7.386/DF</v>
          </cell>
          <cell r="T1583" t="str">
            <v>2014/0122052-0</v>
          </cell>
          <cell r="U1583">
            <v>44179</v>
          </cell>
          <cell r="V1583" t="str">
            <v>Espólio de Raimundo Silva Santos</v>
          </cell>
          <cell r="W1583" t="str">
            <v>012.358.932-00</v>
          </cell>
          <cell r="X1583">
            <v>15236</v>
          </cell>
          <cell r="Y1583">
            <v>81</v>
          </cell>
          <cell r="Z1583" t="str">
            <v>Servidor Público Civil Inativo</v>
          </cell>
          <cell r="AA1583" t="str">
            <v>Gratificação de Operações Especiais - GOE</v>
          </cell>
          <cell r="AB1583" t="str">
            <v>Alimentar</v>
          </cell>
          <cell r="AC1583" t="str">
            <v>Não</v>
          </cell>
          <cell r="AD1583" t="str">
            <v>Não</v>
          </cell>
          <cell r="AE1583" t="str">
            <v>Não</v>
          </cell>
          <cell r="AF1583" t="str">
            <v>-</v>
          </cell>
          <cell r="AG1583" t="str">
            <v>-</v>
          </cell>
          <cell r="AH1583" t="str">
            <v>Não informada</v>
          </cell>
          <cell r="AI1583" t="str">
            <v>Não Informada</v>
          </cell>
          <cell r="AJ1583" t="str">
            <v>Não</v>
          </cell>
          <cell r="AK1583">
            <v>15</v>
          </cell>
          <cell r="AL1583" t="str">
            <v>Marcelo Lavocat Galvão</v>
          </cell>
          <cell r="AM1583" t="str">
            <v>515.873.001-68</v>
          </cell>
          <cell r="AN1583">
            <v>15</v>
          </cell>
          <cell r="AO1583" t="str">
            <v>Paulo Sérgio Cunha</v>
          </cell>
          <cell r="AP1583" t="str">
            <v>515.212.887-04</v>
          </cell>
          <cell r="AQ1583">
            <v>0</v>
          </cell>
          <cell r="AR1583" t="str">
            <v>x x x</v>
          </cell>
          <cell r="AS1583" t="str">
            <v>x x x</v>
          </cell>
          <cell r="AT1583">
            <v>0</v>
          </cell>
          <cell r="AU1583" t="str">
            <v>x x x</v>
          </cell>
          <cell r="AV1583" t="str">
            <v>x x x</v>
          </cell>
          <cell r="AW1583" t="str">
            <v>Dedução de Honorários Contratuais</v>
          </cell>
          <cell r="AX1583">
            <v>44348</v>
          </cell>
          <cell r="AY1583">
            <v>173600.37</v>
          </cell>
          <cell r="AZ1583">
            <v>105870.32</v>
          </cell>
          <cell r="BA1583">
            <v>279470.69</v>
          </cell>
          <cell r="BB1583">
            <v>26040.05</v>
          </cell>
          <cell r="BC1583">
            <v>15880.55</v>
          </cell>
          <cell r="BD1583">
            <v>41920.6</v>
          </cell>
          <cell r="BE1583">
            <v>26040.05</v>
          </cell>
          <cell r="BF1583">
            <v>15880.55</v>
          </cell>
          <cell r="BG1583">
            <v>41920.6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121520.27</v>
          </cell>
          <cell r="BO1583">
            <v>74109.22</v>
          </cell>
          <cell r="BP1583">
            <v>195629.49</v>
          </cell>
          <cell r="BQ1583">
            <v>0</v>
          </cell>
          <cell r="BR1583">
            <v>0</v>
          </cell>
          <cell r="BS1583">
            <v>0</v>
          </cell>
          <cell r="BT1583">
            <v>50</v>
          </cell>
          <cell r="BU1583">
            <v>195629.49</v>
          </cell>
          <cell r="BV1583">
            <v>0</v>
          </cell>
          <cell r="BW1583">
            <v>175041.25</v>
          </cell>
          <cell r="BX1583">
            <v>106749.03999999998</v>
          </cell>
          <cell r="BY1583">
            <v>281790.28999999998</v>
          </cell>
          <cell r="BZ1583">
            <v>26256.18</v>
          </cell>
          <cell r="CA1583">
            <v>16012.349999999999</v>
          </cell>
          <cell r="CB1583">
            <v>42268.53</v>
          </cell>
          <cell r="CC1583">
            <v>26256.18</v>
          </cell>
          <cell r="CD1583">
            <v>16012.349999999999</v>
          </cell>
          <cell r="CE1583">
            <v>42268.53</v>
          </cell>
          <cell r="CF1583">
            <v>0</v>
          </cell>
          <cell r="CG1583">
            <v>0</v>
          </cell>
          <cell r="CH1583">
            <v>0</v>
          </cell>
          <cell r="CI1583">
            <v>0</v>
          </cell>
          <cell r="CJ1583">
            <v>0</v>
          </cell>
          <cell r="CK1583">
            <v>0</v>
          </cell>
          <cell r="CL1583">
            <v>122528.89000000001</v>
          </cell>
          <cell r="CM1583">
            <v>74724.339999999967</v>
          </cell>
          <cell r="CN1583">
            <v>197253.22999999998</v>
          </cell>
          <cell r="CO1583">
            <v>0</v>
          </cell>
          <cell r="CP1583">
            <v>0</v>
          </cell>
          <cell r="CQ1583">
            <v>0</v>
          </cell>
          <cell r="CR1583">
            <v>197253.22999999998</v>
          </cell>
          <cell r="CS1583">
            <v>0</v>
          </cell>
          <cell r="CT1583">
            <v>44378</v>
          </cell>
          <cell r="CU1583"/>
          <cell r="CV1583">
            <v>8920</v>
          </cell>
          <cell r="CW1583">
            <v>44805</v>
          </cell>
          <cell r="CX1583">
            <v>1.1136844691425249</v>
          </cell>
          <cell r="CY1583">
            <v>194940.72</v>
          </cell>
          <cell r="CZ1583">
            <v>118884.74000000002</v>
          </cell>
          <cell r="DA1583">
            <v>313825.46000000002</v>
          </cell>
          <cell r="DB1583">
            <v>0</v>
          </cell>
          <cell r="DC1583">
            <v>0</v>
          </cell>
          <cell r="DD1583">
            <v>0</v>
          </cell>
          <cell r="DE1583">
            <v>100793.08</v>
          </cell>
          <cell r="DF1583">
            <v>0</v>
          </cell>
          <cell r="DG1583">
            <v>218160</v>
          </cell>
          <cell r="DH1583">
            <v>62.117560506403777</v>
          </cell>
          <cell r="DI1583">
            <v>135515.67000000001</v>
          </cell>
          <cell r="DJ1583">
            <v>82644.329999999987</v>
          </cell>
          <cell r="DK1583">
            <v>218160</v>
          </cell>
          <cell r="DL1583">
            <v>0</v>
          </cell>
          <cell r="DM1583">
            <v>0</v>
          </cell>
          <cell r="DN1583">
            <v>0</v>
          </cell>
          <cell r="DO1583">
            <v>70067.66</v>
          </cell>
          <cell r="DP1583">
            <v>0</v>
          </cell>
          <cell r="DQ1583">
            <v>59425.049999999988</v>
          </cell>
          <cell r="DR1583"/>
          <cell r="DS1583">
            <v>36240.410000000033</v>
          </cell>
          <cell r="DT1583">
            <v>95665.460000000021</v>
          </cell>
        </row>
        <row r="1584">
          <cell r="A1584">
            <v>8921</v>
          </cell>
          <cell r="B1584">
            <v>9097</v>
          </cell>
          <cell r="C1584" t="str">
            <v>2021/0199755-0</v>
          </cell>
          <cell r="D1584" t="str">
            <v>0199755-16.2021.3.00.0000</v>
          </cell>
          <cell r="E1584">
            <v>44372</v>
          </cell>
          <cell r="F1584" t="str">
            <v>PAGO - 1ª. 2ª ORDEM - set/2022 - 6ª remessa</v>
          </cell>
          <cell r="G1584" t="str">
            <v>sim</v>
          </cell>
          <cell r="H1584">
            <v>44805</v>
          </cell>
          <cell r="I1584" t="str">
            <v>sim</v>
          </cell>
          <cell r="J1584" t="str">
            <v>não</v>
          </cell>
          <cell r="K1584">
            <v>6</v>
          </cell>
          <cell r="L1584" t="str">
            <v>MS 10.438/DF</v>
          </cell>
          <cell r="M1584" t="str">
            <v>2005/0023175-9</v>
          </cell>
          <cell r="N1584">
            <v>38405</v>
          </cell>
          <cell r="O1584" t="str">
            <v>Administrativo - Militar - Pensão</v>
          </cell>
          <cell r="P1584" t="str">
            <v>UNIÃO</v>
          </cell>
          <cell r="Q1584" t="str">
            <v>Ministério da Fazenda</v>
          </cell>
          <cell r="R1584">
            <v>39338</v>
          </cell>
          <cell r="S1584" t="str">
            <v>Mandado de Segurança 10.438/DF</v>
          </cell>
          <cell r="T1584" t="str">
            <v>2021/0090964-5</v>
          </cell>
          <cell r="U1584">
            <v>44370</v>
          </cell>
          <cell r="V1584" t="str">
            <v>Liomar Maraschin</v>
          </cell>
          <cell r="W1584" t="str">
            <v>079.103.802-59</v>
          </cell>
          <cell r="X1584">
            <v>21673</v>
          </cell>
          <cell r="Y1584">
            <v>63</v>
          </cell>
          <cell r="Z1584" t="str">
            <v>Servidor Público Militar Inativo</v>
          </cell>
          <cell r="AA1584" t="str">
            <v>Soldo previsto na Lei Estadual 1.063/2002</v>
          </cell>
          <cell r="AB1584" t="str">
            <v>Alimentar</v>
          </cell>
          <cell r="AC1584" t="str">
            <v>Não</v>
          </cell>
          <cell r="AD1584" t="str">
            <v>Não</v>
          </cell>
          <cell r="AE1584" t="str">
            <v>Não</v>
          </cell>
          <cell r="AF1584" t="str">
            <v>-</v>
          </cell>
          <cell r="AG1584" t="str">
            <v>-</v>
          </cell>
          <cell r="AH1584" t="str">
            <v>Não informada</v>
          </cell>
          <cell r="AI1584" t="str">
            <v>Não Informada</v>
          </cell>
          <cell r="AJ1584" t="str">
            <v>Não</v>
          </cell>
          <cell r="AK1584">
            <v>20.5</v>
          </cell>
          <cell r="AL1584" t="str">
            <v>Leon e Advogados Associados</v>
          </cell>
          <cell r="AM1584" t="str">
            <v>17.858.268/0001-61</v>
          </cell>
          <cell r="AN1584">
            <v>10.5</v>
          </cell>
          <cell r="AO1584" t="str">
            <v>Silveira Cruz Advogados</v>
          </cell>
          <cell r="AP1584" t="str">
            <v>07.419.539/0001-29</v>
          </cell>
          <cell r="AQ1584">
            <v>0</v>
          </cell>
          <cell r="AR1584" t="str">
            <v>x x x</v>
          </cell>
          <cell r="AS1584" t="str">
            <v>x x x</v>
          </cell>
          <cell r="AT1584">
            <v>0</v>
          </cell>
          <cell r="AU1584" t="str">
            <v>x x x</v>
          </cell>
          <cell r="AV1584" t="str">
            <v>x x x</v>
          </cell>
          <cell r="AW1584" t="str">
            <v>Dedução de Honorários Contratuais</v>
          </cell>
          <cell r="AX1584">
            <v>44348</v>
          </cell>
          <cell r="AY1584">
            <v>717132.17</v>
          </cell>
          <cell r="AZ1584">
            <v>287083.42</v>
          </cell>
          <cell r="BA1584">
            <v>1004215.59</v>
          </cell>
          <cell r="BB1584">
            <v>147012.09</v>
          </cell>
          <cell r="BC1584">
            <v>58852.1</v>
          </cell>
          <cell r="BD1584">
            <v>205864.19</v>
          </cell>
          <cell r="BE1584">
            <v>75298.87</v>
          </cell>
          <cell r="BF1584">
            <v>30143.759999999998</v>
          </cell>
          <cell r="BG1584">
            <v>105442.63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494821.21</v>
          </cell>
          <cell r="BO1584">
            <v>198087.56</v>
          </cell>
          <cell r="BP1584">
            <v>692908.77</v>
          </cell>
          <cell r="BQ1584">
            <v>0</v>
          </cell>
          <cell r="BR1584">
            <v>0</v>
          </cell>
          <cell r="BS1584">
            <v>0</v>
          </cell>
          <cell r="BT1584">
            <v>80</v>
          </cell>
          <cell r="BU1584">
            <v>692908.77</v>
          </cell>
          <cell r="BV1584">
            <v>0</v>
          </cell>
          <cell r="BW1584">
            <v>723084.36</v>
          </cell>
          <cell r="BX1584">
            <v>291234.87</v>
          </cell>
          <cell r="BY1584">
            <v>1014319.23</v>
          </cell>
          <cell r="BZ1584">
            <v>148232.29</v>
          </cell>
          <cell r="CA1584">
            <v>59703.140000000014</v>
          </cell>
          <cell r="CB1584">
            <v>207935.43000000002</v>
          </cell>
          <cell r="CC1584">
            <v>75923.850000000006</v>
          </cell>
          <cell r="CD1584">
            <v>30579.649999999994</v>
          </cell>
          <cell r="CE1584">
            <v>106503.5</v>
          </cell>
          <cell r="CF1584">
            <v>0</v>
          </cell>
          <cell r="CG1584">
            <v>0</v>
          </cell>
          <cell r="CH1584">
            <v>0</v>
          </cell>
          <cell r="CI1584">
            <v>0</v>
          </cell>
          <cell r="CJ1584">
            <v>0</v>
          </cell>
          <cell r="CK1584">
            <v>0</v>
          </cell>
          <cell r="CL1584">
            <v>498928.22</v>
          </cell>
          <cell r="CM1584">
            <v>200952.07999999996</v>
          </cell>
          <cell r="CN1584">
            <v>699880.29999999993</v>
          </cell>
          <cell r="CO1584">
            <v>0</v>
          </cell>
          <cell r="CP1584">
            <v>0</v>
          </cell>
          <cell r="CQ1584">
            <v>0</v>
          </cell>
          <cell r="CR1584">
            <v>699880.29999999993</v>
          </cell>
          <cell r="CS1584">
            <v>0</v>
          </cell>
          <cell r="CT1584">
            <v>44378</v>
          </cell>
          <cell r="CU1584"/>
          <cell r="CV1584">
            <v>8921</v>
          </cell>
          <cell r="CW1584">
            <v>44805</v>
          </cell>
          <cell r="CX1584">
            <v>1.1136844691425249</v>
          </cell>
          <cell r="CY1584">
            <v>805287.82</v>
          </cell>
          <cell r="CZ1584">
            <v>324343.75000000012</v>
          </cell>
          <cell r="DA1584">
            <v>1129631.57</v>
          </cell>
          <cell r="DB1584">
            <v>0</v>
          </cell>
          <cell r="DC1584">
            <v>0</v>
          </cell>
          <cell r="DD1584">
            <v>0</v>
          </cell>
          <cell r="DE1584">
            <v>455102.03</v>
          </cell>
          <cell r="DF1584">
            <v>0</v>
          </cell>
          <cell r="DG1584">
            <v>218160</v>
          </cell>
          <cell r="DH1584">
            <v>71.287651778358139</v>
          </cell>
          <cell r="DI1584">
            <v>155521.14000000001</v>
          </cell>
          <cell r="DJ1584">
            <v>62638.859999999986</v>
          </cell>
          <cell r="DK1584">
            <v>218160</v>
          </cell>
          <cell r="DL1584">
            <v>0</v>
          </cell>
          <cell r="DM1584">
            <v>0</v>
          </cell>
          <cell r="DN1584">
            <v>0</v>
          </cell>
          <cell r="DO1584">
            <v>87891.53</v>
          </cell>
          <cell r="DP1584">
            <v>0</v>
          </cell>
          <cell r="DQ1584">
            <v>649766.67999999993</v>
          </cell>
          <cell r="DR1584"/>
          <cell r="DS1584">
            <v>261704.89000000013</v>
          </cell>
          <cell r="DT1584">
            <v>911471.57000000007</v>
          </cell>
        </row>
        <row r="1585">
          <cell r="A1585">
            <v>8922</v>
          </cell>
          <cell r="B1585">
            <v>9098</v>
          </cell>
          <cell r="C1585" t="str">
            <v>2021/0199756-2</v>
          </cell>
          <cell r="D1585" t="str">
            <v>0199756-98.2021.3.00.0000</v>
          </cell>
          <cell r="E1585">
            <v>44372</v>
          </cell>
          <cell r="F1585" t="str">
            <v>PAGO - 1ª. 2ª ORDEM - set/2022 - 6ª remessa</v>
          </cell>
          <cell r="G1585" t="str">
            <v>sim</v>
          </cell>
          <cell r="H1585">
            <v>44805</v>
          </cell>
          <cell r="I1585" t="str">
            <v>sim</v>
          </cell>
          <cell r="J1585" t="str">
            <v>não</v>
          </cell>
          <cell r="K1585">
            <v>6</v>
          </cell>
          <cell r="L1585" t="str">
            <v>MS 10.438/DF</v>
          </cell>
          <cell r="M1585" t="str">
            <v>2005/0023175-9</v>
          </cell>
          <cell r="N1585">
            <v>38405</v>
          </cell>
          <cell r="O1585" t="str">
            <v>Administrativo - Militar - Pensão</v>
          </cell>
          <cell r="P1585" t="str">
            <v>UNIÃO</v>
          </cell>
          <cell r="Q1585" t="str">
            <v>Ministério da Fazenda</v>
          </cell>
          <cell r="R1585">
            <v>39338</v>
          </cell>
          <cell r="S1585" t="str">
            <v>Mandado de Segurança 10.438/DF</v>
          </cell>
          <cell r="T1585" t="str">
            <v>2021/0090964-5</v>
          </cell>
          <cell r="U1585">
            <v>44370</v>
          </cell>
          <cell r="V1585" t="str">
            <v>Lourival Justino da Silva</v>
          </cell>
          <cell r="W1585" t="str">
            <v>075.320.244-15</v>
          </cell>
          <cell r="X1585">
            <v>19289</v>
          </cell>
          <cell r="Y1585">
            <v>70</v>
          </cell>
          <cell r="Z1585" t="str">
            <v>Servidor Público Militar Inativo</v>
          </cell>
          <cell r="AA1585" t="str">
            <v>Soldo previsto na Lei Estadual 1.063/2002</v>
          </cell>
          <cell r="AB1585" t="str">
            <v>Alimentar</v>
          </cell>
          <cell r="AC1585" t="str">
            <v>Não</v>
          </cell>
          <cell r="AD1585" t="str">
            <v>Não</v>
          </cell>
          <cell r="AE1585" t="str">
            <v>Não</v>
          </cell>
          <cell r="AF1585" t="str">
            <v>-</v>
          </cell>
          <cell r="AG1585" t="str">
            <v>-</v>
          </cell>
          <cell r="AH1585" t="str">
            <v>Não informada</v>
          </cell>
          <cell r="AI1585" t="str">
            <v>Não Informada</v>
          </cell>
          <cell r="AJ1585" t="str">
            <v>Não</v>
          </cell>
          <cell r="AK1585">
            <v>20.5</v>
          </cell>
          <cell r="AL1585" t="str">
            <v>Leon e Advogados Associados</v>
          </cell>
          <cell r="AM1585" t="str">
            <v>17.858.268/0001-61</v>
          </cell>
          <cell r="AN1585">
            <v>10.5</v>
          </cell>
          <cell r="AO1585" t="str">
            <v>Silveira Cruz Advogados</v>
          </cell>
          <cell r="AP1585" t="str">
            <v>07.419.539/0001-29</v>
          </cell>
          <cell r="AQ1585">
            <v>0</v>
          </cell>
          <cell r="AR1585" t="str">
            <v>x x x</v>
          </cell>
          <cell r="AS1585" t="str">
            <v>x x x</v>
          </cell>
          <cell r="AT1585">
            <v>0</v>
          </cell>
          <cell r="AU1585" t="str">
            <v>x x x</v>
          </cell>
          <cell r="AV1585" t="str">
            <v>x x x</v>
          </cell>
          <cell r="AW1585" t="str">
            <v>Dedução de Honorários Contratuais</v>
          </cell>
          <cell r="AX1585">
            <v>44348</v>
          </cell>
          <cell r="AY1585">
            <v>711393.16</v>
          </cell>
          <cell r="AZ1585">
            <v>284784.53999999998</v>
          </cell>
          <cell r="BA1585">
            <v>996177.7</v>
          </cell>
          <cell r="BB1585">
            <v>145835.59</v>
          </cell>
          <cell r="BC1585">
            <v>58380.83</v>
          </cell>
          <cell r="BD1585">
            <v>204216.42</v>
          </cell>
          <cell r="BE1585">
            <v>74696.28</v>
          </cell>
          <cell r="BF1585">
            <v>29902.37</v>
          </cell>
          <cell r="BG1585">
            <v>104598.65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490861.29</v>
          </cell>
          <cell r="BO1585">
            <v>196501.34</v>
          </cell>
          <cell r="BP1585">
            <v>687362.63</v>
          </cell>
          <cell r="BQ1585">
            <v>0</v>
          </cell>
          <cell r="BR1585">
            <v>0</v>
          </cell>
          <cell r="BS1585">
            <v>0</v>
          </cell>
          <cell r="BT1585">
            <v>80</v>
          </cell>
          <cell r="BU1585">
            <v>687362.63</v>
          </cell>
          <cell r="BV1585">
            <v>0</v>
          </cell>
          <cell r="BW1585">
            <v>717297.72</v>
          </cell>
          <cell r="BX1585">
            <v>288902.76</v>
          </cell>
          <cell r="BY1585">
            <v>1006200.48</v>
          </cell>
          <cell r="BZ1585">
            <v>147046.03</v>
          </cell>
          <cell r="CA1585">
            <v>59225.06</v>
          </cell>
          <cell r="CB1585">
            <v>206271.09</v>
          </cell>
          <cell r="CC1585">
            <v>75316.259999999995</v>
          </cell>
          <cell r="CD1585">
            <v>30334.78</v>
          </cell>
          <cell r="CE1585">
            <v>105651.04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494935.42999999993</v>
          </cell>
          <cell r="CM1585">
            <v>199342.92000000004</v>
          </cell>
          <cell r="CN1585">
            <v>694278.35</v>
          </cell>
          <cell r="CO1585">
            <v>0</v>
          </cell>
          <cell r="CP1585">
            <v>0</v>
          </cell>
          <cell r="CQ1585">
            <v>0</v>
          </cell>
          <cell r="CR1585">
            <v>694278.35</v>
          </cell>
          <cell r="CS1585">
            <v>0</v>
          </cell>
          <cell r="CT1585">
            <v>44378</v>
          </cell>
          <cell r="CU1585"/>
          <cell r="CV1585">
            <v>8922</v>
          </cell>
          <cell r="CW1585">
            <v>44805</v>
          </cell>
          <cell r="CX1585">
            <v>1.1136844691425249</v>
          </cell>
          <cell r="CY1585">
            <v>798843.33</v>
          </cell>
          <cell r="CZ1585">
            <v>321746.51000000013</v>
          </cell>
          <cell r="DA1585">
            <v>1120589.8400000001</v>
          </cell>
          <cell r="DB1585">
            <v>0</v>
          </cell>
          <cell r="DC1585">
            <v>0</v>
          </cell>
          <cell r="DD1585">
            <v>0</v>
          </cell>
          <cell r="DE1585">
            <v>451460.47</v>
          </cell>
          <cell r="DF1585">
            <v>0</v>
          </cell>
          <cell r="DG1585">
            <v>218160</v>
          </cell>
          <cell r="DH1585">
            <v>71.287754134911665</v>
          </cell>
          <cell r="DI1585">
            <v>155521.35999999999</v>
          </cell>
          <cell r="DJ1585">
            <v>62638.640000000014</v>
          </cell>
          <cell r="DK1585">
            <v>218160</v>
          </cell>
          <cell r="DL1585">
            <v>0</v>
          </cell>
          <cell r="DM1585">
            <v>0</v>
          </cell>
          <cell r="DN1585">
            <v>0</v>
          </cell>
          <cell r="DO1585">
            <v>87891.76</v>
          </cell>
          <cell r="DP1585">
            <v>0</v>
          </cell>
          <cell r="DQ1585">
            <v>643321.97</v>
          </cell>
          <cell r="DR1585"/>
          <cell r="DS1585">
            <v>259107.87000000011</v>
          </cell>
          <cell r="DT1585">
            <v>902429.84000000008</v>
          </cell>
        </row>
        <row r="1586">
          <cell r="A1586">
            <v>8923</v>
          </cell>
          <cell r="B1586">
            <v>9099</v>
          </cell>
          <cell r="C1586" t="str">
            <v>2021/0199760-2</v>
          </cell>
          <cell r="D1586" t="str">
            <v>0199760-38.2021.3.00.0000</v>
          </cell>
          <cell r="E1586">
            <v>44372</v>
          </cell>
          <cell r="F1586" t="str">
            <v>PAGO - 1ª. 2ª ORDEM - set/2022 - 6ª remessa</v>
          </cell>
          <cell r="G1586" t="str">
            <v>sim</v>
          </cell>
          <cell r="H1586">
            <v>44805</v>
          </cell>
          <cell r="I1586" t="str">
            <v>sim</v>
          </cell>
          <cell r="J1586" t="str">
            <v>não</v>
          </cell>
          <cell r="K1586">
            <v>6</v>
          </cell>
          <cell r="L1586" t="str">
            <v>MS 10.438/DF</v>
          </cell>
          <cell r="M1586" t="str">
            <v>2005/0023175-9</v>
          </cell>
          <cell r="N1586">
            <v>38405</v>
          </cell>
          <cell r="O1586" t="str">
            <v>Administrativo - Militar - Pensão</v>
          </cell>
          <cell r="P1586" t="str">
            <v>UNIÃO</v>
          </cell>
          <cell r="Q1586" t="str">
            <v>Ministério da Fazenda</v>
          </cell>
          <cell r="R1586">
            <v>39338</v>
          </cell>
          <cell r="S1586" t="str">
            <v>Mandado de Segurança 10.438/DF</v>
          </cell>
          <cell r="T1586" t="str">
            <v>2021/0090964-5</v>
          </cell>
          <cell r="U1586">
            <v>44370</v>
          </cell>
          <cell r="V1586" t="str">
            <v>Luis Fernando Melônio Alves</v>
          </cell>
          <cell r="W1586" t="str">
            <v>113.637.202-44</v>
          </cell>
          <cell r="X1586">
            <v>21933</v>
          </cell>
          <cell r="Y1586">
            <v>62</v>
          </cell>
          <cell r="Z1586" t="str">
            <v>Servidor Público Militar Inativo</v>
          </cell>
          <cell r="AA1586" t="str">
            <v>Soldo previsto na Lei Estadual 1.063/2002</v>
          </cell>
          <cell r="AB1586" t="str">
            <v>Alimentar</v>
          </cell>
          <cell r="AC1586" t="str">
            <v>Não</v>
          </cell>
          <cell r="AD1586" t="str">
            <v>Não</v>
          </cell>
          <cell r="AE1586" t="str">
            <v>Não</v>
          </cell>
          <cell r="AF1586" t="str">
            <v>-</v>
          </cell>
          <cell r="AG1586" t="str">
            <v>-</v>
          </cell>
          <cell r="AH1586" t="str">
            <v>Não informada</v>
          </cell>
          <cell r="AI1586" t="str">
            <v>Não Informada</v>
          </cell>
          <cell r="AJ1586" t="str">
            <v>Não</v>
          </cell>
          <cell r="AK1586">
            <v>20.5</v>
          </cell>
          <cell r="AL1586" t="str">
            <v>Leon e Advogados Associados</v>
          </cell>
          <cell r="AM1586" t="str">
            <v>17.858.268/0001-61</v>
          </cell>
          <cell r="AN1586">
            <v>10.5</v>
          </cell>
          <cell r="AO1586" t="str">
            <v>Silveira Cruz Advogados</v>
          </cell>
          <cell r="AP1586" t="str">
            <v>07.419.539/0001-29</v>
          </cell>
          <cell r="AQ1586">
            <v>0</v>
          </cell>
          <cell r="AR1586" t="str">
            <v>x x x</v>
          </cell>
          <cell r="AS1586" t="str">
            <v>x x x</v>
          </cell>
          <cell r="AT1586">
            <v>0</v>
          </cell>
          <cell r="AU1586" t="str">
            <v>x x x</v>
          </cell>
          <cell r="AV1586" t="str">
            <v>x x x</v>
          </cell>
          <cell r="AW1586" t="str">
            <v>Dedução de Honorários Contratuais</v>
          </cell>
          <cell r="AX1586">
            <v>44348</v>
          </cell>
          <cell r="AY1586">
            <v>714254.51</v>
          </cell>
          <cell r="AZ1586">
            <v>285930.55</v>
          </cell>
          <cell r="BA1586">
            <v>1000185.06</v>
          </cell>
          <cell r="BB1586">
            <v>146422.17000000001</v>
          </cell>
          <cell r="BC1586">
            <v>58615.76</v>
          </cell>
          <cell r="BD1586">
            <v>205037.93</v>
          </cell>
          <cell r="BE1586">
            <v>74996.72</v>
          </cell>
          <cell r="BF1586">
            <v>30022.71</v>
          </cell>
          <cell r="BG1586">
            <v>105019.43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492835.62</v>
          </cell>
          <cell r="BO1586">
            <v>197292.08</v>
          </cell>
          <cell r="BP1586">
            <v>690127.7</v>
          </cell>
          <cell r="BQ1586">
            <v>0</v>
          </cell>
          <cell r="BR1586">
            <v>0</v>
          </cell>
          <cell r="BS1586">
            <v>0</v>
          </cell>
          <cell r="BT1586">
            <v>80</v>
          </cell>
          <cell r="BU1586">
            <v>690127.7</v>
          </cell>
          <cell r="BV1586">
            <v>0</v>
          </cell>
          <cell r="BW1586">
            <v>720182.82</v>
          </cell>
          <cell r="BX1586">
            <v>290065.33000000007</v>
          </cell>
          <cell r="BY1586">
            <v>1010248.15</v>
          </cell>
          <cell r="BZ1586">
            <v>147637.47</v>
          </cell>
          <cell r="CA1586">
            <v>59463.379999999976</v>
          </cell>
          <cell r="CB1586">
            <v>207100.84999999998</v>
          </cell>
          <cell r="CC1586">
            <v>75619.19</v>
          </cell>
          <cell r="CD1586">
            <v>30456.850000000006</v>
          </cell>
          <cell r="CE1586">
            <v>106076.04000000001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496926.16</v>
          </cell>
          <cell r="CM1586">
            <v>200145.10000000003</v>
          </cell>
          <cell r="CN1586">
            <v>697071.26</v>
          </cell>
          <cell r="CO1586">
            <v>0</v>
          </cell>
          <cell r="CP1586">
            <v>0</v>
          </cell>
          <cell r="CQ1586">
            <v>0</v>
          </cell>
          <cell r="CR1586">
            <v>697071.26</v>
          </cell>
          <cell r="CS1586">
            <v>0</v>
          </cell>
          <cell r="CT1586">
            <v>44378</v>
          </cell>
          <cell r="CU1586"/>
          <cell r="CV1586">
            <v>8923</v>
          </cell>
          <cell r="CW1586">
            <v>44805</v>
          </cell>
          <cell r="CX1586">
            <v>1.1136844691425249</v>
          </cell>
          <cell r="CY1586">
            <v>802056.42</v>
          </cell>
          <cell r="CZ1586">
            <v>323041.24999999988</v>
          </cell>
          <cell r="DA1586">
            <v>1125097.67</v>
          </cell>
          <cell r="DB1586">
            <v>0</v>
          </cell>
          <cell r="DC1586">
            <v>0</v>
          </cell>
          <cell r="DD1586">
            <v>0</v>
          </cell>
          <cell r="DE1586">
            <v>453276.14</v>
          </cell>
          <cell r="DF1586">
            <v>0</v>
          </cell>
          <cell r="DG1586">
            <v>218160</v>
          </cell>
          <cell r="DH1586">
            <v>71.287714959004404</v>
          </cell>
          <cell r="DI1586">
            <v>155521.26999999999</v>
          </cell>
          <cell r="DJ1586">
            <v>62638.73000000001</v>
          </cell>
          <cell r="DK1586">
            <v>218160</v>
          </cell>
          <cell r="DL1586">
            <v>0</v>
          </cell>
          <cell r="DM1586">
            <v>0</v>
          </cell>
          <cell r="DN1586">
            <v>0</v>
          </cell>
          <cell r="DO1586">
            <v>87891.67</v>
          </cell>
          <cell r="DP1586">
            <v>0</v>
          </cell>
          <cell r="DQ1586">
            <v>646535.15</v>
          </cell>
          <cell r="DR1586"/>
          <cell r="DS1586">
            <v>260402.51999999987</v>
          </cell>
          <cell r="DT1586">
            <v>906937.66999999993</v>
          </cell>
        </row>
        <row r="1587">
          <cell r="A1587">
            <v>8924</v>
          </cell>
          <cell r="B1587">
            <v>9100</v>
          </cell>
          <cell r="C1587" t="str">
            <v>2021/0199764-0</v>
          </cell>
          <cell r="D1587" t="str">
            <v>0199764-75.2021.3.00.0000</v>
          </cell>
          <cell r="E1587">
            <v>44372</v>
          </cell>
          <cell r="F1587" t="str">
            <v>PAGO - 1ª. 2ª ORDEM - set/2022 - 6ª remessa</v>
          </cell>
          <cell r="G1587" t="str">
            <v>sim</v>
          </cell>
          <cell r="H1587">
            <v>44805</v>
          </cell>
          <cell r="I1587" t="str">
            <v>sim</v>
          </cell>
          <cell r="J1587" t="str">
            <v>não</v>
          </cell>
          <cell r="K1587">
            <v>6</v>
          </cell>
          <cell r="L1587" t="str">
            <v>MS 10.438/DF</v>
          </cell>
          <cell r="M1587" t="str">
            <v>2005/0023175-9</v>
          </cell>
          <cell r="N1587">
            <v>38405</v>
          </cell>
          <cell r="O1587" t="str">
            <v>Administrativo - Militar - Pensão</v>
          </cell>
          <cell r="P1587" t="str">
            <v>UNIÃO</v>
          </cell>
          <cell r="Q1587" t="str">
            <v>Ministério da Fazenda</v>
          </cell>
          <cell r="R1587">
            <v>39338</v>
          </cell>
          <cell r="S1587" t="str">
            <v>Mandado de Segurança 10.438/DF</v>
          </cell>
          <cell r="T1587" t="str">
            <v>2021/0090964-5</v>
          </cell>
          <cell r="U1587">
            <v>44370</v>
          </cell>
          <cell r="V1587" t="str">
            <v>Luiz Francisco da Costa</v>
          </cell>
          <cell r="W1587" t="str">
            <v>145.645.304-10</v>
          </cell>
          <cell r="X1587">
            <v>20335</v>
          </cell>
          <cell r="Y1587">
            <v>67</v>
          </cell>
          <cell r="Z1587" t="str">
            <v>Servidor Público Militar Inativo</v>
          </cell>
          <cell r="AA1587" t="str">
            <v>Soldo previsto na Lei Estadual 1.063/2002</v>
          </cell>
          <cell r="AB1587" t="str">
            <v>Alimentar</v>
          </cell>
          <cell r="AC1587" t="str">
            <v>Não</v>
          </cell>
          <cell r="AD1587" t="str">
            <v>Não</v>
          </cell>
          <cell r="AE1587" t="str">
            <v>Não</v>
          </cell>
          <cell r="AF1587" t="str">
            <v>-</v>
          </cell>
          <cell r="AG1587" t="str">
            <v>-</v>
          </cell>
          <cell r="AH1587" t="str">
            <v>Não informada</v>
          </cell>
          <cell r="AI1587" t="str">
            <v>Não Informada</v>
          </cell>
          <cell r="AJ1587" t="str">
            <v>Não</v>
          </cell>
          <cell r="AK1587">
            <v>20.5</v>
          </cell>
          <cell r="AL1587" t="str">
            <v>Leon e Advogados Associados</v>
          </cell>
          <cell r="AM1587" t="str">
            <v>17.858.268/0001-61</v>
          </cell>
          <cell r="AN1587">
            <v>10.5</v>
          </cell>
          <cell r="AO1587" t="str">
            <v>Silveira Cruz Advogados</v>
          </cell>
          <cell r="AP1587" t="str">
            <v>07.419.539/0001-29</v>
          </cell>
          <cell r="AQ1587">
            <v>0</v>
          </cell>
          <cell r="AR1587" t="str">
            <v>x x x</v>
          </cell>
          <cell r="AS1587" t="str">
            <v>x x x</v>
          </cell>
          <cell r="AT1587">
            <v>0</v>
          </cell>
          <cell r="AU1587" t="str">
            <v>x x x</v>
          </cell>
          <cell r="AV1587" t="str">
            <v>x x x</v>
          </cell>
          <cell r="AW1587" t="str">
            <v>Dedução de Honorários Contratuais</v>
          </cell>
          <cell r="AX1587">
            <v>44348</v>
          </cell>
          <cell r="AY1587">
            <v>711393.16</v>
          </cell>
          <cell r="AZ1587">
            <v>284784.53999999998</v>
          </cell>
          <cell r="BA1587">
            <v>996177.7</v>
          </cell>
          <cell r="BB1587">
            <v>145835.59</v>
          </cell>
          <cell r="BC1587">
            <v>58380.83</v>
          </cell>
          <cell r="BD1587">
            <v>204216.42</v>
          </cell>
          <cell r="BE1587">
            <v>74696.28</v>
          </cell>
          <cell r="BF1587">
            <v>29902.37</v>
          </cell>
          <cell r="BG1587">
            <v>104598.65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490861.29</v>
          </cell>
          <cell r="BO1587">
            <v>196501.34</v>
          </cell>
          <cell r="BP1587">
            <v>687362.63</v>
          </cell>
          <cell r="BQ1587">
            <v>0</v>
          </cell>
          <cell r="BR1587">
            <v>0</v>
          </cell>
          <cell r="BS1587">
            <v>0</v>
          </cell>
          <cell r="BT1587">
            <v>80</v>
          </cell>
          <cell r="BU1587">
            <v>687362.63</v>
          </cell>
          <cell r="BV1587">
            <v>0</v>
          </cell>
          <cell r="BW1587">
            <v>717297.72</v>
          </cell>
          <cell r="BX1587">
            <v>288902.76</v>
          </cell>
          <cell r="BY1587">
            <v>1006200.48</v>
          </cell>
          <cell r="BZ1587">
            <v>147046.03</v>
          </cell>
          <cell r="CA1587">
            <v>59225.06</v>
          </cell>
          <cell r="CB1587">
            <v>206271.09</v>
          </cell>
          <cell r="CC1587">
            <v>75316.259999999995</v>
          </cell>
          <cell r="CD1587">
            <v>30334.78</v>
          </cell>
          <cell r="CE1587">
            <v>105651.04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494935.42999999993</v>
          </cell>
          <cell r="CM1587">
            <v>199342.92000000004</v>
          </cell>
          <cell r="CN1587">
            <v>694278.35</v>
          </cell>
          <cell r="CO1587">
            <v>0</v>
          </cell>
          <cell r="CP1587">
            <v>0</v>
          </cell>
          <cell r="CQ1587">
            <v>0</v>
          </cell>
          <cell r="CR1587">
            <v>694278.35</v>
          </cell>
          <cell r="CS1587">
            <v>0</v>
          </cell>
          <cell r="CT1587">
            <v>44378</v>
          </cell>
          <cell r="CU1587"/>
          <cell r="CV1587">
            <v>8924</v>
          </cell>
          <cell r="CW1587">
            <v>44805</v>
          </cell>
          <cell r="CX1587">
            <v>1.1136844691425249</v>
          </cell>
          <cell r="CY1587">
            <v>798843.33</v>
          </cell>
          <cell r="CZ1587">
            <v>321746.51000000013</v>
          </cell>
          <cell r="DA1587">
            <v>1120589.8400000001</v>
          </cell>
          <cell r="DB1587">
            <v>0</v>
          </cell>
          <cell r="DC1587">
            <v>0</v>
          </cell>
          <cell r="DD1587">
            <v>0</v>
          </cell>
          <cell r="DE1587">
            <v>451460.47</v>
          </cell>
          <cell r="DF1587">
            <v>0</v>
          </cell>
          <cell r="DG1587">
            <v>218160</v>
          </cell>
          <cell r="DH1587">
            <v>71.287754134911665</v>
          </cell>
          <cell r="DI1587">
            <v>155521.35999999999</v>
          </cell>
          <cell r="DJ1587">
            <v>62638.640000000014</v>
          </cell>
          <cell r="DK1587">
            <v>218160</v>
          </cell>
          <cell r="DL1587">
            <v>0</v>
          </cell>
          <cell r="DM1587">
            <v>0</v>
          </cell>
          <cell r="DN1587">
            <v>0</v>
          </cell>
          <cell r="DO1587">
            <v>87891.76</v>
          </cell>
          <cell r="DP1587">
            <v>0</v>
          </cell>
          <cell r="DQ1587">
            <v>643321.97</v>
          </cell>
          <cell r="DR1587"/>
          <cell r="DS1587">
            <v>259107.87000000011</v>
          </cell>
          <cell r="DT1587">
            <v>902429.84000000008</v>
          </cell>
        </row>
        <row r="1588">
          <cell r="A1588">
            <v>8925</v>
          </cell>
          <cell r="B1588">
            <v>9102</v>
          </cell>
          <cell r="C1588" t="str">
            <v>2021/0199767-5</v>
          </cell>
          <cell r="D1588" t="str">
            <v>0199767-30.2021.3.00.0000</v>
          </cell>
          <cell r="E1588">
            <v>44372</v>
          </cell>
          <cell r="F1588" t="str">
            <v>PAGO - 1ª. 2ª ORDEM - set/2022 - 3ª remessa</v>
          </cell>
          <cell r="G1588" t="str">
            <v>sim</v>
          </cell>
          <cell r="H1588">
            <v>44805</v>
          </cell>
          <cell r="I1588" t="str">
            <v>sim</v>
          </cell>
          <cell r="J1588" t="str">
            <v>não</v>
          </cell>
          <cell r="K1588">
            <v>3</v>
          </cell>
          <cell r="L1588" t="str">
            <v>MS 10.438/DF</v>
          </cell>
          <cell r="M1588" t="str">
            <v>2005/0023175-9</v>
          </cell>
          <cell r="N1588">
            <v>38405</v>
          </cell>
          <cell r="O1588" t="str">
            <v>Administrativo - Militar - Pensão</v>
          </cell>
          <cell r="P1588" t="str">
            <v>UNIÃO</v>
          </cell>
          <cell r="Q1588" t="str">
            <v>Ministério da Fazenda</v>
          </cell>
          <cell r="R1588">
            <v>39338</v>
          </cell>
          <cell r="S1588" t="str">
            <v>Mandado de Segurança 10.438/DF</v>
          </cell>
          <cell r="T1588" t="str">
            <v>2021/0090964-5</v>
          </cell>
          <cell r="U1588">
            <v>44370</v>
          </cell>
          <cell r="V1588" t="str">
            <v>Marcos Elias de Oliveira</v>
          </cell>
          <cell r="W1588" t="str">
            <v>080.841.144-68</v>
          </cell>
          <cell r="X1588">
            <v>19395</v>
          </cell>
          <cell r="Y1588">
            <v>69</v>
          </cell>
          <cell r="Z1588" t="str">
            <v>Servidor Público Militar Inativo</v>
          </cell>
          <cell r="AA1588" t="str">
            <v>Soldo previsto na Lei Estadual 1.063/2002</v>
          </cell>
          <cell r="AB1588" t="str">
            <v>Alimentar</v>
          </cell>
          <cell r="AC1588" t="str">
            <v>Não</v>
          </cell>
          <cell r="AD1588" t="str">
            <v>Não</v>
          </cell>
          <cell r="AE1588" t="str">
            <v>Não</v>
          </cell>
          <cell r="AF1588" t="str">
            <v>-</v>
          </cell>
          <cell r="AG1588" t="str">
            <v>-</v>
          </cell>
          <cell r="AH1588" t="str">
            <v>Não informada</v>
          </cell>
          <cell r="AI1588" t="str">
            <v>Não Informada</v>
          </cell>
          <cell r="AJ1588" t="str">
            <v>Não</v>
          </cell>
          <cell r="AK1588">
            <v>20.5</v>
          </cell>
          <cell r="AL1588" t="str">
            <v>Leon e Advogados Associados</v>
          </cell>
          <cell r="AM1588" t="str">
            <v>17.858.268/0001-61</v>
          </cell>
          <cell r="AN1588">
            <v>10.5</v>
          </cell>
          <cell r="AO1588" t="str">
            <v>Silveira Cruz Advogados</v>
          </cell>
          <cell r="AP1588" t="str">
            <v>07.419.539/0001-29</v>
          </cell>
          <cell r="AQ1588">
            <v>0</v>
          </cell>
          <cell r="AR1588" t="str">
            <v>x x x</v>
          </cell>
          <cell r="AS1588" t="str">
            <v>x x x</v>
          </cell>
          <cell r="AT1588">
            <v>0</v>
          </cell>
          <cell r="AU1588" t="str">
            <v>x x x</v>
          </cell>
          <cell r="AV1588" t="str">
            <v>x x x</v>
          </cell>
          <cell r="AW1588" t="str">
            <v>Dedução de Honorários Contratuais</v>
          </cell>
          <cell r="AX1588">
            <v>44348</v>
          </cell>
          <cell r="AY1588">
            <v>697957.95</v>
          </cell>
          <cell r="AZ1588">
            <v>279102.90000000002</v>
          </cell>
          <cell r="BA1588">
            <v>977060.85</v>
          </cell>
          <cell r="BB1588">
            <v>143081.37</v>
          </cell>
          <cell r="BC1588">
            <v>57216.1</v>
          </cell>
          <cell r="BD1588">
            <v>200297.47</v>
          </cell>
          <cell r="BE1588">
            <v>73285.58</v>
          </cell>
          <cell r="BF1588">
            <v>29305.8</v>
          </cell>
          <cell r="BG1588">
            <v>102591.38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481591</v>
          </cell>
          <cell r="BO1588">
            <v>192581</v>
          </cell>
          <cell r="BP1588">
            <v>674172</v>
          </cell>
          <cell r="BQ1588">
            <v>0</v>
          </cell>
          <cell r="BR1588">
            <v>0</v>
          </cell>
          <cell r="BS1588">
            <v>0</v>
          </cell>
          <cell r="BT1588">
            <v>80</v>
          </cell>
          <cell r="BU1588">
            <v>674172</v>
          </cell>
          <cell r="BV1588">
            <v>0</v>
          </cell>
          <cell r="BW1588">
            <v>703751</v>
          </cell>
          <cell r="BX1588">
            <v>283140.81999999995</v>
          </cell>
          <cell r="BY1588">
            <v>986891.82</v>
          </cell>
          <cell r="BZ1588">
            <v>144268.95000000001</v>
          </cell>
          <cell r="CA1588">
            <v>58043.860000000015</v>
          </cell>
          <cell r="CB1588">
            <v>202312.81000000003</v>
          </cell>
          <cell r="CC1588">
            <v>73893.850000000006</v>
          </cell>
          <cell r="CD1588">
            <v>29729.780000000013</v>
          </cell>
          <cell r="CE1588">
            <v>103623.63000000002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485588.20000000007</v>
          </cell>
          <cell r="CM1588">
            <v>195367.18000000005</v>
          </cell>
          <cell r="CN1588">
            <v>680955.38000000012</v>
          </cell>
          <cell r="CO1588">
            <v>0</v>
          </cell>
          <cell r="CP1588">
            <v>0</v>
          </cell>
          <cell r="CQ1588">
            <v>0</v>
          </cell>
          <cell r="CR1588">
            <v>680955.38000000012</v>
          </cell>
          <cell r="CS1588">
            <v>0</v>
          </cell>
          <cell r="CT1588">
            <v>44378</v>
          </cell>
          <cell r="CU1588"/>
          <cell r="CV1588">
            <v>8925</v>
          </cell>
          <cell r="CW1588">
            <v>44805</v>
          </cell>
          <cell r="CX1588">
            <v>1.1136844691425249</v>
          </cell>
          <cell r="CY1588">
            <v>783756.55</v>
          </cell>
          <cell r="CZ1588">
            <v>315329.54000000004</v>
          </cell>
          <cell r="DA1588">
            <v>1099086.0900000001</v>
          </cell>
          <cell r="DB1588">
            <v>0</v>
          </cell>
          <cell r="DC1588">
            <v>0</v>
          </cell>
          <cell r="DD1588">
            <v>0</v>
          </cell>
          <cell r="DE1588">
            <v>443039.87</v>
          </cell>
          <cell r="DF1588">
            <v>0</v>
          </cell>
          <cell r="DG1588">
            <v>218160</v>
          </cell>
          <cell r="DH1588">
            <v>71.309841615773692</v>
          </cell>
          <cell r="DI1588">
            <v>155569.54999999999</v>
          </cell>
          <cell r="DJ1588">
            <v>62590.450000000012</v>
          </cell>
          <cell r="DK1588">
            <v>218160</v>
          </cell>
          <cell r="DL1588">
            <v>0</v>
          </cell>
          <cell r="DM1588">
            <v>0</v>
          </cell>
          <cell r="DN1588">
            <v>0</v>
          </cell>
          <cell r="DO1588">
            <v>87939.95</v>
          </cell>
          <cell r="DP1588">
            <v>0</v>
          </cell>
          <cell r="DQ1588">
            <v>628187</v>
          </cell>
          <cell r="DR1588"/>
          <cell r="DS1588">
            <v>252739.09000000003</v>
          </cell>
          <cell r="DT1588">
            <v>880926.09000000008</v>
          </cell>
        </row>
        <row r="1589">
          <cell r="A1589">
            <v>8926</v>
          </cell>
          <cell r="B1589">
            <v>9103</v>
          </cell>
          <cell r="C1589" t="str">
            <v>2021/0199772-7</v>
          </cell>
          <cell r="D1589" t="str">
            <v>0199772-52.2021.3.00.0000</v>
          </cell>
          <cell r="E1589">
            <v>44372</v>
          </cell>
          <cell r="F1589" t="str">
            <v>PAGO - 1ª. 2ª ORDEM - set/2022 - 3ª remessa</v>
          </cell>
          <cell r="G1589" t="str">
            <v>sim</v>
          </cell>
          <cell r="H1589">
            <v>44805</v>
          </cell>
          <cell r="I1589" t="str">
            <v>sim</v>
          </cell>
          <cell r="J1589" t="str">
            <v>não</v>
          </cell>
          <cell r="K1589">
            <v>3</v>
          </cell>
          <cell r="L1589" t="str">
            <v>MS 10.438/DF</v>
          </cell>
          <cell r="M1589" t="str">
            <v>2005/0023175-9</v>
          </cell>
          <cell r="N1589">
            <v>38405</v>
          </cell>
          <cell r="O1589" t="str">
            <v>Administrativo - Militar - Pensão</v>
          </cell>
          <cell r="P1589" t="str">
            <v>UNIÃO</v>
          </cell>
          <cell r="Q1589" t="str">
            <v>Ministério da Fazenda</v>
          </cell>
          <cell r="R1589">
            <v>39338</v>
          </cell>
          <cell r="S1589" t="str">
            <v>Mandado de Segurança 10.438/DF</v>
          </cell>
          <cell r="T1589" t="str">
            <v>2021/0090964-5</v>
          </cell>
          <cell r="U1589">
            <v>44370</v>
          </cell>
          <cell r="V1589" t="str">
            <v>Newton Matos</v>
          </cell>
          <cell r="W1589" t="str">
            <v>040.481.302-00</v>
          </cell>
          <cell r="X1589">
            <v>18477</v>
          </cell>
          <cell r="Y1589">
            <v>72</v>
          </cell>
          <cell r="Z1589" t="str">
            <v>Servidor Público Militar Inativo</v>
          </cell>
          <cell r="AA1589" t="str">
            <v>Soldo previsto na Lei Estadual 1.063/2002</v>
          </cell>
          <cell r="AB1589" t="str">
            <v>Alimentar</v>
          </cell>
          <cell r="AC1589" t="str">
            <v>Não</v>
          </cell>
          <cell r="AD1589" t="str">
            <v>Não</v>
          </cell>
          <cell r="AE1589" t="str">
            <v>Não</v>
          </cell>
          <cell r="AF1589" t="str">
            <v>-</v>
          </cell>
          <cell r="AG1589" t="str">
            <v>-</v>
          </cell>
          <cell r="AH1589" t="str">
            <v>Não informada</v>
          </cell>
          <cell r="AI1589" t="str">
            <v>Não Informada</v>
          </cell>
          <cell r="AJ1589" t="str">
            <v>Não</v>
          </cell>
          <cell r="AK1589">
            <v>20.5</v>
          </cell>
          <cell r="AL1589" t="str">
            <v>Leon e Advogados Associados</v>
          </cell>
          <cell r="AM1589" t="str">
            <v>17.858.268/0001-61</v>
          </cell>
          <cell r="AN1589">
            <v>10.5</v>
          </cell>
          <cell r="AO1589" t="str">
            <v>Silveira Cruz Advogados</v>
          </cell>
          <cell r="AP1589" t="str">
            <v>07.419.539/0001-29</v>
          </cell>
          <cell r="AQ1589">
            <v>0</v>
          </cell>
          <cell r="AR1589" t="str">
            <v>x x x</v>
          </cell>
          <cell r="AS1589" t="str">
            <v>x x x</v>
          </cell>
          <cell r="AT1589">
            <v>0</v>
          </cell>
          <cell r="AU1589" t="str">
            <v>x x x</v>
          </cell>
          <cell r="AV1589" t="str">
            <v>x x x</v>
          </cell>
          <cell r="AW1589" t="str">
            <v>Dedução de Honorários Contratuais</v>
          </cell>
          <cell r="AX1589">
            <v>44348</v>
          </cell>
          <cell r="AY1589">
            <v>726440.71</v>
          </cell>
          <cell r="AZ1589">
            <v>290800.01</v>
          </cell>
          <cell r="BA1589">
            <v>1017240.72</v>
          </cell>
          <cell r="BB1589">
            <v>148920.34</v>
          </cell>
          <cell r="BC1589">
            <v>59614</v>
          </cell>
          <cell r="BD1589">
            <v>208534.34</v>
          </cell>
          <cell r="BE1589">
            <v>76276.27</v>
          </cell>
          <cell r="BF1589">
            <v>30534</v>
          </cell>
          <cell r="BG1589">
            <v>106810.27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501244.1</v>
          </cell>
          <cell r="BO1589">
            <v>200652.01</v>
          </cell>
          <cell r="BP1589">
            <v>701896.11</v>
          </cell>
          <cell r="BQ1589">
            <v>0</v>
          </cell>
          <cell r="BR1589">
            <v>0</v>
          </cell>
          <cell r="BS1589">
            <v>0</v>
          </cell>
          <cell r="BT1589">
            <v>80</v>
          </cell>
          <cell r="BU1589">
            <v>701896.11</v>
          </cell>
          <cell r="BV1589">
            <v>0</v>
          </cell>
          <cell r="BW1589">
            <v>732470.16</v>
          </cell>
          <cell r="BX1589">
            <v>295005.27</v>
          </cell>
          <cell r="BY1589">
            <v>1027475.43</v>
          </cell>
          <cell r="BZ1589">
            <v>150156.38</v>
          </cell>
          <cell r="CA1589">
            <v>60476.070000000007</v>
          </cell>
          <cell r="CB1589">
            <v>210632.45</v>
          </cell>
          <cell r="CC1589">
            <v>76909.36</v>
          </cell>
          <cell r="CD1589">
            <v>30975.550000000003</v>
          </cell>
          <cell r="CE1589">
            <v>107884.91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505404.42000000004</v>
          </cell>
          <cell r="CM1589">
            <v>203553.65000000002</v>
          </cell>
          <cell r="CN1589">
            <v>708958.07000000007</v>
          </cell>
          <cell r="CO1589">
            <v>0</v>
          </cell>
          <cell r="CP1589">
            <v>0</v>
          </cell>
          <cell r="CQ1589">
            <v>0</v>
          </cell>
          <cell r="CR1589">
            <v>708958.07000000007</v>
          </cell>
          <cell r="CS1589">
            <v>0</v>
          </cell>
          <cell r="CT1589">
            <v>44378</v>
          </cell>
          <cell r="CU1589"/>
          <cell r="CV1589">
            <v>8926</v>
          </cell>
          <cell r="CW1589">
            <v>44805</v>
          </cell>
          <cell r="CX1589">
            <v>1.1136844691425249</v>
          </cell>
          <cell r="CY1589">
            <v>815740.64</v>
          </cell>
          <cell r="CZ1589">
            <v>328542.77999999991</v>
          </cell>
          <cell r="DA1589">
            <v>1144283.42</v>
          </cell>
          <cell r="DB1589">
            <v>0</v>
          </cell>
          <cell r="DC1589">
            <v>0</v>
          </cell>
          <cell r="DD1589">
            <v>0</v>
          </cell>
          <cell r="DE1589">
            <v>461012.77</v>
          </cell>
          <cell r="DF1589">
            <v>0</v>
          </cell>
          <cell r="DG1589">
            <v>218160</v>
          </cell>
          <cell r="DH1589">
            <v>71.288338687979945</v>
          </cell>
          <cell r="DI1589">
            <v>155522.63</v>
          </cell>
          <cell r="DJ1589">
            <v>62637.369999999995</v>
          </cell>
          <cell r="DK1589">
            <v>218160</v>
          </cell>
          <cell r="DL1589">
            <v>0</v>
          </cell>
          <cell r="DM1589">
            <v>0</v>
          </cell>
          <cell r="DN1589">
            <v>0</v>
          </cell>
          <cell r="DO1589">
            <v>87893.03</v>
          </cell>
          <cell r="DP1589">
            <v>0</v>
          </cell>
          <cell r="DQ1589">
            <v>660218.01</v>
          </cell>
          <cell r="DR1589"/>
          <cell r="DS1589">
            <v>265905.40999999992</v>
          </cell>
          <cell r="DT1589">
            <v>926123.41999999993</v>
          </cell>
        </row>
        <row r="1590">
          <cell r="A1590">
            <v>8927</v>
          </cell>
          <cell r="B1590">
            <v>9104</v>
          </cell>
          <cell r="C1590" t="str">
            <v>2021/0199776-4</v>
          </cell>
          <cell r="D1590" t="str">
            <v>0199776-89.2021.3.00.0000</v>
          </cell>
          <cell r="E1590">
            <v>44372</v>
          </cell>
          <cell r="F1590" t="str">
            <v>PAGO - 1ª. 2ª ORDEM - set/2022 - 3ª remessa</v>
          </cell>
          <cell r="G1590" t="str">
            <v>sim</v>
          </cell>
          <cell r="H1590">
            <v>44805</v>
          </cell>
          <cell r="I1590" t="str">
            <v>sim</v>
          </cell>
          <cell r="J1590" t="str">
            <v>não</v>
          </cell>
          <cell r="K1590">
            <v>3</v>
          </cell>
          <cell r="L1590" t="str">
            <v>MS 10.438/DF</v>
          </cell>
          <cell r="M1590" t="str">
            <v>2005/0023175-9</v>
          </cell>
          <cell r="N1590">
            <v>38405</v>
          </cell>
          <cell r="O1590" t="str">
            <v>Administrativo - Militar - Pensão</v>
          </cell>
          <cell r="P1590" t="str">
            <v>UNIÃO</v>
          </cell>
          <cell r="Q1590" t="str">
            <v>Ministério da Fazenda</v>
          </cell>
          <cell r="R1590">
            <v>39338</v>
          </cell>
          <cell r="S1590" t="str">
            <v>Mandado de Segurança 10.438/DF</v>
          </cell>
          <cell r="T1590" t="str">
            <v>2021/0090964-5</v>
          </cell>
          <cell r="U1590">
            <v>44370</v>
          </cell>
          <cell r="V1590" t="str">
            <v>Osmar da Veiga Pessoa Filho</v>
          </cell>
          <cell r="W1590" t="str">
            <v>166.655.384-00</v>
          </cell>
          <cell r="X1590">
            <v>20723</v>
          </cell>
          <cell r="Y1590">
            <v>66</v>
          </cell>
          <cell r="Z1590" t="str">
            <v>Servidor Público Militar Inativo</v>
          </cell>
          <cell r="AA1590" t="str">
            <v>Soldo previsto na Lei Estadual 1.063/2002</v>
          </cell>
          <cell r="AB1590" t="str">
            <v>Alimentar</v>
          </cell>
          <cell r="AC1590" t="str">
            <v>Não</v>
          </cell>
          <cell r="AD1590" t="str">
            <v>Não</v>
          </cell>
          <cell r="AE1590" t="str">
            <v>Não</v>
          </cell>
          <cell r="AF1590" t="str">
            <v>-</v>
          </cell>
          <cell r="AG1590" t="str">
            <v>-</v>
          </cell>
          <cell r="AH1590" t="str">
            <v>Não informada</v>
          </cell>
          <cell r="AI1590" t="str">
            <v>Não Informada</v>
          </cell>
          <cell r="AJ1590" t="str">
            <v>Não</v>
          </cell>
          <cell r="AK1590">
            <v>20.5</v>
          </cell>
          <cell r="AL1590" t="str">
            <v>Leon e Advogados Associados</v>
          </cell>
          <cell r="AM1590" t="str">
            <v>17.858.268/0001-61</v>
          </cell>
          <cell r="AN1590">
            <v>10.5</v>
          </cell>
          <cell r="AO1590" t="str">
            <v>Silveira Cruz Advogados</v>
          </cell>
          <cell r="AP1590" t="str">
            <v>07.419.539/0001-29</v>
          </cell>
          <cell r="AQ1590">
            <v>0</v>
          </cell>
          <cell r="AR1590" t="str">
            <v>x x x</v>
          </cell>
          <cell r="AS1590" t="str">
            <v>x x x</v>
          </cell>
          <cell r="AT1590">
            <v>0</v>
          </cell>
          <cell r="AU1590" t="str">
            <v>x x x</v>
          </cell>
          <cell r="AV1590" t="str">
            <v>x x x</v>
          </cell>
          <cell r="AW1590" t="str">
            <v>Dedução de Honorários Contratuais</v>
          </cell>
          <cell r="AX1590">
            <v>44348</v>
          </cell>
          <cell r="AY1590">
            <v>711393.16</v>
          </cell>
          <cell r="AZ1590">
            <v>284784.53999999998</v>
          </cell>
          <cell r="BA1590">
            <v>996177.7</v>
          </cell>
          <cell r="BB1590">
            <v>145835.59</v>
          </cell>
          <cell r="BC1590">
            <v>58380.83</v>
          </cell>
          <cell r="BD1590">
            <v>204216.42</v>
          </cell>
          <cell r="BE1590">
            <v>74696.28</v>
          </cell>
          <cell r="BF1590">
            <v>29902.37</v>
          </cell>
          <cell r="BG1590">
            <v>104598.65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490861.29</v>
          </cell>
          <cell r="BO1590">
            <v>196501.34</v>
          </cell>
          <cell r="BP1590">
            <v>687362.63</v>
          </cell>
          <cell r="BQ1590">
            <v>0</v>
          </cell>
          <cell r="BR1590">
            <v>0</v>
          </cell>
          <cell r="BS1590">
            <v>0</v>
          </cell>
          <cell r="BT1590">
            <v>80</v>
          </cell>
          <cell r="BU1590">
            <v>687362.63</v>
          </cell>
          <cell r="BV1590">
            <v>0</v>
          </cell>
          <cell r="BW1590">
            <v>717297.72</v>
          </cell>
          <cell r="BX1590">
            <v>288902.76</v>
          </cell>
          <cell r="BY1590">
            <v>1006200.48</v>
          </cell>
          <cell r="BZ1590">
            <v>147046.03</v>
          </cell>
          <cell r="CA1590">
            <v>59225.06</v>
          </cell>
          <cell r="CB1590">
            <v>206271.09</v>
          </cell>
          <cell r="CC1590">
            <v>75316.259999999995</v>
          </cell>
          <cell r="CD1590">
            <v>30334.78</v>
          </cell>
          <cell r="CE1590">
            <v>105651.04</v>
          </cell>
          <cell r="CF1590">
            <v>0</v>
          </cell>
          <cell r="CG1590">
            <v>0</v>
          </cell>
          <cell r="CH1590">
            <v>0</v>
          </cell>
          <cell r="CI1590">
            <v>0</v>
          </cell>
          <cell r="CJ1590">
            <v>0</v>
          </cell>
          <cell r="CK1590">
            <v>0</v>
          </cell>
          <cell r="CL1590">
            <v>494935.42999999993</v>
          </cell>
          <cell r="CM1590">
            <v>199342.92000000004</v>
          </cell>
          <cell r="CN1590">
            <v>694278.35</v>
          </cell>
          <cell r="CO1590">
            <v>0</v>
          </cell>
          <cell r="CP1590">
            <v>0</v>
          </cell>
          <cell r="CQ1590">
            <v>0</v>
          </cell>
          <cell r="CR1590">
            <v>694278.35</v>
          </cell>
          <cell r="CS1590">
            <v>0</v>
          </cell>
          <cell r="CT1590">
            <v>44378</v>
          </cell>
          <cell r="CU1590"/>
          <cell r="CV1590">
            <v>8927</v>
          </cell>
          <cell r="CW1590">
            <v>44805</v>
          </cell>
          <cell r="CX1590">
            <v>1.1136844691425249</v>
          </cell>
          <cell r="CY1590">
            <v>798843.33</v>
          </cell>
          <cell r="CZ1590">
            <v>321746.51000000013</v>
          </cell>
          <cell r="DA1590">
            <v>1120589.8400000001</v>
          </cell>
          <cell r="DB1590">
            <v>0</v>
          </cell>
          <cell r="DC1590">
            <v>0</v>
          </cell>
          <cell r="DD1590">
            <v>0</v>
          </cell>
          <cell r="DE1590">
            <v>451460.47</v>
          </cell>
          <cell r="DF1590">
            <v>0</v>
          </cell>
          <cell r="DG1590">
            <v>218160</v>
          </cell>
          <cell r="DH1590">
            <v>71.287754134911665</v>
          </cell>
          <cell r="DI1590">
            <v>155521.35999999999</v>
          </cell>
          <cell r="DJ1590">
            <v>62638.640000000014</v>
          </cell>
          <cell r="DK1590">
            <v>218160</v>
          </cell>
          <cell r="DL1590">
            <v>0</v>
          </cell>
          <cell r="DM1590">
            <v>0</v>
          </cell>
          <cell r="DN1590">
            <v>0</v>
          </cell>
          <cell r="DO1590">
            <v>87891.76</v>
          </cell>
          <cell r="DP1590">
            <v>0</v>
          </cell>
          <cell r="DQ1590">
            <v>643321.97</v>
          </cell>
          <cell r="DR1590"/>
          <cell r="DS1590">
            <v>259107.87000000011</v>
          </cell>
          <cell r="DT1590">
            <v>902429.84000000008</v>
          </cell>
        </row>
        <row r="1591">
          <cell r="A1591">
            <v>8928</v>
          </cell>
          <cell r="B1591">
            <v>9105</v>
          </cell>
          <cell r="C1591" t="str">
            <v>2021/0199777-6</v>
          </cell>
          <cell r="D1591" t="str">
            <v>0199777-74.2021.3.00.0000</v>
          </cell>
          <cell r="E1591">
            <v>44372</v>
          </cell>
          <cell r="F1591" t="str">
            <v>PAGO - 1ª. 2ª ORDEM - set/2022 - 6ª remessa</v>
          </cell>
          <cell r="G1591" t="str">
            <v>sim</v>
          </cell>
          <cell r="H1591">
            <v>44805</v>
          </cell>
          <cell r="I1591" t="str">
            <v>sim</v>
          </cell>
          <cell r="J1591" t="str">
            <v>não</v>
          </cell>
          <cell r="K1591">
            <v>6</v>
          </cell>
          <cell r="L1591" t="str">
            <v>MS 10.438/DF</v>
          </cell>
          <cell r="M1591" t="str">
            <v>2005/0023175-9</v>
          </cell>
          <cell r="N1591">
            <v>38405</v>
          </cell>
          <cell r="O1591" t="str">
            <v>Administrativo - Militar - Pensão</v>
          </cell>
          <cell r="P1591" t="str">
            <v>UNIÃO</v>
          </cell>
          <cell r="Q1591" t="str">
            <v>Ministério da Fazenda</v>
          </cell>
          <cell r="R1591">
            <v>39338</v>
          </cell>
          <cell r="S1591" t="str">
            <v>Mandado de Segurança 10.438/DF</v>
          </cell>
          <cell r="T1591" t="str">
            <v>2021/0090964-5</v>
          </cell>
          <cell r="U1591">
            <v>44370</v>
          </cell>
          <cell r="V1591" t="str">
            <v>Osvaldo Gomes Falcão</v>
          </cell>
          <cell r="W1591" t="str">
            <v>113.761.202-91</v>
          </cell>
          <cell r="X1591">
            <v>21565</v>
          </cell>
          <cell r="Y1591">
            <v>63</v>
          </cell>
          <cell r="Z1591" t="str">
            <v>Servidor Público Militar Inativo</v>
          </cell>
          <cell r="AA1591" t="str">
            <v>Soldo previsto na Lei Estadual 1.063/2002</v>
          </cell>
          <cell r="AB1591" t="str">
            <v>Alimentar</v>
          </cell>
          <cell r="AC1591" t="str">
            <v>Não</v>
          </cell>
          <cell r="AD1591" t="str">
            <v>Não</v>
          </cell>
          <cell r="AE1591" t="str">
            <v>Não</v>
          </cell>
          <cell r="AF1591" t="str">
            <v>-</v>
          </cell>
          <cell r="AG1591" t="str">
            <v>-</v>
          </cell>
          <cell r="AH1591" t="str">
            <v>Não informada</v>
          </cell>
          <cell r="AI1591" t="str">
            <v>Não Informada</v>
          </cell>
          <cell r="AJ1591" t="str">
            <v>Não</v>
          </cell>
          <cell r="AK1591">
            <v>20.5</v>
          </cell>
          <cell r="AL1591" t="str">
            <v>Leon e Advogados Associados</v>
          </cell>
          <cell r="AM1591" t="str">
            <v>17.858.268/0001-61</v>
          </cell>
          <cell r="AN1591">
            <v>10.5</v>
          </cell>
          <cell r="AO1591" t="str">
            <v>Silveira Cruz Advogados</v>
          </cell>
          <cell r="AP1591" t="str">
            <v>07.419.539/0001-29</v>
          </cell>
          <cell r="AQ1591">
            <v>0</v>
          </cell>
          <cell r="AR1591" t="str">
            <v>x x x</v>
          </cell>
          <cell r="AS1591" t="str">
            <v>x x x</v>
          </cell>
          <cell r="AT1591">
            <v>0</v>
          </cell>
          <cell r="AU1591" t="str">
            <v>x x x</v>
          </cell>
          <cell r="AV1591" t="str">
            <v>x x x</v>
          </cell>
          <cell r="AW1591" t="str">
            <v>Dedução de Honorários Contratuais</v>
          </cell>
          <cell r="AX1591">
            <v>44348</v>
          </cell>
          <cell r="AY1591">
            <v>711393.16</v>
          </cell>
          <cell r="AZ1591">
            <v>284784.53999999998</v>
          </cell>
          <cell r="BA1591">
            <v>996177.7</v>
          </cell>
          <cell r="BB1591">
            <v>145835.59</v>
          </cell>
          <cell r="BC1591">
            <v>58380.83</v>
          </cell>
          <cell r="BD1591">
            <v>204216.42</v>
          </cell>
          <cell r="BE1591">
            <v>74696.28</v>
          </cell>
          <cell r="BF1591">
            <v>29902.37</v>
          </cell>
          <cell r="BG1591">
            <v>104598.65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490861.29</v>
          </cell>
          <cell r="BO1591">
            <v>196501.34</v>
          </cell>
          <cell r="BP1591">
            <v>687362.63</v>
          </cell>
          <cell r="BQ1591">
            <v>0</v>
          </cell>
          <cell r="BR1591">
            <v>0</v>
          </cell>
          <cell r="BS1591">
            <v>0</v>
          </cell>
          <cell r="BT1591">
            <v>80</v>
          </cell>
          <cell r="BU1591">
            <v>687362.63</v>
          </cell>
          <cell r="BV1591">
            <v>0</v>
          </cell>
          <cell r="BW1591">
            <v>717297.72</v>
          </cell>
          <cell r="BX1591">
            <v>288902.76</v>
          </cell>
          <cell r="BY1591">
            <v>1006200.48</v>
          </cell>
          <cell r="BZ1591">
            <v>147046.03</v>
          </cell>
          <cell r="CA1591">
            <v>59225.06</v>
          </cell>
          <cell r="CB1591">
            <v>206271.09</v>
          </cell>
          <cell r="CC1591">
            <v>75316.259999999995</v>
          </cell>
          <cell r="CD1591">
            <v>30334.78</v>
          </cell>
          <cell r="CE1591">
            <v>105651.04</v>
          </cell>
          <cell r="CF1591">
            <v>0</v>
          </cell>
          <cell r="CG1591">
            <v>0</v>
          </cell>
          <cell r="CH1591">
            <v>0</v>
          </cell>
          <cell r="CI1591">
            <v>0</v>
          </cell>
          <cell r="CJ1591">
            <v>0</v>
          </cell>
          <cell r="CK1591">
            <v>0</v>
          </cell>
          <cell r="CL1591">
            <v>494935.42999999993</v>
          </cell>
          <cell r="CM1591">
            <v>199342.92000000004</v>
          </cell>
          <cell r="CN1591">
            <v>694278.35</v>
          </cell>
          <cell r="CO1591">
            <v>0</v>
          </cell>
          <cell r="CP1591">
            <v>0</v>
          </cell>
          <cell r="CQ1591">
            <v>0</v>
          </cell>
          <cell r="CR1591">
            <v>694278.35</v>
          </cell>
          <cell r="CS1591">
            <v>0</v>
          </cell>
          <cell r="CT1591">
            <v>44378</v>
          </cell>
          <cell r="CU1591"/>
          <cell r="CV1591">
            <v>8928</v>
          </cell>
          <cell r="CW1591">
            <v>44805</v>
          </cell>
          <cell r="CX1591">
            <v>1.1136844691425249</v>
          </cell>
          <cell r="CY1591">
            <v>798843.33</v>
          </cell>
          <cell r="CZ1591">
            <v>321746.51000000013</v>
          </cell>
          <cell r="DA1591">
            <v>1120589.8400000001</v>
          </cell>
          <cell r="DB1591">
            <v>0</v>
          </cell>
          <cell r="DC1591">
            <v>0</v>
          </cell>
          <cell r="DD1591">
            <v>0</v>
          </cell>
          <cell r="DE1591">
            <v>451460.47</v>
          </cell>
          <cell r="DF1591">
            <v>0</v>
          </cell>
          <cell r="DG1591">
            <v>218160</v>
          </cell>
          <cell r="DH1591">
            <v>71.287754134911665</v>
          </cell>
          <cell r="DI1591">
            <v>155521.35999999999</v>
          </cell>
          <cell r="DJ1591">
            <v>62638.640000000014</v>
          </cell>
          <cell r="DK1591">
            <v>218160</v>
          </cell>
          <cell r="DL1591">
            <v>0</v>
          </cell>
          <cell r="DM1591">
            <v>0</v>
          </cell>
          <cell r="DN1591">
            <v>0</v>
          </cell>
          <cell r="DO1591">
            <v>87891.76</v>
          </cell>
          <cell r="DP1591">
            <v>0</v>
          </cell>
          <cell r="DQ1591">
            <v>643321.97</v>
          </cell>
          <cell r="DR1591"/>
          <cell r="DS1591">
            <v>259107.87000000011</v>
          </cell>
          <cell r="DT1591">
            <v>902429.84000000008</v>
          </cell>
        </row>
        <row r="1592">
          <cell r="A1592">
            <v>8929</v>
          </cell>
          <cell r="B1592">
            <v>9106</v>
          </cell>
          <cell r="C1592" t="str">
            <v>2021/0199778-8</v>
          </cell>
          <cell r="D1592" t="str">
            <v>0199778-59.2021.3.00.0000</v>
          </cell>
          <cell r="E1592">
            <v>44372</v>
          </cell>
          <cell r="F1592" t="str">
            <v>PAGO - 1ª. 2ª ORDEM - set/2022 - 3ª remessa</v>
          </cell>
          <cell r="G1592" t="str">
            <v>sim</v>
          </cell>
          <cell r="H1592">
            <v>44805</v>
          </cell>
          <cell r="I1592" t="str">
            <v>sim</v>
          </cell>
          <cell r="J1592" t="str">
            <v>não</v>
          </cell>
          <cell r="K1592">
            <v>3</v>
          </cell>
          <cell r="L1592" t="str">
            <v>MS 10.438/DF</v>
          </cell>
          <cell r="M1592" t="str">
            <v>2005/0023175-9</v>
          </cell>
          <cell r="N1592">
            <v>38405</v>
          </cell>
          <cell r="O1592" t="str">
            <v>Administrativo - Militar - Pensão</v>
          </cell>
          <cell r="P1592" t="str">
            <v>UNIÃO</v>
          </cell>
          <cell r="Q1592" t="str">
            <v>Ministério da Fazenda</v>
          </cell>
          <cell r="R1592">
            <v>39338</v>
          </cell>
          <cell r="S1592" t="str">
            <v>Mandado de Segurança 10.438/DF</v>
          </cell>
          <cell r="T1592" t="str">
            <v>2021/0090964-5</v>
          </cell>
          <cell r="U1592">
            <v>44370</v>
          </cell>
          <cell r="V1592" t="str">
            <v>Otoniel Teodósio da Silva</v>
          </cell>
          <cell r="W1592" t="str">
            <v>167.235.384-04</v>
          </cell>
          <cell r="X1592">
            <v>19813</v>
          </cell>
          <cell r="Y1592">
            <v>68</v>
          </cell>
          <cell r="Z1592" t="str">
            <v>Servidor Público Militar Inativo</v>
          </cell>
          <cell r="AA1592" t="str">
            <v>Soldo previsto na Lei Estadual 1.063/2002</v>
          </cell>
          <cell r="AB1592" t="str">
            <v>Alimentar</v>
          </cell>
          <cell r="AC1592" t="str">
            <v>Não</v>
          </cell>
          <cell r="AD1592" t="str">
            <v>Não</v>
          </cell>
          <cell r="AE1592" t="str">
            <v>Não</v>
          </cell>
          <cell r="AF1592" t="str">
            <v>-</v>
          </cell>
          <cell r="AG1592" t="str">
            <v>-</v>
          </cell>
          <cell r="AH1592" t="str">
            <v>Não informada</v>
          </cell>
          <cell r="AI1592" t="str">
            <v>Não Informada</v>
          </cell>
          <cell r="AJ1592" t="str">
            <v>Não</v>
          </cell>
          <cell r="AK1592">
            <v>20.5</v>
          </cell>
          <cell r="AL1592" t="str">
            <v>Leon e Advogados Associados</v>
          </cell>
          <cell r="AM1592" t="str">
            <v>17.858.268/0001-61</v>
          </cell>
          <cell r="AN1592">
            <v>10.5</v>
          </cell>
          <cell r="AO1592" t="str">
            <v>Silveira Cruz Advogados</v>
          </cell>
          <cell r="AP1592" t="str">
            <v>07.419.539/0001-29</v>
          </cell>
          <cell r="AQ1592">
            <v>0</v>
          </cell>
          <cell r="AR1592" t="str">
            <v>x x x</v>
          </cell>
          <cell r="AS1592" t="str">
            <v>x x x</v>
          </cell>
          <cell r="AT1592">
            <v>0</v>
          </cell>
          <cell r="AU1592" t="str">
            <v>x x x</v>
          </cell>
          <cell r="AV1592" t="str">
            <v>x x x</v>
          </cell>
          <cell r="AW1592" t="str">
            <v>Dedução de Honorários Contratuais</v>
          </cell>
          <cell r="AX1592">
            <v>44348</v>
          </cell>
          <cell r="AY1592">
            <v>760176.5</v>
          </cell>
          <cell r="AZ1592">
            <v>304319.92</v>
          </cell>
          <cell r="BA1592">
            <v>1064496.42</v>
          </cell>
          <cell r="BB1592">
            <v>155836.18</v>
          </cell>
          <cell r="BC1592">
            <v>62385.58</v>
          </cell>
          <cell r="BD1592">
            <v>218221.76</v>
          </cell>
          <cell r="BE1592">
            <v>79818.53</v>
          </cell>
          <cell r="BF1592">
            <v>31953.59</v>
          </cell>
          <cell r="BG1592">
            <v>111772.12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524521.79</v>
          </cell>
          <cell r="BO1592">
            <v>209980.75</v>
          </cell>
          <cell r="BP1592">
            <v>734502.54</v>
          </cell>
          <cell r="BQ1592">
            <v>0</v>
          </cell>
          <cell r="BR1592">
            <v>0</v>
          </cell>
          <cell r="BS1592">
            <v>0</v>
          </cell>
          <cell r="BT1592">
            <v>80</v>
          </cell>
          <cell r="BU1592">
            <v>734502.54</v>
          </cell>
          <cell r="BV1592">
            <v>0</v>
          </cell>
          <cell r="BW1592">
            <v>766485.96</v>
          </cell>
          <cell r="BX1592">
            <v>308720.59000000008</v>
          </cell>
          <cell r="BY1592">
            <v>1075206.55</v>
          </cell>
          <cell r="BZ1592">
            <v>157129.62</v>
          </cell>
          <cell r="CA1592">
            <v>63287.709999999992</v>
          </cell>
          <cell r="CB1592">
            <v>220417.33</v>
          </cell>
          <cell r="CC1592">
            <v>80481.02</v>
          </cell>
          <cell r="CD1592">
            <v>32415.650000000009</v>
          </cell>
          <cell r="CE1592">
            <v>112896.67000000001</v>
          </cell>
          <cell r="CF1592">
            <v>0</v>
          </cell>
          <cell r="CG1592">
            <v>0</v>
          </cell>
          <cell r="CH1592">
            <v>0</v>
          </cell>
          <cell r="CI1592">
            <v>0</v>
          </cell>
          <cell r="CJ1592">
            <v>0</v>
          </cell>
          <cell r="CK1592">
            <v>0</v>
          </cell>
          <cell r="CL1592">
            <v>528875.31999999995</v>
          </cell>
          <cell r="CM1592">
            <v>213017.22999999998</v>
          </cell>
          <cell r="CN1592">
            <v>741892.54999999993</v>
          </cell>
          <cell r="CO1592">
            <v>0</v>
          </cell>
          <cell r="CP1592">
            <v>0</v>
          </cell>
          <cell r="CQ1592">
            <v>0</v>
          </cell>
          <cell r="CR1592">
            <v>741892.54999999993</v>
          </cell>
          <cell r="CS1592">
            <v>0</v>
          </cell>
          <cell r="CT1592">
            <v>44378</v>
          </cell>
          <cell r="CU1592"/>
          <cell r="CV1592">
            <v>8929</v>
          </cell>
          <cell r="CW1592">
            <v>44805</v>
          </cell>
          <cell r="CX1592">
            <v>1.1136844691425249</v>
          </cell>
          <cell r="CY1592">
            <v>853623.5</v>
          </cell>
          <cell r="CZ1592">
            <v>343817.33000000007</v>
          </cell>
          <cell r="DA1592">
            <v>1197440.83</v>
          </cell>
          <cell r="DB1592">
            <v>0</v>
          </cell>
          <cell r="DC1592">
            <v>0</v>
          </cell>
          <cell r="DD1592">
            <v>0</v>
          </cell>
          <cell r="DE1592">
            <v>482416.85</v>
          </cell>
          <cell r="DF1592">
            <v>0</v>
          </cell>
          <cell r="DG1592">
            <v>218160</v>
          </cell>
          <cell r="DH1592">
            <v>71.287321979825919</v>
          </cell>
          <cell r="DI1592">
            <v>155520.42000000001</v>
          </cell>
          <cell r="DJ1592">
            <v>62639.579999999987</v>
          </cell>
          <cell r="DK1592">
            <v>218160</v>
          </cell>
          <cell r="DL1592">
            <v>0</v>
          </cell>
          <cell r="DM1592">
            <v>0</v>
          </cell>
          <cell r="DN1592">
            <v>0</v>
          </cell>
          <cell r="DO1592">
            <v>87890.82</v>
          </cell>
          <cell r="DP1592">
            <v>0</v>
          </cell>
          <cell r="DQ1592">
            <v>698103.08</v>
          </cell>
          <cell r="DR1592"/>
          <cell r="DS1592">
            <v>281177.75000000012</v>
          </cell>
          <cell r="DT1592">
            <v>979280.83000000007</v>
          </cell>
        </row>
        <row r="1593">
          <cell r="A1593">
            <v>8930</v>
          </cell>
          <cell r="B1593">
            <v>9108</v>
          </cell>
          <cell r="C1593" t="str">
            <v>2021/0199779-0</v>
          </cell>
          <cell r="D1593" t="str">
            <v>0199779-44.2021.3.00.0000</v>
          </cell>
          <cell r="E1593">
            <v>44372</v>
          </cell>
          <cell r="F1593" t="str">
            <v>PAGO - 1ª. 2ª ORDEM - set/2022 - 3ª remessa</v>
          </cell>
          <cell r="G1593" t="str">
            <v>sim</v>
          </cell>
          <cell r="H1593">
            <v>44805</v>
          </cell>
          <cell r="I1593" t="str">
            <v>sim</v>
          </cell>
          <cell r="J1593" t="str">
            <v>não</v>
          </cell>
          <cell r="K1593">
            <v>3</v>
          </cell>
          <cell r="L1593" t="str">
            <v>MS 10.438/DF</v>
          </cell>
          <cell r="M1593" t="str">
            <v>2005/0023175-9</v>
          </cell>
          <cell r="N1593">
            <v>38405</v>
          </cell>
          <cell r="O1593" t="str">
            <v>Administrativo - Militar - Pensão</v>
          </cell>
          <cell r="P1593" t="str">
            <v>UNIÃO</v>
          </cell>
          <cell r="Q1593" t="str">
            <v>Ministério da Fazenda</v>
          </cell>
          <cell r="R1593">
            <v>39338</v>
          </cell>
          <cell r="S1593" t="str">
            <v>Mandado de Segurança 10.438/DF</v>
          </cell>
          <cell r="T1593" t="str">
            <v>2021/0090964-5</v>
          </cell>
          <cell r="U1593">
            <v>44370</v>
          </cell>
          <cell r="V1593" t="str">
            <v>Paulo Molina de Souza</v>
          </cell>
          <cell r="W1593" t="str">
            <v>138.000.272-91</v>
          </cell>
          <cell r="X1593">
            <v>22317</v>
          </cell>
          <cell r="Y1593">
            <v>61</v>
          </cell>
          <cell r="Z1593" t="str">
            <v>Servidor Público Militar Inativo</v>
          </cell>
          <cell r="AA1593" t="str">
            <v>Soldo previsto na Lei Estadual 1.063/2002</v>
          </cell>
          <cell r="AB1593" t="str">
            <v>Alimentar</v>
          </cell>
          <cell r="AC1593" t="str">
            <v>Não</v>
          </cell>
          <cell r="AD1593" t="str">
            <v>Não</v>
          </cell>
          <cell r="AE1593" t="str">
            <v>Não</v>
          </cell>
          <cell r="AF1593" t="str">
            <v>-</v>
          </cell>
          <cell r="AG1593" t="str">
            <v>-</v>
          </cell>
          <cell r="AH1593" t="str">
            <v>Não informada</v>
          </cell>
          <cell r="AI1593" t="str">
            <v>Não Informada</v>
          </cell>
          <cell r="AJ1593" t="str">
            <v>Não</v>
          </cell>
          <cell r="AK1593">
            <v>20.5</v>
          </cell>
          <cell r="AL1593" t="str">
            <v>Leon e Advogados Associados</v>
          </cell>
          <cell r="AM1593" t="str">
            <v>17.858.268/0001-61</v>
          </cell>
          <cell r="AN1593">
            <v>10.5</v>
          </cell>
          <cell r="AO1593" t="str">
            <v>Silveira Cruz Advogados</v>
          </cell>
          <cell r="AP1593" t="str">
            <v>07.419.539/0001-29</v>
          </cell>
          <cell r="AQ1593">
            <v>0</v>
          </cell>
          <cell r="AR1593" t="str">
            <v>x x x</v>
          </cell>
          <cell r="AS1593" t="str">
            <v>x x x</v>
          </cell>
          <cell r="AT1593">
            <v>0</v>
          </cell>
          <cell r="AU1593" t="str">
            <v>x x x</v>
          </cell>
          <cell r="AV1593" t="str">
            <v>x x x</v>
          </cell>
          <cell r="AW1593" t="str">
            <v>Dedução de Honorários Contratuais</v>
          </cell>
          <cell r="AX1593">
            <v>44348</v>
          </cell>
          <cell r="AY1593">
            <v>718868.09</v>
          </cell>
          <cell r="AZ1593">
            <v>284299.31</v>
          </cell>
          <cell r="BA1593">
            <v>1003167.4</v>
          </cell>
          <cell r="BB1593">
            <v>147367.95000000001</v>
          </cell>
          <cell r="BC1593">
            <v>58281.36</v>
          </cell>
          <cell r="BD1593">
            <v>205649.31</v>
          </cell>
          <cell r="BE1593">
            <v>75481.14</v>
          </cell>
          <cell r="BF1593">
            <v>29851.43</v>
          </cell>
          <cell r="BG1593">
            <v>105332.57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496019</v>
          </cell>
          <cell r="BO1593">
            <v>196166.52</v>
          </cell>
          <cell r="BP1593">
            <v>692185.52</v>
          </cell>
          <cell r="BQ1593">
            <v>0</v>
          </cell>
          <cell r="BR1593">
            <v>0</v>
          </cell>
          <cell r="BS1593">
            <v>0</v>
          </cell>
          <cell r="BT1593">
            <v>80</v>
          </cell>
          <cell r="BU1593">
            <v>692185.52</v>
          </cell>
          <cell r="BV1593">
            <v>0</v>
          </cell>
          <cell r="BW1593">
            <v>724834.69</v>
          </cell>
          <cell r="BX1593">
            <v>288431.93000000005</v>
          </cell>
          <cell r="BY1593">
            <v>1013266.62</v>
          </cell>
          <cell r="BZ1593">
            <v>148591.10999999999</v>
          </cell>
          <cell r="CA1593">
            <v>59128.540000000008</v>
          </cell>
          <cell r="CB1593">
            <v>207719.65</v>
          </cell>
          <cell r="CC1593">
            <v>76107.64</v>
          </cell>
          <cell r="CD1593">
            <v>30285.339999999997</v>
          </cell>
          <cell r="CE1593">
            <v>106392.98</v>
          </cell>
          <cell r="CF1593">
            <v>0</v>
          </cell>
          <cell r="CG1593">
            <v>0</v>
          </cell>
          <cell r="CH1593">
            <v>0</v>
          </cell>
          <cell r="CI1593">
            <v>0</v>
          </cell>
          <cell r="CJ1593">
            <v>0</v>
          </cell>
          <cell r="CK1593">
            <v>0</v>
          </cell>
          <cell r="CL1593">
            <v>500135.93999999994</v>
          </cell>
          <cell r="CM1593">
            <v>199018.04999999993</v>
          </cell>
          <cell r="CN1593">
            <v>699153.98999999987</v>
          </cell>
          <cell r="CO1593">
            <v>0</v>
          </cell>
          <cell r="CP1593">
            <v>0</v>
          </cell>
          <cell r="CQ1593">
            <v>0</v>
          </cell>
          <cell r="CR1593">
            <v>699153.98999999987</v>
          </cell>
          <cell r="CS1593">
            <v>0</v>
          </cell>
          <cell r="CT1593">
            <v>44378</v>
          </cell>
          <cell r="CU1593"/>
          <cell r="CV1593">
            <v>8930</v>
          </cell>
          <cell r="CW1593">
            <v>44805</v>
          </cell>
          <cell r="CX1593">
            <v>1.1136844691425249</v>
          </cell>
          <cell r="CY1593">
            <v>807237.13</v>
          </cell>
          <cell r="CZ1593">
            <v>321222.16000000003</v>
          </cell>
          <cell r="DA1593">
            <v>1128459.29</v>
          </cell>
          <cell r="DB1593">
            <v>0</v>
          </cell>
          <cell r="DC1593">
            <v>0</v>
          </cell>
          <cell r="DD1593">
            <v>0</v>
          </cell>
          <cell r="DE1593">
            <v>457414.75</v>
          </cell>
          <cell r="DF1593">
            <v>0</v>
          </cell>
          <cell r="DG1593">
            <v>218160</v>
          </cell>
          <cell r="DH1593">
            <v>71.534448531147277</v>
          </cell>
          <cell r="DI1593">
            <v>156059.54999999999</v>
          </cell>
          <cell r="DJ1593">
            <v>62100.450000000012</v>
          </cell>
          <cell r="DK1593">
            <v>218160</v>
          </cell>
          <cell r="DL1593">
            <v>0</v>
          </cell>
          <cell r="DM1593">
            <v>0</v>
          </cell>
          <cell r="DN1593">
            <v>0</v>
          </cell>
          <cell r="DO1593">
            <v>88429.95</v>
          </cell>
          <cell r="DP1593">
            <v>0</v>
          </cell>
          <cell r="DQ1593">
            <v>651177.58000000007</v>
          </cell>
          <cell r="DR1593"/>
          <cell r="DS1593">
            <v>259121.71000000002</v>
          </cell>
          <cell r="DT1593">
            <v>910299.29</v>
          </cell>
        </row>
        <row r="1594">
          <cell r="A1594">
            <v>8931</v>
          </cell>
          <cell r="B1594">
            <v>9109</v>
          </cell>
          <cell r="C1594" t="str">
            <v>2021/0202088-9</v>
          </cell>
          <cell r="D1594" t="str">
            <v>0202088-38.2021.3.00.0000</v>
          </cell>
          <cell r="E1594">
            <v>44375</v>
          </cell>
          <cell r="F1594" t="str">
            <v>Aguardando PGTO</v>
          </cell>
          <cell r="G1594"/>
          <cell r="H1594"/>
          <cell r="I1594"/>
          <cell r="J1594"/>
          <cell r="K1594"/>
          <cell r="L1594" t="str">
            <v>MS 24.849/DF</v>
          </cell>
          <cell r="M1594" t="str">
            <v>2018/0340050-0</v>
          </cell>
          <cell r="N1594">
            <v>43448</v>
          </cell>
          <cell r="O1594" t="str">
            <v>Administrativo - Militar - Regime - Anistia Política (PRINCIPAL)</v>
          </cell>
          <cell r="P1594" t="str">
            <v>União</v>
          </cell>
          <cell r="Q1594" t="str">
            <v>Ministério da Defesa</v>
          </cell>
          <cell r="R1594">
            <v>44236</v>
          </cell>
          <cell r="S1594" t="str">
            <v>Mandado de Segurança 24.849/DF</v>
          </cell>
          <cell r="T1594" t="str">
            <v>2021/0084015-1</v>
          </cell>
          <cell r="U1594">
            <v>44369</v>
          </cell>
          <cell r="V1594" t="str">
            <v>Evangelina Nunes Perez</v>
          </cell>
          <cell r="W1594" t="str">
            <v>085.826.102-20</v>
          </cell>
          <cell r="X1594">
            <v>12428</v>
          </cell>
          <cell r="Y1594">
            <v>88</v>
          </cell>
          <cell r="Z1594" t="str">
            <v>Viúva de Anistiado Político Militar</v>
          </cell>
          <cell r="AA1594" t="str">
            <v>Anistia Política - Reparação Econômica</v>
          </cell>
          <cell r="AB1594" t="str">
            <v>Comum</v>
          </cell>
          <cell r="AC1594" t="str">
            <v>Não</v>
          </cell>
          <cell r="AD1594" t="str">
            <v>Não</v>
          </cell>
          <cell r="AE1594" t="str">
            <v>Não</v>
          </cell>
          <cell r="AF1594" t="str">
            <v>-</v>
          </cell>
          <cell r="AG1594" t="str">
            <v>-</v>
          </cell>
          <cell r="AH1594" t="str">
            <v>Não informada</v>
          </cell>
          <cell r="AI1594" t="str">
            <v>Não Informada</v>
          </cell>
          <cell r="AJ1594" t="str">
            <v>Sim</v>
          </cell>
          <cell r="AK1594">
            <v>8</v>
          </cell>
          <cell r="AL1594" t="str">
            <v>Siqueira, Lima &amp; Erichsen Advogados Associados</v>
          </cell>
          <cell r="AM1594" t="str">
            <v>19.278.705/0001-01</v>
          </cell>
          <cell r="AN1594">
            <v>0</v>
          </cell>
          <cell r="AO1594" t="str">
            <v>x x x</v>
          </cell>
          <cell r="AP1594" t="str">
            <v>x x x</v>
          </cell>
          <cell r="AQ1594">
            <v>0</v>
          </cell>
          <cell r="AR1594" t="str">
            <v>x x x</v>
          </cell>
          <cell r="AS1594" t="str">
            <v>x x x</v>
          </cell>
          <cell r="AT1594">
            <v>0</v>
          </cell>
          <cell r="AU1594" t="str">
            <v>x x x</v>
          </cell>
          <cell r="AV1594" t="str">
            <v>x x x</v>
          </cell>
          <cell r="AW1594" t="str">
            <v>Dedução de Honorários Contratuais</v>
          </cell>
          <cell r="AX1594">
            <v>44348</v>
          </cell>
          <cell r="AY1594">
            <v>1371083.57</v>
          </cell>
          <cell r="AZ1594">
            <v>339288.34</v>
          </cell>
          <cell r="BA1594">
            <v>1710371.91</v>
          </cell>
          <cell r="BB1594">
            <v>107455.2</v>
          </cell>
          <cell r="BC1594">
            <v>26595.7</v>
          </cell>
          <cell r="BD1594">
            <v>134050.9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1263628.3700000001</v>
          </cell>
          <cell r="BO1594">
            <v>312692.64</v>
          </cell>
          <cell r="BP1594">
            <v>1576321.01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1382463.56</v>
          </cell>
          <cell r="BX1594">
            <v>345485.92999999993</v>
          </cell>
          <cell r="BY1594">
            <v>1727949.49</v>
          </cell>
          <cell r="BZ1594">
            <v>110597.08</v>
          </cell>
          <cell r="CA1594">
            <v>27638.869999999981</v>
          </cell>
          <cell r="CB1594">
            <v>138235.94999999998</v>
          </cell>
          <cell r="CC1594">
            <v>0</v>
          </cell>
          <cell r="CD1594">
            <v>0</v>
          </cell>
          <cell r="CE1594">
            <v>0</v>
          </cell>
          <cell r="CF1594">
            <v>0</v>
          </cell>
          <cell r="CG1594">
            <v>0</v>
          </cell>
          <cell r="CH1594">
            <v>0</v>
          </cell>
          <cell r="CI1594">
            <v>0</v>
          </cell>
          <cell r="CJ1594">
            <v>0</v>
          </cell>
          <cell r="CK1594">
            <v>0</v>
          </cell>
          <cell r="CL1594">
            <v>1271866.48</v>
          </cell>
          <cell r="CM1594">
            <v>317847.06000000006</v>
          </cell>
          <cell r="CN1594">
            <v>1589713.54</v>
          </cell>
          <cell r="CO1594">
            <v>0</v>
          </cell>
          <cell r="CP1594">
            <v>0</v>
          </cell>
          <cell r="CQ1594">
            <v>0</v>
          </cell>
          <cell r="CR1594">
            <v>0</v>
          </cell>
          <cell r="CS1594">
            <v>0</v>
          </cell>
          <cell r="CT1594">
            <v>44378</v>
          </cell>
          <cell r="CU1594"/>
          <cell r="CV1594" t="str">
            <v/>
          </cell>
          <cell r="CW1594" t="str">
            <v/>
          </cell>
          <cell r="CX1594" t="str">
            <v/>
          </cell>
          <cell r="CY1594" t="str">
            <v/>
          </cell>
          <cell r="CZ1594" t="str">
            <v/>
          </cell>
          <cell r="DA1594" t="str">
            <v/>
          </cell>
          <cell r="DB1594" t="str">
            <v/>
          </cell>
          <cell r="DC1594" t="str">
            <v/>
          </cell>
          <cell r="DD1594" t="str">
            <v/>
          </cell>
          <cell r="DE1594" t="str">
            <v/>
          </cell>
          <cell r="DF1594" t="str">
            <v/>
          </cell>
          <cell r="DG1594" t="str">
            <v/>
          </cell>
          <cell r="DH1594" t="str">
            <v/>
          </cell>
          <cell r="DI1594" t="str">
            <v/>
          </cell>
          <cell r="DJ1594" t="str">
            <v/>
          </cell>
          <cell r="DK1594" t="str">
            <v/>
          </cell>
          <cell r="DL1594" t="str">
            <v/>
          </cell>
          <cell r="DM1594" t="str">
            <v/>
          </cell>
          <cell r="DN1594" t="str">
            <v/>
          </cell>
          <cell r="DO1594" t="str">
            <v/>
          </cell>
          <cell r="DP1594" t="str">
            <v/>
          </cell>
          <cell r="DQ1594" t="str">
            <v/>
          </cell>
          <cell r="DR1594"/>
          <cell r="DS1594" t="str">
            <v/>
          </cell>
          <cell r="DT1594">
            <v>0</v>
          </cell>
        </row>
        <row r="1595">
          <cell r="A1595">
            <v>8932</v>
          </cell>
          <cell r="B1595">
            <v>9110</v>
          </cell>
          <cell r="C1595" t="str">
            <v>2021/0202107-8</v>
          </cell>
          <cell r="D1595" t="str">
            <v>0202107-44.2021.3.00.0000</v>
          </cell>
          <cell r="E1595">
            <v>44375</v>
          </cell>
          <cell r="F1595" t="str">
            <v>Aguardando PGTO</v>
          </cell>
          <cell r="G1595"/>
          <cell r="H1595"/>
          <cell r="I1595"/>
          <cell r="J1595"/>
          <cell r="K1595"/>
          <cell r="L1595" t="str">
            <v>MS 12.546/DF</v>
          </cell>
          <cell r="M1595" t="str">
            <v>2007/0005909-4</v>
          </cell>
          <cell r="N1595">
            <v>39092</v>
          </cell>
          <cell r="O1595" t="str">
            <v>Administrativo  - Garantias Constitucionais - Anistia Política (PRINCIPAL)</v>
          </cell>
          <cell r="P1595" t="str">
            <v>UNIÃO</v>
          </cell>
          <cell r="Q1595" t="str">
            <v>Ministério do Planejamento, Orçamento e Gestão</v>
          </cell>
          <cell r="R1595">
            <v>43410</v>
          </cell>
          <cell r="S1595" t="str">
            <v>Mandado de Segurança 12.546/DF</v>
          </cell>
          <cell r="T1595" t="str">
            <v>2018/0322835-5</v>
          </cell>
          <cell r="U1595">
            <v>44357</v>
          </cell>
          <cell r="V1595" t="str">
            <v>Vlademir Salomão do Amarante</v>
          </cell>
          <cell r="W1595" t="str">
            <v>057.121.579-34</v>
          </cell>
          <cell r="X1595">
            <v>16898</v>
          </cell>
          <cell r="Y1595">
            <v>76</v>
          </cell>
          <cell r="Z1595" t="str">
            <v>Anistiado Político Civil</v>
          </cell>
          <cell r="AA1595" t="str">
            <v>Anistia Política - Reparação Econômica</v>
          </cell>
          <cell r="AB1595" t="str">
            <v>Comum</v>
          </cell>
          <cell r="AC1595" t="str">
            <v>Não</v>
          </cell>
          <cell r="AD1595" t="str">
            <v>Não</v>
          </cell>
          <cell r="AE1595" t="str">
            <v>Não</v>
          </cell>
          <cell r="AF1595" t="str">
            <v>-</v>
          </cell>
          <cell r="AG1595" t="str">
            <v>-</v>
          </cell>
          <cell r="AH1595" t="str">
            <v>Não informada</v>
          </cell>
          <cell r="AI1595" t="str">
            <v>Não Informada</v>
          </cell>
          <cell r="AJ1595" t="str">
            <v>Sim</v>
          </cell>
          <cell r="AK1595">
            <v>15</v>
          </cell>
          <cell r="AL1595" t="str">
            <v xml:space="preserve">Torreão, Machado &amp; Linhares Dias Advocacia </v>
          </cell>
          <cell r="AM1595" t="str">
            <v>08.955.980/0001-98</v>
          </cell>
          <cell r="AN1595">
            <v>0</v>
          </cell>
          <cell r="AO1595" t="str">
            <v>x x x</v>
          </cell>
          <cell r="AP1595" t="str">
            <v>x x x</v>
          </cell>
          <cell r="AQ1595">
            <v>0</v>
          </cell>
          <cell r="AR1595" t="str">
            <v>x x x</v>
          </cell>
          <cell r="AS1595" t="str">
            <v>x x x</v>
          </cell>
          <cell r="AT1595">
            <v>0</v>
          </cell>
          <cell r="AU1595" t="str">
            <v>x x x</v>
          </cell>
          <cell r="AV1595" t="str">
            <v>x x x</v>
          </cell>
          <cell r="AW1595" t="str">
            <v>Dedução de Honorários Contratuais</v>
          </cell>
          <cell r="AX1595">
            <v>44348</v>
          </cell>
          <cell r="AY1595">
            <v>321929.90999999997</v>
          </cell>
          <cell r="AZ1595">
            <v>835834.97</v>
          </cell>
          <cell r="BA1595">
            <v>1157764.8799999999</v>
          </cell>
          <cell r="BB1595">
            <v>48289.48</v>
          </cell>
          <cell r="BC1595">
            <v>125375.25</v>
          </cell>
          <cell r="BD1595">
            <v>173664.73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273640.43</v>
          </cell>
          <cell r="BO1595">
            <v>710459.72</v>
          </cell>
          <cell r="BP1595">
            <v>984100.15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324601.92</v>
          </cell>
          <cell r="BX1595">
            <v>843566.37000000011</v>
          </cell>
          <cell r="BY1595">
            <v>1168168.29</v>
          </cell>
          <cell r="BZ1595">
            <v>48690.28</v>
          </cell>
          <cell r="CA1595">
            <v>126534.95000000001</v>
          </cell>
          <cell r="CB1595">
            <v>175225.23</v>
          </cell>
          <cell r="CC1595">
            <v>0</v>
          </cell>
          <cell r="CD1595">
            <v>0</v>
          </cell>
          <cell r="CE1595">
            <v>0</v>
          </cell>
          <cell r="CF1595">
            <v>0</v>
          </cell>
          <cell r="CG1595">
            <v>0</v>
          </cell>
          <cell r="CH1595">
            <v>0</v>
          </cell>
          <cell r="CI1595">
            <v>0</v>
          </cell>
          <cell r="CJ1595">
            <v>0</v>
          </cell>
          <cell r="CK1595">
            <v>0</v>
          </cell>
          <cell r="CL1595">
            <v>275911.64</v>
          </cell>
          <cell r="CM1595">
            <v>717031.42</v>
          </cell>
          <cell r="CN1595">
            <v>992943.06</v>
          </cell>
          <cell r="CO1595">
            <v>0</v>
          </cell>
          <cell r="CP1595">
            <v>0</v>
          </cell>
          <cell r="CQ1595">
            <v>0</v>
          </cell>
          <cell r="CR1595">
            <v>0</v>
          </cell>
          <cell r="CS1595">
            <v>0</v>
          </cell>
          <cell r="CT1595">
            <v>44378</v>
          </cell>
          <cell r="CU1595"/>
          <cell r="CV1595" t="str">
            <v/>
          </cell>
          <cell r="CW1595" t="str">
            <v/>
          </cell>
          <cell r="CX1595" t="str">
            <v/>
          </cell>
          <cell r="CY1595" t="str">
            <v/>
          </cell>
          <cell r="CZ1595" t="str">
            <v/>
          </cell>
          <cell r="DA1595" t="str">
            <v/>
          </cell>
          <cell r="DB1595" t="str">
            <v/>
          </cell>
          <cell r="DC1595" t="str">
            <v/>
          </cell>
          <cell r="DD1595" t="str">
            <v/>
          </cell>
          <cell r="DE1595" t="str">
            <v/>
          </cell>
          <cell r="DF1595" t="str">
            <v/>
          </cell>
          <cell r="DG1595" t="str">
            <v/>
          </cell>
          <cell r="DH1595" t="str">
            <v/>
          </cell>
          <cell r="DI1595" t="str">
            <v/>
          </cell>
          <cell r="DJ1595" t="str">
            <v/>
          </cell>
          <cell r="DK1595" t="str">
            <v/>
          </cell>
          <cell r="DL1595" t="str">
            <v/>
          </cell>
          <cell r="DM1595" t="str">
            <v/>
          </cell>
          <cell r="DN1595" t="str">
            <v/>
          </cell>
          <cell r="DO1595" t="str">
            <v/>
          </cell>
          <cell r="DP1595" t="str">
            <v/>
          </cell>
          <cell r="DQ1595" t="str">
            <v/>
          </cell>
          <cell r="DR1595"/>
          <cell r="DS1595" t="str">
            <v/>
          </cell>
          <cell r="DT1595">
            <v>0</v>
          </cell>
        </row>
        <row r="1596">
          <cell r="A1596">
            <v>8933</v>
          </cell>
          <cell r="B1596">
            <v>9112</v>
          </cell>
          <cell r="C1596" t="str">
            <v>2021/0202113-1</v>
          </cell>
          <cell r="D1596" t="str">
            <v>0202113-51.2021.3.00.0000</v>
          </cell>
          <cell r="E1596">
            <v>44375</v>
          </cell>
          <cell r="F1596" t="str">
            <v>PAGO - 1ª. 2ª ORDEM - set/2022 - 1ª remessa</v>
          </cell>
          <cell r="G1596" t="str">
            <v>sim</v>
          </cell>
          <cell r="H1596">
            <v>44805</v>
          </cell>
          <cell r="I1596" t="str">
            <v>não</v>
          </cell>
          <cell r="J1596" t="str">
            <v>não</v>
          </cell>
          <cell r="K1596">
            <v>1</v>
          </cell>
          <cell r="L1596" t="str">
            <v>MS 12.546/DF</v>
          </cell>
          <cell r="M1596" t="str">
            <v>2018/0322835-5</v>
          </cell>
          <cell r="N1596">
            <v>39092</v>
          </cell>
          <cell r="O1596" t="str">
            <v>Administrativo  - Garantias Constitucionais - Anistia Política (PRINCIPAL)</v>
          </cell>
          <cell r="P1596" t="str">
            <v>UNIÃO</v>
          </cell>
          <cell r="Q1596" t="str">
            <v>-</v>
          </cell>
          <cell r="R1596">
            <v>43410</v>
          </cell>
          <cell r="S1596" t="str">
            <v>Mandado de Segurança 12.546/DF</v>
          </cell>
          <cell r="T1596" t="str">
            <v>2018/0322835-5</v>
          </cell>
          <cell r="U1596">
            <v>44357</v>
          </cell>
          <cell r="V1596" t="str">
            <v>Torreão, Machado &amp; Linhares Dias Advocacia</v>
          </cell>
          <cell r="W1596" t="str">
            <v>08.955.980/0001-98</v>
          </cell>
          <cell r="X1596" t="str">
            <v>-</v>
          </cell>
          <cell r="Y1596" t="str">
            <v>-</v>
          </cell>
          <cell r="Z1596" t="str">
            <v>-</v>
          </cell>
          <cell r="AA1596" t="str">
            <v>Honorários de sucumbência</v>
          </cell>
          <cell r="AB1596" t="str">
            <v>Alimentar</v>
          </cell>
          <cell r="AC1596" t="str">
            <v>Não</v>
          </cell>
          <cell r="AD1596" t="str">
            <v>Não</v>
          </cell>
          <cell r="AE1596" t="str">
            <v>Não</v>
          </cell>
          <cell r="AF1596" t="str">
            <v>-</v>
          </cell>
          <cell r="AG1596" t="str">
            <v>-</v>
          </cell>
          <cell r="AH1596" t="str">
            <v>Não informada</v>
          </cell>
          <cell r="AI1596" t="str">
            <v>Não Informada</v>
          </cell>
          <cell r="AJ1596" t="str">
            <v>Não</v>
          </cell>
          <cell r="AK1596">
            <v>0</v>
          </cell>
          <cell r="AL1596" t="str">
            <v>x x x</v>
          </cell>
          <cell r="AM1596" t="str">
            <v>x x x</v>
          </cell>
          <cell r="AN1596">
            <v>0</v>
          </cell>
          <cell r="AO1596" t="str">
            <v>x x x</v>
          </cell>
          <cell r="AP1596" t="str">
            <v>x x x</v>
          </cell>
          <cell r="AQ1596">
            <v>0</v>
          </cell>
          <cell r="AR1596" t="str">
            <v>x x x</v>
          </cell>
          <cell r="AS1596" t="str">
            <v>x x x</v>
          </cell>
          <cell r="AT1596">
            <v>0</v>
          </cell>
          <cell r="AU1596" t="str">
            <v>x x x</v>
          </cell>
          <cell r="AV1596" t="str">
            <v>x x x</v>
          </cell>
          <cell r="AW1596" t="str">
            <v>x x x</v>
          </cell>
          <cell r="AX1596">
            <v>44348</v>
          </cell>
          <cell r="AY1596">
            <v>87736.61</v>
          </cell>
          <cell r="AZ1596">
            <v>0</v>
          </cell>
          <cell r="BA1596">
            <v>87736.61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87736.61</v>
          </cell>
          <cell r="BO1596">
            <v>0</v>
          </cell>
          <cell r="BP1596">
            <v>87736.61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88464.82</v>
          </cell>
          <cell r="BX1596">
            <v>0</v>
          </cell>
          <cell r="BY1596">
            <v>88464.82</v>
          </cell>
          <cell r="BZ1596">
            <v>0</v>
          </cell>
          <cell r="CA1596">
            <v>0</v>
          </cell>
          <cell r="CB1596">
            <v>0</v>
          </cell>
          <cell r="CC1596">
            <v>0</v>
          </cell>
          <cell r="CD1596">
            <v>0</v>
          </cell>
          <cell r="CE1596">
            <v>0</v>
          </cell>
          <cell r="CF1596">
            <v>0</v>
          </cell>
          <cell r="CG1596">
            <v>0</v>
          </cell>
          <cell r="CH1596">
            <v>0</v>
          </cell>
          <cell r="CI1596">
            <v>0</v>
          </cell>
          <cell r="CJ1596">
            <v>0</v>
          </cell>
          <cell r="CK1596">
            <v>0</v>
          </cell>
          <cell r="CL1596">
            <v>88464.82</v>
          </cell>
          <cell r="CM1596">
            <v>0</v>
          </cell>
          <cell r="CN1596">
            <v>88464.82</v>
          </cell>
          <cell r="CO1596">
            <v>0</v>
          </cell>
          <cell r="CP1596">
            <v>0</v>
          </cell>
          <cell r="CQ1596">
            <v>0</v>
          </cell>
          <cell r="CR1596">
            <v>0</v>
          </cell>
          <cell r="CS1596">
            <v>0</v>
          </cell>
          <cell r="CT1596">
            <v>44378</v>
          </cell>
          <cell r="CU1596"/>
          <cell r="CV1596">
            <v>8933</v>
          </cell>
          <cell r="CW1596">
            <v>44805</v>
          </cell>
          <cell r="CX1596">
            <v>1.1136844691425249</v>
          </cell>
          <cell r="CY1596">
            <v>98521.89</v>
          </cell>
          <cell r="CZ1596">
            <v>0</v>
          </cell>
          <cell r="DA1596">
            <v>98521.89</v>
          </cell>
          <cell r="DB1596">
            <v>0</v>
          </cell>
          <cell r="DC1596">
            <v>0</v>
          </cell>
          <cell r="DD1596">
            <v>0</v>
          </cell>
          <cell r="DE1596">
            <v>0</v>
          </cell>
          <cell r="DF1596">
            <v>0</v>
          </cell>
          <cell r="DG1596">
            <v>218160</v>
          </cell>
          <cell r="DH1596">
            <v>1</v>
          </cell>
          <cell r="DI1596">
            <v>98521.89</v>
          </cell>
          <cell r="DJ1596">
            <v>0</v>
          </cell>
          <cell r="DK1596">
            <v>98521.89</v>
          </cell>
          <cell r="DL1596">
            <v>0</v>
          </cell>
          <cell r="DM1596">
            <v>0</v>
          </cell>
          <cell r="DN1596">
            <v>0</v>
          </cell>
          <cell r="DO1596">
            <v>0</v>
          </cell>
          <cell r="DP1596">
            <v>0</v>
          </cell>
          <cell r="DQ1596">
            <v>0</v>
          </cell>
          <cell r="DR1596"/>
          <cell r="DS1596">
            <v>0</v>
          </cell>
          <cell r="DT1596">
            <v>0</v>
          </cell>
        </row>
        <row r="1597">
          <cell r="A1597">
            <v>8934</v>
          </cell>
          <cell r="B1597">
            <v>9113</v>
          </cell>
          <cell r="C1597" t="str">
            <v>2021/0202120-7</v>
          </cell>
          <cell r="D1597" t="str">
            <v>0202120-43.2021.3.00.0000</v>
          </cell>
          <cell r="E1597">
            <v>44375</v>
          </cell>
          <cell r="F1597" t="str">
            <v>PAGO - 1ª. 2ª ORDEM - set/2022 - 1ª remessa</v>
          </cell>
          <cell r="G1597" t="str">
            <v>sim</v>
          </cell>
          <cell r="H1597">
            <v>44805</v>
          </cell>
          <cell r="I1597" t="str">
            <v>não</v>
          </cell>
          <cell r="J1597" t="str">
            <v>não</v>
          </cell>
          <cell r="K1597">
            <v>1</v>
          </cell>
          <cell r="L1597" t="str">
            <v>MS 13.939/DF</v>
          </cell>
          <cell r="M1597" t="str">
            <v>2008/0243541-6</v>
          </cell>
          <cell r="N1597">
            <v>39743</v>
          </cell>
          <cell r="O1597" t="str">
            <v>Administrativo - Servidor Público Civil - Processo Administrativo Disciplinar ou Sindicância (PRINCIPAL)</v>
          </cell>
          <cell r="P1597" t="str">
            <v>UNIÃO</v>
          </cell>
          <cell r="Q1597" t="str">
            <v>Ministério da Previdência Social</v>
          </cell>
          <cell r="R1597">
            <v>41386</v>
          </cell>
          <cell r="S1597" t="str">
            <v>Mandado de Segurança 13.939/DF</v>
          </cell>
          <cell r="T1597" t="str">
            <v>2014/0315751-2</v>
          </cell>
          <cell r="U1597">
            <v>44155</v>
          </cell>
          <cell r="V1597" t="str">
            <v>Espólio de José Albino de Moraes</v>
          </cell>
          <cell r="W1597" t="str">
            <v>247.031.179-91</v>
          </cell>
          <cell r="X1597">
            <v>19979</v>
          </cell>
          <cell r="Y1597">
            <v>68</v>
          </cell>
          <cell r="Z1597" t="str">
            <v>Servidor Público Civil Inativo</v>
          </cell>
          <cell r="AA1597" t="str">
            <v>Reestabelecimento de aposentaria</v>
          </cell>
          <cell r="AB1597" t="str">
            <v>Alimentar</v>
          </cell>
          <cell r="AC1597" t="str">
            <v>Não</v>
          </cell>
          <cell r="AD1597" t="str">
            <v>Não</v>
          </cell>
          <cell r="AE1597" t="str">
            <v>Não</v>
          </cell>
          <cell r="AF1597" t="str">
            <v>-</v>
          </cell>
          <cell r="AG1597" t="str">
            <v>-</v>
          </cell>
          <cell r="AH1597" t="str">
            <v>Não informada</v>
          </cell>
          <cell r="AI1597" t="str">
            <v>Não Informada</v>
          </cell>
          <cell r="AJ1597" t="str">
            <v>Não</v>
          </cell>
          <cell r="AK1597">
            <v>20</v>
          </cell>
          <cell r="AL1597" t="str">
            <v>Miguel Nelson Silva França</v>
          </cell>
          <cell r="AM1597" t="str">
            <v>201.036.979-34</v>
          </cell>
          <cell r="AN1597">
            <v>0</v>
          </cell>
          <cell r="AO1597" t="str">
            <v>x x x</v>
          </cell>
          <cell r="AP1597" t="str">
            <v>x x x</v>
          </cell>
          <cell r="AQ1597">
            <v>0</v>
          </cell>
          <cell r="AR1597" t="str">
            <v>x x x</v>
          </cell>
          <cell r="AS1597" t="str">
            <v>x x x</v>
          </cell>
          <cell r="AT1597">
            <v>0</v>
          </cell>
          <cell r="AU1597" t="str">
            <v>x x x</v>
          </cell>
          <cell r="AV1597" t="str">
            <v>x x x</v>
          </cell>
          <cell r="AW1597" t="str">
            <v>Dedução de Honorários Contratuais</v>
          </cell>
          <cell r="AX1597">
            <v>44348</v>
          </cell>
          <cell r="AY1597">
            <v>119465.4</v>
          </cell>
          <cell r="AZ1597">
            <v>82087.070000000007</v>
          </cell>
          <cell r="BA1597">
            <v>201552.47</v>
          </cell>
          <cell r="BB1597">
            <v>23893.08</v>
          </cell>
          <cell r="BC1597">
            <v>16417.41</v>
          </cell>
          <cell r="BD1597">
            <v>40310.49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95572.32</v>
          </cell>
          <cell r="BO1597">
            <v>65669.66</v>
          </cell>
          <cell r="BP1597">
            <v>161241.98000000001</v>
          </cell>
          <cell r="BQ1597">
            <v>119465.4</v>
          </cell>
          <cell r="BR1597">
            <v>13141.19</v>
          </cell>
          <cell r="BS1597">
            <v>0</v>
          </cell>
          <cell r="BT1597">
            <v>29</v>
          </cell>
          <cell r="BU1597">
            <v>161241.98000000001</v>
          </cell>
          <cell r="BV1597">
            <v>13141.19</v>
          </cell>
          <cell r="BW1597">
            <v>120456.96000000001</v>
          </cell>
          <cell r="BX1597">
            <v>83063.02</v>
          </cell>
          <cell r="BY1597">
            <v>203519.98</v>
          </cell>
          <cell r="BZ1597">
            <v>24091.39</v>
          </cell>
          <cell r="CA1597">
            <v>16612.589999999997</v>
          </cell>
          <cell r="CB1597">
            <v>40703.979999999996</v>
          </cell>
          <cell r="CC1597">
            <v>0</v>
          </cell>
          <cell r="CD1597">
            <v>0</v>
          </cell>
          <cell r="CE1597">
            <v>0</v>
          </cell>
          <cell r="CF1597">
            <v>0</v>
          </cell>
          <cell r="CG1597">
            <v>0</v>
          </cell>
          <cell r="CH1597">
            <v>0</v>
          </cell>
          <cell r="CI1597">
            <v>0</v>
          </cell>
          <cell r="CJ1597">
            <v>0</v>
          </cell>
          <cell r="CK1597">
            <v>0</v>
          </cell>
          <cell r="CL1597">
            <v>96365.57</v>
          </cell>
          <cell r="CM1597">
            <v>66450.429999999993</v>
          </cell>
          <cell r="CN1597">
            <v>162816</v>
          </cell>
          <cell r="CO1597">
            <v>120456.96000000001</v>
          </cell>
          <cell r="CP1597">
            <v>13250.26</v>
          </cell>
          <cell r="CQ1597">
            <v>0</v>
          </cell>
          <cell r="CR1597">
            <v>162816</v>
          </cell>
          <cell r="CS1597">
            <v>13250.26</v>
          </cell>
          <cell r="CT1597">
            <v>44378</v>
          </cell>
          <cell r="CU1597"/>
          <cell r="CV1597">
            <v>8934</v>
          </cell>
          <cell r="CW1597">
            <v>44805</v>
          </cell>
          <cell r="CX1597">
            <v>1.1136844691425249</v>
          </cell>
          <cell r="CY1597">
            <v>134151.04000000001</v>
          </cell>
          <cell r="CZ1597">
            <v>92506</v>
          </cell>
          <cell r="DA1597">
            <v>226657.04</v>
          </cell>
          <cell r="DB1597">
            <v>134151.04000000001</v>
          </cell>
          <cell r="DC1597">
            <v>14756.61</v>
          </cell>
          <cell r="DD1597">
            <v>0</v>
          </cell>
          <cell r="DE1597">
            <v>88819.63</v>
          </cell>
          <cell r="DF1597">
            <v>14756.61</v>
          </cell>
          <cell r="DG1597">
            <v>218160</v>
          </cell>
          <cell r="DH1597">
            <v>59.186796050985222</v>
          </cell>
          <cell r="DI1597">
            <v>129121.91</v>
          </cell>
          <cell r="DJ1597">
            <v>89038.09</v>
          </cell>
          <cell r="DK1597">
            <v>218160</v>
          </cell>
          <cell r="DL1597">
            <v>129121.91</v>
          </cell>
          <cell r="DM1597">
            <v>14203.41</v>
          </cell>
          <cell r="DN1597">
            <v>0</v>
          </cell>
          <cell r="DO1597">
            <v>85489.9</v>
          </cell>
          <cell r="DP1597">
            <v>14203.41</v>
          </cell>
          <cell r="DQ1597">
            <v>5029.1300000000047</v>
          </cell>
          <cell r="DR1597"/>
          <cell r="DS1597">
            <v>3467.9100000000035</v>
          </cell>
          <cell r="DT1597">
            <v>8497.0400000000081</v>
          </cell>
        </row>
        <row r="1598">
          <cell r="A1598">
            <v>8935</v>
          </cell>
          <cell r="B1598">
            <v>9114</v>
          </cell>
          <cell r="C1598" t="str">
            <v>2021/0202125-6</v>
          </cell>
          <cell r="D1598" t="str">
            <v>0202125-65.2021.3.00.0000</v>
          </cell>
          <cell r="E1598">
            <v>44375</v>
          </cell>
          <cell r="F1598" t="str">
            <v>PAGO - 1ª. 2ª ORDEM - set/2022 - 1ª remessa</v>
          </cell>
          <cell r="G1598" t="str">
            <v>sim</v>
          </cell>
          <cell r="H1598">
            <v>44805</v>
          </cell>
          <cell r="I1598" t="str">
            <v>não</v>
          </cell>
          <cell r="J1598" t="str">
            <v>não</v>
          </cell>
          <cell r="K1598">
            <v>1</v>
          </cell>
          <cell r="L1598" t="str">
            <v>MS 13.939/DF</v>
          </cell>
          <cell r="M1598" t="str">
            <v>2008/0243541-6</v>
          </cell>
          <cell r="N1598">
            <v>39743</v>
          </cell>
          <cell r="O1598" t="str">
            <v>Administrativo - Servidor Público Civil - Processo Administrativo Disciplinar ou Sindicância (PRINCIPAL)</v>
          </cell>
          <cell r="P1598" t="str">
            <v>UNIÃO</v>
          </cell>
          <cell r="Q1598" t="str">
            <v>Ministério da Previdência Social</v>
          </cell>
          <cell r="R1598">
            <v>41386</v>
          </cell>
          <cell r="S1598" t="str">
            <v>Mandado de Segurança 13.939/DF</v>
          </cell>
          <cell r="T1598" t="str">
            <v>2014/0315751-2</v>
          </cell>
          <cell r="U1598">
            <v>44155</v>
          </cell>
          <cell r="V1598" t="str">
            <v>Marinez Piovesan</v>
          </cell>
          <cell r="W1598" t="str">
            <v>216.436.959-91</v>
          </cell>
          <cell r="X1598">
            <v>19413</v>
          </cell>
          <cell r="Y1598">
            <v>69</v>
          </cell>
          <cell r="Z1598" t="str">
            <v>Servidor Público Civil Inativo</v>
          </cell>
          <cell r="AA1598" t="str">
            <v>Reestabelecimento de aposentaria</v>
          </cell>
          <cell r="AB1598" t="str">
            <v>Alimentar</v>
          </cell>
          <cell r="AC1598" t="str">
            <v>Não</v>
          </cell>
          <cell r="AD1598" t="str">
            <v>Não</v>
          </cell>
          <cell r="AE1598" t="str">
            <v>Não</v>
          </cell>
          <cell r="AF1598" t="str">
            <v>-</v>
          </cell>
          <cell r="AG1598" t="str">
            <v>-</v>
          </cell>
          <cell r="AH1598" t="str">
            <v>Não informada</v>
          </cell>
          <cell r="AI1598" t="str">
            <v>Não Informada</v>
          </cell>
          <cell r="AJ1598" t="str">
            <v>Não</v>
          </cell>
          <cell r="AK1598">
            <v>0</v>
          </cell>
          <cell r="AL1598" t="str">
            <v>x x x</v>
          </cell>
          <cell r="AM1598" t="str">
            <v>x x x</v>
          </cell>
          <cell r="AN1598">
            <v>0</v>
          </cell>
          <cell r="AO1598" t="str">
            <v>x x x</v>
          </cell>
          <cell r="AP1598" t="str">
            <v>x x x</v>
          </cell>
          <cell r="AQ1598">
            <v>0</v>
          </cell>
          <cell r="AR1598" t="str">
            <v>x x x</v>
          </cell>
          <cell r="AS1598" t="str">
            <v>x x x</v>
          </cell>
          <cell r="AT1598">
            <v>0</v>
          </cell>
          <cell r="AU1598" t="str">
            <v>x x x</v>
          </cell>
          <cell r="AV1598" t="str">
            <v>x x x</v>
          </cell>
          <cell r="AW1598" t="str">
            <v>x x x</v>
          </cell>
          <cell r="AX1598">
            <v>44348</v>
          </cell>
          <cell r="AY1598">
            <v>125047.16</v>
          </cell>
          <cell r="AZ1598">
            <v>85949.62</v>
          </cell>
          <cell r="BA1598">
            <v>210996.78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125047.16</v>
          </cell>
          <cell r="BO1598">
            <v>85949.62</v>
          </cell>
          <cell r="BP1598">
            <v>210996.78</v>
          </cell>
          <cell r="BQ1598">
            <v>125047.16</v>
          </cell>
          <cell r="BR1598">
            <v>13755.18</v>
          </cell>
          <cell r="BS1598">
            <v>0</v>
          </cell>
          <cell r="BT1598">
            <v>29</v>
          </cell>
          <cell r="BU1598">
            <v>210996.78</v>
          </cell>
          <cell r="BV1598">
            <v>13755.18</v>
          </cell>
          <cell r="BW1598">
            <v>126085.05</v>
          </cell>
          <cell r="BX1598">
            <v>86971.400000000009</v>
          </cell>
          <cell r="BY1598">
            <v>213056.45</v>
          </cell>
          <cell r="BZ1598">
            <v>0</v>
          </cell>
          <cell r="CA1598">
            <v>0</v>
          </cell>
          <cell r="CB1598">
            <v>0</v>
          </cell>
          <cell r="CC1598">
            <v>0</v>
          </cell>
          <cell r="CD1598">
            <v>0</v>
          </cell>
          <cell r="CE1598">
            <v>0</v>
          </cell>
          <cell r="CF1598">
            <v>0</v>
          </cell>
          <cell r="CG1598">
            <v>0</v>
          </cell>
          <cell r="CH1598">
            <v>0</v>
          </cell>
          <cell r="CI1598">
            <v>0</v>
          </cell>
          <cell r="CJ1598">
            <v>0</v>
          </cell>
          <cell r="CK1598">
            <v>0</v>
          </cell>
          <cell r="CL1598">
            <v>126085.05</v>
          </cell>
          <cell r="CM1598">
            <v>86971.39999999998</v>
          </cell>
          <cell r="CN1598">
            <v>213056.44999999998</v>
          </cell>
          <cell r="CO1598">
            <v>126085.05</v>
          </cell>
          <cell r="CP1598">
            <v>13869.35</v>
          </cell>
          <cell r="CQ1598">
            <v>0</v>
          </cell>
          <cell r="CR1598">
            <v>213056.44999999998</v>
          </cell>
          <cell r="CS1598">
            <v>13869.35</v>
          </cell>
          <cell r="CT1598">
            <v>44378</v>
          </cell>
          <cell r="CU1598"/>
          <cell r="CV1598">
            <v>8935</v>
          </cell>
          <cell r="CW1598">
            <v>44805</v>
          </cell>
          <cell r="CX1598">
            <v>1.1136844691425249</v>
          </cell>
          <cell r="CY1598">
            <v>140418.96</v>
          </cell>
          <cell r="CZ1598">
            <v>96858.69</v>
          </cell>
          <cell r="DA1598">
            <v>237277.65</v>
          </cell>
          <cell r="DB1598">
            <v>140418.96</v>
          </cell>
          <cell r="DC1598">
            <v>15446.08</v>
          </cell>
          <cell r="DD1598">
            <v>0</v>
          </cell>
          <cell r="DE1598">
            <v>140418.96</v>
          </cell>
          <cell r="DF1598">
            <v>15446.08</v>
          </cell>
          <cell r="DG1598">
            <v>218160</v>
          </cell>
          <cell r="DH1598">
            <v>59.179176799837663</v>
          </cell>
          <cell r="DI1598">
            <v>129105.29</v>
          </cell>
          <cell r="DJ1598">
            <v>89054.71</v>
          </cell>
          <cell r="DK1598">
            <v>218160</v>
          </cell>
          <cell r="DL1598">
            <v>129105.29</v>
          </cell>
          <cell r="DM1598">
            <v>14201.58</v>
          </cell>
          <cell r="DN1598">
            <v>0</v>
          </cell>
          <cell r="DO1598">
            <v>129105.29</v>
          </cell>
          <cell r="DP1598">
            <v>14201.58</v>
          </cell>
          <cell r="DQ1598">
            <v>11313.669999999998</v>
          </cell>
          <cell r="DR1598"/>
          <cell r="DS1598">
            <v>7803.9799999999959</v>
          </cell>
          <cell r="DT1598">
            <v>19117.649999999994</v>
          </cell>
        </row>
        <row r="1599">
          <cell r="A1599">
            <v>8937</v>
          </cell>
          <cell r="B1599">
            <v>9115</v>
          </cell>
          <cell r="C1599" t="str">
            <v>2021/0202207-6</v>
          </cell>
          <cell r="D1599" t="str">
            <v>0202207-96.2021.3.00.0000</v>
          </cell>
          <cell r="E1599">
            <v>44375</v>
          </cell>
          <cell r="F1599" t="str">
            <v>PAGO - 1ª. 2ª ORDEM - set/2022 - 3ª remessa</v>
          </cell>
          <cell r="G1599" t="str">
            <v>sim</v>
          </cell>
          <cell r="H1599">
            <v>44805</v>
          </cell>
          <cell r="I1599" t="str">
            <v>sim</v>
          </cell>
          <cell r="J1599" t="str">
            <v>não</v>
          </cell>
          <cell r="K1599">
            <v>3</v>
          </cell>
          <cell r="L1599" t="str">
            <v>MS 10.438/DF</v>
          </cell>
          <cell r="M1599" t="str">
            <v>2005/0023175-9</v>
          </cell>
          <cell r="N1599">
            <v>38405</v>
          </cell>
          <cell r="O1599" t="str">
            <v>Administrativo - Militar - Pensão</v>
          </cell>
          <cell r="P1599" t="str">
            <v>UNIÃO</v>
          </cell>
          <cell r="Q1599" t="str">
            <v>Ministério da Fazenda</v>
          </cell>
          <cell r="R1599">
            <v>39338</v>
          </cell>
          <cell r="S1599" t="str">
            <v>Mandado de Segurança 10.438/DF</v>
          </cell>
          <cell r="T1599" t="str">
            <v>2021/0113041-0</v>
          </cell>
          <cell r="U1599">
            <v>44370</v>
          </cell>
          <cell r="V1599" t="str">
            <v>Alcides Silva Barbosa</v>
          </cell>
          <cell r="W1599" t="str">
            <v>125.907.703-91</v>
          </cell>
          <cell r="X1599">
            <v>20402</v>
          </cell>
          <cell r="Y1599">
            <v>67</v>
          </cell>
          <cell r="Z1599" t="str">
            <v>Servidor Público Militar Inativo</v>
          </cell>
          <cell r="AA1599" t="str">
            <v>Soldo previsto na Lei Estadual 1.063/2002</v>
          </cell>
          <cell r="AB1599" t="str">
            <v>Alimentar</v>
          </cell>
          <cell r="AC1599" t="str">
            <v>Não</v>
          </cell>
          <cell r="AD1599" t="str">
            <v>Não</v>
          </cell>
          <cell r="AE1599" t="str">
            <v>Não</v>
          </cell>
          <cell r="AF1599" t="str">
            <v>-</v>
          </cell>
          <cell r="AG1599" t="str">
            <v>-</v>
          </cell>
          <cell r="AH1599" t="str">
            <v>Não informada</v>
          </cell>
          <cell r="AI1599" t="str">
            <v>Não Informada</v>
          </cell>
          <cell r="AJ1599" t="str">
            <v>Não</v>
          </cell>
          <cell r="AK1599">
            <v>20.5</v>
          </cell>
          <cell r="AL1599" t="str">
            <v>Leon e Advogados Associados</v>
          </cell>
          <cell r="AM1599" t="str">
            <v>17.858.268/0001-61</v>
          </cell>
          <cell r="AN1599">
            <v>10.5</v>
          </cell>
          <cell r="AO1599" t="str">
            <v>Silveira Cruz Advogados</v>
          </cell>
          <cell r="AP1599" t="str">
            <v>07.419.539/0001-29</v>
          </cell>
          <cell r="AQ1599">
            <v>0</v>
          </cell>
          <cell r="AR1599" t="str">
            <v>x x x</v>
          </cell>
          <cell r="AS1599" t="str">
            <v>x x x</v>
          </cell>
          <cell r="AT1599">
            <v>0</v>
          </cell>
          <cell r="AU1599" t="str">
            <v>x x x</v>
          </cell>
          <cell r="AV1599" t="str">
            <v>x x x</v>
          </cell>
          <cell r="AW1599" t="str">
            <v>Dedução de Honorários Contratuais</v>
          </cell>
          <cell r="AX1599">
            <v>44348</v>
          </cell>
          <cell r="AY1599">
            <v>331290.40000000002</v>
          </cell>
          <cell r="AZ1599">
            <v>133008.1</v>
          </cell>
          <cell r="BA1599">
            <v>464298.5</v>
          </cell>
          <cell r="BB1599">
            <v>67914.53</v>
          </cell>
          <cell r="BC1599">
            <v>27266.66</v>
          </cell>
          <cell r="BD1599">
            <v>95181.19</v>
          </cell>
          <cell r="BE1599">
            <v>34785.49</v>
          </cell>
          <cell r="BF1599">
            <v>13965.85</v>
          </cell>
          <cell r="BG1599">
            <v>48751.34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  <cell r="BM1599">
            <v>0</v>
          </cell>
          <cell r="BN1599">
            <v>228590.38</v>
          </cell>
          <cell r="BO1599">
            <v>91775.59</v>
          </cell>
          <cell r="BP1599">
            <v>320365.96999999997</v>
          </cell>
          <cell r="BQ1599">
            <v>0</v>
          </cell>
          <cell r="BR1599">
            <v>0</v>
          </cell>
          <cell r="BS1599">
            <v>0</v>
          </cell>
          <cell r="BT1599">
            <v>80</v>
          </cell>
          <cell r="BU1599">
            <v>320365.96999999997</v>
          </cell>
          <cell r="BV1599">
            <v>0</v>
          </cell>
          <cell r="BW1599">
            <v>334040.11</v>
          </cell>
          <cell r="BX1599">
            <v>134929.12</v>
          </cell>
          <cell r="BY1599">
            <v>468969.23</v>
          </cell>
          <cell r="BZ1599">
            <v>68478.22</v>
          </cell>
          <cell r="CA1599">
            <v>27660.460000000006</v>
          </cell>
          <cell r="CB1599">
            <v>96138.680000000008</v>
          </cell>
          <cell r="CC1599">
            <v>35074.21</v>
          </cell>
          <cell r="CD1599">
            <v>14167.550000000003</v>
          </cell>
          <cell r="CE1599">
            <v>49241.760000000002</v>
          </cell>
          <cell r="CF1599">
            <v>0</v>
          </cell>
          <cell r="CG1599">
            <v>0</v>
          </cell>
          <cell r="CH1599">
            <v>0</v>
          </cell>
          <cell r="CI1599">
            <v>0</v>
          </cell>
          <cell r="CJ1599">
            <v>0</v>
          </cell>
          <cell r="CK1599">
            <v>0</v>
          </cell>
          <cell r="CL1599">
            <v>230487.68000000002</v>
          </cell>
          <cell r="CM1599">
            <v>93101.110000000015</v>
          </cell>
          <cell r="CN1599">
            <v>323588.79000000004</v>
          </cell>
          <cell r="CO1599">
            <v>0</v>
          </cell>
          <cell r="CP1599">
            <v>0</v>
          </cell>
          <cell r="CQ1599">
            <v>0</v>
          </cell>
          <cell r="CR1599">
            <v>323588.79000000004</v>
          </cell>
          <cell r="CS1599">
            <v>0</v>
          </cell>
          <cell r="CT1599">
            <v>44378</v>
          </cell>
          <cell r="CU1599"/>
          <cell r="CV1599">
            <v>8937</v>
          </cell>
          <cell r="CW1599">
            <v>44805</v>
          </cell>
          <cell r="CX1599">
            <v>1.1136844691425249</v>
          </cell>
          <cell r="CY1599">
            <v>372015.28</v>
          </cell>
          <cell r="CZ1599">
            <v>150268.45999999996</v>
          </cell>
          <cell r="DA1599">
            <v>522283.74</v>
          </cell>
          <cell r="DB1599">
            <v>0</v>
          </cell>
          <cell r="DC1599">
            <v>0</v>
          </cell>
          <cell r="DD1599">
            <v>0</v>
          </cell>
          <cell r="DE1599">
            <v>210107.32</v>
          </cell>
          <cell r="DF1599">
            <v>0</v>
          </cell>
          <cell r="DG1599">
            <v>218160</v>
          </cell>
          <cell r="DH1599">
            <v>71.228577784175329</v>
          </cell>
          <cell r="DI1599">
            <v>155392.26</v>
          </cell>
          <cell r="DJ1599">
            <v>62767.739999999991</v>
          </cell>
          <cell r="DK1599">
            <v>218160</v>
          </cell>
          <cell r="DL1599">
            <v>0</v>
          </cell>
          <cell r="DM1599">
            <v>0</v>
          </cell>
          <cell r="DN1599">
            <v>0</v>
          </cell>
          <cell r="DO1599">
            <v>87762.66</v>
          </cell>
          <cell r="DP1599">
            <v>0</v>
          </cell>
          <cell r="DQ1599">
            <v>216623.02000000002</v>
          </cell>
          <cell r="DR1599"/>
          <cell r="DS1599">
            <v>87500.719999999972</v>
          </cell>
          <cell r="DT1599">
            <v>304123.74</v>
          </cell>
        </row>
        <row r="1600">
          <cell r="A1600">
            <v>8938</v>
          </cell>
          <cell r="B1600">
            <v>9117</v>
          </cell>
          <cell r="C1600" t="str">
            <v>2021/0202209-0</v>
          </cell>
          <cell r="D1600" t="str">
            <v>0202209-66.2021.3.00.0000</v>
          </cell>
          <cell r="E1600">
            <v>44375</v>
          </cell>
          <cell r="F1600" t="str">
            <v>PAGO - 1ª. 2ª ORDEM - set/2022 - 6ª remessa</v>
          </cell>
          <cell r="G1600" t="str">
            <v>sim</v>
          </cell>
          <cell r="H1600">
            <v>44805</v>
          </cell>
          <cell r="I1600" t="str">
            <v>sim</v>
          </cell>
          <cell r="J1600" t="str">
            <v>não</v>
          </cell>
          <cell r="K1600">
            <v>6</v>
          </cell>
          <cell r="L1600" t="str">
            <v>MS 10.438/DF</v>
          </cell>
          <cell r="M1600" t="str">
            <v>2005/0023175-9</v>
          </cell>
          <cell r="N1600">
            <v>38405</v>
          </cell>
          <cell r="O1600" t="str">
            <v>Administrativo - Militar - Pensão</v>
          </cell>
          <cell r="P1600" t="str">
            <v>UNIÃO</v>
          </cell>
          <cell r="Q1600" t="str">
            <v>Ministério da Fazenda</v>
          </cell>
          <cell r="R1600">
            <v>39338</v>
          </cell>
          <cell r="S1600" t="str">
            <v>Mandado de Segurança 10.438/DF</v>
          </cell>
          <cell r="T1600" t="str">
            <v>2021/0113041-0</v>
          </cell>
          <cell r="U1600">
            <v>44370</v>
          </cell>
          <cell r="V1600" t="str">
            <v>Carlos Alberto Barroso dos Santos</v>
          </cell>
          <cell r="W1600" t="str">
            <v>068.721.822-53</v>
          </cell>
          <cell r="X1600">
            <v>21375</v>
          </cell>
          <cell r="Y1600">
            <v>64</v>
          </cell>
          <cell r="Z1600" t="str">
            <v>Servidor Público Militar Inativo</v>
          </cell>
          <cell r="AA1600" t="str">
            <v>Soldo previsto na Lei Estadual 1.063/2002</v>
          </cell>
          <cell r="AB1600" t="str">
            <v>Alimentar</v>
          </cell>
          <cell r="AC1600" t="str">
            <v>Não</v>
          </cell>
          <cell r="AD1600" t="str">
            <v>Não</v>
          </cell>
          <cell r="AE1600" t="str">
            <v>Não</v>
          </cell>
          <cell r="AF1600" t="str">
            <v>-</v>
          </cell>
          <cell r="AG1600" t="str">
            <v>-</v>
          </cell>
          <cell r="AH1600" t="str">
            <v>Não informada</v>
          </cell>
          <cell r="AI1600" t="str">
            <v>Não Informada</v>
          </cell>
          <cell r="AJ1600" t="str">
            <v>Não</v>
          </cell>
          <cell r="AK1600">
            <v>20.5</v>
          </cell>
          <cell r="AL1600" t="str">
            <v>Leon e Advogados Associados</v>
          </cell>
          <cell r="AM1600" t="str">
            <v>17.858.268/0001-61</v>
          </cell>
          <cell r="AN1600">
            <v>10.5</v>
          </cell>
          <cell r="AO1600" t="str">
            <v>Silveira Cruz Advogados</v>
          </cell>
          <cell r="AP1600" t="str">
            <v>07.419.539/0001-29</v>
          </cell>
          <cell r="AQ1600">
            <v>0</v>
          </cell>
          <cell r="AR1600" t="str">
            <v>x x x</v>
          </cell>
          <cell r="AS1600" t="str">
            <v>x x x</v>
          </cell>
          <cell r="AT1600">
            <v>0</v>
          </cell>
          <cell r="AU1600" t="str">
            <v>x x x</v>
          </cell>
          <cell r="AV1600" t="str">
            <v>x x x</v>
          </cell>
          <cell r="AW1600" t="str">
            <v>Dedução de Honorários Contratuais</v>
          </cell>
          <cell r="AX1600">
            <v>44348</v>
          </cell>
          <cell r="AY1600">
            <v>154364.37</v>
          </cell>
          <cell r="AZ1600">
            <v>60647.41</v>
          </cell>
          <cell r="BA1600">
            <v>215011.78</v>
          </cell>
          <cell r="BB1600">
            <v>31644.69</v>
          </cell>
          <cell r="BC1600">
            <v>12432.72</v>
          </cell>
          <cell r="BD1600">
            <v>44077.41</v>
          </cell>
          <cell r="BE1600">
            <v>16208.25</v>
          </cell>
          <cell r="BF1600">
            <v>6367.98</v>
          </cell>
          <cell r="BG1600">
            <v>22576.23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106511.43</v>
          </cell>
          <cell r="BO1600">
            <v>41846.71</v>
          </cell>
          <cell r="BP1600">
            <v>148358.14000000001</v>
          </cell>
          <cell r="BQ1600">
            <v>0</v>
          </cell>
          <cell r="BR1600">
            <v>0</v>
          </cell>
          <cell r="BS1600">
            <v>0</v>
          </cell>
          <cell r="BT1600">
            <v>80</v>
          </cell>
          <cell r="BU1600">
            <v>148358.14000000001</v>
          </cell>
          <cell r="BV1600">
            <v>0</v>
          </cell>
          <cell r="BW1600">
            <v>155645.59</v>
          </cell>
          <cell r="BX1600">
            <v>61531.48000000001</v>
          </cell>
          <cell r="BY1600">
            <v>217177.07</v>
          </cell>
          <cell r="BZ1600">
            <v>31907.34</v>
          </cell>
          <cell r="CA1600">
            <v>12613.939999999999</v>
          </cell>
          <cell r="CB1600">
            <v>44521.279999999999</v>
          </cell>
          <cell r="CC1600">
            <v>16342.78</v>
          </cell>
          <cell r="CD1600">
            <v>6460.8000000000011</v>
          </cell>
          <cell r="CE1600">
            <v>22803.58</v>
          </cell>
          <cell r="CF1600">
            <v>0</v>
          </cell>
          <cell r="CG1600">
            <v>0</v>
          </cell>
          <cell r="CH1600">
            <v>0</v>
          </cell>
          <cell r="CI1600">
            <v>0</v>
          </cell>
          <cell r="CJ1600">
            <v>0</v>
          </cell>
          <cell r="CK1600">
            <v>0</v>
          </cell>
          <cell r="CL1600">
            <v>107395.47</v>
          </cell>
          <cell r="CM1600">
            <v>42456.739999999991</v>
          </cell>
          <cell r="CN1600">
            <v>149852.21</v>
          </cell>
          <cell r="CO1600">
            <v>0</v>
          </cell>
          <cell r="CP1600">
            <v>0</v>
          </cell>
          <cell r="CQ1600">
            <v>0</v>
          </cell>
          <cell r="CR1600">
            <v>149852.21</v>
          </cell>
          <cell r="CS1600">
            <v>0</v>
          </cell>
          <cell r="CT1600">
            <v>44378</v>
          </cell>
          <cell r="CU1600"/>
          <cell r="CV1600">
            <v>8938</v>
          </cell>
          <cell r="CW1600">
            <v>44805</v>
          </cell>
          <cell r="CX1600">
            <v>1.1136844691425249</v>
          </cell>
          <cell r="CY1600">
            <v>173340.07</v>
          </cell>
          <cell r="CZ1600">
            <v>68526.649999999994</v>
          </cell>
          <cell r="DA1600">
            <v>241866.72</v>
          </cell>
          <cell r="DB1600">
            <v>0</v>
          </cell>
          <cell r="DC1600">
            <v>0</v>
          </cell>
          <cell r="DD1600">
            <v>0</v>
          </cell>
          <cell r="DE1600">
            <v>98361.39</v>
          </cell>
          <cell r="DF1600">
            <v>0</v>
          </cell>
          <cell r="DG1600">
            <v>218160</v>
          </cell>
          <cell r="DH1600">
            <v>71.667598584873517</v>
          </cell>
          <cell r="DI1600">
            <v>156350.03</v>
          </cell>
          <cell r="DJ1600">
            <v>61809.97</v>
          </cell>
          <cell r="DK1600">
            <v>218160</v>
          </cell>
          <cell r="DL1600">
            <v>0</v>
          </cell>
          <cell r="DM1600">
            <v>0</v>
          </cell>
          <cell r="DN1600">
            <v>0</v>
          </cell>
          <cell r="DO1600">
            <v>88720.43</v>
          </cell>
          <cell r="DP1600">
            <v>0</v>
          </cell>
          <cell r="DQ1600">
            <v>16990.040000000008</v>
          </cell>
          <cell r="DR1600"/>
          <cell r="DS1600">
            <v>6716.679999999993</v>
          </cell>
          <cell r="DT1600">
            <v>23706.720000000001</v>
          </cell>
        </row>
        <row r="1601">
          <cell r="A1601">
            <v>8939</v>
          </cell>
          <cell r="B1601">
            <v>9118</v>
          </cell>
          <cell r="C1601" t="str">
            <v>2021/0202213-0</v>
          </cell>
          <cell r="D1601" t="str">
            <v>0202213-06.2021.3.00.0000</v>
          </cell>
          <cell r="E1601">
            <v>44375</v>
          </cell>
          <cell r="F1601" t="str">
            <v>PAGO - 1ª. 2ª ORDEM - set/2022 - 6ª remessa</v>
          </cell>
          <cell r="G1601" t="str">
            <v>sim</v>
          </cell>
          <cell r="H1601">
            <v>44805</v>
          </cell>
          <cell r="I1601" t="str">
            <v>sim</v>
          </cell>
          <cell r="J1601" t="str">
            <v>não</v>
          </cell>
          <cell r="K1601">
            <v>6</v>
          </cell>
          <cell r="L1601" t="str">
            <v>MS 10.438/DF</v>
          </cell>
          <cell r="M1601" t="str">
            <v>2005/0023175-9</v>
          </cell>
          <cell r="N1601">
            <v>38405</v>
          </cell>
          <cell r="O1601" t="str">
            <v>Administrativo - Militar - Pensão</v>
          </cell>
          <cell r="P1601" t="str">
            <v>UNIÃO</v>
          </cell>
          <cell r="Q1601" t="str">
            <v>Ministério da Fazenda</v>
          </cell>
          <cell r="R1601">
            <v>39338</v>
          </cell>
          <cell r="S1601" t="str">
            <v>Mandado de Segurança 10.438/DF</v>
          </cell>
          <cell r="T1601" t="str">
            <v>2021/0113041-0</v>
          </cell>
          <cell r="U1601">
            <v>44370</v>
          </cell>
          <cell r="V1601" t="str">
            <v>Delmo Ribeiro dos Santos</v>
          </cell>
          <cell r="W1601" t="str">
            <v>106.721.332-53</v>
          </cell>
          <cell r="X1601">
            <v>21813</v>
          </cell>
          <cell r="Y1601">
            <v>63</v>
          </cell>
          <cell r="Z1601" t="str">
            <v>Servidor Público Militar Inativo</v>
          </cell>
          <cell r="AA1601" t="str">
            <v>Soldo previsto na Lei Estadual 1.063/2002</v>
          </cell>
          <cell r="AB1601" t="str">
            <v>Alimentar</v>
          </cell>
          <cell r="AC1601" t="str">
            <v>Não</v>
          </cell>
          <cell r="AD1601" t="str">
            <v>Não</v>
          </cell>
          <cell r="AE1601" t="str">
            <v>Não</v>
          </cell>
          <cell r="AF1601" t="str">
            <v>-</v>
          </cell>
          <cell r="AG1601" t="str">
            <v>-</v>
          </cell>
          <cell r="AH1601" t="str">
            <v>Não informada</v>
          </cell>
          <cell r="AI1601" t="str">
            <v>Não Informada</v>
          </cell>
          <cell r="AJ1601" t="str">
            <v>Não</v>
          </cell>
          <cell r="AK1601">
            <v>20.5</v>
          </cell>
          <cell r="AL1601" t="str">
            <v>Leon e Advogados Associados</v>
          </cell>
          <cell r="AM1601" t="str">
            <v>17.858.268/0001-61</v>
          </cell>
          <cell r="AN1601">
            <v>10.5</v>
          </cell>
          <cell r="AO1601" t="str">
            <v>Silveira Cruz Advogados</v>
          </cell>
          <cell r="AP1601" t="str">
            <v>07.419.539/0001-29</v>
          </cell>
          <cell r="AQ1601">
            <v>0</v>
          </cell>
          <cell r="AR1601" t="str">
            <v>x x x</v>
          </cell>
          <cell r="AS1601" t="str">
            <v>x x x</v>
          </cell>
          <cell r="AT1601">
            <v>0</v>
          </cell>
          <cell r="AU1601" t="str">
            <v>x x x</v>
          </cell>
          <cell r="AV1601" t="str">
            <v>x x x</v>
          </cell>
          <cell r="AW1601" t="str">
            <v>Dedução de Honorários Contratuais</v>
          </cell>
          <cell r="AX1601">
            <v>44348</v>
          </cell>
          <cell r="AY1601">
            <v>324507.63</v>
          </cell>
          <cell r="AZ1601">
            <v>130637.18</v>
          </cell>
          <cell r="BA1601">
            <v>455144.81</v>
          </cell>
          <cell r="BB1601">
            <v>66524.06</v>
          </cell>
          <cell r="BC1601">
            <v>26780.62</v>
          </cell>
          <cell r="BD1601">
            <v>93304.68</v>
          </cell>
          <cell r="BE1601">
            <v>34073.300000000003</v>
          </cell>
          <cell r="BF1601">
            <v>13716.9</v>
          </cell>
          <cell r="BG1601">
            <v>47790.2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223910.27</v>
          </cell>
          <cell r="BO1601">
            <v>90139.66</v>
          </cell>
          <cell r="BP1601">
            <v>314049.93</v>
          </cell>
          <cell r="BQ1601">
            <v>0</v>
          </cell>
          <cell r="BR1601">
            <v>0</v>
          </cell>
          <cell r="BS1601">
            <v>0</v>
          </cell>
          <cell r="BT1601">
            <v>80</v>
          </cell>
          <cell r="BU1601">
            <v>314049.93</v>
          </cell>
          <cell r="BV1601">
            <v>0</v>
          </cell>
          <cell r="BW1601">
            <v>327201.03999999998</v>
          </cell>
          <cell r="BX1601">
            <v>132521.79000000004</v>
          </cell>
          <cell r="BY1601">
            <v>459722.83</v>
          </cell>
          <cell r="BZ1601">
            <v>67076.210000000006</v>
          </cell>
          <cell r="CA1601">
            <v>27166.949999999997</v>
          </cell>
          <cell r="CB1601">
            <v>94243.16</v>
          </cell>
          <cell r="CC1601">
            <v>34356.1</v>
          </cell>
          <cell r="CD1601">
            <v>13914.779999999999</v>
          </cell>
          <cell r="CE1601">
            <v>48270.879999999997</v>
          </cell>
          <cell r="CF1601">
            <v>0</v>
          </cell>
          <cell r="CG1601">
            <v>0</v>
          </cell>
          <cell r="CH1601">
            <v>0</v>
          </cell>
          <cell r="CI1601">
            <v>0</v>
          </cell>
          <cell r="CJ1601">
            <v>0</v>
          </cell>
          <cell r="CK1601">
            <v>0</v>
          </cell>
          <cell r="CL1601">
            <v>225768.72999999995</v>
          </cell>
          <cell r="CM1601">
            <v>91440.059999999969</v>
          </cell>
          <cell r="CN1601">
            <v>317208.78999999992</v>
          </cell>
          <cell r="CO1601">
            <v>0</v>
          </cell>
          <cell r="CP1601">
            <v>0</v>
          </cell>
          <cell r="CQ1601">
            <v>0</v>
          </cell>
          <cell r="CR1601">
            <v>317208.78999999992</v>
          </cell>
          <cell r="CS1601">
            <v>0</v>
          </cell>
          <cell r="CT1601">
            <v>44378</v>
          </cell>
          <cell r="CU1601"/>
          <cell r="CV1601">
            <v>8939</v>
          </cell>
          <cell r="CW1601">
            <v>44805</v>
          </cell>
          <cell r="CX1601">
            <v>1.1136844691425249</v>
          </cell>
          <cell r="CY1601">
            <v>364398.71</v>
          </cell>
          <cell r="CZ1601">
            <v>147587.45999999996</v>
          </cell>
          <cell r="DA1601">
            <v>511986.17</v>
          </cell>
          <cell r="DB1601">
            <v>0</v>
          </cell>
          <cell r="DC1601">
            <v>0</v>
          </cell>
          <cell r="DD1601">
            <v>0</v>
          </cell>
          <cell r="DE1601">
            <v>205683</v>
          </cell>
          <cell r="DF1601">
            <v>0</v>
          </cell>
          <cell r="DG1601">
            <v>218160</v>
          </cell>
          <cell r="DH1601">
            <v>71.173545566670285</v>
          </cell>
          <cell r="DI1601">
            <v>155272.20000000001</v>
          </cell>
          <cell r="DJ1601">
            <v>62887.799999999988</v>
          </cell>
          <cell r="DK1601">
            <v>218160</v>
          </cell>
          <cell r="DL1601">
            <v>0</v>
          </cell>
          <cell r="DM1601">
            <v>0</v>
          </cell>
          <cell r="DN1601">
            <v>0</v>
          </cell>
          <cell r="DO1601">
            <v>87642.6</v>
          </cell>
          <cell r="DP1601">
            <v>0</v>
          </cell>
          <cell r="DQ1601">
            <v>209126.51</v>
          </cell>
          <cell r="DR1601"/>
          <cell r="DS1601">
            <v>84699.659999999974</v>
          </cell>
          <cell r="DT1601">
            <v>293826.17</v>
          </cell>
        </row>
        <row r="1602">
          <cell r="A1602">
            <v>8940</v>
          </cell>
          <cell r="B1602">
            <v>9119</v>
          </cell>
          <cell r="C1602" t="str">
            <v>2021/0202217-7</v>
          </cell>
          <cell r="D1602" t="str">
            <v>0202217-43.2021.3.00.0000</v>
          </cell>
          <cell r="E1602">
            <v>44375</v>
          </cell>
          <cell r="F1602" t="str">
            <v>PAGO - 1ª. 2ª ORDEM - set/2022 - 3ª remessa</v>
          </cell>
          <cell r="G1602" t="str">
            <v>sim</v>
          </cell>
          <cell r="H1602">
            <v>44805</v>
          </cell>
          <cell r="I1602" t="str">
            <v>sim</v>
          </cell>
          <cell r="J1602" t="str">
            <v>não</v>
          </cell>
          <cell r="K1602">
            <v>3</v>
          </cell>
          <cell r="L1602" t="str">
            <v>MS 10.438/DF</v>
          </cell>
          <cell r="M1602" t="str">
            <v>2005/0023175-9</v>
          </cell>
          <cell r="N1602">
            <v>38405</v>
          </cell>
          <cell r="O1602" t="str">
            <v>Administrativo - Militar - Pensão</v>
          </cell>
          <cell r="P1602" t="str">
            <v>UNIÃO</v>
          </cell>
          <cell r="Q1602" t="str">
            <v>Ministério da Fazenda</v>
          </cell>
          <cell r="R1602">
            <v>39338</v>
          </cell>
          <cell r="S1602" t="str">
            <v>Mandado de Segurança 10.438/DF</v>
          </cell>
          <cell r="T1602" t="str">
            <v>2021/0113041-0</v>
          </cell>
          <cell r="U1602">
            <v>44370</v>
          </cell>
          <cell r="V1602" t="str">
            <v>Gilson Izidoro da Silva</v>
          </cell>
          <cell r="W1602" t="str">
            <v>084.770.192-15</v>
          </cell>
          <cell r="X1602">
            <v>21636</v>
          </cell>
          <cell r="Y1602">
            <v>63</v>
          </cell>
          <cell r="Z1602" t="str">
            <v>Servidor Público Militar Inativo</v>
          </cell>
          <cell r="AA1602" t="str">
            <v>Soldo previsto na Lei Estadual 1.063/2002</v>
          </cell>
          <cell r="AB1602" t="str">
            <v>Alimentar</v>
          </cell>
          <cell r="AC1602" t="str">
            <v>Não</v>
          </cell>
          <cell r="AD1602" t="str">
            <v>Não</v>
          </cell>
          <cell r="AE1602" t="str">
            <v>Não</v>
          </cell>
          <cell r="AF1602" t="str">
            <v>-</v>
          </cell>
          <cell r="AG1602" t="str">
            <v>-</v>
          </cell>
          <cell r="AH1602" t="str">
            <v>Não informada</v>
          </cell>
          <cell r="AI1602" t="str">
            <v>Não Informada</v>
          </cell>
          <cell r="AJ1602" t="str">
            <v>Não</v>
          </cell>
          <cell r="AK1602">
            <v>20.5</v>
          </cell>
          <cell r="AL1602" t="str">
            <v>Leon e Advogados Associados</v>
          </cell>
          <cell r="AM1602" t="str">
            <v>17.858.268/0001-61</v>
          </cell>
          <cell r="AN1602">
            <v>10.5</v>
          </cell>
          <cell r="AO1602" t="str">
            <v>Silveira Cruz Advogados</v>
          </cell>
          <cell r="AP1602" t="str">
            <v>07.419.539/0001-29</v>
          </cell>
          <cell r="AQ1602">
            <v>0</v>
          </cell>
          <cell r="AR1602" t="str">
            <v>x x x</v>
          </cell>
          <cell r="AS1602" t="str">
            <v>x x x</v>
          </cell>
          <cell r="AT1602">
            <v>0</v>
          </cell>
          <cell r="AU1602" t="str">
            <v>x x x</v>
          </cell>
          <cell r="AV1602" t="str">
            <v>x x x</v>
          </cell>
          <cell r="AW1602" t="str">
            <v>Dedução de Honorários Contratuais</v>
          </cell>
          <cell r="AX1602">
            <v>44348</v>
          </cell>
          <cell r="AY1602">
            <v>319225.12</v>
          </cell>
          <cell r="AZ1602">
            <v>128403.24</v>
          </cell>
          <cell r="BA1602">
            <v>447628.36</v>
          </cell>
          <cell r="BB1602">
            <v>65441.14</v>
          </cell>
          <cell r="BC1602">
            <v>26322.67</v>
          </cell>
          <cell r="BD1602">
            <v>91763.81</v>
          </cell>
          <cell r="BE1602">
            <v>33518.629999999997</v>
          </cell>
          <cell r="BF1602">
            <v>13482.34</v>
          </cell>
          <cell r="BG1602">
            <v>47000.97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220265.35</v>
          </cell>
          <cell r="BO1602">
            <v>88598.23</v>
          </cell>
          <cell r="BP1602">
            <v>308863.58</v>
          </cell>
          <cell r="BQ1602">
            <v>0</v>
          </cell>
          <cell r="BR1602">
            <v>0</v>
          </cell>
          <cell r="BS1602">
            <v>0</v>
          </cell>
          <cell r="BT1602">
            <v>80</v>
          </cell>
          <cell r="BU1602">
            <v>308863.58</v>
          </cell>
          <cell r="BV1602">
            <v>0</v>
          </cell>
          <cell r="BW1602">
            <v>321874.68</v>
          </cell>
          <cell r="BX1602">
            <v>130256.28000000003</v>
          </cell>
          <cell r="BY1602">
            <v>452130.96</v>
          </cell>
          <cell r="BZ1602">
            <v>65984.3</v>
          </cell>
          <cell r="CA1602">
            <v>26702.53</v>
          </cell>
          <cell r="CB1602">
            <v>92686.83</v>
          </cell>
          <cell r="CC1602">
            <v>33796.839999999997</v>
          </cell>
          <cell r="CD1602">
            <v>13676.900000000001</v>
          </cell>
          <cell r="CE1602">
            <v>47473.74</v>
          </cell>
          <cell r="CF1602">
            <v>0</v>
          </cell>
          <cell r="CG1602">
            <v>0</v>
          </cell>
          <cell r="CH1602">
            <v>0</v>
          </cell>
          <cell r="CI1602">
            <v>0</v>
          </cell>
          <cell r="CJ1602">
            <v>0</v>
          </cell>
          <cell r="CK1602">
            <v>0</v>
          </cell>
          <cell r="CL1602">
            <v>222093.54</v>
          </cell>
          <cell r="CM1602">
            <v>89876.85</v>
          </cell>
          <cell r="CN1602">
            <v>311970.39</v>
          </cell>
          <cell r="CO1602">
            <v>0</v>
          </cell>
          <cell r="CP1602">
            <v>0</v>
          </cell>
          <cell r="CQ1602">
            <v>0</v>
          </cell>
          <cell r="CR1602">
            <v>311970.39</v>
          </cell>
          <cell r="CS1602">
            <v>0</v>
          </cell>
          <cell r="CT1602">
            <v>44378</v>
          </cell>
          <cell r="CU1602"/>
          <cell r="CV1602">
            <v>8940</v>
          </cell>
          <cell r="CW1602">
            <v>44805</v>
          </cell>
          <cell r="CX1602">
            <v>1.1136844691425249</v>
          </cell>
          <cell r="CY1602">
            <v>358466.83</v>
          </cell>
          <cell r="CZ1602">
            <v>145064.38999999996</v>
          </cell>
          <cell r="DA1602">
            <v>503531.22</v>
          </cell>
          <cell r="DB1602">
            <v>0</v>
          </cell>
          <cell r="DC1602">
            <v>0</v>
          </cell>
          <cell r="DD1602">
            <v>0</v>
          </cell>
          <cell r="DE1602">
            <v>202372.15</v>
          </cell>
          <cell r="DF1602">
            <v>0</v>
          </cell>
          <cell r="DG1602">
            <v>218160</v>
          </cell>
          <cell r="DH1602">
            <v>71.190586752495705</v>
          </cell>
          <cell r="DI1602">
            <v>155309.38</v>
          </cell>
          <cell r="DJ1602">
            <v>62850.619999999995</v>
          </cell>
          <cell r="DK1602">
            <v>218160</v>
          </cell>
          <cell r="DL1602">
            <v>0</v>
          </cell>
          <cell r="DM1602">
            <v>0</v>
          </cell>
          <cell r="DN1602">
            <v>0</v>
          </cell>
          <cell r="DO1602">
            <v>87679.78</v>
          </cell>
          <cell r="DP1602">
            <v>0</v>
          </cell>
          <cell r="DQ1602">
            <v>203157.45</v>
          </cell>
          <cell r="DR1602"/>
          <cell r="DS1602">
            <v>82213.76999999996</v>
          </cell>
          <cell r="DT1602">
            <v>285371.21999999997</v>
          </cell>
        </row>
        <row r="1603">
          <cell r="A1603">
            <v>8941</v>
          </cell>
          <cell r="B1603">
            <v>9120</v>
          </cell>
          <cell r="C1603" t="str">
            <v>2021/0202221-7</v>
          </cell>
          <cell r="D1603" t="str">
            <v>0202221-80.2021.3.00.0000</v>
          </cell>
          <cell r="E1603">
            <v>44375</v>
          </cell>
          <cell r="F1603" t="str">
            <v>PAGO - 1ª. 2ª ORDEM - set/2022 - 3ª remessa</v>
          </cell>
          <cell r="G1603" t="str">
            <v>sim</v>
          </cell>
          <cell r="H1603">
            <v>44805</v>
          </cell>
          <cell r="I1603" t="str">
            <v>sim</v>
          </cell>
          <cell r="J1603" t="str">
            <v>não</v>
          </cell>
          <cell r="K1603">
            <v>3</v>
          </cell>
          <cell r="L1603" t="str">
            <v>MS 10.438/DF</v>
          </cell>
          <cell r="M1603" t="str">
            <v>2005/0023175-9</v>
          </cell>
          <cell r="N1603">
            <v>38405</v>
          </cell>
          <cell r="O1603" t="str">
            <v>Administrativo - Militar - Pensão</v>
          </cell>
          <cell r="P1603" t="str">
            <v>UNIÃO</v>
          </cell>
          <cell r="Q1603" t="str">
            <v>Ministério da Fazenda</v>
          </cell>
          <cell r="R1603">
            <v>39338</v>
          </cell>
          <cell r="S1603" t="str">
            <v>Mandado de Segurança 10.438/DF</v>
          </cell>
          <cell r="T1603" t="str">
            <v>2021/0113041-0</v>
          </cell>
          <cell r="U1603">
            <v>44370</v>
          </cell>
          <cell r="V1603" t="str">
            <v>Willian Martins Dias</v>
          </cell>
          <cell r="W1603" t="str">
            <v>297.134.121-68</v>
          </cell>
          <cell r="X1603">
            <v>23176</v>
          </cell>
          <cell r="Y1603">
            <v>59</v>
          </cell>
          <cell r="Z1603" t="str">
            <v>Servidor Público Militar Inativo</v>
          </cell>
          <cell r="AA1603" t="str">
            <v>Soldo previsto na Lei Estadual 1.063/2002</v>
          </cell>
          <cell r="AB1603" t="str">
            <v>Alimentar</v>
          </cell>
          <cell r="AC1603" t="str">
            <v>Não</v>
          </cell>
          <cell r="AD1603" t="str">
            <v>Não</v>
          </cell>
          <cell r="AE1603" t="str">
            <v>Não</v>
          </cell>
          <cell r="AF1603" t="str">
            <v>-</v>
          </cell>
          <cell r="AG1603" t="str">
            <v>-</v>
          </cell>
          <cell r="AH1603" t="str">
            <v>Não informada</v>
          </cell>
          <cell r="AI1603" t="str">
            <v>Não Informada</v>
          </cell>
          <cell r="AJ1603" t="str">
            <v>Não</v>
          </cell>
          <cell r="AK1603">
            <v>20.5</v>
          </cell>
          <cell r="AL1603" t="str">
            <v>Leon e Advogados Associados</v>
          </cell>
          <cell r="AM1603" t="str">
            <v>17.858.268/0001-61</v>
          </cell>
          <cell r="AN1603">
            <v>10.5</v>
          </cell>
          <cell r="AO1603" t="str">
            <v>Silveira Cruz Advogados</v>
          </cell>
          <cell r="AP1603" t="str">
            <v>07.419.539/0001-29</v>
          </cell>
          <cell r="AQ1603">
            <v>0</v>
          </cell>
          <cell r="AR1603" t="str">
            <v>x x x</v>
          </cell>
          <cell r="AS1603" t="str">
            <v>x x x</v>
          </cell>
          <cell r="AT1603">
            <v>0</v>
          </cell>
          <cell r="AU1603" t="str">
            <v>x x x</v>
          </cell>
          <cell r="AV1603" t="str">
            <v>x x x</v>
          </cell>
          <cell r="AW1603" t="str">
            <v>Dedução de Honorários Contratuais</v>
          </cell>
          <cell r="AX1603">
            <v>44348</v>
          </cell>
          <cell r="AY1603">
            <v>366978.42</v>
          </cell>
          <cell r="AZ1603">
            <v>147699.78</v>
          </cell>
          <cell r="BA1603">
            <v>514678.2</v>
          </cell>
          <cell r="BB1603">
            <v>75230.570000000007</v>
          </cell>
          <cell r="BC1603">
            <v>30278.46</v>
          </cell>
          <cell r="BD1603">
            <v>105509.03</v>
          </cell>
          <cell r="BE1603">
            <v>38532.730000000003</v>
          </cell>
          <cell r="BF1603">
            <v>15508.48</v>
          </cell>
          <cell r="BG1603">
            <v>54041.21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253215.12</v>
          </cell>
          <cell r="BO1603">
            <v>101912.84</v>
          </cell>
          <cell r="BP1603">
            <v>355127.96</v>
          </cell>
          <cell r="BQ1603">
            <v>0</v>
          </cell>
          <cell r="BR1603">
            <v>0</v>
          </cell>
          <cell r="BS1603">
            <v>0</v>
          </cell>
          <cell r="BT1603">
            <v>80</v>
          </cell>
          <cell r="BU1603">
            <v>355127.96</v>
          </cell>
          <cell r="BV1603">
            <v>0</v>
          </cell>
          <cell r="BW1603">
            <v>370024.34</v>
          </cell>
          <cell r="BX1603">
            <v>149830.75</v>
          </cell>
          <cell r="BY1603">
            <v>519855.09</v>
          </cell>
          <cell r="BZ1603">
            <v>75854.98</v>
          </cell>
          <cell r="CA1603">
            <v>30715.289999999994</v>
          </cell>
          <cell r="CB1603">
            <v>106570.26999999999</v>
          </cell>
          <cell r="CC1603">
            <v>38852.550000000003</v>
          </cell>
          <cell r="CD1603">
            <v>15732.220000000001</v>
          </cell>
          <cell r="CE1603">
            <v>54584.770000000004</v>
          </cell>
          <cell r="CF1603">
            <v>0</v>
          </cell>
          <cell r="CG1603">
            <v>0</v>
          </cell>
          <cell r="CH1603">
            <v>0</v>
          </cell>
          <cell r="CI1603">
            <v>0</v>
          </cell>
          <cell r="CJ1603">
            <v>0</v>
          </cell>
          <cell r="CK1603">
            <v>0</v>
          </cell>
          <cell r="CL1603">
            <v>255316.81000000006</v>
          </cell>
          <cell r="CM1603">
            <v>103383.23999999999</v>
          </cell>
          <cell r="CN1603">
            <v>358700.05000000005</v>
          </cell>
          <cell r="CO1603">
            <v>0</v>
          </cell>
          <cell r="CP1603">
            <v>0</v>
          </cell>
          <cell r="CQ1603">
            <v>0</v>
          </cell>
          <cell r="CR1603">
            <v>358700.05000000005</v>
          </cell>
          <cell r="CS1603">
            <v>0</v>
          </cell>
          <cell r="CT1603">
            <v>44378</v>
          </cell>
          <cell r="CU1603"/>
          <cell r="CV1603">
            <v>8941</v>
          </cell>
          <cell r="CW1603">
            <v>44805</v>
          </cell>
          <cell r="CX1603">
            <v>1.1136844691425249</v>
          </cell>
          <cell r="CY1603">
            <v>412090.36</v>
          </cell>
          <cell r="CZ1603">
            <v>166864.17000000004</v>
          </cell>
          <cell r="DA1603">
            <v>578954.53</v>
          </cell>
          <cell r="DB1603">
            <v>0</v>
          </cell>
          <cell r="DC1603">
            <v>0</v>
          </cell>
          <cell r="DD1603">
            <v>0</v>
          </cell>
          <cell r="DE1603">
            <v>232614.45</v>
          </cell>
          <cell r="DF1603">
            <v>0</v>
          </cell>
          <cell r="DG1603">
            <v>218160</v>
          </cell>
          <cell r="DH1603">
            <v>71.178363523643213</v>
          </cell>
          <cell r="DI1603">
            <v>155282.71</v>
          </cell>
          <cell r="DJ1603">
            <v>62877.290000000008</v>
          </cell>
          <cell r="DK1603">
            <v>218160</v>
          </cell>
          <cell r="DL1603">
            <v>0</v>
          </cell>
          <cell r="DM1603">
            <v>0</v>
          </cell>
          <cell r="DN1603">
            <v>0</v>
          </cell>
          <cell r="DO1603">
            <v>87653.11</v>
          </cell>
          <cell r="DP1603">
            <v>0</v>
          </cell>
          <cell r="DQ1603">
            <v>256807.65</v>
          </cell>
          <cell r="DR1603"/>
          <cell r="DS1603">
            <v>103986.88000000003</v>
          </cell>
          <cell r="DT1603">
            <v>360794.53</v>
          </cell>
        </row>
        <row r="1604">
          <cell r="A1604">
            <v>8942</v>
          </cell>
          <cell r="B1604">
            <v>9121</v>
          </cell>
          <cell r="C1604" t="str">
            <v>2021/0202226-6</v>
          </cell>
          <cell r="D1604" t="str">
            <v>0202226-05.2021.3.00.0000</v>
          </cell>
          <cell r="E1604">
            <v>44375</v>
          </cell>
          <cell r="F1604" t="str">
            <v>PAGO - 1ª. 2ª ORDEM - set/2022 - 6ª remessa</v>
          </cell>
          <cell r="G1604" t="str">
            <v>sim</v>
          </cell>
          <cell r="H1604">
            <v>44805</v>
          </cell>
          <cell r="I1604" t="str">
            <v>sim</v>
          </cell>
          <cell r="J1604" t="str">
            <v>não</v>
          </cell>
          <cell r="K1604">
            <v>6</v>
          </cell>
          <cell r="L1604" t="str">
            <v>MS 10.438/DF</v>
          </cell>
          <cell r="M1604" t="str">
            <v>2005/0023175-9</v>
          </cell>
          <cell r="N1604">
            <v>38405</v>
          </cell>
          <cell r="O1604" t="str">
            <v>Administrativo - Militar - Pensão</v>
          </cell>
          <cell r="P1604" t="str">
            <v>UNIÃO</v>
          </cell>
          <cell r="Q1604" t="str">
            <v>Ministério da Fazenda</v>
          </cell>
          <cell r="R1604">
            <v>39338</v>
          </cell>
          <cell r="S1604" t="str">
            <v>Mandado de Segurança 10.438/DF</v>
          </cell>
          <cell r="T1604" t="str">
            <v>2021/0113041-0</v>
          </cell>
          <cell r="U1604">
            <v>44370</v>
          </cell>
          <cell r="V1604" t="str">
            <v>Carlos Alberto Alves da Silva</v>
          </cell>
          <cell r="W1604" t="str">
            <v>088.783.823-53</v>
          </cell>
          <cell r="X1604">
            <v>21327</v>
          </cell>
          <cell r="Y1604">
            <v>64</v>
          </cell>
          <cell r="Z1604" t="str">
            <v>Servidor Público Militar Inativo</v>
          </cell>
          <cell r="AA1604" t="str">
            <v>Soldo previsto na Lei Estadual 1.063/2002</v>
          </cell>
          <cell r="AB1604" t="str">
            <v>Alimentar</v>
          </cell>
          <cell r="AC1604" t="str">
            <v>Não</v>
          </cell>
          <cell r="AD1604" t="str">
            <v>Não</v>
          </cell>
          <cell r="AE1604" t="str">
            <v>Não</v>
          </cell>
          <cell r="AF1604" t="str">
            <v>-</v>
          </cell>
          <cell r="AG1604" t="str">
            <v>-</v>
          </cell>
          <cell r="AH1604" t="str">
            <v>Não informada</v>
          </cell>
          <cell r="AI1604" t="str">
            <v>Não Informada</v>
          </cell>
          <cell r="AJ1604" t="str">
            <v>Não</v>
          </cell>
          <cell r="AK1604">
            <v>20.5</v>
          </cell>
          <cell r="AL1604" t="str">
            <v>Leon e Advogados Associados</v>
          </cell>
          <cell r="AM1604" t="str">
            <v>17.858.268/0001-61</v>
          </cell>
          <cell r="AN1604">
            <v>10.5</v>
          </cell>
          <cell r="AO1604" t="str">
            <v>Silveira Cruz Advogados</v>
          </cell>
          <cell r="AP1604" t="str">
            <v>07.419.539/0001-29</v>
          </cell>
          <cell r="AQ1604">
            <v>0</v>
          </cell>
          <cell r="AR1604" t="str">
            <v>x x x</v>
          </cell>
          <cell r="AS1604" t="str">
            <v>x x x</v>
          </cell>
          <cell r="AT1604">
            <v>0</v>
          </cell>
          <cell r="AU1604" t="str">
            <v>x x x</v>
          </cell>
          <cell r="AV1604" t="str">
            <v>x x x</v>
          </cell>
          <cell r="AW1604" t="str">
            <v>Dedução de Honorários Contratuais</v>
          </cell>
          <cell r="AX1604">
            <v>44348</v>
          </cell>
          <cell r="AY1604">
            <v>1047012.96</v>
          </cell>
          <cell r="AZ1604">
            <v>415309.54</v>
          </cell>
          <cell r="BA1604">
            <v>1462322.5</v>
          </cell>
          <cell r="BB1604">
            <v>214637.65</v>
          </cell>
          <cell r="BC1604">
            <v>85138.46</v>
          </cell>
          <cell r="BD1604">
            <v>299776.11</v>
          </cell>
          <cell r="BE1604">
            <v>109936.36</v>
          </cell>
          <cell r="BF1604">
            <v>43607.5</v>
          </cell>
          <cell r="BG1604">
            <v>153543.85999999999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722438.95</v>
          </cell>
          <cell r="BO1604">
            <v>286563.58</v>
          </cell>
          <cell r="BP1604">
            <v>1009002.53</v>
          </cell>
          <cell r="BQ1604">
            <v>0</v>
          </cell>
          <cell r="BR1604">
            <v>0</v>
          </cell>
          <cell r="BS1604">
            <v>0</v>
          </cell>
          <cell r="BT1604">
            <v>80</v>
          </cell>
          <cell r="BU1604">
            <v>1009002.53</v>
          </cell>
          <cell r="BV1604">
            <v>0</v>
          </cell>
          <cell r="BW1604">
            <v>1055703.1599999999</v>
          </cell>
          <cell r="BX1604">
            <v>421338.84000000008</v>
          </cell>
          <cell r="BY1604">
            <v>1477042</v>
          </cell>
          <cell r="BZ1604">
            <v>216419.14</v>
          </cell>
          <cell r="CA1604">
            <v>86374.449999999953</v>
          </cell>
          <cell r="CB1604">
            <v>302793.58999999997</v>
          </cell>
          <cell r="CC1604">
            <v>110848.83</v>
          </cell>
          <cell r="CD1604">
            <v>44240.570000000022</v>
          </cell>
          <cell r="CE1604">
            <v>155089.40000000002</v>
          </cell>
          <cell r="CF1604">
            <v>0</v>
          </cell>
          <cell r="CG1604">
            <v>0</v>
          </cell>
          <cell r="CH1604">
            <v>0</v>
          </cell>
          <cell r="CI1604">
            <v>0</v>
          </cell>
          <cell r="CJ1604">
            <v>0</v>
          </cell>
          <cell r="CK1604">
            <v>0</v>
          </cell>
          <cell r="CL1604">
            <v>728435.19</v>
          </cell>
          <cell r="CM1604">
            <v>290723.82000000007</v>
          </cell>
          <cell r="CN1604">
            <v>1019159.01</v>
          </cell>
          <cell r="CO1604">
            <v>0</v>
          </cell>
          <cell r="CP1604">
            <v>0</v>
          </cell>
          <cell r="CQ1604">
            <v>0</v>
          </cell>
          <cell r="CR1604">
            <v>1019159.01</v>
          </cell>
          <cell r="CS1604">
            <v>0</v>
          </cell>
          <cell r="CT1604">
            <v>44378</v>
          </cell>
          <cell r="CU1604"/>
          <cell r="CV1604">
            <v>8942</v>
          </cell>
          <cell r="CW1604">
            <v>44805</v>
          </cell>
          <cell r="CX1604">
            <v>1.1136844691425249</v>
          </cell>
          <cell r="CY1604">
            <v>1175720.21</v>
          </cell>
          <cell r="CZ1604">
            <v>469238.52</v>
          </cell>
          <cell r="DA1604">
            <v>1644958.73</v>
          </cell>
          <cell r="DB1604">
            <v>0</v>
          </cell>
          <cell r="DC1604">
            <v>0</v>
          </cell>
          <cell r="DD1604">
            <v>0</v>
          </cell>
          <cell r="DE1604">
            <v>665783</v>
          </cell>
          <cell r="DF1604">
            <v>0</v>
          </cell>
          <cell r="DG1604">
            <v>218160</v>
          </cell>
          <cell r="DH1604">
            <v>71.47414634530071</v>
          </cell>
          <cell r="DI1604">
            <v>155927.99</v>
          </cell>
          <cell r="DJ1604">
            <v>62232.010000000009</v>
          </cell>
          <cell r="DK1604">
            <v>218160</v>
          </cell>
          <cell r="DL1604">
            <v>0</v>
          </cell>
          <cell r="DM1604">
            <v>0</v>
          </cell>
          <cell r="DN1604">
            <v>0</v>
          </cell>
          <cell r="DO1604">
            <v>88298.39</v>
          </cell>
          <cell r="DP1604">
            <v>0</v>
          </cell>
          <cell r="DQ1604">
            <v>1019792.22</v>
          </cell>
          <cell r="DR1604"/>
          <cell r="DS1604">
            <v>407006.51</v>
          </cell>
          <cell r="DT1604">
            <v>1426798.73</v>
          </cell>
        </row>
        <row r="1605">
          <cell r="A1605">
            <v>8943</v>
          </cell>
          <cell r="B1605">
            <v>9122</v>
          </cell>
          <cell r="C1605" t="str">
            <v>2021/0202229-1</v>
          </cell>
          <cell r="D1605" t="str">
            <v>0202229-57.2021.3.00.0000</v>
          </cell>
          <cell r="E1605">
            <v>44375</v>
          </cell>
          <cell r="F1605" t="str">
            <v>PAGO - 1ª. 2ª ORDEM - set/2022 - 6ª remessa</v>
          </cell>
          <cell r="G1605" t="str">
            <v>sim</v>
          </cell>
          <cell r="H1605">
            <v>44805</v>
          </cell>
          <cell r="I1605" t="str">
            <v>sim</v>
          </cell>
          <cell r="J1605" t="str">
            <v>não</v>
          </cell>
          <cell r="K1605">
            <v>6</v>
          </cell>
          <cell r="L1605" t="str">
            <v>MS 10.438/DF</v>
          </cell>
          <cell r="M1605" t="str">
            <v>2005/0023175-9</v>
          </cell>
          <cell r="N1605">
            <v>38405</v>
          </cell>
          <cell r="O1605" t="str">
            <v>Administrativo - Militar - Pensão</v>
          </cell>
          <cell r="P1605" t="str">
            <v>UNIÃO</v>
          </cell>
          <cell r="Q1605" t="str">
            <v>Ministério da Fazenda</v>
          </cell>
          <cell r="R1605">
            <v>39338</v>
          </cell>
          <cell r="S1605" t="str">
            <v>Mandado de Segurança 10.438/DF</v>
          </cell>
          <cell r="T1605" t="str">
            <v>2021/0113041-0</v>
          </cell>
          <cell r="U1605">
            <v>44370</v>
          </cell>
          <cell r="V1605" t="str">
            <v>João Batista Andrade</v>
          </cell>
          <cell r="W1605" t="str">
            <v>040.357.042-53</v>
          </cell>
          <cell r="X1605">
            <v>18812</v>
          </cell>
          <cell r="Y1605">
            <v>71</v>
          </cell>
          <cell r="Z1605" t="str">
            <v>Servidor Público Militar Inativo</v>
          </cell>
          <cell r="AA1605" t="str">
            <v>Soldo previsto na Lei Estadual 1.063/2002</v>
          </cell>
          <cell r="AB1605" t="str">
            <v>Alimentar</v>
          </cell>
          <cell r="AC1605" t="str">
            <v>Não</v>
          </cell>
          <cell r="AD1605" t="str">
            <v>Não</v>
          </cell>
          <cell r="AE1605" t="str">
            <v>Não</v>
          </cell>
          <cell r="AF1605" t="str">
            <v>-</v>
          </cell>
          <cell r="AG1605" t="str">
            <v>-</v>
          </cell>
          <cell r="AH1605" t="str">
            <v>Não informada</v>
          </cell>
          <cell r="AI1605" t="str">
            <v>Não Informada</v>
          </cell>
          <cell r="AJ1605" t="str">
            <v>Não</v>
          </cell>
          <cell r="AK1605">
            <v>20.5</v>
          </cell>
          <cell r="AL1605" t="str">
            <v>Leon e Advogados Associados</v>
          </cell>
          <cell r="AM1605" t="str">
            <v>17.858.268/0001-61</v>
          </cell>
          <cell r="AN1605">
            <v>10.5</v>
          </cell>
          <cell r="AO1605" t="str">
            <v>Silveira Cruz Advogados</v>
          </cell>
          <cell r="AP1605" t="str">
            <v>07.419.539/0001-29</v>
          </cell>
          <cell r="AQ1605">
            <v>0</v>
          </cell>
          <cell r="AR1605" t="str">
            <v>x x x</v>
          </cell>
          <cell r="AS1605" t="str">
            <v>x x x</v>
          </cell>
          <cell r="AT1605">
            <v>0</v>
          </cell>
          <cell r="AU1605" t="str">
            <v>x x x</v>
          </cell>
          <cell r="AV1605" t="str">
            <v>x x x</v>
          </cell>
          <cell r="AW1605" t="str">
            <v>Dedução de Honorários Contratuais</v>
          </cell>
          <cell r="AX1605">
            <v>44348</v>
          </cell>
          <cell r="AY1605">
            <v>1124586.8899999999</v>
          </cell>
          <cell r="AZ1605">
            <v>454512.89</v>
          </cell>
          <cell r="BA1605">
            <v>1579099.78</v>
          </cell>
          <cell r="BB1605">
            <v>230540.31</v>
          </cell>
          <cell r="BC1605">
            <v>93175.14</v>
          </cell>
          <cell r="BD1605">
            <v>323715.45</v>
          </cell>
          <cell r="BE1605">
            <v>118081.62</v>
          </cell>
          <cell r="BF1605">
            <v>47723.85</v>
          </cell>
          <cell r="BG1605">
            <v>165805.47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775964.96</v>
          </cell>
          <cell r="BO1605">
            <v>313613.90000000002</v>
          </cell>
          <cell r="BP1605">
            <v>1089578.8600000001</v>
          </cell>
          <cell r="BQ1605">
            <v>0</v>
          </cell>
          <cell r="BR1605">
            <v>0</v>
          </cell>
          <cell r="BS1605">
            <v>0</v>
          </cell>
          <cell r="BT1605">
            <v>80</v>
          </cell>
          <cell r="BU1605">
            <v>1089578.8600000001</v>
          </cell>
          <cell r="BV1605">
            <v>0</v>
          </cell>
          <cell r="BW1605">
            <v>1133920.96</v>
          </cell>
          <cell r="BX1605">
            <v>461058.91000000015</v>
          </cell>
          <cell r="BY1605">
            <v>1594979.87</v>
          </cell>
          <cell r="BZ1605">
            <v>232453.79</v>
          </cell>
          <cell r="CA1605">
            <v>94517.070000000036</v>
          </cell>
          <cell r="CB1605">
            <v>326970.86000000004</v>
          </cell>
          <cell r="CC1605">
            <v>119061.7</v>
          </cell>
          <cell r="CD1605">
            <v>48411.180000000008</v>
          </cell>
          <cell r="CE1605">
            <v>167472.88</v>
          </cell>
          <cell r="CF1605">
            <v>0</v>
          </cell>
          <cell r="CG1605">
            <v>0</v>
          </cell>
          <cell r="CH1605">
            <v>0</v>
          </cell>
          <cell r="CI1605">
            <v>0</v>
          </cell>
          <cell r="CJ1605">
            <v>0</v>
          </cell>
          <cell r="CK1605">
            <v>0</v>
          </cell>
          <cell r="CL1605">
            <v>782405.47</v>
          </cell>
          <cell r="CM1605">
            <v>318130.65999999992</v>
          </cell>
          <cell r="CN1605">
            <v>1100536.1299999999</v>
          </cell>
          <cell r="CO1605">
            <v>0</v>
          </cell>
          <cell r="CP1605">
            <v>0</v>
          </cell>
          <cell r="CQ1605">
            <v>0</v>
          </cell>
          <cell r="CR1605">
            <v>1100536.1299999999</v>
          </cell>
          <cell r="CS1605">
            <v>0</v>
          </cell>
          <cell r="CT1605">
            <v>44378</v>
          </cell>
          <cell r="CU1605"/>
          <cell r="CV1605">
            <v>8943</v>
          </cell>
          <cell r="CW1605">
            <v>44805</v>
          </cell>
          <cell r="CX1605">
            <v>1.1136844691425249</v>
          </cell>
          <cell r="CY1605">
            <v>1262830.1599999999</v>
          </cell>
          <cell r="CZ1605">
            <v>513474.14000000013</v>
          </cell>
          <cell r="DA1605">
            <v>1776304.3</v>
          </cell>
          <cell r="DB1605">
            <v>0</v>
          </cell>
          <cell r="DC1605">
            <v>0</v>
          </cell>
          <cell r="DD1605">
            <v>0</v>
          </cell>
          <cell r="DE1605">
            <v>712175.82</v>
          </cell>
          <cell r="DF1605">
            <v>0</v>
          </cell>
          <cell r="DG1605">
            <v>218160</v>
          </cell>
          <cell r="DH1605">
            <v>71.09312070009625</v>
          </cell>
          <cell r="DI1605">
            <v>155096.75</v>
          </cell>
          <cell r="DJ1605">
            <v>63063.25</v>
          </cell>
          <cell r="DK1605">
            <v>218160</v>
          </cell>
          <cell r="DL1605">
            <v>0</v>
          </cell>
          <cell r="DM1605">
            <v>0</v>
          </cell>
          <cell r="DN1605">
            <v>0</v>
          </cell>
          <cell r="DO1605">
            <v>87467.15</v>
          </cell>
          <cell r="DP1605">
            <v>0</v>
          </cell>
          <cell r="DQ1605">
            <v>1107733.4099999999</v>
          </cell>
          <cell r="DR1605"/>
          <cell r="DS1605">
            <v>450410.89000000013</v>
          </cell>
          <cell r="DT1605">
            <v>1558144.3</v>
          </cell>
        </row>
        <row r="1606">
          <cell r="A1606">
            <v>8944</v>
          </cell>
          <cell r="B1606">
            <v>9123</v>
          </cell>
          <cell r="C1606" t="str">
            <v>2021/0202230-6</v>
          </cell>
          <cell r="D1606" t="str">
            <v>0202230-42.2021.3.00.0000</v>
          </cell>
          <cell r="E1606">
            <v>44375</v>
          </cell>
          <cell r="F1606" t="str">
            <v>PAGO - 1ª. 2ª ORDEM - set/2022 - 6ª remessa</v>
          </cell>
          <cell r="G1606" t="str">
            <v>sim</v>
          </cell>
          <cell r="H1606">
            <v>44805</v>
          </cell>
          <cell r="I1606" t="str">
            <v>sim</v>
          </cell>
          <cell r="J1606" t="str">
            <v>não</v>
          </cell>
          <cell r="K1606">
            <v>6</v>
          </cell>
          <cell r="L1606" t="str">
            <v>MS 10.438/DF</v>
          </cell>
          <cell r="M1606" t="str">
            <v>2005/0023175-9</v>
          </cell>
          <cell r="N1606">
            <v>38405</v>
          </cell>
          <cell r="O1606" t="str">
            <v>Administrativo - Militar - Pensão</v>
          </cell>
          <cell r="P1606" t="str">
            <v>UNIÃO</v>
          </cell>
          <cell r="Q1606" t="str">
            <v>Ministério da Fazenda</v>
          </cell>
          <cell r="R1606">
            <v>39338</v>
          </cell>
          <cell r="S1606" t="str">
            <v>Mandado de Segurança 10.438/DF</v>
          </cell>
          <cell r="T1606" t="str">
            <v>2021/0113041-0</v>
          </cell>
          <cell r="U1606">
            <v>44370</v>
          </cell>
          <cell r="V1606" t="str">
            <v>João Francisco de Mesquita</v>
          </cell>
          <cell r="W1606" t="str">
            <v>078.605.103-59</v>
          </cell>
          <cell r="X1606">
            <v>19413</v>
          </cell>
          <cell r="Y1606">
            <v>69</v>
          </cell>
          <cell r="Z1606" t="str">
            <v>Servidor Público Militar Inativo</v>
          </cell>
          <cell r="AA1606" t="str">
            <v>Soldo previsto na Lei Estadual 1.063/2002</v>
          </cell>
          <cell r="AB1606" t="str">
            <v>Alimentar</v>
          </cell>
          <cell r="AC1606" t="str">
            <v>Não</v>
          </cell>
          <cell r="AD1606" t="str">
            <v>Não</v>
          </cell>
          <cell r="AE1606" t="str">
            <v>Não</v>
          </cell>
          <cell r="AF1606" t="str">
            <v>-</v>
          </cell>
          <cell r="AG1606" t="str">
            <v>-</v>
          </cell>
          <cell r="AH1606" t="str">
            <v>Não informada</v>
          </cell>
          <cell r="AI1606" t="str">
            <v>Não Informada</v>
          </cell>
          <cell r="AJ1606" t="str">
            <v>Não</v>
          </cell>
          <cell r="AK1606">
            <v>20.5</v>
          </cell>
          <cell r="AL1606" t="str">
            <v>Leon e Advogados Associados</v>
          </cell>
          <cell r="AM1606" t="str">
            <v>17.858.268/0001-61</v>
          </cell>
          <cell r="AN1606">
            <v>10.5</v>
          </cell>
          <cell r="AO1606" t="str">
            <v>Silveira Cruz Advogados</v>
          </cell>
          <cell r="AP1606" t="str">
            <v>07.419.539/0001-29</v>
          </cell>
          <cell r="AQ1606">
            <v>0</v>
          </cell>
          <cell r="AR1606" t="str">
            <v>x x x</v>
          </cell>
          <cell r="AS1606" t="str">
            <v>x x x</v>
          </cell>
          <cell r="AT1606">
            <v>0</v>
          </cell>
          <cell r="AU1606" t="str">
            <v>x x x</v>
          </cell>
          <cell r="AV1606" t="str">
            <v>x x x</v>
          </cell>
          <cell r="AW1606" t="str">
            <v>Dedução de Honorários Contratuais</v>
          </cell>
          <cell r="AX1606">
            <v>44348</v>
          </cell>
          <cell r="AY1606">
            <v>1120282.3799999999</v>
          </cell>
          <cell r="AZ1606">
            <v>452771.37</v>
          </cell>
          <cell r="BA1606">
            <v>1573053.75</v>
          </cell>
          <cell r="BB1606">
            <v>229657.88</v>
          </cell>
          <cell r="BC1606">
            <v>92818.13</v>
          </cell>
          <cell r="BD1606">
            <v>322476.01</v>
          </cell>
          <cell r="BE1606">
            <v>117629.64</v>
          </cell>
          <cell r="BF1606">
            <v>47541</v>
          </cell>
          <cell r="BG1606">
            <v>165170.64000000001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772994.86</v>
          </cell>
          <cell r="BO1606">
            <v>312412.24</v>
          </cell>
          <cell r="BP1606">
            <v>1085407.1000000001</v>
          </cell>
          <cell r="BQ1606">
            <v>0</v>
          </cell>
          <cell r="BR1606">
            <v>0</v>
          </cell>
          <cell r="BS1606">
            <v>0</v>
          </cell>
          <cell r="BT1606">
            <v>80</v>
          </cell>
          <cell r="BU1606">
            <v>1085407.1000000001</v>
          </cell>
          <cell r="BV1606">
            <v>0</v>
          </cell>
          <cell r="BW1606">
            <v>1129580.72</v>
          </cell>
          <cell r="BX1606">
            <v>459292.32000000007</v>
          </cell>
          <cell r="BY1606">
            <v>1588873.04</v>
          </cell>
          <cell r="BZ1606">
            <v>231564.04</v>
          </cell>
          <cell r="CA1606">
            <v>94154.920000000013</v>
          </cell>
          <cell r="CB1606">
            <v>325718.96000000002</v>
          </cell>
          <cell r="CC1606">
            <v>118605.97</v>
          </cell>
          <cell r="CD1606">
            <v>48225.679999999993</v>
          </cell>
          <cell r="CE1606">
            <v>166831.65</v>
          </cell>
          <cell r="CF1606">
            <v>0</v>
          </cell>
          <cell r="CG1606">
            <v>0</v>
          </cell>
          <cell r="CH1606">
            <v>0</v>
          </cell>
          <cell r="CI1606">
            <v>0</v>
          </cell>
          <cell r="CJ1606">
            <v>0</v>
          </cell>
          <cell r="CK1606">
            <v>0</v>
          </cell>
          <cell r="CL1606">
            <v>779410.71</v>
          </cell>
          <cell r="CM1606">
            <v>316911.71999999997</v>
          </cell>
          <cell r="CN1606">
            <v>1096322.43</v>
          </cell>
          <cell r="CO1606">
            <v>0</v>
          </cell>
          <cell r="CP1606">
            <v>0</v>
          </cell>
          <cell r="CQ1606">
            <v>0</v>
          </cell>
          <cell r="CR1606">
            <v>1096322.43</v>
          </cell>
          <cell r="CS1606">
            <v>0</v>
          </cell>
          <cell r="CT1606">
            <v>44378</v>
          </cell>
          <cell r="CU1606"/>
          <cell r="CV1606">
            <v>8944</v>
          </cell>
          <cell r="CW1606">
            <v>44805</v>
          </cell>
          <cell r="CX1606">
            <v>1.1136844691425249</v>
          </cell>
          <cell r="CY1606">
            <v>1257996.5</v>
          </cell>
          <cell r="CZ1606">
            <v>511506.72</v>
          </cell>
          <cell r="DA1606">
            <v>1769503.22</v>
          </cell>
          <cell r="DB1606">
            <v>0</v>
          </cell>
          <cell r="DC1606">
            <v>0</v>
          </cell>
          <cell r="DD1606">
            <v>0</v>
          </cell>
          <cell r="DE1606">
            <v>709450.5</v>
          </cell>
          <cell r="DF1606">
            <v>0</v>
          </cell>
          <cell r="DG1606">
            <v>218160</v>
          </cell>
          <cell r="DH1606">
            <v>71.093202079620966</v>
          </cell>
          <cell r="DI1606">
            <v>155096.92000000001</v>
          </cell>
          <cell r="DJ1606">
            <v>63063.079999999987</v>
          </cell>
          <cell r="DK1606">
            <v>218160</v>
          </cell>
          <cell r="DL1606">
            <v>0</v>
          </cell>
          <cell r="DM1606">
            <v>0</v>
          </cell>
          <cell r="DN1606">
            <v>0</v>
          </cell>
          <cell r="DO1606">
            <v>87467.32</v>
          </cell>
          <cell r="DP1606">
            <v>0</v>
          </cell>
          <cell r="DQ1606">
            <v>1102899.58</v>
          </cell>
          <cell r="DR1606"/>
          <cell r="DS1606">
            <v>448443.64</v>
          </cell>
          <cell r="DT1606">
            <v>1551343.22</v>
          </cell>
        </row>
        <row r="1607">
          <cell r="A1607">
            <v>8945</v>
          </cell>
          <cell r="B1607">
            <v>9124</v>
          </cell>
          <cell r="C1607" t="str">
            <v>2021/0202236-7</v>
          </cell>
          <cell r="D1607" t="str">
            <v>0202236-49.2021.3.00.0000</v>
          </cell>
          <cell r="E1607">
            <v>44375</v>
          </cell>
          <cell r="F1607" t="str">
            <v>PAGO - 1ª. 2ª ORDEM - set/2022 - 6ª remessa</v>
          </cell>
          <cell r="G1607" t="str">
            <v>sim</v>
          </cell>
          <cell r="H1607">
            <v>44805</v>
          </cell>
          <cell r="I1607" t="str">
            <v>sim</v>
          </cell>
          <cell r="J1607" t="str">
            <v>não</v>
          </cell>
          <cell r="K1607">
            <v>6</v>
          </cell>
          <cell r="L1607" t="str">
            <v>MS 10.438/DF</v>
          </cell>
          <cell r="M1607" t="str">
            <v>2005/0023175-9</v>
          </cell>
          <cell r="N1607">
            <v>38405</v>
          </cell>
          <cell r="O1607" t="str">
            <v>Administrativo - Militar - Pensão</v>
          </cell>
          <cell r="P1607" t="str">
            <v>UNIÃO</v>
          </cell>
          <cell r="Q1607" t="str">
            <v>Ministério da Fazenda</v>
          </cell>
          <cell r="R1607">
            <v>39338</v>
          </cell>
          <cell r="S1607" t="str">
            <v>Mandado de Segurança 10.438/DF</v>
          </cell>
          <cell r="T1607" t="str">
            <v>2021/0113041-0</v>
          </cell>
          <cell r="U1607">
            <v>44370</v>
          </cell>
          <cell r="V1607" t="str">
            <v>José Reginaldo de Oliveira Rocha</v>
          </cell>
          <cell r="W1607" t="str">
            <v>266.296.071-04</v>
          </cell>
          <cell r="X1607">
            <v>22507</v>
          </cell>
          <cell r="Y1607">
            <v>61</v>
          </cell>
          <cell r="Z1607" t="str">
            <v>Servidor Público Militar Inativo</v>
          </cell>
          <cell r="AA1607" t="str">
            <v>Soldo previsto na Lei Estadual 1.063/2002</v>
          </cell>
          <cell r="AB1607" t="str">
            <v>Alimentar</v>
          </cell>
          <cell r="AC1607" t="str">
            <v>Não</v>
          </cell>
          <cell r="AD1607" t="str">
            <v>Não</v>
          </cell>
          <cell r="AE1607" t="str">
            <v>Não</v>
          </cell>
          <cell r="AF1607" t="str">
            <v>-</v>
          </cell>
          <cell r="AG1607" t="str">
            <v>-</v>
          </cell>
          <cell r="AH1607" t="str">
            <v>Não informada</v>
          </cell>
          <cell r="AI1607" t="str">
            <v>Não Informada</v>
          </cell>
          <cell r="AJ1607" t="str">
            <v>Não</v>
          </cell>
          <cell r="AK1607">
            <v>20.5</v>
          </cell>
          <cell r="AL1607" t="str">
            <v>Leon e Advogados Associados</v>
          </cell>
          <cell r="AM1607" t="str">
            <v>17.858.268/0001-61</v>
          </cell>
          <cell r="AN1607">
            <v>10.5</v>
          </cell>
          <cell r="AO1607" t="str">
            <v>Silveira Cruz Advogados</v>
          </cell>
          <cell r="AP1607" t="str">
            <v>07.419.539/0001-29</v>
          </cell>
          <cell r="AQ1607">
            <v>0</v>
          </cell>
          <cell r="AR1607" t="str">
            <v>x x x</v>
          </cell>
          <cell r="AS1607" t="str">
            <v>x x x</v>
          </cell>
          <cell r="AT1607">
            <v>0</v>
          </cell>
          <cell r="AU1607" t="str">
            <v>x x x</v>
          </cell>
          <cell r="AV1607" t="str">
            <v>x x x</v>
          </cell>
          <cell r="AW1607" t="str">
            <v>Dedução de Honorários Contratuais</v>
          </cell>
          <cell r="AX1607">
            <v>44348</v>
          </cell>
          <cell r="AY1607">
            <v>1120808.49</v>
          </cell>
          <cell r="AZ1607">
            <v>452993.86</v>
          </cell>
          <cell r="BA1607">
            <v>1573802.35</v>
          </cell>
          <cell r="BB1607">
            <v>229765.74</v>
          </cell>
          <cell r="BC1607">
            <v>92863.74</v>
          </cell>
          <cell r="BD1607">
            <v>322629.48</v>
          </cell>
          <cell r="BE1607">
            <v>117684.89</v>
          </cell>
          <cell r="BF1607">
            <v>47564.35</v>
          </cell>
          <cell r="BG1607">
            <v>165249.24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773357.86</v>
          </cell>
          <cell r="BO1607">
            <v>312565.77</v>
          </cell>
          <cell r="BP1607">
            <v>1085923.6299999999</v>
          </cell>
          <cell r="BQ1607">
            <v>0</v>
          </cell>
          <cell r="BR1607">
            <v>0</v>
          </cell>
          <cell r="BS1607">
            <v>0</v>
          </cell>
          <cell r="BT1607">
            <v>80</v>
          </cell>
          <cell r="BU1607">
            <v>1085923.6299999999</v>
          </cell>
          <cell r="BV1607">
            <v>0</v>
          </cell>
          <cell r="BW1607">
            <v>1130111.2</v>
          </cell>
          <cell r="BX1607">
            <v>459517.94999999995</v>
          </cell>
          <cell r="BY1607">
            <v>1589629.15</v>
          </cell>
          <cell r="BZ1607">
            <v>231672.79</v>
          </cell>
          <cell r="CA1607">
            <v>94201.170000000013</v>
          </cell>
          <cell r="CB1607">
            <v>325873.96000000002</v>
          </cell>
          <cell r="CC1607">
            <v>118661.67</v>
          </cell>
          <cell r="CD1607">
            <v>48249.369999999981</v>
          </cell>
          <cell r="CE1607">
            <v>166911.03999999998</v>
          </cell>
          <cell r="CF1607">
            <v>0</v>
          </cell>
          <cell r="CG1607">
            <v>0</v>
          </cell>
          <cell r="CH1607">
            <v>0</v>
          </cell>
          <cell r="CI1607">
            <v>0</v>
          </cell>
          <cell r="CJ1607">
            <v>0</v>
          </cell>
          <cell r="CK1607">
            <v>0</v>
          </cell>
          <cell r="CL1607">
            <v>779776.73999999987</v>
          </cell>
          <cell r="CM1607">
            <v>317067.41000000003</v>
          </cell>
          <cell r="CN1607">
            <v>1096844.1499999999</v>
          </cell>
          <cell r="CO1607">
            <v>0</v>
          </cell>
          <cell r="CP1607">
            <v>0</v>
          </cell>
          <cell r="CQ1607">
            <v>0</v>
          </cell>
          <cell r="CR1607">
            <v>1096844.1499999999</v>
          </cell>
          <cell r="CS1607">
            <v>0</v>
          </cell>
          <cell r="CT1607">
            <v>44378</v>
          </cell>
          <cell r="CU1607"/>
          <cell r="CV1607">
            <v>8945</v>
          </cell>
          <cell r="CW1607">
            <v>44805</v>
          </cell>
          <cell r="CX1607">
            <v>1.1136844691425249</v>
          </cell>
          <cell r="CY1607">
            <v>1258587.29</v>
          </cell>
          <cell r="CZ1607">
            <v>511758</v>
          </cell>
          <cell r="DA1607">
            <v>1770345.29</v>
          </cell>
          <cell r="DB1607">
            <v>0</v>
          </cell>
          <cell r="DC1607">
            <v>0</v>
          </cell>
          <cell r="DD1607">
            <v>0</v>
          </cell>
          <cell r="DE1607">
            <v>709780.25</v>
          </cell>
          <cell r="DF1607">
            <v>0</v>
          </cell>
          <cell r="DG1607">
            <v>218160</v>
          </cell>
          <cell r="DH1607">
            <v>71.092757842736987</v>
          </cell>
          <cell r="DI1607">
            <v>155095.96</v>
          </cell>
          <cell r="DJ1607">
            <v>63064.040000000008</v>
          </cell>
          <cell r="DK1607">
            <v>218160</v>
          </cell>
          <cell r="DL1607">
            <v>0</v>
          </cell>
          <cell r="DM1607">
            <v>0</v>
          </cell>
          <cell r="DN1607">
            <v>0</v>
          </cell>
          <cell r="DO1607">
            <v>87466.36</v>
          </cell>
          <cell r="DP1607">
            <v>0</v>
          </cell>
          <cell r="DQ1607">
            <v>1103491.33</v>
          </cell>
          <cell r="DR1607"/>
          <cell r="DS1607">
            <v>448693.95999999996</v>
          </cell>
          <cell r="DT1607">
            <v>1552185.29</v>
          </cell>
        </row>
        <row r="1608">
          <cell r="A1608">
            <v>8946</v>
          </cell>
          <cell r="B1608">
            <v>9125</v>
          </cell>
          <cell r="C1608" t="str">
            <v>2021/0202239-2</v>
          </cell>
          <cell r="D1608" t="str">
            <v>0202239-04.2021.3.00.0000</v>
          </cell>
          <cell r="E1608">
            <v>44375</v>
          </cell>
          <cell r="F1608" t="str">
            <v>PAGO - 1ª. 2ª ORDEM - set/2022 - 6ª remessa</v>
          </cell>
          <cell r="G1608" t="str">
            <v>sim</v>
          </cell>
          <cell r="H1608">
            <v>44805</v>
          </cell>
          <cell r="I1608" t="str">
            <v>sim</v>
          </cell>
          <cell r="J1608" t="str">
            <v>não</v>
          </cell>
          <cell r="K1608">
            <v>6</v>
          </cell>
          <cell r="L1608" t="str">
            <v>MS 10.438/DF</v>
          </cell>
          <cell r="M1608" t="str">
            <v>2005/0023175-9</v>
          </cell>
          <cell r="N1608">
            <v>38405</v>
          </cell>
          <cell r="O1608" t="str">
            <v>Administrativo - Militar - Pensão</v>
          </cell>
          <cell r="P1608" t="str">
            <v>UNIÃO</v>
          </cell>
          <cell r="Q1608" t="str">
            <v>Ministério da Fazenda</v>
          </cell>
          <cell r="R1608">
            <v>39338</v>
          </cell>
          <cell r="S1608" t="str">
            <v>Mandado de Segurança 10.438/DF</v>
          </cell>
          <cell r="T1608" t="str">
            <v>2021/0113041-0</v>
          </cell>
          <cell r="U1608">
            <v>44370</v>
          </cell>
          <cell r="V1608" t="str">
            <v>José Roberto Soares da Silva</v>
          </cell>
          <cell r="W1608" t="str">
            <v>247.488.381-91</v>
          </cell>
          <cell r="X1608">
            <v>22482</v>
          </cell>
          <cell r="Y1608">
            <v>61</v>
          </cell>
          <cell r="Z1608" t="str">
            <v>Servidor Público Militar Inativo</v>
          </cell>
          <cell r="AA1608" t="str">
            <v>Soldo previsto na Lei Estadual 1.063/2002</v>
          </cell>
          <cell r="AB1608" t="str">
            <v>Alimentar</v>
          </cell>
          <cell r="AC1608" t="str">
            <v>Não</v>
          </cell>
          <cell r="AD1608" t="str">
            <v>Não</v>
          </cell>
          <cell r="AE1608" t="str">
            <v>Não</v>
          </cell>
          <cell r="AF1608" t="str">
            <v>-</v>
          </cell>
          <cell r="AG1608" t="str">
            <v>-</v>
          </cell>
          <cell r="AH1608" t="str">
            <v>Não informada</v>
          </cell>
          <cell r="AI1608" t="str">
            <v>Não Informada</v>
          </cell>
          <cell r="AJ1608" t="str">
            <v>Não</v>
          </cell>
          <cell r="AK1608">
            <v>20.5</v>
          </cell>
          <cell r="AL1608" t="str">
            <v>Leon e Advogados Associados</v>
          </cell>
          <cell r="AM1608" t="str">
            <v>17.858.268/0001-61</v>
          </cell>
          <cell r="AN1608">
            <v>10.5</v>
          </cell>
          <cell r="AO1608" t="str">
            <v>Silveira Cruz Advogados</v>
          </cell>
          <cell r="AP1608" t="str">
            <v>07.419.539/0001-29</v>
          </cell>
          <cell r="AQ1608">
            <v>0</v>
          </cell>
          <cell r="AR1608" t="str">
            <v>x x x</v>
          </cell>
          <cell r="AS1608" t="str">
            <v>x x x</v>
          </cell>
          <cell r="AT1608">
            <v>0</v>
          </cell>
          <cell r="AU1608" t="str">
            <v>x x x</v>
          </cell>
          <cell r="AV1608" t="str">
            <v>x x x</v>
          </cell>
          <cell r="AW1608" t="str">
            <v>Dedução de Honorários Contratuais</v>
          </cell>
          <cell r="AX1608">
            <v>44348</v>
          </cell>
          <cell r="AY1608">
            <v>1116041.43</v>
          </cell>
          <cell r="AZ1608">
            <v>451115.66</v>
          </cell>
          <cell r="BA1608">
            <v>1567157.09</v>
          </cell>
          <cell r="BB1608">
            <v>228788.49</v>
          </cell>
          <cell r="BC1608">
            <v>92478.71</v>
          </cell>
          <cell r="BD1608">
            <v>321267.20000000001</v>
          </cell>
          <cell r="BE1608">
            <v>117184.35</v>
          </cell>
          <cell r="BF1608">
            <v>47367.14</v>
          </cell>
          <cell r="BG1608">
            <v>164551.49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770068.59</v>
          </cell>
          <cell r="BO1608">
            <v>311269.81</v>
          </cell>
          <cell r="BP1608">
            <v>1081338.3999999999</v>
          </cell>
          <cell r="BQ1608">
            <v>0</v>
          </cell>
          <cell r="BR1608">
            <v>0</v>
          </cell>
          <cell r="BS1608">
            <v>0</v>
          </cell>
          <cell r="BT1608">
            <v>80</v>
          </cell>
          <cell r="BU1608">
            <v>1081338.3999999999</v>
          </cell>
          <cell r="BV1608">
            <v>0</v>
          </cell>
          <cell r="BW1608">
            <v>1125304.57</v>
          </cell>
          <cell r="BX1608">
            <v>457612.39999999991</v>
          </cell>
          <cell r="BY1608">
            <v>1582916.97</v>
          </cell>
          <cell r="BZ1608">
            <v>230687.43</v>
          </cell>
          <cell r="CA1608">
            <v>93810.539999999979</v>
          </cell>
          <cell r="CB1608">
            <v>324497.96999999997</v>
          </cell>
          <cell r="CC1608">
            <v>118156.97</v>
          </cell>
          <cell r="CD1608">
            <v>48049.300000000017</v>
          </cell>
          <cell r="CE1608">
            <v>166206.27000000002</v>
          </cell>
          <cell r="CF1608">
            <v>0</v>
          </cell>
          <cell r="CG1608">
            <v>0</v>
          </cell>
          <cell r="CH1608">
            <v>0</v>
          </cell>
          <cell r="CI1608">
            <v>0</v>
          </cell>
          <cell r="CJ1608">
            <v>0</v>
          </cell>
          <cell r="CK1608">
            <v>0</v>
          </cell>
          <cell r="CL1608">
            <v>776460.17000000016</v>
          </cell>
          <cell r="CM1608">
            <v>315752.56000000006</v>
          </cell>
          <cell r="CN1608">
            <v>1092212.7300000002</v>
          </cell>
          <cell r="CO1608">
            <v>0</v>
          </cell>
          <cell r="CP1608">
            <v>0</v>
          </cell>
          <cell r="CQ1608">
            <v>0</v>
          </cell>
          <cell r="CR1608">
            <v>1092212.7300000002</v>
          </cell>
          <cell r="CS1608">
            <v>0</v>
          </cell>
          <cell r="CT1608">
            <v>44378</v>
          </cell>
          <cell r="CU1608"/>
          <cell r="CV1608">
            <v>8946</v>
          </cell>
          <cell r="CW1608">
            <v>44805</v>
          </cell>
          <cell r="CX1608">
            <v>1.1136844691425249</v>
          </cell>
          <cell r="CY1608">
            <v>1253234.22</v>
          </cell>
          <cell r="CZ1608">
            <v>509635.82000000007</v>
          </cell>
          <cell r="DA1608">
            <v>1762870.04</v>
          </cell>
          <cell r="DB1608">
            <v>0</v>
          </cell>
          <cell r="DC1608">
            <v>0</v>
          </cell>
          <cell r="DD1608">
            <v>0</v>
          </cell>
          <cell r="DE1608">
            <v>706744.5</v>
          </cell>
          <cell r="DF1608">
            <v>0</v>
          </cell>
          <cell r="DG1608">
            <v>218160</v>
          </cell>
          <cell r="DH1608">
            <v>71.090562070020766</v>
          </cell>
          <cell r="DI1608">
            <v>155091.17000000001</v>
          </cell>
          <cell r="DJ1608">
            <v>63068.829999999987</v>
          </cell>
          <cell r="DK1608">
            <v>218160</v>
          </cell>
          <cell r="DL1608">
            <v>0</v>
          </cell>
          <cell r="DM1608">
            <v>0</v>
          </cell>
          <cell r="DN1608">
            <v>0</v>
          </cell>
          <cell r="DO1608">
            <v>87461.56</v>
          </cell>
          <cell r="DP1608">
            <v>0</v>
          </cell>
          <cell r="DQ1608">
            <v>1098143.05</v>
          </cell>
          <cell r="DR1608"/>
          <cell r="DS1608">
            <v>446566.99000000011</v>
          </cell>
          <cell r="DT1608">
            <v>1544710.04</v>
          </cell>
        </row>
        <row r="1609">
          <cell r="A1609">
            <v>8947</v>
          </cell>
          <cell r="B1609">
            <v>9126</v>
          </cell>
          <cell r="C1609" t="str">
            <v>2021/0202245-6</v>
          </cell>
          <cell r="D1609" t="str">
            <v>0202245-11.2021.3.00.0000</v>
          </cell>
          <cell r="E1609">
            <v>44375</v>
          </cell>
          <cell r="F1609" t="str">
            <v>PAGO - 1ª. 2ª ORDEM - set/2022 - 3ª remessa</v>
          </cell>
          <cell r="G1609" t="str">
            <v>sim</v>
          </cell>
          <cell r="H1609">
            <v>44805</v>
          </cell>
          <cell r="I1609" t="str">
            <v>sim</v>
          </cell>
          <cell r="J1609" t="str">
            <v>não</v>
          </cell>
          <cell r="K1609">
            <v>3</v>
          </cell>
          <cell r="L1609" t="str">
            <v>MS 10.438/DF</v>
          </cell>
          <cell r="M1609" t="str">
            <v>2005/0023175-9</v>
          </cell>
          <cell r="N1609">
            <v>38405</v>
          </cell>
          <cell r="O1609" t="str">
            <v>Administrativo - Militar - Pensão</v>
          </cell>
          <cell r="P1609" t="str">
            <v>UNIÃO</v>
          </cell>
          <cell r="Q1609" t="str">
            <v>Ministério da Fazenda</v>
          </cell>
          <cell r="R1609">
            <v>39338</v>
          </cell>
          <cell r="S1609" t="str">
            <v>Mandado de Segurança 10.438/DF</v>
          </cell>
          <cell r="T1609" t="str">
            <v>2021/0129228-8</v>
          </cell>
          <cell r="U1609">
            <v>44370</v>
          </cell>
          <cell r="V1609" t="str">
            <v>Antônio Lopes de Jesus</v>
          </cell>
          <cell r="W1609" t="str">
            <v>182.465.081-72</v>
          </cell>
          <cell r="X1609">
            <v>20984</v>
          </cell>
          <cell r="Y1609">
            <v>65</v>
          </cell>
          <cell r="Z1609" t="str">
            <v>Servidor Público Militar Inativo</v>
          </cell>
          <cell r="AA1609" t="str">
            <v>Soldo previsto na Lei Estadual 1.063/2002</v>
          </cell>
          <cell r="AB1609" t="str">
            <v>Alimentar</v>
          </cell>
          <cell r="AC1609" t="str">
            <v>Não</v>
          </cell>
          <cell r="AD1609" t="str">
            <v>Não</v>
          </cell>
          <cell r="AE1609" t="str">
            <v>Não</v>
          </cell>
          <cell r="AF1609" t="str">
            <v>-</v>
          </cell>
          <cell r="AG1609" t="str">
            <v>-</v>
          </cell>
          <cell r="AH1609" t="str">
            <v>Não informada</v>
          </cell>
          <cell r="AI1609" t="str">
            <v>Não Informada</v>
          </cell>
          <cell r="AJ1609" t="str">
            <v>Não</v>
          </cell>
          <cell r="AK1609">
            <v>20.5</v>
          </cell>
          <cell r="AL1609" t="str">
            <v>Leon e Advogados Associados</v>
          </cell>
          <cell r="AM1609" t="str">
            <v>17.858.268/0001-61</v>
          </cell>
          <cell r="AN1609">
            <v>10.5</v>
          </cell>
          <cell r="AO1609" t="str">
            <v>Silveira Cruz Advogados</v>
          </cell>
          <cell r="AP1609" t="str">
            <v>07.419.539/0001-29</v>
          </cell>
          <cell r="AQ1609">
            <v>0</v>
          </cell>
          <cell r="AR1609" t="str">
            <v>x x x</v>
          </cell>
          <cell r="AS1609" t="str">
            <v>x x x</v>
          </cell>
          <cell r="AT1609">
            <v>0</v>
          </cell>
          <cell r="AU1609" t="str">
            <v>x x x</v>
          </cell>
          <cell r="AV1609" t="str">
            <v>x x x</v>
          </cell>
          <cell r="AW1609" t="str">
            <v>Dedução de Honorários Contratuais</v>
          </cell>
          <cell r="AX1609">
            <v>44348</v>
          </cell>
          <cell r="AY1609">
            <v>547787.69999999995</v>
          </cell>
          <cell r="AZ1609">
            <v>218207.53</v>
          </cell>
          <cell r="BA1609">
            <v>765995.23</v>
          </cell>
          <cell r="BB1609">
            <v>112296.47</v>
          </cell>
          <cell r="BC1609">
            <v>44732.55</v>
          </cell>
          <cell r="BD1609">
            <v>157029.01999999999</v>
          </cell>
          <cell r="BE1609">
            <v>57517.7</v>
          </cell>
          <cell r="BF1609">
            <v>22911.79</v>
          </cell>
          <cell r="BG1609">
            <v>80429.490000000005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377973.53</v>
          </cell>
          <cell r="BO1609">
            <v>150563.19</v>
          </cell>
          <cell r="BP1609">
            <v>528536.72</v>
          </cell>
          <cell r="BQ1609">
            <v>0</v>
          </cell>
          <cell r="BR1609">
            <v>0</v>
          </cell>
          <cell r="BS1609">
            <v>0</v>
          </cell>
          <cell r="BT1609">
            <v>80</v>
          </cell>
          <cell r="BU1609">
            <v>528536.72</v>
          </cell>
          <cell r="BV1609">
            <v>0</v>
          </cell>
          <cell r="BW1609">
            <v>552334.32999999996</v>
          </cell>
          <cell r="BX1609">
            <v>221369.65000000002</v>
          </cell>
          <cell r="BY1609">
            <v>773703.98</v>
          </cell>
          <cell r="BZ1609">
            <v>113228.53</v>
          </cell>
          <cell r="CA1609">
            <v>45380.770000000019</v>
          </cell>
          <cell r="CB1609">
            <v>158609.30000000002</v>
          </cell>
          <cell r="CC1609">
            <v>57995.1</v>
          </cell>
          <cell r="CD1609">
            <v>23243.80000000001</v>
          </cell>
          <cell r="CE1609">
            <v>81238.900000000009</v>
          </cell>
          <cell r="CF1609">
            <v>0</v>
          </cell>
          <cell r="CG1609">
            <v>0</v>
          </cell>
          <cell r="CH1609">
            <v>0</v>
          </cell>
          <cell r="CI1609">
            <v>0</v>
          </cell>
          <cell r="CJ1609">
            <v>0</v>
          </cell>
          <cell r="CK1609">
            <v>0</v>
          </cell>
          <cell r="CL1609">
            <v>381110.69999999995</v>
          </cell>
          <cell r="CM1609">
            <v>152745.07999999996</v>
          </cell>
          <cell r="CN1609">
            <v>533855.77999999991</v>
          </cell>
          <cell r="CO1609">
            <v>0</v>
          </cell>
          <cell r="CP1609">
            <v>0</v>
          </cell>
          <cell r="CQ1609">
            <v>0</v>
          </cell>
          <cell r="CR1609">
            <v>533855.77999999991</v>
          </cell>
          <cell r="CS1609">
            <v>0</v>
          </cell>
          <cell r="CT1609">
            <v>44378</v>
          </cell>
          <cell r="CU1609"/>
          <cell r="CV1609">
            <v>8947</v>
          </cell>
          <cell r="CW1609">
            <v>44805</v>
          </cell>
          <cell r="CX1609">
            <v>1.1136844691425249</v>
          </cell>
          <cell r="CY1609">
            <v>615126.16</v>
          </cell>
          <cell r="CZ1609">
            <v>246535.93999999994</v>
          </cell>
          <cell r="DA1609">
            <v>861662.1</v>
          </cell>
          <cell r="DB1609">
            <v>0</v>
          </cell>
          <cell r="DC1609">
            <v>0</v>
          </cell>
          <cell r="DD1609">
            <v>0</v>
          </cell>
          <cell r="DE1609">
            <v>348010.91</v>
          </cell>
          <cell r="DF1609">
            <v>0</v>
          </cell>
          <cell r="DG1609">
            <v>218160</v>
          </cell>
          <cell r="DH1609">
            <v>71.388327280496611</v>
          </cell>
          <cell r="DI1609">
            <v>155740.76999999999</v>
          </cell>
          <cell r="DJ1609">
            <v>62419.23000000001</v>
          </cell>
          <cell r="DK1609">
            <v>218160</v>
          </cell>
          <cell r="DL1609">
            <v>0</v>
          </cell>
          <cell r="DM1609">
            <v>0</v>
          </cell>
          <cell r="DN1609">
            <v>0</v>
          </cell>
          <cell r="DO1609">
            <v>88111.17</v>
          </cell>
          <cell r="DP1609">
            <v>0</v>
          </cell>
          <cell r="DQ1609">
            <v>459385.39</v>
          </cell>
          <cell r="DR1609"/>
          <cell r="DS1609">
            <v>184116.70999999993</v>
          </cell>
          <cell r="DT1609">
            <v>643502.1</v>
          </cell>
        </row>
        <row r="1610">
          <cell r="A1610">
            <v>8948</v>
          </cell>
          <cell r="B1610">
            <v>9127</v>
          </cell>
          <cell r="C1610" t="str">
            <v>2021/0202248-1</v>
          </cell>
          <cell r="D1610" t="str">
            <v>0202248-63.2021.3.00.0000</v>
          </cell>
          <cell r="E1610">
            <v>44375</v>
          </cell>
          <cell r="F1610" t="str">
            <v>PAGO - 1ª. 2ª ORDEM - set/2022 - 3ª remessa</v>
          </cell>
          <cell r="G1610" t="str">
            <v>sim</v>
          </cell>
          <cell r="H1610">
            <v>44805</v>
          </cell>
          <cell r="I1610" t="str">
            <v>sim</v>
          </cell>
          <cell r="J1610" t="str">
            <v>não</v>
          </cell>
          <cell r="K1610">
            <v>3</v>
          </cell>
          <cell r="L1610" t="str">
            <v>MS 10.438/DF</v>
          </cell>
          <cell r="M1610" t="str">
            <v>2005/0023175-9</v>
          </cell>
          <cell r="N1610">
            <v>38405</v>
          </cell>
          <cell r="O1610" t="str">
            <v>Administrativo - Militar - Pensão</v>
          </cell>
          <cell r="P1610" t="str">
            <v>UNIÃO</v>
          </cell>
          <cell r="Q1610" t="str">
            <v>Ministério da Fazenda</v>
          </cell>
          <cell r="R1610">
            <v>39338</v>
          </cell>
          <cell r="S1610" t="str">
            <v>Mandado de Segurança 10.438/DF</v>
          </cell>
          <cell r="T1610" t="str">
            <v>2021/0129228-8</v>
          </cell>
          <cell r="U1610">
            <v>44370</v>
          </cell>
          <cell r="V1610" t="str">
            <v>Devanir Pereira Trindade</v>
          </cell>
          <cell r="W1610" t="str">
            <v>103.124.392-53</v>
          </cell>
          <cell r="X1610">
            <v>21803</v>
          </cell>
          <cell r="Y1610">
            <v>63</v>
          </cell>
          <cell r="Z1610" t="str">
            <v>Servidor Público Militar Inativo</v>
          </cell>
          <cell r="AA1610" t="str">
            <v>Soldo previsto na Lei Estadual 1.063/2002</v>
          </cell>
          <cell r="AB1610" t="str">
            <v>Alimentar</v>
          </cell>
          <cell r="AC1610" t="str">
            <v>Não</v>
          </cell>
          <cell r="AD1610" t="str">
            <v>Não</v>
          </cell>
          <cell r="AE1610" t="str">
            <v>Não</v>
          </cell>
          <cell r="AF1610" t="str">
            <v>-</v>
          </cell>
          <cell r="AG1610" t="str">
            <v>-</v>
          </cell>
          <cell r="AH1610" t="str">
            <v>Não informada</v>
          </cell>
          <cell r="AI1610" t="str">
            <v>Não Informada</v>
          </cell>
          <cell r="AJ1610" t="str">
            <v>Não</v>
          </cell>
          <cell r="AK1610">
            <v>20.5</v>
          </cell>
          <cell r="AL1610" t="str">
            <v>Leon e Advogados Associados</v>
          </cell>
          <cell r="AM1610" t="str">
            <v>17.858.268/0001-61</v>
          </cell>
          <cell r="AN1610">
            <v>10.5</v>
          </cell>
          <cell r="AO1610" t="str">
            <v>Silveira Cruz Advogados</v>
          </cell>
          <cell r="AP1610" t="str">
            <v>07.419.539/0001-29</v>
          </cell>
          <cell r="AQ1610">
            <v>0</v>
          </cell>
          <cell r="AR1610" t="str">
            <v>x x x</v>
          </cell>
          <cell r="AS1610" t="str">
            <v>x x x</v>
          </cell>
          <cell r="AT1610">
            <v>0</v>
          </cell>
          <cell r="AU1610" t="str">
            <v>x x x</v>
          </cell>
          <cell r="AV1610" t="str">
            <v>x x x</v>
          </cell>
          <cell r="AW1610" t="str">
            <v>Dedução de Honorários Contratuais</v>
          </cell>
          <cell r="AX1610">
            <v>44348</v>
          </cell>
          <cell r="AY1610">
            <v>637656.03</v>
          </cell>
          <cell r="AZ1610">
            <v>254160.45</v>
          </cell>
          <cell r="BA1610">
            <v>891816.48</v>
          </cell>
          <cell r="BB1610">
            <v>130719.48</v>
          </cell>
          <cell r="BC1610">
            <v>52102.89</v>
          </cell>
          <cell r="BD1610">
            <v>182822.37</v>
          </cell>
          <cell r="BE1610">
            <v>66953.88</v>
          </cell>
          <cell r="BF1610">
            <v>26686.85</v>
          </cell>
          <cell r="BG1610">
            <v>93640.73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439982.67</v>
          </cell>
          <cell r="BO1610">
            <v>175370.71</v>
          </cell>
          <cell r="BP1610">
            <v>615353.38</v>
          </cell>
          <cell r="BQ1610">
            <v>0</v>
          </cell>
          <cell r="BR1610">
            <v>0</v>
          </cell>
          <cell r="BS1610">
            <v>0</v>
          </cell>
          <cell r="BT1610">
            <v>80</v>
          </cell>
          <cell r="BU1610">
            <v>615353.38</v>
          </cell>
          <cell r="BV1610">
            <v>0</v>
          </cell>
          <cell r="BW1610">
            <v>642948.56999999995</v>
          </cell>
          <cell r="BX1610">
            <v>257842.63</v>
          </cell>
          <cell r="BY1610">
            <v>900791.2</v>
          </cell>
          <cell r="BZ1610">
            <v>131804.45000000001</v>
          </cell>
          <cell r="CA1610">
            <v>52857.73000000001</v>
          </cell>
          <cell r="CB1610">
            <v>184662.18000000002</v>
          </cell>
          <cell r="CC1610">
            <v>67509.59</v>
          </cell>
          <cell r="CD1610">
            <v>27073.459999999992</v>
          </cell>
          <cell r="CE1610">
            <v>94583.049999999988</v>
          </cell>
          <cell r="CF1610">
            <v>0</v>
          </cell>
          <cell r="CG1610">
            <v>0</v>
          </cell>
          <cell r="CH1610">
            <v>0</v>
          </cell>
          <cell r="CI1610">
            <v>0</v>
          </cell>
          <cell r="CJ1610">
            <v>0</v>
          </cell>
          <cell r="CK1610">
            <v>0</v>
          </cell>
          <cell r="CL1610">
            <v>443634.52999999991</v>
          </cell>
          <cell r="CM1610">
            <v>177911.44000000006</v>
          </cell>
          <cell r="CN1610">
            <v>621545.97</v>
          </cell>
          <cell r="CO1610">
            <v>0</v>
          </cell>
          <cell r="CP1610">
            <v>0</v>
          </cell>
          <cell r="CQ1610">
            <v>0</v>
          </cell>
          <cell r="CR1610">
            <v>621545.97</v>
          </cell>
          <cell r="CS1610">
            <v>0</v>
          </cell>
          <cell r="CT1610">
            <v>44378</v>
          </cell>
          <cell r="CU1610"/>
          <cell r="CV1610">
            <v>8948</v>
          </cell>
          <cell r="CW1610">
            <v>44805</v>
          </cell>
          <cell r="CX1610">
            <v>1.1136844691425249</v>
          </cell>
          <cell r="CY1610">
            <v>716041.83</v>
          </cell>
          <cell r="CZ1610">
            <v>287155.33000000007</v>
          </cell>
          <cell r="DA1610">
            <v>1003197.16</v>
          </cell>
          <cell r="DB1610">
            <v>0</v>
          </cell>
          <cell r="DC1610">
            <v>0</v>
          </cell>
          <cell r="DD1610">
            <v>0</v>
          </cell>
          <cell r="DE1610">
            <v>405050.71</v>
          </cell>
          <cell r="DF1610">
            <v>0</v>
          </cell>
          <cell r="DG1610">
            <v>218160</v>
          </cell>
          <cell r="DH1610">
            <v>71.375982563587002</v>
          </cell>
          <cell r="DI1610">
            <v>155713.84</v>
          </cell>
          <cell r="DJ1610">
            <v>62446.16</v>
          </cell>
          <cell r="DK1610">
            <v>218160</v>
          </cell>
          <cell r="DL1610">
            <v>0</v>
          </cell>
          <cell r="DM1610">
            <v>0</v>
          </cell>
          <cell r="DN1610">
            <v>0</v>
          </cell>
          <cell r="DO1610">
            <v>88084.24</v>
          </cell>
          <cell r="DP1610">
            <v>0</v>
          </cell>
          <cell r="DQ1610">
            <v>560327.99</v>
          </cell>
          <cell r="DR1610"/>
          <cell r="DS1610">
            <v>224709.17000000007</v>
          </cell>
          <cell r="DT1610">
            <v>785037.16</v>
          </cell>
        </row>
        <row r="1611">
          <cell r="A1611">
            <v>8949</v>
          </cell>
          <cell r="B1611">
            <v>9128</v>
          </cell>
          <cell r="C1611" t="str">
            <v>2021/0202251-0</v>
          </cell>
          <cell r="D1611" t="str">
            <v>0202251-18.2021.3.00.0000</v>
          </cell>
          <cell r="E1611">
            <v>44375</v>
          </cell>
          <cell r="F1611" t="str">
            <v>PAGO - 1ª. 2ª ORDEM - set/2022 - 6ª remessa</v>
          </cell>
          <cell r="G1611" t="str">
            <v>sim</v>
          </cell>
          <cell r="H1611">
            <v>44805</v>
          </cell>
          <cell r="I1611" t="str">
            <v>sim</v>
          </cell>
          <cell r="J1611" t="str">
            <v>não</v>
          </cell>
          <cell r="K1611">
            <v>6</v>
          </cell>
          <cell r="L1611" t="str">
            <v>MS 10.438/DF</v>
          </cell>
          <cell r="M1611" t="str">
            <v>2005/0023175-9</v>
          </cell>
          <cell r="N1611">
            <v>38405</v>
          </cell>
          <cell r="O1611" t="str">
            <v>Administrativo - Militar - Pensão</v>
          </cell>
          <cell r="P1611" t="str">
            <v>UNIÃO</v>
          </cell>
          <cell r="Q1611" t="str">
            <v>Ministério da Fazenda</v>
          </cell>
          <cell r="R1611">
            <v>39338</v>
          </cell>
          <cell r="S1611" t="str">
            <v>Mandado de Segurança 10.438/DF</v>
          </cell>
          <cell r="T1611" t="str">
            <v>2021/0129228-8</v>
          </cell>
          <cell r="U1611">
            <v>44370</v>
          </cell>
          <cell r="V1611" t="str">
            <v>Elson Bernardo de Oliveira</v>
          </cell>
          <cell r="W1611" t="str">
            <v>078.606.172-34</v>
          </cell>
          <cell r="X1611">
            <v>20955</v>
          </cell>
          <cell r="Y1611">
            <v>65</v>
          </cell>
          <cell r="Z1611" t="str">
            <v>Servidor Público Militar Inativo</v>
          </cell>
          <cell r="AA1611" t="str">
            <v>Soldo previsto na Lei Estadual 1.063/2002</v>
          </cell>
          <cell r="AB1611" t="str">
            <v>Alimentar</v>
          </cell>
          <cell r="AC1611" t="str">
            <v>Não</v>
          </cell>
          <cell r="AD1611" t="str">
            <v>Não</v>
          </cell>
          <cell r="AE1611" t="str">
            <v>Não</v>
          </cell>
          <cell r="AF1611" t="str">
            <v>-</v>
          </cell>
          <cell r="AG1611" t="str">
            <v>-</v>
          </cell>
          <cell r="AH1611" t="str">
            <v>Não informada</v>
          </cell>
          <cell r="AI1611" t="str">
            <v>Não Informada</v>
          </cell>
          <cell r="AJ1611" t="str">
            <v>Não</v>
          </cell>
          <cell r="AK1611">
            <v>20.5</v>
          </cell>
          <cell r="AL1611" t="str">
            <v>Leon e Advogados Associados</v>
          </cell>
          <cell r="AM1611" t="str">
            <v>17.858.268/0001-61</v>
          </cell>
          <cell r="AN1611">
            <v>10.5</v>
          </cell>
          <cell r="AO1611" t="str">
            <v>Silveira Cruz Advogados</v>
          </cell>
          <cell r="AP1611" t="str">
            <v>07.419.539/0001-29</v>
          </cell>
          <cell r="AQ1611">
            <v>0</v>
          </cell>
          <cell r="AR1611" t="str">
            <v>x x x</v>
          </cell>
          <cell r="AS1611" t="str">
            <v>x x x</v>
          </cell>
          <cell r="AT1611">
            <v>0</v>
          </cell>
          <cell r="AU1611" t="str">
            <v>x x x</v>
          </cell>
          <cell r="AV1611" t="str">
            <v>x x x</v>
          </cell>
          <cell r="AW1611" t="str">
            <v>Dedução de Honorários Contratuais</v>
          </cell>
          <cell r="AX1611">
            <v>44348</v>
          </cell>
          <cell r="AY1611">
            <v>637656.03</v>
          </cell>
          <cell r="AZ1611">
            <v>254160.45</v>
          </cell>
          <cell r="BA1611">
            <v>891816.48</v>
          </cell>
          <cell r="BB1611">
            <v>130719.48</v>
          </cell>
          <cell r="BC1611">
            <v>52102.89</v>
          </cell>
          <cell r="BD1611">
            <v>182822.37</v>
          </cell>
          <cell r="BE1611">
            <v>66953.88</v>
          </cell>
          <cell r="BF1611">
            <v>26686.85</v>
          </cell>
          <cell r="BG1611">
            <v>93640.73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439982.67</v>
          </cell>
          <cell r="BO1611">
            <v>175370.71</v>
          </cell>
          <cell r="BP1611">
            <v>615353.38</v>
          </cell>
          <cell r="BQ1611">
            <v>0</v>
          </cell>
          <cell r="BR1611">
            <v>0</v>
          </cell>
          <cell r="BS1611">
            <v>0</v>
          </cell>
          <cell r="BT1611">
            <v>80</v>
          </cell>
          <cell r="BU1611">
            <v>615353.38</v>
          </cell>
          <cell r="BV1611">
            <v>0</v>
          </cell>
          <cell r="BW1611">
            <v>642948.56999999995</v>
          </cell>
          <cell r="BX1611">
            <v>257842.63</v>
          </cell>
          <cell r="BY1611">
            <v>900791.2</v>
          </cell>
          <cell r="BZ1611">
            <v>131804.45000000001</v>
          </cell>
          <cell r="CA1611">
            <v>52857.73000000001</v>
          </cell>
          <cell r="CB1611">
            <v>184662.18000000002</v>
          </cell>
          <cell r="CC1611">
            <v>67509.59</v>
          </cell>
          <cell r="CD1611">
            <v>27073.459999999992</v>
          </cell>
          <cell r="CE1611">
            <v>94583.049999999988</v>
          </cell>
          <cell r="CF1611">
            <v>0</v>
          </cell>
          <cell r="CG1611">
            <v>0</v>
          </cell>
          <cell r="CH1611">
            <v>0</v>
          </cell>
          <cell r="CI1611">
            <v>0</v>
          </cell>
          <cell r="CJ1611">
            <v>0</v>
          </cell>
          <cell r="CK1611">
            <v>0</v>
          </cell>
          <cell r="CL1611">
            <v>443634.52999999991</v>
          </cell>
          <cell r="CM1611">
            <v>177911.44000000006</v>
          </cell>
          <cell r="CN1611">
            <v>621545.97</v>
          </cell>
          <cell r="CO1611">
            <v>0</v>
          </cell>
          <cell r="CP1611">
            <v>0</v>
          </cell>
          <cell r="CQ1611">
            <v>0</v>
          </cell>
          <cell r="CR1611">
            <v>621545.97</v>
          </cell>
          <cell r="CS1611">
            <v>0</v>
          </cell>
          <cell r="CT1611">
            <v>44378</v>
          </cell>
          <cell r="CU1611"/>
          <cell r="CV1611">
            <v>8949</v>
          </cell>
          <cell r="CW1611">
            <v>44805</v>
          </cell>
          <cell r="CX1611">
            <v>1.1136844691425249</v>
          </cell>
          <cell r="CY1611">
            <v>716041.83</v>
          </cell>
          <cell r="CZ1611">
            <v>287155.33000000007</v>
          </cell>
          <cell r="DA1611">
            <v>1003197.16</v>
          </cell>
          <cell r="DB1611">
            <v>0</v>
          </cell>
          <cell r="DC1611">
            <v>0</v>
          </cell>
          <cell r="DD1611">
            <v>0</v>
          </cell>
          <cell r="DE1611">
            <v>405050.71</v>
          </cell>
          <cell r="DF1611">
            <v>0</v>
          </cell>
          <cell r="DG1611">
            <v>218160</v>
          </cell>
          <cell r="DH1611">
            <v>71.375982563587002</v>
          </cell>
          <cell r="DI1611">
            <v>155713.84</v>
          </cell>
          <cell r="DJ1611">
            <v>62446.16</v>
          </cell>
          <cell r="DK1611">
            <v>218160</v>
          </cell>
          <cell r="DL1611">
            <v>0</v>
          </cell>
          <cell r="DM1611">
            <v>0</v>
          </cell>
          <cell r="DN1611">
            <v>0</v>
          </cell>
          <cell r="DO1611">
            <v>88084.24</v>
          </cell>
          <cell r="DP1611">
            <v>0</v>
          </cell>
          <cell r="DQ1611">
            <v>560327.99</v>
          </cell>
          <cell r="DR1611"/>
          <cell r="DS1611">
            <v>224709.17000000007</v>
          </cell>
          <cell r="DT1611">
            <v>785037.16</v>
          </cell>
        </row>
        <row r="1612">
          <cell r="A1612">
            <v>8950</v>
          </cell>
          <cell r="B1612">
            <v>9130</v>
          </cell>
          <cell r="C1612" t="str">
            <v>2021/0202253-3</v>
          </cell>
          <cell r="D1612" t="str">
            <v>0202253-85.2021.3.00.0000</v>
          </cell>
          <cell r="E1612">
            <v>44375</v>
          </cell>
          <cell r="F1612" t="str">
            <v>PAGO - 1ª. 2ª ORDEM - set/2022 - 3ª remessa</v>
          </cell>
          <cell r="G1612" t="str">
            <v>sim</v>
          </cell>
          <cell r="H1612">
            <v>44805</v>
          </cell>
          <cell r="I1612" t="str">
            <v>sim</v>
          </cell>
          <cell r="J1612" t="str">
            <v>não</v>
          </cell>
          <cell r="K1612">
            <v>3</v>
          </cell>
          <cell r="L1612" t="str">
            <v>MS 10.438/DF</v>
          </cell>
          <cell r="M1612" t="str">
            <v>2005/0023175-9</v>
          </cell>
          <cell r="N1612">
            <v>38405</v>
          </cell>
          <cell r="O1612" t="str">
            <v>Administrativo - Militar - Pensão</v>
          </cell>
          <cell r="P1612" t="str">
            <v>UNIÃO</v>
          </cell>
          <cell r="Q1612" t="str">
            <v>Ministério da Fazenda</v>
          </cell>
          <cell r="R1612">
            <v>39338</v>
          </cell>
          <cell r="S1612" t="str">
            <v>Mandado de Segurança 10.438/DF</v>
          </cell>
          <cell r="T1612" t="str">
            <v>2021/0129228-8</v>
          </cell>
          <cell r="U1612">
            <v>44370</v>
          </cell>
          <cell r="V1612" t="str">
            <v>Flávio Silva de Almeida</v>
          </cell>
          <cell r="W1612" t="str">
            <v>605.265.057-53</v>
          </cell>
          <cell r="X1612">
            <v>21874</v>
          </cell>
          <cell r="Y1612">
            <v>63</v>
          </cell>
          <cell r="Z1612" t="str">
            <v>Servidor Público Militar Inativo</v>
          </cell>
          <cell r="AA1612" t="str">
            <v>Soldo previsto na Lei Estadual 1.063/2002</v>
          </cell>
          <cell r="AB1612" t="str">
            <v>Alimentar</v>
          </cell>
          <cell r="AC1612" t="str">
            <v>Não</v>
          </cell>
          <cell r="AD1612" t="str">
            <v>Não</v>
          </cell>
          <cell r="AE1612" t="str">
            <v>Não</v>
          </cell>
          <cell r="AF1612" t="str">
            <v>-</v>
          </cell>
          <cell r="AG1612" t="str">
            <v>-</v>
          </cell>
          <cell r="AH1612" t="str">
            <v>Não informada</v>
          </cell>
          <cell r="AI1612" t="str">
            <v>Não Informada</v>
          </cell>
          <cell r="AJ1612" t="str">
            <v>Não</v>
          </cell>
          <cell r="AK1612">
            <v>20.5</v>
          </cell>
          <cell r="AL1612" t="str">
            <v>Leon e Advogados Associados</v>
          </cell>
          <cell r="AM1612" t="str">
            <v>17.858.268/0001-61</v>
          </cell>
          <cell r="AN1612">
            <v>10.5</v>
          </cell>
          <cell r="AO1612" t="str">
            <v>Silveira Cruz Advogados</v>
          </cell>
          <cell r="AP1612" t="str">
            <v>07.419.539/0001-29</v>
          </cell>
          <cell r="AQ1612">
            <v>0</v>
          </cell>
          <cell r="AR1612" t="str">
            <v>x x x</v>
          </cell>
          <cell r="AS1612" t="str">
            <v>x x x</v>
          </cell>
          <cell r="AT1612">
            <v>0</v>
          </cell>
          <cell r="AU1612" t="str">
            <v>x x x</v>
          </cell>
          <cell r="AV1612" t="str">
            <v>x x x</v>
          </cell>
          <cell r="AW1612" t="str">
            <v>Dedução de Honorários Contratuais</v>
          </cell>
          <cell r="AX1612">
            <v>44348</v>
          </cell>
          <cell r="AY1612">
            <v>652157.81000000006</v>
          </cell>
          <cell r="AZ1612">
            <v>257361.22</v>
          </cell>
          <cell r="BA1612">
            <v>909519.03</v>
          </cell>
          <cell r="BB1612">
            <v>133692.35</v>
          </cell>
          <cell r="BC1612">
            <v>52759.05</v>
          </cell>
          <cell r="BD1612">
            <v>186451.4</v>
          </cell>
          <cell r="BE1612">
            <v>68476.570000000007</v>
          </cell>
          <cell r="BF1612">
            <v>27022.92</v>
          </cell>
          <cell r="BG1612">
            <v>95499.49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449988.89</v>
          </cell>
          <cell r="BO1612">
            <v>177579.25</v>
          </cell>
          <cell r="BP1612">
            <v>627568.14</v>
          </cell>
          <cell r="BQ1612">
            <v>0</v>
          </cell>
          <cell r="BR1612">
            <v>0</v>
          </cell>
          <cell r="BS1612">
            <v>0</v>
          </cell>
          <cell r="BT1612">
            <v>80</v>
          </cell>
          <cell r="BU1612">
            <v>627568.14</v>
          </cell>
          <cell r="BV1612">
            <v>0</v>
          </cell>
          <cell r="BW1612">
            <v>657570.71</v>
          </cell>
          <cell r="BX1612">
            <v>261105.72000000009</v>
          </cell>
          <cell r="BY1612">
            <v>918676.43</v>
          </cell>
          <cell r="BZ1612">
            <v>134801.99</v>
          </cell>
          <cell r="CA1612">
            <v>53526.66</v>
          </cell>
          <cell r="CB1612">
            <v>188328.65</v>
          </cell>
          <cell r="CC1612">
            <v>69044.92</v>
          </cell>
          <cell r="CD1612">
            <v>27416.090000000011</v>
          </cell>
          <cell r="CE1612">
            <v>96461.010000000009</v>
          </cell>
          <cell r="CF1612">
            <v>0</v>
          </cell>
          <cell r="CG1612">
            <v>0</v>
          </cell>
          <cell r="CH1612">
            <v>0</v>
          </cell>
          <cell r="CI1612">
            <v>0</v>
          </cell>
          <cell r="CJ1612">
            <v>0</v>
          </cell>
          <cell r="CK1612">
            <v>0</v>
          </cell>
          <cell r="CL1612">
            <v>453723.8</v>
          </cell>
          <cell r="CM1612">
            <v>180162.97000000003</v>
          </cell>
          <cell r="CN1612">
            <v>633886.77</v>
          </cell>
          <cell r="CO1612">
            <v>0</v>
          </cell>
          <cell r="CP1612">
            <v>0</v>
          </cell>
          <cell r="CQ1612">
            <v>0</v>
          </cell>
          <cell r="CR1612">
            <v>633886.77</v>
          </cell>
          <cell r="CS1612">
            <v>0</v>
          </cell>
          <cell r="CT1612">
            <v>44378</v>
          </cell>
          <cell r="CU1612"/>
          <cell r="CV1612">
            <v>8950</v>
          </cell>
          <cell r="CW1612">
            <v>44805</v>
          </cell>
          <cell r="CX1612">
            <v>1.1136844691425249</v>
          </cell>
          <cell r="CY1612">
            <v>732326.28</v>
          </cell>
          <cell r="CZ1612">
            <v>290789.39</v>
          </cell>
          <cell r="DA1612">
            <v>1023115.67</v>
          </cell>
          <cell r="DB1612">
            <v>0</v>
          </cell>
          <cell r="DC1612">
            <v>0</v>
          </cell>
          <cell r="DD1612">
            <v>0</v>
          </cell>
          <cell r="DE1612">
            <v>415160.42</v>
          </cell>
          <cell r="DF1612">
            <v>0</v>
          </cell>
          <cell r="DG1612">
            <v>218160</v>
          </cell>
          <cell r="DH1612">
            <v>71.578053339755797</v>
          </cell>
          <cell r="DI1612">
            <v>156154.68</v>
          </cell>
          <cell r="DJ1612">
            <v>62005.320000000007</v>
          </cell>
          <cell r="DK1612">
            <v>218160</v>
          </cell>
          <cell r="DL1612">
            <v>0</v>
          </cell>
          <cell r="DM1612">
            <v>0</v>
          </cell>
          <cell r="DN1612">
            <v>0</v>
          </cell>
          <cell r="DO1612">
            <v>88525.08</v>
          </cell>
          <cell r="DP1612">
            <v>0</v>
          </cell>
          <cell r="DQ1612">
            <v>576171.60000000009</v>
          </cell>
          <cell r="DR1612"/>
          <cell r="DS1612">
            <v>228784.07</v>
          </cell>
          <cell r="DT1612">
            <v>804955.67</v>
          </cell>
        </row>
        <row r="1613">
          <cell r="A1613">
            <v>8951</v>
          </cell>
          <cell r="B1613">
            <v>9131</v>
          </cell>
          <cell r="C1613" t="str">
            <v>2021/0202256-9</v>
          </cell>
          <cell r="D1613" t="str">
            <v>0202256-40.2021.3.00.0000</v>
          </cell>
          <cell r="E1613">
            <v>44375</v>
          </cell>
          <cell r="F1613" t="str">
            <v>PAGO - 1ª. 2ª ORDEM - set/2022 - 6ª remessa</v>
          </cell>
          <cell r="G1613" t="str">
            <v>sim</v>
          </cell>
          <cell r="H1613">
            <v>44805</v>
          </cell>
          <cell r="I1613" t="str">
            <v>sim</v>
          </cell>
          <cell r="J1613" t="str">
            <v>não</v>
          </cell>
          <cell r="K1613">
            <v>6</v>
          </cell>
          <cell r="L1613" t="str">
            <v>MS 10.438/DF</v>
          </cell>
          <cell r="M1613" t="str">
            <v>2005/0023175-9</v>
          </cell>
          <cell r="N1613">
            <v>38405</v>
          </cell>
          <cell r="O1613" t="str">
            <v>Administrativo - Militar - Pensão</v>
          </cell>
          <cell r="P1613" t="str">
            <v>UNIÃO</v>
          </cell>
          <cell r="Q1613" t="str">
            <v>Ministério da Fazenda</v>
          </cell>
          <cell r="R1613">
            <v>39338</v>
          </cell>
          <cell r="S1613" t="str">
            <v>Mandado de Segurança 10.438/DF</v>
          </cell>
          <cell r="T1613" t="str">
            <v>2021/0129228-8</v>
          </cell>
          <cell r="U1613">
            <v>44370</v>
          </cell>
          <cell r="V1613" t="str">
            <v>José Lins do Nascimento</v>
          </cell>
          <cell r="W1613" t="str">
            <v>079.301.862-53</v>
          </cell>
          <cell r="X1613">
            <v>19899</v>
          </cell>
          <cell r="Y1613">
            <v>68</v>
          </cell>
          <cell r="Z1613" t="str">
            <v>Servidor Público Militar Inativo</v>
          </cell>
          <cell r="AA1613" t="str">
            <v>Soldo previsto na Lei Estadual 1.063/2002</v>
          </cell>
          <cell r="AB1613" t="str">
            <v>Alimentar</v>
          </cell>
          <cell r="AC1613" t="str">
            <v>Não</v>
          </cell>
          <cell r="AD1613" t="str">
            <v>Não</v>
          </cell>
          <cell r="AE1613" t="str">
            <v>Não</v>
          </cell>
          <cell r="AF1613" t="str">
            <v>-</v>
          </cell>
          <cell r="AG1613" t="str">
            <v>-</v>
          </cell>
          <cell r="AH1613" t="str">
            <v>Não informada</v>
          </cell>
          <cell r="AI1613" t="str">
            <v>Não Informada</v>
          </cell>
          <cell r="AJ1613" t="str">
            <v>Não</v>
          </cell>
          <cell r="AK1613">
            <v>20.5</v>
          </cell>
          <cell r="AL1613" t="str">
            <v>Leon e Advogados Associados</v>
          </cell>
          <cell r="AM1613" t="str">
            <v>17.858.268/0001-61</v>
          </cell>
          <cell r="AN1613">
            <v>10.5</v>
          </cell>
          <cell r="AO1613" t="str">
            <v>Silveira Cruz Advogados</v>
          </cell>
          <cell r="AP1613" t="str">
            <v>07.419.539/0001-29</v>
          </cell>
          <cell r="AQ1613">
            <v>0</v>
          </cell>
          <cell r="AR1613" t="str">
            <v>x x x</v>
          </cell>
          <cell r="AS1613" t="str">
            <v>x x x</v>
          </cell>
          <cell r="AT1613">
            <v>0</v>
          </cell>
          <cell r="AU1613" t="str">
            <v>x x x</v>
          </cell>
          <cell r="AV1613" t="str">
            <v>x x x</v>
          </cell>
          <cell r="AW1613" t="str">
            <v>Dedução de Honorários Contratuais</v>
          </cell>
          <cell r="AX1613">
            <v>44348</v>
          </cell>
          <cell r="AY1613">
            <v>639272.85</v>
          </cell>
          <cell r="AZ1613">
            <v>254874.95</v>
          </cell>
          <cell r="BA1613">
            <v>894147.8</v>
          </cell>
          <cell r="BB1613">
            <v>131050.93</v>
          </cell>
          <cell r="BC1613">
            <v>52249.36</v>
          </cell>
          <cell r="BD1613">
            <v>183300.29</v>
          </cell>
          <cell r="BE1613">
            <v>67123.64</v>
          </cell>
          <cell r="BF1613">
            <v>26761.87</v>
          </cell>
          <cell r="BG1613">
            <v>93885.51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441098.28</v>
          </cell>
          <cell r="BO1613">
            <v>175863.72</v>
          </cell>
          <cell r="BP1613">
            <v>616962</v>
          </cell>
          <cell r="BQ1613">
            <v>0</v>
          </cell>
          <cell r="BR1613">
            <v>0</v>
          </cell>
          <cell r="BS1613">
            <v>0</v>
          </cell>
          <cell r="BT1613">
            <v>80</v>
          </cell>
          <cell r="BU1613">
            <v>616962</v>
          </cell>
          <cell r="BV1613">
            <v>0</v>
          </cell>
          <cell r="BW1613">
            <v>644578.81000000006</v>
          </cell>
          <cell r="BX1613">
            <v>258567.03999999992</v>
          </cell>
          <cell r="BY1613">
            <v>903145.85</v>
          </cell>
          <cell r="BZ1613">
            <v>132138.65</v>
          </cell>
          <cell r="CA1613">
            <v>53006.23000000001</v>
          </cell>
          <cell r="CB1613">
            <v>185144.88</v>
          </cell>
          <cell r="CC1613">
            <v>67680.77</v>
          </cell>
          <cell r="CD1613">
            <v>27149.53</v>
          </cell>
          <cell r="CE1613">
            <v>94830.3</v>
          </cell>
          <cell r="CF1613">
            <v>0</v>
          </cell>
          <cell r="CG1613">
            <v>0</v>
          </cell>
          <cell r="CH1613">
            <v>0</v>
          </cell>
          <cell r="CI1613">
            <v>0</v>
          </cell>
          <cell r="CJ1613">
            <v>0</v>
          </cell>
          <cell r="CK1613">
            <v>0</v>
          </cell>
          <cell r="CL1613">
            <v>444759.39</v>
          </cell>
          <cell r="CM1613">
            <v>178411.28000000003</v>
          </cell>
          <cell r="CN1613">
            <v>623170.67000000004</v>
          </cell>
          <cell r="CO1613">
            <v>0</v>
          </cell>
          <cell r="CP1613">
            <v>0</v>
          </cell>
          <cell r="CQ1613">
            <v>0</v>
          </cell>
          <cell r="CR1613">
            <v>623170.67000000004</v>
          </cell>
          <cell r="CS1613">
            <v>0</v>
          </cell>
          <cell r="CT1613">
            <v>44378</v>
          </cell>
          <cell r="CU1613"/>
          <cell r="CV1613">
            <v>8951</v>
          </cell>
          <cell r="CW1613">
            <v>44805</v>
          </cell>
          <cell r="CX1613">
            <v>1.1136844691425249</v>
          </cell>
          <cell r="CY1613">
            <v>717857.4</v>
          </cell>
          <cell r="CZ1613">
            <v>287962.09999999998</v>
          </cell>
          <cell r="DA1613">
            <v>1005819.5</v>
          </cell>
          <cell r="DB1613">
            <v>0</v>
          </cell>
          <cell r="DC1613">
            <v>0</v>
          </cell>
          <cell r="DD1613">
            <v>0</v>
          </cell>
          <cell r="DE1613">
            <v>406053.36</v>
          </cell>
          <cell r="DF1613">
            <v>0</v>
          </cell>
          <cell r="DG1613">
            <v>218160</v>
          </cell>
          <cell r="DH1613">
            <v>71.370399957447631</v>
          </cell>
          <cell r="DI1613">
            <v>155701.66</v>
          </cell>
          <cell r="DJ1613">
            <v>62458.34</v>
          </cell>
          <cell r="DK1613">
            <v>218160</v>
          </cell>
          <cell r="DL1613">
            <v>0</v>
          </cell>
          <cell r="DM1613">
            <v>0</v>
          </cell>
          <cell r="DN1613">
            <v>0</v>
          </cell>
          <cell r="DO1613">
            <v>88072.06</v>
          </cell>
          <cell r="DP1613">
            <v>0</v>
          </cell>
          <cell r="DQ1613">
            <v>562155.74</v>
          </cell>
          <cell r="DR1613"/>
          <cell r="DS1613">
            <v>225503.75999999998</v>
          </cell>
          <cell r="DT1613">
            <v>787659.5</v>
          </cell>
        </row>
        <row r="1614">
          <cell r="A1614">
            <v>8952</v>
          </cell>
          <cell r="B1614">
            <v>9132</v>
          </cell>
          <cell r="C1614" t="str">
            <v>2021/0202260-9</v>
          </cell>
          <cell r="D1614" t="str">
            <v>0202260-77.2021.3.00.0000</v>
          </cell>
          <cell r="E1614">
            <v>44375</v>
          </cell>
          <cell r="F1614" t="str">
            <v>PAGO - 1ª. 2ª ORDEM - set/2022 - 3ª remessa</v>
          </cell>
          <cell r="G1614" t="str">
            <v>sim</v>
          </cell>
          <cell r="H1614">
            <v>44805</v>
          </cell>
          <cell r="I1614" t="str">
            <v>sim</v>
          </cell>
          <cell r="J1614" t="str">
            <v>não</v>
          </cell>
          <cell r="K1614">
            <v>3</v>
          </cell>
          <cell r="L1614" t="str">
            <v>MS 10.438/DF</v>
          </cell>
          <cell r="M1614" t="str">
            <v>2005/0023175-9</v>
          </cell>
          <cell r="N1614">
            <v>38405</v>
          </cell>
          <cell r="O1614" t="str">
            <v>Administrativo - Militar - Pensão</v>
          </cell>
          <cell r="P1614" t="str">
            <v>UNIÃO</v>
          </cell>
          <cell r="Q1614" t="str">
            <v>Ministério da Fazenda</v>
          </cell>
          <cell r="R1614">
            <v>39338</v>
          </cell>
          <cell r="S1614" t="str">
            <v>Mandado de Segurança 10.438/DF</v>
          </cell>
          <cell r="T1614" t="str">
            <v>2021/0129228-8</v>
          </cell>
          <cell r="U1614">
            <v>44370</v>
          </cell>
          <cell r="V1614" t="str">
            <v>Manoel Jorge Rozales Leite</v>
          </cell>
          <cell r="W1614" t="str">
            <v>091.361.182-49</v>
          </cell>
          <cell r="X1614">
            <v>21453</v>
          </cell>
          <cell r="Y1614">
            <v>64</v>
          </cell>
          <cell r="Z1614" t="str">
            <v>Servidor Público Militar Inativo</v>
          </cell>
          <cell r="AA1614" t="str">
            <v>Soldo previsto na Lei Estadual 1.063/2002</v>
          </cell>
          <cell r="AB1614" t="str">
            <v>Alimentar</v>
          </cell>
          <cell r="AC1614" t="str">
            <v>Não</v>
          </cell>
          <cell r="AD1614" t="str">
            <v>Não</v>
          </cell>
          <cell r="AE1614" t="str">
            <v>Não</v>
          </cell>
          <cell r="AF1614" t="str">
            <v>-</v>
          </cell>
          <cell r="AG1614" t="str">
            <v>-</v>
          </cell>
          <cell r="AH1614" t="str">
            <v>Não informada</v>
          </cell>
          <cell r="AI1614" t="str">
            <v>Não Informada</v>
          </cell>
          <cell r="AJ1614" t="str">
            <v>Não</v>
          </cell>
          <cell r="AK1614">
            <v>20.5</v>
          </cell>
          <cell r="AL1614" t="str">
            <v>Leon e Advogados Associados</v>
          </cell>
          <cell r="AM1614" t="str">
            <v>17.858.268/0001-61</v>
          </cell>
          <cell r="AN1614">
            <v>10.5</v>
          </cell>
          <cell r="AO1614" t="str">
            <v>Silveira Cruz Advogados</v>
          </cell>
          <cell r="AP1614" t="str">
            <v>07.419.539/0001-29</v>
          </cell>
          <cell r="AQ1614">
            <v>0</v>
          </cell>
          <cell r="AR1614" t="str">
            <v>x x x</v>
          </cell>
          <cell r="AS1614" t="str">
            <v>x x x</v>
          </cell>
          <cell r="AT1614">
            <v>0</v>
          </cell>
          <cell r="AU1614" t="str">
            <v>x x x</v>
          </cell>
          <cell r="AV1614" t="str">
            <v>x x x</v>
          </cell>
          <cell r="AW1614" t="str">
            <v>Dedução de Honorários Contratuais</v>
          </cell>
          <cell r="AX1614">
            <v>44348</v>
          </cell>
          <cell r="AY1614">
            <v>591475.69999999995</v>
          </cell>
          <cell r="AZ1614">
            <v>235685.07</v>
          </cell>
          <cell r="BA1614">
            <v>827160.77</v>
          </cell>
          <cell r="BB1614">
            <v>121252.51</v>
          </cell>
          <cell r="BC1614">
            <v>48315.44</v>
          </cell>
          <cell r="BD1614">
            <v>169567.95</v>
          </cell>
          <cell r="BE1614">
            <v>62104.94</v>
          </cell>
          <cell r="BF1614">
            <v>24746.94</v>
          </cell>
          <cell r="BG1614">
            <v>86851.88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408118.25</v>
          </cell>
          <cell r="BO1614">
            <v>162622.69</v>
          </cell>
          <cell r="BP1614">
            <v>570740.93999999994</v>
          </cell>
          <cell r="BQ1614">
            <v>0</v>
          </cell>
          <cell r="BR1614">
            <v>0</v>
          </cell>
          <cell r="BS1614">
            <v>0</v>
          </cell>
          <cell r="BT1614">
            <v>80</v>
          </cell>
          <cell r="BU1614">
            <v>570740.93999999994</v>
          </cell>
          <cell r="BV1614">
            <v>0</v>
          </cell>
          <cell r="BW1614">
            <v>596384.93999999994</v>
          </cell>
          <cell r="BX1614">
            <v>239100</v>
          </cell>
          <cell r="BY1614">
            <v>835484.94</v>
          </cell>
          <cell r="BZ1614">
            <v>122258.91</v>
          </cell>
          <cell r="CA1614">
            <v>49015.489999999991</v>
          </cell>
          <cell r="CB1614">
            <v>171274.4</v>
          </cell>
          <cell r="CC1614">
            <v>62620.41</v>
          </cell>
          <cell r="CD1614">
            <v>25105.490000000005</v>
          </cell>
          <cell r="CE1614">
            <v>87725.900000000009</v>
          </cell>
          <cell r="CF1614">
            <v>0</v>
          </cell>
          <cell r="CG1614">
            <v>0</v>
          </cell>
          <cell r="CH1614">
            <v>0</v>
          </cell>
          <cell r="CI1614">
            <v>0</v>
          </cell>
          <cell r="CJ1614">
            <v>0</v>
          </cell>
          <cell r="CK1614">
            <v>0</v>
          </cell>
          <cell r="CL1614">
            <v>411505.61999999988</v>
          </cell>
          <cell r="CM1614">
            <v>164979.02000000002</v>
          </cell>
          <cell r="CN1614">
            <v>576484.6399999999</v>
          </cell>
          <cell r="CO1614">
            <v>0</v>
          </cell>
          <cell r="CP1614">
            <v>0</v>
          </cell>
          <cell r="CQ1614">
            <v>0</v>
          </cell>
          <cell r="CR1614">
            <v>576484.6399999999</v>
          </cell>
          <cell r="CS1614">
            <v>0</v>
          </cell>
          <cell r="CT1614">
            <v>44378</v>
          </cell>
          <cell r="CU1614"/>
          <cell r="CV1614">
            <v>8952</v>
          </cell>
          <cell r="CW1614">
            <v>44805</v>
          </cell>
          <cell r="CX1614">
            <v>1.1136844691425249</v>
          </cell>
          <cell r="CY1614">
            <v>664184.64</v>
          </cell>
          <cell r="CZ1614">
            <v>266281.95999999996</v>
          </cell>
          <cell r="DA1614">
            <v>930466.6</v>
          </cell>
          <cell r="DB1614">
            <v>0</v>
          </cell>
          <cell r="DC1614">
            <v>0</v>
          </cell>
          <cell r="DD1614">
            <v>0</v>
          </cell>
          <cell r="DE1614">
            <v>375739.99</v>
          </cell>
          <cell r="DF1614">
            <v>0</v>
          </cell>
          <cell r="DG1614">
            <v>218160</v>
          </cell>
          <cell r="DH1614">
            <v>71.381889473517916</v>
          </cell>
          <cell r="DI1614">
            <v>155726.73000000001</v>
          </cell>
          <cell r="DJ1614">
            <v>62433.26999999999</v>
          </cell>
          <cell r="DK1614">
            <v>218160</v>
          </cell>
          <cell r="DL1614">
            <v>0</v>
          </cell>
          <cell r="DM1614">
            <v>0</v>
          </cell>
          <cell r="DN1614">
            <v>0</v>
          </cell>
          <cell r="DO1614">
            <v>88097.12</v>
          </cell>
          <cell r="DP1614">
            <v>0</v>
          </cell>
          <cell r="DQ1614">
            <v>508457.91000000003</v>
          </cell>
          <cell r="DR1614"/>
          <cell r="DS1614">
            <v>203848.68999999997</v>
          </cell>
          <cell r="DT1614">
            <v>712306.6</v>
          </cell>
        </row>
        <row r="1615">
          <cell r="A1615">
            <v>8953</v>
          </cell>
          <cell r="B1615">
            <v>9133</v>
          </cell>
          <cell r="C1615" t="str">
            <v>2021/0202262-2</v>
          </cell>
          <cell r="D1615" t="str">
            <v>0202262-47.2021.3.00.0000</v>
          </cell>
          <cell r="E1615">
            <v>44375</v>
          </cell>
          <cell r="F1615" t="str">
            <v>PAGO - 1ª. 2ª ORDEM - set/2022 - 6ª remessa</v>
          </cell>
          <cell r="G1615" t="str">
            <v>sim</v>
          </cell>
          <cell r="H1615">
            <v>44805</v>
          </cell>
          <cell r="I1615" t="str">
            <v>sim</v>
          </cell>
          <cell r="J1615" t="str">
            <v>não</v>
          </cell>
          <cell r="K1615">
            <v>6</v>
          </cell>
          <cell r="L1615" t="str">
            <v>MS 10.438/DF</v>
          </cell>
          <cell r="M1615" t="str">
            <v>2005/0023175-9</v>
          </cell>
          <cell r="N1615">
            <v>38405</v>
          </cell>
          <cell r="O1615" t="str">
            <v>Administrativo - Militar - Pensão</v>
          </cell>
          <cell r="P1615" t="str">
            <v>UNIÃO</v>
          </cell>
          <cell r="Q1615" t="str">
            <v>Ministério da Fazenda</v>
          </cell>
          <cell r="R1615">
            <v>39338</v>
          </cell>
          <cell r="S1615" t="str">
            <v>Mandado de Segurança 10.438/DF</v>
          </cell>
          <cell r="T1615" t="str">
            <v>2021/0129228-8</v>
          </cell>
          <cell r="U1615">
            <v>44370</v>
          </cell>
          <cell r="V1615" t="str">
            <v>Paulo Rodrigues da Silva</v>
          </cell>
          <cell r="W1615" t="str">
            <v>084.879.952-68</v>
          </cell>
          <cell r="X1615">
            <v>20327</v>
          </cell>
          <cell r="Y1615">
            <v>67</v>
          </cell>
          <cell r="Z1615" t="str">
            <v>Servidor Público Militar Inativo</v>
          </cell>
          <cell r="AA1615" t="str">
            <v>Soldo previsto na Lei Estadual 1.063/2002</v>
          </cell>
          <cell r="AB1615" t="str">
            <v>Alimentar</v>
          </cell>
          <cell r="AC1615" t="str">
            <v>Não</v>
          </cell>
          <cell r="AD1615" t="str">
            <v>Não</v>
          </cell>
          <cell r="AE1615" t="str">
            <v>Não</v>
          </cell>
          <cell r="AF1615" t="str">
            <v>-</v>
          </cell>
          <cell r="AG1615" t="str">
            <v>-</v>
          </cell>
          <cell r="AH1615" t="str">
            <v>Não informada</v>
          </cell>
          <cell r="AI1615" t="str">
            <v>Não Informada</v>
          </cell>
          <cell r="AJ1615" t="str">
            <v>Não</v>
          </cell>
          <cell r="AK1615">
            <v>20.5</v>
          </cell>
          <cell r="AL1615" t="str">
            <v>Leon e Advogados Associados</v>
          </cell>
          <cell r="AM1615" t="str">
            <v>17.858.268/0001-61</v>
          </cell>
          <cell r="AN1615">
            <v>10.5</v>
          </cell>
          <cell r="AO1615" t="str">
            <v>Silveira Cruz Advogados</v>
          </cell>
          <cell r="AP1615" t="str">
            <v>07.419.539/0001-29</v>
          </cell>
          <cell r="AQ1615">
            <v>0</v>
          </cell>
          <cell r="AR1615" t="str">
            <v>x x x</v>
          </cell>
          <cell r="AS1615" t="str">
            <v>x x x</v>
          </cell>
          <cell r="AT1615">
            <v>0</v>
          </cell>
          <cell r="AU1615" t="str">
            <v>x x x</v>
          </cell>
          <cell r="AV1615" t="str">
            <v>x x x</v>
          </cell>
          <cell r="AW1615" t="str">
            <v>Dedução de Honorários Contratuais</v>
          </cell>
          <cell r="AX1615">
            <v>44348</v>
          </cell>
          <cell r="AY1615">
            <v>639246.36</v>
          </cell>
          <cell r="AZ1615">
            <v>254863.8</v>
          </cell>
          <cell r="BA1615">
            <v>894110.16</v>
          </cell>
          <cell r="BB1615">
            <v>131045.5</v>
          </cell>
          <cell r="BC1615">
            <v>52247.08</v>
          </cell>
          <cell r="BD1615">
            <v>183292.58</v>
          </cell>
          <cell r="BE1615">
            <v>67120.86</v>
          </cell>
          <cell r="BF1615">
            <v>26760.7</v>
          </cell>
          <cell r="BG1615">
            <v>93881.56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441080</v>
          </cell>
          <cell r="BO1615">
            <v>175856.02</v>
          </cell>
          <cell r="BP1615">
            <v>616936.02</v>
          </cell>
          <cell r="BQ1615">
            <v>0</v>
          </cell>
          <cell r="BR1615">
            <v>0</v>
          </cell>
          <cell r="BS1615">
            <v>0</v>
          </cell>
          <cell r="BT1615">
            <v>80</v>
          </cell>
          <cell r="BU1615">
            <v>616936.02</v>
          </cell>
          <cell r="BV1615">
            <v>0</v>
          </cell>
          <cell r="BW1615">
            <v>644552.1</v>
          </cell>
          <cell r="BX1615">
            <v>258555.72999999998</v>
          </cell>
          <cell r="BY1615">
            <v>903107.83</v>
          </cell>
          <cell r="BZ1615">
            <v>132133.18</v>
          </cell>
          <cell r="CA1615">
            <v>53003.91</v>
          </cell>
          <cell r="CB1615">
            <v>185137.09</v>
          </cell>
          <cell r="CC1615">
            <v>67677.97</v>
          </cell>
          <cell r="CD1615">
            <v>27148.339999999997</v>
          </cell>
          <cell r="CE1615">
            <v>94826.31</v>
          </cell>
          <cell r="CF1615">
            <v>0</v>
          </cell>
          <cell r="CG1615">
            <v>0</v>
          </cell>
          <cell r="CH1615">
            <v>0</v>
          </cell>
          <cell r="CI1615">
            <v>0</v>
          </cell>
          <cell r="CJ1615">
            <v>0</v>
          </cell>
          <cell r="CK1615">
            <v>0</v>
          </cell>
          <cell r="CL1615">
            <v>444740.94999999995</v>
          </cell>
          <cell r="CM1615">
            <v>178403.47999999998</v>
          </cell>
          <cell r="CN1615">
            <v>623144.42999999993</v>
          </cell>
          <cell r="CO1615">
            <v>0</v>
          </cell>
          <cell r="CP1615">
            <v>0</v>
          </cell>
          <cell r="CQ1615">
            <v>0</v>
          </cell>
          <cell r="CR1615">
            <v>623144.42999999993</v>
          </cell>
          <cell r="CS1615">
            <v>0</v>
          </cell>
          <cell r="CT1615">
            <v>44378</v>
          </cell>
          <cell r="CU1615"/>
          <cell r="CV1615">
            <v>8953</v>
          </cell>
          <cell r="CW1615">
            <v>44805</v>
          </cell>
          <cell r="CX1615">
            <v>1.1136844691425249</v>
          </cell>
          <cell r="CY1615">
            <v>717827.66</v>
          </cell>
          <cell r="CZ1615">
            <v>287949.5</v>
          </cell>
          <cell r="DA1615">
            <v>1005777.16</v>
          </cell>
          <cell r="DB1615">
            <v>0</v>
          </cell>
          <cell r="DC1615">
            <v>0</v>
          </cell>
          <cell r="DD1615">
            <v>0</v>
          </cell>
          <cell r="DE1615">
            <v>406036.74</v>
          </cell>
          <cell r="DF1615">
            <v>0</v>
          </cell>
          <cell r="DG1615">
            <v>218160</v>
          </cell>
          <cell r="DH1615">
            <v>71.370447505489182</v>
          </cell>
          <cell r="DI1615">
            <v>155701.76000000001</v>
          </cell>
          <cell r="DJ1615">
            <v>62458.239999999991</v>
          </cell>
          <cell r="DK1615">
            <v>218160</v>
          </cell>
          <cell r="DL1615">
            <v>0</v>
          </cell>
          <cell r="DM1615">
            <v>0</v>
          </cell>
          <cell r="DN1615">
            <v>0</v>
          </cell>
          <cell r="DO1615">
            <v>88072.16</v>
          </cell>
          <cell r="DP1615">
            <v>0</v>
          </cell>
          <cell r="DQ1615">
            <v>562125.9</v>
          </cell>
          <cell r="DR1615"/>
          <cell r="DS1615">
            <v>225491.26</v>
          </cell>
          <cell r="DT1615">
            <v>787617.16</v>
          </cell>
        </row>
        <row r="1616">
          <cell r="A1616">
            <v>8954</v>
          </cell>
          <cell r="B1616">
            <v>9134</v>
          </cell>
          <cell r="C1616" t="str">
            <v>2021/0202265-8</v>
          </cell>
          <cell r="D1616" t="str">
            <v>0202265-02.2021.3.00.0000</v>
          </cell>
          <cell r="E1616">
            <v>44375</v>
          </cell>
          <cell r="F1616" t="str">
            <v>PAGO - 1ª. 2ª ORDEM - set/2022 - 3ª remessa</v>
          </cell>
          <cell r="G1616" t="str">
            <v>sim</v>
          </cell>
          <cell r="H1616">
            <v>44805</v>
          </cell>
          <cell r="I1616" t="str">
            <v>sim</v>
          </cell>
          <cell r="J1616" t="str">
            <v>não</v>
          </cell>
          <cell r="K1616">
            <v>3</v>
          </cell>
          <cell r="L1616" t="str">
            <v>MS 10.438/DF</v>
          </cell>
          <cell r="M1616" t="str">
            <v>2005/0023175-9</v>
          </cell>
          <cell r="N1616">
            <v>38405</v>
          </cell>
          <cell r="O1616" t="str">
            <v>Administrativo - Militar - Pensão</v>
          </cell>
          <cell r="P1616" t="str">
            <v>UNIÃO</v>
          </cell>
          <cell r="Q1616" t="str">
            <v>Ministério da Fazenda</v>
          </cell>
          <cell r="R1616">
            <v>39338</v>
          </cell>
          <cell r="S1616" t="str">
            <v>Mandado de Segurança 10.438/DF</v>
          </cell>
          <cell r="T1616" t="str">
            <v>2021/0129228-8</v>
          </cell>
          <cell r="U1616">
            <v>44370</v>
          </cell>
          <cell r="V1616" t="str">
            <v>Pedro dos Santos Silva</v>
          </cell>
          <cell r="W1616" t="str">
            <v>075.476.844-91</v>
          </cell>
          <cell r="X1616">
            <v>19539</v>
          </cell>
          <cell r="Y1616">
            <v>69</v>
          </cell>
          <cell r="Z1616" t="str">
            <v>Servidor Público Militar Inativo</v>
          </cell>
          <cell r="AA1616" t="str">
            <v>Soldo previsto na Lei Estadual 1.063/2002</v>
          </cell>
          <cell r="AB1616" t="str">
            <v>Alimentar</v>
          </cell>
          <cell r="AC1616" t="str">
            <v>Não</v>
          </cell>
          <cell r="AD1616" t="str">
            <v>Não</v>
          </cell>
          <cell r="AE1616" t="str">
            <v>Não</v>
          </cell>
          <cell r="AF1616" t="str">
            <v>-</v>
          </cell>
          <cell r="AG1616" t="str">
            <v>-</v>
          </cell>
          <cell r="AH1616" t="str">
            <v>Não informada</v>
          </cell>
          <cell r="AI1616" t="str">
            <v>Não Informada</v>
          </cell>
          <cell r="AJ1616" t="str">
            <v>Não</v>
          </cell>
          <cell r="AK1616">
            <v>20.5</v>
          </cell>
          <cell r="AL1616" t="str">
            <v>Leon e Advogados Associados</v>
          </cell>
          <cell r="AM1616" t="str">
            <v>17.858.268/0001-61</v>
          </cell>
          <cell r="AN1616">
            <v>10.5</v>
          </cell>
          <cell r="AO1616" t="str">
            <v>Silveira Cruz Advogados</v>
          </cell>
          <cell r="AP1616" t="str">
            <v>07.419.539/0001-29</v>
          </cell>
          <cell r="AQ1616">
            <v>0</v>
          </cell>
          <cell r="AR1616" t="str">
            <v>x x x</v>
          </cell>
          <cell r="AS1616" t="str">
            <v>x x x</v>
          </cell>
          <cell r="AT1616">
            <v>0</v>
          </cell>
          <cell r="AU1616" t="str">
            <v>x x x</v>
          </cell>
          <cell r="AV1616" t="str">
            <v>x x x</v>
          </cell>
          <cell r="AW1616" t="str">
            <v>Dedução de Honorários Contratuais</v>
          </cell>
          <cell r="AX1616">
            <v>44348</v>
          </cell>
          <cell r="AY1616">
            <v>639272.85</v>
          </cell>
          <cell r="AZ1616">
            <v>254874.95</v>
          </cell>
          <cell r="BA1616">
            <v>894147.8</v>
          </cell>
          <cell r="BB1616">
            <v>131050.93</v>
          </cell>
          <cell r="BC1616">
            <v>52249.36</v>
          </cell>
          <cell r="BD1616">
            <v>183300.29</v>
          </cell>
          <cell r="BE1616">
            <v>67123.64</v>
          </cell>
          <cell r="BF1616">
            <v>26761.87</v>
          </cell>
          <cell r="BG1616">
            <v>93885.51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441098.28</v>
          </cell>
          <cell r="BO1616">
            <v>175863.72</v>
          </cell>
          <cell r="BP1616">
            <v>616962</v>
          </cell>
          <cell r="BQ1616">
            <v>0</v>
          </cell>
          <cell r="BR1616">
            <v>0</v>
          </cell>
          <cell r="BS1616">
            <v>0</v>
          </cell>
          <cell r="BT1616">
            <v>80</v>
          </cell>
          <cell r="BU1616">
            <v>616962</v>
          </cell>
          <cell r="BV1616">
            <v>0</v>
          </cell>
          <cell r="BW1616">
            <v>644578.81000000006</v>
          </cell>
          <cell r="BX1616">
            <v>258567.03999999992</v>
          </cell>
          <cell r="BY1616">
            <v>903145.85</v>
          </cell>
          <cell r="BZ1616">
            <v>132138.65</v>
          </cell>
          <cell r="CA1616">
            <v>53006.23000000001</v>
          </cell>
          <cell r="CB1616">
            <v>185144.88</v>
          </cell>
          <cell r="CC1616">
            <v>67680.77</v>
          </cell>
          <cell r="CD1616">
            <v>27149.53</v>
          </cell>
          <cell r="CE1616">
            <v>94830.3</v>
          </cell>
          <cell r="CF1616">
            <v>0</v>
          </cell>
          <cell r="CG1616">
            <v>0</v>
          </cell>
          <cell r="CH1616">
            <v>0</v>
          </cell>
          <cell r="CI1616">
            <v>0</v>
          </cell>
          <cell r="CJ1616">
            <v>0</v>
          </cell>
          <cell r="CK1616">
            <v>0</v>
          </cell>
          <cell r="CL1616">
            <v>444759.39</v>
          </cell>
          <cell r="CM1616">
            <v>178411.28000000003</v>
          </cell>
          <cell r="CN1616">
            <v>623170.67000000004</v>
          </cell>
          <cell r="CO1616">
            <v>0</v>
          </cell>
          <cell r="CP1616">
            <v>0</v>
          </cell>
          <cell r="CQ1616">
            <v>0</v>
          </cell>
          <cell r="CR1616">
            <v>623170.67000000004</v>
          </cell>
          <cell r="CS1616">
            <v>0</v>
          </cell>
          <cell r="CT1616">
            <v>44378</v>
          </cell>
          <cell r="CU1616"/>
          <cell r="CV1616">
            <v>8954</v>
          </cell>
          <cell r="CW1616">
            <v>44805</v>
          </cell>
          <cell r="CX1616">
            <v>1.1136844691425249</v>
          </cell>
          <cell r="CY1616">
            <v>717857.4</v>
          </cell>
          <cell r="CZ1616">
            <v>287962.09999999998</v>
          </cell>
          <cell r="DA1616">
            <v>1005819.5</v>
          </cell>
          <cell r="DB1616">
            <v>0</v>
          </cell>
          <cell r="DC1616">
            <v>0</v>
          </cell>
          <cell r="DD1616">
            <v>0</v>
          </cell>
          <cell r="DE1616">
            <v>406053.36</v>
          </cell>
          <cell r="DF1616">
            <v>0</v>
          </cell>
          <cell r="DG1616">
            <v>218160</v>
          </cell>
          <cell r="DH1616">
            <v>71.370399957447631</v>
          </cell>
          <cell r="DI1616">
            <v>155701.66</v>
          </cell>
          <cell r="DJ1616">
            <v>62458.34</v>
          </cell>
          <cell r="DK1616">
            <v>218160</v>
          </cell>
          <cell r="DL1616">
            <v>0</v>
          </cell>
          <cell r="DM1616">
            <v>0</v>
          </cell>
          <cell r="DN1616">
            <v>0</v>
          </cell>
          <cell r="DO1616">
            <v>88072.06</v>
          </cell>
          <cell r="DP1616">
            <v>0</v>
          </cell>
          <cell r="DQ1616">
            <v>562155.74</v>
          </cell>
          <cell r="DR1616"/>
          <cell r="DS1616">
            <v>225503.75999999998</v>
          </cell>
          <cell r="DT1616">
            <v>787659.5</v>
          </cell>
        </row>
        <row r="1617">
          <cell r="A1617">
            <v>8955</v>
          </cell>
          <cell r="B1617">
            <v>9135</v>
          </cell>
          <cell r="C1617" t="str">
            <v>2021/0202268-3</v>
          </cell>
          <cell r="D1617" t="str">
            <v>0202268-54.2021.3.00.0000</v>
          </cell>
          <cell r="E1617">
            <v>44375</v>
          </cell>
          <cell r="F1617" t="str">
            <v>PAGO - 1ª. 2ª ORDEM - set/2022 - 6ª remessa</v>
          </cell>
          <cell r="G1617" t="str">
            <v>sim</v>
          </cell>
          <cell r="H1617">
            <v>44805</v>
          </cell>
          <cell r="I1617" t="str">
            <v>sim</v>
          </cell>
          <cell r="J1617" t="str">
            <v>não</v>
          </cell>
          <cell r="K1617">
            <v>6</v>
          </cell>
          <cell r="L1617" t="str">
            <v>MS 10.438/DF</v>
          </cell>
          <cell r="M1617" t="str">
            <v>2005/0023175-9</v>
          </cell>
          <cell r="N1617">
            <v>38405</v>
          </cell>
          <cell r="O1617" t="str">
            <v>Administrativo - Militar - Pensão</v>
          </cell>
          <cell r="P1617" t="str">
            <v>UNIÃO</v>
          </cell>
          <cell r="Q1617" t="str">
            <v>Ministério da Fazenda</v>
          </cell>
          <cell r="R1617">
            <v>39338</v>
          </cell>
          <cell r="S1617" t="str">
            <v>Mandado de Segurança 10.438/DF</v>
          </cell>
          <cell r="T1617" t="str">
            <v>2021/0129228-8</v>
          </cell>
          <cell r="U1617">
            <v>44370</v>
          </cell>
          <cell r="V1617" t="str">
            <v>Pedro Letice Ribeiro da Rocha</v>
          </cell>
          <cell r="W1617" t="str">
            <v>223.081.641-15</v>
          </cell>
          <cell r="X1617">
            <v>21819</v>
          </cell>
          <cell r="Y1617">
            <v>63</v>
          </cell>
          <cell r="Z1617" t="str">
            <v>Servidor Público Militar Inativo</v>
          </cell>
          <cell r="AA1617" t="str">
            <v>Soldo previsto na Lei Estadual 1.063/2002</v>
          </cell>
          <cell r="AB1617" t="str">
            <v>Alimentar</v>
          </cell>
          <cell r="AC1617" t="str">
            <v>Não</v>
          </cell>
          <cell r="AD1617" t="str">
            <v>Não</v>
          </cell>
          <cell r="AE1617" t="str">
            <v>Não</v>
          </cell>
          <cell r="AF1617" t="str">
            <v>-</v>
          </cell>
          <cell r="AG1617" t="str">
            <v>-</v>
          </cell>
          <cell r="AH1617" t="str">
            <v>Não informada</v>
          </cell>
          <cell r="AI1617" t="str">
            <v>Não Informada</v>
          </cell>
          <cell r="AJ1617" t="str">
            <v>Não</v>
          </cell>
          <cell r="AK1617">
            <v>20.5</v>
          </cell>
          <cell r="AL1617" t="str">
            <v>Leon e Advogados Associados</v>
          </cell>
          <cell r="AM1617" t="str">
            <v>17.858.268/0001-61</v>
          </cell>
          <cell r="AN1617">
            <v>10.5</v>
          </cell>
          <cell r="AO1617" t="str">
            <v>Silveira Cruz Advogados</v>
          </cell>
          <cell r="AP1617" t="str">
            <v>07.419.539/0001-29</v>
          </cell>
          <cell r="AQ1617">
            <v>0</v>
          </cell>
          <cell r="AR1617" t="str">
            <v>x x x</v>
          </cell>
          <cell r="AS1617" t="str">
            <v>x x x</v>
          </cell>
          <cell r="AT1617">
            <v>0</v>
          </cell>
          <cell r="AU1617" t="str">
            <v>x x x</v>
          </cell>
          <cell r="AV1617" t="str">
            <v>x x x</v>
          </cell>
          <cell r="AW1617" t="str">
            <v>Dedução de Honorários Contratuais</v>
          </cell>
          <cell r="AX1617">
            <v>44348</v>
          </cell>
          <cell r="AY1617">
            <v>631497.29</v>
          </cell>
          <cell r="AZ1617">
            <v>251772.59</v>
          </cell>
          <cell r="BA1617">
            <v>883269.88</v>
          </cell>
          <cell r="BB1617">
            <v>129456.94</v>
          </cell>
          <cell r="BC1617">
            <v>51613.38</v>
          </cell>
          <cell r="BD1617">
            <v>181070.32</v>
          </cell>
          <cell r="BE1617">
            <v>66307.210000000006</v>
          </cell>
          <cell r="BF1617">
            <v>26436.12</v>
          </cell>
          <cell r="BG1617">
            <v>92743.33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435733.14</v>
          </cell>
          <cell r="BO1617">
            <v>173723.09</v>
          </cell>
          <cell r="BP1617">
            <v>609456.23</v>
          </cell>
          <cell r="BQ1617">
            <v>0</v>
          </cell>
          <cell r="BR1617">
            <v>0</v>
          </cell>
          <cell r="BS1617">
            <v>0</v>
          </cell>
          <cell r="BT1617">
            <v>80</v>
          </cell>
          <cell r="BU1617">
            <v>609456.23</v>
          </cell>
          <cell r="BV1617">
            <v>0</v>
          </cell>
          <cell r="BW1617">
            <v>636738.71</v>
          </cell>
          <cell r="BX1617">
            <v>255419.76</v>
          </cell>
          <cell r="BY1617">
            <v>892158.47</v>
          </cell>
          <cell r="BZ1617">
            <v>130531.43</v>
          </cell>
          <cell r="CA1617">
            <v>52361.039999999979</v>
          </cell>
          <cell r="CB1617">
            <v>182892.46999999997</v>
          </cell>
          <cell r="CC1617">
            <v>66857.56</v>
          </cell>
          <cell r="CD1617">
            <v>26819.070000000007</v>
          </cell>
          <cell r="CE1617">
            <v>93676.63</v>
          </cell>
          <cell r="CF1617">
            <v>0</v>
          </cell>
          <cell r="CG1617">
            <v>0</v>
          </cell>
          <cell r="CH1617">
            <v>0</v>
          </cell>
          <cell r="CI1617">
            <v>0</v>
          </cell>
          <cell r="CJ1617">
            <v>0</v>
          </cell>
          <cell r="CK1617">
            <v>0</v>
          </cell>
          <cell r="CL1617">
            <v>439349.72</v>
          </cell>
          <cell r="CM1617">
            <v>176239.65000000002</v>
          </cell>
          <cell r="CN1617">
            <v>615589.37</v>
          </cell>
          <cell r="CO1617">
            <v>0</v>
          </cell>
          <cell r="CP1617">
            <v>0</v>
          </cell>
          <cell r="CQ1617">
            <v>0</v>
          </cell>
          <cell r="CR1617">
            <v>615589.37</v>
          </cell>
          <cell r="CS1617">
            <v>0</v>
          </cell>
          <cell r="CT1617">
            <v>44378</v>
          </cell>
          <cell r="CU1617"/>
          <cell r="CV1617">
            <v>8955</v>
          </cell>
          <cell r="CW1617">
            <v>44805</v>
          </cell>
          <cell r="CX1617">
            <v>1.1136844691425249</v>
          </cell>
          <cell r="CY1617">
            <v>709126.01</v>
          </cell>
          <cell r="CZ1617">
            <v>284457.02</v>
          </cell>
          <cell r="DA1617">
            <v>993583.03</v>
          </cell>
          <cell r="DB1617">
            <v>0</v>
          </cell>
          <cell r="DC1617">
            <v>0</v>
          </cell>
          <cell r="DD1617">
            <v>0</v>
          </cell>
          <cell r="DE1617">
            <v>401115.27</v>
          </cell>
          <cell r="DF1617">
            <v>0</v>
          </cell>
          <cell r="DG1617">
            <v>218160</v>
          </cell>
          <cell r="DH1617">
            <v>71.370583895741447</v>
          </cell>
          <cell r="DI1617">
            <v>155702.06</v>
          </cell>
          <cell r="DJ1617">
            <v>62457.94</v>
          </cell>
          <cell r="DK1617">
            <v>218160</v>
          </cell>
          <cell r="DL1617">
            <v>0</v>
          </cell>
          <cell r="DM1617">
            <v>0</v>
          </cell>
          <cell r="DN1617">
            <v>0</v>
          </cell>
          <cell r="DO1617">
            <v>88072.46</v>
          </cell>
          <cell r="DP1617">
            <v>0</v>
          </cell>
          <cell r="DQ1617">
            <v>553423.94999999995</v>
          </cell>
          <cell r="DR1617"/>
          <cell r="DS1617">
            <v>221999.08000000002</v>
          </cell>
          <cell r="DT1617">
            <v>775423.03</v>
          </cell>
        </row>
        <row r="1618">
          <cell r="A1618">
            <v>8956</v>
          </cell>
          <cell r="B1618">
            <v>9136</v>
          </cell>
          <cell r="C1618" t="str">
            <v>2021/0202270-0</v>
          </cell>
          <cell r="D1618" t="str">
            <v>0202270-24.2021.3.00.0000</v>
          </cell>
          <cell r="E1618">
            <v>44375</v>
          </cell>
          <cell r="F1618" t="str">
            <v>PAGO - 1ª. 2ª ORDEM - set/2022 - 6ª remessa</v>
          </cell>
          <cell r="G1618" t="str">
            <v>sim</v>
          </cell>
          <cell r="H1618">
            <v>44805</v>
          </cell>
          <cell r="I1618" t="str">
            <v>sim</v>
          </cell>
          <cell r="J1618" t="str">
            <v>não</v>
          </cell>
          <cell r="K1618">
            <v>6</v>
          </cell>
          <cell r="L1618" t="str">
            <v>MS 10.438/DF</v>
          </cell>
          <cell r="M1618" t="str">
            <v>2005/0023175-9</v>
          </cell>
          <cell r="N1618">
            <v>38405</v>
          </cell>
          <cell r="O1618" t="str">
            <v>Administrativo - Militar - Pensão</v>
          </cell>
          <cell r="P1618" t="str">
            <v>UNIÃO</v>
          </cell>
          <cell r="Q1618" t="str">
            <v>Ministério da Fazenda</v>
          </cell>
          <cell r="R1618">
            <v>39338</v>
          </cell>
          <cell r="S1618" t="str">
            <v>Mandado de Segurança 10.438/DF</v>
          </cell>
          <cell r="T1618" t="str">
            <v>2021/0129228-8</v>
          </cell>
          <cell r="U1618">
            <v>44370</v>
          </cell>
          <cell r="V1618" t="str">
            <v>Pedro Ximenes</v>
          </cell>
          <cell r="W1618" t="str">
            <v>037.704.862-34</v>
          </cell>
          <cell r="X1618">
            <v>20235</v>
          </cell>
          <cell r="Y1618">
            <v>67</v>
          </cell>
          <cell r="Z1618" t="str">
            <v>Servidor Público Militar Inativo</v>
          </cell>
          <cell r="AA1618" t="str">
            <v>Soldo previsto na Lei Estadual 1.063/2002</v>
          </cell>
          <cell r="AB1618" t="str">
            <v>Alimentar</v>
          </cell>
          <cell r="AC1618" t="str">
            <v>Não</v>
          </cell>
          <cell r="AD1618" t="str">
            <v>Não</v>
          </cell>
          <cell r="AE1618" t="str">
            <v>Não</v>
          </cell>
          <cell r="AF1618" t="str">
            <v>-</v>
          </cell>
          <cell r="AG1618" t="str">
            <v>-</v>
          </cell>
          <cell r="AH1618" t="str">
            <v>Não informada</v>
          </cell>
          <cell r="AI1618" t="str">
            <v>Não Informada</v>
          </cell>
          <cell r="AJ1618" t="str">
            <v>Não</v>
          </cell>
          <cell r="AK1618">
            <v>20.5</v>
          </cell>
          <cell r="AL1618" t="str">
            <v>Leon e Advogados Associados</v>
          </cell>
          <cell r="AM1618" t="str">
            <v>17.858.268/0001-61</v>
          </cell>
          <cell r="AN1618">
            <v>10.5</v>
          </cell>
          <cell r="AO1618" t="str">
            <v>Silveira Cruz Advogados</v>
          </cell>
          <cell r="AP1618" t="str">
            <v>07.419.539/0001-29</v>
          </cell>
          <cell r="AQ1618">
            <v>0</v>
          </cell>
          <cell r="AR1618" t="str">
            <v>x x x</v>
          </cell>
          <cell r="AS1618" t="str">
            <v>x x x</v>
          </cell>
          <cell r="AT1618">
            <v>0</v>
          </cell>
          <cell r="AU1618" t="str">
            <v>x x x</v>
          </cell>
          <cell r="AV1618" t="str">
            <v>x x x</v>
          </cell>
          <cell r="AW1618" t="str">
            <v>Dedução de Honorários Contratuais</v>
          </cell>
          <cell r="AX1618">
            <v>44348</v>
          </cell>
          <cell r="AY1618">
            <v>647047.14</v>
          </cell>
          <cell r="AZ1618">
            <v>257976.78</v>
          </cell>
          <cell r="BA1618">
            <v>905023.92</v>
          </cell>
          <cell r="BB1618">
            <v>132644.66</v>
          </cell>
          <cell r="BC1618">
            <v>52885.24</v>
          </cell>
          <cell r="BD1618">
            <v>185529.9</v>
          </cell>
          <cell r="BE1618">
            <v>67939.94</v>
          </cell>
          <cell r="BF1618">
            <v>27087.57</v>
          </cell>
          <cell r="BG1618">
            <v>95027.51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446462.54</v>
          </cell>
          <cell r="BO1618">
            <v>178003.97</v>
          </cell>
          <cell r="BP1618">
            <v>624466.51</v>
          </cell>
          <cell r="BQ1618">
            <v>0</v>
          </cell>
          <cell r="BR1618">
            <v>0</v>
          </cell>
          <cell r="BS1618">
            <v>0</v>
          </cell>
          <cell r="BT1618">
            <v>80</v>
          </cell>
          <cell r="BU1618">
            <v>624466.51</v>
          </cell>
          <cell r="BV1618">
            <v>0</v>
          </cell>
          <cell r="BW1618">
            <v>652417.63</v>
          </cell>
          <cell r="BX1618">
            <v>261713.79000000004</v>
          </cell>
          <cell r="BY1618">
            <v>914131.42</v>
          </cell>
          <cell r="BZ1618">
            <v>133745.60999999999</v>
          </cell>
          <cell r="CA1618">
            <v>53651.320000000007</v>
          </cell>
          <cell r="CB1618">
            <v>187396.93</v>
          </cell>
          <cell r="CC1618">
            <v>68503.850000000006</v>
          </cell>
          <cell r="CD1618">
            <v>27479.940000000002</v>
          </cell>
          <cell r="CE1618">
            <v>95983.790000000008</v>
          </cell>
          <cell r="CF1618">
            <v>0</v>
          </cell>
          <cell r="CG1618">
            <v>0</v>
          </cell>
          <cell r="CH1618">
            <v>0</v>
          </cell>
          <cell r="CI1618">
            <v>0</v>
          </cell>
          <cell r="CJ1618">
            <v>0</v>
          </cell>
          <cell r="CK1618">
            <v>0</v>
          </cell>
          <cell r="CL1618">
            <v>450168.17000000004</v>
          </cell>
          <cell r="CM1618">
            <v>180582.53000000003</v>
          </cell>
          <cell r="CN1618">
            <v>630750.70000000007</v>
          </cell>
          <cell r="CO1618">
            <v>0</v>
          </cell>
          <cell r="CP1618">
            <v>0</v>
          </cell>
          <cell r="CQ1618">
            <v>0</v>
          </cell>
          <cell r="CR1618">
            <v>630750.70000000007</v>
          </cell>
          <cell r="CS1618">
            <v>0</v>
          </cell>
          <cell r="CT1618">
            <v>44378</v>
          </cell>
          <cell r="CU1618"/>
          <cell r="CV1618">
            <v>8956</v>
          </cell>
          <cell r="CW1618">
            <v>44805</v>
          </cell>
          <cell r="CX1618">
            <v>1.1136844691425249</v>
          </cell>
          <cell r="CY1618">
            <v>726587.38</v>
          </cell>
          <cell r="CZ1618">
            <v>291466.57999999996</v>
          </cell>
          <cell r="DA1618">
            <v>1018053.96</v>
          </cell>
          <cell r="DB1618">
            <v>0</v>
          </cell>
          <cell r="DC1618">
            <v>0</v>
          </cell>
          <cell r="DD1618">
            <v>0</v>
          </cell>
          <cell r="DE1618">
            <v>410990.65</v>
          </cell>
          <cell r="DF1618">
            <v>0</v>
          </cell>
          <cell r="DG1618">
            <v>218160</v>
          </cell>
          <cell r="DH1618">
            <v>71.370222851448858</v>
          </cell>
          <cell r="DI1618">
            <v>155701.26999999999</v>
          </cell>
          <cell r="DJ1618">
            <v>62458.73000000001</v>
          </cell>
          <cell r="DK1618">
            <v>218160</v>
          </cell>
          <cell r="DL1618">
            <v>0</v>
          </cell>
          <cell r="DM1618">
            <v>0</v>
          </cell>
          <cell r="DN1618">
            <v>0</v>
          </cell>
          <cell r="DO1618">
            <v>88071.67</v>
          </cell>
          <cell r="DP1618">
            <v>0</v>
          </cell>
          <cell r="DQ1618">
            <v>570886.11</v>
          </cell>
          <cell r="DR1618"/>
          <cell r="DS1618">
            <v>229007.84999999995</v>
          </cell>
          <cell r="DT1618">
            <v>799893.96</v>
          </cell>
        </row>
        <row r="1619">
          <cell r="A1619">
            <v>8957</v>
          </cell>
          <cell r="B1619">
            <v>9137</v>
          </cell>
          <cell r="C1619" t="str">
            <v>2021/0202274-7</v>
          </cell>
          <cell r="D1619" t="str">
            <v>0202274-61.2021.3.00.0000</v>
          </cell>
          <cell r="E1619">
            <v>44375</v>
          </cell>
          <cell r="F1619" t="str">
            <v>PAGO - 1ª. 2ª ORDEM - set/2022 - 3ª remessa</v>
          </cell>
          <cell r="G1619" t="str">
            <v>sim</v>
          </cell>
          <cell r="H1619">
            <v>44805</v>
          </cell>
          <cell r="I1619" t="str">
            <v>sim</v>
          </cell>
          <cell r="J1619" t="str">
            <v>não</v>
          </cell>
          <cell r="K1619">
            <v>3</v>
          </cell>
          <cell r="L1619" t="str">
            <v>MS 10.438/DF</v>
          </cell>
          <cell r="M1619" t="str">
            <v>2005/0023175-9</v>
          </cell>
          <cell r="N1619">
            <v>38405</v>
          </cell>
          <cell r="O1619" t="str">
            <v>Administrativo - Militar - Pensão</v>
          </cell>
          <cell r="P1619" t="str">
            <v>UNIÃO</v>
          </cell>
          <cell r="Q1619" t="str">
            <v>Ministério da Fazenda</v>
          </cell>
          <cell r="R1619">
            <v>39338</v>
          </cell>
          <cell r="S1619" t="str">
            <v>Mandado de Segurança 10.438/DF</v>
          </cell>
          <cell r="T1619" t="str">
            <v>2021/0105634-2</v>
          </cell>
          <cell r="U1619">
            <v>44370</v>
          </cell>
          <cell r="V1619" t="str">
            <v>Eugênio da Silva Penha</v>
          </cell>
          <cell r="W1619" t="str">
            <v>096.444.582-49</v>
          </cell>
          <cell r="X1619">
            <v>21645</v>
          </cell>
          <cell r="Y1619">
            <v>63</v>
          </cell>
          <cell r="Z1619" t="str">
            <v>Servidor Público Militar Inativo</v>
          </cell>
          <cell r="AA1619" t="str">
            <v>Soldo previsto na Lei Estadual 1.063/2002</v>
          </cell>
          <cell r="AB1619" t="str">
            <v>Alimentar</v>
          </cell>
          <cell r="AC1619" t="str">
            <v>Não</v>
          </cell>
          <cell r="AD1619" t="str">
            <v>Não</v>
          </cell>
          <cell r="AE1619" t="str">
            <v>Não</v>
          </cell>
          <cell r="AF1619" t="str">
            <v>-</v>
          </cell>
          <cell r="AG1619" t="str">
            <v>-</v>
          </cell>
          <cell r="AH1619" t="str">
            <v>Não informada</v>
          </cell>
          <cell r="AI1619" t="str">
            <v>Não Informada</v>
          </cell>
          <cell r="AJ1619" t="str">
            <v>Não</v>
          </cell>
          <cell r="AK1619">
            <v>20.5</v>
          </cell>
          <cell r="AL1619" t="str">
            <v>Leon e Advogados Associados</v>
          </cell>
          <cell r="AM1619" t="str">
            <v>17.858.268/0001-61</v>
          </cell>
          <cell r="AN1619">
            <v>10.5</v>
          </cell>
          <cell r="AO1619" t="str">
            <v>Silveira Cruz Advogados</v>
          </cell>
          <cell r="AP1619" t="str">
            <v>07.419.539/0001-29</v>
          </cell>
          <cell r="AQ1619">
            <v>0</v>
          </cell>
          <cell r="AR1619" t="str">
            <v>x x x</v>
          </cell>
          <cell r="AS1619" t="str">
            <v>x x x</v>
          </cell>
          <cell r="AT1619">
            <v>0</v>
          </cell>
          <cell r="AU1619" t="str">
            <v>x x x</v>
          </cell>
          <cell r="AV1619" t="str">
            <v>x x x</v>
          </cell>
          <cell r="AW1619" t="str">
            <v>Dedução de Honorários Contratuais</v>
          </cell>
          <cell r="AX1619">
            <v>44348</v>
          </cell>
          <cell r="AY1619">
            <v>425621.45</v>
          </cell>
          <cell r="AZ1619">
            <v>170184.15</v>
          </cell>
          <cell r="BA1619">
            <v>595805.6</v>
          </cell>
          <cell r="BB1619">
            <v>87252.39</v>
          </cell>
          <cell r="BC1619">
            <v>34887.75</v>
          </cell>
          <cell r="BD1619">
            <v>122140.14</v>
          </cell>
          <cell r="BE1619">
            <v>44690.25</v>
          </cell>
          <cell r="BF1619">
            <v>17869.330000000002</v>
          </cell>
          <cell r="BG1619">
            <v>62559.58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293678.81</v>
          </cell>
          <cell r="BO1619">
            <v>117427.07</v>
          </cell>
          <cell r="BP1619">
            <v>411105.88</v>
          </cell>
          <cell r="BQ1619">
            <v>0</v>
          </cell>
          <cell r="BR1619">
            <v>0</v>
          </cell>
          <cell r="BS1619">
            <v>0</v>
          </cell>
          <cell r="BT1619">
            <v>80</v>
          </cell>
          <cell r="BU1619">
            <v>411105.88</v>
          </cell>
          <cell r="BV1619">
            <v>0</v>
          </cell>
          <cell r="BW1619">
            <v>429154.1</v>
          </cell>
          <cell r="BX1619">
            <v>172646.38</v>
          </cell>
          <cell r="BY1619">
            <v>601800.48</v>
          </cell>
          <cell r="BZ1619">
            <v>87976.59</v>
          </cell>
          <cell r="CA1619">
            <v>35392.5</v>
          </cell>
          <cell r="CB1619">
            <v>123369.09</v>
          </cell>
          <cell r="CC1619">
            <v>45061.18</v>
          </cell>
          <cell r="CD1619">
            <v>18127.86</v>
          </cell>
          <cell r="CE1619">
            <v>63189.04</v>
          </cell>
          <cell r="CF1619">
            <v>0</v>
          </cell>
          <cell r="CG1619">
            <v>0</v>
          </cell>
          <cell r="CH1619">
            <v>0</v>
          </cell>
          <cell r="CI1619">
            <v>0</v>
          </cell>
          <cell r="CJ1619">
            <v>0</v>
          </cell>
          <cell r="CK1619">
            <v>0</v>
          </cell>
          <cell r="CL1619">
            <v>296116.33</v>
          </cell>
          <cell r="CM1619">
            <v>119126.02000000002</v>
          </cell>
          <cell r="CN1619">
            <v>415242.35000000003</v>
          </cell>
          <cell r="CO1619">
            <v>0</v>
          </cell>
          <cell r="CP1619">
            <v>0</v>
          </cell>
          <cell r="CQ1619">
            <v>0</v>
          </cell>
          <cell r="CR1619">
            <v>415242.35000000003</v>
          </cell>
          <cell r="CS1619">
            <v>0</v>
          </cell>
          <cell r="CT1619">
            <v>44378</v>
          </cell>
          <cell r="CU1619"/>
          <cell r="CV1619">
            <v>8957</v>
          </cell>
          <cell r="CW1619">
            <v>44805</v>
          </cell>
          <cell r="CX1619">
            <v>1.1136844691425249</v>
          </cell>
          <cell r="CY1619">
            <v>477942.25</v>
          </cell>
          <cell r="CZ1619">
            <v>192273.58999999997</v>
          </cell>
          <cell r="DA1619">
            <v>670215.84</v>
          </cell>
          <cell r="DB1619">
            <v>0</v>
          </cell>
          <cell r="DC1619">
            <v>0</v>
          </cell>
          <cell r="DD1619">
            <v>0</v>
          </cell>
          <cell r="DE1619">
            <v>270175.34000000003</v>
          </cell>
          <cell r="DF1619">
            <v>0</v>
          </cell>
          <cell r="DG1619">
            <v>218160</v>
          </cell>
          <cell r="DH1619">
            <v>71.311691171011418</v>
          </cell>
          <cell r="DI1619">
            <v>155573.57999999999</v>
          </cell>
          <cell r="DJ1619">
            <v>62586.420000000013</v>
          </cell>
          <cell r="DK1619">
            <v>218160</v>
          </cell>
          <cell r="DL1619">
            <v>0</v>
          </cell>
          <cell r="DM1619">
            <v>0</v>
          </cell>
          <cell r="DN1619">
            <v>0</v>
          </cell>
          <cell r="DO1619">
            <v>87943.98</v>
          </cell>
          <cell r="DP1619">
            <v>0</v>
          </cell>
          <cell r="DQ1619">
            <v>322368.67000000004</v>
          </cell>
          <cell r="DR1619"/>
          <cell r="DS1619">
            <v>129687.16999999995</v>
          </cell>
          <cell r="DT1619">
            <v>452055.83999999997</v>
          </cell>
        </row>
        <row r="1620">
          <cell r="A1620">
            <v>8958</v>
          </cell>
          <cell r="B1620">
            <v>9138</v>
          </cell>
          <cell r="C1620" t="str">
            <v>2021/0202277-2</v>
          </cell>
          <cell r="D1620" t="str">
            <v>0202277-16.2021.3.00.0000</v>
          </cell>
          <cell r="E1620">
            <v>44375</v>
          </cell>
          <cell r="F1620" t="str">
            <v>PAGO - 1ª. 2ª ORDEM - set/2022 - 3ª remessa</v>
          </cell>
          <cell r="G1620" t="str">
            <v>sim</v>
          </cell>
          <cell r="H1620">
            <v>44805</v>
          </cell>
          <cell r="I1620" t="str">
            <v>sim</v>
          </cell>
          <cell r="J1620" t="str">
            <v>não</v>
          </cell>
          <cell r="K1620">
            <v>3</v>
          </cell>
          <cell r="L1620" t="str">
            <v>MS 10.438/DF</v>
          </cell>
          <cell r="M1620" t="str">
            <v>2005/0023175-9</v>
          </cell>
          <cell r="N1620">
            <v>38405</v>
          </cell>
          <cell r="O1620" t="str">
            <v>Administrativo - Militar - Pensão</v>
          </cell>
          <cell r="P1620" t="str">
            <v>UNIÃO</v>
          </cell>
          <cell r="Q1620" t="str">
            <v>Ministério da Fazenda</v>
          </cell>
          <cell r="R1620">
            <v>39338</v>
          </cell>
          <cell r="S1620" t="str">
            <v>Mandado de Segurança 10.438/DF</v>
          </cell>
          <cell r="T1620" t="str">
            <v>2021/0105634-2</v>
          </cell>
          <cell r="U1620">
            <v>44370</v>
          </cell>
          <cell r="V1620" t="str">
            <v>Flávio Gonçalves de Oliveira</v>
          </cell>
          <cell r="W1620" t="str">
            <v>113.182.362-15</v>
          </cell>
          <cell r="X1620">
            <v>22066</v>
          </cell>
          <cell r="Y1620">
            <v>62</v>
          </cell>
          <cell r="Z1620" t="str">
            <v>Servidor Público Militar Inativo</v>
          </cell>
          <cell r="AA1620" t="str">
            <v>Soldo previsto na Lei Estadual 1.063/2002</v>
          </cell>
          <cell r="AB1620" t="str">
            <v>Alimentar</v>
          </cell>
          <cell r="AC1620" t="str">
            <v>Não</v>
          </cell>
          <cell r="AD1620" t="str">
            <v>Não</v>
          </cell>
          <cell r="AE1620" t="str">
            <v>Não</v>
          </cell>
          <cell r="AF1620" t="str">
            <v>-</v>
          </cell>
          <cell r="AG1620" t="str">
            <v>-</v>
          </cell>
          <cell r="AH1620" t="str">
            <v>Não informada</v>
          </cell>
          <cell r="AI1620" t="str">
            <v>Não Informada</v>
          </cell>
          <cell r="AJ1620" t="str">
            <v>Não</v>
          </cell>
          <cell r="AK1620">
            <v>20.5</v>
          </cell>
          <cell r="AL1620" t="str">
            <v>Leon e Advogados Associados</v>
          </cell>
          <cell r="AM1620" t="str">
            <v>17.858.268/0001-61</v>
          </cell>
          <cell r="AN1620">
            <v>10.5</v>
          </cell>
          <cell r="AO1620" t="str">
            <v>Silveira Cruz Advogados</v>
          </cell>
          <cell r="AP1620" t="str">
            <v>07.419.539/0001-29</v>
          </cell>
          <cell r="AQ1620">
            <v>0</v>
          </cell>
          <cell r="AR1620" t="str">
            <v>x x x</v>
          </cell>
          <cell r="AS1620" t="str">
            <v>x x x</v>
          </cell>
          <cell r="AT1620">
            <v>0</v>
          </cell>
          <cell r="AU1620" t="str">
            <v>x x x</v>
          </cell>
          <cell r="AV1620" t="str">
            <v>x x x</v>
          </cell>
          <cell r="AW1620" t="str">
            <v>Dedução de Honorários Contratuais</v>
          </cell>
          <cell r="AX1620">
            <v>44348</v>
          </cell>
          <cell r="AY1620">
            <v>422072.52</v>
          </cell>
          <cell r="AZ1620">
            <v>168763.87</v>
          </cell>
          <cell r="BA1620">
            <v>590836.39</v>
          </cell>
          <cell r="BB1620">
            <v>86524.86</v>
          </cell>
          <cell r="BC1620">
            <v>34596.589999999997</v>
          </cell>
          <cell r="BD1620">
            <v>121121.45</v>
          </cell>
          <cell r="BE1620">
            <v>44317.61</v>
          </cell>
          <cell r="BF1620">
            <v>17720.21</v>
          </cell>
          <cell r="BG1620">
            <v>62037.82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291230.05</v>
          </cell>
          <cell r="BO1620">
            <v>116447.07</v>
          </cell>
          <cell r="BP1620">
            <v>407677.12</v>
          </cell>
          <cell r="BQ1620">
            <v>0</v>
          </cell>
          <cell r="BR1620">
            <v>0</v>
          </cell>
          <cell r="BS1620">
            <v>0</v>
          </cell>
          <cell r="BT1620">
            <v>80</v>
          </cell>
          <cell r="BU1620">
            <v>407677.12</v>
          </cell>
          <cell r="BV1620">
            <v>0</v>
          </cell>
          <cell r="BW1620">
            <v>425575.72</v>
          </cell>
          <cell r="BX1620">
            <v>171205.56000000006</v>
          </cell>
          <cell r="BY1620">
            <v>596781.28</v>
          </cell>
          <cell r="BZ1620">
            <v>87243.02</v>
          </cell>
          <cell r="CA1620">
            <v>35097.130000000005</v>
          </cell>
          <cell r="CB1620">
            <v>122340.15000000001</v>
          </cell>
          <cell r="CC1620">
            <v>44685.45</v>
          </cell>
          <cell r="CD1620">
            <v>17976.57</v>
          </cell>
          <cell r="CE1620">
            <v>62662.02</v>
          </cell>
          <cell r="CF1620">
            <v>0</v>
          </cell>
          <cell r="CG1620">
            <v>0</v>
          </cell>
          <cell r="CH1620">
            <v>0</v>
          </cell>
          <cell r="CI1620">
            <v>0</v>
          </cell>
          <cell r="CJ1620">
            <v>0</v>
          </cell>
          <cell r="CK1620">
            <v>0</v>
          </cell>
          <cell r="CL1620">
            <v>293647.24999999994</v>
          </cell>
          <cell r="CM1620">
            <v>118131.86000000004</v>
          </cell>
          <cell r="CN1620">
            <v>411779.11</v>
          </cell>
          <cell r="CO1620">
            <v>0</v>
          </cell>
          <cell r="CP1620">
            <v>0</v>
          </cell>
          <cell r="CQ1620">
            <v>0</v>
          </cell>
          <cell r="CR1620">
            <v>411779.11</v>
          </cell>
          <cell r="CS1620">
            <v>0</v>
          </cell>
          <cell r="CT1620">
            <v>44378</v>
          </cell>
          <cell r="CU1620"/>
          <cell r="CV1620">
            <v>8958</v>
          </cell>
          <cell r="CW1620">
            <v>44805</v>
          </cell>
          <cell r="CX1620">
            <v>1.1136844691425249</v>
          </cell>
          <cell r="CY1620">
            <v>473957.06</v>
          </cell>
          <cell r="CZ1620">
            <v>190668.98000000004</v>
          </cell>
          <cell r="DA1620">
            <v>664626.04</v>
          </cell>
          <cell r="DB1620">
            <v>0</v>
          </cell>
          <cell r="DC1620">
            <v>0</v>
          </cell>
          <cell r="DD1620">
            <v>0</v>
          </cell>
          <cell r="DE1620">
            <v>267922.99</v>
          </cell>
          <cell r="DF1620">
            <v>0</v>
          </cell>
          <cell r="DG1620">
            <v>218160</v>
          </cell>
          <cell r="DH1620">
            <v>71.311840264338727</v>
          </cell>
          <cell r="DI1620">
            <v>155573.91</v>
          </cell>
          <cell r="DJ1620">
            <v>62586.09</v>
          </cell>
          <cell r="DK1620">
            <v>218160</v>
          </cell>
          <cell r="DL1620">
            <v>0</v>
          </cell>
          <cell r="DM1620">
            <v>0</v>
          </cell>
          <cell r="DN1620">
            <v>0</v>
          </cell>
          <cell r="DO1620">
            <v>87944.31</v>
          </cell>
          <cell r="DP1620">
            <v>0</v>
          </cell>
          <cell r="DQ1620">
            <v>318383.15000000002</v>
          </cell>
          <cell r="DR1620"/>
          <cell r="DS1620">
            <v>128082.89000000004</v>
          </cell>
          <cell r="DT1620">
            <v>446466.04000000004</v>
          </cell>
        </row>
        <row r="1621">
          <cell r="A1621">
            <v>8959</v>
          </cell>
          <cell r="B1621">
            <v>9139</v>
          </cell>
          <cell r="C1621" t="str">
            <v>2021/0202283-6</v>
          </cell>
          <cell r="D1621" t="str">
            <v>0202283-23.2021.3.00.0000</v>
          </cell>
          <cell r="E1621">
            <v>44375</v>
          </cell>
          <cell r="F1621" t="str">
            <v>PAGO - 1ª. 2ª ORDEM - set/2022 - 3ª remessa</v>
          </cell>
          <cell r="G1621" t="str">
            <v>sim</v>
          </cell>
          <cell r="H1621">
            <v>44805</v>
          </cell>
          <cell r="I1621" t="str">
            <v>sim</v>
          </cell>
          <cell r="J1621" t="str">
            <v>não</v>
          </cell>
          <cell r="K1621">
            <v>3</v>
          </cell>
          <cell r="L1621" t="str">
            <v>MS 10.438/DF</v>
          </cell>
          <cell r="M1621" t="str">
            <v>2005/0023175-9</v>
          </cell>
          <cell r="N1621">
            <v>38405</v>
          </cell>
          <cell r="O1621" t="str">
            <v>Administrativo - Militar - Pensão</v>
          </cell>
          <cell r="P1621" t="str">
            <v>UNIÃO</v>
          </cell>
          <cell r="Q1621" t="str">
            <v>Ministério da Fazenda</v>
          </cell>
          <cell r="R1621">
            <v>39338</v>
          </cell>
          <cell r="S1621" t="str">
            <v>Mandado de Segurança 10.438/DF</v>
          </cell>
          <cell r="T1621" t="str">
            <v>2021/0105634-2</v>
          </cell>
          <cell r="U1621">
            <v>44370</v>
          </cell>
          <cell r="V1621" t="str">
            <v>Francisco Clidenor Saraiva dos Santos</v>
          </cell>
          <cell r="W1621" t="str">
            <v>114.179.512-49</v>
          </cell>
          <cell r="X1621">
            <v>21599</v>
          </cell>
          <cell r="Y1621">
            <v>63</v>
          </cell>
          <cell r="Z1621" t="str">
            <v>Servidor Público Militar Inativo</v>
          </cell>
          <cell r="AA1621" t="str">
            <v>Soldo previsto na Lei Estadual 1.063/2002</v>
          </cell>
          <cell r="AB1621" t="str">
            <v>Alimentar</v>
          </cell>
          <cell r="AC1621" t="str">
            <v>Não</v>
          </cell>
          <cell r="AD1621" t="str">
            <v>Não</v>
          </cell>
          <cell r="AE1621" t="str">
            <v>Não</v>
          </cell>
          <cell r="AF1621" t="str">
            <v>-</v>
          </cell>
          <cell r="AG1621" t="str">
            <v>-</v>
          </cell>
          <cell r="AH1621" t="str">
            <v>Não informada</v>
          </cell>
          <cell r="AI1621" t="str">
            <v>Não Informada</v>
          </cell>
          <cell r="AJ1621" t="str">
            <v>Não</v>
          </cell>
          <cell r="AK1621">
            <v>20.5</v>
          </cell>
          <cell r="AL1621" t="str">
            <v>Leon e Advogados Associados</v>
          </cell>
          <cell r="AM1621" t="str">
            <v>17.858.268/0001-61</v>
          </cell>
          <cell r="AN1621">
            <v>10.5</v>
          </cell>
          <cell r="AO1621" t="str">
            <v>Silveira Cruz Advogados</v>
          </cell>
          <cell r="AP1621" t="str">
            <v>07.419.539/0001-29</v>
          </cell>
          <cell r="AQ1621">
            <v>0</v>
          </cell>
          <cell r="AR1621" t="str">
            <v>x x x</v>
          </cell>
          <cell r="AS1621" t="str">
            <v>x x x</v>
          </cell>
          <cell r="AT1621">
            <v>0</v>
          </cell>
          <cell r="AU1621" t="str">
            <v>x x x</v>
          </cell>
          <cell r="AV1621" t="str">
            <v>x x x</v>
          </cell>
          <cell r="AW1621" t="str">
            <v>Dedução de Honorários Contratuais</v>
          </cell>
          <cell r="AX1621">
            <v>44348</v>
          </cell>
          <cell r="AY1621">
            <v>395453.64</v>
          </cell>
          <cell r="AZ1621">
            <v>158110.95000000001</v>
          </cell>
          <cell r="BA1621">
            <v>553564.59</v>
          </cell>
          <cell r="BB1621">
            <v>81067.990000000005</v>
          </cell>
          <cell r="BC1621">
            <v>32412.75</v>
          </cell>
          <cell r="BD1621">
            <v>113480.74</v>
          </cell>
          <cell r="BE1621">
            <v>41522.629999999997</v>
          </cell>
          <cell r="BF1621">
            <v>16601.650000000001</v>
          </cell>
          <cell r="BG1621">
            <v>58124.28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272863.02</v>
          </cell>
          <cell r="BO1621">
            <v>109096.55</v>
          </cell>
          <cell r="BP1621">
            <v>381959.57</v>
          </cell>
          <cell r="BQ1621">
            <v>0</v>
          </cell>
          <cell r="BR1621">
            <v>0</v>
          </cell>
          <cell r="BS1621">
            <v>0</v>
          </cell>
          <cell r="BT1621">
            <v>80</v>
          </cell>
          <cell r="BU1621">
            <v>381959.57</v>
          </cell>
          <cell r="BV1621">
            <v>0</v>
          </cell>
          <cell r="BW1621">
            <v>398735.9</v>
          </cell>
          <cell r="BX1621">
            <v>160398.56999999995</v>
          </cell>
          <cell r="BY1621">
            <v>559134.47</v>
          </cell>
          <cell r="BZ1621">
            <v>81740.850000000006</v>
          </cell>
          <cell r="CA1621">
            <v>32881.699999999997</v>
          </cell>
          <cell r="CB1621">
            <v>114622.55</v>
          </cell>
          <cell r="CC1621">
            <v>41867.26</v>
          </cell>
          <cell r="CD1621">
            <v>16841.839999999997</v>
          </cell>
          <cell r="CE1621">
            <v>58709.1</v>
          </cell>
          <cell r="CF1621">
            <v>0</v>
          </cell>
          <cell r="CG1621">
            <v>0</v>
          </cell>
          <cell r="CH1621">
            <v>0</v>
          </cell>
          <cell r="CI1621">
            <v>0</v>
          </cell>
          <cell r="CJ1621">
            <v>0</v>
          </cell>
          <cell r="CK1621">
            <v>0</v>
          </cell>
          <cell r="CL1621">
            <v>275127.79000000004</v>
          </cell>
          <cell r="CM1621">
            <v>110675.02999999997</v>
          </cell>
          <cell r="CN1621">
            <v>385802.82</v>
          </cell>
          <cell r="CO1621">
            <v>0</v>
          </cell>
          <cell r="CP1621">
            <v>0</v>
          </cell>
          <cell r="CQ1621">
            <v>0</v>
          </cell>
          <cell r="CR1621">
            <v>385802.82</v>
          </cell>
          <cell r="CS1621">
            <v>0</v>
          </cell>
          <cell r="CT1621">
            <v>44378</v>
          </cell>
          <cell r="CU1621"/>
          <cell r="CV1621">
            <v>8959</v>
          </cell>
          <cell r="CW1621">
            <v>44805</v>
          </cell>
          <cell r="CX1621">
            <v>1.1136844691425249</v>
          </cell>
          <cell r="CY1621">
            <v>444065.97</v>
          </cell>
          <cell r="CZ1621">
            <v>178633.40000000002</v>
          </cell>
          <cell r="DA1621">
            <v>622699.37</v>
          </cell>
          <cell r="DB1621">
            <v>0</v>
          </cell>
          <cell r="DC1621">
            <v>0</v>
          </cell>
          <cell r="DD1621">
            <v>0</v>
          </cell>
          <cell r="DE1621">
            <v>251029.17</v>
          </cell>
          <cell r="DF1621">
            <v>0</v>
          </cell>
          <cell r="DG1621">
            <v>218160</v>
          </cell>
          <cell r="DH1621">
            <v>71.31305914120324</v>
          </cell>
          <cell r="DI1621">
            <v>155576.56</v>
          </cell>
          <cell r="DJ1621">
            <v>62583.44</v>
          </cell>
          <cell r="DK1621">
            <v>218160</v>
          </cell>
          <cell r="DL1621">
            <v>0</v>
          </cell>
          <cell r="DM1621">
            <v>0</v>
          </cell>
          <cell r="DN1621">
            <v>0</v>
          </cell>
          <cell r="DO1621">
            <v>87946.96</v>
          </cell>
          <cell r="DP1621">
            <v>0</v>
          </cell>
          <cell r="DQ1621">
            <v>288489.40999999997</v>
          </cell>
          <cell r="DR1621"/>
          <cell r="DS1621">
            <v>116049.96000000002</v>
          </cell>
          <cell r="DT1621">
            <v>404539.37</v>
          </cell>
        </row>
        <row r="1622">
          <cell r="A1622">
            <v>8960</v>
          </cell>
          <cell r="B1622">
            <v>9140</v>
          </cell>
          <cell r="C1622" t="str">
            <v>2021/0202287-3</v>
          </cell>
          <cell r="D1622" t="str">
            <v>0202287-60.2021.3.00.0000</v>
          </cell>
          <cell r="E1622">
            <v>44375</v>
          </cell>
          <cell r="F1622" t="str">
            <v>PAGO - 1ª. 2ª ORDEM - set/2022 - 3ª remessa</v>
          </cell>
          <cell r="G1622" t="str">
            <v>sim</v>
          </cell>
          <cell r="H1622">
            <v>44805</v>
          </cell>
          <cell r="I1622" t="str">
            <v>sim</v>
          </cell>
          <cell r="J1622" t="str">
            <v>não</v>
          </cell>
          <cell r="K1622">
            <v>3</v>
          </cell>
          <cell r="L1622" t="str">
            <v>MS 10.438/DF</v>
          </cell>
          <cell r="M1622" t="str">
            <v>2005/0023175-9</v>
          </cell>
          <cell r="N1622">
            <v>38405</v>
          </cell>
          <cell r="O1622" t="str">
            <v>Administrativo - Militar - Pensão</v>
          </cell>
          <cell r="P1622" t="str">
            <v>UNIÃO</v>
          </cell>
          <cell r="Q1622" t="str">
            <v>Ministério da Fazenda</v>
          </cell>
          <cell r="R1622">
            <v>39338</v>
          </cell>
          <cell r="S1622" t="str">
            <v>Mandado de Segurança 10.438/DF</v>
          </cell>
          <cell r="T1622" t="str">
            <v>2021/0105634-2</v>
          </cell>
          <cell r="U1622">
            <v>44370</v>
          </cell>
          <cell r="V1622" t="str">
            <v>Francisco das Chagas Araújo da Silva</v>
          </cell>
          <cell r="W1622" t="str">
            <v>149.322.962-15</v>
          </cell>
          <cell r="X1622">
            <v>21209</v>
          </cell>
          <cell r="Y1622">
            <v>64</v>
          </cell>
          <cell r="Z1622" t="str">
            <v>Servidor Público Militar Inativo</v>
          </cell>
          <cell r="AA1622" t="str">
            <v>Soldo previsto na Lei Estadual 1.063/2002</v>
          </cell>
          <cell r="AB1622" t="str">
            <v>Alimentar</v>
          </cell>
          <cell r="AC1622" t="str">
            <v>Não</v>
          </cell>
          <cell r="AD1622" t="str">
            <v>Não</v>
          </cell>
          <cell r="AE1622" t="str">
            <v>Não</v>
          </cell>
          <cell r="AF1622" t="str">
            <v>-</v>
          </cell>
          <cell r="AG1622" t="str">
            <v>-</v>
          </cell>
          <cell r="AH1622" t="str">
            <v>Não informada</v>
          </cell>
          <cell r="AI1622" t="str">
            <v>Não Informada</v>
          </cell>
          <cell r="AJ1622" t="str">
            <v>Não</v>
          </cell>
          <cell r="AK1622">
            <v>20.5</v>
          </cell>
          <cell r="AL1622" t="str">
            <v>Leon e Advogados Associados</v>
          </cell>
          <cell r="AM1622" t="str">
            <v>17.858.268/0001-61</v>
          </cell>
          <cell r="AN1622">
            <v>10.5</v>
          </cell>
          <cell r="AO1622" t="str">
            <v>Silveira Cruz Advogados</v>
          </cell>
          <cell r="AP1622" t="str">
            <v>07.419.539/0001-29</v>
          </cell>
          <cell r="AQ1622">
            <v>0</v>
          </cell>
          <cell r="AR1622" t="str">
            <v>x x x</v>
          </cell>
          <cell r="AS1622" t="str">
            <v>x x x</v>
          </cell>
          <cell r="AT1622">
            <v>0</v>
          </cell>
          <cell r="AU1622" t="str">
            <v>x x x</v>
          </cell>
          <cell r="AV1622" t="str">
            <v>x x x</v>
          </cell>
          <cell r="AW1622" t="str">
            <v>Dedução de Honorários Contratuais</v>
          </cell>
          <cell r="AX1622">
            <v>44348</v>
          </cell>
          <cell r="AY1622">
            <v>336795.19</v>
          </cell>
          <cell r="AZ1622">
            <v>134370.69</v>
          </cell>
          <cell r="BA1622">
            <v>471165.88</v>
          </cell>
          <cell r="BB1622">
            <v>69043.009999999995</v>
          </cell>
          <cell r="BC1622">
            <v>27545.99</v>
          </cell>
          <cell r="BD1622">
            <v>96589</v>
          </cell>
          <cell r="BE1622">
            <v>35363.49</v>
          </cell>
          <cell r="BF1622">
            <v>14108.92</v>
          </cell>
          <cell r="BG1622">
            <v>49472.41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232388.69</v>
          </cell>
          <cell r="BO1622">
            <v>92715.78</v>
          </cell>
          <cell r="BP1622">
            <v>325104.46999999997</v>
          </cell>
          <cell r="BQ1622">
            <v>0</v>
          </cell>
          <cell r="BR1622">
            <v>0</v>
          </cell>
          <cell r="BS1622">
            <v>0</v>
          </cell>
          <cell r="BT1622">
            <v>80</v>
          </cell>
          <cell r="BU1622">
            <v>325104.46999999997</v>
          </cell>
          <cell r="BV1622">
            <v>0</v>
          </cell>
          <cell r="BW1622">
            <v>339590.59</v>
          </cell>
          <cell r="BX1622">
            <v>136316.58999999997</v>
          </cell>
          <cell r="BY1622">
            <v>475907.18</v>
          </cell>
          <cell r="BZ1622">
            <v>69616.070000000007</v>
          </cell>
          <cell r="CA1622">
            <v>27944.89</v>
          </cell>
          <cell r="CB1622">
            <v>97560.960000000006</v>
          </cell>
          <cell r="CC1622">
            <v>35657.01</v>
          </cell>
          <cell r="CD1622">
            <v>14313.229999999996</v>
          </cell>
          <cell r="CE1622">
            <v>49970.239999999998</v>
          </cell>
          <cell r="CF1622">
            <v>0</v>
          </cell>
          <cell r="CG1622">
            <v>0</v>
          </cell>
          <cell r="CH1622">
            <v>0</v>
          </cell>
          <cell r="CI1622">
            <v>0</v>
          </cell>
          <cell r="CJ1622">
            <v>0</v>
          </cell>
          <cell r="CK1622">
            <v>0</v>
          </cell>
          <cell r="CL1622">
            <v>234317.51</v>
          </cell>
          <cell r="CM1622">
            <v>94058.47000000003</v>
          </cell>
          <cell r="CN1622">
            <v>328375.98000000004</v>
          </cell>
          <cell r="CO1622">
            <v>0</v>
          </cell>
          <cell r="CP1622">
            <v>0</v>
          </cell>
          <cell r="CQ1622">
            <v>0</v>
          </cell>
          <cell r="CR1622">
            <v>328375.98000000004</v>
          </cell>
          <cell r="CS1622">
            <v>0</v>
          </cell>
          <cell r="CT1622">
            <v>44378</v>
          </cell>
          <cell r="CU1622"/>
          <cell r="CV1622">
            <v>8960</v>
          </cell>
          <cell r="CW1622">
            <v>44805</v>
          </cell>
          <cell r="CX1622">
            <v>1.1136844691425249</v>
          </cell>
          <cell r="CY1622">
            <v>378196.76</v>
          </cell>
          <cell r="CZ1622">
            <v>151813.67000000004</v>
          </cell>
          <cell r="DA1622">
            <v>530010.43000000005</v>
          </cell>
          <cell r="DB1622">
            <v>0</v>
          </cell>
          <cell r="DC1622">
            <v>0</v>
          </cell>
          <cell r="DD1622">
            <v>0</v>
          </cell>
          <cell r="DE1622">
            <v>213893.53</v>
          </cell>
          <cell r="DF1622">
            <v>0</v>
          </cell>
          <cell r="DG1622">
            <v>218160</v>
          </cell>
          <cell r="DH1622">
            <v>71.35647500370888</v>
          </cell>
          <cell r="DI1622">
            <v>155671.28</v>
          </cell>
          <cell r="DJ1622">
            <v>62488.72</v>
          </cell>
          <cell r="DK1622">
            <v>218160</v>
          </cell>
          <cell r="DL1622">
            <v>0</v>
          </cell>
          <cell r="DM1622">
            <v>0</v>
          </cell>
          <cell r="DN1622">
            <v>0</v>
          </cell>
          <cell r="DO1622">
            <v>88041.68</v>
          </cell>
          <cell r="DP1622">
            <v>0</v>
          </cell>
          <cell r="DQ1622">
            <v>222525.48</v>
          </cell>
          <cell r="DR1622"/>
          <cell r="DS1622">
            <v>89324.950000000041</v>
          </cell>
          <cell r="DT1622">
            <v>311850.43000000005</v>
          </cell>
        </row>
        <row r="1623">
          <cell r="A1623">
            <v>8961</v>
          </cell>
          <cell r="B1623">
            <v>9142</v>
          </cell>
          <cell r="C1623" t="str">
            <v>2021/0202295-0</v>
          </cell>
          <cell r="D1623" t="str">
            <v>0202295-37.2021.3.00.0000</v>
          </cell>
          <cell r="E1623">
            <v>44375</v>
          </cell>
          <cell r="F1623" t="str">
            <v>PAGO - 1ª. 2ª ORDEM - OUT/2022 - 3ª remessa</v>
          </cell>
          <cell r="G1623" t="str">
            <v>sim</v>
          </cell>
          <cell r="H1623">
            <v>44835</v>
          </cell>
          <cell r="I1623" t="str">
            <v>sim</v>
          </cell>
          <cell r="J1623" t="str">
            <v>não</v>
          </cell>
          <cell r="K1623">
            <v>3</v>
          </cell>
          <cell r="L1623" t="str">
            <v>MS 10.438/DF</v>
          </cell>
          <cell r="M1623" t="str">
            <v>2005/0023175-9</v>
          </cell>
          <cell r="N1623">
            <v>38405</v>
          </cell>
          <cell r="O1623" t="str">
            <v>Administrativo - Militar - Pensão</v>
          </cell>
          <cell r="P1623" t="str">
            <v>UNIÃO</v>
          </cell>
          <cell r="Q1623" t="str">
            <v>Ministério da Fazenda</v>
          </cell>
          <cell r="R1623">
            <v>39338</v>
          </cell>
          <cell r="S1623" t="str">
            <v>Mandado de Segurança 10.438/DF</v>
          </cell>
          <cell r="T1623" t="str">
            <v>2021/0105634-2</v>
          </cell>
          <cell r="U1623">
            <v>44370</v>
          </cell>
          <cell r="V1623" t="str">
            <v>Francisco de Assis do Carmo Costa</v>
          </cell>
          <cell r="W1623" t="str">
            <v>152.041.032-87</v>
          </cell>
          <cell r="X1623">
            <v>22619</v>
          </cell>
          <cell r="Y1623">
            <v>61</v>
          </cell>
          <cell r="Z1623" t="str">
            <v>Servidor Público Militar Inativo</v>
          </cell>
          <cell r="AA1623" t="str">
            <v>Soldo previsto na Lei Estadual 1.063/2002</v>
          </cell>
          <cell r="AB1623" t="str">
            <v>Alimentar</v>
          </cell>
          <cell r="AC1623" t="str">
            <v>Não</v>
          </cell>
          <cell r="AD1623" t="str">
            <v>Não</v>
          </cell>
          <cell r="AE1623" t="str">
            <v>Não</v>
          </cell>
          <cell r="AF1623" t="str">
            <v>-</v>
          </cell>
          <cell r="AG1623" t="str">
            <v>-</v>
          </cell>
          <cell r="AH1623" t="str">
            <v>Não informada</v>
          </cell>
          <cell r="AI1623" t="str">
            <v>Não Informada</v>
          </cell>
          <cell r="AJ1623" t="str">
            <v>Não</v>
          </cell>
          <cell r="AK1623">
            <v>20.5</v>
          </cell>
          <cell r="AL1623" t="str">
            <v>Leon e Advogados Associados</v>
          </cell>
          <cell r="AM1623" t="str">
            <v>17.858.268/0001-61</v>
          </cell>
          <cell r="AN1623">
            <v>10.5</v>
          </cell>
          <cell r="AO1623" t="str">
            <v>Silveira Cruz Advogados</v>
          </cell>
          <cell r="AP1623" t="str">
            <v>07.419.539/0001-29</v>
          </cell>
          <cell r="AQ1623">
            <v>0</v>
          </cell>
          <cell r="AR1623" t="str">
            <v>x x x</v>
          </cell>
          <cell r="AS1623" t="str">
            <v>x x x</v>
          </cell>
          <cell r="AT1623">
            <v>0</v>
          </cell>
          <cell r="AU1623" t="str">
            <v>x x x</v>
          </cell>
          <cell r="AV1623" t="str">
            <v>x x x</v>
          </cell>
          <cell r="AW1623" t="str">
            <v>Dedução de Honorários Contratuais</v>
          </cell>
          <cell r="AX1623">
            <v>44348</v>
          </cell>
          <cell r="AY1623">
            <v>423846.36</v>
          </cell>
          <cell r="AZ1623">
            <v>169473.74</v>
          </cell>
          <cell r="BA1623">
            <v>593320.1</v>
          </cell>
          <cell r="BB1623">
            <v>86888.5</v>
          </cell>
          <cell r="BC1623">
            <v>34742.120000000003</v>
          </cell>
          <cell r="BD1623">
            <v>121630.62</v>
          </cell>
          <cell r="BE1623">
            <v>44503.86</v>
          </cell>
          <cell r="BF1623">
            <v>17794.75</v>
          </cell>
          <cell r="BG1623">
            <v>62298.61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292454</v>
          </cell>
          <cell r="BO1623">
            <v>116936.87</v>
          </cell>
          <cell r="BP1623">
            <v>409390.87</v>
          </cell>
          <cell r="BQ1623">
            <v>0</v>
          </cell>
          <cell r="BR1623">
            <v>0</v>
          </cell>
          <cell r="BS1623">
            <v>0</v>
          </cell>
          <cell r="BT1623">
            <v>80</v>
          </cell>
          <cell r="BU1623">
            <v>409390.87</v>
          </cell>
          <cell r="BV1623">
            <v>0</v>
          </cell>
          <cell r="BW1623">
            <v>427364.28</v>
          </cell>
          <cell r="BX1623">
            <v>171925.69999999995</v>
          </cell>
          <cell r="BY1623">
            <v>599289.98</v>
          </cell>
          <cell r="BZ1623">
            <v>87609.67</v>
          </cell>
          <cell r="CA1623">
            <v>35244.759999999995</v>
          </cell>
          <cell r="CB1623">
            <v>122854.43</v>
          </cell>
          <cell r="CC1623">
            <v>44873.24</v>
          </cell>
          <cell r="CD1623">
            <v>18052.18</v>
          </cell>
          <cell r="CE1623">
            <v>62925.42</v>
          </cell>
          <cell r="CF1623">
            <v>0</v>
          </cell>
          <cell r="CG1623">
            <v>0</v>
          </cell>
          <cell r="CH1623">
            <v>0</v>
          </cell>
          <cell r="CI1623">
            <v>0</v>
          </cell>
          <cell r="CJ1623">
            <v>0</v>
          </cell>
          <cell r="CK1623">
            <v>0</v>
          </cell>
          <cell r="CL1623">
            <v>294881.37000000005</v>
          </cell>
          <cell r="CM1623">
            <v>118628.76000000001</v>
          </cell>
          <cell r="CN1623">
            <v>413510.13000000006</v>
          </cell>
          <cell r="CO1623">
            <v>0</v>
          </cell>
          <cell r="CP1623">
            <v>0</v>
          </cell>
          <cell r="CQ1623">
            <v>0</v>
          </cell>
          <cell r="CR1623">
            <v>413510.13000000006</v>
          </cell>
          <cell r="CS1623">
            <v>0</v>
          </cell>
          <cell r="CT1623">
            <v>44378</v>
          </cell>
          <cell r="CU1623"/>
          <cell r="CV1623">
            <v>8961</v>
          </cell>
          <cell r="CW1623">
            <v>44835</v>
          </cell>
          <cell r="CX1623">
            <v>1.1095638366066978</v>
          </cell>
          <cell r="CY1623">
            <v>474187.95</v>
          </cell>
          <cell r="CZ1623">
            <v>190762.52999999997</v>
          </cell>
          <cell r="DA1623">
            <v>664950.48</v>
          </cell>
          <cell r="DB1623">
            <v>0</v>
          </cell>
          <cell r="DC1623">
            <v>0</v>
          </cell>
          <cell r="DD1623">
            <v>0</v>
          </cell>
          <cell r="DE1623">
            <v>268053.28999999998</v>
          </cell>
          <cell r="DF1623">
            <v>0</v>
          </cell>
          <cell r="DG1623">
            <v>218160</v>
          </cell>
          <cell r="DH1623">
            <v>71.311768960599892</v>
          </cell>
          <cell r="DI1623">
            <v>155573.75</v>
          </cell>
          <cell r="DJ1623">
            <v>62586.25</v>
          </cell>
          <cell r="DK1623">
            <v>218160</v>
          </cell>
          <cell r="DL1623">
            <v>0</v>
          </cell>
          <cell r="DM1623">
            <v>0</v>
          </cell>
          <cell r="DN1623">
            <v>0</v>
          </cell>
          <cell r="DO1623">
            <v>87944.14</v>
          </cell>
          <cell r="DP1623">
            <v>0</v>
          </cell>
          <cell r="DQ1623">
            <v>318614.2</v>
          </cell>
          <cell r="DR1623"/>
          <cell r="DS1623">
            <v>128176.27999999997</v>
          </cell>
          <cell r="DT1623">
            <v>446790.48</v>
          </cell>
        </row>
        <row r="1624">
          <cell r="A1624">
            <v>8962</v>
          </cell>
          <cell r="B1624">
            <v>9143</v>
          </cell>
          <cell r="C1624" t="str">
            <v>2021/0202331-6</v>
          </cell>
          <cell r="D1624" t="str">
            <v>0202331-79.2021.3.00.0000</v>
          </cell>
          <cell r="E1624">
            <v>44375</v>
          </cell>
          <cell r="F1624" t="str">
            <v>PAGO - 1ª. 2ª ORDEM - OUT/2022 - 3ª remessa</v>
          </cell>
          <cell r="G1624" t="str">
            <v>sim</v>
          </cell>
          <cell r="H1624">
            <v>44835</v>
          </cell>
          <cell r="I1624" t="str">
            <v>sim</v>
          </cell>
          <cell r="J1624" t="str">
            <v>não</v>
          </cell>
          <cell r="K1624">
            <v>3</v>
          </cell>
          <cell r="L1624" t="str">
            <v>MS 10.438/DF</v>
          </cell>
          <cell r="M1624" t="str">
            <v>2005/0023175-9</v>
          </cell>
          <cell r="N1624">
            <v>38405</v>
          </cell>
          <cell r="O1624" t="str">
            <v>Administrativo - Militar - Pensão</v>
          </cell>
          <cell r="P1624" t="str">
            <v>UNIÃO</v>
          </cell>
          <cell r="Q1624" t="str">
            <v>Ministério da Fazenda</v>
          </cell>
          <cell r="R1624">
            <v>39338</v>
          </cell>
          <cell r="S1624" t="str">
            <v>Mandado de Segurança 10.438/DF</v>
          </cell>
          <cell r="T1624" t="str">
            <v>2021/0105634-2</v>
          </cell>
          <cell r="U1624">
            <v>44370</v>
          </cell>
          <cell r="V1624" t="str">
            <v>Francisco Paulo de Oliveira</v>
          </cell>
          <cell r="W1624" t="str">
            <v>040.495.352-20</v>
          </cell>
          <cell r="X1624">
            <v>19749</v>
          </cell>
          <cell r="Y1624">
            <v>68</v>
          </cell>
          <cell r="Z1624" t="str">
            <v>Servidor Público Militar Inativo</v>
          </cell>
          <cell r="AA1624" t="str">
            <v>Soldo previsto na Lei Estadual 1.063/2002</v>
          </cell>
          <cell r="AB1624" t="str">
            <v>Alimentar</v>
          </cell>
          <cell r="AC1624" t="str">
            <v>Não</v>
          </cell>
          <cell r="AD1624" t="str">
            <v>Não</v>
          </cell>
          <cell r="AE1624" t="str">
            <v>Não</v>
          </cell>
          <cell r="AF1624" t="str">
            <v>-</v>
          </cell>
          <cell r="AG1624" t="str">
            <v>-</v>
          </cell>
          <cell r="AH1624" t="str">
            <v>Não informada</v>
          </cell>
          <cell r="AI1624" t="str">
            <v>Não Informada</v>
          </cell>
          <cell r="AJ1624" t="str">
            <v>Não</v>
          </cell>
          <cell r="AK1624">
            <v>20.5</v>
          </cell>
          <cell r="AL1624" t="str">
            <v>Leon e Advogados Associados</v>
          </cell>
          <cell r="AM1624" t="str">
            <v>17.858.268/0001-61</v>
          </cell>
          <cell r="AN1624">
            <v>10.5</v>
          </cell>
          <cell r="AO1624" t="str">
            <v>Silveira Cruz Advogados</v>
          </cell>
          <cell r="AP1624" t="str">
            <v>07.419.539/0001-29</v>
          </cell>
          <cell r="AQ1624">
            <v>0</v>
          </cell>
          <cell r="AR1624" t="str">
            <v>x x x</v>
          </cell>
          <cell r="AS1624" t="str">
            <v>x x x</v>
          </cell>
          <cell r="AT1624">
            <v>0</v>
          </cell>
          <cell r="AU1624" t="str">
            <v>x x x</v>
          </cell>
          <cell r="AV1624" t="str">
            <v>x x x</v>
          </cell>
          <cell r="AW1624" t="str">
            <v>Dedução de Honorários Contratuais</v>
          </cell>
          <cell r="AX1624">
            <v>44348</v>
          </cell>
          <cell r="AY1624">
            <v>432719.32</v>
          </cell>
          <cell r="AZ1624">
            <v>173024.72</v>
          </cell>
          <cell r="BA1624">
            <v>605744.04</v>
          </cell>
          <cell r="BB1624">
            <v>88707.46</v>
          </cell>
          <cell r="BC1624">
            <v>35470.06</v>
          </cell>
          <cell r="BD1624">
            <v>124177.52</v>
          </cell>
          <cell r="BE1624">
            <v>45435.519999999997</v>
          </cell>
          <cell r="BF1624">
            <v>18167.599999999999</v>
          </cell>
          <cell r="BG1624">
            <v>63603.12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298576.34000000003</v>
          </cell>
          <cell r="BO1624">
            <v>119387.06</v>
          </cell>
          <cell r="BP1624">
            <v>417963.4</v>
          </cell>
          <cell r="BQ1624">
            <v>0</v>
          </cell>
          <cell r="BR1624">
            <v>0</v>
          </cell>
          <cell r="BS1624">
            <v>0</v>
          </cell>
          <cell r="BT1624">
            <v>80</v>
          </cell>
          <cell r="BU1624">
            <v>417963.4</v>
          </cell>
          <cell r="BV1624">
            <v>0</v>
          </cell>
          <cell r="BW1624">
            <v>436310.89</v>
          </cell>
          <cell r="BX1624">
            <v>175528.03000000003</v>
          </cell>
          <cell r="BY1624">
            <v>611838.92000000004</v>
          </cell>
          <cell r="BZ1624">
            <v>89443.73</v>
          </cell>
          <cell r="CA1624">
            <v>35983.23000000001</v>
          </cell>
          <cell r="CB1624">
            <v>125426.96</v>
          </cell>
          <cell r="CC1624">
            <v>45812.639999999999</v>
          </cell>
          <cell r="CD1624">
            <v>18430.430000000008</v>
          </cell>
          <cell r="CE1624">
            <v>64243.070000000007</v>
          </cell>
          <cell r="CF1624">
            <v>0</v>
          </cell>
          <cell r="CG1624">
            <v>0</v>
          </cell>
          <cell r="CH1624">
            <v>0</v>
          </cell>
          <cell r="CI1624">
            <v>0</v>
          </cell>
          <cell r="CJ1624">
            <v>0</v>
          </cell>
          <cell r="CK1624">
            <v>0</v>
          </cell>
          <cell r="CL1624">
            <v>301054.52</v>
          </cell>
          <cell r="CM1624">
            <v>121114.37</v>
          </cell>
          <cell r="CN1624">
            <v>422168.89</v>
          </cell>
          <cell r="CO1624">
            <v>0</v>
          </cell>
          <cell r="CP1624">
            <v>0</v>
          </cell>
          <cell r="CQ1624">
            <v>0</v>
          </cell>
          <cell r="CR1624">
            <v>422168.89</v>
          </cell>
          <cell r="CS1624">
            <v>0</v>
          </cell>
          <cell r="CT1624">
            <v>44378</v>
          </cell>
          <cell r="CU1624"/>
          <cell r="CV1624">
            <v>8962</v>
          </cell>
          <cell r="CW1624">
            <v>44835</v>
          </cell>
          <cell r="CX1624">
            <v>1.1095638366066978</v>
          </cell>
          <cell r="CY1624">
            <v>484114.78</v>
          </cell>
          <cell r="CZ1624">
            <v>194759.54999999993</v>
          </cell>
          <cell r="DA1624">
            <v>678874.33</v>
          </cell>
          <cell r="DB1624">
            <v>0</v>
          </cell>
          <cell r="DC1624">
            <v>0</v>
          </cell>
          <cell r="DD1624">
            <v>0</v>
          </cell>
          <cell r="DE1624">
            <v>273663.73</v>
          </cell>
          <cell r="DF1624">
            <v>0</v>
          </cell>
          <cell r="DG1624">
            <v>218160</v>
          </cell>
          <cell r="DH1624">
            <v>71.311398679634863</v>
          </cell>
          <cell r="DI1624">
            <v>155572.94</v>
          </cell>
          <cell r="DJ1624">
            <v>62587.06</v>
          </cell>
          <cell r="DK1624">
            <v>218160</v>
          </cell>
          <cell r="DL1624">
            <v>0</v>
          </cell>
          <cell r="DM1624">
            <v>0</v>
          </cell>
          <cell r="DN1624">
            <v>0</v>
          </cell>
          <cell r="DO1624">
            <v>87943.34</v>
          </cell>
          <cell r="DP1624">
            <v>0</v>
          </cell>
          <cell r="DQ1624">
            <v>328541.84000000003</v>
          </cell>
          <cell r="DR1624"/>
          <cell r="DS1624">
            <v>132172.48999999993</v>
          </cell>
          <cell r="DT1624">
            <v>460714.32999999996</v>
          </cell>
        </row>
        <row r="1625">
          <cell r="A1625">
            <v>8963</v>
          </cell>
          <cell r="B1625">
            <v>9144</v>
          </cell>
          <cell r="C1625" t="str">
            <v>2021/0202353-1</v>
          </cell>
          <cell r="D1625" t="str">
            <v>0202353-40.2021.3.00.0000</v>
          </cell>
          <cell r="E1625">
            <v>44375</v>
          </cell>
          <cell r="F1625" t="str">
            <v>PAGO - 1ª. 2ª ORDEM - OUT/2022 - 3ª remessa</v>
          </cell>
          <cell r="G1625" t="str">
            <v>sim</v>
          </cell>
          <cell r="H1625">
            <v>44835</v>
          </cell>
          <cell r="I1625" t="str">
            <v>sim</v>
          </cell>
          <cell r="J1625" t="str">
            <v>não</v>
          </cell>
          <cell r="K1625">
            <v>3</v>
          </cell>
          <cell r="L1625" t="str">
            <v>MS 10.438/DF</v>
          </cell>
          <cell r="M1625" t="str">
            <v>2005/0023175-9</v>
          </cell>
          <cell r="N1625">
            <v>38405</v>
          </cell>
          <cell r="O1625" t="str">
            <v>Administrativo - Militar - Pensão</v>
          </cell>
          <cell r="P1625" t="str">
            <v>UNIÃO</v>
          </cell>
          <cell r="Q1625" t="str">
            <v>Ministério da Fazenda</v>
          </cell>
          <cell r="R1625">
            <v>39338</v>
          </cell>
          <cell r="S1625" t="str">
            <v>Mandado de Segurança 10.438/DF</v>
          </cell>
          <cell r="T1625" t="str">
            <v>2021/0105634-2</v>
          </cell>
          <cell r="U1625">
            <v>44370</v>
          </cell>
          <cell r="V1625" t="str">
            <v>Francisco Pereira de Oliveira</v>
          </cell>
          <cell r="W1625" t="str">
            <v>065.635.032-68</v>
          </cell>
          <cell r="X1625">
            <v>20655</v>
          </cell>
          <cell r="Y1625">
            <v>66</v>
          </cell>
          <cell r="Z1625" t="str">
            <v>Servidor Público Militar Inativo</v>
          </cell>
          <cell r="AA1625" t="str">
            <v>Soldo previsto na Lei Estadual 1.063/2002</v>
          </cell>
          <cell r="AB1625" t="str">
            <v>Alimentar</v>
          </cell>
          <cell r="AC1625" t="str">
            <v>Não</v>
          </cell>
          <cell r="AD1625" t="str">
            <v>Não</v>
          </cell>
          <cell r="AE1625" t="str">
            <v>Não</v>
          </cell>
          <cell r="AF1625" t="str">
            <v>-</v>
          </cell>
          <cell r="AG1625" t="str">
            <v>-</v>
          </cell>
          <cell r="AH1625" t="str">
            <v>Não informada</v>
          </cell>
          <cell r="AI1625" t="str">
            <v>Não Informada</v>
          </cell>
          <cell r="AJ1625" t="str">
            <v>Não</v>
          </cell>
          <cell r="AK1625">
            <v>20.5</v>
          </cell>
          <cell r="AL1625" t="str">
            <v>Leon e Advogados Associados</v>
          </cell>
          <cell r="AM1625" t="str">
            <v>17.858.268/0001-61</v>
          </cell>
          <cell r="AN1625">
            <v>10.5</v>
          </cell>
          <cell r="AO1625" t="str">
            <v>Silveira Cruz Advogados</v>
          </cell>
          <cell r="AP1625" t="str">
            <v>07.419.539/0001-29</v>
          </cell>
          <cell r="AQ1625">
            <v>0</v>
          </cell>
          <cell r="AR1625" t="str">
            <v>x x x</v>
          </cell>
          <cell r="AS1625" t="str">
            <v>x x x</v>
          </cell>
          <cell r="AT1625">
            <v>0</v>
          </cell>
          <cell r="AU1625" t="str">
            <v>x x x</v>
          </cell>
          <cell r="AV1625" t="str">
            <v>x x x</v>
          </cell>
          <cell r="AW1625" t="str">
            <v>Dedução de Honorários Contratuais</v>
          </cell>
          <cell r="AX1625">
            <v>44348</v>
          </cell>
          <cell r="AY1625">
            <v>413199.57</v>
          </cell>
          <cell r="AZ1625">
            <v>165212.89000000001</v>
          </cell>
          <cell r="BA1625">
            <v>578412.46</v>
          </cell>
          <cell r="BB1625">
            <v>84705.91</v>
          </cell>
          <cell r="BC1625">
            <v>33868.639999999999</v>
          </cell>
          <cell r="BD1625">
            <v>118574.55</v>
          </cell>
          <cell r="BE1625">
            <v>43385.95</v>
          </cell>
          <cell r="BF1625">
            <v>17347.349999999999</v>
          </cell>
          <cell r="BG1625">
            <v>60733.3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285107.71000000002</v>
          </cell>
          <cell r="BO1625">
            <v>113996.9</v>
          </cell>
          <cell r="BP1625">
            <v>399104.61</v>
          </cell>
          <cell r="BQ1625">
            <v>0</v>
          </cell>
          <cell r="BR1625">
            <v>0</v>
          </cell>
          <cell r="BS1625">
            <v>0</v>
          </cell>
          <cell r="BT1625">
            <v>80</v>
          </cell>
          <cell r="BU1625">
            <v>399104.61</v>
          </cell>
          <cell r="BV1625">
            <v>0</v>
          </cell>
          <cell r="BW1625">
            <v>416629.12</v>
          </cell>
          <cell r="BX1625">
            <v>167603.21999999997</v>
          </cell>
          <cell r="BY1625">
            <v>584232.34</v>
          </cell>
          <cell r="BZ1625">
            <v>85408.960000000006</v>
          </cell>
          <cell r="CA1625">
            <v>34358.649999999994</v>
          </cell>
          <cell r="CB1625">
            <v>119767.61</v>
          </cell>
          <cell r="CC1625">
            <v>43746.05</v>
          </cell>
          <cell r="CD1625">
            <v>17598.330000000002</v>
          </cell>
          <cell r="CE1625">
            <v>61344.380000000005</v>
          </cell>
          <cell r="CF1625">
            <v>0</v>
          </cell>
          <cell r="CG1625">
            <v>0</v>
          </cell>
          <cell r="CH1625">
            <v>0</v>
          </cell>
          <cell r="CI1625">
            <v>0</v>
          </cell>
          <cell r="CJ1625">
            <v>0</v>
          </cell>
          <cell r="CK1625">
            <v>0</v>
          </cell>
          <cell r="CL1625">
            <v>287474.11</v>
          </cell>
          <cell r="CM1625">
            <v>115646.23999999999</v>
          </cell>
          <cell r="CN1625">
            <v>403120.35</v>
          </cell>
          <cell r="CO1625">
            <v>0</v>
          </cell>
          <cell r="CP1625">
            <v>0</v>
          </cell>
          <cell r="CQ1625">
            <v>0</v>
          </cell>
          <cell r="CR1625">
            <v>403120.35</v>
          </cell>
          <cell r="CS1625">
            <v>0</v>
          </cell>
          <cell r="CT1625">
            <v>44378</v>
          </cell>
          <cell r="CU1625"/>
          <cell r="CV1625">
            <v>8963</v>
          </cell>
          <cell r="CW1625">
            <v>44835</v>
          </cell>
          <cell r="CX1625">
            <v>1.1095638366066978</v>
          </cell>
          <cell r="CY1625">
            <v>462276.6</v>
          </cell>
          <cell r="CZ1625">
            <v>185966.46999999997</v>
          </cell>
          <cell r="DA1625">
            <v>648243.06999999995</v>
          </cell>
          <cell r="DB1625">
            <v>0</v>
          </cell>
          <cell r="DC1625">
            <v>0</v>
          </cell>
          <cell r="DD1625">
            <v>0</v>
          </cell>
          <cell r="DE1625">
            <v>261321.25</v>
          </cell>
          <cell r="DF1625">
            <v>0</v>
          </cell>
          <cell r="DG1625">
            <v>218160</v>
          </cell>
          <cell r="DH1625">
            <v>71.3122316911155</v>
          </cell>
          <cell r="DI1625">
            <v>155574.76</v>
          </cell>
          <cell r="DJ1625">
            <v>62585.239999999991</v>
          </cell>
          <cell r="DK1625">
            <v>218160</v>
          </cell>
          <cell r="DL1625">
            <v>0</v>
          </cell>
          <cell r="DM1625">
            <v>0</v>
          </cell>
          <cell r="DN1625">
            <v>0</v>
          </cell>
          <cell r="DO1625">
            <v>87945.16</v>
          </cell>
          <cell r="DP1625">
            <v>0</v>
          </cell>
          <cell r="DQ1625">
            <v>306701.83999999997</v>
          </cell>
          <cell r="DR1625"/>
          <cell r="DS1625">
            <v>123381.22999999998</v>
          </cell>
          <cell r="DT1625">
            <v>430083.06999999995</v>
          </cell>
        </row>
        <row r="1626">
          <cell r="A1626">
            <v>8964</v>
          </cell>
          <cell r="B1626">
            <v>9145</v>
          </cell>
          <cell r="C1626" t="str">
            <v>2021/0202381-0</v>
          </cell>
          <cell r="D1626" t="str">
            <v>0202381-08.2021.3.00.0000</v>
          </cell>
          <cell r="E1626">
            <v>44375</v>
          </cell>
          <cell r="F1626" t="str">
            <v>PAGO - 1ª. 2ª ORDEM - OUT/2022 - 3ª remessa</v>
          </cell>
          <cell r="G1626" t="str">
            <v>sim</v>
          </cell>
          <cell r="H1626">
            <v>44835</v>
          </cell>
          <cell r="I1626" t="str">
            <v>sim</v>
          </cell>
          <cell r="J1626" t="str">
            <v>não</v>
          </cell>
          <cell r="K1626">
            <v>3</v>
          </cell>
          <cell r="L1626" t="str">
            <v>MS 10.438/DF</v>
          </cell>
          <cell r="M1626" t="str">
            <v>2005/0023175-9</v>
          </cell>
          <cell r="N1626">
            <v>38405</v>
          </cell>
          <cell r="O1626" t="str">
            <v>Administrativo - Militar - Pensão</v>
          </cell>
          <cell r="P1626" t="str">
            <v>UNIÃO</v>
          </cell>
          <cell r="Q1626" t="str">
            <v>Ministério da Fazenda</v>
          </cell>
          <cell r="R1626">
            <v>39338</v>
          </cell>
          <cell r="S1626" t="str">
            <v>Mandado de Segurança 10.438/DF</v>
          </cell>
          <cell r="T1626" t="str">
            <v>2021/0105634-2</v>
          </cell>
          <cell r="U1626">
            <v>44370</v>
          </cell>
          <cell r="V1626" t="str">
            <v>Francisco Rodrigues de Souza Filho</v>
          </cell>
          <cell r="W1626" t="str">
            <v>520.988.002-82</v>
          </cell>
          <cell r="X1626">
            <v>21296</v>
          </cell>
          <cell r="Y1626">
            <v>64</v>
          </cell>
          <cell r="Z1626" t="str">
            <v>Servidor Público Militar Inativo</v>
          </cell>
          <cell r="AA1626" t="str">
            <v>Soldo previsto na Lei Estadual 1.063/2002</v>
          </cell>
          <cell r="AB1626" t="str">
            <v>Alimentar</v>
          </cell>
          <cell r="AC1626" t="str">
            <v>Não</v>
          </cell>
          <cell r="AD1626" t="str">
            <v>Não</v>
          </cell>
          <cell r="AE1626" t="str">
            <v>Não</v>
          </cell>
          <cell r="AF1626" t="str">
            <v>-</v>
          </cell>
          <cell r="AG1626" t="str">
            <v>-</v>
          </cell>
          <cell r="AH1626" t="str">
            <v>Não informada</v>
          </cell>
          <cell r="AI1626" t="str">
            <v>Não Informada</v>
          </cell>
          <cell r="AJ1626" t="str">
            <v>Não</v>
          </cell>
          <cell r="AK1626">
            <v>20.5</v>
          </cell>
          <cell r="AL1626" t="str">
            <v>Leon e Advogados Associados</v>
          </cell>
          <cell r="AM1626" t="str">
            <v>17.858.268/0001-61</v>
          </cell>
          <cell r="AN1626">
            <v>10.5</v>
          </cell>
          <cell r="AO1626" t="str">
            <v>Silveira Cruz Advogados</v>
          </cell>
          <cell r="AP1626" t="str">
            <v>07.419.539/0001-29</v>
          </cell>
          <cell r="AQ1626">
            <v>0</v>
          </cell>
          <cell r="AR1626" t="str">
            <v>x x x</v>
          </cell>
          <cell r="AS1626" t="str">
            <v>x x x</v>
          </cell>
          <cell r="AT1626">
            <v>0</v>
          </cell>
          <cell r="AU1626" t="str">
            <v>x x x</v>
          </cell>
          <cell r="AV1626" t="str">
            <v>x x x</v>
          </cell>
          <cell r="AW1626" t="str">
            <v>Dedução de Honorários Contratuais</v>
          </cell>
          <cell r="AX1626">
            <v>44348</v>
          </cell>
          <cell r="AY1626">
            <v>287399.71000000002</v>
          </cell>
          <cell r="AZ1626">
            <v>110553.72</v>
          </cell>
          <cell r="BA1626">
            <v>397953.43</v>
          </cell>
          <cell r="BB1626">
            <v>58916.94</v>
          </cell>
          <cell r="BC1626">
            <v>22663.51</v>
          </cell>
          <cell r="BD1626">
            <v>81580.45</v>
          </cell>
          <cell r="BE1626">
            <v>30176.959999999999</v>
          </cell>
          <cell r="BF1626">
            <v>11608.15</v>
          </cell>
          <cell r="BG1626">
            <v>41785.11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198305.81</v>
          </cell>
          <cell r="BO1626">
            <v>76282.06</v>
          </cell>
          <cell r="BP1626">
            <v>274587.87</v>
          </cell>
          <cell r="BQ1626">
            <v>0</v>
          </cell>
          <cell r="BR1626">
            <v>0</v>
          </cell>
          <cell r="BS1626">
            <v>0</v>
          </cell>
          <cell r="BT1626">
            <v>80</v>
          </cell>
          <cell r="BU1626">
            <v>274587.87</v>
          </cell>
          <cell r="BV1626">
            <v>0</v>
          </cell>
          <cell r="BW1626">
            <v>289785.12</v>
          </cell>
          <cell r="BX1626">
            <v>112180.12</v>
          </cell>
          <cell r="BY1626">
            <v>401965.24</v>
          </cell>
          <cell r="BZ1626">
            <v>59405.94</v>
          </cell>
          <cell r="CA1626">
            <v>22996.910000000003</v>
          </cell>
          <cell r="CB1626">
            <v>82402.850000000006</v>
          </cell>
          <cell r="CC1626">
            <v>30427.43</v>
          </cell>
          <cell r="CD1626">
            <v>11778.900000000001</v>
          </cell>
          <cell r="CE1626">
            <v>42206.33</v>
          </cell>
          <cell r="CF1626">
            <v>0</v>
          </cell>
          <cell r="CG1626">
            <v>0</v>
          </cell>
          <cell r="CH1626">
            <v>0</v>
          </cell>
          <cell r="CI1626">
            <v>0</v>
          </cell>
          <cell r="CJ1626">
            <v>0</v>
          </cell>
          <cell r="CK1626">
            <v>0</v>
          </cell>
          <cell r="CL1626">
            <v>199951.75</v>
          </cell>
          <cell r="CM1626">
            <v>77404.31</v>
          </cell>
          <cell r="CN1626">
            <v>277356.06</v>
          </cell>
          <cell r="CO1626">
            <v>0</v>
          </cell>
          <cell r="CP1626">
            <v>0</v>
          </cell>
          <cell r="CQ1626">
            <v>0</v>
          </cell>
          <cell r="CR1626">
            <v>277356.06</v>
          </cell>
          <cell r="CS1626">
            <v>0</v>
          </cell>
          <cell r="CT1626">
            <v>44378</v>
          </cell>
          <cell r="CU1626"/>
          <cell r="CV1626">
            <v>8964</v>
          </cell>
          <cell r="CW1626">
            <v>44835</v>
          </cell>
          <cell r="CX1626">
            <v>1.1095638366066978</v>
          </cell>
          <cell r="CY1626">
            <v>321535.08</v>
          </cell>
          <cell r="CZ1626">
            <v>124471.01000000001</v>
          </cell>
          <cell r="DA1626">
            <v>446006.09</v>
          </cell>
          <cell r="DB1626">
            <v>0</v>
          </cell>
          <cell r="DC1626">
            <v>0</v>
          </cell>
          <cell r="DD1626">
            <v>0</v>
          </cell>
          <cell r="DE1626">
            <v>183273.2</v>
          </cell>
          <cell r="DF1626">
            <v>0</v>
          </cell>
          <cell r="DG1626">
            <v>218160</v>
          </cell>
          <cell r="DH1626">
            <v>72.092082868195803</v>
          </cell>
          <cell r="DI1626">
            <v>157276.07999999999</v>
          </cell>
          <cell r="DJ1626">
            <v>60883.920000000013</v>
          </cell>
          <cell r="DK1626">
            <v>218160</v>
          </cell>
          <cell r="DL1626">
            <v>0</v>
          </cell>
          <cell r="DM1626">
            <v>0</v>
          </cell>
          <cell r="DN1626">
            <v>0</v>
          </cell>
          <cell r="DO1626">
            <v>89646.48</v>
          </cell>
          <cell r="DP1626">
            <v>0</v>
          </cell>
          <cell r="DQ1626">
            <v>164259.00000000003</v>
          </cell>
          <cell r="DR1626"/>
          <cell r="DS1626">
            <v>63587.09</v>
          </cell>
          <cell r="DT1626">
            <v>227846.09000000003</v>
          </cell>
        </row>
        <row r="1627">
          <cell r="A1627">
            <v>8965</v>
          </cell>
          <cell r="B1627">
            <v>9146</v>
          </cell>
          <cell r="C1627" t="str">
            <v>2021/0202383-4</v>
          </cell>
          <cell r="D1627" t="str">
            <v>0202383-75.2021.3.00.0000</v>
          </cell>
          <cell r="E1627">
            <v>44375</v>
          </cell>
          <cell r="F1627" t="str">
            <v>PAGO - 1ª. 2ª ORDEM - OUT/2022 - 4ª remessa</v>
          </cell>
          <cell r="G1627" t="str">
            <v>sim</v>
          </cell>
          <cell r="H1627">
            <v>44835</v>
          </cell>
          <cell r="I1627" t="str">
            <v>sim</v>
          </cell>
          <cell r="J1627" t="str">
            <v>não</v>
          </cell>
          <cell r="K1627">
            <v>4</v>
          </cell>
          <cell r="L1627" t="str">
            <v>MS 10.438/DF</v>
          </cell>
          <cell r="M1627" t="str">
            <v>2005/0023175-9</v>
          </cell>
          <cell r="N1627">
            <v>38405</v>
          </cell>
          <cell r="O1627" t="str">
            <v>Administrativo - Militar - Pensão</v>
          </cell>
          <cell r="P1627" t="str">
            <v>UNIÃO</v>
          </cell>
          <cell r="Q1627" t="str">
            <v xml:space="preserve"> </v>
          </cell>
          <cell r="R1627">
            <v>39338</v>
          </cell>
          <cell r="S1627" t="str">
            <v>Mandado de Segurança 10.438/DF</v>
          </cell>
          <cell r="T1627" t="str">
            <v>2021/0105634-2</v>
          </cell>
          <cell r="U1627">
            <v>44370</v>
          </cell>
          <cell r="V1627" t="str">
            <v>Frederico Nunes Vassalo</v>
          </cell>
          <cell r="W1627" t="str">
            <v>068.040.122-91</v>
          </cell>
          <cell r="X1627">
            <v>21077</v>
          </cell>
          <cell r="Y1627">
            <v>65</v>
          </cell>
          <cell r="Z1627" t="str">
            <v>Servidor Público Militar Inativo</v>
          </cell>
          <cell r="AA1627" t="str">
            <v>Soldo previsto na Lei Estadual 1.063/2002</v>
          </cell>
          <cell r="AB1627" t="str">
            <v>Alimentar</v>
          </cell>
          <cell r="AC1627" t="str">
            <v>Não</v>
          </cell>
          <cell r="AD1627" t="str">
            <v>Não</v>
          </cell>
          <cell r="AE1627" t="str">
            <v>Não</v>
          </cell>
          <cell r="AF1627" t="str">
            <v>-</v>
          </cell>
          <cell r="AG1627" t="str">
            <v>-</v>
          </cell>
          <cell r="AH1627" t="str">
            <v>Não informada</v>
          </cell>
          <cell r="AI1627" t="str">
            <v>Não Informada</v>
          </cell>
          <cell r="AJ1627" t="str">
            <v>Não</v>
          </cell>
          <cell r="AK1627">
            <v>20.5</v>
          </cell>
          <cell r="AL1627" t="str">
            <v>Leon e Advogados Associados</v>
          </cell>
          <cell r="AM1627" t="str">
            <v>17.858.268/0001-61</v>
          </cell>
          <cell r="AN1627">
            <v>10.5</v>
          </cell>
          <cell r="AO1627" t="str">
            <v>Silveira Cruz Advogados</v>
          </cell>
          <cell r="AP1627" t="str">
            <v>07.419.539/0001-29</v>
          </cell>
          <cell r="AQ1627">
            <v>0</v>
          </cell>
          <cell r="AR1627" t="str">
            <v>x x x</v>
          </cell>
          <cell r="AS1627" t="str">
            <v>x x x</v>
          </cell>
          <cell r="AT1627">
            <v>0</v>
          </cell>
          <cell r="AU1627" t="str">
            <v>x x x</v>
          </cell>
          <cell r="AV1627" t="str">
            <v>x x x</v>
          </cell>
          <cell r="AW1627" t="str">
            <v>Dedução de Honorários Contratuais</v>
          </cell>
          <cell r="AX1627">
            <v>44348</v>
          </cell>
          <cell r="AY1627">
            <v>265109.34000000003</v>
          </cell>
          <cell r="AZ1627">
            <v>106579.56</v>
          </cell>
          <cell r="BA1627">
            <v>371688.9</v>
          </cell>
          <cell r="BB1627">
            <v>54347.41</v>
          </cell>
          <cell r="BC1627">
            <v>21848.81</v>
          </cell>
          <cell r="BD1627">
            <v>76196.22</v>
          </cell>
          <cell r="BE1627">
            <v>27836.48</v>
          </cell>
          <cell r="BF1627">
            <v>11190.85</v>
          </cell>
          <cell r="BG1627">
            <v>39027.33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182925.45</v>
          </cell>
          <cell r="BO1627">
            <v>73539.899999999994</v>
          </cell>
          <cell r="BP1627">
            <v>256465.35</v>
          </cell>
          <cell r="BQ1627">
            <v>0</v>
          </cell>
          <cell r="BR1627">
            <v>0</v>
          </cell>
          <cell r="BS1627">
            <v>0</v>
          </cell>
          <cell r="BT1627">
            <v>80</v>
          </cell>
          <cell r="BU1627">
            <v>256465.35</v>
          </cell>
          <cell r="BV1627">
            <v>0</v>
          </cell>
          <cell r="BW1627">
            <v>267309.74</v>
          </cell>
          <cell r="BX1627">
            <v>108118</v>
          </cell>
          <cell r="BY1627">
            <v>375427.74</v>
          </cell>
          <cell r="BZ1627">
            <v>54798.49</v>
          </cell>
          <cell r="CA1627">
            <v>22164.18</v>
          </cell>
          <cell r="CB1627">
            <v>76962.67</v>
          </cell>
          <cell r="CC1627">
            <v>28067.52</v>
          </cell>
          <cell r="CD1627">
            <v>11352.380000000001</v>
          </cell>
          <cell r="CE1627">
            <v>39419.9</v>
          </cell>
          <cell r="CF1627">
            <v>0</v>
          </cell>
          <cell r="CG1627">
            <v>0</v>
          </cell>
          <cell r="CH1627">
            <v>0</v>
          </cell>
          <cell r="CI1627">
            <v>0</v>
          </cell>
          <cell r="CJ1627">
            <v>0</v>
          </cell>
          <cell r="CK1627">
            <v>0</v>
          </cell>
          <cell r="CL1627">
            <v>184443.73</v>
          </cell>
          <cell r="CM1627">
            <v>74601.440000000002</v>
          </cell>
          <cell r="CN1627">
            <v>259045.17</v>
          </cell>
          <cell r="CO1627">
            <v>0</v>
          </cell>
          <cell r="CP1627">
            <v>0</v>
          </cell>
          <cell r="CQ1627">
            <v>0</v>
          </cell>
          <cell r="CR1627">
            <v>259045.17</v>
          </cell>
          <cell r="CS1627">
            <v>0</v>
          </cell>
          <cell r="CT1627">
            <v>44378</v>
          </cell>
          <cell r="CU1627"/>
          <cell r="CV1627">
            <v>8965</v>
          </cell>
          <cell r="CW1627">
            <v>44835</v>
          </cell>
          <cell r="CX1627">
            <v>1.1095638366066978</v>
          </cell>
          <cell r="CY1627">
            <v>296597.21999999997</v>
          </cell>
          <cell r="CZ1627">
            <v>119963.82</v>
          </cell>
          <cell r="DA1627">
            <v>416561.04</v>
          </cell>
          <cell r="DB1627">
            <v>0</v>
          </cell>
          <cell r="DC1627">
            <v>0</v>
          </cell>
          <cell r="DD1627">
            <v>0</v>
          </cell>
          <cell r="DE1627">
            <v>167463.29</v>
          </cell>
          <cell r="DF1627">
            <v>0</v>
          </cell>
          <cell r="DG1627">
            <v>218160</v>
          </cell>
          <cell r="DH1627">
            <v>71.201382635303574</v>
          </cell>
          <cell r="DI1627">
            <v>155332.93</v>
          </cell>
          <cell r="DJ1627">
            <v>62827.070000000007</v>
          </cell>
          <cell r="DK1627">
            <v>218160</v>
          </cell>
          <cell r="DL1627">
            <v>0</v>
          </cell>
          <cell r="DM1627">
            <v>0</v>
          </cell>
          <cell r="DN1627">
            <v>0</v>
          </cell>
          <cell r="DO1627">
            <v>87703.32</v>
          </cell>
          <cell r="DP1627">
            <v>0</v>
          </cell>
          <cell r="DQ1627">
            <v>141264.28999999998</v>
          </cell>
          <cell r="DR1627"/>
          <cell r="DS1627">
            <v>57136.75</v>
          </cell>
          <cell r="DT1627">
            <v>198401.03999999998</v>
          </cell>
        </row>
        <row r="1628">
          <cell r="A1628">
            <v>8966</v>
          </cell>
          <cell r="B1628">
            <v>9147</v>
          </cell>
          <cell r="C1628" t="str">
            <v>2021/0202384-6</v>
          </cell>
          <cell r="D1628" t="str">
            <v>0202384-60.2021.3.00.0000</v>
          </cell>
          <cell r="E1628">
            <v>44375</v>
          </cell>
          <cell r="F1628" t="str">
            <v>PAGO - 1ª. 2ª ORDEM - OUT/2022 - 3ª remessa</v>
          </cell>
          <cell r="G1628" t="str">
            <v>sim</v>
          </cell>
          <cell r="H1628">
            <v>44835</v>
          </cell>
          <cell r="I1628" t="str">
            <v>sim</v>
          </cell>
          <cell r="J1628" t="str">
            <v>não</v>
          </cell>
          <cell r="K1628">
            <v>3</v>
          </cell>
          <cell r="L1628" t="str">
            <v>MS 10.438/DF</v>
          </cell>
          <cell r="M1628" t="str">
            <v>2005/0023175-9</v>
          </cell>
          <cell r="N1628">
            <v>38405</v>
          </cell>
          <cell r="O1628" t="str">
            <v>Administrativo - Militar - Pensão</v>
          </cell>
          <cell r="P1628" t="str">
            <v>UNIÃO</v>
          </cell>
          <cell r="Q1628" t="str">
            <v>Ministério da Fazenda</v>
          </cell>
          <cell r="R1628">
            <v>39338</v>
          </cell>
          <cell r="S1628" t="str">
            <v>Mandado de Segurança 10.438/DF</v>
          </cell>
          <cell r="T1628" t="str">
            <v>2021/0105634-2</v>
          </cell>
          <cell r="U1628">
            <v>44370</v>
          </cell>
          <cell r="V1628" t="str">
            <v>João Balarez</v>
          </cell>
          <cell r="W1628" t="str">
            <v>079.821.512-72</v>
          </cell>
          <cell r="X1628">
            <v>21086</v>
          </cell>
          <cell r="Y1628">
            <v>65</v>
          </cell>
          <cell r="Z1628" t="str">
            <v>Servidor Público Militar Inativo</v>
          </cell>
          <cell r="AA1628" t="str">
            <v>Soldo previsto na Lei Estadual 1.063/2002</v>
          </cell>
          <cell r="AB1628" t="str">
            <v>Alimentar</v>
          </cell>
          <cell r="AC1628" t="str">
            <v>Não</v>
          </cell>
          <cell r="AD1628" t="str">
            <v>Não</v>
          </cell>
          <cell r="AE1628" t="str">
            <v>Não</v>
          </cell>
          <cell r="AF1628" t="str">
            <v>-</v>
          </cell>
          <cell r="AG1628" t="str">
            <v>-</v>
          </cell>
          <cell r="AH1628" t="str">
            <v>Não informada</v>
          </cell>
          <cell r="AI1628" t="str">
            <v>Não Informada</v>
          </cell>
          <cell r="AJ1628" t="str">
            <v>Não</v>
          </cell>
          <cell r="AK1628">
            <v>20.5</v>
          </cell>
          <cell r="AL1628" t="str">
            <v>Leon e Advogados Associados</v>
          </cell>
          <cell r="AM1628" t="str">
            <v>17.858.268/0001-61</v>
          </cell>
          <cell r="AN1628">
            <v>10.5</v>
          </cell>
          <cell r="AO1628" t="str">
            <v>Silveira Cruz Advogados</v>
          </cell>
          <cell r="AP1628" t="str">
            <v>07.419.539/0001-29</v>
          </cell>
          <cell r="AQ1628">
            <v>0</v>
          </cell>
          <cell r="AR1628" t="str">
            <v>x x x</v>
          </cell>
          <cell r="AS1628" t="str">
            <v>x x x</v>
          </cell>
          <cell r="AT1628">
            <v>0</v>
          </cell>
          <cell r="AU1628" t="str">
            <v>x x x</v>
          </cell>
          <cell r="AV1628" t="str">
            <v>x x x</v>
          </cell>
          <cell r="AW1628" t="str">
            <v>Dedução de Honorários Contratuais</v>
          </cell>
          <cell r="AX1628">
            <v>44348</v>
          </cell>
          <cell r="AY1628">
            <v>423846.36</v>
          </cell>
          <cell r="AZ1628">
            <v>169473.74</v>
          </cell>
          <cell r="BA1628">
            <v>593320.1</v>
          </cell>
          <cell r="BB1628">
            <v>86888.5</v>
          </cell>
          <cell r="BC1628">
            <v>34742.120000000003</v>
          </cell>
          <cell r="BD1628">
            <v>121630.62</v>
          </cell>
          <cell r="BE1628">
            <v>44503.86</v>
          </cell>
          <cell r="BF1628">
            <v>17794.75</v>
          </cell>
          <cell r="BG1628">
            <v>62298.61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292454</v>
          </cell>
          <cell r="BO1628">
            <v>116936.87</v>
          </cell>
          <cell r="BP1628">
            <v>409390.87</v>
          </cell>
          <cell r="BQ1628">
            <v>0</v>
          </cell>
          <cell r="BR1628">
            <v>0</v>
          </cell>
          <cell r="BS1628">
            <v>0</v>
          </cell>
          <cell r="BT1628">
            <v>80</v>
          </cell>
          <cell r="BU1628">
            <v>409390.87</v>
          </cell>
          <cell r="BV1628">
            <v>0</v>
          </cell>
          <cell r="BW1628">
            <v>427364.28</v>
          </cell>
          <cell r="BX1628">
            <v>171925.69999999995</v>
          </cell>
          <cell r="BY1628">
            <v>599289.98</v>
          </cell>
          <cell r="BZ1628">
            <v>87609.67</v>
          </cell>
          <cell r="CA1628">
            <v>35244.759999999995</v>
          </cell>
          <cell r="CB1628">
            <v>122854.43</v>
          </cell>
          <cell r="CC1628">
            <v>44873.24</v>
          </cell>
          <cell r="CD1628">
            <v>18052.18</v>
          </cell>
          <cell r="CE1628">
            <v>62925.42</v>
          </cell>
          <cell r="CF1628">
            <v>0</v>
          </cell>
          <cell r="CG1628">
            <v>0</v>
          </cell>
          <cell r="CH1628">
            <v>0</v>
          </cell>
          <cell r="CI1628">
            <v>0</v>
          </cell>
          <cell r="CJ1628">
            <v>0</v>
          </cell>
          <cell r="CK1628">
            <v>0</v>
          </cell>
          <cell r="CL1628">
            <v>294881.37000000005</v>
          </cell>
          <cell r="CM1628">
            <v>118628.76000000001</v>
          </cell>
          <cell r="CN1628">
            <v>413510.13000000006</v>
          </cell>
          <cell r="CO1628">
            <v>0</v>
          </cell>
          <cell r="CP1628">
            <v>0</v>
          </cell>
          <cell r="CQ1628">
            <v>0</v>
          </cell>
          <cell r="CR1628">
            <v>413510.13000000006</v>
          </cell>
          <cell r="CS1628">
            <v>0</v>
          </cell>
          <cell r="CT1628">
            <v>44378</v>
          </cell>
          <cell r="CU1628"/>
          <cell r="CV1628">
            <v>8966</v>
          </cell>
          <cell r="CW1628">
            <v>44835</v>
          </cell>
          <cell r="CX1628">
            <v>1.1095638366066978</v>
          </cell>
          <cell r="CY1628">
            <v>474187.95</v>
          </cell>
          <cell r="CZ1628">
            <v>190762.52999999997</v>
          </cell>
          <cell r="DA1628">
            <v>664950.48</v>
          </cell>
          <cell r="DB1628">
            <v>0</v>
          </cell>
          <cell r="DC1628">
            <v>0</v>
          </cell>
          <cell r="DD1628">
            <v>0</v>
          </cell>
          <cell r="DE1628">
            <v>268053.28999999998</v>
          </cell>
          <cell r="DF1628">
            <v>0</v>
          </cell>
          <cell r="DG1628">
            <v>218160</v>
          </cell>
          <cell r="DH1628">
            <v>71.311768960599892</v>
          </cell>
          <cell r="DI1628">
            <v>155573.75</v>
          </cell>
          <cell r="DJ1628">
            <v>62586.25</v>
          </cell>
          <cell r="DK1628">
            <v>218160</v>
          </cell>
          <cell r="DL1628">
            <v>0</v>
          </cell>
          <cell r="DM1628">
            <v>0</v>
          </cell>
          <cell r="DN1628">
            <v>0</v>
          </cell>
          <cell r="DO1628">
            <v>87944.14</v>
          </cell>
          <cell r="DP1628">
            <v>0</v>
          </cell>
          <cell r="DQ1628">
            <v>318614.2</v>
          </cell>
          <cell r="DR1628"/>
          <cell r="DS1628">
            <v>128176.27999999997</v>
          </cell>
          <cell r="DT1628">
            <v>446790.48</v>
          </cell>
        </row>
        <row r="1629">
          <cell r="A1629">
            <v>8967</v>
          </cell>
          <cell r="B1629">
            <v>9148</v>
          </cell>
          <cell r="C1629" t="str">
            <v>2021/0202388-3</v>
          </cell>
          <cell r="D1629" t="str">
            <v>0202388-97.2021.3.00.0000</v>
          </cell>
          <cell r="E1629">
            <v>44375</v>
          </cell>
          <cell r="F1629" t="str">
            <v>PAGO - 1ª. 2ª ORDEM - OUT/2022 - 3ª remessa</v>
          </cell>
          <cell r="G1629" t="str">
            <v>sim</v>
          </cell>
          <cell r="H1629">
            <v>44835</v>
          </cell>
          <cell r="I1629" t="str">
            <v>sim</v>
          </cell>
          <cell r="J1629" t="str">
            <v>não</v>
          </cell>
          <cell r="K1629">
            <v>3</v>
          </cell>
          <cell r="L1629" t="str">
            <v>MS 10.438/DF</v>
          </cell>
          <cell r="M1629" t="str">
            <v>2005/0023175-9</v>
          </cell>
          <cell r="N1629">
            <v>38405</v>
          </cell>
          <cell r="O1629" t="str">
            <v>Administrativo - Militar - Pensão</v>
          </cell>
          <cell r="P1629" t="str">
            <v>UNIÃO</v>
          </cell>
          <cell r="Q1629" t="str">
            <v>Ministério da Fazenda</v>
          </cell>
          <cell r="R1629">
            <v>39338</v>
          </cell>
          <cell r="S1629" t="str">
            <v>Mandado de Segurança 10.438/DF</v>
          </cell>
          <cell r="T1629" t="str">
            <v>2021/0106858-5</v>
          </cell>
          <cell r="U1629">
            <v>44370</v>
          </cell>
          <cell r="V1629" t="str">
            <v>Nery Nunes de Lima</v>
          </cell>
          <cell r="W1629" t="str">
            <v>248.544.171-53</v>
          </cell>
          <cell r="X1629">
            <v>22165</v>
          </cell>
          <cell r="Y1629">
            <v>62</v>
          </cell>
          <cell r="Z1629" t="str">
            <v>Servidor Público Militar Inativo</v>
          </cell>
          <cell r="AA1629" t="str">
            <v>Soldo previsto na Lei Estadual 1.063/2002</v>
          </cell>
          <cell r="AB1629" t="str">
            <v>Alimentar</v>
          </cell>
          <cell r="AC1629" t="str">
            <v>Não</v>
          </cell>
          <cell r="AD1629" t="str">
            <v>Não</v>
          </cell>
          <cell r="AE1629" t="str">
            <v>Não</v>
          </cell>
          <cell r="AF1629" t="str">
            <v>-</v>
          </cell>
          <cell r="AG1629" t="str">
            <v>-</v>
          </cell>
          <cell r="AH1629" t="str">
            <v>Não informada</v>
          </cell>
          <cell r="AI1629" t="str">
            <v>Não Informada</v>
          </cell>
          <cell r="AJ1629" t="str">
            <v>Não</v>
          </cell>
          <cell r="AK1629">
            <v>20.5</v>
          </cell>
          <cell r="AL1629" t="str">
            <v>Leon e Advogados Associados</v>
          </cell>
          <cell r="AM1629" t="str">
            <v>17.858.268/0001-61</v>
          </cell>
          <cell r="AN1629">
            <v>10.5</v>
          </cell>
          <cell r="AO1629" t="str">
            <v>Silveira Cruz Advogados</v>
          </cell>
          <cell r="AP1629" t="str">
            <v>07.419.539/0001-29</v>
          </cell>
          <cell r="AQ1629">
            <v>0</v>
          </cell>
          <cell r="AR1629" t="str">
            <v>x x x</v>
          </cell>
          <cell r="AS1629" t="str">
            <v>x x x</v>
          </cell>
          <cell r="AT1629">
            <v>0</v>
          </cell>
          <cell r="AU1629" t="str">
            <v>x x x</v>
          </cell>
          <cell r="AV1629" t="str">
            <v>x x x</v>
          </cell>
          <cell r="AW1629" t="str">
            <v>Dedução de Honorários Contratuais</v>
          </cell>
          <cell r="AX1629">
            <v>44348</v>
          </cell>
          <cell r="AY1629">
            <v>420355.8</v>
          </cell>
          <cell r="AZ1629">
            <v>168119.95</v>
          </cell>
          <cell r="BA1629">
            <v>588475.75</v>
          </cell>
          <cell r="BB1629">
            <v>86172.93</v>
          </cell>
          <cell r="BC1629">
            <v>34464.589999999997</v>
          </cell>
          <cell r="BD1629">
            <v>120637.52</v>
          </cell>
          <cell r="BE1629">
            <v>44137.35</v>
          </cell>
          <cell r="BF1629">
            <v>17652.599999999999</v>
          </cell>
          <cell r="BG1629">
            <v>61789.95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290045.52</v>
          </cell>
          <cell r="BO1629">
            <v>116002.76</v>
          </cell>
          <cell r="BP1629">
            <v>406048.28</v>
          </cell>
          <cell r="BQ1629">
            <v>0</v>
          </cell>
          <cell r="BR1629">
            <v>0</v>
          </cell>
          <cell r="BS1629">
            <v>0</v>
          </cell>
          <cell r="BT1629">
            <v>80</v>
          </cell>
          <cell r="BU1629">
            <v>406048.28</v>
          </cell>
          <cell r="BV1629">
            <v>0</v>
          </cell>
          <cell r="BW1629">
            <v>423844.75</v>
          </cell>
          <cell r="BX1629">
            <v>170552.06000000006</v>
          </cell>
          <cell r="BY1629">
            <v>594396.81000000006</v>
          </cell>
          <cell r="BZ1629">
            <v>86888.17</v>
          </cell>
          <cell r="CA1629">
            <v>34963.160000000003</v>
          </cell>
          <cell r="CB1629">
            <v>121851.33</v>
          </cell>
          <cell r="CC1629">
            <v>44503.69</v>
          </cell>
          <cell r="CD1629">
            <v>17907.96</v>
          </cell>
          <cell r="CE1629">
            <v>62411.65</v>
          </cell>
          <cell r="CF1629">
            <v>0</v>
          </cell>
          <cell r="CG1629">
            <v>0</v>
          </cell>
          <cell r="CH1629">
            <v>0</v>
          </cell>
          <cell r="CI1629">
            <v>0</v>
          </cell>
          <cell r="CJ1629">
            <v>0</v>
          </cell>
          <cell r="CK1629">
            <v>0</v>
          </cell>
          <cell r="CL1629">
            <v>292452.89</v>
          </cell>
          <cell r="CM1629">
            <v>117680.94</v>
          </cell>
          <cell r="CN1629">
            <v>410133.83</v>
          </cell>
          <cell r="CO1629">
            <v>0</v>
          </cell>
          <cell r="CP1629">
            <v>0</v>
          </cell>
          <cell r="CQ1629">
            <v>0</v>
          </cell>
          <cell r="CR1629">
            <v>410133.83</v>
          </cell>
          <cell r="CS1629">
            <v>0</v>
          </cell>
          <cell r="CT1629">
            <v>44378</v>
          </cell>
          <cell r="CU1629"/>
          <cell r="CV1629">
            <v>8967</v>
          </cell>
          <cell r="CW1629">
            <v>44835</v>
          </cell>
          <cell r="CX1629">
            <v>1.1095638366066978</v>
          </cell>
          <cell r="CY1629">
            <v>470282.8</v>
          </cell>
          <cell r="CZ1629">
            <v>189238.39999999997</v>
          </cell>
          <cell r="DA1629">
            <v>659521.19999999995</v>
          </cell>
          <cell r="DB1629">
            <v>0</v>
          </cell>
          <cell r="DC1629">
            <v>0</v>
          </cell>
          <cell r="DD1629">
            <v>0</v>
          </cell>
          <cell r="DE1629">
            <v>265831.23</v>
          </cell>
          <cell r="DF1629">
            <v>0</v>
          </cell>
          <cell r="DG1629">
            <v>218160</v>
          </cell>
          <cell r="DH1629">
            <v>71.306699466218831</v>
          </cell>
          <cell r="DI1629">
            <v>155562.69</v>
          </cell>
          <cell r="DJ1629">
            <v>62597.31</v>
          </cell>
          <cell r="DK1629">
            <v>218160</v>
          </cell>
          <cell r="DL1629">
            <v>0</v>
          </cell>
          <cell r="DM1629">
            <v>0</v>
          </cell>
          <cell r="DN1629">
            <v>0</v>
          </cell>
          <cell r="DO1629">
            <v>87933.09</v>
          </cell>
          <cell r="DP1629">
            <v>0</v>
          </cell>
          <cell r="DQ1629">
            <v>314720.11</v>
          </cell>
          <cell r="DR1629"/>
          <cell r="DS1629">
            <v>126641.08999999997</v>
          </cell>
          <cell r="DT1629">
            <v>441361.19999999995</v>
          </cell>
        </row>
        <row r="1630">
          <cell r="A1630">
            <v>8968</v>
          </cell>
          <cell r="B1630">
            <v>9149</v>
          </cell>
          <cell r="C1630" t="str">
            <v>2021/0202391-1</v>
          </cell>
          <cell r="D1630" t="str">
            <v>0202391-52.2021.3.00.0000</v>
          </cell>
          <cell r="E1630">
            <v>44375</v>
          </cell>
          <cell r="F1630" t="str">
            <v>PAGO - 1ª. 2ª ORDEM - OUT/2022 - 3ª remessa</v>
          </cell>
          <cell r="G1630" t="str">
            <v>sim</v>
          </cell>
          <cell r="H1630">
            <v>44835</v>
          </cell>
          <cell r="I1630" t="str">
            <v>sim</v>
          </cell>
          <cell r="J1630" t="str">
            <v>não</v>
          </cell>
          <cell r="K1630">
            <v>3</v>
          </cell>
          <cell r="L1630" t="str">
            <v>MS 10.438/DF</v>
          </cell>
          <cell r="M1630" t="str">
            <v>2005/0023175-9</v>
          </cell>
          <cell r="N1630">
            <v>38405</v>
          </cell>
          <cell r="O1630" t="str">
            <v>Administrativo - Militar - Pensão</v>
          </cell>
          <cell r="P1630" t="str">
            <v>UNIÃO</v>
          </cell>
          <cell r="Q1630" t="str">
            <v>Ministério da Fazenda</v>
          </cell>
          <cell r="R1630">
            <v>39338</v>
          </cell>
          <cell r="S1630" t="str">
            <v>Mandado de Segurança 10.438/DF</v>
          </cell>
          <cell r="T1630" t="str">
            <v>2021/0106858-5</v>
          </cell>
          <cell r="U1630">
            <v>44370</v>
          </cell>
          <cell r="V1630" t="str">
            <v>Noel José dos Anjos</v>
          </cell>
          <cell r="W1630" t="str">
            <v>113.417.772-00</v>
          </cell>
          <cell r="X1630">
            <v>21569</v>
          </cell>
          <cell r="Y1630">
            <v>63</v>
          </cell>
          <cell r="Z1630" t="str">
            <v>Servidor Público Militar Inativo</v>
          </cell>
          <cell r="AA1630" t="str">
            <v>Soldo previsto na Lei Estadual 1.063/2002</v>
          </cell>
          <cell r="AB1630" t="str">
            <v>Alimentar</v>
          </cell>
          <cell r="AC1630" t="str">
            <v>Não</v>
          </cell>
          <cell r="AD1630" t="str">
            <v>Não</v>
          </cell>
          <cell r="AE1630" t="str">
            <v>Não</v>
          </cell>
          <cell r="AF1630" t="str">
            <v>-</v>
          </cell>
          <cell r="AG1630" t="str">
            <v>-</v>
          </cell>
          <cell r="AH1630" t="str">
            <v>Não informada</v>
          </cell>
          <cell r="AI1630" t="str">
            <v>Não Informada</v>
          </cell>
          <cell r="AJ1630" t="str">
            <v>Não</v>
          </cell>
          <cell r="AK1630">
            <v>20.5</v>
          </cell>
          <cell r="AL1630" t="str">
            <v>Leon e Advogados Associados</v>
          </cell>
          <cell r="AM1630" t="str">
            <v>17.858.268/0001-61</v>
          </cell>
          <cell r="AN1630">
            <v>10.5</v>
          </cell>
          <cell r="AO1630" t="str">
            <v>Silveira Cruz Advogados</v>
          </cell>
          <cell r="AP1630" t="str">
            <v>07.419.539/0001-29</v>
          </cell>
          <cell r="AQ1630">
            <v>0</v>
          </cell>
          <cell r="AR1630" t="str">
            <v>x x x</v>
          </cell>
          <cell r="AS1630" t="str">
            <v>x x x</v>
          </cell>
          <cell r="AT1630">
            <v>0</v>
          </cell>
          <cell r="AU1630" t="str">
            <v>x x x</v>
          </cell>
          <cell r="AV1630" t="str">
            <v>x x x</v>
          </cell>
          <cell r="AW1630" t="str">
            <v>Dedução de Honorários Contratuais</v>
          </cell>
          <cell r="AX1630">
            <v>44348</v>
          </cell>
          <cell r="AY1630">
            <v>423906.86</v>
          </cell>
          <cell r="AZ1630">
            <v>169520.97</v>
          </cell>
          <cell r="BA1630">
            <v>593427.82999999996</v>
          </cell>
          <cell r="BB1630">
            <v>86900.9</v>
          </cell>
          <cell r="BC1630">
            <v>34751.800000000003</v>
          </cell>
          <cell r="BD1630">
            <v>121652.7</v>
          </cell>
          <cell r="BE1630">
            <v>44510.22</v>
          </cell>
          <cell r="BF1630">
            <v>17799.7</v>
          </cell>
          <cell r="BG1630">
            <v>62309.919999999998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292495.74</v>
          </cell>
          <cell r="BO1630">
            <v>116969.47</v>
          </cell>
          <cell r="BP1630">
            <v>409465.21</v>
          </cell>
          <cell r="BQ1630">
            <v>0</v>
          </cell>
          <cell r="BR1630">
            <v>0</v>
          </cell>
          <cell r="BS1630">
            <v>0</v>
          </cell>
          <cell r="BT1630">
            <v>80</v>
          </cell>
          <cell r="BU1630">
            <v>409465.21</v>
          </cell>
          <cell r="BV1630">
            <v>0</v>
          </cell>
          <cell r="BW1630">
            <v>427425.28000000003</v>
          </cell>
          <cell r="BX1630">
            <v>171973.46999999997</v>
          </cell>
          <cell r="BY1630">
            <v>599398.75</v>
          </cell>
          <cell r="BZ1630">
            <v>87622.18</v>
          </cell>
          <cell r="CA1630">
            <v>35254.550000000017</v>
          </cell>
          <cell r="CB1630">
            <v>122876.73000000001</v>
          </cell>
          <cell r="CC1630">
            <v>44879.65</v>
          </cell>
          <cell r="CD1630">
            <v>18057.199999999997</v>
          </cell>
          <cell r="CE1630">
            <v>62936.85</v>
          </cell>
          <cell r="CF1630">
            <v>0</v>
          </cell>
          <cell r="CG1630">
            <v>0</v>
          </cell>
          <cell r="CH1630">
            <v>0</v>
          </cell>
          <cell r="CI1630">
            <v>0</v>
          </cell>
          <cell r="CJ1630">
            <v>0</v>
          </cell>
          <cell r="CK1630">
            <v>0</v>
          </cell>
          <cell r="CL1630">
            <v>294923.45</v>
          </cell>
          <cell r="CM1630">
            <v>118661.72000000003</v>
          </cell>
          <cell r="CN1630">
            <v>413585.17000000004</v>
          </cell>
          <cell r="CO1630">
            <v>0</v>
          </cell>
          <cell r="CP1630">
            <v>0</v>
          </cell>
          <cell r="CQ1630">
            <v>0</v>
          </cell>
          <cell r="CR1630">
            <v>413585.17000000004</v>
          </cell>
          <cell r="CS1630">
            <v>0</v>
          </cell>
          <cell r="CT1630">
            <v>44378</v>
          </cell>
          <cell r="CU1630"/>
          <cell r="CV1630">
            <v>8968</v>
          </cell>
          <cell r="CW1630">
            <v>44835</v>
          </cell>
          <cell r="CX1630">
            <v>1.1095638366066978</v>
          </cell>
          <cell r="CY1630">
            <v>474255.63</v>
          </cell>
          <cell r="CZ1630">
            <v>190815.54000000004</v>
          </cell>
          <cell r="DA1630">
            <v>665071.17000000004</v>
          </cell>
          <cell r="DB1630">
            <v>0</v>
          </cell>
          <cell r="DC1630">
            <v>0</v>
          </cell>
          <cell r="DD1630">
            <v>0</v>
          </cell>
          <cell r="DE1630">
            <v>268083.56</v>
          </cell>
          <cell r="DF1630">
            <v>0</v>
          </cell>
          <cell r="DG1630">
            <v>218160</v>
          </cell>
          <cell r="DH1630">
            <v>71.309004418279017</v>
          </cell>
          <cell r="DI1630">
            <v>155567.72</v>
          </cell>
          <cell r="DJ1630">
            <v>62592.28</v>
          </cell>
          <cell r="DK1630">
            <v>218160</v>
          </cell>
          <cell r="DL1630">
            <v>0</v>
          </cell>
          <cell r="DM1630">
            <v>0</v>
          </cell>
          <cell r="DN1630">
            <v>0</v>
          </cell>
          <cell r="DO1630">
            <v>87938.11</v>
          </cell>
          <cell r="DP1630">
            <v>0</v>
          </cell>
          <cell r="DQ1630">
            <v>318687.91000000003</v>
          </cell>
          <cell r="DR1630"/>
          <cell r="DS1630">
            <v>128223.26000000004</v>
          </cell>
          <cell r="DT1630">
            <v>446911.17000000004</v>
          </cell>
        </row>
        <row r="1631">
          <cell r="A1631">
            <v>8969</v>
          </cell>
          <cell r="B1631">
            <v>9150</v>
          </cell>
          <cell r="C1631" t="str">
            <v>2021/0202392-3</v>
          </cell>
          <cell r="D1631" t="str">
            <v>0202392-37.2021.3.00.0000</v>
          </cell>
          <cell r="E1631">
            <v>44375</v>
          </cell>
          <cell r="F1631" t="str">
            <v>PAGO - 1ª. 2ª ORDEM - OUT/2022 - 4ª remessa</v>
          </cell>
          <cell r="G1631" t="str">
            <v>sim</v>
          </cell>
          <cell r="H1631">
            <v>44835</v>
          </cell>
          <cell r="I1631" t="str">
            <v>sim</v>
          </cell>
          <cell r="J1631" t="str">
            <v>não</v>
          </cell>
          <cell r="K1631">
            <v>4</v>
          </cell>
          <cell r="L1631" t="str">
            <v>MS 10.438/DF</v>
          </cell>
          <cell r="M1631" t="str">
            <v>2005/0023175-9</v>
          </cell>
          <cell r="N1631">
            <v>38405</v>
          </cell>
          <cell r="O1631" t="str">
            <v>Administrativo - Militar - Pensão</v>
          </cell>
          <cell r="P1631" t="str">
            <v>UNIÃO</v>
          </cell>
          <cell r="Q1631" t="str">
            <v>Ministério da Fazenda</v>
          </cell>
          <cell r="R1631">
            <v>39338</v>
          </cell>
          <cell r="S1631" t="str">
            <v>Mandado de Segurança 10.438/DF</v>
          </cell>
          <cell r="T1631" t="str">
            <v>2021/0106858-5</v>
          </cell>
          <cell r="U1631">
            <v>44370</v>
          </cell>
          <cell r="V1631" t="str">
            <v>Orandi Bernardo de Lima</v>
          </cell>
          <cell r="W1631" t="str">
            <v>114.012.062-04</v>
          </cell>
          <cell r="X1631">
            <v>22673</v>
          </cell>
          <cell r="Y1631">
            <v>60</v>
          </cell>
          <cell r="Z1631" t="str">
            <v>Servidor Público Militar Inativo</v>
          </cell>
          <cell r="AA1631" t="str">
            <v>Soldo previsto na Lei Estadual 1.063/2002</v>
          </cell>
          <cell r="AB1631" t="str">
            <v>Alimentar</v>
          </cell>
          <cell r="AC1631" t="str">
            <v>Não</v>
          </cell>
          <cell r="AD1631" t="str">
            <v>Não</v>
          </cell>
          <cell r="AE1631" t="str">
            <v>Não</v>
          </cell>
          <cell r="AF1631" t="str">
            <v>-</v>
          </cell>
          <cell r="AG1631" t="str">
            <v>-</v>
          </cell>
          <cell r="AH1631" t="str">
            <v>Não informada</v>
          </cell>
          <cell r="AI1631" t="str">
            <v>Não Informada</v>
          </cell>
          <cell r="AJ1631" t="str">
            <v>Não</v>
          </cell>
          <cell r="AK1631">
            <v>20.5</v>
          </cell>
          <cell r="AL1631" t="str">
            <v>Leon e Advogados Associados</v>
          </cell>
          <cell r="AM1631" t="str">
            <v>17.858.268/0001-61</v>
          </cell>
          <cell r="AN1631">
            <v>10.5</v>
          </cell>
          <cell r="AO1631" t="str">
            <v>Silveira Cruz Advogados</v>
          </cell>
          <cell r="AP1631" t="str">
            <v>07.419.539/0001-29</v>
          </cell>
          <cell r="AQ1631">
            <v>0</v>
          </cell>
          <cell r="AR1631" t="str">
            <v>x x x</v>
          </cell>
          <cell r="AS1631" t="str">
            <v>x x x</v>
          </cell>
          <cell r="AT1631">
            <v>0</v>
          </cell>
          <cell r="AU1631" t="str">
            <v>x x x</v>
          </cell>
          <cell r="AV1631" t="str">
            <v>x x x</v>
          </cell>
          <cell r="AW1631" t="str">
            <v>Dedução de Honorários Contratuais</v>
          </cell>
          <cell r="AX1631">
            <v>44348</v>
          </cell>
          <cell r="AY1631">
            <v>422073.69</v>
          </cell>
          <cell r="AZ1631">
            <v>168764.01</v>
          </cell>
          <cell r="BA1631">
            <v>590837.69999999995</v>
          </cell>
          <cell r="BB1631">
            <v>86525.1</v>
          </cell>
          <cell r="BC1631">
            <v>34596.620000000003</v>
          </cell>
          <cell r="BD1631">
            <v>121121.72</v>
          </cell>
          <cell r="BE1631">
            <v>44317.73</v>
          </cell>
          <cell r="BF1631">
            <v>17720.22</v>
          </cell>
          <cell r="BG1631">
            <v>62037.95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291230.86</v>
          </cell>
          <cell r="BO1631">
            <v>116447.17</v>
          </cell>
          <cell r="BP1631">
            <v>407678.03</v>
          </cell>
          <cell r="BQ1631">
            <v>0</v>
          </cell>
          <cell r="BR1631">
            <v>0</v>
          </cell>
          <cell r="BS1631">
            <v>0</v>
          </cell>
          <cell r="BT1631">
            <v>80</v>
          </cell>
          <cell r="BU1631">
            <v>407678.03</v>
          </cell>
          <cell r="BV1631">
            <v>0</v>
          </cell>
          <cell r="BW1631">
            <v>425576.9</v>
          </cell>
          <cell r="BX1631">
            <v>171205.70999999996</v>
          </cell>
          <cell r="BY1631">
            <v>596782.61</v>
          </cell>
          <cell r="BZ1631">
            <v>87243.26</v>
          </cell>
          <cell r="CA1631">
            <v>35097.160000000003</v>
          </cell>
          <cell r="CB1631">
            <v>122340.42</v>
          </cell>
          <cell r="CC1631">
            <v>44685.57</v>
          </cell>
          <cell r="CD1631">
            <v>17976.590000000004</v>
          </cell>
          <cell r="CE1631">
            <v>62662.16</v>
          </cell>
          <cell r="CF1631">
            <v>0</v>
          </cell>
          <cell r="CG1631">
            <v>0</v>
          </cell>
          <cell r="CH1631">
            <v>0</v>
          </cell>
          <cell r="CI1631">
            <v>0</v>
          </cell>
          <cell r="CJ1631">
            <v>0</v>
          </cell>
          <cell r="CK1631">
            <v>0</v>
          </cell>
          <cell r="CL1631">
            <v>293648.07</v>
          </cell>
          <cell r="CM1631">
            <v>118131.96000000002</v>
          </cell>
          <cell r="CN1631">
            <v>411780.03</v>
          </cell>
          <cell r="CO1631">
            <v>0</v>
          </cell>
          <cell r="CP1631">
            <v>0</v>
          </cell>
          <cell r="CQ1631">
            <v>0</v>
          </cell>
          <cell r="CR1631">
            <v>411780.03</v>
          </cell>
          <cell r="CS1631">
            <v>0</v>
          </cell>
          <cell r="CT1631">
            <v>44378</v>
          </cell>
          <cell r="CU1631"/>
          <cell r="CV1631">
            <v>8969</v>
          </cell>
          <cell r="CW1631">
            <v>44835</v>
          </cell>
          <cell r="CX1631">
            <v>1.1095638366066978</v>
          </cell>
          <cell r="CY1631">
            <v>472204.73</v>
          </cell>
          <cell r="CZ1631">
            <v>189963.67000000004</v>
          </cell>
          <cell r="DA1631">
            <v>662168.4</v>
          </cell>
          <cell r="DB1631">
            <v>0</v>
          </cell>
          <cell r="DC1631">
            <v>0</v>
          </cell>
          <cell r="DD1631">
            <v>0</v>
          </cell>
          <cell r="DE1631">
            <v>266932.53000000003</v>
          </cell>
          <cell r="DF1631">
            <v>0</v>
          </cell>
          <cell r="DG1631">
            <v>218160</v>
          </cell>
          <cell r="DH1631">
            <v>71.311879274214832</v>
          </cell>
          <cell r="DI1631">
            <v>155573.99</v>
          </cell>
          <cell r="DJ1631">
            <v>62586.010000000009</v>
          </cell>
          <cell r="DK1631">
            <v>218160</v>
          </cell>
          <cell r="DL1631">
            <v>0</v>
          </cell>
          <cell r="DM1631">
            <v>0</v>
          </cell>
          <cell r="DN1631">
            <v>0</v>
          </cell>
          <cell r="DO1631">
            <v>87944.39</v>
          </cell>
          <cell r="DP1631">
            <v>0</v>
          </cell>
          <cell r="DQ1631">
            <v>316630.74</v>
          </cell>
          <cell r="DR1631"/>
          <cell r="DS1631">
            <v>127377.66000000003</v>
          </cell>
          <cell r="DT1631">
            <v>444008.4</v>
          </cell>
        </row>
        <row r="1632">
          <cell r="A1632">
            <v>8970</v>
          </cell>
          <cell r="B1632">
            <v>9151</v>
          </cell>
          <cell r="C1632" t="str">
            <v>2021/0202393-5</v>
          </cell>
          <cell r="D1632" t="str">
            <v>0202393-22.2021.3.00.0000</v>
          </cell>
          <cell r="E1632">
            <v>44375</v>
          </cell>
          <cell r="F1632" t="str">
            <v>PAGO - 1ª. 2ª ORDEM - OUT/2022 - 3ª remessa</v>
          </cell>
          <cell r="G1632" t="str">
            <v>sim</v>
          </cell>
          <cell r="H1632">
            <v>44835</v>
          </cell>
          <cell r="I1632" t="str">
            <v>sim</v>
          </cell>
          <cell r="J1632" t="str">
            <v>não</v>
          </cell>
          <cell r="K1632">
            <v>3</v>
          </cell>
          <cell r="L1632" t="str">
            <v>MS 10.438/DF</v>
          </cell>
          <cell r="M1632" t="str">
            <v>2005/0023175-9</v>
          </cell>
          <cell r="N1632">
            <v>38405</v>
          </cell>
          <cell r="O1632" t="str">
            <v>Administrativo - Militar - Pensão</v>
          </cell>
          <cell r="P1632" t="str">
            <v>UNIÃO</v>
          </cell>
          <cell r="Q1632" t="str">
            <v>Ministério da Fazenda</v>
          </cell>
          <cell r="R1632">
            <v>39338</v>
          </cell>
          <cell r="S1632" t="str">
            <v>Mandado de Segurança 10.438/DF</v>
          </cell>
          <cell r="T1632" t="str">
            <v>2021/0106858-5</v>
          </cell>
          <cell r="U1632">
            <v>44370</v>
          </cell>
          <cell r="V1632" t="str">
            <v>Oziel Francisco da Silva</v>
          </cell>
          <cell r="W1632" t="str">
            <v>138.474.064-34</v>
          </cell>
          <cell r="X1632">
            <v>20721</v>
          </cell>
          <cell r="Y1632">
            <v>66</v>
          </cell>
          <cell r="Z1632" t="str">
            <v>Servidor Público Militar Inativo</v>
          </cell>
          <cell r="AA1632" t="str">
            <v>Soldo previsto na Lei Estadual 1.063/2002</v>
          </cell>
          <cell r="AB1632" t="str">
            <v>Alimentar</v>
          </cell>
          <cell r="AC1632" t="str">
            <v>Não</v>
          </cell>
          <cell r="AD1632" t="str">
            <v>Não</v>
          </cell>
          <cell r="AE1632" t="str">
            <v>Não</v>
          </cell>
          <cell r="AF1632" t="str">
            <v>-</v>
          </cell>
          <cell r="AG1632" t="str">
            <v>-</v>
          </cell>
          <cell r="AH1632" t="str">
            <v>Não informada</v>
          </cell>
          <cell r="AI1632" t="str">
            <v>Não Informada</v>
          </cell>
          <cell r="AJ1632" t="str">
            <v>Não</v>
          </cell>
          <cell r="AK1632">
            <v>20.5</v>
          </cell>
          <cell r="AL1632" t="str">
            <v>Leon e Advogados Associados</v>
          </cell>
          <cell r="AM1632" t="str">
            <v>17.858.268/0001-61</v>
          </cell>
          <cell r="AN1632">
            <v>10.5</v>
          </cell>
          <cell r="AO1632" t="str">
            <v>Silveira Cruz Advogados</v>
          </cell>
          <cell r="AP1632" t="str">
            <v>07.419.539/0001-29</v>
          </cell>
          <cell r="AQ1632">
            <v>0</v>
          </cell>
          <cell r="AR1632" t="str">
            <v>x x x</v>
          </cell>
          <cell r="AS1632" t="str">
            <v>x x x</v>
          </cell>
          <cell r="AT1632">
            <v>0</v>
          </cell>
          <cell r="AU1632" t="str">
            <v>x x x</v>
          </cell>
          <cell r="AV1632" t="str">
            <v>x x x</v>
          </cell>
          <cell r="AW1632" t="str">
            <v>Dedução de Honorários Contratuais</v>
          </cell>
          <cell r="AX1632">
            <v>44348</v>
          </cell>
          <cell r="AY1632">
            <v>300004.15000000002</v>
          </cell>
          <cell r="AZ1632">
            <v>119852.44</v>
          </cell>
          <cell r="BA1632">
            <v>419856.59</v>
          </cell>
          <cell r="BB1632">
            <v>61500.85</v>
          </cell>
          <cell r="BC1632">
            <v>24569.75</v>
          </cell>
          <cell r="BD1632">
            <v>86070.6</v>
          </cell>
          <cell r="BE1632">
            <v>31500.43</v>
          </cell>
          <cell r="BF1632">
            <v>12584.51</v>
          </cell>
          <cell r="BG1632">
            <v>44084.94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207002.87</v>
          </cell>
          <cell r="BO1632">
            <v>82698.179999999993</v>
          </cell>
          <cell r="BP1632">
            <v>289701.05</v>
          </cell>
          <cell r="BQ1632">
            <v>0</v>
          </cell>
          <cell r="BR1632">
            <v>0</v>
          </cell>
          <cell r="BS1632">
            <v>0</v>
          </cell>
          <cell r="BT1632">
            <v>80</v>
          </cell>
          <cell r="BU1632">
            <v>289701.05</v>
          </cell>
          <cell r="BV1632">
            <v>0</v>
          </cell>
          <cell r="BW1632">
            <v>302494.18</v>
          </cell>
          <cell r="BX1632">
            <v>121587.10999999999</v>
          </cell>
          <cell r="BY1632">
            <v>424081.29</v>
          </cell>
          <cell r="BZ1632">
            <v>62011.3</v>
          </cell>
          <cell r="CA1632">
            <v>24925.339999999997</v>
          </cell>
          <cell r="CB1632">
            <v>86936.639999999999</v>
          </cell>
          <cell r="CC1632">
            <v>31761.88</v>
          </cell>
          <cell r="CD1632">
            <v>12766.630000000001</v>
          </cell>
          <cell r="CE1632">
            <v>44528.51</v>
          </cell>
          <cell r="CF1632">
            <v>0</v>
          </cell>
          <cell r="CG1632">
            <v>0</v>
          </cell>
          <cell r="CH1632">
            <v>0</v>
          </cell>
          <cell r="CI1632">
            <v>0</v>
          </cell>
          <cell r="CJ1632">
            <v>0</v>
          </cell>
          <cell r="CK1632">
            <v>0</v>
          </cell>
          <cell r="CL1632">
            <v>208721</v>
          </cell>
          <cell r="CM1632">
            <v>83895.140000000014</v>
          </cell>
          <cell r="CN1632">
            <v>292616.14</v>
          </cell>
          <cell r="CO1632">
            <v>0</v>
          </cell>
          <cell r="CP1632">
            <v>0</v>
          </cell>
          <cell r="CQ1632">
            <v>0</v>
          </cell>
          <cell r="CR1632">
            <v>292616.14</v>
          </cell>
          <cell r="CS1632">
            <v>0</v>
          </cell>
          <cell r="CT1632">
            <v>44378</v>
          </cell>
          <cell r="CU1632"/>
          <cell r="CV1632">
            <v>8970</v>
          </cell>
          <cell r="CW1632">
            <v>44835</v>
          </cell>
          <cell r="CX1632">
            <v>1.1095638366066978</v>
          </cell>
          <cell r="CY1632">
            <v>335636.6</v>
          </cell>
          <cell r="CZ1632">
            <v>134908.66000000003</v>
          </cell>
          <cell r="DA1632">
            <v>470545.26</v>
          </cell>
          <cell r="DB1632">
            <v>0</v>
          </cell>
          <cell r="DC1632">
            <v>0</v>
          </cell>
          <cell r="DD1632">
            <v>0</v>
          </cell>
          <cell r="DE1632">
            <v>189767.57</v>
          </cell>
          <cell r="DF1632">
            <v>0</v>
          </cell>
          <cell r="DG1632">
            <v>218160</v>
          </cell>
          <cell r="DH1632">
            <v>71.329291469220195</v>
          </cell>
          <cell r="DI1632">
            <v>155611.98000000001</v>
          </cell>
          <cell r="DJ1632">
            <v>62548.01999999999</v>
          </cell>
          <cell r="DK1632">
            <v>218160</v>
          </cell>
          <cell r="DL1632">
            <v>0</v>
          </cell>
          <cell r="DM1632">
            <v>0</v>
          </cell>
          <cell r="DN1632">
            <v>0</v>
          </cell>
          <cell r="DO1632">
            <v>87982.38</v>
          </cell>
          <cell r="DP1632">
            <v>0</v>
          </cell>
          <cell r="DQ1632">
            <v>180024.61999999997</v>
          </cell>
          <cell r="DR1632"/>
          <cell r="DS1632">
            <v>72360.640000000043</v>
          </cell>
          <cell r="DT1632">
            <v>252385.26</v>
          </cell>
        </row>
        <row r="1633">
          <cell r="A1633">
            <v>8971</v>
          </cell>
          <cell r="B1633">
            <v>9152</v>
          </cell>
          <cell r="C1633" t="str">
            <v>2021/0202395-9</v>
          </cell>
          <cell r="D1633" t="str">
            <v>0202395-89.2021.3.00.0000</v>
          </cell>
          <cell r="E1633">
            <v>44375</v>
          </cell>
          <cell r="F1633" t="str">
            <v>PAGO - 1ª. 2ª ORDEM - OUT/2022 - 3ª remessa</v>
          </cell>
          <cell r="G1633" t="str">
            <v>sim</v>
          </cell>
          <cell r="H1633">
            <v>44835</v>
          </cell>
          <cell r="I1633" t="str">
            <v>sim</v>
          </cell>
          <cell r="J1633" t="str">
            <v>não</v>
          </cell>
          <cell r="K1633">
            <v>3</v>
          </cell>
          <cell r="L1633" t="str">
            <v>MS 10.438/DF</v>
          </cell>
          <cell r="M1633" t="str">
            <v>2005/0023175-9</v>
          </cell>
          <cell r="N1633">
            <v>38405</v>
          </cell>
          <cell r="O1633" t="str">
            <v>Administrativo - Militar - Pensão</v>
          </cell>
          <cell r="P1633" t="str">
            <v>UNIÃO</v>
          </cell>
          <cell r="Q1633" t="str">
            <v>Ministério da Fazenda</v>
          </cell>
          <cell r="R1633">
            <v>39338</v>
          </cell>
          <cell r="S1633" t="str">
            <v>Mandado de Segurança 10.438/DF</v>
          </cell>
          <cell r="T1633" t="str">
            <v>2021/0106858-5</v>
          </cell>
          <cell r="U1633">
            <v>44370</v>
          </cell>
          <cell r="V1633" t="str">
            <v>Pedro Rocha da Silva</v>
          </cell>
          <cell r="W1633" t="str">
            <v>106.483.722-00</v>
          </cell>
          <cell r="X1633">
            <v>21228</v>
          </cell>
          <cell r="Y1633">
            <v>64</v>
          </cell>
          <cell r="Z1633" t="str">
            <v>Servidor Público Militar Inativo</v>
          </cell>
          <cell r="AA1633" t="str">
            <v>Soldo previsto na Lei Estadual 1.063/2002</v>
          </cell>
          <cell r="AB1633" t="str">
            <v>Alimentar</v>
          </cell>
          <cell r="AC1633" t="str">
            <v>Não</v>
          </cell>
          <cell r="AD1633" t="str">
            <v>Não</v>
          </cell>
          <cell r="AE1633" t="str">
            <v>Não</v>
          </cell>
          <cell r="AF1633" t="str">
            <v>-</v>
          </cell>
          <cell r="AG1633" t="str">
            <v>-</v>
          </cell>
          <cell r="AH1633" t="str">
            <v>Não informada</v>
          </cell>
          <cell r="AI1633" t="str">
            <v>Não Informada</v>
          </cell>
          <cell r="AJ1633" t="str">
            <v>Não</v>
          </cell>
          <cell r="AK1633">
            <v>20.5</v>
          </cell>
          <cell r="AL1633" t="str">
            <v>Leon e Advogados Associados</v>
          </cell>
          <cell r="AM1633" t="str">
            <v>17.858.268/0001-61</v>
          </cell>
          <cell r="AN1633">
            <v>10.5</v>
          </cell>
          <cell r="AO1633" t="str">
            <v>Silveira Cruz Advogados</v>
          </cell>
          <cell r="AP1633" t="str">
            <v>07.419.539/0001-29</v>
          </cell>
          <cell r="AQ1633">
            <v>0</v>
          </cell>
          <cell r="AR1633" t="str">
            <v>x x x</v>
          </cell>
          <cell r="AS1633" t="str">
            <v>x x x</v>
          </cell>
          <cell r="AT1633">
            <v>0</v>
          </cell>
          <cell r="AU1633" t="str">
            <v>x x x</v>
          </cell>
          <cell r="AV1633" t="str">
            <v>x x x</v>
          </cell>
          <cell r="AW1633" t="str">
            <v>Dedução de Honorários Contratuais</v>
          </cell>
          <cell r="AX1633">
            <v>44348</v>
          </cell>
          <cell r="AY1633">
            <v>450466.94</v>
          </cell>
          <cell r="AZ1633">
            <v>180127.26</v>
          </cell>
          <cell r="BA1633">
            <v>630594.19999999995</v>
          </cell>
          <cell r="BB1633">
            <v>92345.72</v>
          </cell>
          <cell r="BC1633">
            <v>36926.089999999997</v>
          </cell>
          <cell r="BD1633">
            <v>129271.81</v>
          </cell>
          <cell r="BE1633">
            <v>47299.02</v>
          </cell>
          <cell r="BF1633">
            <v>18913.37</v>
          </cell>
          <cell r="BG1633">
            <v>66212.39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310822.2</v>
          </cell>
          <cell r="BO1633">
            <v>124287.8</v>
          </cell>
          <cell r="BP1633">
            <v>435110</v>
          </cell>
          <cell r="BQ1633">
            <v>0</v>
          </cell>
          <cell r="BR1633">
            <v>0</v>
          </cell>
          <cell r="BS1633">
            <v>0</v>
          </cell>
          <cell r="BT1633">
            <v>80</v>
          </cell>
          <cell r="BU1633">
            <v>435110</v>
          </cell>
          <cell r="BV1633">
            <v>0</v>
          </cell>
          <cell r="BW1633">
            <v>454205.81</v>
          </cell>
          <cell r="BX1633">
            <v>182733.28999999998</v>
          </cell>
          <cell r="BY1633">
            <v>636939.1</v>
          </cell>
          <cell r="BZ1633">
            <v>93112.19</v>
          </cell>
          <cell r="CA1633">
            <v>37460.320000000007</v>
          </cell>
          <cell r="CB1633">
            <v>130572.51000000001</v>
          </cell>
          <cell r="CC1633">
            <v>47691.61</v>
          </cell>
          <cell r="CD1633">
            <v>19186.989999999991</v>
          </cell>
          <cell r="CE1633">
            <v>66878.599999999991</v>
          </cell>
          <cell r="CF1633">
            <v>0</v>
          </cell>
          <cell r="CG1633">
            <v>0</v>
          </cell>
          <cell r="CH1633">
            <v>0</v>
          </cell>
          <cell r="CI1633">
            <v>0</v>
          </cell>
          <cell r="CJ1633">
            <v>0</v>
          </cell>
          <cell r="CK1633">
            <v>0</v>
          </cell>
          <cell r="CL1633">
            <v>313402.01</v>
          </cell>
          <cell r="CM1633">
            <v>126085.98000000004</v>
          </cell>
          <cell r="CN1633">
            <v>439487.99000000005</v>
          </cell>
          <cell r="CO1633">
            <v>0</v>
          </cell>
          <cell r="CP1633">
            <v>0</v>
          </cell>
          <cell r="CQ1633">
            <v>0</v>
          </cell>
          <cell r="CR1633">
            <v>439487.99000000005</v>
          </cell>
          <cell r="CS1633">
            <v>0</v>
          </cell>
          <cell r="CT1633">
            <v>44378</v>
          </cell>
          <cell r="CU1633"/>
          <cell r="CV1633">
            <v>8971</v>
          </cell>
          <cell r="CW1633">
            <v>44835</v>
          </cell>
          <cell r="CX1633">
            <v>1.1095638366066978</v>
          </cell>
          <cell r="CY1633">
            <v>503970.34</v>
          </cell>
          <cell r="CZ1633">
            <v>202754.24999999994</v>
          </cell>
          <cell r="DA1633">
            <v>706724.59</v>
          </cell>
          <cell r="DB1633">
            <v>0</v>
          </cell>
          <cell r="DC1633">
            <v>0</v>
          </cell>
          <cell r="DD1633">
            <v>0</v>
          </cell>
          <cell r="DE1633">
            <v>284885.71000000002</v>
          </cell>
          <cell r="DF1633">
            <v>0</v>
          </cell>
          <cell r="DG1633">
            <v>218160</v>
          </cell>
          <cell r="DH1633">
            <v>71.310712423350097</v>
          </cell>
          <cell r="DI1633">
            <v>155571.45000000001</v>
          </cell>
          <cell r="DJ1633">
            <v>62588.549999999988</v>
          </cell>
          <cell r="DK1633">
            <v>218160</v>
          </cell>
          <cell r="DL1633">
            <v>0</v>
          </cell>
          <cell r="DM1633">
            <v>0</v>
          </cell>
          <cell r="DN1633">
            <v>0</v>
          </cell>
          <cell r="DO1633">
            <v>87941.84</v>
          </cell>
          <cell r="DP1633">
            <v>0</v>
          </cell>
          <cell r="DQ1633">
            <v>348398.89</v>
          </cell>
          <cell r="DR1633"/>
          <cell r="DS1633">
            <v>140165.69999999995</v>
          </cell>
          <cell r="DT1633">
            <v>488564.58999999997</v>
          </cell>
        </row>
        <row r="1634">
          <cell r="A1634">
            <v>8972</v>
          </cell>
          <cell r="B1634">
            <v>9154</v>
          </cell>
          <cell r="C1634" t="str">
            <v>2021/0202397-2</v>
          </cell>
          <cell r="D1634" t="str">
            <v>0202397-59.2021.3.00.0000</v>
          </cell>
          <cell r="E1634">
            <v>44375</v>
          </cell>
          <cell r="F1634" t="str">
            <v>PAGO - 1ª. 2ª ORDEM - OUT/2022 - 4ª remessa</v>
          </cell>
          <cell r="G1634" t="str">
            <v>sim</v>
          </cell>
          <cell r="H1634">
            <v>44835</v>
          </cell>
          <cell r="I1634" t="str">
            <v>sim</v>
          </cell>
          <cell r="J1634" t="str">
            <v>não</v>
          </cell>
          <cell r="K1634">
            <v>4</v>
          </cell>
          <cell r="L1634" t="str">
            <v>MS 10.438/DF</v>
          </cell>
          <cell r="M1634" t="str">
            <v>2005/0023175-9</v>
          </cell>
          <cell r="N1634">
            <v>38405</v>
          </cell>
          <cell r="O1634" t="str">
            <v>Administrativo - Militar - Pensão</v>
          </cell>
          <cell r="P1634" t="str">
            <v>UNIÃO</v>
          </cell>
          <cell r="Q1634" t="str">
            <v>Ministério da Fazenda</v>
          </cell>
          <cell r="R1634">
            <v>39338</v>
          </cell>
          <cell r="S1634" t="str">
            <v>Mandado de Segurança 10.438/DF</v>
          </cell>
          <cell r="T1634" t="str">
            <v>2021/0106858-5</v>
          </cell>
          <cell r="U1634">
            <v>44370</v>
          </cell>
          <cell r="V1634" t="str">
            <v>Raimundo Cícero de Moraes</v>
          </cell>
          <cell r="W1634" t="str">
            <v>300.987.429-49</v>
          </cell>
          <cell r="X1634">
            <v>21337</v>
          </cell>
          <cell r="Y1634">
            <v>64</v>
          </cell>
          <cell r="Z1634" t="str">
            <v>Servidor Público Militar Inativo</v>
          </cell>
          <cell r="AA1634" t="str">
            <v>Soldo previsto na Lei Estadual 1.063/2002</v>
          </cell>
          <cell r="AB1634" t="str">
            <v>Alimentar</v>
          </cell>
          <cell r="AC1634" t="str">
            <v>Não</v>
          </cell>
          <cell r="AD1634" t="str">
            <v>Não</v>
          </cell>
          <cell r="AE1634" t="str">
            <v>Não</v>
          </cell>
          <cell r="AF1634" t="str">
            <v>-</v>
          </cell>
          <cell r="AG1634" t="str">
            <v>-</v>
          </cell>
          <cell r="AH1634" t="str">
            <v>Não informada</v>
          </cell>
          <cell r="AI1634" t="str">
            <v>Não Informada</v>
          </cell>
          <cell r="AJ1634" t="str">
            <v>Não</v>
          </cell>
          <cell r="AK1634">
            <v>20.5</v>
          </cell>
          <cell r="AL1634" t="str">
            <v>Leon e Advogados Associados</v>
          </cell>
          <cell r="AM1634" t="str">
            <v>17.858.268/0001-61</v>
          </cell>
          <cell r="AN1634">
            <v>10.5</v>
          </cell>
          <cell r="AO1634" t="str">
            <v>Silveira Cruz Advogados</v>
          </cell>
          <cell r="AP1634" t="str">
            <v>07.419.539/0001-29</v>
          </cell>
          <cell r="AQ1634">
            <v>0</v>
          </cell>
          <cell r="AR1634" t="str">
            <v>x x x</v>
          </cell>
          <cell r="AS1634" t="str">
            <v>x x x</v>
          </cell>
          <cell r="AT1634">
            <v>0</v>
          </cell>
          <cell r="AU1634" t="str">
            <v>x x x</v>
          </cell>
          <cell r="AV1634" t="str">
            <v>x x x</v>
          </cell>
          <cell r="AW1634" t="str">
            <v>Dedução de Honorários Contratuais</v>
          </cell>
          <cell r="AX1634">
            <v>44348</v>
          </cell>
          <cell r="AY1634">
            <v>422073.69</v>
          </cell>
          <cell r="AZ1634">
            <v>168764.01</v>
          </cell>
          <cell r="BA1634">
            <v>590837.69999999995</v>
          </cell>
          <cell r="BB1634">
            <v>86525.1</v>
          </cell>
          <cell r="BC1634">
            <v>34596.620000000003</v>
          </cell>
          <cell r="BD1634">
            <v>121121.72</v>
          </cell>
          <cell r="BE1634">
            <v>44317.73</v>
          </cell>
          <cell r="BF1634">
            <v>17720.22</v>
          </cell>
          <cell r="BG1634">
            <v>62037.95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291230.86</v>
          </cell>
          <cell r="BO1634">
            <v>116447.17</v>
          </cell>
          <cell r="BP1634">
            <v>407678.03</v>
          </cell>
          <cell r="BQ1634">
            <v>0</v>
          </cell>
          <cell r="BR1634">
            <v>0</v>
          </cell>
          <cell r="BS1634">
            <v>0</v>
          </cell>
          <cell r="BT1634">
            <v>80</v>
          </cell>
          <cell r="BU1634">
            <v>407678.03</v>
          </cell>
          <cell r="BV1634">
            <v>0</v>
          </cell>
          <cell r="BW1634">
            <v>425576.9</v>
          </cell>
          <cell r="BX1634">
            <v>171205.70999999996</v>
          </cell>
          <cell r="BY1634">
            <v>596782.61</v>
          </cell>
          <cell r="BZ1634">
            <v>87243.26</v>
          </cell>
          <cell r="CA1634">
            <v>35097.160000000003</v>
          </cell>
          <cell r="CB1634">
            <v>122340.42</v>
          </cell>
          <cell r="CC1634">
            <v>44685.57</v>
          </cell>
          <cell r="CD1634">
            <v>17976.590000000004</v>
          </cell>
          <cell r="CE1634">
            <v>62662.16</v>
          </cell>
          <cell r="CF1634">
            <v>0</v>
          </cell>
          <cell r="CG1634">
            <v>0</v>
          </cell>
          <cell r="CH1634">
            <v>0</v>
          </cell>
          <cell r="CI1634">
            <v>0</v>
          </cell>
          <cell r="CJ1634">
            <v>0</v>
          </cell>
          <cell r="CK1634">
            <v>0</v>
          </cell>
          <cell r="CL1634">
            <v>293648.07</v>
          </cell>
          <cell r="CM1634">
            <v>118131.96000000002</v>
          </cell>
          <cell r="CN1634">
            <v>411780.03</v>
          </cell>
          <cell r="CO1634">
            <v>0</v>
          </cell>
          <cell r="CP1634">
            <v>0</v>
          </cell>
          <cell r="CQ1634">
            <v>0</v>
          </cell>
          <cell r="CR1634">
            <v>411780.03</v>
          </cell>
          <cell r="CS1634">
            <v>0</v>
          </cell>
          <cell r="CT1634">
            <v>44378</v>
          </cell>
          <cell r="CU1634"/>
          <cell r="CV1634">
            <v>8972</v>
          </cell>
          <cell r="CW1634">
            <v>44835</v>
          </cell>
          <cell r="CX1634">
            <v>1.1095638366066978</v>
          </cell>
          <cell r="CY1634">
            <v>472204.73</v>
          </cell>
          <cell r="CZ1634">
            <v>189963.67000000004</v>
          </cell>
          <cell r="DA1634">
            <v>662168.4</v>
          </cell>
          <cell r="DB1634">
            <v>0</v>
          </cell>
          <cell r="DC1634">
            <v>0</v>
          </cell>
          <cell r="DD1634">
            <v>0</v>
          </cell>
          <cell r="DE1634">
            <v>266932.53000000003</v>
          </cell>
          <cell r="DF1634">
            <v>0</v>
          </cell>
          <cell r="DG1634">
            <v>218160</v>
          </cell>
          <cell r="DH1634">
            <v>71.311879274214832</v>
          </cell>
          <cell r="DI1634">
            <v>155573.99</v>
          </cell>
          <cell r="DJ1634">
            <v>62586.010000000009</v>
          </cell>
          <cell r="DK1634">
            <v>218160</v>
          </cell>
          <cell r="DL1634">
            <v>0</v>
          </cell>
          <cell r="DM1634">
            <v>0</v>
          </cell>
          <cell r="DN1634">
            <v>0</v>
          </cell>
          <cell r="DO1634">
            <v>87944.39</v>
          </cell>
          <cell r="DP1634">
            <v>0</v>
          </cell>
          <cell r="DQ1634">
            <v>316630.74</v>
          </cell>
          <cell r="DR1634"/>
          <cell r="DS1634">
            <v>127377.66000000003</v>
          </cell>
          <cell r="DT1634">
            <v>444008.4</v>
          </cell>
        </row>
        <row r="1635">
          <cell r="A1635">
            <v>8973</v>
          </cell>
          <cell r="B1635">
            <v>9155</v>
          </cell>
          <cell r="C1635" t="str">
            <v>2021/0202400-0</v>
          </cell>
          <cell r="D1635" t="str">
            <v>0202400-14.2021.3.00.0000</v>
          </cell>
          <cell r="E1635">
            <v>44375</v>
          </cell>
          <cell r="F1635" t="str">
            <v>PAGO - 1ª. 2ª ORDEM - OUT/2022 - 3ª remessa</v>
          </cell>
          <cell r="G1635" t="str">
            <v>sim</v>
          </cell>
          <cell r="H1635">
            <v>44835</v>
          </cell>
          <cell r="I1635" t="str">
            <v>sim</v>
          </cell>
          <cell r="J1635" t="str">
            <v>não</v>
          </cell>
          <cell r="K1635">
            <v>3</v>
          </cell>
          <cell r="L1635" t="str">
            <v>MS 10.438/DF</v>
          </cell>
          <cell r="M1635" t="str">
            <v>2005/0023175-9</v>
          </cell>
          <cell r="N1635">
            <v>38405</v>
          </cell>
          <cell r="O1635" t="str">
            <v>Administrativo - Militar - Pensão</v>
          </cell>
          <cell r="P1635" t="str">
            <v>UNIÃO</v>
          </cell>
          <cell r="Q1635" t="str">
            <v>Ministério da Fazenda</v>
          </cell>
          <cell r="R1635">
            <v>39338</v>
          </cell>
          <cell r="S1635" t="str">
            <v>Mandado de Segurança 10.438/DF</v>
          </cell>
          <cell r="T1635" t="str">
            <v>2021/0106858-5</v>
          </cell>
          <cell r="U1635">
            <v>44370</v>
          </cell>
          <cell r="V1635" t="str">
            <v>Raimundo da Silva Vasconcelos</v>
          </cell>
          <cell r="W1635" t="str">
            <v>102.955.422-68</v>
          </cell>
          <cell r="X1635">
            <v>22400</v>
          </cell>
          <cell r="Y1635">
            <v>61</v>
          </cell>
          <cell r="Z1635" t="str">
            <v>Servidor Público Militar Inativo</v>
          </cell>
          <cell r="AA1635" t="str">
            <v>Soldo previsto na Lei Estadual 1.063/2002</v>
          </cell>
          <cell r="AB1635" t="str">
            <v>Alimentar</v>
          </cell>
          <cell r="AC1635" t="str">
            <v>Não</v>
          </cell>
          <cell r="AD1635" t="str">
            <v>Não</v>
          </cell>
          <cell r="AE1635" t="str">
            <v>Não</v>
          </cell>
          <cell r="AF1635" t="str">
            <v>-</v>
          </cell>
          <cell r="AG1635" t="str">
            <v>-</v>
          </cell>
          <cell r="AH1635" t="str">
            <v>Não informada</v>
          </cell>
          <cell r="AI1635" t="str">
            <v>Não Informada</v>
          </cell>
          <cell r="AJ1635" t="str">
            <v>Não</v>
          </cell>
          <cell r="AK1635">
            <v>20.5</v>
          </cell>
          <cell r="AL1635" t="str">
            <v>Leon e Advogados Associados</v>
          </cell>
          <cell r="AM1635" t="str">
            <v>17.858.268/0001-61</v>
          </cell>
          <cell r="AN1635">
            <v>10.5</v>
          </cell>
          <cell r="AO1635" t="str">
            <v>Silveira Cruz Advogados</v>
          </cell>
          <cell r="AP1635" t="str">
            <v>07.419.539/0001-29</v>
          </cell>
          <cell r="AQ1635">
            <v>0</v>
          </cell>
          <cell r="AR1635" t="str">
            <v>x x x</v>
          </cell>
          <cell r="AS1635" t="str">
            <v>x x x</v>
          </cell>
          <cell r="AT1635">
            <v>0</v>
          </cell>
          <cell r="AU1635" t="str">
            <v>x x x</v>
          </cell>
          <cell r="AV1635" t="str">
            <v>x x x</v>
          </cell>
          <cell r="AW1635" t="str">
            <v>Dedução de Honorários Contratuais</v>
          </cell>
          <cell r="AX1635">
            <v>44348</v>
          </cell>
          <cell r="AY1635">
            <v>408470.07</v>
          </cell>
          <cell r="AZ1635">
            <v>161812.09</v>
          </cell>
          <cell r="BA1635">
            <v>570282.16</v>
          </cell>
          <cell r="BB1635">
            <v>83736.36</v>
          </cell>
          <cell r="BC1635">
            <v>33171.480000000003</v>
          </cell>
          <cell r="BD1635">
            <v>116907.84</v>
          </cell>
          <cell r="BE1635">
            <v>42889.35</v>
          </cell>
          <cell r="BF1635">
            <v>16990.27</v>
          </cell>
          <cell r="BG1635">
            <v>59879.62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  <cell r="BM1635">
            <v>0</v>
          </cell>
          <cell r="BN1635">
            <v>281844.36</v>
          </cell>
          <cell r="BO1635">
            <v>111650.34</v>
          </cell>
          <cell r="BP1635">
            <v>393494.7</v>
          </cell>
          <cell r="BQ1635">
            <v>0</v>
          </cell>
          <cell r="BR1635">
            <v>0</v>
          </cell>
          <cell r="BS1635">
            <v>0</v>
          </cell>
          <cell r="BT1635">
            <v>80</v>
          </cell>
          <cell r="BU1635">
            <v>393494.7</v>
          </cell>
          <cell r="BV1635">
            <v>0</v>
          </cell>
          <cell r="BW1635">
            <v>411860.37</v>
          </cell>
          <cell r="BX1635">
            <v>164162.54000000004</v>
          </cell>
          <cell r="BY1635">
            <v>576022.91</v>
          </cell>
          <cell r="BZ1635">
            <v>84431.37</v>
          </cell>
          <cell r="CA1635">
            <v>33653.31</v>
          </cell>
          <cell r="CB1635">
            <v>118084.68</v>
          </cell>
          <cell r="CC1635">
            <v>43245.33</v>
          </cell>
          <cell r="CD1635">
            <v>17237.049999999996</v>
          </cell>
          <cell r="CE1635">
            <v>60482.38</v>
          </cell>
          <cell r="CF1635">
            <v>0</v>
          </cell>
          <cell r="CG1635">
            <v>0</v>
          </cell>
          <cell r="CH1635">
            <v>0</v>
          </cell>
          <cell r="CI1635">
            <v>0</v>
          </cell>
          <cell r="CJ1635">
            <v>0</v>
          </cell>
          <cell r="CK1635">
            <v>0</v>
          </cell>
          <cell r="CL1635">
            <v>284183.67</v>
          </cell>
          <cell r="CM1635">
            <v>113272.18</v>
          </cell>
          <cell r="CN1635">
            <v>397455.85</v>
          </cell>
          <cell r="CO1635">
            <v>0</v>
          </cell>
          <cell r="CP1635">
            <v>0</v>
          </cell>
          <cell r="CQ1635">
            <v>0</v>
          </cell>
          <cell r="CR1635">
            <v>397455.85</v>
          </cell>
          <cell r="CS1635">
            <v>0</v>
          </cell>
          <cell r="CT1635">
            <v>44378</v>
          </cell>
          <cell r="CU1635"/>
          <cell r="CV1635">
            <v>8973</v>
          </cell>
          <cell r="CW1635">
            <v>44835</v>
          </cell>
          <cell r="CX1635">
            <v>1.1095638366066978</v>
          </cell>
          <cell r="CY1635">
            <v>456985.37</v>
          </cell>
          <cell r="CZ1635">
            <v>182148.81000000006</v>
          </cell>
          <cell r="DA1635">
            <v>639134.18000000005</v>
          </cell>
          <cell r="DB1635">
            <v>0</v>
          </cell>
          <cell r="DC1635">
            <v>0</v>
          </cell>
          <cell r="DD1635">
            <v>0</v>
          </cell>
          <cell r="DE1635">
            <v>258853.77</v>
          </cell>
          <cell r="DF1635">
            <v>0</v>
          </cell>
          <cell r="DG1635">
            <v>218160</v>
          </cell>
          <cell r="DH1635">
            <v>71.500693328590245</v>
          </cell>
          <cell r="DI1635">
            <v>155985.91</v>
          </cell>
          <cell r="DJ1635">
            <v>62174.09</v>
          </cell>
          <cell r="DK1635">
            <v>218160</v>
          </cell>
          <cell r="DL1635">
            <v>0</v>
          </cell>
          <cell r="DM1635">
            <v>0</v>
          </cell>
          <cell r="DN1635">
            <v>0</v>
          </cell>
          <cell r="DO1635">
            <v>88356.3</v>
          </cell>
          <cell r="DP1635">
            <v>0</v>
          </cell>
          <cell r="DQ1635">
            <v>300999.45999999996</v>
          </cell>
          <cell r="DR1635"/>
          <cell r="DS1635">
            <v>119974.72000000006</v>
          </cell>
          <cell r="DT1635">
            <v>420974.18000000005</v>
          </cell>
        </row>
        <row r="1636">
          <cell r="A1636">
            <v>8974</v>
          </cell>
          <cell r="B1636">
            <v>9157</v>
          </cell>
          <cell r="C1636" t="str">
            <v>2021/0202403-5</v>
          </cell>
          <cell r="D1636" t="str">
            <v>0202403-66.2021.3.00.0000</v>
          </cell>
          <cell r="E1636">
            <v>44375</v>
          </cell>
          <cell r="F1636" t="str">
            <v>PAGO - 1ª. 2ª ORDEM - OUT/2022 - 3ª remessa</v>
          </cell>
          <cell r="G1636" t="str">
            <v>sim</v>
          </cell>
          <cell r="H1636">
            <v>44835</v>
          </cell>
          <cell r="I1636" t="str">
            <v>sim</v>
          </cell>
          <cell r="J1636" t="str">
            <v>não</v>
          </cell>
          <cell r="K1636">
            <v>3</v>
          </cell>
          <cell r="L1636" t="str">
            <v>MS 10.438/DF</v>
          </cell>
          <cell r="M1636" t="str">
            <v>2005/0023175-9</v>
          </cell>
          <cell r="N1636">
            <v>38405</v>
          </cell>
          <cell r="O1636" t="str">
            <v>Administrativo - Militar - Pensão</v>
          </cell>
          <cell r="P1636" t="str">
            <v>UNIÃO</v>
          </cell>
          <cell r="Q1636" t="str">
            <v>Ministério da Fazenda</v>
          </cell>
          <cell r="R1636">
            <v>39338</v>
          </cell>
          <cell r="S1636" t="str">
            <v>Mandado de Segurança 10.438/DF</v>
          </cell>
          <cell r="T1636" t="str">
            <v>2021/0106858-5</v>
          </cell>
          <cell r="U1636">
            <v>44370</v>
          </cell>
          <cell r="V1636" t="str">
            <v>Raimundo José Parga</v>
          </cell>
          <cell r="W1636" t="str">
            <v>476.200.647-53</v>
          </cell>
          <cell r="X1636">
            <v>20008</v>
          </cell>
          <cell r="Y1636">
            <v>68</v>
          </cell>
          <cell r="Z1636" t="str">
            <v>Servidor Público Militar Inativo</v>
          </cell>
          <cell r="AA1636" t="str">
            <v>Soldo previsto na Lei Estadual 1.063/2002</v>
          </cell>
          <cell r="AB1636" t="str">
            <v>Alimentar</v>
          </cell>
          <cell r="AC1636" t="str">
            <v>Não</v>
          </cell>
          <cell r="AD1636" t="str">
            <v>Não</v>
          </cell>
          <cell r="AE1636" t="str">
            <v>Não</v>
          </cell>
          <cell r="AF1636" t="str">
            <v>-</v>
          </cell>
          <cell r="AG1636" t="str">
            <v>-</v>
          </cell>
          <cell r="AH1636" t="str">
            <v>Não informada</v>
          </cell>
          <cell r="AI1636" t="str">
            <v>Não Informada</v>
          </cell>
          <cell r="AJ1636" t="str">
            <v>Não</v>
          </cell>
          <cell r="AK1636">
            <v>20.5</v>
          </cell>
          <cell r="AL1636" t="str">
            <v>Leon e Advogados Associados</v>
          </cell>
          <cell r="AM1636" t="str">
            <v>17.858.268/0001-61</v>
          </cell>
          <cell r="AN1636">
            <v>10.5</v>
          </cell>
          <cell r="AO1636" t="str">
            <v>Silveira Cruz Advogados</v>
          </cell>
          <cell r="AP1636" t="str">
            <v>07.419.539/0001-29</v>
          </cell>
          <cell r="AQ1636">
            <v>0</v>
          </cell>
          <cell r="AR1636" t="str">
            <v>x x x</v>
          </cell>
          <cell r="AS1636" t="str">
            <v>x x x</v>
          </cell>
          <cell r="AT1636">
            <v>0</v>
          </cell>
          <cell r="AU1636" t="str">
            <v>x x x</v>
          </cell>
          <cell r="AV1636" t="str">
            <v>x x x</v>
          </cell>
          <cell r="AW1636" t="str">
            <v>Dedução de Honorários Contratuais</v>
          </cell>
          <cell r="AX1636">
            <v>44348</v>
          </cell>
          <cell r="AY1636">
            <v>390470.27</v>
          </cell>
          <cell r="AZ1636">
            <v>155842.21</v>
          </cell>
          <cell r="BA1636">
            <v>546312.48</v>
          </cell>
          <cell r="BB1636">
            <v>80046.399999999994</v>
          </cell>
          <cell r="BC1636">
            <v>31947.65</v>
          </cell>
          <cell r="BD1636">
            <v>111994.05</v>
          </cell>
          <cell r="BE1636">
            <v>40999.370000000003</v>
          </cell>
          <cell r="BF1636">
            <v>16363.44</v>
          </cell>
          <cell r="BG1636">
            <v>57362.81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  <cell r="BM1636">
            <v>0</v>
          </cell>
          <cell r="BN1636">
            <v>269424.5</v>
          </cell>
          <cell r="BO1636">
            <v>107531.12</v>
          </cell>
          <cell r="BP1636">
            <v>376955.62</v>
          </cell>
          <cell r="BQ1636">
            <v>0</v>
          </cell>
          <cell r="BR1636">
            <v>0</v>
          </cell>
          <cell r="BS1636">
            <v>0</v>
          </cell>
          <cell r="BT1636">
            <v>80</v>
          </cell>
          <cell r="BU1636">
            <v>376955.62</v>
          </cell>
          <cell r="BV1636">
            <v>0</v>
          </cell>
          <cell r="BW1636">
            <v>393711.17</v>
          </cell>
          <cell r="BX1636">
            <v>158098.71000000002</v>
          </cell>
          <cell r="BY1636">
            <v>551809.88</v>
          </cell>
          <cell r="BZ1636">
            <v>80710.78</v>
          </cell>
          <cell r="CA1636">
            <v>32410.22</v>
          </cell>
          <cell r="CB1636">
            <v>113121</v>
          </cell>
          <cell r="CC1636">
            <v>41339.67</v>
          </cell>
          <cell r="CD1636">
            <v>16600.350000000006</v>
          </cell>
          <cell r="CE1636">
            <v>57940.020000000004</v>
          </cell>
          <cell r="CF1636">
            <v>0</v>
          </cell>
          <cell r="CG1636">
            <v>0</v>
          </cell>
          <cell r="CH1636">
            <v>0</v>
          </cell>
          <cell r="CI1636">
            <v>0</v>
          </cell>
          <cell r="CJ1636">
            <v>0</v>
          </cell>
          <cell r="CK1636">
            <v>0</v>
          </cell>
          <cell r="CL1636">
            <v>271660.72000000003</v>
          </cell>
          <cell r="CM1636">
            <v>109088.14000000001</v>
          </cell>
          <cell r="CN1636">
            <v>380748.86000000004</v>
          </cell>
          <cell r="CO1636">
            <v>0</v>
          </cell>
          <cell r="CP1636">
            <v>0</v>
          </cell>
          <cell r="CQ1636">
            <v>0</v>
          </cell>
          <cell r="CR1636">
            <v>380748.86000000004</v>
          </cell>
          <cell r="CS1636">
            <v>0</v>
          </cell>
          <cell r="CT1636">
            <v>44378</v>
          </cell>
          <cell r="CU1636"/>
          <cell r="CV1636">
            <v>8974</v>
          </cell>
          <cell r="CW1636">
            <v>44835</v>
          </cell>
          <cell r="CX1636">
            <v>1.1095638366066978</v>
          </cell>
          <cell r="CY1636">
            <v>436847.67</v>
          </cell>
          <cell r="CZ1636">
            <v>175420.61000000004</v>
          </cell>
          <cell r="DA1636">
            <v>612268.28</v>
          </cell>
          <cell r="DB1636">
            <v>0</v>
          </cell>
          <cell r="DC1636">
            <v>0</v>
          </cell>
          <cell r="DD1636">
            <v>0</v>
          </cell>
          <cell r="DE1636">
            <v>247044.5</v>
          </cell>
          <cell r="DF1636">
            <v>0</v>
          </cell>
          <cell r="DG1636">
            <v>218160</v>
          </cell>
          <cell r="DH1636">
            <v>71.349061231785512</v>
          </cell>
          <cell r="DI1636">
            <v>155655.10999999999</v>
          </cell>
          <cell r="DJ1636">
            <v>62504.890000000014</v>
          </cell>
          <cell r="DK1636">
            <v>218160</v>
          </cell>
          <cell r="DL1636">
            <v>0</v>
          </cell>
          <cell r="DM1636">
            <v>0</v>
          </cell>
          <cell r="DN1636">
            <v>0</v>
          </cell>
          <cell r="DO1636">
            <v>88025.5</v>
          </cell>
          <cell r="DP1636">
            <v>0</v>
          </cell>
          <cell r="DQ1636">
            <v>281192.56</v>
          </cell>
          <cell r="DR1636"/>
          <cell r="DS1636">
            <v>112915.72000000003</v>
          </cell>
          <cell r="DT1636">
            <v>394108.28</v>
          </cell>
        </row>
        <row r="1637">
          <cell r="A1637">
            <v>8975</v>
          </cell>
          <cell r="B1637">
            <v>9158</v>
          </cell>
          <cell r="C1637" t="str">
            <v>2021/0202404-7</v>
          </cell>
          <cell r="D1637" t="str">
            <v>0202404-51.2021.3.00.0000</v>
          </cell>
          <cell r="E1637">
            <v>44375</v>
          </cell>
          <cell r="F1637" t="str">
            <v>PAGO - 1ª. 2ª ORDEM - OUT/2022 - 3ª remessa</v>
          </cell>
          <cell r="G1637" t="str">
            <v>sim</v>
          </cell>
          <cell r="H1637">
            <v>44835</v>
          </cell>
          <cell r="I1637" t="str">
            <v>sim</v>
          </cell>
          <cell r="J1637" t="str">
            <v>não</v>
          </cell>
          <cell r="K1637">
            <v>3</v>
          </cell>
          <cell r="L1637" t="str">
            <v>MS 10.438/DF</v>
          </cell>
          <cell r="M1637" t="str">
            <v>2005/0023175-9</v>
          </cell>
          <cell r="N1637">
            <v>38405</v>
          </cell>
          <cell r="O1637" t="str">
            <v>Administrativo - Militar - Pensão</v>
          </cell>
          <cell r="P1637" t="str">
            <v>UNIÃO</v>
          </cell>
          <cell r="Q1637" t="str">
            <v>Ministério da Fazenda</v>
          </cell>
          <cell r="R1637">
            <v>39338</v>
          </cell>
          <cell r="S1637" t="str">
            <v>Mandado de Segurança 10.438/DF</v>
          </cell>
          <cell r="T1637" t="str">
            <v>2021/0106858-5</v>
          </cell>
          <cell r="U1637">
            <v>44370</v>
          </cell>
          <cell r="V1637" t="str">
            <v>Raimundo Martins Mendes Neto</v>
          </cell>
          <cell r="W1637" t="str">
            <v>113.637.542-20</v>
          </cell>
          <cell r="X1637">
            <v>21844</v>
          </cell>
          <cell r="Y1637">
            <v>63</v>
          </cell>
          <cell r="Z1637" t="str">
            <v>Servidor Público Militar Inativo</v>
          </cell>
          <cell r="AA1637" t="str">
            <v>Soldo previsto na Lei Estadual 1.063/2002</v>
          </cell>
          <cell r="AB1637" t="str">
            <v>Alimentar</v>
          </cell>
          <cell r="AC1637" t="str">
            <v>Não</v>
          </cell>
          <cell r="AD1637" t="str">
            <v>Não</v>
          </cell>
          <cell r="AE1637" t="str">
            <v>Não</v>
          </cell>
          <cell r="AF1637" t="str">
            <v>-</v>
          </cell>
          <cell r="AG1637" t="str">
            <v>-</v>
          </cell>
          <cell r="AH1637" t="str">
            <v>Não informada</v>
          </cell>
          <cell r="AI1637" t="str">
            <v>Não Informada</v>
          </cell>
          <cell r="AJ1637" t="str">
            <v>Não</v>
          </cell>
          <cell r="AK1637">
            <v>20.5</v>
          </cell>
          <cell r="AL1637" t="str">
            <v>Leon e Advogados Associados</v>
          </cell>
          <cell r="AM1637" t="str">
            <v>17.858.268/0001-61</v>
          </cell>
          <cell r="AN1637">
            <v>10.5</v>
          </cell>
          <cell r="AO1637" t="str">
            <v>Silveira Cruz Advogados</v>
          </cell>
          <cell r="AP1637" t="str">
            <v>07.419.539/0001-29</v>
          </cell>
          <cell r="AQ1637">
            <v>0</v>
          </cell>
          <cell r="AR1637" t="str">
            <v>x x x</v>
          </cell>
          <cell r="AS1637" t="str">
            <v>x x x</v>
          </cell>
          <cell r="AT1637">
            <v>0</v>
          </cell>
          <cell r="AU1637" t="str">
            <v>x x x</v>
          </cell>
          <cell r="AV1637" t="str">
            <v>x x x</v>
          </cell>
          <cell r="AW1637" t="str">
            <v>Dedução de Honorários Contratuais</v>
          </cell>
          <cell r="AX1637">
            <v>44348</v>
          </cell>
          <cell r="AY1637">
            <v>423847.97</v>
          </cell>
          <cell r="AZ1637">
            <v>169474.11</v>
          </cell>
          <cell r="BA1637">
            <v>593322.07999999996</v>
          </cell>
          <cell r="BB1637">
            <v>86888.83</v>
          </cell>
          <cell r="BC1637">
            <v>34742.19</v>
          </cell>
          <cell r="BD1637">
            <v>121631.02</v>
          </cell>
          <cell r="BE1637">
            <v>44504.03</v>
          </cell>
          <cell r="BF1637">
            <v>17794.78</v>
          </cell>
          <cell r="BG1637">
            <v>62298.81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  <cell r="BM1637">
            <v>0</v>
          </cell>
          <cell r="BN1637">
            <v>292455.11</v>
          </cell>
          <cell r="BO1637">
            <v>116937.14</v>
          </cell>
          <cell r="BP1637">
            <v>409392.25</v>
          </cell>
          <cell r="BQ1637">
            <v>0</v>
          </cell>
          <cell r="BR1637">
            <v>0</v>
          </cell>
          <cell r="BS1637">
            <v>0</v>
          </cell>
          <cell r="BT1637">
            <v>80</v>
          </cell>
          <cell r="BU1637">
            <v>409392.25</v>
          </cell>
          <cell r="BV1637">
            <v>0</v>
          </cell>
          <cell r="BW1637">
            <v>427365.9</v>
          </cell>
          <cell r="BX1637">
            <v>171926.06999999995</v>
          </cell>
          <cell r="BY1637">
            <v>599291.97</v>
          </cell>
          <cell r="BZ1637">
            <v>87610</v>
          </cell>
          <cell r="CA1637">
            <v>35244.839999999997</v>
          </cell>
          <cell r="CB1637">
            <v>122854.84</v>
          </cell>
          <cell r="CC1637">
            <v>44873.41</v>
          </cell>
          <cell r="CD1637">
            <v>18052.22</v>
          </cell>
          <cell r="CE1637">
            <v>62925.630000000005</v>
          </cell>
          <cell r="CF1637">
            <v>0</v>
          </cell>
          <cell r="CG1637">
            <v>0</v>
          </cell>
          <cell r="CH1637">
            <v>0</v>
          </cell>
          <cell r="CI1637">
            <v>0</v>
          </cell>
          <cell r="CJ1637">
            <v>0</v>
          </cell>
          <cell r="CK1637">
            <v>0</v>
          </cell>
          <cell r="CL1637">
            <v>294882.49</v>
          </cell>
          <cell r="CM1637">
            <v>118629.00999999995</v>
          </cell>
          <cell r="CN1637">
            <v>413511.49999999994</v>
          </cell>
          <cell r="CO1637">
            <v>0</v>
          </cell>
          <cell r="CP1637">
            <v>0</v>
          </cell>
          <cell r="CQ1637">
            <v>0</v>
          </cell>
          <cell r="CR1637">
            <v>413511.49999999994</v>
          </cell>
          <cell r="CS1637">
            <v>0</v>
          </cell>
          <cell r="CT1637">
            <v>44378</v>
          </cell>
          <cell r="CU1637"/>
          <cell r="CV1637">
            <v>8975</v>
          </cell>
          <cell r="CW1637">
            <v>44835</v>
          </cell>
          <cell r="CX1637">
            <v>1.1095638366066978</v>
          </cell>
          <cell r="CY1637">
            <v>474189.74</v>
          </cell>
          <cell r="CZ1637">
            <v>190762.94999999995</v>
          </cell>
          <cell r="DA1637">
            <v>664952.68999999994</v>
          </cell>
          <cell r="DB1637">
            <v>0</v>
          </cell>
          <cell r="DC1637">
            <v>0</v>
          </cell>
          <cell r="DD1637">
            <v>0</v>
          </cell>
          <cell r="DE1637">
            <v>268054.40999999997</v>
          </cell>
          <cell r="DF1637">
            <v>0</v>
          </cell>
          <cell r="DG1637">
            <v>218160</v>
          </cell>
          <cell r="DH1637">
            <v>71.311801144830326</v>
          </cell>
          <cell r="DI1637">
            <v>155573.82</v>
          </cell>
          <cell r="DJ1637">
            <v>62586.179999999993</v>
          </cell>
          <cell r="DK1637">
            <v>218160</v>
          </cell>
          <cell r="DL1637">
            <v>0</v>
          </cell>
          <cell r="DM1637">
            <v>0</v>
          </cell>
          <cell r="DN1637">
            <v>0</v>
          </cell>
          <cell r="DO1637">
            <v>87944.22</v>
          </cell>
          <cell r="DP1637">
            <v>0</v>
          </cell>
          <cell r="DQ1637">
            <v>318615.92</v>
          </cell>
          <cell r="DR1637"/>
          <cell r="DS1637">
            <v>128176.76999999996</v>
          </cell>
          <cell r="DT1637">
            <v>446792.68999999994</v>
          </cell>
        </row>
        <row r="1638">
          <cell r="A1638">
            <v>8976</v>
          </cell>
          <cell r="B1638">
            <v>9159</v>
          </cell>
          <cell r="C1638" t="str">
            <v>2021/0202406-0</v>
          </cell>
          <cell r="D1638" t="str">
            <v>0202406-21.2021.3.00.0000</v>
          </cell>
          <cell r="E1638">
            <v>44375</v>
          </cell>
          <cell r="F1638" t="str">
            <v>PAGO - 1ª. 2ª ORDEM - OUT/2022 - 3ª remessa</v>
          </cell>
          <cell r="G1638" t="str">
            <v>sim</v>
          </cell>
          <cell r="H1638">
            <v>44835</v>
          </cell>
          <cell r="I1638" t="str">
            <v>sim</v>
          </cell>
          <cell r="J1638" t="str">
            <v>não</v>
          </cell>
          <cell r="K1638">
            <v>3</v>
          </cell>
          <cell r="L1638" t="str">
            <v>MS 10.438/DF</v>
          </cell>
          <cell r="M1638" t="str">
            <v>2005/0023175-9</v>
          </cell>
          <cell r="N1638">
            <v>38405</v>
          </cell>
          <cell r="O1638" t="str">
            <v>Administrativo - Militar - Pensão</v>
          </cell>
          <cell r="P1638" t="str">
            <v>UNIÃO</v>
          </cell>
          <cell r="Q1638" t="str">
            <v>Ministério da Fazenda</v>
          </cell>
          <cell r="R1638">
            <v>39338</v>
          </cell>
          <cell r="S1638" t="str">
            <v>Mandado de Segurança 10.438/DF</v>
          </cell>
          <cell r="T1638" t="str">
            <v>2021/0106858-5</v>
          </cell>
          <cell r="U1638">
            <v>44370</v>
          </cell>
          <cell r="V1638" t="str">
            <v>Redvilson Duran Pedraza</v>
          </cell>
          <cell r="W1638" t="str">
            <v>106.582.462-91</v>
          </cell>
          <cell r="X1638">
            <v>21650</v>
          </cell>
          <cell r="Y1638">
            <v>63</v>
          </cell>
          <cell r="Z1638" t="str">
            <v>Servidor Público Militar Inativo</v>
          </cell>
          <cell r="AA1638" t="str">
            <v>Soldo previsto na Lei Estadual 1.063/2002</v>
          </cell>
          <cell r="AB1638" t="str">
            <v>Alimentar</v>
          </cell>
          <cell r="AC1638" t="str">
            <v>Não</v>
          </cell>
          <cell r="AD1638" t="str">
            <v>Não</v>
          </cell>
          <cell r="AE1638" t="str">
            <v>Não</v>
          </cell>
          <cell r="AF1638" t="str">
            <v>-</v>
          </cell>
          <cell r="AG1638" t="str">
            <v>-</v>
          </cell>
          <cell r="AH1638" t="str">
            <v>Não informada</v>
          </cell>
          <cell r="AI1638" t="str">
            <v>Não Informada</v>
          </cell>
          <cell r="AJ1638" t="str">
            <v>Não</v>
          </cell>
          <cell r="AK1638">
            <v>20.5</v>
          </cell>
          <cell r="AL1638" t="str">
            <v>Leon e Advogados Associados</v>
          </cell>
          <cell r="AM1638" t="str">
            <v>17.858.268/0001-61</v>
          </cell>
          <cell r="AN1638">
            <v>10.5</v>
          </cell>
          <cell r="AO1638" t="str">
            <v>Silveira Cruz Advogados</v>
          </cell>
          <cell r="AP1638" t="str">
            <v>07.419.539/0001-29</v>
          </cell>
          <cell r="AQ1638">
            <v>0</v>
          </cell>
          <cell r="AR1638" t="str">
            <v>x x x</v>
          </cell>
          <cell r="AS1638" t="str">
            <v>x x x</v>
          </cell>
          <cell r="AT1638">
            <v>0</v>
          </cell>
          <cell r="AU1638" t="str">
            <v>x x x</v>
          </cell>
          <cell r="AV1638" t="str">
            <v>x x x</v>
          </cell>
          <cell r="AW1638" t="str">
            <v>Dedução de Honorários Contratuais</v>
          </cell>
          <cell r="AX1638">
            <v>44348</v>
          </cell>
          <cell r="AY1638">
            <v>420365.66</v>
          </cell>
          <cell r="AZ1638">
            <v>168140.13</v>
          </cell>
          <cell r="BA1638">
            <v>588505.79</v>
          </cell>
          <cell r="BB1638">
            <v>86174.96</v>
          </cell>
          <cell r="BC1638">
            <v>34468.720000000001</v>
          </cell>
          <cell r="BD1638">
            <v>120643.68</v>
          </cell>
          <cell r="BE1638">
            <v>44138.39</v>
          </cell>
          <cell r="BF1638">
            <v>17654.71</v>
          </cell>
          <cell r="BG1638">
            <v>61793.1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  <cell r="BM1638">
            <v>0</v>
          </cell>
          <cell r="BN1638">
            <v>290052.31</v>
          </cell>
          <cell r="BO1638">
            <v>116016.7</v>
          </cell>
          <cell r="BP1638">
            <v>406069.01</v>
          </cell>
          <cell r="BQ1638">
            <v>0</v>
          </cell>
          <cell r="BR1638">
            <v>0</v>
          </cell>
          <cell r="BS1638">
            <v>0</v>
          </cell>
          <cell r="BT1638">
            <v>80</v>
          </cell>
          <cell r="BU1638">
            <v>406069.01</v>
          </cell>
          <cell r="BV1638">
            <v>0</v>
          </cell>
          <cell r="BW1638">
            <v>423854.69</v>
          </cell>
          <cell r="BX1638">
            <v>170572.43</v>
          </cell>
          <cell r="BY1638">
            <v>594427.12</v>
          </cell>
          <cell r="BZ1638">
            <v>86890.21</v>
          </cell>
          <cell r="CA1638">
            <v>34967.339999999997</v>
          </cell>
          <cell r="CB1638">
            <v>121857.55</v>
          </cell>
          <cell r="CC1638">
            <v>44504.74</v>
          </cell>
          <cell r="CD1638">
            <v>17910.089999999997</v>
          </cell>
          <cell r="CE1638">
            <v>62414.829999999994</v>
          </cell>
          <cell r="CF1638">
            <v>0</v>
          </cell>
          <cell r="CG1638">
            <v>0</v>
          </cell>
          <cell r="CH1638">
            <v>0</v>
          </cell>
          <cell r="CI1638">
            <v>0</v>
          </cell>
          <cell r="CJ1638">
            <v>0</v>
          </cell>
          <cell r="CK1638">
            <v>0</v>
          </cell>
          <cell r="CL1638">
            <v>292459.74</v>
          </cell>
          <cell r="CM1638">
            <v>117695</v>
          </cell>
          <cell r="CN1638">
            <v>410154.74</v>
          </cell>
          <cell r="CO1638">
            <v>0</v>
          </cell>
          <cell r="CP1638">
            <v>0</v>
          </cell>
          <cell r="CQ1638">
            <v>0</v>
          </cell>
          <cell r="CR1638">
            <v>410154.74</v>
          </cell>
          <cell r="CS1638">
            <v>0</v>
          </cell>
          <cell r="CT1638">
            <v>44378</v>
          </cell>
          <cell r="CU1638"/>
          <cell r="CV1638">
            <v>8976</v>
          </cell>
          <cell r="CW1638">
            <v>44835</v>
          </cell>
          <cell r="CX1638">
            <v>1.1095638366066978</v>
          </cell>
          <cell r="CY1638">
            <v>470293.83</v>
          </cell>
          <cell r="CZ1638">
            <v>189260.99999999994</v>
          </cell>
          <cell r="DA1638">
            <v>659554.82999999996</v>
          </cell>
          <cell r="DB1638">
            <v>0</v>
          </cell>
          <cell r="DC1638">
            <v>0</v>
          </cell>
          <cell r="DD1638">
            <v>0</v>
          </cell>
          <cell r="DE1638">
            <v>265831.83</v>
          </cell>
          <cell r="DF1638">
            <v>0</v>
          </cell>
          <cell r="DG1638">
            <v>218160</v>
          </cell>
          <cell r="DH1638">
            <v>71.304735953491544</v>
          </cell>
          <cell r="DI1638">
            <v>155558.41</v>
          </cell>
          <cell r="DJ1638">
            <v>62601.59</v>
          </cell>
          <cell r="DK1638">
            <v>218160</v>
          </cell>
          <cell r="DL1638">
            <v>0</v>
          </cell>
          <cell r="DM1638">
            <v>0</v>
          </cell>
          <cell r="DN1638">
            <v>0</v>
          </cell>
          <cell r="DO1638">
            <v>87928.8</v>
          </cell>
          <cell r="DP1638">
            <v>0</v>
          </cell>
          <cell r="DQ1638">
            <v>314735.42000000004</v>
          </cell>
          <cell r="DR1638"/>
          <cell r="DS1638">
            <v>126659.40999999995</v>
          </cell>
          <cell r="DT1638">
            <v>441394.82999999996</v>
          </cell>
        </row>
        <row r="1639">
          <cell r="A1639">
            <v>8977</v>
          </cell>
          <cell r="B1639">
            <v>9160</v>
          </cell>
          <cell r="C1639" t="str">
            <v>2021/0202414-8</v>
          </cell>
          <cell r="D1639" t="str">
            <v>0202414-95.2021.3.00.0000</v>
          </cell>
          <cell r="E1639">
            <v>44375</v>
          </cell>
          <cell r="F1639" t="str">
            <v>PAGO - 1ª. 2ª ORDEM - OUT/2022 - 7ª remessa</v>
          </cell>
          <cell r="G1639" t="str">
            <v>sim</v>
          </cell>
          <cell r="H1639">
            <v>44835</v>
          </cell>
          <cell r="I1639" t="str">
            <v>não</v>
          </cell>
          <cell r="J1639" t="str">
            <v>sim</v>
          </cell>
          <cell r="K1639">
            <v>7</v>
          </cell>
          <cell r="L1639" t="str">
            <v>MS 7.993/DF</v>
          </cell>
          <cell r="M1639" t="str">
            <v>2001/0141649-3</v>
          </cell>
          <cell r="N1639">
            <v>37175</v>
          </cell>
          <cell r="O1639" t="str">
            <v>Administrativo - Servidor Público Civil - Regime Estatutário - Anistia Administrativa</v>
          </cell>
          <cell r="P1639" t="str">
            <v>UNIÃO</v>
          </cell>
          <cell r="Q1639" t="str">
            <v>Ministério do Planejamento, Orçamento e Gestão</v>
          </cell>
          <cell r="R1639">
            <v>39020</v>
          </cell>
          <cell r="S1639" t="str">
            <v>Mandado de Segurança 7.993/DF</v>
          </cell>
          <cell r="T1639" t="str">
            <v>2009/0036762-4</v>
          </cell>
          <cell r="U1639">
            <v>44370</v>
          </cell>
          <cell r="V1639" t="str">
            <v>Espólio de Jadir Pereira da Costa</v>
          </cell>
          <cell r="W1639" t="str">
            <v>913.071.207-68</v>
          </cell>
          <cell r="X1639">
            <v>22053</v>
          </cell>
          <cell r="Y1639">
            <v>62</v>
          </cell>
          <cell r="Z1639" t="str">
            <v>Servidor Público Civil Ativo</v>
          </cell>
          <cell r="AA1639" t="str">
            <v>Reintegração Funcional</v>
          </cell>
          <cell r="AB1639" t="str">
            <v>Alimentar</v>
          </cell>
          <cell r="AC1639" t="str">
            <v>Não</v>
          </cell>
          <cell r="AD1639" t="str">
            <v>Não</v>
          </cell>
          <cell r="AE1639" t="str">
            <v>Não</v>
          </cell>
          <cell r="AF1639" t="str">
            <v>-</v>
          </cell>
          <cell r="AG1639" t="str">
            <v>-</v>
          </cell>
          <cell r="AH1639" t="str">
            <v>Não informada</v>
          </cell>
          <cell r="AI1639" t="str">
            <v>Não Informada</v>
          </cell>
          <cell r="AJ1639" t="str">
            <v>Não</v>
          </cell>
          <cell r="AK1639">
            <v>20</v>
          </cell>
          <cell r="AL1639" t="str">
            <v>Arão da Providência Advogados Associados</v>
          </cell>
          <cell r="AM1639" t="str">
            <v>03.255.467/0001-70</v>
          </cell>
          <cell r="AN1639">
            <v>0</v>
          </cell>
          <cell r="AO1639" t="str">
            <v>x x x</v>
          </cell>
          <cell r="AP1639" t="str">
            <v>x x x</v>
          </cell>
          <cell r="AQ1639">
            <v>0</v>
          </cell>
          <cell r="AR1639" t="str">
            <v>x x x</v>
          </cell>
          <cell r="AS1639" t="str">
            <v>x x x</v>
          </cell>
          <cell r="AT1639">
            <v>0</v>
          </cell>
          <cell r="AU1639" t="str">
            <v>x x x</v>
          </cell>
          <cell r="AV1639" t="str">
            <v>x x x</v>
          </cell>
          <cell r="AW1639" t="str">
            <v>Dedução de Honorários Contratuais</v>
          </cell>
          <cell r="AX1639">
            <v>44348</v>
          </cell>
          <cell r="AY1639">
            <v>308973.03999999998</v>
          </cell>
          <cell r="AZ1639">
            <v>277087.7</v>
          </cell>
          <cell r="BA1639">
            <v>586060.74</v>
          </cell>
          <cell r="BB1639">
            <v>61794.6</v>
          </cell>
          <cell r="BC1639">
            <v>55417.54</v>
          </cell>
          <cell r="BD1639">
            <v>117212.14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247178.44</v>
          </cell>
          <cell r="BO1639">
            <v>221670.16</v>
          </cell>
          <cell r="BP1639">
            <v>468848.6</v>
          </cell>
          <cell r="BQ1639">
            <v>308973.03999999998</v>
          </cell>
          <cell r="BR1639">
            <v>33987.03</v>
          </cell>
          <cell r="BS1639">
            <v>67974.06</v>
          </cell>
          <cell r="BT1639">
            <v>76</v>
          </cell>
          <cell r="BU1639">
            <v>468848.6</v>
          </cell>
          <cell r="BV1639">
            <v>33987.03</v>
          </cell>
          <cell r="BW1639">
            <v>311537.51</v>
          </cell>
          <cell r="BX1639">
            <v>280149.54000000004</v>
          </cell>
          <cell r="BY1639">
            <v>591687.05000000005</v>
          </cell>
          <cell r="BZ1639">
            <v>62307.5</v>
          </cell>
          <cell r="CA1639">
            <v>56029.899999999994</v>
          </cell>
          <cell r="CB1639">
            <v>118337.4</v>
          </cell>
          <cell r="CC1639">
            <v>0</v>
          </cell>
          <cell r="CD1639">
            <v>0</v>
          </cell>
          <cell r="CE1639">
            <v>0</v>
          </cell>
          <cell r="CF1639">
            <v>0</v>
          </cell>
          <cell r="CG1639">
            <v>0</v>
          </cell>
          <cell r="CH1639">
            <v>0</v>
          </cell>
          <cell r="CI1639">
            <v>0</v>
          </cell>
          <cell r="CJ1639">
            <v>0</v>
          </cell>
          <cell r="CK1639">
            <v>0</v>
          </cell>
          <cell r="CL1639">
            <v>249230.01</v>
          </cell>
          <cell r="CM1639">
            <v>224119.64</v>
          </cell>
          <cell r="CN1639">
            <v>473349.65</v>
          </cell>
          <cell r="CO1639">
            <v>311537.51</v>
          </cell>
          <cell r="CP1639">
            <v>34269.120000000003</v>
          </cell>
          <cell r="CQ1639">
            <v>68538.240000000005</v>
          </cell>
          <cell r="CR1639">
            <v>473349.65</v>
          </cell>
          <cell r="CS1639">
            <v>34269.120000000003</v>
          </cell>
          <cell r="CT1639">
            <v>44378</v>
          </cell>
          <cell r="CU1639"/>
          <cell r="CV1639">
            <v>8977</v>
          </cell>
          <cell r="CW1639">
            <v>44835</v>
          </cell>
          <cell r="CX1639">
            <v>1.1095638366066978</v>
          </cell>
          <cell r="CY1639">
            <v>345670.75</v>
          </cell>
          <cell r="CZ1639">
            <v>310843.80000000005</v>
          </cell>
          <cell r="DA1639">
            <v>656514.55000000005</v>
          </cell>
          <cell r="DB1639">
            <v>345670.75</v>
          </cell>
          <cell r="DC1639">
            <v>38023.78</v>
          </cell>
          <cell r="DD1639">
            <v>76047.56</v>
          </cell>
          <cell r="DE1639">
            <v>214367.84</v>
          </cell>
          <cell r="DF1639">
            <v>38023.78</v>
          </cell>
          <cell r="DG1639">
            <v>218160</v>
          </cell>
          <cell r="DH1639">
            <v>52.652412654068364</v>
          </cell>
          <cell r="DI1639">
            <v>114866.5</v>
          </cell>
          <cell r="DJ1639">
            <v>103293.5</v>
          </cell>
          <cell r="DK1639">
            <v>218160</v>
          </cell>
          <cell r="DL1639">
            <v>114866.5</v>
          </cell>
          <cell r="DM1639">
            <v>12635.31</v>
          </cell>
          <cell r="DN1639">
            <v>25270.62</v>
          </cell>
          <cell r="DO1639">
            <v>71234.5</v>
          </cell>
          <cell r="DP1639">
            <v>12635.31</v>
          </cell>
          <cell r="DQ1639">
            <v>230804.25</v>
          </cell>
          <cell r="DR1639"/>
          <cell r="DS1639">
            <v>207550.30000000005</v>
          </cell>
          <cell r="DT1639">
            <v>438354.55000000005</v>
          </cell>
        </row>
        <row r="1640">
          <cell r="A1640">
            <v>8978</v>
          </cell>
          <cell r="B1640">
            <v>9163</v>
          </cell>
          <cell r="C1640" t="str">
            <v>2021/0202418-5</v>
          </cell>
          <cell r="D1640" t="str">
            <v>0202418-35.2021.3.00.0000</v>
          </cell>
          <cell r="E1640">
            <v>44375</v>
          </cell>
          <cell r="F1640" t="str">
            <v>PAGO - 1ª. 2ª ORDEM - OUT/2022 - 1ª remessa</v>
          </cell>
          <cell r="G1640" t="str">
            <v>sim</v>
          </cell>
          <cell r="H1640">
            <v>44835</v>
          </cell>
          <cell r="I1640" t="str">
            <v>não</v>
          </cell>
          <cell r="J1640" t="str">
            <v>não</v>
          </cell>
          <cell r="K1640">
            <v>1</v>
          </cell>
          <cell r="L1640" t="str">
            <v>MS 7.993/DF</v>
          </cell>
          <cell r="M1640" t="str">
            <v>2001/0141649-3</v>
          </cell>
          <cell r="N1640">
            <v>37175</v>
          </cell>
          <cell r="O1640" t="str">
            <v>Administrativo - Servidor Público Civil - Regime Estatutário - Anistia Administrativa</v>
          </cell>
          <cell r="P1640" t="str">
            <v>UNIÃO</v>
          </cell>
          <cell r="Q1640" t="str">
            <v>-</v>
          </cell>
          <cell r="R1640">
            <v>39020</v>
          </cell>
          <cell r="S1640" t="str">
            <v>Mandado de Segurança 7.993/DF</v>
          </cell>
          <cell r="T1640" t="str">
            <v>2009/0036762-4</v>
          </cell>
          <cell r="U1640">
            <v>44370</v>
          </cell>
          <cell r="V1640" t="str">
            <v>Arão da Providência Advogados Associados</v>
          </cell>
          <cell r="W1640" t="str">
            <v>03.255.467/0001-70</v>
          </cell>
          <cell r="X1640" t="str">
            <v>-</v>
          </cell>
          <cell r="Y1640" t="str">
            <v>-</v>
          </cell>
          <cell r="Z1640" t="str">
            <v>-</v>
          </cell>
          <cell r="AA1640" t="str">
            <v>Honorários de sucumbência</v>
          </cell>
          <cell r="AB1640" t="str">
            <v>Alimentar</v>
          </cell>
          <cell r="AC1640" t="str">
            <v>Não</v>
          </cell>
          <cell r="AD1640" t="str">
            <v>Não</v>
          </cell>
          <cell r="AE1640" t="str">
            <v>Não</v>
          </cell>
          <cell r="AF1640" t="str">
            <v>-</v>
          </cell>
          <cell r="AG1640" t="str">
            <v>-</v>
          </cell>
          <cell r="AH1640" t="str">
            <v>Não informada</v>
          </cell>
          <cell r="AI1640" t="str">
            <v>Não Informada</v>
          </cell>
          <cell r="AJ1640" t="str">
            <v>Não</v>
          </cell>
          <cell r="AK1640">
            <v>0</v>
          </cell>
          <cell r="AL1640" t="str">
            <v>x x x</v>
          </cell>
          <cell r="AM1640" t="str">
            <v>x x x</v>
          </cell>
          <cell r="AN1640">
            <v>0</v>
          </cell>
          <cell r="AO1640" t="str">
            <v>x x x</v>
          </cell>
          <cell r="AP1640" t="str">
            <v>x x x</v>
          </cell>
          <cell r="AQ1640">
            <v>0</v>
          </cell>
          <cell r="AR1640" t="str">
            <v>x x x</v>
          </cell>
          <cell r="AS1640" t="str">
            <v>x x x</v>
          </cell>
          <cell r="AT1640">
            <v>0</v>
          </cell>
          <cell r="AU1640" t="str">
            <v>x x x</v>
          </cell>
          <cell r="AV1640" t="str">
            <v>x x x</v>
          </cell>
          <cell r="AW1640" t="str">
            <v>x x x</v>
          </cell>
          <cell r="AX1640">
            <v>44348</v>
          </cell>
          <cell r="AY1640">
            <v>46884.85</v>
          </cell>
          <cell r="AZ1640">
            <v>0</v>
          </cell>
          <cell r="BA1640">
            <v>46884.85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  <cell r="BM1640">
            <v>0</v>
          </cell>
          <cell r="BN1640">
            <v>46884.85</v>
          </cell>
          <cell r="BO1640">
            <v>0</v>
          </cell>
          <cell r="BP1640">
            <v>46884.85</v>
          </cell>
          <cell r="BQ1640">
            <v>0</v>
          </cell>
          <cell r="BR1640">
            <v>0</v>
          </cell>
          <cell r="BS1640">
            <v>0</v>
          </cell>
          <cell r="BT1640">
            <v>0</v>
          </cell>
          <cell r="BU1640">
            <v>0</v>
          </cell>
          <cell r="BV1640">
            <v>0</v>
          </cell>
          <cell r="BW1640">
            <v>47273.99</v>
          </cell>
          <cell r="BX1640">
            <v>0</v>
          </cell>
          <cell r="BY1640">
            <v>47273.99</v>
          </cell>
          <cell r="BZ1640">
            <v>0</v>
          </cell>
          <cell r="CA1640">
            <v>0</v>
          </cell>
          <cell r="CB1640">
            <v>0</v>
          </cell>
          <cell r="CC1640">
            <v>0</v>
          </cell>
          <cell r="CD1640">
            <v>0</v>
          </cell>
          <cell r="CE1640">
            <v>0</v>
          </cell>
          <cell r="CF1640">
            <v>0</v>
          </cell>
          <cell r="CG1640">
            <v>0</v>
          </cell>
          <cell r="CH1640">
            <v>0</v>
          </cell>
          <cell r="CI1640">
            <v>0</v>
          </cell>
          <cell r="CJ1640">
            <v>0</v>
          </cell>
          <cell r="CK1640">
            <v>0</v>
          </cell>
          <cell r="CL1640">
            <v>47273.99</v>
          </cell>
          <cell r="CM1640">
            <v>0</v>
          </cell>
          <cell r="CN1640">
            <v>47273.99</v>
          </cell>
          <cell r="CO1640">
            <v>0</v>
          </cell>
          <cell r="CP1640">
            <v>0</v>
          </cell>
          <cell r="CQ1640">
            <v>0</v>
          </cell>
          <cell r="CR1640">
            <v>0</v>
          </cell>
          <cell r="CS1640">
            <v>0</v>
          </cell>
          <cell r="CT1640">
            <v>44378</v>
          </cell>
          <cell r="CU1640"/>
          <cell r="CV1640">
            <v>8978</v>
          </cell>
          <cell r="CW1640">
            <v>44835</v>
          </cell>
          <cell r="CX1640">
            <v>1.1095638366066978</v>
          </cell>
          <cell r="CY1640">
            <v>52453.5</v>
          </cell>
          <cell r="CZ1640">
            <v>0</v>
          </cell>
          <cell r="DA1640">
            <v>52453.5</v>
          </cell>
          <cell r="DB1640">
            <v>0</v>
          </cell>
          <cell r="DC1640">
            <v>0</v>
          </cell>
          <cell r="DD1640">
            <v>0</v>
          </cell>
          <cell r="DE1640">
            <v>0</v>
          </cell>
          <cell r="DF1640">
            <v>0</v>
          </cell>
          <cell r="DG1640">
            <v>218160</v>
          </cell>
          <cell r="DH1640">
            <v>1</v>
          </cell>
          <cell r="DI1640">
            <v>52453.5</v>
          </cell>
          <cell r="DJ1640">
            <v>0</v>
          </cell>
          <cell r="DK1640">
            <v>52453.5</v>
          </cell>
          <cell r="DL1640">
            <v>0</v>
          </cell>
          <cell r="DM1640">
            <v>0</v>
          </cell>
          <cell r="DN1640">
            <v>0</v>
          </cell>
          <cell r="DO1640">
            <v>0</v>
          </cell>
          <cell r="DP1640">
            <v>0</v>
          </cell>
          <cell r="DQ1640">
            <v>0</v>
          </cell>
          <cell r="DR1640"/>
          <cell r="DS1640">
            <v>0</v>
          </cell>
          <cell r="DT1640">
            <v>0</v>
          </cell>
        </row>
        <row r="1641">
          <cell r="A1641">
            <v>8979</v>
          </cell>
          <cell r="B1641">
            <v>9165</v>
          </cell>
          <cell r="C1641" t="str">
            <v>2021/0202420-1</v>
          </cell>
          <cell r="D1641" t="str">
            <v>0202420-05.2021.3.00.0000</v>
          </cell>
          <cell r="E1641">
            <v>44375</v>
          </cell>
          <cell r="F1641" t="str">
            <v>PAGO - 1ª. 2ª ORDEM - OUT/2022 - 1ª remessa</v>
          </cell>
          <cell r="G1641" t="str">
            <v>sim</v>
          </cell>
          <cell r="H1641">
            <v>44835</v>
          </cell>
          <cell r="I1641" t="str">
            <v>não</v>
          </cell>
          <cell r="J1641" t="str">
            <v>não</v>
          </cell>
          <cell r="K1641">
            <v>1</v>
          </cell>
          <cell r="L1641" t="str">
            <v>MS 7.993/DF</v>
          </cell>
          <cell r="M1641" t="str">
            <v>2001/0141649-3</v>
          </cell>
          <cell r="N1641">
            <v>37175</v>
          </cell>
          <cell r="O1641" t="str">
            <v>Administrativo - Servidor Público Civil - Regime Estatutário - Anistia Administrativa</v>
          </cell>
          <cell r="P1641" t="str">
            <v>UNIÃO</v>
          </cell>
          <cell r="Q1641" t="str">
            <v>Ministério do Planejamento, Orçamento e Gestão</v>
          </cell>
          <cell r="R1641">
            <v>39020</v>
          </cell>
          <cell r="S1641" t="str">
            <v>Mandado de Segurança 7.993/DF</v>
          </cell>
          <cell r="T1641" t="str">
            <v>2009/0036654_9</v>
          </cell>
          <cell r="U1641">
            <v>44370</v>
          </cell>
          <cell r="V1641" t="str">
            <v>Espólio de Rosângela Rodrigues Coelho</v>
          </cell>
          <cell r="W1641" t="str">
            <v>402.263.527-49</v>
          </cell>
          <cell r="X1641">
            <v>19053</v>
          </cell>
          <cell r="Y1641">
            <v>70</v>
          </cell>
          <cell r="Z1641" t="str">
            <v>Servidor Público Civil Ativo</v>
          </cell>
          <cell r="AA1641" t="str">
            <v>Reintegração Funcional</v>
          </cell>
          <cell r="AB1641" t="str">
            <v>Alimentar</v>
          </cell>
          <cell r="AC1641" t="str">
            <v>Não</v>
          </cell>
          <cell r="AD1641" t="str">
            <v>Não</v>
          </cell>
          <cell r="AE1641" t="str">
            <v>Não</v>
          </cell>
          <cell r="AF1641" t="str">
            <v>-</v>
          </cell>
          <cell r="AG1641" t="str">
            <v>-</v>
          </cell>
          <cell r="AH1641" t="str">
            <v>Não informada</v>
          </cell>
          <cell r="AI1641" t="str">
            <v>Não Informada</v>
          </cell>
          <cell r="AJ1641" t="str">
            <v>Não</v>
          </cell>
          <cell r="AK1641">
            <v>20</v>
          </cell>
          <cell r="AL1641" t="str">
            <v>Arão da Providência Advogados Associados</v>
          </cell>
          <cell r="AM1641" t="str">
            <v>03.255.467/0001-70</v>
          </cell>
          <cell r="AN1641">
            <v>0</v>
          </cell>
          <cell r="AO1641" t="str">
            <v>x x x</v>
          </cell>
          <cell r="AP1641" t="str">
            <v>x x x</v>
          </cell>
          <cell r="AQ1641">
            <v>0</v>
          </cell>
          <cell r="AR1641" t="str">
            <v>x x x</v>
          </cell>
          <cell r="AS1641" t="str">
            <v>x x x</v>
          </cell>
          <cell r="AT1641">
            <v>0</v>
          </cell>
          <cell r="AU1641" t="str">
            <v>x x x</v>
          </cell>
          <cell r="AV1641" t="str">
            <v>x x x</v>
          </cell>
          <cell r="AW1641" t="str">
            <v>Dedução de Honorários Contratuais</v>
          </cell>
          <cell r="AX1641">
            <v>44348</v>
          </cell>
          <cell r="AY1641">
            <v>320771.87</v>
          </cell>
          <cell r="AZ1641">
            <v>288253.23</v>
          </cell>
          <cell r="BA1641">
            <v>609025.1</v>
          </cell>
          <cell r="BB1641">
            <v>64154.37</v>
          </cell>
          <cell r="BC1641">
            <v>57650.65</v>
          </cell>
          <cell r="BD1641">
            <v>121805.02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256617.5</v>
          </cell>
          <cell r="BO1641">
            <v>230602.58</v>
          </cell>
          <cell r="BP1641">
            <v>487220.08</v>
          </cell>
          <cell r="BQ1641">
            <v>320771.87</v>
          </cell>
          <cell r="BR1641">
            <v>35284.9</v>
          </cell>
          <cell r="BS1641">
            <v>70569.8</v>
          </cell>
          <cell r="BT1641">
            <v>76</v>
          </cell>
          <cell r="BU1641">
            <v>487220.08</v>
          </cell>
          <cell r="BV1641">
            <v>35284.9</v>
          </cell>
          <cell r="BW1641">
            <v>323434.27</v>
          </cell>
          <cell r="BX1641">
            <v>291436.84999999998</v>
          </cell>
          <cell r="BY1641">
            <v>614871.12</v>
          </cell>
          <cell r="BZ1641">
            <v>64686.85</v>
          </cell>
          <cell r="CA1641">
            <v>58287.359999999993</v>
          </cell>
          <cell r="CB1641">
            <v>122974.20999999999</v>
          </cell>
          <cell r="CC1641">
            <v>0</v>
          </cell>
          <cell r="CD1641">
            <v>0</v>
          </cell>
          <cell r="CE1641">
            <v>0</v>
          </cell>
          <cell r="CF1641">
            <v>0</v>
          </cell>
          <cell r="CG1641">
            <v>0</v>
          </cell>
          <cell r="CH1641">
            <v>0</v>
          </cell>
          <cell r="CI1641">
            <v>0</v>
          </cell>
          <cell r="CJ1641">
            <v>0</v>
          </cell>
          <cell r="CK1641">
            <v>0</v>
          </cell>
          <cell r="CL1641">
            <v>258747.42</v>
          </cell>
          <cell r="CM1641">
            <v>233149.49000000002</v>
          </cell>
          <cell r="CN1641">
            <v>491896.91000000003</v>
          </cell>
          <cell r="CO1641">
            <v>323434.27</v>
          </cell>
          <cell r="CP1641">
            <v>35577.760000000002</v>
          </cell>
          <cell r="CQ1641">
            <v>71155.520000000004</v>
          </cell>
          <cell r="CR1641">
            <v>491896.91000000003</v>
          </cell>
          <cell r="CS1641">
            <v>35577.760000000002</v>
          </cell>
          <cell r="CT1641">
            <v>44378</v>
          </cell>
          <cell r="CU1641"/>
          <cell r="CV1641">
            <v>8979</v>
          </cell>
          <cell r="CW1641">
            <v>44835</v>
          </cell>
          <cell r="CX1641">
            <v>1.1095638366066978</v>
          </cell>
          <cell r="CY1641">
            <v>358870.96</v>
          </cell>
          <cell r="CZ1641">
            <v>323367.78999999998</v>
          </cell>
          <cell r="DA1641">
            <v>682238.75</v>
          </cell>
          <cell r="DB1641">
            <v>358870.96</v>
          </cell>
          <cell r="DC1641">
            <v>39475.800000000003</v>
          </cell>
          <cell r="DD1641">
            <v>78951.600000000006</v>
          </cell>
          <cell r="DE1641">
            <v>222423.21</v>
          </cell>
          <cell r="DF1641">
            <v>39475.800000000003</v>
          </cell>
          <cell r="DG1641">
            <v>218160</v>
          </cell>
          <cell r="DH1641">
            <v>52.601960823831831</v>
          </cell>
          <cell r="DI1641">
            <v>114756.43</v>
          </cell>
          <cell r="DJ1641">
            <v>103403.57</v>
          </cell>
          <cell r="DK1641">
            <v>218160</v>
          </cell>
          <cell r="DL1641">
            <v>114756.43</v>
          </cell>
          <cell r="DM1641">
            <v>12623.2</v>
          </cell>
          <cell r="DN1641">
            <v>25246.400000000001</v>
          </cell>
          <cell r="DO1641">
            <v>71124.429999999993</v>
          </cell>
          <cell r="DP1641">
            <v>12623.2</v>
          </cell>
          <cell r="DQ1641">
            <v>244114.53000000003</v>
          </cell>
          <cell r="DR1641"/>
          <cell r="DS1641">
            <v>219964.21999999997</v>
          </cell>
          <cell r="DT1641">
            <v>464078.75</v>
          </cell>
        </row>
        <row r="1642">
          <cell r="A1642">
            <v>8980</v>
          </cell>
          <cell r="B1642">
            <v>9169</v>
          </cell>
          <cell r="C1642" t="str">
            <v>2021/0202424-9</v>
          </cell>
          <cell r="D1642" t="str">
            <v>0202424-42.2021.3.00.0000</v>
          </cell>
          <cell r="E1642">
            <v>44375</v>
          </cell>
          <cell r="F1642" t="str">
            <v>PAGO - 1ª. 2ª ORDEM - OUT/2022 - 7ª remessa</v>
          </cell>
          <cell r="G1642" t="str">
            <v>sim</v>
          </cell>
          <cell r="H1642">
            <v>44835</v>
          </cell>
          <cell r="I1642" t="str">
            <v>sim</v>
          </cell>
          <cell r="J1642" t="str">
            <v>sim</v>
          </cell>
          <cell r="K1642">
            <v>7</v>
          </cell>
          <cell r="L1642" t="str">
            <v>MS 7.993/DF</v>
          </cell>
          <cell r="M1642" t="str">
            <v>2001/0141649-3</v>
          </cell>
          <cell r="N1642">
            <v>37175</v>
          </cell>
          <cell r="O1642" t="str">
            <v>Administrativo - Servidor Público Civil - Regime Estatutário - Anistia Administrativa</v>
          </cell>
          <cell r="P1642" t="str">
            <v>UNIÃO</v>
          </cell>
          <cell r="Q1642" t="str">
            <v>Ministério do Planejamento, Orçamento e Gestão</v>
          </cell>
          <cell r="R1642">
            <v>39020</v>
          </cell>
          <cell r="S1642" t="str">
            <v>Mandado de Segurança 7.993/DF</v>
          </cell>
          <cell r="T1642" t="str">
            <v>2009/0036654_9</v>
          </cell>
          <cell r="U1642">
            <v>44370</v>
          </cell>
          <cell r="V1642" t="str">
            <v>Espólio de Valúcio Quadrat do Nascimento</v>
          </cell>
          <cell r="W1642" t="str">
            <v>383.057.127-53</v>
          </cell>
          <cell r="X1642">
            <v>18013</v>
          </cell>
          <cell r="Y1642">
            <v>73</v>
          </cell>
          <cell r="Z1642" t="str">
            <v>Servidor Público Civil Ativo</v>
          </cell>
          <cell r="AA1642" t="str">
            <v>Reintegração Funcional</v>
          </cell>
          <cell r="AB1642" t="str">
            <v>Alimentar</v>
          </cell>
          <cell r="AC1642" t="str">
            <v>Não</v>
          </cell>
          <cell r="AD1642" t="str">
            <v>Não</v>
          </cell>
          <cell r="AE1642" t="str">
            <v>Não</v>
          </cell>
          <cell r="AF1642" t="str">
            <v>-</v>
          </cell>
          <cell r="AG1642" t="str">
            <v>-</v>
          </cell>
          <cell r="AH1642" t="str">
            <v>Não informada</v>
          </cell>
          <cell r="AI1642" t="str">
            <v>Não Informada</v>
          </cell>
          <cell r="AJ1642" t="str">
            <v>Não</v>
          </cell>
          <cell r="AK1642">
            <v>20</v>
          </cell>
          <cell r="AL1642" t="str">
            <v>Arão da Providência Advogados Associados</v>
          </cell>
          <cell r="AM1642" t="str">
            <v>03.255.467/0001-70</v>
          </cell>
          <cell r="AN1642">
            <v>0</v>
          </cell>
          <cell r="AO1642" t="str">
            <v>x x x</v>
          </cell>
          <cell r="AP1642" t="str">
            <v>x x x</v>
          </cell>
          <cell r="AQ1642">
            <v>0</v>
          </cell>
          <cell r="AR1642" t="str">
            <v>x x x</v>
          </cell>
          <cell r="AS1642" t="str">
            <v>x x x</v>
          </cell>
          <cell r="AT1642">
            <v>0</v>
          </cell>
          <cell r="AU1642" t="str">
            <v>x x x</v>
          </cell>
          <cell r="AV1642" t="str">
            <v>x x x</v>
          </cell>
          <cell r="AW1642" t="str">
            <v>Dedução de Honorários Contratuais</v>
          </cell>
          <cell r="AX1642">
            <v>44348</v>
          </cell>
          <cell r="AY1642">
            <v>311077.71000000002</v>
          </cell>
          <cell r="AZ1642">
            <v>279002.98</v>
          </cell>
          <cell r="BA1642">
            <v>590080.68999999994</v>
          </cell>
          <cell r="BB1642">
            <v>62215.54</v>
          </cell>
          <cell r="BC1642">
            <v>55800.59</v>
          </cell>
          <cell r="BD1642">
            <v>118016.13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248862.17</v>
          </cell>
          <cell r="BO1642">
            <v>223202.39</v>
          </cell>
          <cell r="BP1642">
            <v>472064.56</v>
          </cell>
          <cell r="BQ1642">
            <v>311077.71000000002</v>
          </cell>
          <cell r="BR1642">
            <v>34218.54</v>
          </cell>
          <cell r="BS1642">
            <v>68437.08</v>
          </cell>
          <cell r="BT1642">
            <v>76</v>
          </cell>
          <cell r="BU1642">
            <v>472064.56</v>
          </cell>
          <cell r="BV1642">
            <v>34218.54</v>
          </cell>
          <cell r="BW1642">
            <v>313659.65000000002</v>
          </cell>
          <cell r="BX1642">
            <v>282085.91000000003</v>
          </cell>
          <cell r="BY1642">
            <v>595745.56000000006</v>
          </cell>
          <cell r="BZ1642">
            <v>62731.93</v>
          </cell>
          <cell r="CA1642">
            <v>56417.18</v>
          </cell>
          <cell r="CB1642">
            <v>119149.11</v>
          </cell>
          <cell r="CC1642">
            <v>0</v>
          </cell>
          <cell r="CD1642">
            <v>0</v>
          </cell>
          <cell r="CE1642">
            <v>0</v>
          </cell>
          <cell r="CF1642">
            <v>0</v>
          </cell>
          <cell r="CG1642">
            <v>0</v>
          </cell>
          <cell r="CH1642">
            <v>0</v>
          </cell>
          <cell r="CI1642">
            <v>0</v>
          </cell>
          <cell r="CJ1642">
            <v>0</v>
          </cell>
          <cell r="CK1642">
            <v>0</v>
          </cell>
          <cell r="CL1642">
            <v>250927.72000000003</v>
          </cell>
          <cell r="CM1642">
            <v>225668.73000000004</v>
          </cell>
          <cell r="CN1642">
            <v>476596.45000000007</v>
          </cell>
          <cell r="CO1642">
            <v>313659.65000000002</v>
          </cell>
          <cell r="CP1642">
            <v>34502.559999999998</v>
          </cell>
          <cell r="CQ1642">
            <v>69005.119999999995</v>
          </cell>
          <cell r="CR1642">
            <v>476596.45000000007</v>
          </cell>
          <cell r="CS1642">
            <v>34502.559999999998</v>
          </cell>
          <cell r="CT1642">
            <v>44378</v>
          </cell>
          <cell r="CU1642"/>
          <cell r="CV1642">
            <v>8980</v>
          </cell>
          <cell r="CW1642">
            <v>44835</v>
          </cell>
          <cell r="CX1642">
            <v>1.1095638366066978</v>
          </cell>
          <cell r="CY1642">
            <v>348025.4</v>
          </cell>
          <cell r="CZ1642">
            <v>312992.31999999995</v>
          </cell>
          <cell r="DA1642">
            <v>661017.72</v>
          </cell>
          <cell r="DB1642">
            <v>348025.4</v>
          </cell>
          <cell r="DC1642">
            <v>38282.79</v>
          </cell>
          <cell r="DD1642">
            <v>76565.58</v>
          </cell>
          <cell r="DE1642">
            <v>215821.85</v>
          </cell>
          <cell r="DF1642">
            <v>38282.79</v>
          </cell>
          <cell r="DG1642">
            <v>218160</v>
          </cell>
          <cell r="DH1642">
            <v>52.6499350123322</v>
          </cell>
          <cell r="DI1642">
            <v>114861.09</v>
          </cell>
          <cell r="DJ1642">
            <v>103298.91</v>
          </cell>
          <cell r="DK1642">
            <v>218160</v>
          </cell>
          <cell r="DL1642">
            <v>114861.09</v>
          </cell>
          <cell r="DM1642">
            <v>12634.71</v>
          </cell>
          <cell r="DN1642">
            <v>25269.42</v>
          </cell>
          <cell r="DO1642">
            <v>71229.09</v>
          </cell>
          <cell r="DP1642">
            <v>12634.71</v>
          </cell>
          <cell r="DQ1642">
            <v>233164.31000000003</v>
          </cell>
          <cell r="DR1642"/>
          <cell r="DS1642">
            <v>209693.40999999995</v>
          </cell>
          <cell r="DT1642">
            <v>442857.72</v>
          </cell>
        </row>
        <row r="1643">
          <cell r="A1643">
            <v>8981</v>
          </cell>
          <cell r="B1643">
            <v>9171</v>
          </cell>
          <cell r="C1643" t="str">
            <v>2021/0202427-4</v>
          </cell>
          <cell r="D1643" t="str">
            <v>0202427-94.2021.3.00.0000</v>
          </cell>
          <cell r="E1643">
            <v>44375</v>
          </cell>
          <cell r="F1643" t="str">
            <v>PAGO - 1ª. 2ª ORDEM - OUT/2022 - 1ª remessa</v>
          </cell>
          <cell r="G1643" t="str">
            <v>sim</v>
          </cell>
          <cell r="H1643">
            <v>44835</v>
          </cell>
          <cell r="I1643" t="str">
            <v>não</v>
          </cell>
          <cell r="J1643" t="str">
            <v>não</v>
          </cell>
          <cell r="K1643">
            <v>1</v>
          </cell>
          <cell r="L1643" t="str">
            <v>MS 7.993/DF</v>
          </cell>
          <cell r="M1643" t="str">
            <v>2001/0141649-3</v>
          </cell>
          <cell r="N1643">
            <v>37175</v>
          </cell>
          <cell r="O1643" t="str">
            <v>Administrativo - Servidor Público Civil - Regime Estatutário - Anistia Administrativa</v>
          </cell>
          <cell r="P1643" t="str">
            <v>UNIÃO</v>
          </cell>
          <cell r="Q1643" t="str">
            <v>-</v>
          </cell>
          <cell r="R1643">
            <v>39020</v>
          </cell>
          <cell r="S1643" t="str">
            <v>Mandado de Segurança 7.993/DF</v>
          </cell>
          <cell r="T1643" t="str">
            <v>2009/0036654_9</v>
          </cell>
          <cell r="U1643">
            <v>44370</v>
          </cell>
          <cell r="V1643" t="str">
            <v>Arão da Providência Advogados Associados</v>
          </cell>
          <cell r="W1643" t="str">
            <v>03.255.467/0001-70</v>
          </cell>
          <cell r="X1643" t="str">
            <v>-</v>
          </cell>
          <cell r="Y1643" t="str">
            <v>-</v>
          </cell>
          <cell r="Z1643" t="str">
            <v>-</v>
          </cell>
          <cell r="AA1643" t="str">
            <v>Honorários de sucumbência</v>
          </cell>
          <cell r="AB1643" t="str">
            <v>Alimentar</v>
          </cell>
          <cell r="AC1643" t="str">
            <v>Não</v>
          </cell>
          <cell r="AD1643" t="str">
            <v>Não</v>
          </cell>
          <cell r="AE1643" t="str">
            <v>Não</v>
          </cell>
          <cell r="AF1643" t="str">
            <v>-</v>
          </cell>
          <cell r="AG1643" t="str">
            <v>-</v>
          </cell>
          <cell r="AH1643" t="str">
            <v>Não informada</v>
          </cell>
          <cell r="AI1643" t="str">
            <v>Não Informada</v>
          </cell>
          <cell r="AJ1643" t="str">
            <v>Não</v>
          </cell>
          <cell r="AK1643">
            <v>0</v>
          </cell>
          <cell r="AL1643" t="str">
            <v>x x x</v>
          </cell>
          <cell r="AM1643" t="str">
            <v>x x x</v>
          </cell>
          <cell r="AN1643">
            <v>0</v>
          </cell>
          <cell r="AO1643" t="str">
            <v>x x x</v>
          </cell>
          <cell r="AP1643" t="str">
            <v>x x x</v>
          </cell>
          <cell r="AQ1643">
            <v>0</v>
          </cell>
          <cell r="AR1643" t="str">
            <v>x x x</v>
          </cell>
          <cell r="AS1643" t="str">
            <v>x x x</v>
          </cell>
          <cell r="AT1643">
            <v>0</v>
          </cell>
          <cell r="AU1643" t="str">
            <v>x x x</v>
          </cell>
          <cell r="AV1643" t="str">
            <v>x x x</v>
          </cell>
          <cell r="AW1643" t="str">
            <v>x x x</v>
          </cell>
          <cell r="AX1643">
            <v>44348</v>
          </cell>
          <cell r="AY1643">
            <v>95928.46</v>
          </cell>
          <cell r="AZ1643">
            <v>0</v>
          </cell>
          <cell r="BA1643">
            <v>95928.46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95928.46</v>
          </cell>
          <cell r="BO1643">
            <v>0</v>
          </cell>
          <cell r="BP1643">
            <v>95928.46</v>
          </cell>
          <cell r="BQ1643">
            <v>0</v>
          </cell>
          <cell r="BR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0</v>
          </cell>
          <cell r="BW1643">
            <v>96724.66</v>
          </cell>
          <cell r="BX1643">
            <v>0</v>
          </cell>
          <cell r="BY1643">
            <v>96724.66</v>
          </cell>
          <cell r="BZ1643">
            <v>0</v>
          </cell>
          <cell r="CA1643">
            <v>0</v>
          </cell>
          <cell r="CB1643">
            <v>0</v>
          </cell>
          <cell r="CC1643">
            <v>0</v>
          </cell>
          <cell r="CD1643">
            <v>0</v>
          </cell>
          <cell r="CE1643">
            <v>0</v>
          </cell>
          <cell r="CF1643">
            <v>0</v>
          </cell>
          <cell r="CG1643">
            <v>0</v>
          </cell>
          <cell r="CH1643">
            <v>0</v>
          </cell>
          <cell r="CI1643">
            <v>0</v>
          </cell>
          <cell r="CJ1643">
            <v>0</v>
          </cell>
          <cell r="CK1643">
            <v>0</v>
          </cell>
          <cell r="CL1643">
            <v>96724.66</v>
          </cell>
          <cell r="CM1643">
            <v>0</v>
          </cell>
          <cell r="CN1643">
            <v>96724.66</v>
          </cell>
          <cell r="CO1643">
            <v>0</v>
          </cell>
          <cell r="CP1643">
            <v>0</v>
          </cell>
          <cell r="CQ1643">
            <v>0</v>
          </cell>
          <cell r="CR1643">
            <v>0</v>
          </cell>
          <cell r="CS1643">
            <v>0</v>
          </cell>
          <cell r="CT1643">
            <v>44378</v>
          </cell>
          <cell r="CU1643"/>
          <cell r="CV1643">
            <v>8981</v>
          </cell>
          <cell r="CW1643">
            <v>44835</v>
          </cell>
          <cell r="CX1643">
            <v>1.1095638366066978</v>
          </cell>
          <cell r="CY1643">
            <v>107322.18</v>
          </cell>
          <cell r="CZ1643">
            <v>0</v>
          </cell>
          <cell r="DA1643">
            <v>107322.18</v>
          </cell>
          <cell r="DB1643">
            <v>0</v>
          </cell>
          <cell r="DC1643">
            <v>0</v>
          </cell>
          <cell r="DD1643">
            <v>0</v>
          </cell>
          <cell r="DE1643">
            <v>0</v>
          </cell>
          <cell r="DF1643">
            <v>0</v>
          </cell>
          <cell r="DG1643">
            <v>218160</v>
          </cell>
          <cell r="DH1643">
            <v>1</v>
          </cell>
          <cell r="DI1643">
            <v>107322.18</v>
          </cell>
          <cell r="DJ1643">
            <v>0</v>
          </cell>
          <cell r="DK1643">
            <v>107322.18</v>
          </cell>
          <cell r="DL1643">
            <v>0</v>
          </cell>
          <cell r="DM1643">
            <v>0</v>
          </cell>
          <cell r="DN1643">
            <v>0</v>
          </cell>
          <cell r="DO1643">
            <v>0</v>
          </cell>
          <cell r="DP1643">
            <v>0</v>
          </cell>
          <cell r="DQ1643">
            <v>0</v>
          </cell>
          <cell r="DR1643"/>
          <cell r="DS1643">
            <v>0</v>
          </cell>
          <cell r="DT1643">
            <v>0</v>
          </cell>
        </row>
        <row r="1644">
          <cell r="A1644">
            <v>8982</v>
          </cell>
          <cell r="B1644">
            <v>9174</v>
          </cell>
          <cell r="C1644" t="str">
            <v>2021/0202432-6</v>
          </cell>
          <cell r="D1644" t="str">
            <v>0202432-19.2021.3.00.0000</v>
          </cell>
          <cell r="E1644">
            <v>44375</v>
          </cell>
          <cell r="F1644" t="str">
            <v>PAGO - 1ª. 2ª ORDEM - OUT/2022 - 1ª remessa</v>
          </cell>
          <cell r="G1644" t="str">
            <v>sim</v>
          </cell>
          <cell r="H1644">
            <v>44835</v>
          </cell>
          <cell r="I1644" t="str">
            <v>não</v>
          </cell>
          <cell r="J1644" t="str">
            <v>não</v>
          </cell>
          <cell r="K1644">
            <v>1</v>
          </cell>
          <cell r="L1644" t="str">
            <v>MS 7.884/DF</v>
          </cell>
          <cell r="M1644" t="str">
            <v>2001/0102804-9</v>
          </cell>
          <cell r="N1644">
            <v>37120</v>
          </cell>
          <cell r="O1644" t="str">
            <v>Administrativo - Servidor Público Civil - Sistema Remuneratório e Benefícios - Gratificações da Lei 8.112/1990</v>
          </cell>
          <cell r="P1644" t="str">
            <v>União</v>
          </cell>
          <cell r="Q1644" t="str">
            <v>-</v>
          </cell>
          <cell r="R1644">
            <v>38211</v>
          </cell>
          <cell r="S1644" t="str">
            <v>Mandado de Segurança 7.884/DF</v>
          </cell>
          <cell r="T1644" t="str">
            <v>2005/0160277-0</v>
          </cell>
          <cell r="U1644">
            <v>44358</v>
          </cell>
          <cell r="V1644" t="str">
            <v>Pedro Paulo Castelo Branco Coêlho - Sociedade Individual de Advocacia</v>
          </cell>
          <cell r="W1644" t="str">
            <v>04.027.005/0001-69</v>
          </cell>
          <cell r="X1644" t="str">
            <v>-</v>
          </cell>
          <cell r="Y1644" t="str">
            <v>-</v>
          </cell>
          <cell r="Z1644" t="str">
            <v>-</v>
          </cell>
          <cell r="AA1644" t="str">
            <v>Honorários de sucumbência</v>
          </cell>
          <cell r="AB1644" t="str">
            <v>Alimentar</v>
          </cell>
          <cell r="AC1644" t="str">
            <v>Não</v>
          </cell>
          <cell r="AD1644" t="str">
            <v>Não</v>
          </cell>
          <cell r="AE1644" t="str">
            <v>Não</v>
          </cell>
          <cell r="AF1644" t="str">
            <v>-</v>
          </cell>
          <cell r="AG1644" t="str">
            <v>-</v>
          </cell>
          <cell r="AH1644" t="str">
            <v>Não informada</v>
          </cell>
          <cell r="AI1644" t="str">
            <v>Não Informada</v>
          </cell>
          <cell r="AJ1644" t="str">
            <v>Não</v>
          </cell>
          <cell r="AK1644">
            <v>0</v>
          </cell>
          <cell r="AL1644" t="str">
            <v>x x x</v>
          </cell>
          <cell r="AM1644" t="str">
            <v>x x x</v>
          </cell>
          <cell r="AN1644">
            <v>0</v>
          </cell>
          <cell r="AO1644" t="str">
            <v>x x x</v>
          </cell>
          <cell r="AP1644" t="str">
            <v>x x x</v>
          </cell>
          <cell r="AQ1644">
            <v>0</v>
          </cell>
          <cell r="AR1644" t="str">
            <v>x x x</v>
          </cell>
          <cell r="AS1644" t="str">
            <v>x x x</v>
          </cell>
          <cell r="AT1644">
            <v>0</v>
          </cell>
          <cell r="AU1644" t="str">
            <v>x x x</v>
          </cell>
          <cell r="AV1644" t="str">
            <v>x x x</v>
          </cell>
          <cell r="AW1644" t="str">
            <v>x x x</v>
          </cell>
          <cell r="AX1644">
            <v>44348</v>
          </cell>
          <cell r="AY1644">
            <v>66140.210000000006</v>
          </cell>
          <cell r="AZ1644">
            <v>0</v>
          </cell>
          <cell r="BA1644">
            <v>66140.210000000006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66140.210000000006</v>
          </cell>
          <cell r="BO1644">
            <v>0</v>
          </cell>
          <cell r="BP1644">
            <v>66140.210000000006</v>
          </cell>
          <cell r="BQ1644">
            <v>0</v>
          </cell>
          <cell r="BR1644">
            <v>0</v>
          </cell>
          <cell r="BS1644">
            <v>0</v>
          </cell>
          <cell r="BT1644">
            <v>0</v>
          </cell>
          <cell r="BU1644">
            <v>0</v>
          </cell>
          <cell r="BV1644">
            <v>0</v>
          </cell>
          <cell r="BW1644">
            <v>66689.17</v>
          </cell>
          <cell r="BX1644">
            <v>0</v>
          </cell>
          <cell r="BY1644">
            <v>66689.17</v>
          </cell>
          <cell r="BZ1644">
            <v>0</v>
          </cell>
          <cell r="CA1644">
            <v>0</v>
          </cell>
          <cell r="CB1644">
            <v>0</v>
          </cell>
          <cell r="CC1644">
            <v>0</v>
          </cell>
          <cell r="CD1644">
            <v>0</v>
          </cell>
          <cell r="CE1644">
            <v>0</v>
          </cell>
          <cell r="CF1644">
            <v>0</v>
          </cell>
          <cell r="CG1644">
            <v>0</v>
          </cell>
          <cell r="CH1644">
            <v>0</v>
          </cell>
          <cell r="CI1644">
            <v>0</v>
          </cell>
          <cell r="CJ1644">
            <v>0</v>
          </cell>
          <cell r="CK1644">
            <v>0</v>
          </cell>
          <cell r="CL1644">
            <v>66689.17</v>
          </cell>
          <cell r="CM1644">
            <v>0</v>
          </cell>
          <cell r="CN1644">
            <v>66689.17</v>
          </cell>
          <cell r="CO1644">
            <v>0</v>
          </cell>
          <cell r="CP1644">
            <v>0</v>
          </cell>
          <cell r="CQ1644">
            <v>0</v>
          </cell>
          <cell r="CR1644">
            <v>0</v>
          </cell>
          <cell r="CS1644">
            <v>0</v>
          </cell>
          <cell r="CT1644">
            <v>44378</v>
          </cell>
          <cell r="CU1644"/>
          <cell r="CV1644">
            <v>8982</v>
          </cell>
          <cell r="CW1644">
            <v>44835</v>
          </cell>
          <cell r="CX1644">
            <v>1.1095638366066978</v>
          </cell>
          <cell r="CY1644">
            <v>73995.89</v>
          </cell>
          <cell r="CZ1644">
            <v>0</v>
          </cell>
          <cell r="DA1644">
            <v>73995.89</v>
          </cell>
          <cell r="DB1644">
            <v>0</v>
          </cell>
          <cell r="DC1644">
            <v>0</v>
          </cell>
          <cell r="DD1644">
            <v>0</v>
          </cell>
          <cell r="DE1644">
            <v>0</v>
          </cell>
          <cell r="DF1644">
            <v>0</v>
          </cell>
          <cell r="DG1644">
            <v>218160</v>
          </cell>
          <cell r="DH1644">
            <v>1</v>
          </cell>
          <cell r="DI1644">
            <v>73995.89</v>
          </cell>
          <cell r="DJ1644">
            <v>0</v>
          </cell>
          <cell r="DK1644">
            <v>73995.89</v>
          </cell>
          <cell r="DL1644">
            <v>0</v>
          </cell>
          <cell r="DM1644">
            <v>0</v>
          </cell>
          <cell r="DN1644">
            <v>0</v>
          </cell>
          <cell r="DO1644">
            <v>0</v>
          </cell>
          <cell r="DP1644">
            <v>0</v>
          </cell>
          <cell r="DQ1644">
            <v>0</v>
          </cell>
          <cell r="DR1644"/>
          <cell r="DS1644">
            <v>0</v>
          </cell>
          <cell r="DT1644">
            <v>0</v>
          </cell>
        </row>
        <row r="1645">
          <cell r="A1645">
            <v>8983</v>
          </cell>
          <cell r="B1645">
            <v>9176</v>
          </cell>
          <cell r="C1645" t="str">
            <v>2021/0202433-8</v>
          </cell>
          <cell r="D1645" t="str">
            <v>0202433-04.2021.3.00.0000</v>
          </cell>
          <cell r="E1645">
            <v>44375</v>
          </cell>
          <cell r="F1645" t="str">
            <v>PAGO - 1ª. 2ª ORDEM - OUT/2022 - 1ª remessa</v>
          </cell>
          <cell r="G1645" t="str">
            <v>sim</v>
          </cell>
          <cell r="H1645">
            <v>44835</v>
          </cell>
          <cell r="I1645" t="str">
            <v>não</v>
          </cell>
          <cell r="J1645" t="str">
            <v>não</v>
          </cell>
          <cell r="K1645">
            <v>1</v>
          </cell>
          <cell r="L1645" t="str">
            <v>MS 7.884/DF</v>
          </cell>
          <cell r="M1645" t="str">
            <v>2001/0102804-9</v>
          </cell>
          <cell r="N1645">
            <v>37120</v>
          </cell>
          <cell r="O1645" t="str">
            <v>Administrativo - Servidor Público Civil - Sistema Remuneratório e Benefícios - Gratificações da Lei 8.112/1990</v>
          </cell>
          <cell r="P1645" t="str">
            <v>União</v>
          </cell>
          <cell r="Q1645" t="str">
            <v>-</v>
          </cell>
          <cell r="R1645">
            <v>38211</v>
          </cell>
          <cell r="S1645" t="str">
            <v>Mandado de Segurança 7.884/DF</v>
          </cell>
          <cell r="T1645" t="str">
            <v>2005/0160277-0</v>
          </cell>
          <cell r="U1645">
            <v>44358</v>
          </cell>
          <cell r="V1645" t="str">
            <v>Couto &amp; Nascimento Advogados Associados</v>
          </cell>
          <cell r="W1645" t="str">
            <v>04.329.675/0001-30</v>
          </cell>
          <cell r="X1645" t="str">
            <v>-</v>
          </cell>
          <cell r="Y1645" t="str">
            <v>-</v>
          </cell>
          <cell r="Z1645" t="str">
            <v>-</v>
          </cell>
          <cell r="AA1645" t="str">
            <v>Honorários de sucumbência</v>
          </cell>
          <cell r="AB1645" t="str">
            <v>Alimentar</v>
          </cell>
          <cell r="AC1645" t="str">
            <v>Não</v>
          </cell>
          <cell r="AD1645" t="str">
            <v>Não</v>
          </cell>
          <cell r="AE1645" t="str">
            <v>Não</v>
          </cell>
          <cell r="AF1645" t="str">
            <v>-</v>
          </cell>
          <cell r="AG1645" t="str">
            <v>-</v>
          </cell>
          <cell r="AH1645" t="str">
            <v>Não informada</v>
          </cell>
          <cell r="AI1645" t="str">
            <v>Não Informada</v>
          </cell>
          <cell r="AJ1645" t="str">
            <v>Não</v>
          </cell>
          <cell r="AK1645">
            <v>0</v>
          </cell>
          <cell r="AL1645" t="str">
            <v>x x x</v>
          </cell>
          <cell r="AM1645" t="str">
            <v>x x x</v>
          </cell>
          <cell r="AN1645">
            <v>0</v>
          </cell>
          <cell r="AO1645" t="str">
            <v>x x x</v>
          </cell>
          <cell r="AP1645" t="str">
            <v>x x x</v>
          </cell>
          <cell r="AQ1645">
            <v>0</v>
          </cell>
          <cell r="AR1645" t="str">
            <v>x x x</v>
          </cell>
          <cell r="AS1645" t="str">
            <v>x x x</v>
          </cell>
          <cell r="AT1645">
            <v>0</v>
          </cell>
          <cell r="AU1645" t="str">
            <v>x x x</v>
          </cell>
          <cell r="AV1645" t="str">
            <v>x x x</v>
          </cell>
          <cell r="AW1645" t="str">
            <v>x x x</v>
          </cell>
          <cell r="AX1645">
            <v>44348</v>
          </cell>
          <cell r="AY1645">
            <v>122831.83</v>
          </cell>
          <cell r="AZ1645">
            <v>0</v>
          </cell>
          <cell r="BA1645">
            <v>122831.83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122831.83</v>
          </cell>
          <cell r="BO1645">
            <v>0</v>
          </cell>
          <cell r="BP1645">
            <v>122831.83</v>
          </cell>
          <cell r="BQ1645">
            <v>0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123851.33</v>
          </cell>
          <cell r="BX1645">
            <v>0</v>
          </cell>
          <cell r="BY1645">
            <v>123851.33</v>
          </cell>
          <cell r="BZ1645">
            <v>0</v>
          </cell>
          <cell r="CA1645">
            <v>0</v>
          </cell>
          <cell r="CB1645">
            <v>0</v>
          </cell>
          <cell r="CC1645">
            <v>0</v>
          </cell>
          <cell r="CD1645">
            <v>0</v>
          </cell>
          <cell r="CE1645">
            <v>0</v>
          </cell>
          <cell r="CF1645">
            <v>0</v>
          </cell>
          <cell r="CG1645">
            <v>0</v>
          </cell>
          <cell r="CH1645">
            <v>0</v>
          </cell>
          <cell r="CI1645">
            <v>0</v>
          </cell>
          <cell r="CJ1645">
            <v>0</v>
          </cell>
          <cell r="CK1645">
            <v>0</v>
          </cell>
          <cell r="CL1645">
            <v>123851.33</v>
          </cell>
          <cell r="CM1645">
            <v>0</v>
          </cell>
          <cell r="CN1645">
            <v>123851.33</v>
          </cell>
          <cell r="CO1645">
            <v>0</v>
          </cell>
          <cell r="CP1645">
            <v>0</v>
          </cell>
          <cell r="CQ1645">
            <v>0</v>
          </cell>
          <cell r="CR1645">
            <v>0</v>
          </cell>
          <cell r="CS1645">
            <v>0</v>
          </cell>
          <cell r="CT1645">
            <v>44378</v>
          </cell>
          <cell r="CU1645"/>
          <cell r="CV1645">
            <v>8983</v>
          </cell>
          <cell r="CW1645">
            <v>44835</v>
          </cell>
          <cell r="CX1645">
            <v>1.1095638366066978</v>
          </cell>
          <cell r="CY1645">
            <v>137420.95000000001</v>
          </cell>
          <cell r="CZ1645">
            <v>0</v>
          </cell>
          <cell r="DA1645">
            <v>137420.95000000001</v>
          </cell>
          <cell r="DB1645">
            <v>0</v>
          </cell>
          <cell r="DC1645">
            <v>0</v>
          </cell>
          <cell r="DD1645">
            <v>0</v>
          </cell>
          <cell r="DE1645">
            <v>0</v>
          </cell>
          <cell r="DF1645">
            <v>0</v>
          </cell>
          <cell r="DG1645">
            <v>218160</v>
          </cell>
          <cell r="DH1645">
            <v>1</v>
          </cell>
          <cell r="DI1645">
            <v>137420.95000000001</v>
          </cell>
          <cell r="DJ1645">
            <v>0</v>
          </cell>
          <cell r="DK1645">
            <v>137420.95000000001</v>
          </cell>
          <cell r="DL1645">
            <v>0</v>
          </cell>
          <cell r="DM1645">
            <v>0</v>
          </cell>
          <cell r="DN1645">
            <v>0</v>
          </cell>
          <cell r="DO1645">
            <v>0</v>
          </cell>
          <cell r="DP1645">
            <v>0</v>
          </cell>
          <cell r="DQ1645">
            <v>0</v>
          </cell>
          <cell r="DR1645"/>
          <cell r="DS1645">
            <v>0</v>
          </cell>
          <cell r="DT1645">
            <v>0</v>
          </cell>
        </row>
        <row r="1646">
          <cell r="A1646">
            <v>8984</v>
          </cell>
          <cell r="B1646">
            <v>9177</v>
          </cell>
          <cell r="C1646" t="str">
            <v>2021/0202439-9</v>
          </cell>
          <cell r="D1646" t="str">
            <v>0202439-11.2021.3.00.0000</v>
          </cell>
          <cell r="E1646">
            <v>44375</v>
          </cell>
          <cell r="F1646" t="str">
            <v>Aguardando PGTO</v>
          </cell>
          <cell r="G1646"/>
          <cell r="H1646"/>
          <cell r="I1646"/>
          <cell r="J1646"/>
          <cell r="K1646"/>
          <cell r="L1646" t="str">
            <v>MS 17.600/DF</v>
          </cell>
          <cell r="M1646" t="str">
            <v>2011/0229514-7</v>
          </cell>
          <cell r="N1646">
            <v>40801</v>
          </cell>
          <cell r="O1646" t="str">
            <v>Administrativo - Garantias Constitucionais - Anistia Política (PRINCIPAL)</v>
          </cell>
          <cell r="P1646" t="str">
            <v>União</v>
          </cell>
          <cell r="Q1646" t="str">
            <v>Ministério da Defesa</v>
          </cell>
          <cell r="R1646">
            <v>43998</v>
          </cell>
          <cell r="S1646" t="str">
            <v>Mandado de Segurança 17.600/DF</v>
          </cell>
          <cell r="T1646" t="str">
            <v>2017/0084436-7</v>
          </cell>
          <cell r="U1646">
            <v>44363</v>
          </cell>
          <cell r="V1646" t="str">
            <v>Ernesto João Lunkes</v>
          </cell>
          <cell r="W1646" t="str">
            <v>002.206.801-59</v>
          </cell>
          <cell r="X1646">
            <v>15705</v>
          </cell>
          <cell r="Y1646">
            <v>79</v>
          </cell>
          <cell r="Z1646" t="str">
            <v>Anistiado Político Militar</v>
          </cell>
          <cell r="AA1646" t="str">
            <v>Anistia Política - Reparação Econômica</v>
          </cell>
          <cell r="AB1646" t="str">
            <v>Comum</v>
          </cell>
          <cell r="AC1646" t="str">
            <v>Não</v>
          </cell>
          <cell r="AD1646" t="str">
            <v>Não</v>
          </cell>
          <cell r="AE1646" t="str">
            <v>Não</v>
          </cell>
          <cell r="AF1646" t="str">
            <v>-</v>
          </cell>
          <cell r="AG1646" t="str">
            <v>-</v>
          </cell>
          <cell r="AH1646" t="str">
            <v>Não informada</v>
          </cell>
          <cell r="AI1646" t="str">
            <v>Não Informada</v>
          </cell>
          <cell r="AJ1646" t="str">
            <v>Sim</v>
          </cell>
          <cell r="AK1646">
            <v>30</v>
          </cell>
          <cell r="AL1646" t="str">
            <v>Pinheiro Martins Advogados Associados</v>
          </cell>
          <cell r="AM1646" t="str">
            <v>02.827.902/0001-21</v>
          </cell>
          <cell r="AN1646">
            <v>0</v>
          </cell>
          <cell r="AO1646" t="str">
            <v>x x x</v>
          </cell>
          <cell r="AP1646" t="str">
            <v>x x x</v>
          </cell>
          <cell r="AQ1646">
            <v>0</v>
          </cell>
          <cell r="AR1646" t="str">
            <v>x x x</v>
          </cell>
          <cell r="AS1646" t="str">
            <v>x x x</v>
          </cell>
          <cell r="AT1646">
            <v>0</v>
          </cell>
          <cell r="AU1646" t="str">
            <v>x x x</v>
          </cell>
          <cell r="AV1646" t="str">
            <v>x x x</v>
          </cell>
          <cell r="AW1646" t="str">
            <v>Dedução de Honorários Contratuais</v>
          </cell>
          <cell r="AX1646">
            <v>44348</v>
          </cell>
          <cell r="AY1646">
            <v>508679.51</v>
          </cell>
          <cell r="AZ1646">
            <v>521497.72</v>
          </cell>
          <cell r="BA1646">
            <v>1030177.23</v>
          </cell>
          <cell r="BB1646">
            <v>152603.85</v>
          </cell>
          <cell r="BC1646">
            <v>156449.31</v>
          </cell>
          <cell r="BD1646">
            <v>309053.15999999997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356075.66</v>
          </cell>
          <cell r="BO1646">
            <v>365048.41</v>
          </cell>
          <cell r="BP1646">
            <v>721124.07</v>
          </cell>
          <cell r="BQ1646">
            <v>0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512901.54</v>
          </cell>
          <cell r="BX1646">
            <v>527080.69999999995</v>
          </cell>
          <cell r="BY1646">
            <v>1039982.24</v>
          </cell>
          <cell r="BZ1646">
            <v>153870.46</v>
          </cell>
          <cell r="CA1646">
            <v>158124.19999999998</v>
          </cell>
          <cell r="CB1646">
            <v>311994.65999999997</v>
          </cell>
          <cell r="CC1646">
            <v>0</v>
          </cell>
          <cell r="CD1646">
            <v>0</v>
          </cell>
          <cell r="CE1646">
            <v>0</v>
          </cell>
          <cell r="CF1646">
            <v>0</v>
          </cell>
          <cell r="CG1646">
            <v>0</v>
          </cell>
          <cell r="CH1646">
            <v>0</v>
          </cell>
          <cell r="CI1646">
            <v>0</v>
          </cell>
          <cell r="CJ1646">
            <v>0</v>
          </cell>
          <cell r="CK1646">
            <v>0</v>
          </cell>
          <cell r="CL1646">
            <v>359031.07999999996</v>
          </cell>
          <cell r="CM1646">
            <v>368956.5</v>
          </cell>
          <cell r="CN1646">
            <v>727987.58</v>
          </cell>
          <cell r="CO1646">
            <v>0</v>
          </cell>
          <cell r="CP1646">
            <v>0</v>
          </cell>
          <cell r="CQ1646">
            <v>0</v>
          </cell>
          <cell r="CR1646">
            <v>0</v>
          </cell>
          <cell r="CS1646">
            <v>0</v>
          </cell>
          <cell r="CT1646">
            <v>44378</v>
          </cell>
          <cell r="CU1646"/>
          <cell r="CV1646" t="str">
            <v/>
          </cell>
          <cell r="CW1646" t="str">
            <v/>
          </cell>
          <cell r="CX1646" t="str">
            <v/>
          </cell>
          <cell r="CY1646" t="str">
            <v/>
          </cell>
          <cell r="CZ1646" t="str">
            <v/>
          </cell>
          <cell r="DA1646" t="str">
            <v/>
          </cell>
          <cell r="DB1646" t="str">
            <v/>
          </cell>
          <cell r="DC1646" t="str">
            <v/>
          </cell>
          <cell r="DD1646" t="str">
            <v/>
          </cell>
          <cell r="DE1646" t="str">
            <v/>
          </cell>
          <cell r="DF1646" t="str">
            <v/>
          </cell>
          <cell r="DG1646" t="str">
            <v/>
          </cell>
          <cell r="DH1646" t="str">
            <v/>
          </cell>
          <cell r="DI1646" t="str">
            <v/>
          </cell>
          <cell r="DJ1646" t="str">
            <v/>
          </cell>
          <cell r="DK1646" t="str">
            <v/>
          </cell>
          <cell r="DL1646" t="str">
            <v/>
          </cell>
          <cell r="DM1646" t="str">
            <v/>
          </cell>
          <cell r="DN1646" t="str">
            <v/>
          </cell>
          <cell r="DO1646" t="str">
            <v/>
          </cell>
          <cell r="DP1646" t="str">
            <v/>
          </cell>
          <cell r="DQ1646" t="str">
            <v/>
          </cell>
          <cell r="DR1646"/>
          <cell r="DS1646" t="str">
            <v/>
          </cell>
          <cell r="DT1646">
            <v>0</v>
          </cell>
        </row>
        <row r="1647">
          <cell r="A1647">
            <v>8985</v>
          </cell>
          <cell r="B1647">
            <v>9181</v>
          </cell>
          <cell r="C1647" t="str">
            <v>2021/0203037-0</v>
          </cell>
          <cell r="D1647" t="str">
            <v>0203037-62.2021.3.00.0000</v>
          </cell>
          <cell r="E1647">
            <v>44376</v>
          </cell>
          <cell r="F1647" t="str">
            <v>PAGO - 1ª. 2ª ORDEM - OUT/2022 - 3ª remessa</v>
          </cell>
          <cell r="G1647" t="str">
            <v>sim</v>
          </cell>
          <cell r="H1647">
            <v>44835</v>
          </cell>
          <cell r="I1647" t="str">
            <v>sim</v>
          </cell>
          <cell r="J1647" t="str">
            <v>não</v>
          </cell>
          <cell r="K1647">
            <v>3</v>
          </cell>
          <cell r="L1647" t="str">
            <v>MS 10.438/DF</v>
          </cell>
          <cell r="M1647" t="str">
            <v>2005/0023175-9</v>
          </cell>
          <cell r="N1647">
            <v>38405</v>
          </cell>
          <cell r="O1647" t="str">
            <v>Administrativo - Militar - Pensão</v>
          </cell>
          <cell r="P1647" t="str">
            <v>UNIÃO</v>
          </cell>
          <cell r="Q1647" t="str">
            <v>Ministério da Fazenda</v>
          </cell>
          <cell r="R1647">
            <v>39338</v>
          </cell>
          <cell r="S1647" t="str">
            <v>Mandado de Segurança 10.438/DF</v>
          </cell>
          <cell r="T1647" t="str">
            <v>2021/0112916-3</v>
          </cell>
          <cell r="U1647">
            <v>44370</v>
          </cell>
          <cell r="V1647" t="str">
            <v>Juscelino Rezende Cortez Rios</v>
          </cell>
          <cell r="W1647" t="str">
            <v>084.459.312-53</v>
          </cell>
          <cell r="X1647">
            <v>20197</v>
          </cell>
          <cell r="Y1647">
            <v>67</v>
          </cell>
          <cell r="Z1647" t="str">
            <v>Servidor Público Militar Inativo</v>
          </cell>
          <cell r="AA1647" t="str">
            <v>Soldo previsto na Lei Estadual 1.063/2002</v>
          </cell>
          <cell r="AB1647" t="str">
            <v>Alimentar</v>
          </cell>
          <cell r="AC1647" t="str">
            <v>Não</v>
          </cell>
          <cell r="AD1647" t="str">
            <v>Não</v>
          </cell>
          <cell r="AE1647" t="str">
            <v>Não</v>
          </cell>
          <cell r="AF1647" t="str">
            <v>-</v>
          </cell>
          <cell r="AG1647" t="str">
            <v>-</v>
          </cell>
          <cell r="AH1647" t="str">
            <v>Não informada</v>
          </cell>
          <cell r="AI1647" t="str">
            <v>Não Informada</v>
          </cell>
          <cell r="AJ1647" t="str">
            <v>Não</v>
          </cell>
          <cell r="AK1647">
            <v>20.5</v>
          </cell>
          <cell r="AL1647" t="str">
            <v>Leon e Advogados Associados</v>
          </cell>
          <cell r="AM1647" t="str">
            <v>17.858.268/0001-61</v>
          </cell>
          <cell r="AN1647">
            <v>10.5</v>
          </cell>
          <cell r="AO1647" t="str">
            <v>Silveira Cruz Advogados</v>
          </cell>
          <cell r="AP1647" t="str">
            <v>07.419.539/0001-29</v>
          </cell>
          <cell r="AQ1647">
            <v>0</v>
          </cell>
          <cell r="AR1647" t="str">
            <v>x x x</v>
          </cell>
          <cell r="AS1647" t="str">
            <v>x x x</v>
          </cell>
          <cell r="AT1647">
            <v>0</v>
          </cell>
          <cell r="AU1647" t="str">
            <v>x x x</v>
          </cell>
          <cell r="AV1647" t="str">
            <v>x x x</v>
          </cell>
          <cell r="AW1647" t="str">
            <v>Dedução de Honorários Contratuais</v>
          </cell>
          <cell r="AX1647">
            <v>44348</v>
          </cell>
          <cell r="AY1647">
            <v>486992.94</v>
          </cell>
          <cell r="AZ1647">
            <v>194626.42</v>
          </cell>
          <cell r="BA1647">
            <v>681619.36</v>
          </cell>
          <cell r="BB1647">
            <v>99833.55</v>
          </cell>
          <cell r="BC1647">
            <v>39898.409999999989</v>
          </cell>
          <cell r="BD1647">
            <v>139731.96</v>
          </cell>
          <cell r="BE1647">
            <v>51134.25</v>
          </cell>
          <cell r="BF1647">
            <v>20435.78</v>
          </cell>
          <cell r="BG1647">
            <v>71570.03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  <cell r="BM1647">
            <v>0</v>
          </cell>
          <cell r="BN1647">
            <v>336025.14</v>
          </cell>
          <cell r="BO1647">
            <v>134292.22999999998</v>
          </cell>
          <cell r="BP1647">
            <v>470317.37</v>
          </cell>
          <cell r="BQ1647">
            <v>0</v>
          </cell>
          <cell r="BR1647">
            <v>0</v>
          </cell>
          <cell r="BS1647">
            <v>0</v>
          </cell>
          <cell r="BT1647">
            <v>80</v>
          </cell>
          <cell r="BU1647">
            <v>470317.37</v>
          </cell>
          <cell r="BV1647">
            <v>0</v>
          </cell>
          <cell r="BW1647">
            <v>491034.98</v>
          </cell>
          <cell r="BX1647">
            <v>197442.88</v>
          </cell>
          <cell r="BY1647">
            <v>688477.86</v>
          </cell>
          <cell r="BZ1647">
            <v>100662.17</v>
          </cell>
          <cell r="CA1647">
            <v>40475.779999999984</v>
          </cell>
          <cell r="CB1647">
            <v>141137.94999999998</v>
          </cell>
          <cell r="CC1647">
            <v>51558.67</v>
          </cell>
          <cell r="CD1647">
            <v>20731.5</v>
          </cell>
          <cell r="CE1647">
            <v>72290.17</v>
          </cell>
          <cell r="CF1647">
            <v>0</v>
          </cell>
          <cell r="CG1647">
            <v>0</v>
          </cell>
          <cell r="CH1647">
            <v>0</v>
          </cell>
          <cell r="CI1647">
            <v>0</v>
          </cell>
          <cell r="CJ1647">
            <v>0</v>
          </cell>
          <cell r="CK1647">
            <v>0</v>
          </cell>
          <cell r="CL1647">
            <v>338814.14</v>
          </cell>
          <cell r="CM1647">
            <v>136235.59999999998</v>
          </cell>
          <cell r="CN1647">
            <v>475049.74</v>
          </cell>
          <cell r="CO1647">
            <v>0</v>
          </cell>
          <cell r="CP1647">
            <v>0</v>
          </cell>
          <cell r="CQ1647">
            <v>0</v>
          </cell>
          <cell r="CR1647">
            <v>475049.74</v>
          </cell>
          <cell r="CS1647">
            <v>0</v>
          </cell>
          <cell r="CT1647">
            <v>44378</v>
          </cell>
          <cell r="CU1647"/>
          <cell r="CV1647">
            <v>8985</v>
          </cell>
          <cell r="CW1647">
            <v>44835</v>
          </cell>
          <cell r="CX1647">
            <v>1.1095638366066978</v>
          </cell>
          <cell r="CY1647">
            <v>544834.65</v>
          </cell>
          <cell r="CZ1647">
            <v>219075.47999999998</v>
          </cell>
          <cell r="DA1647">
            <v>763910.13</v>
          </cell>
          <cell r="DB1647">
            <v>0</v>
          </cell>
          <cell r="DC1647">
            <v>0</v>
          </cell>
          <cell r="DD1647">
            <v>0</v>
          </cell>
          <cell r="DE1647">
            <v>308022.51</v>
          </cell>
          <cell r="DF1647">
            <v>0</v>
          </cell>
          <cell r="DG1647">
            <v>218160</v>
          </cell>
          <cell r="DH1647">
            <v>71.321825513689674</v>
          </cell>
          <cell r="DI1647">
            <v>155595.69</v>
          </cell>
          <cell r="DJ1647">
            <v>62564.31</v>
          </cell>
          <cell r="DK1647">
            <v>218160</v>
          </cell>
          <cell r="DL1647">
            <v>0</v>
          </cell>
          <cell r="DM1647">
            <v>0</v>
          </cell>
          <cell r="DN1647">
            <v>0</v>
          </cell>
          <cell r="DO1647">
            <v>87966.09</v>
          </cell>
          <cell r="DP1647">
            <v>0</v>
          </cell>
          <cell r="DQ1647">
            <v>389238.96</v>
          </cell>
          <cell r="DR1647"/>
          <cell r="DS1647">
            <v>156511.16999999998</v>
          </cell>
          <cell r="DT1647">
            <v>545750.13</v>
          </cell>
        </row>
        <row r="1648">
          <cell r="A1648">
            <v>8986</v>
          </cell>
          <cell r="B1648">
            <v>9183</v>
          </cell>
          <cell r="C1648" t="str">
            <v>2021/0203039-3</v>
          </cell>
          <cell r="D1648" t="str">
            <v>0203039-32.2021.3.00.0000</v>
          </cell>
          <cell r="E1648">
            <v>44376</v>
          </cell>
          <cell r="F1648" t="str">
            <v>PAGO - 1ª. 2ª ORDEM - OUT/2022 - 3ª remessa</v>
          </cell>
          <cell r="G1648" t="str">
            <v>sim</v>
          </cell>
          <cell r="H1648">
            <v>44835</v>
          </cell>
          <cell r="I1648" t="str">
            <v>sim</v>
          </cell>
          <cell r="J1648" t="str">
            <v>não</v>
          </cell>
          <cell r="K1648">
            <v>3</v>
          </cell>
          <cell r="L1648" t="str">
            <v>MS 10.438/DF</v>
          </cell>
          <cell r="M1648" t="str">
            <v>2005/0023175-9</v>
          </cell>
          <cell r="N1648">
            <v>38405</v>
          </cell>
          <cell r="O1648" t="str">
            <v>Administrativo - Militar - Pensão</v>
          </cell>
          <cell r="P1648" t="str">
            <v>UNIÃO</v>
          </cell>
          <cell r="Q1648" t="str">
            <v>Ministério da Fazenda</v>
          </cell>
          <cell r="R1648">
            <v>39338</v>
          </cell>
          <cell r="S1648" t="str">
            <v>Mandado de Segurança 10.438/DF</v>
          </cell>
          <cell r="T1648" t="str">
            <v>2021/0112916-3</v>
          </cell>
          <cell r="U1648">
            <v>44370</v>
          </cell>
          <cell r="V1648" t="str">
            <v>Ledilson Pinheiro Pamplona</v>
          </cell>
          <cell r="W1648" t="str">
            <v>152.056.572-00</v>
          </cell>
          <cell r="X1648">
            <v>22609</v>
          </cell>
          <cell r="Y1648">
            <v>61</v>
          </cell>
          <cell r="Z1648" t="str">
            <v>Servidor Público Militar Inativo</v>
          </cell>
          <cell r="AA1648" t="str">
            <v>Soldo previsto na Lei Estadual 1.063/2002</v>
          </cell>
          <cell r="AB1648" t="str">
            <v>Alimentar</v>
          </cell>
          <cell r="AC1648" t="str">
            <v>Não</v>
          </cell>
          <cell r="AD1648" t="str">
            <v>Não</v>
          </cell>
          <cell r="AE1648" t="str">
            <v>Não</v>
          </cell>
          <cell r="AF1648" t="str">
            <v>-</v>
          </cell>
          <cell r="AG1648" t="str">
            <v>-</v>
          </cell>
          <cell r="AH1648" t="str">
            <v>Não informada</v>
          </cell>
          <cell r="AI1648" t="str">
            <v>Não Informada</v>
          </cell>
          <cell r="AJ1648" t="str">
            <v>Não</v>
          </cell>
          <cell r="AK1648">
            <v>20.5</v>
          </cell>
          <cell r="AL1648" t="str">
            <v>Leon e Advogados Associados</v>
          </cell>
          <cell r="AM1648" t="str">
            <v>17.858.268/0001-61</v>
          </cell>
          <cell r="AN1648">
            <v>10.5</v>
          </cell>
          <cell r="AO1648" t="str">
            <v>Silveira Cruz Advogados</v>
          </cell>
          <cell r="AP1648" t="str">
            <v>07.419.539/0001-29</v>
          </cell>
          <cell r="AQ1648">
            <v>0</v>
          </cell>
          <cell r="AR1648" t="str">
            <v>x x x</v>
          </cell>
          <cell r="AS1648" t="str">
            <v>x x x</v>
          </cell>
          <cell r="AT1648">
            <v>0</v>
          </cell>
          <cell r="AU1648" t="str">
            <v>x x x</v>
          </cell>
          <cell r="AV1648" t="str">
            <v>x x x</v>
          </cell>
          <cell r="AW1648" t="str">
            <v>Dedução de Honorários Contratuais</v>
          </cell>
          <cell r="AX1648">
            <v>44348</v>
          </cell>
          <cell r="AY1648">
            <v>450839.97</v>
          </cell>
          <cell r="AZ1648">
            <v>180101.73</v>
          </cell>
          <cell r="BA1648">
            <v>630941.69999999995</v>
          </cell>
          <cell r="BB1648">
            <v>92422.19</v>
          </cell>
          <cell r="BC1648">
            <v>36920.849999999991</v>
          </cell>
          <cell r="BD1648">
            <v>129343.03999999999</v>
          </cell>
          <cell r="BE1648">
            <v>47338.19</v>
          </cell>
          <cell r="BF1648">
            <v>18910.679999999993</v>
          </cell>
          <cell r="BG1648">
            <v>66248.87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311079.58999999997</v>
          </cell>
          <cell r="BO1648">
            <v>124270.20000000001</v>
          </cell>
          <cell r="BP1648">
            <v>435349.79</v>
          </cell>
          <cell r="BQ1648">
            <v>0</v>
          </cell>
          <cell r="BR1648">
            <v>0</v>
          </cell>
          <cell r="BS1648">
            <v>0</v>
          </cell>
          <cell r="BT1648">
            <v>80</v>
          </cell>
          <cell r="BU1648">
            <v>435349.79</v>
          </cell>
          <cell r="BV1648">
            <v>0</v>
          </cell>
          <cell r="BW1648">
            <v>454581.94</v>
          </cell>
          <cell r="BX1648">
            <v>182708.47000000003</v>
          </cell>
          <cell r="BY1648">
            <v>637290.41</v>
          </cell>
          <cell r="BZ1648">
            <v>93189.29</v>
          </cell>
          <cell r="CA1648">
            <v>37455.219999999987</v>
          </cell>
          <cell r="CB1648">
            <v>130644.50999999998</v>
          </cell>
          <cell r="CC1648">
            <v>47731.1</v>
          </cell>
          <cell r="CD1648">
            <v>19184.370000000003</v>
          </cell>
          <cell r="CE1648">
            <v>66915.47</v>
          </cell>
          <cell r="CF1648">
            <v>0</v>
          </cell>
          <cell r="CG1648">
            <v>0</v>
          </cell>
          <cell r="CH1648">
            <v>0</v>
          </cell>
          <cell r="CI1648">
            <v>0</v>
          </cell>
          <cell r="CJ1648">
            <v>0</v>
          </cell>
          <cell r="CK1648">
            <v>0</v>
          </cell>
          <cell r="CL1648">
            <v>313661.55000000005</v>
          </cell>
          <cell r="CM1648">
            <v>126068.88</v>
          </cell>
          <cell r="CN1648">
            <v>439730.43000000005</v>
          </cell>
          <cell r="CO1648">
            <v>0</v>
          </cell>
          <cell r="CP1648">
            <v>0</v>
          </cell>
          <cell r="CQ1648">
            <v>0</v>
          </cell>
          <cell r="CR1648">
            <v>439730.43000000005</v>
          </cell>
          <cell r="CS1648">
            <v>0</v>
          </cell>
          <cell r="CT1648">
            <v>44378</v>
          </cell>
          <cell r="CU1648"/>
          <cell r="CV1648">
            <v>8986</v>
          </cell>
          <cell r="CW1648">
            <v>44835</v>
          </cell>
          <cell r="CX1648">
            <v>1.1095638366066978</v>
          </cell>
          <cell r="CY1648">
            <v>504387.68</v>
          </cell>
          <cell r="CZ1648">
            <v>202726.71000000002</v>
          </cell>
          <cell r="DA1648">
            <v>707114.39</v>
          </cell>
          <cell r="DB1648">
            <v>0</v>
          </cell>
          <cell r="DC1648">
            <v>0</v>
          </cell>
          <cell r="DD1648">
            <v>0</v>
          </cell>
          <cell r="DE1648">
            <v>285182.21000000002</v>
          </cell>
          <cell r="DF1648">
            <v>0</v>
          </cell>
          <cell r="DG1648">
            <v>218160</v>
          </cell>
          <cell r="DH1648">
            <v>71.33042222489631</v>
          </cell>
          <cell r="DI1648">
            <v>155614.44</v>
          </cell>
          <cell r="DJ1648">
            <v>62545.56</v>
          </cell>
          <cell r="DK1648">
            <v>218160</v>
          </cell>
          <cell r="DL1648">
            <v>0</v>
          </cell>
          <cell r="DM1648">
            <v>0</v>
          </cell>
          <cell r="DN1648">
            <v>0</v>
          </cell>
          <cell r="DO1648">
            <v>87984.84</v>
          </cell>
          <cell r="DP1648">
            <v>0</v>
          </cell>
          <cell r="DQ1648">
            <v>348773.24</v>
          </cell>
          <cell r="DR1648"/>
          <cell r="DS1648">
            <v>140181.15000000002</v>
          </cell>
          <cell r="DT1648">
            <v>488954.39</v>
          </cell>
        </row>
        <row r="1649">
          <cell r="A1649">
            <v>8987</v>
          </cell>
          <cell r="B1649">
            <v>9226</v>
          </cell>
          <cell r="C1649" t="str">
            <v>2021/0203040-8</v>
          </cell>
          <cell r="D1649" t="str">
            <v>0203040-17.2021.3.00.0000</v>
          </cell>
          <cell r="E1649">
            <v>44376</v>
          </cell>
          <cell r="F1649" t="str">
            <v>PAGO - 1ª. 2ª ORDEM - OUT/2022 - 3ª remessa</v>
          </cell>
          <cell r="G1649" t="str">
            <v>sim</v>
          </cell>
          <cell r="H1649">
            <v>44835</v>
          </cell>
          <cell r="I1649" t="str">
            <v>sim</v>
          </cell>
          <cell r="J1649" t="str">
            <v>não</v>
          </cell>
          <cell r="K1649">
            <v>3</v>
          </cell>
          <cell r="L1649" t="str">
            <v>MS 10.438/DF</v>
          </cell>
          <cell r="M1649" t="str">
            <v>2005/0023175-9</v>
          </cell>
          <cell r="N1649">
            <v>38405</v>
          </cell>
          <cell r="O1649" t="str">
            <v>Administrativo - Militar - Pensão</v>
          </cell>
          <cell r="P1649" t="str">
            <v>UNIÃO</v>
          </cell>
          <cell r="Q1649" t="str">
            <v>Ministério da Fazenda</v>
          </cell>
          <cell r="R1649">
            <v>39338</v>
          </cell>
          <cell r="S1649" t="str">
            <v>Mandado de Segurança 10.438/DF</v>
          </cell>
          <cell r="T1649" t="str">
            <v>2021/0112916-3</v>
          </cell>
          <cell r="U1649">
            <v>44370</v>
          </cell>
          <cell r="V1649" t="str">
            <v>Leondas Nery Rodrigues</v>
          </cell>
          <cell r="W1649" t="str">
            <v>079.897.762-00</v>
          </cell>
          <cell r="X1649">
            <v>21629</v>
          </cell>
          <cell r="Y1649">
            <v>63</v>
          </cell>
          <cell r="Z1649" t="str">
            <v>Servidor Público Militar Inativo</v>
          </cell>
          <cell r="AA1649" t="str">
            <v>Soldo previsto na Lei Estadual 1.063/2002</v>
          </cell>
          <cell r="AB1649" t="str">
            <v>Alimentar</v>
          </cell>
          <cell r="AC1649" t="str">
            <v>Não</v>
          </cell>
          <cell r="AD1649" t="str">
            <v>Não</v>
          </cell>
          <cell r="AE1649" t="str">
            <v>Não</v>
          </cell>
          <cell r="AF1649" t="str">
            <v>-</v>
          </cell>
          <cell r="AG1649" t="str">
            <v>-</v>
          </cell>
          <cell r="AH1649" t="str">
            <v>Não informada</v>
          </cell>
          <cell r="AI1649" t="str">
            <v>Não Informada</v>
          </cell>
          <cell r="AJ1649" t="str">
            <v>Não</v>
          </cell>
          <cell r="AK1649">
            <v>20.5</v>
          </cell>
          <cell r="AL1649" t="str">
            <v>Leon e Advogados Associados</v>
          </cell>
          <cell r="AM1649" t="str">
            <v>17.858.268/0001-61</v>
          </cell>
          <cell r="AN1649">
            <v>10.5</v>
          </cell>
          <cell r="AO1649" t="str">
            <v>Silveira Cruz Advogados</v>
          </cell>
          <cell r="AP1649" t="str">
            <v>07.419.539/0001-29</v>
          </cell>
          <cell r="AQ1649">
            <v>0</v>
          </cell>
          <cell r="AR1649" t="str">
            <v>x x x</v>
          </cell>
          <cell r="AS1649" t="str">
            <v>x x x</v>
          </cell>
          <cell r="AT1649">
            <v>0</v>
          </cell>
          <cell r="AU1649" t="str">
            <v>x x x</v>
          </cell>
          <cell r="AV1649" t="str">
            <v>x x x</v>
          </cell>
          <cell r="AW1649" t="str">
            <v>Dedução de Honorários Contratuais</v>
          </cell>
          <cell r="AX1649">
            <v>44348</v>
          </cell>
          <cell r="AY1649">
            <v>454722.92</v>
          </cell>
          <cell r="AZ1649">
            <v>181653.9</v>
          </cell>
          <cell r="BA1649">
            <v>636376.81999999995</v>
          </cell>
          <cell r="BB1649">
            <v>93218.19</v>
          </cell>
          <cell r="BC1649">
            <v>37239.050000000003</v>
          </cell>
          <cell r="BD1649">
            <v>130457.24</v>
          </cell>
          <cell r="BE1649">
            <v>47745.9</v>
          </cell>
          <cell r="BF1649">
            <v>19073.659999999996</v>
          </cell>
          <cell r="BG1649">
            <v>66819.56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313758.82999999996</v>
          </cell>
          <cell r="BO1649">
            <v>125341.19</v>
          </cell>
          <cell r="BP1649">
            <v>439100.01999999996</v>
          </cell>
          <cell r="BQ1649">
            <v>0</v>
          </cell>
          <cell r="BR1649">
            <v>0</v>
          </cell>
          <cell r="BS1649">
            <v>0</v>
          </cell>
          <cell r="BT1649">
            <v>80</v>
          </cell>
          <cell r="BU1649">
            <v>439100.01999999996</v>
          </cell>
          <cell r="BV1649">
            <v>0</v>
          </cell>
          <cell r="BW1649">
            <v>458497.12</v>
          </cell>
          <cell r="BX1649">
            <v>184283.09999999998</v>
          </cell>
          <cell r="BY1649">
            <v>642780.22</v>
          </cell>
          <cell r="BZ1649">
            <v>93991.9</v>
          </cell>
          <cell r="CA1649">
            <v>37778.03</v>
          </cell>
          <cell r="CB1649">
            <v>131769.93</v>
          </cell>
          <cell r="CC1649">
            <v>48142.19</v>
          </cell>
          <cell r="CD1649">
            <v>19349.72</v>
          </cell>
          <cell r="CE1649">
            <v>67491.91</v>
          </cell>
          <cell r="CF1649">
            <v>0</v>
          </cell>
          <cell r="CG1649">
            <v>0</v>
          </cell>
          <cell r="CH1649">
            <v>0</v>
          </cell>
          <cell r="CI1649">
            <v>0</v>
          </cell>
          <cell r="CJ1649">
            <v>0</v>
          </cell>
          <cell r="CK1649">
            <v>0</v>
          </cell>
          <cell r="CL1649">
            <v>316363.02999999997</v>
          </cell>
          <cell r="CM1649">
            <v>127155.34999999998</v>
          </cell>
          <cell r="CN1649">
            <v>443518.37999999995</v>
          </cell>
          <cell r="CO1649">
            <v>0</v>
          </cell>
          <cell r="CP1649">
            <v>0</v>
          </cell>
          <cell r="CQ1649">
            <v>0</v>
          </cell>
          <cell r="CR1649">
            <v>443518.37999999995</v>
          </cell>
          <cell r="CS1649">
            <v>0</v>
          </cell>
          <cell r="CT1649">
            <v>44378</v>
          </cell>
          <cell r="CU1649"/>
          <cell r="CV1649">
            <v>8987</v>
          </cell>
          <cell r="CW1649">
            <v>44835</v>
          </cell>
          <cell r="CX1649">
            <v>1.1095638366066978</v>
          </cell>
          <cell r="CY1649">
            <v>508731.82</v>
          </cell>
          <cell r="CZ1649">
            <v>204473.86000000004</v>
          </cell>
          <cell r="DA1649">
            <v>713205.68</v>
          </cell>
          <cell r="DB1649">
            <v>0</v>
          </cell>
          <cell r="DC1649">
            <v>0</v>
          </cell>
          <cell r="DD1649">
            <v>0</v>
          </cell>
          <cell r="DE1649">
            <v>287638.06</v>
          </cell>
          <cell r="DF1649">
            <v>0</v>
          </cell>
          <cell r="DG1649">
            <v>218160</v>
          </cell>
          <cell r="DH1649">
            <v>71.330309652048754</v>
          </cell>
          <cell r="DI1649">
            <v>155614.20000000001</v>
          </cell>
          <cell r="DJ1649">
            <v>62545.799999999988</v>
          </cell>
          <cell r="DK1649">
            <v>218160</v>
          </cell>
          <cell r="DL1649">
            <v>0</v>
          </cell>
          <cell r="DM1649">
            <v>0</v>
          </cell>
          <cell r="DN1649">
            <v>0</v>
          </cell>
          <cell r="DO1649">
            <v>87984.6</v>
          </cell>
          <cell r="DP1649">
            <v>0</v>
          </cell>
          <cell r="DQ1649">
            <v>353117.62</v>
          </cell>
          <cell r="DR1649"/>
          <cell r="DS1649">
            <v>141928.06000000006</v>
          </cell>
          <cell r="DT1649">
            <v>495045.68000000005</v>
          </cell>
        </row>
        <row r="1650">
          <cell r="A1650">
            <v>8988</v>
          </cell>
          <cell r="B1650">
            <v>9230</v>
          </cell>
          <cell r="C1650" t="str">
            <v>2021/0203042-1</v>
          </cell>
          <cell r="D1650" t="str">
            <v>0203042-84.2021.3.00.0000</v>
          </cell>
          <cell r="E1650">
            <v>44376</v>
          </cell>
          <cell r="F1650" t="str">
            <v>PAGO - 1ª. 2ª ORDEM - OUT/2022 - 3ª remessa</v>
          </cell>
          <cell r="G1650" t="str">
            <v>sim</v>
          </cell>
          <cell r="H1650">
            <v>44835</v>
          </cell>
          <cell r="I1650" t="str">
            <v>sim</v>
          </cell>
          <cell r="J1650" t="str">
            <v>não</v>
          </cell>
          <cell r="K1650">
            <v>3</v>
          </cell>
          <cell r="L1650" t="str">
            <v>MS 10.438/DF</v>
          </cell>
          <cell r="M1650" t="str">
            <v>2005/0023175-9</v>
          </cell>
          <cell r="N1650">
            <v>38405</v>
          </cell>
          <cell r="O1650" t="str">
            <v>Administrativo - Militar - Pensão</v>
          </cell>
          <cell r="P1650" t="str">
            <v>UNIÃO</v>
          </cell>
          <cell r="Q1650" t="str">
            <v>Ministério da Fazenda</v>
          </cell>
          <cell r="R1650">
            <v>39338</v>
          </cell>
          <cell r="S1650" t="str">
            <v>Mandado de Segurança 10.438/DF</v>
          </cell>
          <cell r="T1650" t="str">
            <v>2021/0112916-3</v>
          </cell>
          <cell r="U1650">
            <v>44370</v>
          </cell>
          <cell r="V1650" t="str">
            <v>Manoel Alexandre Cláudio Ramos Neto</v>
          </cell>
          <cell r="W1650" t="str">
            <v>076.104.403-53</v>
          </cell>
          <cell r="X1650">
            <v>20042</v>
          </cell>
          <cell r="Y1650">
            <v>68</v>
          </cell>
          <cell r="Z1650" t="str">
            <v>Servidor Público Militar Inativo</v>
          </cell>
          <cell r="AA1650" t="str">
            <v>Soldo previsto na Lei Estadual 1.063/2002</v>
          </cell>
          <cell r="AB1650" t="str">
            <v>Alimentar</v>
          </cell>
          <cell r="AC1650" t="str">
            <v>Não</v>
          </cell>
          <cell r="AD1650" t="str">
            <v>Não</v>
          </cell>
          <cell r="AE1650" t="str">
            <v>Não</v>
          </cell>
          <cell r="AF1650" t="str">
            <v>-</v>
          </cell>
          <cell r="AG1650" t="str">
            <v>-</v>
          </cell>
          <cell r="AH1650" t="str">
            <v>Não informada</v>
          </cell>
          <cell r="AI1650" t="str">
            <v>Não Informada</v>
          </cell>
          <cell r="AJ1650" t="str">
            <v>Não</v>
          </cell>
          <cell r="AK1650">
            <v>20.5</v>
          </cell>
          <cell r="AL1650" t="str">
            <v>Leon e Advogados Associados</v>
          </cell>
          <cell r="AM1650" t="str">
            <v>17.858.268/0001-61</v>
          </cell>
          <cell r="AN1650">
            <v>10.5</v>
          </cell>
          <cell r="AO1650" t="str">
            <v>Silveira Cruz Advogados</v>
          </cell>
          <cell r="AP1650" t="str">
            <v>07.419.539/0001-29</v>
          </cell>
          <cell r="AQ1650">
            <v>0</v>
          </cell>
          <cell r="AR1650" t="str">
            <v>x x x</v>
          </cell>
          <cell r="AS1650" t="str">
            <v>x x x</v>
          </cell>
          <cell r="AT1650">
            <v>0</v>
          </cell>
          <cell r="AU1650" t="str">
            <v>x x x</v>
          </cell>
          <cell r="AV1650" t="str">
            <v>x x x</v>
          </cell>
          <cell r="AW1650" t="str">
            <v>Dedução de Honorários Contratuais</v>
          </cell>
          <cell r="AX1650">
            <v>44348</v>
          </cell>
          <cell r="AY1650">
            <v>370178</v>
          </cell>
          <cell r="AZ1650">
            <v>147770.18000000002</v>
          </cell>
          <cell r="BA1650">
            <v>517948.18</v>
          </cell>
          <cell r="BB1650">
            <v>75886.490000000005</v>
          </cell>
          <cell r="BC1650">
            <v>30292.87999999999</v>
          </cell>
          <cell r="BD1650">
            <v>106179.37</v>
          </cell>
          <cell r="BE1650">
            <v>38868.69</v>
          </cell>
          <cell r="BF1650">
            <v>15515.86</v>
          </cell>
          <cell r="BG1650">
            <v>54384.55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255422.82</v>
          </cell>
          <cell r="BO1650">
            <v>101961.44</v>
          </cell>
          <cell r="BP1650">
            <v>357384.26</v>
          </cell>
          <cell r="BQ1650">
            <v>0</v>
          </cell>
          <cell r="BR1650">
            <v>0</v>
          </cell>
          <cell r="BS1650">
            <v>0</v>
          </cell>
          <cell r="BT1650">
            <v>80</v>
          </cell>
          <cell r="BU1650">
            <v>357384.26</v>
          </cell>
          <cell r="BV1650">
            <v>0</v>
          </cell>
          <cell r="BW1650">
            <v>373250.47</v>
          </cell>
          <cell r="BX1650">
            <v>149909.64000000001</v>
          </cell>
          <cell r="BY1650">
            <v>523160.11</v>
          </cell>
          <cell r="BZ1650">
            <v>76516.34</v>
          </cell>
          <cell r="CA1650">
            <v>30731.459999999992</v>
          </cell>
          <cell r="CB1650">
            <v>107247.79999999999</v>
          </cell>
          <cell r="CC1650">
            <v>39191.29</v>
          </cell>
          <cell r="CD1650">
            <v>15740.510000000002</v>
          </cell>
          <cell r="CE1650">
            <v>54931.8</v>
          </cell>
          <cell r="CF1650">
            <v>0</v>
          </cell>
          <cell r="CG1650">
            <v>0</v>
          </cell>
          <cell r="CH1650">
            <v>0</v>
          </cell>
          <cell r="CI1650">
            <v>0</v>
          </cell>
          <cell r="CJ1650">
            <v>0</v>
          </cell>
          <cell r="CK1650">
            <v>0</v>
          </cell>
          <cell r="CL1650">
            <v>257542.84</v>
          </cell>
          <cell r="CM1650">
            <v>103437.67000000007</v>
          </cell>
          <cell r="CN1650">
            <v>360980.51000000007</v>
          </cell>
          <cell r="CO1650">
            <v>0</v>
          </cell>
          <cell r="CP1650">
            <v>0</v>
          </cell>
          <cell r="CQ1650">
            <v>0</v>
          </cell>
          <cell r="CR1650">
            <v>360980.51000000007</v>
          </cell>
          <cell r="CS1650">
            <v>0</v>
          </cell>
          <cell r="CT1650">
            <v>44378</v>
          </cell>
          <cell r="CU1650"/>
          <cell r="CV1650">
            <v>8988</v>
          </cell>
          <cell r="CW1650">
            <v>44835</v>
          </cell>
          <cell r="CX1650">
            <v>1.1095638366066978</v>
          </cell>
          <cell r="CY1650">
            <v>414145.22</v>
          </cell>
          <cell r="CZ1650">
            <v>166334.31000000006</v>
          </cell>
          <cell r="DA1650">
            <v>580479.53</v>
          </cell>
          <cell r="DB1650">
            <v>0</v>
          </cell>
          <cell r="DC1650">
            <v>0</v>
          </cell>
          <cell r="DD1650">
            <v>0</v>
          </cell>
          <cell r="DE1650">
            <v>234196.56</v>
          </cell>
          <cell r="DF1650">
            <v>0</v>
          </cell>
          <cell r="DG1650">
            <v>218160</v>
          </cell>
          <cell r="DH1650">
            <v>71.345361652976806</v>
          </cell>
          <cell r="DI1650">
            <v>155647.04000000001</v>
          </cell>
          <cell r="DJ1650">
            <v>62512.959999999992</v>
          </cell>
          <cell r="DK1650">
            <v>218160</v>
          </cell>
          <cell r="DL1650">
            <v>0</v>
          </cell>
          <cell r="DM1650">
            <v>0</v>
          </cell>
          <cell r="DN1650">
            <v>0</v>
          </cell>
          <cell r="DO1650">
            <v>88017.43</v>
          </cell>
          <cell r="DP1650">
            <v>0</v>
          </cell>
          <cell r="DQ1650">
            <v>258498.17999999996</v>
          </cell>
          <cell r="DR1650"/>
          <cell r="DS1650">
            <v>103821.35000000006</v>
          </cell>
          <cell r="DT1650">
            <v>362319.53</v>
          </cell>
        </row>
        <row r="1651">
          <cell r="A1651">
            <v>8989</v>
          </cell>
          <cell r="B1651">
            <v>9231</v>
          </cell>
          <cell r="C1651" t="str">
            <v>2021/0203046-9</v>
          </cell>
          <cell r="D1651" t="str">
            <v>0203046-24.2021.3.00.0000</v>
          </cell>
          <cell r="E1651">
            <v>44376</v>
          </cell>
          <cell r="F1651" t="str">
            <v>PAGO - 1ª. 2ª ORDEM - OUT/2022 - 3ª remessa</v>
          </cell>
          <cell r="G1651" t="str">
            <v>sim</v>
          </cell>
          <cell r="H1651">
            <v>44835</v>
          </cell>
          <cell r="I1651" t="str">
            <v>sim</v>
          </cell>
          <cell r="J1651" t="str">
            <v>não</v>
          </cell>
          <cell r="K1651">
            <v>3</v>
          </cell>
          <cell r="L1651" t="str">
            <v>MS 10.438/DF</v>
          </cell>
          <cell r="M1651" t="str">
            <v>2005/0023175-9</v>
          </cell>
          <cell r="N1651">
            <v>38405</v>
          </cell>
          <cell r="O1651" t="str">
            <v>Administrativo - Militar - Pensão</v>
          </cell>
          <cell r="P1651" t="str">
            <v>UNIÃO</v>
          </cell>
          <cell r="Q1651" t="str">
            <v>Ministério da Fazenda</v>
          </cell>
          <cell r="R1651">
            <v>39338</v>
          </cell>
          <cell r="S1651" t="str">
            <v>Mandado de Segurança 10.438/DF</v>
          </cell>
          <cell r="T1651" t="str">
            <v>2021/0112916-3</v>
          </cell>
          <cell r="U1651">
            <v>44370</v>
          </cell>
          <cell r="V1651" t="str">
            <v>Manoel Zildo Mesquita</v>
          </cell>
          <cell r="W1651" t="str">
            <v>030.572.912-87</v>
          </cell>
          <cell r="X1651">
            <v>17650</v>
          </cell>
          <cell r="Y1651">
            <v>74</v>
          </cell>
          <cell r="Z1651" t="str">
            <v>Servidor Público Militar Inativo</v>
          </cell>
          <cell r="AA1651" t="str">
            <v>Soldo previsto na Lei Estadual 1.063/2002</v>
          </cell>
          <cell r="AB1651" t="str">
            <v>Alimentar</v>
          </cell>
          <cell r="AC1651" t="str">
            <v>Não</v>
          </cell>
          <cell r="AD1651" t="str">
            <v>Não</v>
          </cell>
          <cell r="AE1651" t="str">
            <v>Não</v>
          </cell>
          <cell r="AF1651" t="str">
            <v>-</v>
          </cell>
          <cell r="AG1651" t="str">
            <v>-</v>
          </cell>
          <cell r="AH1651" t="str">
            <v>Não informada</v>
          </cell>
          <cell r="AI1651" t="str">
            <v>Não Informada</v>
          </cell>
          <cell r="AJ1651" t="str">
            <v>Não</v>
          </cell>
          <cell r="AK1651">
            <v>20.5</v>
          </cell>
          <cell r="AL1651" t="str">
            <v>Leon e Advogados Associados</v>
          </cell>
          <cell r="AM1651" t="str">
            <v>17.858.268/0001-61</v>
          </cell>
          <cell r="AN1651">
            <v>10.5</v>
          </cell>
          <cell r="AO1651" t="str">
            <v>Silveira Cruz Advogados</v>
          </cell>
          <cell r="AP1651" t="str">
            <v>07.419.539/0001-29</v>
          </cell>
          <cell r="AQ1651">
            <v>0</v>
          </cell>
          <cell r="AR1651" t="str">
            <v>x x x</v>
          </cell>
          <cell r="AS1651" t="str">
            <v>x x x</v>
          </cell>
          <cell r="AT1651">
            <v>0</v>
          </cell>
          <cell r="AU1651" t="str">
            <v>x x x</v>
          </cell>
          <cell r="AV1651" t="str">
            <v>x x x</v>
          </cell>
          <cell r="AW1651" t="str">
            <v>Dedução de Honorários Contratuais</v>
          </cell>
          <cell r="AX1651">
            <v>44348</v>
          </cell>
          <cell r="AY1651">
            <v>460546.11</v>
          </cell>
          <cell r="AZ1651">
            <v>183981.63</v>
          </cell>
          <cell r="BA1651">
            <v>644527.74</v>
          </cell>
          <cell r="BB1651">
            <v>94411.95</v>
          </cell>
          <cell r="BC1651">
            <v>37716.229999999996</v>
          </cell>
          <cell r="BD1651">
            <v>132128.18</v>
          </cell>
          <cell r="BE1651">
            <v>48357.34</v>
          </cell>
          <cell r="BF1651">
            <v>19318.070000000007</v>
          </cell>
          <cell r="BG1651">
            <v>67675.41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  <cell r="BM1651">
            <v>0</v>
          </cell>
          <cell r="BN1651">
            <v>317776.81999999995</v>
          </cell>
          <cell r="BO1651">
            <v>126947.33000000007</v>
          </cell>
          <cell r="BP1651">
            <v>444724.15</v>
          </cell>
          <cell r="BQ1651">
            <v>0</v>
          </cell>
          <cell r="BR1651">
            <v>0</v>
          </cell>
          <cell r="BS1651">
            <v>0</v>
          </cell>
          <cell r="BT1651">
            <v>80</v>
          </cell>
          <cell r="BU1651">
            <v>444724.15</v>
          </cell>
          <cell r="BV1651">
            <v>0</v>
          </cell>
          <cell r="BW1651">
            <v>464368.64000000001</v>
          </cell>
          <cell r="BX1651">
            <v>186644.51</v>
          </cell>
          <cell r="BY1651">
            <v>651013.15</v>
          </cell>
          <cell r="BZ1651">
            <v>95195.57</v>
          </cell>
          <cell r="CA1651">
            <v>38262.109999999986</v>
          </cell>
          <cell r="CB1651">
            <v>133457.68</v>
          </cell>
          <cell r="CC1651">
            <v>48758.7</v>
          </cell>
          <cell r="CD1651">
            <v>19597.669999999998</v>
          </cell>
          <cell r="CE1651">
            <v>68356.37</v>
          </cell>
          <cell r="CF1651">
            <v>0</v>
          </cell>
          <cell r="CG1651">
            <v>0</v>
          </cell>
          <cell r="CH1651">
            <v>0</v>
          </cell>
          <cell r="CI1651">
            <v>0</v>
          </cell>
          <cell r="CJ1651">
            <v>0</v>
          </cell>
          <cell r="CK1651">
            <v>0</v>
          </cell>
          <cell r="CL1651">
            <v>320414.37</v>
          </cell>
          <cell r="CM1651">
            <v>128784.72999999998</v>
          </cell>
          <cell r="CN1651">
            <v>449199.1</v>
          </cell>
          <cell r="CO1651">
            <v>0</v>
          </cell>
          <cell r="CP1651">
            <v>0</v>
          </cell>
          <cell r="CQ1651">
            <v>0</v>
          </cell>
          <cell r="CR1651">
            <v>449199.1</v>
          </cell>
          <cell r="CS1651">
            <v>0</v>
          </cell>
          <cell r="CT1651">
            <v>44378</v>
          </cell>
          <cell r="CU1651"/>
          <cell r="CV1651">
            <v>8989</v>
          </cell>
          <cell r="CW1651">
            <v>44835</v>
          </cell>
          <cell r="CX1651">
            <v>1.1095638366066978</v>
          </cell>
          <cell r="CY1651">
            <v>515246.64</v>
          </cell>
          <cell r="CZ1651">
            <v>207094</v>
          </cell>
          <cell r="DA1651">
            <v>722340.64</v>
          </cell>
          <cell r="DB1651">
            <v>0</v>
          </cell>
          <cell r="DC1651">
            <v>0</v>
          </cell>
          <cell r="DD1651">
            <v>0</v>
          </cell>
          <cell r="DE1651">
            <v>291321.03999999998</v>
          </cell>
          <cell r="DF1651">
            <v>0</v>
          </cell>
          <cell r="DG1651">
            <v>218160</v>
          </cell>
          <cell r="DH1651">
            <v>71.330146951166967</v>
          </cell>
          <cell r="DI1651">
            <v>155613.84</v>
          </cell>
          <cell r="DJ1651">
            <v>62546.16</v>
          </cell>
          <cell r="DK1651">
            <v>218160</v>
          </cell>
          <cell r="DL1651">
            <v>0</v>
          </cell>
          <cell r="DM1651">
            <v>0</v>
          </cell>
          <cell r="DN1651">
            <v>0</v>
          </cell>
          <cell r="DO1651">
            <v>87984.24</v>
          </cell>
          <cell r="DP1651">
            <v>0</v>
          </cell>
          <cell r="DQ1651">
            <v>359632.80000000005</v>
          </cell>
          <cell r="DR1651"/>
          <cell r="DS1651">
            <v>144547.84</v>
          </cell>
          <cell r="DT1651">
            <v>504180.64</v>
          </cell>
        </row>
        <row r="1652">
          <cell r="A1652">
            <v>8990</v>
          </cell>
          <cell r="B1652">
            <v>9232</v>
          </cell>
          <cell r="C1652" t="str">
            <v>2021/0203048-2</v>
          </cell>
          <cell r="D1652" t="str">
            <v>0203048-91.2021.3.00.0000</v>
          </cell>
          <cell r="E1652">
            <v>44376</v>
          </cell>
          <cell r="F1652" t="str">
            <v>PAGO - 1ª. 2ª ORDEM - OUT/2022 - 4ª remessa</v>
          </cell>
          <cell r="G1652" t="str">
            <v>sim</v>
          </cell>
          <cell r="H1652">
            <v>44835</v>
          </cell>
          <cell r="I1652" t="str">
            <v>sim</v>
          </cell>
          <cell r="J1652" t="str">
            <v>não</v>
          </cell>
          <cell r="K1652">
            <v>4</v>
          </cell>
          <cell r="L1652" t="str">
            <v>MS 10.438/DF</v>
          </cell>
          <cell r="M1652" t="str">
            <v>2005/0023175-9</v>
          </cell>
          <cell r="N1652">
            <v>38405</v>
          </cell>
          <cell r="O1652" t="str">
            <v>Administrativo - Militar - Pensão</v>
          </cell>
          <cell r="P1652" t="str">
            <v>UNIÃO</v>
          </cell>
          <cell r="Q1652" t="str">
            <v>Ministério da Fazenda</v>
          </cell>
          <cell r="R1652">
            <v>39338</v>
          </cell>
          <cell r="S1652" t="str">
            <v>Mandado de Segurança 10.438/DF</v>
          </cell>
          <cell r="T1652" t="str">
            <v>2021/0112916-3</v>
          </cell>
          <cell r="U1652">
            <v>44370</v>
          </cell>
          <cell r="V1652" t="str">
            <v>Marcelo Atanázio da Rocha Lima</v>
          </cell>
          <cell r="W1652" t="str">
            <v>145.663.624-34</v>
          </cell>
          <cell r="X1652">
            <v>20269</v>
          </cell>
          <cell r="Y1652">
            <v>67</v>
          </cell>
          <cell r="Z1652" t="str">
            <v>Servidor Público Militar Inativo</v>
          </cell>
          <cell r="AA1652" t="str">
            <v>Soldo previsto na Lei Estadual 1.063/2002</v>
          </cell>
          <cell r="AB1652" t="str">
            <v>Alimentar</v>
          </cell>
          <cell r="AC1652" t="str">
            <v>Não</v>
          </cell>
          <cell r="AD1652" t="str">
            <v>Não</v>
          </cell>
          <cell r="AE1652" t="str">
            <v>Não</v>
          </cell>
          <cell r="AF1652" t="str">
            <v>-</v>
          </cell>
          <cell r="AG1652" t="str">
            <v>-</v>
          </cell>
          <cell r="AH1652" t="str">
            <v>Não informada</v>
          </cell>
          <cell r="AI1652" t="str">
            <v>Não Informada</v>
          </cell>
          <cell r="AJ1652" t="str">
            <v>Não</v>
          </cell>
          <cell r="AK1652">
            <v>20.5</v>
          </cell>
          <cell r="AL1652" t="str">
            <v>Leon e Advogados Associados</v>
          </cell>
          <cell r="AM1652" t="str">
            <v>17.858.268/0001-61</v>
          </cell>
          <cell r="AN1652">
            <v>10.5</v>
          </cell>
          <cell r="AO1652" t="str">
            <v>Silveira Cruz Advogados</v>
          </cell>
          <cell r="AP1652" t="str">
            <v>07.419.539/0001-29</v>
          </cell>
          <cell r="AQ1652">
            <v>0</v>
          </cell>
          <cell r="AR1652" t="str">
            <v>x x x</v>
          </cell>
          <cell r="AS1652" t="str">
            <v>x x x</v>
          </cell>
          <cell r="AT1652">
            <v>0</v>
          </cell>
          <cell r="AU1652" t="str">
            <v>x x x</v>
          </cell>
          <cell r="AV1652" t="str">
            <v>x x x</v>
          </cell>
          <cell r="AW1652" t="str">
            <v>Dedução de Honorários Contratuais</v>
          </cell>
          <cell r="AX1652">
            <v>44348</v>
          </cell>
          <cell r="AY1652">
            <v>372958.94</v>
          </cell>
          <cell r="AZ1652">
            <v>148909.90999999997</v>
          </cell>
          <cell r="BA1652">
            <v>521868.85</v>
          </cell>
          <cell r="BB1652">
            <v>76456.58</v>
          </cell>
          <cell r="BC1652">
            <v>30526.53</v>
          </cell>
          <cell r="BD1652">
            <v>106983.11</v>
          </cell>
          <cell r="BE1652">
            <v>39160.68</v>
          </cell>
          <cell r="BF1652">
            <v>15635.54</v>
          </cell>
          <cell r="BG1652">
            <v>54796.22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257341.68</v>
          </cell>
          <cell r="BO1652">
            <v>102747.84000000003</v>
          </cell>
          <cell r="BP1652">
            <v>360089.52</v>
          </cell>
          <cell r="BQ1652">
            <v>0</v>
          </cell>
          <cell r="BR1652">
            <v>0</v>
          </cell>
          <cell r="BS1652">
            <v>0</v>
          </cell>
          <cell r="BT1652">
            <v>80</v>
          </cell>
          <cell r="BU1652">
            <v>360089.52</v>
          </cell>
          <cell r="BV1652">
            <v>0</v>
          </cell>
          <cell r="BW1652">
            <v>376054.49</v>
          </cell>
          <cell r="BX1652">
            <v>151065.68000000005</v>
          </cell>
          <cell r="BY1652">
            <v>527120.17000000004</v>
          </cell>
          <cell r="BZ1652">
            <v>77091.17</v>
          </cell>
          <cell r="CA1652">
            <v>30968.460000000006</v>
          </cell>
          <cell r="CB1652">
            <v>108059.63</v>
          </cell>
          <cell r="CC1652">
            <v>39485.72</v>
          </cell>
          <cell r="CD1652">
            <v>15861.89</v>
          </cell>
          <cell r="CE1652">
            <v>55347.61</v>
          </cell>
          <cell r="CF1652">
            <v>0</v>
          </cell>
          <cell r="CG1652">
            <v>0</v>
          </cell>
          <cell r="CH1652">
            <v>0</v>
          </cell>
          <cell r="CI1652">
            <v>0</v>
          </cell>
          <cell r="CJ1652">
            <v>0</v>
          </cell>
          <cell r="CK1652">
            <v>0</v>
          </cell>
          <cell r="CL1652">
            <v>259477.6</v>
          </cell>
          <cell r="CM1652">
            <v>104235.32999999999</v>
          </cell>
          <cell r="CN1652">
            <v>363712.93</v>
          </cell>
          <cell r="CO1652">
            <v>0</v>
          </cell>
          <cell r="CP1652">
            <v>0</v>
          </cell>
          <cell r="CQ1652">
            <v>0</v>
          </cell>
          <cell r="CR1652">
            <v>363712.93</v>
          </cell>
          <cell r="CS1652">
            <v>0</v>
          </cell>
          <cell r="CT1652">
            <v>44378</v>
          </cell>
          <cell r="CU1652"/>
          <cell r="CV1652">
            <v>8990</v>
          </cell>
          <cell r="CW1652">
            <v>44835</v>
          </cell>
          <cell r="CX1652">
            <v>1.1095638366066978</v>
          </cell>
          <cell r="CY1652">
            <v>417256.46</v>
          </cell>
          <cell r="CZ1652">
            <v>167617.00999999995</v>
          </cell>
          <cell r="DA1652">
            <v>584873.47</v>
          </cell>
          <cell r="DB1652">
            <v>0</v>
          </cell>
          <cell r="DC1652">
            <v>0</v>
          </cell>
          <cell r="DD1652">
            <v>0</v>
          </cell>
          <cell r="DE1652">
            <v>235945.68</v>
          </cell>
          <cell r="DF1652">
            <v>0</v>
          </cell>
          <cell r="DG1652">
            <v>218160</v>
          </cell>
          <cell r="DH1652">
            <v>71.341321055304491</v>
          </cell>
          <cell r="DI1652">
            <v>155638.22</v>
          </cell>
          <cell r="DJ1652">
            <v>62521.78</v>
          </cell>
          <cell r="DK1652">
            <v>218160</v>
          </cell>
          <cell r="DL1652">
            <v>0</v>
          </cell>
          <cell r="DM1652">
            <v>0</v>
          </cell>
          <cell r="DN1652">
            <v>0</v>
          </cell>
          <cell r="DO1652">
            <v>88008.62</v>
          </cell>
          <cell r="DP1652">
            <v>0</v>
          </cell>
          <cell r="DQ1652">
            <v>261618.24000000002</v>
          </cell>
          <cell r="DR1652"/>
          <cell r="DS1652">
            <v>105095.22999999995</v>
          </cell>
          <cell r="DT1652">
            <v>366713.47</v>
          </cell>
        </row>
        <row r="1653">
          <cell r="A1653">
            <v>8991</v>
          </cell>
          <cell r="B1653">
            <v>9233</v>
          </cell>
          <cell r="C1653" t="str">
            <v>2021/0203049-4</v>
          </cell>
          <cell r="D1653" t="str">
            <v>0203049-76.2021.3.00.0000</v>
          </cell>
          <cell r="E1653">
            <v>44376</v>
          </cell>
          <cell r="F1653" t="str">
            <v>PAGO - 1ª. 2ª ORDEM - OUT/2022 - 3ª remessa</v>
          </cell>
          <cell r="G1653" t="str">
            <v>sim</v>
          </cell>
          <cell r="H1653">
            <v>44835</v>
          </cell>
          <cell r="I1653" t="str">
            <v>sim</v>
          </cell>
          <cell r="J1653" t="str">
            <v>não</v>
          </cell>
          <cell r="K1653">
            <v>3</v>
          </cell>
          <cell r="L1653" t="str">
            <v>MS 10.438/DF</v>
          </cell>
          <cell r="M1653" t="str">
            <v>2005/0023175-9</v>
          </cell>
          <cell r="N1653">
            <v>38405</v>
          </cell>
          <cell r="O1653" t="str">
            <v>Administrativo - Militar - Pensão</v>
          </cell>
          <cell r="P1653" t="str">
            <v>UNIÃO</v>
          </cell>
          <cell r="Q1653" t="str">
            <v>Ministério da Fazenda</v>
          </cell>
          <cell r="R1653">
            <v>39338</v>
          </cell>
          <cell r="S1653" t="str">
            <v>Mandado de Segurança 10.438/DF</v>
          </cell>
          <cell r="T1653" t="str">
            <v>2021/0112916-3</v>
          </cell>
          <cell r="U1653">
            <v>44370</v>
          </cell>
          <cell r="V1653" t="str">
            <v>Moisés Feliciano da Silva</v>
          </cell>
          <cell r="W1653" t="str">
            <v>106.569.792-91</v>
          </cell>
          <cell r="X1653">
            <v>21602</v>
          </cell>
          <cell r="Y1653">
            <v>63</v>
          </cell>
          <cell r="Z1653" t="str">
            <v>Servidor Público Militar Inativo</v>
          </cell>
          <cell r="AA1653" t="str">
            <v>Soldo previsto na Lei Estadual 1.063/2002</v>
          </cell>
          <cell r="AB1653" t="str">
            <v>Alimentar</v>
          </cell>
          <cell r="AC1653" t="str">
            <v>Não</v>
          </cell>
          <cell r="AD1653" t="str">
            <v>Não</v>
          </cell>
          <cell r="AE1653" t="str">
            <v>Não</v>
          </cell>
          <cell r="AF1653" t="str">
            <v>-</v>
          </cell>
          <cell r="AG1653" t="str">
            <v>-</v>
          </cell>
          <cell r="AH1653" t="str">
            <v>Não informada</v>
          </cell>
          <cell r="AI1653" t="str">
            <v>Não Informada</v>
          </cell>
          <cell r="AJ1653" t="str">
            <v>Não</v>
          </cell>
          <cell r="AK1653">
            <v>20.5</v>
          </cell>
          <cell r="AL1653" t="str">
            <v>Leon e Advogados Associados</v>
          </cell>
          <cell r="AM1653" t="str">
            <v>17.858.268/0001-61</v>
          </cell>
          <cell r="AN1653">
            <v>10.5</v>
          </cell>
          <cell r="AO1653" t="str">
            <v>Silveira Cruz Advogados</v>
          </cell>
          <cell r="AP1653" t="str">
            <v>07.419.539/0001-29</v>
          </cell>
          <cell r="AQ1653">
            <v>0</v>
          </cell>
          <cell r="AR1653" t="str">
            <v>x x x</v>
          </cell>
          <cell r="AS1653" t="str">
            <v>x x x</v>
          </cell>
          <cell r="AT1653">
            <v>0</v>
          </cell>
          <cell r="AU1653" t="str">
            <v>x x x</v>
          </cell>
          <cell r="AV1653" t="str">
            <v>x x x</v>
          </cell>
          <cell r="AW1653" t="str">
            <v>Dedução de Honorários Contratuais</v>
          </cell>
          <cell r="AX1653">
            <v>44348</v>
          </cell>
          <cell r="AY1653">
            <v>520723.19</v>
          </cell>
          <cell r="AZ1653">
            <v>208036.65</v>
          </cell>
          <cell r="BA1653">
            <v>728759.84000000008</v>
          </cell>
          <cell r="BB1653">
            <v>106748.25</v>
          </cell>
          <cell r="BC1653">
            <v>42647.510000000009</v>
          </cell>
          <cell r="BD1653">
            <v>149395.76</v>
          </cell>
          <cell r="BE1653">
            <v>54675.93</v>
          </cell>
          <cell r="BF1653">
            <v>21843.85</v>
          </cell>
          <cell r="BG1653">
            <v>76519.78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359299.01</v>
          </cell>
          <cell r="BO1653">
            <v>143545.29000000004</v>
          </cell>
          <cell r="BP1653">
            <v>502844.30000000005</v>
          </cell>
          <cell r="BQ1653">
            <v>0</v>
          </cell>
          <cell r="BR1653">
            <v>0</v>
          </cell>
          <cell r="BS1653">
            <v>0</v>
          </cell>
          <cell r="BT1653">
            <v>80</v>
          </cell>
          <cell r="BU1653">
            <v>502844.30000000005</v>
          </cell>
          <cell r="BV1653">
            <v>0</v>
          </cell>
          <cell r="BW1653">
            <v>525045.18999999994</v>
          </cell>
          <cell r="BX1653">
            <v>211047.6100000001</v>
          </cell>
          <cell r="BY1653">
            <v>736092.8</v>
          </cell>
          <cell r="BZ1653">
            <v>107634.26</v>
          </cell>
          <cell r="CA1653">
            <v>43264.749999999985</v>
          </cell>
          <cell r="CB1653">
            <v>150899.00999999998</v>
          </cell>
          <cell r="CC1653">
            <v>55129.74</v>
          </cell>
          <cell r="CD1653">
            <v>22159.989999999998</v>
          </cell>
          <cell r="CE1653">
            <v>77289.73</v>
          </cell>
          <cell r="CF1653">
            <v>0</v>
          </cell>
          <cell r="CG1653">
            <v>0</v>
          </cell>
          <cell r="CH1653">
            <v>0</v>
          </cell>
          <cell r="CI1653">
            <v>0</v>
          </cell>
          <cell r="CJ1653">
            <v>0</v>
          </cell>
          <cell r="CK1653">
            <v>0</v>
          </cell>
          <cell r="CL1653">
            <v>362281.18999999994</v>
          </cell>
          <cell r="CM1653">
            <v>145622.87</v>
          </cell>
          <cell r="CN1653">
            <v>507904.05999999994</v>
          </cell>
          <cell r="CO1653">
            <v>0</v>
          </cell>
          <cell r="CP1653">
            <v>0</v>
          </cell>
          <cell r="CQ1653">
            <v>0</v>
          </cell>
          <cell r="CR1653">
            <v>507904.05999999994</v>
          </cell>
          <cell r="CS1653">
            <v>0</v>
          </cell>
          <cell r="CT1653">
            <v>44378</v>
          </cell>
          <cell r="CU1653"/>
          <cell r="CV1653">
            <v>8991</v>
          </cell>
          <cell r="CW1653">
            <v>44835</v>
          </cell>
          <cell r="CX1653">
            <v>1.1095638366066978</v>
          </cell>
          <cell r="CY1653">
            <v>582571.15</v>
          </cell>
          <cell r="CZ1653">
            <v>234170.79999999993</v>
          </cell>
          <cell r="DA1653">
            <v>816741.95</v>
          </cell>
          <cell r="DB1653">
            <v>0</v>
          </cell>
          <cell r="DC1653">
            <v>0</v>
          </cell>
          <cell r="DD1653">
            <v>0</v>
          </cell>
          <cell r="DE1653">
            <v>329381.15000000002</v>
          </cell>
          <cell r="DF1653">
            <v>0</v>
          </cell>
          <cell r="DG1653">
            <v>218160</v>
          </cell>
          <cell r="DH1653">
            <v>71.32866751854732</v>
          </cell>
          <cell r="DI1653">
            <v>155610.62</v>
          </cell>
          <cell r="DJ1653">
            <v>62549.380000000005</v>
          </cell>
          <cell r="DK1653">
            <v>218160</v>
          </cell>
          <cell r="DL1653">
            <v>0</v>
          </cell>
          <cell r="DM1653">
            <v>0</v>
          </cell>
          <cell r="DN1653">
            <v>0</v>
          </cell>
          <cell r="DO1653">
            <v>87981.02</v>
          </cell>
          <cell r="DP1653">
            <v>0</v>
          </cell>
          <cell r="DQ1653">
            <v>426960.53</v>
          </cell>
          <cell r="DR1653"/>
          <cell r="DS1653">
            <v>171621.41999999993</v>
          </cell>
          <cell r="DT1653">
            <v>598581.94999999995</v>
          </cell>
        </row>
        <row r="1654">
          <cell r="A1654">
            <v>8992</v>
          </cell>
          <cell r="B1654">
            <v>9234</v>
          </cell>
          <cell r="C1654" t="str">
            <v>2021/0203054-6</v>
          </cell>
          <cell r="D1654" t="str">
            <v>0203054-98.2021.3.00.0000</v>
          </cell>
          <cell r="E1654">
            <v>44376</v>
          </cell>
          <cell r="F1654" t="str">
            <v>PAGO - 1ª. 2ª ORDEM - OUT/2022 - 3ª remessa</v>
          </cell>
          <cell r="G1654" t="str">
            <v>sim</v>
          </cell>
          <cell r="H1654">
            <v>44835</v>
          </cell>
          <cell r="I1654" t="str">
            <v>sim</v>
          </cell>
          <cell r="J1654" t="str">
            <v>não</v>
          </cell>
          <cell r="K1654">
            <v>3</v>
          </cell>
          <cell r="L1654" t="str">
            <v>MS 10.438/DF</v>
          </cell>
          <cell r="M1654" t="str">
            <v>2005/0023175-9</v>
          </cell>
          <cell r="N1654">
            <v>38405</v>
          </cell>
          <cell r="O1654" t="str">
            <v>Administrativo - Militar - Pensão</v>
          </cell>
          <cell r="P1654" t="str">
            <v>UNIÃO</v>
          </cell>
          <cell r="Q1654" t="str">
            <v>Ministério da Fazenda</v>
          </cell>
          <cell r="R1654">
            <v>39338</v>
          </cell>
          <cell r="S1654" t="str">
            <v>Mandado de Segurança 10.438/DF</v>
          </cell>
          <cell r="T1654" t="str">
            <v>2021/0112916-3</v>
          </cell>
          <cell r="U1654">
            <v>44370</v>
          </cell>
          <cell r="V1654" t="str">
            <v>Nivaldo Nunes</v>
          </cell>
          <cell r="W1654" t="str">
            <v>408.081.819-04</v>
          </cell>
          <cell r="X1654">
            <v>22046</v>
          </cell>
          <cell r="Y1654">
            <v>62</v>
          </cell>
          <cell r="Z1654" t="str">
            <v>Servidor Público Militar Inativo</v>
          </cell>
          <cell r="AA1654" t="str">
            <v>Soldo previsto na Lei Estadual 1.063/2002</v>
          </cell>
          <cell r="AB1654" t="str">
            <v>Alimentar</v>
          </cell>
          <cell r="AC1654" t="str">
            <v>Não</v>
          </cell>
          <cell r="AD1654" t="str">
            <v>Não</v>
          </cell>
          <cell r="AE1654" t="str">
            <v>Não</v>
          </cell>
          <cell r="AF1654" t="str">
            <v>-</v>
          </cell>
          <cell r="AG1654" t="str">
            <v>-</v>
          </cell>
          <cell r="AH1654" t="str">
            <v>Não informada</v>
          </cell>
          <cell r="AI1654" t="str">
            <v>Não Informada</v>
          </cell>
          <cell r="AJ1654" t="str">
            <v>Não</v>
          </cell>
          <cell r="AK1654">
            <v>20.5</v>
          </cell>
          <cell r="AL1654" t="str">
            <v>Leon e Advogados Associados</v>
          </cell>
          <cell r="AM1654" t="str">
            <v>17.858.268/0001-61</v>
          </cell>
          <cell r="AN1654">
            <v>10.5</v>
          </cell>
          <cell r="AO1654" t="str">
            <v>Silveira Cruz Advogados</v>
          </cell>
          <cell r="AP1654" t="str">
            <v>07.419.539/0001-29</v>
          </cell>
          <cell r="AQ1654">
            <v>0</v>
          </cell>
          <cell r="AR1654" t="str">
            <v>x x x</v>
          </cell>
          <cell r="AS1654" t="str">
            <v>x x x</v>
          </cell>
          <cell r="AT1654">
            <v>0</v>
          </cell>
          <cell r="AU1654" t="str">
            <v>x x x</v>
          </cell>
          <cell r="AV1654" t="str">
            <v>x x x</v>
          </cell>
          <cell r="AW1654" t="str">
            <v>Dedução de Honorários Contratuais</v>
          </cell>
          <cell r="AX1654">
            <v>44348</v>
          </cell>
          <cell r="AY1654">
            <v>454722.92</v>
          </cell>
          <cell r="AZ1654">
            <v>181653.9</v>
          </cell>
          <cell r="BA1654">
            <v>636376.81999999995</v>
          </cell>
          <cell r="BB1654">
            <v>93218.19</v>
          </cell>
          <cell r="BC1654">
            <v>37239.050000000003</v>
          </cell>
          <cell r="BD1654">
            <v>130457.24</v>
          </cell>
          <cell r="BE1654">
            <v>47745.9</v>
          </cell>
          <cell r="BF1654">
            <v>19073.659999999996</v>
          </cell>
          <cell r="BG1654">
            <v>66819.56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313758.82999999996</v>
          </cell>
          <cell r="BO1654">
            <v>125341.19</v>
          </cell>
          <cell r="BP1654">
            <v>439100.01999999996</v>
          </cell>
          <cell r="BQ1654">
            <v>0</v>
          </cell>
          <cell r="BR1654">
            <v>0</v>
          </cell>
          <cell r="BS1654">
            <v>0</v>
          </cell>
          <cell r="BT1654">
            <v>80</v>
          </cell>
          <cell r="BU1654">
            <v>439100.01999999996</v>
          </cell>
          <cell r="BV1654">
            <v>0</v>
          </cell>
          <cell r="BW1654">
            <v>458497.12</v>
          </cell>
          <cell r="BX1654">
            <v>184283.09999999998</v>
          </cell>
          <cell r="BY1654">
            <v>642780.22</v>
          </cell>
          <cell r="BZ1654">
            <v>93991.9</v>
          </cell>
          <cell r="CA1654">
            <v>37778.03</v>
          </cell>
          <cell r="CB1654">
            <v>131769.93</v>
          </cell>
          <cell r="CC1654">
            <v>48142.19</v>
          </cell>
          <cell r="CD1654">
            <v>19349.72</v>
          </cell>
          <cell r="CE1654">
            <v>67491.91</v>
          </cell>
          <cell r="CF1654">
            <v>0</v>
          </cell>
          <cell r="CG1654">
            <v>0</v>
          </cell>
          <cell r="CH1654">
            <v>0</v>
          </cell>
          <cell r="CI1654">
            <v>0</v>
          </cell>
          <cell r="CJ1654">
            <v>0</v>
          </cell>
          <cell r="CK1654">
            <v>0</v>
          </cell>
          <cell r="CL1654">
            <v>316363.02999999997</v>
          </cell>
          <cell r="CM1654">
            <v>127155.34999999998</v>
          </cell>
          <cell r="CN1654">
            <v>443518.37999999995</v>
          </cell>
          <cell r="CO1654">
            <v>0</v>
          </cell>
          <cell r="CP1654">
            <v>0</v>
          </cell>
          <cell r="CQ1654">
            <v>0</v>
          </cell>
          <cell r="CR1654">
            <v>443518.37999999995</v>
          </cell>
          <cell r="CS1654">
            <v>0</v>
          </cell>
          <cell r="CT1654">
            <v>44378</v>
          </cell>
          <cell r="CU1654"/>
          <cell r="CV1654">
            <v>8992</v>
          </cell>
          <cell r="CW1654">
            <v>44835</v>
          </cell>
          <cell r="CX1654">
            <v>1.1095638366066978</v>
          </cell>
          <cell r="CY1654">
            <v>508731.82</v>
          </cell>
          <cell r="CZ1654">
            <v>204473.86000000004</v>
          </cell>
          <cell r="DA1654">
            <v>713205.68</v>
          </cell>
          <cell r="DB1654">
            <v>0</v>
          </cell>
          <cell r="DC1654">
            <v>0</v>
          </cell>
          <cell r="DD1654">
            <v>0</v>
          </cell>
          <cell r="DE1654">
            <v>287638.06</v>
          </cell>
          <cell r="DF1654">
            <v>0</v>
          </cell>
          <cell r="DG1654">
            <v>218160</v>
          </cell>
          <cell r="DH1654">
            <v>71.330309652048754</v>
          </cell>
          <cell r="DI1654">
            <v>155614.20000000001</v>
          </cell>
          <cell r="DJ1654">
            <v>62545.799999999988</v>
          </cell>
          <cell r="DK1654">
            <v>218160</v>
          </cell>
          <cell r="DL1654">
            <v>0</v>
          </cell>
          <cell r="DM1654">
            <v>0</v>
          </cell>
          <cell r="DN1654">
            <v>0</v>
          </cell>
          <cell r="DO1654">
            <v>87984.6</v>
          </cell>
          <cell r="DP1654">
            <v>0</v>
          </cell>
          <cell r="DQ1654">
            <v>353117.62</v>
          </cell>
          <cell r="DR1654"/>
          <cell r="DS1654">
            <v>141928.06000000006</v>
          </cell>
          <cell r="DT1654">
            <v>495045.68000000005</v>
          </cell>
        </row>
        <row r="1655">
          <cell r="A1655">
            <v>8993</v>
          </cell>
          <cell r="B1655">
            <v>9235</v>
          </cell>
          <cell r="C1655" t="str">
            <v>2021/0203055-8</v>
          </cell>
          <cell r="D1655" t="str">
            <v>0203055-83.2021.3.00.0000</v>
          </cell>
          <cell r="E1655">
            <v>44376</v>
          </cell>
          <cell r="F1655" t="str">
            <v>PAGO - 1ª. 2ª ORDEM - OUT/2022 - 4ª remessa</v>
          </cell>
          <cell r="G1655" t="str">
            <v>sim</v>
          </cell>
          <cell r="H1655">
            <v>44835</v>
          </cell>
          <cell r="I1655" t="str">
            <v>sim</v>
          </cell>
          <cell r="J1655" t="str">
            <v>não</v>
          </cell>
          <cell r="K1655">
            <v>4</v>
          </cell>
          <cell r="L1655" t="str">
            <v>MS 10.438/DF</v>
          </cell>
          <cell r="M1655" t="str">
            <v>2005/0023175-9</v>
          </cell>
          <cell r="N1655">
            <v>38405</v>
          </cell>
          <cell r="O1655" t="str">
            <v>Administrativo - Militar - Pensão</v>
          </cell>
          <cell r="P1655" t="str">
            <v>UNIÃO</v>
          </cell>
          <cell r="Q1655" t="str">
            <v>Ministério da Fazenda</v>
          </cell>
          <cell r="R1655">
            <v>39338</v>
          </cell>
          <cell r="S1655" t="str">
            <v>Mandado de Segurança 10.438/DF</v>
          </cell>
          <cell r="T1655" t="str">
            <v>2021/0112916-3</v>
          </cell>
          <cell r="U1655">
            <v>44370</v>
          </cell>
          <cell r="V1655" t="str">
            <v>Pedro Nobre de Souza</v>
          </cell>
          <cell r="W1655" t="str">
            <v>028.306.042-53</v>
          </cell>
          <cell r="X1655">
            <v>17603</v>
          </cell>
          <cell r="Y1655">
            <v>74</v>
          </cell>
          <cell r="Z1655" t="str">
            <v>Servidor Público Militar Inativo</v>
          </cell>
          <cell r="AA1655" t="str">
            <v>Soldo previsto na Lei Estadual 1.063/2002</v>
          </cell>
          <cell r="AB1655" t="str">
            <v>Alimentar</v>
          </cell>
          <cell r="AC1655" t="str">
            <v>Não</v>
          </cell>
          <cell r="AD1655" t="str">
            <v>Não</v>
          </cell>
          <cell r="AE1655" t="str">
            <v>Não</v>
          </cell>
          <cell r="AF1655" t="str">
            <v>-</v>
          </cell>
          <cell r="AG1655" t="str">
            <v>-</v>
          </cell>
          <cell r="AH1655" t="str">
            <v>Não informada</v>
          </cell>
          <cell r="AI1655" t="str">
            <v>Não Informada</v>
          </cell>
          <cell r="AJ1655" t="str">
            <v>Não</v>
          </cell>
          <cell r="AK1655">
            <v>20.5</v>
          </cell>
          <cell r="AL1655" t="str">
            <v>Leon e Advogados Associados</v>
          </cell>
          <cell r="AM1655" t="str">
            <v>17.858.268/0001-61</v>
          </cell>
          <cell r="AN1655">
            <v>10.5</v>
          </cell>
          <cell r="AO1655" t="str">
            <v>Silveira Cruz Advogados</v>
          </cell>
          <cell r="AP1655" t="str">
            <v>07.419.539/0001-29</v>
          </cell>
          <cell r="AQ1655">
            <v>0</v>
          </cell>
          <cell r="AR1655" t="str">
            <v>x x x</v>
          </cell>
          <cell r="AS1655" t="str">
            <v>x x x</v>
          </cell>
          <cell r="AT1655">
            <v>0</v>
          </cell>
          <cell r="AU1655" t="str">
            <v>x x x</v>
          </cell>
          <cell r="AV1655" t="str">
            <v>x x x</v>
          </cell>
          <cell r="AW1655" t="str">
            <v>Dedução de Honorários Contratuais</v>
          </cell>
          <cell r="AX1655">
            <v>44348</v>
          </cell>
          <cell r="AY1655">
            <v>462487.59</v>
          </cell>
          <cell r="AZ1655">
            <v>184757.72</v>
          </cell>
          <cell r="BA1655">
            <v>647245.31000000006</v>
          </cell>
          <cell r="BB1655">
            <v>94809.95</v>
          </cell>
          <cell r="BC1655">
            <v>37875.33</v>
          </cell>
          <cell r="BD1655">
            <v>132685.28</v>
          </cell>
          <cell r="BE1655">
            <v>48561.19</v>
          </cell>
          <cell r="BF1655">
            <v>19399.559999999998</v>
          </cell>
          <cell r="BG1655">
            <v>67960.75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319116.45</v>
          </cell>
          <cell r="BO1655">
            <v>127482.83000000002</v>
          </cell>
          <cell r="BP1655">
            <v>446599.28</v>
          </cell>
          <cell r="BQ1655">
            <v>0</v>
          </cell>
          <cell r="BR1655">
            <v>0</v>
          </cell>
          <cell r="BS1655">
            <v>0</v>
          </cell>
          <cell r="BT1655">
            <v>80</v>
          </cell>
          <cell r="BU1655">
            <v>446599.28</v>
          </cell>
          <cell r="BV1655">
            <v>0</v>
          </cell>
          <cell r="BW1655">
            <v>466326.23</v>
          </cell>
          <cell r="BX1655">
            <v>187431.83000000007</v>
          </cell>
          <cell r="BY1655">
            <v>653758.06000000006</v>
          </cell>
          <cell r="BZ1655">
            <v>95596.87</v>
          </cell>
          <cell r="CA1655">
            <v>38423.510000000009</v>
          </cell>
          <cell r="CB1655">
            <v>134020.38</v>
          </cell>
          <cell r="CC1655">
            <v>48964.25</v>
          </cell>
          <cell r="CD1655">
            <v>19680.330000000002</v>
          </cell>
          <cell r="CE1655">
            <v>68644.58</v>
          </cell>
          <cell r="CF1655">
            <v>0</v>
          </cell>
          <cell r="CG1655">
            <v>0</v>
          </cell>
          <cell r="CH1655">
            <v>0</v>
          </cell>
          <cell r="CI1655">
            <v>0</v>
          </cell>
          <cell r="CJ1655">
            <v>0</v>
          </cell>
          <cell r="CK1655">
            <v>0</v>
          </cell>
          <cell r="CL1655">
            <v>321765.11</v>
          </cell>
          <cell r="CM1655">
            <v>129327.98999999999</v>
          </cell>
          <cell r="CN1655">
            <v>451093.1</v>
          </cell>
          <cell r="CO1655">
            <v>0</v>
          </cell>
          <cell r="CP1655">
            <v>0</v>
          </cell>
          <cell r="CQ1655">
            <v>0</v>
          </cell>
          <cell r="CR1655">
            <v>451093.1</v>
          </cell>
          <cell r="CS1655">
            <v>0</v>
          </cell>
          <cell r="CT1655">
            <v>44378</v>
          </cell>
          <cell r="CU1655"/>
          <cell r="CV1655">
            <v>8993</v>
          </cell>
          <cell r="CW1655">
            <v>44835</v>
          </cell>
          <cell r="CX1655">
            <v>1.1095638366066978</v>
          </cell>
          <cell r="CY1655">
            <v>517418.72</v>
          </cell>
          <cell r="CZ1655">
            <v>207967.58000000007</v>
          </cell>
          <cell r="DA1655">
            <v>725386.3</v>
          </cell>
          <cell r="DB1655">
            <v>0</v>
          </cell>
          <cell r="DC1655">
            <v>0</v>
          </cell>
          <cell r="DD1655">
            <v>0</v>
          </cell>
          <cell r="DE1655">
            <v>292548.96000000002</v>
          </cell>
          <cell r="DF1655">
            <v>0</v>
          </cell>
          <cell r="DG1655">
            <v>218160</v>
          </cell>
          <cell r="DH1655">
            <v>71.330092669243953</v>
          </cell>
          <cell r="DI1655">
            <v>155613.73000000001</v>
          </cell>
          <cell r="DJ1655">
            <v>62546.26999999999</v>
          </cell>
          <cell r="DK1655">
            <v>218160</v>
          </cell>
          <cell r="DL1655">
            <v>0</v>
          </cell>
          <cell r="DM1655">
            <v>0</v>
          </cell>
          <cell r="DN1655">
            <v>0</v>
          </cell>
          <cell r="DO1655">
            <v>87984.12</v>
          </cell>
          <cell r="DP1655">
            <v>0</v>
          </cell>
          <cell r="DQ1655">
            <v>361804.99</v>
          </cell>
          <cell r="DR1655"/>
          <cell r="DS1655">
            <v>145421.31000000008</v>
          </cell>
          <cell r="DT1655">
            <v>507226.30000000005</v>
          </cell>
        </row>
        <row r="1656">
          <cell r="A1656">
            <v>8994</v>
          </cell>
          <cell r="B1656">
            <v>9236</v>
          </cell>
          <cell r="C1656" t="str">
            <v>2021/0203056-0</v>
          </cell>
          <cell r="D1656" t="str">
            <v>0203056-68.2021.3.00.0000</v>
          </cell>
          <cell r="E1656">
            <v>44376</v>
          </cell>
          <cell r="F1656" t="str">
            <v>PAGO - 1ª. 2ª ORDEM - OUT/2022 - 3ª remessa</v>
          </cell>
          <cell r="G1656" t="str">
            <v>sim</v>
          </cell>
          <cell r="H1656">
            <v>44835</v>
          </cell>
          <cell r="I1656" t="str">
            <v>sim</v>
          </cell>
          <cell r="J1656" t="str">
            <v>não</v>
          </cell>
          <cell r="K1656">
            <v>3</v>
          </cell>
          <cell r="L1656" t="str">
            <v>MS 10.438/DF</v>
          </cell>
          <cell r="M1656" t="str">
            <v>2005/0023175-9</v>
          </cell>
          <cell r="N1656">
            <v>38405</v>
          </cell>
          <cell r="O1656" t="str">
            <v>Administrativo - Militar - Pensão</v>
          </cell>
          <cell r="P1656" t="str">
            <v>UNIÃO</v>
          </cell>
          <cell r="Q1656" t="str">
            <v>Ministério da Fazenda</v>
          </cell>
          <cell r="R1656">
            <v>39338</v>
          </cell>
          <cell r="S1656" t="str">
            <v>Mandado de Segurança 10.438/DF</v>
          </cell>
          <cell r="T1656" t="str">
            <v>2021/0112916-3</v>
          </cell>
          <cell r="U1656">
            <v>44370</v>
          </cell>
          <cell r="V1656" t="str">
            <v>Raimundo Duraes Pereira da Silva</v>
          </cell>
          <cell r="W1656" t="str">
            <v>096.219.542-15</v>
          </cell>
          <cell r="X1656">
            <v>19295</v>
          </cell>
          <cell r="Y1656">
            <v>70</v>
          </cell>
          <cell r="Z1656" t="str">
            <v>Servidor Público Militar Inativo</v>
          </cell>
          <cell r="AA1656" t="str">
            <v>Soldo previsto na Lei Estadual 1.063/2002</v>
          </cell>
          <cell r="AB1656" t="str">
            <v>Alimentar</v>
          </cell>
          <cell r="AC1656" t="str">
            <v>Não</v>
          </cell>
          <cell r="AD1656" t="str">
            <v>Não</v>
          </cell>
          <cell r="AE1656" t="str">
            <v>Não</v>
          </cell>
          <cell r="AF1656" t="str">
            <v>-</v>
          </cell>
          <cell r="AG1656" t="str">
            <v>-</v>
          </cell>
          <cell r="AH1656" t="str">
            <v>Não informada</v>
          </cell>
          <cell r="AI1656" t="str">
            <v>Não Informada</v>
          </cell>
          <cell r="AJ1656" t="str">
            <v>Não</v>
          </cell>
          <cell r="AK1656">
            <v>20.5</v>
          </cell>
          <cell r="AL1656" t="str">
            <v>Leon e Advogados Associados</v>
          </cell>
          <cell r="AM1656" t="str">
            <v>17.858.268/0001-61</v>
          </cell>
          <cell r="AN1656">
            <v>10.5</v>
          </cell>
          <cell r="AO1656" t="str">
            <v>Silveira Cruz Advogados</v>
          </cell>
          <cell r="AP1656" t="str">
            <v>07.419.539/0001-29</v>
          </cell>
          <cell r="AQ1656">
            <v>0</v>
          </cell>
          <cell r="AR1656" t="str">
            <v>x x x</v>
          </cell>
          <cell r="AS1656" t="str">
            <v>x x x</v>
          </cell>
          <cell r="AT1656">
            <v>0</v>
          </cell>
          <cell r="AU1656" t="str">
            <v>x x x</v>
          </cell>
          <cell r="AV1656" t="str">
            <v>x x x</v>
          </cell>
          <cell r="AW1656" t="str">
            <v>Dedução de Honorários Contratuais</v>
          </cell>
          <cell r="AX1656">
            <v>44348</v>
          </cell>
          <cell r="AY1656">
            <v>458605.89</v>
          </cell>
          <cell r="AZ1656">
            <v>183206.07</v>
          </cell>
          <cell r="BA1656">
            <v>641811.96000000008</v>
          </cell>
          <cell r="BB1656">
            <v>94014.2</v>
          </cell>
          <cell r="BC1656">
            <v>37557.250000000015</v>
          </cell>
          <cell r="BD1656">
            <v>131571.45000000001</v>
          </cell>
          <cell r="BE1656">
            <v>48153.61</v>
          </cell>
          <cell r="BF1656">
            <v>19236.64</v>
          </cell>
          <cell r="BG1656">
            <v>67390.25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316438.08</v>
          </cell>
          <cell r="BO1656">
            <v>126412.18000000005</v>
          </cell>
          <cell r="BP1656">
            <v>442850.26000000007</v>
          </cell>
          <cell r="BQ1656">
            <v>0</v>
          </cell>
          <cell r="BR1656">
            <v>0</v>
          </cell>
          <cell r="BS1656">
            <v>0</v>
          </cell>
          <cell r="BT1656">
            <v>80</v>
          </cell>
          <cell r="BU1656">
            <v>442850.26000000007</v>
          </cell>
          <cell r="BV1656">
            <v>0</v>
          </cell>
          <cell r="BW1656">
            <v>462412.31</v>
          </cell>
          <cell r="BX1656">
            <v>185857.74000000005</v>
          </cell>
          <cell r="BY1656">
            <v>648270.05000000005</v>
          </cell>
          <cell r="BZ1656">
            <v>94794.52</v>
          </cell>
          <cell r="CA1656">
            <v>38100.819999999992</v>
          </cell>
          <cell r="CB1656">
            <v>132895.34</v>
          </cell>
          <cell r="CC1656">
            <v>48553.29</v>
          </cell>
          <cell r="CD1656">
            <v>19515.05999999999</v>
          </cell>
          <cell r="CE1656">
            <v>68068.349999999991</v>
          </cell>
          <cell r="CF1656">
            <v>0</v>
          </cell>
          <cell r="CG1656">
            <v>0</v>
          </cell>
          <cell r="CH1656">
            <v>0</v>
          </cell>
          <cell r="CI1656">
            <v>0</v>
          </cell>
          <cell r="CJ1656">
            <v>0</v>
          </cell>
          <cell r="CK1656">
            <v>0</v>
          </cell>
          <cell r="CL1656">
            <v>319064.5</v>
          </cell>
          <cell r="CM1656">
            <v>128241.85999999999</v>
          </cell>
          <cell r="CN1656">
            <v>447306.36</v>
          </cell>
          <cell r="CO1656">
            <v>0</v>
          </cell>
          <cell r="CP1656">
            <v>0</v>
          </cell>
          <cell r="CQ1656">
            <v>0</v>
          </cell>
          <cell r="CR1656">
            <v>447306.36</v>
          </cell>
          <cell r="CS1656">
            <v>0</v>
          </cell>
          <cell r="CT1656">
            <v>44378</v>
          </cell>
          <cell r="CU1656"/>
          <cell r="CV1656">
            <v>8994</v>
          </cell>
          <cell r="CW1656">
            <v>44835</v>
          </cell>
          <cell r="CX1656">
            <v>1.1095638366066978</v>
          </cell>
          <cell r="CY1656">
            <v>513075.97</v>
          </cell>
          <cell r="CZ1656">
            <v>206221.03000000003</v>
          </cell>
          <cell r="DA1656">
            <v>719297</v>
          </cell>
          <cell r="DB1656">
            <v>0</v>
          </cell>
          <cell r="DC1656">
            <v>0</v>
          </cell>
          <cell r="DD1656">
            <v>0</v>
          </cell>
          <cell r="DE1656">
            <v>290093.90000000002</v>
          </cell>
          <cell r="DF1656">
            <v>0</v>
          </cell>
          <cell r="DG1656">
            <v>218160</v>
          </cell>
          <cell r="DH1656">
            <v>71.330197401073548</v>
          </cell>
          <cell r="DI1656">
            <v>155613.95000000001</v>
          </cell>
          <cell r="DJ1656">
            <v>62546.049999999988</v>
          </cell>
          <cell r="DK1656">
            <v>218160</v>
          </cell>
          <cell r="DL1656">
            <v>0</v>
          </cell>
          <cell r="DM1656">
            <v>0</v>
          </cell>
          <cell r="DN1656">
            <v>0</v>
          </cell>
          <cell r="DO1656">
            <v>87984.35</v>
          </cell>
          <cell r="DP1656">
            <v>0</v>
          </cell>
          <cell r="DQ1656">
            <v>357462.01999999996</v>
          </cell>
          <cell r="DR1656"/>
          <cell r="DS1656">
            <v>143674.98000000004</v>
          </cell>
          <cell r="DT1656">
            <v>501137</v>
          </cell>
        </row>
        <row r="1657">
          <cell r="A1657">
            <v>8995</v>
          </cell>
          <cell r="B1657">
            <v>9237</v>
          </cell>
          <cell r="C1657" t="str">
            <v>2021/0203059-5</v>
          </cell>
          <cell r="D1657" t="str">
            <v>0203059-23.2021.3.00.0000</v>
          </cell>
          <cell r="E1657">
            <v>44376</v>
          </cell>
          <cell r="F1657" t="str">
            <v>PAGO - 1ª. 2ª ORDEM - OUT/2022 - 1ª remessa</v>
          </cell>
          <cell r="G1657" t="str">
            <v>sim</v>
          </cell>
          <cell r="H1657">
            <v>44835</v>
          </cell>
          <cell r="I1657" t="str">
            <v>não</v>
          </cell>
          <cell r="J1657" t="str">
            <v>não</v>
          </cell>
          <cell r="K1657">
            <v>1</v>
          </cell>
          <cell r="L1657" t="str">
            <v>MS 7.497/DF</v>
          </cell>
          <cell r="M1657" t="str">
            <v>2001/0054702-8</v>
          </cell>
          <cell r="N1657">
            <v>37004</v>
          </cell>
          <cell r="O1657" t="str">
            <v>Administrativo - Servidor Público Civil - Sistema Remuneratório e Benefícios - Gratificações da Lei 8.112/1990</v>
          </cell>
          <cell r="P1657" t="str">
            <v>UNIÃO</v>
          </cell>
          <cell r="Q1657" t="str">
            <v>Ministério do Planejamento, Orçamento e Gestão</v>
          </cell>
          <cell r="R1657">
            <v>37960</v>
          </cell>
          <cell r="S1657" t="str">
            <v>Mandado de Segurança 7.497/DF</v>
          </cell>
          <cell r="T1657" t="str">
            <v>2006/0214089_4</v>
          </cell>
          <cell r="U1657">
            <v>44337</v>
          </cell>
          <cell r="V1657" t="str">
            <v>Edmilton De Araújo Viana</v>
          </cell>
          <cell r="W1657" t="str">
            <v>619.920.112-49</v>
          </cell>
          <cell r="X1657">
            <v>23617</v>
          </cell>
          <cell r="Y1657">
            <v>58</v>
          </cell>
          <cell r="Z1657" t="str">
            <v>Pensionista Civil</v>
          </cell>
          <cell r="AA1657" t="str">
            <v>Gratificação de Operações Especiais - GOE</v>
          </cell>
          <cell r="AB1657" t="str">
            <v>Alimentar</v>
          </cell>
          <cell r="AC1657" t="str">
            <v>Não</v>
          </cell>
          <cell r="AD1657" t="str">
            <v>Não</v>
          </cell>
          <cell r="AE1657" t="str">
            <v>Não</v>
          </cell>
          <cell r="AF1657" t="str">
            <v>-</v>
          </cell>
          <cell r="AG1657" t="str">
            <v>-</v>
          </cell>
          <cell r="AH1657" t="str">
            <v>Não informada</v>
          </cell>
          <cell r="AI1657" t="str">
            <v>Não Informada</v>
          </cell>
          <cell r="AJ1657" t="str">
            <v>Não</v>
          </cell>
          <cell r="AK1657">
            <v>7</v>
          </cell>
          <cell r="AL1657" t="str">
            <v>Pedro Paulo Castelo Branco Coêlho - Sociedade Individual de Advocacia</v>
          </cell>
          <cell r="AM1657" t="str">
            <v>04.027.005/0001-69</v>
          </cell>
          <cell r="AN1657">
            <v>13</v>
          </cell>
          <cell r="AO1657" t="str">
            <v>Couto &amp; Nascimento Advogados Associados</v>
          </cell>
          <cell r="AP1657" t="str">
            <v>04.329.675/0001-30</v>
          </cell>
          <cell r="AQ1657">
            <v>0</v>
          </cell>
          <cell r="AR1657" t="str">
            <v>x x x</v>
          </cell>
          <cell r="AS1657" t="str">
            <v>x x x</v>
          </cell>
          <cell r="AT1657">
            <v>0</v>
          </cell>
          <cell r="AU1657" t="str">
            <v>x x x</v>
          </cell>
          <cell r="AV1657" t="str">
            <v>x x x</v>
          </cell>
          <cell r="AW1657" t="str">
            <v>Dedução de Honorários Contratuais</v>
          </cell>
          <cell r="AX1657">
            <v>44348</v>
          </cell>
          <cell r="AY1657">
            <v>145482.70000000001</v>
          </cell>
          <cell r="AZ1657">
            <v>163122.59</v>
          </cell>
          <cell r="BA1657">
            <v>308605.29000000004</v>
          </cell>
          <cell r="BB1657">
            <v>10183.780000000001</v>
          </cell>
          <cell r="BC1657">
            <v>11418.589999999998</v>
          </cell>
          <cell r="BD1657">
            <v>21602.37</v>
          </cell>
          <cell r="BE1657">
            <v>18912.75</v>
          </cell>
          <cell r="BF1657">
            <v>21205.93</v>
          </cell>
          <cell r="BG1657">
            <v>40118.68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116386.17000000001</v>
          </cell>
          <cell r="BO1657">
            <v>130498.07000000004</v>
          </cell>
          <cell r="BP1657">
            <v>246884.24000000005</v>
          </cell>
          <cell r="BQ1657">
            <v>0</v>
          </cell>
          <cell r="BR1657">
            <v>0</v>
          </cell>
          <cell r="BS1657">
            <v>0</v>
          </cell>
          <cell r="BT1657">
            <v>33</v>
          </cell>
          <cell r="BU1657">
            <v>246884.24000000005</v>
          </cell>
          <cell r="BV1657">
            <v>0</v>
          </cell>
          <cell r="BW1657">
            <v>146690.20000000001</v>
          </cell>
          <cell r="BX1657">
            <v>164835.29999999999</v>
          </cell>
          <cell r="BY1657">
            <v>311525.5</v>
          </cell>
          <cell r="BZ1657">
            <v>10268.31</v>
          </cell>
          <cell r="CA1657">
            <v>11538.460000000001</v>
          </cell>
          <cell r="CB1657">
            <v>21806.77</v>
          </cell>
          <cell r="CC1657">
            <v>19069.72</v>
          </cell>
          <cell r="CD1657">
            <v>21428.58</v>
          </cell>
          <cell r="CE1657">
            <v>40498.300000000003</v>
          </cell>
          <cell r="CF1657">
            <v>0</v>
          </cell>
          <cell r="CG1657">
            <v>0</v>
          </cell>
          <cell r="CH1657">
            <v>0</v>
          </cell>
          <cell r="CI1657">
            <v>0</v>
          </cell>
          <cell r="CJ1657">
            <v>0</v>
          </cell>
          <cell r="CK1657">
            <v>0</v>
          </cell>
          <cell r="CL1657">
            <v>117352.17000000001</v>
          </cell>
          <cell r="CM1657">
            <v>131868.25999999998</v>
          </cell>
          <cell r="CN1657">
            <v>249220.43</v>
          </cell>
          <cell r="CO1657">
            <v>0</v>
          </cell>
          <cell r="CP1657">
            <v>0</v>
          </cell>
          <cell r="CQ1657">
            <v>0</v>
          </cell>
          <cell r="CR1657">
            <v>249220.43</v>
          </cell>
          <cell r="CS1657">
            <v>0</v>
          </cell>
          <cell r="CT1657">
            <v>44378</v>
          </cell>
          <cell r="CU1657"/>
          <cell r="CV1657">
            <v>8995</v>
          </cell>
          <cell r="CW1657">
            <v>44835</v>
          </cell>
          <cell r="CX1657">
            <v>1.1095638366066978</v>
          </cell>
          <cell r="CY1657">
            <v>162762.14000000001</v>
          </cell>
          <cell r="CZ1657">
            <v>182895.27999999997</v>
          </cell>
          <cell r="DA1657">
            <v>345657.42</v>
          </cell>
          <cell r="DB1657">
            <v>0</v>
          </cell>
          <cell r="DC1657">
            <v>0</v>
          </cell>
          <cell r="DD1657">
            <v>0</v>
          </cell>
          <cell r="DE1657">
            <v>93630.65</v>
          </cell>
          <cell r="DF1657">
            <v>0</v>
          </cell>
          <cell r="DG1657">
            <v>218160</v>
          </cell>
          <cell r="DH1657">
            <v>47.087703194683343</v>
          </cell>
          <cell r="DI1657">
            <v>102726.53</v>
          </cell>
          <cell r="DJ1657">
            <v>115433.47</v>
          </cell>
          <cell r="DK1657">
            <v>218160</v>
          </cell>
          <cell r="DL1657">
            <v>0</v>
          </cell>
          <cell r="DM1657">
            <v>0</v>
          </cell>
          <cell r="DN1657">
            <v>0</v>
          </cell>
          <cell r="DO1657">
            <v>59094.52</v>
          </cell>
          <cell r="DP1657">
            <v>0</v>
          </cell>
          <cell r="DQ1657">
            <v>60035.610000000015</v>
          </cell>
          <cell r="DR1657"/>
          <cell r="DS1657">
            <v>67461.809999999969</v>
          </cell>
          <cell r="DT1657">
            <v>127497.41999999998</v>
          </cell>
        </row>
        <row r="1658">
          <cell r="A1658">
            <v>8996</v>
          </cell>
          <cell r="B1658">
            <v>9238</v>
          </cell>
          <cell r="C1658" t="str">
            <v>2021/0203061-1</v>
          </cell>
          <cell r="D1658" t="str">
            <v>0203061-90.2021.3.00.0000</v>
          </cell>
          <cell r="E1658">
            <v>44376</v>
          </cell>
          <cell r="F1658" t="str">
            <v>PAGO - 1ª. 2ª ORDEM - OUT/2022 - 6ª remessa</v>
          </cell>
          <cell r="G1658" t="str">
            <v>sim</v>
          </cell>
          <cell r="H1658">
            <v>44835</v>
          </cell>
          <cell r="I1658" t="str">
            <v>sim</v>
          </cell>
          <cell r="J1658" t="str">
            <v>não</v>
          </cell>
          <cell r="K1658">
            <v>6</v>
          </cell>
          <cell r="L1658" t="str">
            <v>MS 7.497/DF</v>
          </cell>
          <cell r="M1658" t="str">
            <v>2001/0054702-8</v>
          </cell>
          <cell r="N1658">
            <v>37004</v>
          </cell>
          <cell r="O1658" t="str">
            <v>Administrativo - Servidor Público Civil - Sistema Remuneratório e Benefícios - Gratificações da Lei 8.112/1990</v>
          </cell>
          <cell r="P1658" t="str">
            <v>UNIÃO</v>
          </cell>
          <cell r="Q1658" t="str">
            <v>Ministério do Planejamento, Orçamento e Gestão</v>
          </cell>
          <cell r="R1658">
            <v>37960</v>
          </cell>
          <cell r="S1658" t="str">
            <v>Mandado de Segurança 7.497/DF</v>
          </cell>
          <cell r="T1658" t="str">
            <v>2006/0214089_4</v>
          </cell>
          <cell r="U1658">
            <v>44337</v>
          </cell>
          <cell r="V1658" t="str">
            <v>Francisca Fernandes França</v>
          </cell>
          <cell r="W1658" t="str">
            <v>390.879.132-49</v>
          </cell>
          <cell r="X1658">
            <v>13096</v>
          </cell>
          <cell r="Y1658">
            <v>87</v>
          </cell>
          <cell r="Z1658" t="str">
            <v>Pensionista Civil</v>
          </cell>
          <cell r="AA1658" t="str">
            <v>Gratificação de Operações Especiais - GOE</v>
          </cell>
          <cell r="AB1658" t="str">
            <v>Alimentar</v>
          </cell>
          <cell r="AC1658" t="str">
            <v>Não</v>
          </cell>
          <cell r="AD1658" t="str">
            <v>Não</v>
          </cell>
          <cell r="AE1658" t="str">
            <v>Não</v>
          </cell>
          <cell r="AF1658" t="str">
            <v>-</v>
          </cell>
          <cell r="AG1658" t="str">
            <v>-</v>
          </cell>
          <cell r="AH1658" t="str">
            <v>Não informada</v>
          </cell>
          <cell r="AI1658" t="str">
            <v>Não Informada</v>
          </cell>
          <cell r="AJ1658" t="str">
            <v>Não</v>
          </cell>
          <cell r="AK1658">
            <v>7</v>
          </cell>
          <cell r="AL1658" t="str">
            <v>Pedro Paulo Castelo Branco Coêlho - Sociedade Individual de Advocacia</v>
          </cell>
          <cell r="AM1658" t="str">
            <v>04.027.005/0001-69</v>
          </cell>
          <cell r="AN1658">
            <v>13</v>
          </cell>
          <cell r="AO1658" t="str">
            <v>Couto &amp; Nascimento Advogados Associados</v>
          </cell>
          <cell r="AP1658" t="str">
            <v>04.329.675/0001-30</v>
          </cell>
          <cell r="AQ1658">
            <v>0</v>
          </cell>
          <cell r="AR1658" t="str">
            <v>x x x</v>
          </cell>
          <cell r="AS1658" t="str">
            <v>x x x</v>
          </cell>
          <cell r="AT1658">
            <v>0</v>
          </cell>
          <cell r="AU1658" t="str">
            <v>x x x</v>
          </cell>
          <cell r="AV1658" t="str">
            <v>x x x</v>
          </cell>
          <cell r="AW1658" t="str">
            <v>Dedução de Honorários Contratuais</v>
          </cell>
          <cell r="AX1658">
            <v>44348</v>
          </cell>
          <cell r="AY1658">
            <v>187748.45</v>
          </cell>
          <cell r="AZ1658">
            <v>210516.05000000002</v>
          </cell>
          <cell r="BA1658">
            <v>398264.5</v>
          </cell>
          <cell r="BB1658">
            <v>13142.39</v>
          </cell>
          <cell r="BC1658">
            <v>14736.119999999999</v>
          </cell>
          <cell r="BD1658">
            <v>27878.51</v>
          </cell>
          <cell r="BE1658">
            <v>24407.29</v>
          </cell>
          <cell r="BF1658">
            <v>27367.089999999997</v>
          </cell>
          <cell r="BG1658">
            <v>51774.38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150198.76999999999</v>
          </cell>
          <cell r="BO1658">
            <v>168412.84</v>
          </cell>
          <cell r="BP1658">
            <v>318611.61</v>
          </cell>
          <cell r="BQ1658">
            <v>0</v>
          </cell>
          <cell r="BR1658">
            <v>0</v>
          </cell>
          <cell r="BS1658">
            <v>0</v>
          </cell>
          <cell r="BT1658">
            <v>33</v>
          </cell>
          <cell r="BU1658">
            <v>318611.61</v>
          </cell>
          <cell r="BV1658">
            <v>0</v>
          </cell>
          <cell r="BW1658">
            <v>189306.76</v>
          </cell>
          <cell r="BX1658">
            <v>212726.37</v>
          </cell>
          <cell r="BY1658">
            <v>402033.13</v>
          </cell>
          <cell r="BZ1658">
            <v>13251.47</v>
          </cell>
          <cell r="CA1658">
            <v>14890.840000000002</v>
          </cell>
          <cell r="CB1658">
            <v>28142.31</v>
          </cell>
          <cell r="CC1658">
            <v>24609.87</v>
          </cell>
          <cell r="CD1658">
            <v>27654.420000000002</v>
          </cell>
          <cell r="CE1658">
            <v>52264.29</v>
          </cell>
          <cell r="CF1658">
            <v>0</v>
          </cell>
          <cell r="CG1658">
            <v>0</v>
          </cell>
          <cell r="CH1658">
            <v>0</v>
          </cell>
          <cell r="CI1658">
            <v>0</v>
          </cell>
          <cell r="CJ1658">
            <v>0</v>
          </cell>
          <cell r="CK1658">
            <v>0</v>
          </cell>
          <cell r="CL1658">
            <v>151445.42000000001</v>
          </cell>
          <cell r="CM1658">
            <v>170181.10999999996</v>
          </cell>
          <cell r="CN1658">
            <v>321626.52999999997</v>
          </cell>
          <cell r="CO1658">
            <v>0</v>
          </cell>
          <cell r="CP1658">
            <v>0</v>
          </cell>
          <cell r="CQ1658">
            <v>0</v>
          </cell>
          <cell r="CR1658">
            <v>321626.52999999997</v>
          </cell>
          <cell r="CS1658">
            <v>0</v>
          </cell>
          <cell r="CT1658">
            <v>44378</v>
          </cell>
          <cell r="CU1658"/>
          <cell r="CV1658">
            <v>8996</v>
          </cell>
          <cell r="CW1658">
            <v>44835</v>
          </cell>
          <cell r="CX1658">
            <v>1.1095638366066978</v>
          </cell>
          <cell r="CY1658">
            <v>210047.93</v>
          </cell>
          <cell r="CZ1658">
            <v>236033.49</v>
          </cell>
          <cell r="DA1658">
            <v>446081.42</v>
          </cell>
          <cell r="DB1658">
            <v>0</v>
          </cell>
          <cell r="DC1658">
            <v>0</v>
          </cell>
          <cell r="DD1658">
            <v>0</v>
          </cell>
          <cell r="DE1658">
            <v>120831.65</v>
          </cell>
          <cell r="DF1658">
            <v>0</v>
          </cell>
          <cell r="DG1658">
            <v>218160</v>
          </cell>
          <cell r="DH1658">
            <v>47.087352349263952</v>
          </cell>
          <cell r="DI1658">
            <v>102725.75999999999</v>
          </cell>
          <cell r="DJ1658">
            <v>115434.24000000001</v>
          </cell>
          <cell r="DK1658">
            <v>218160</v>
          </cell>
          <cell r="DL1658">
            <v>0</v>
          </cell>
          <cell r="DM1658">
            <v>0</v>
          </cell>
          <cell r="DN1658">
            <v>0</v>
          </cell>
          <cell r="DO1658">
            <v>59093.760000000002</v>
          </cell>
          <cell r="DP1658">
            <v>0</v>
          </cell>
          <cell r="DQ1658">
            <v>107322.17</v>
          </cell>
          <cell r="DR1658"/>
          <cell r="DS1658">
            <v>120599.24999999999</v>
          </cell>
          <cell r="DT1658">
            <v>227921.41999999998</v>
          </cell>
        </row>
        <row r="1659">
          <cell r="A1659">
            <v>8997</v>
          </cell>
          <cell r="B1659">
            <v>9239</v>
          </cell>
          <cell r="C1659" t="str">
            <v>2021/0203063-5</v>
          </cell>
          <cell r="D1659" t="str">
            <v>0203063-60.2021.3.00.0000</v>
          </cell>
          <cell r="E1659">
            <v>44376</v>
          </cell>
          <cell r="F1659" t="str">
            <v>PAGO - 1ª. 2ª ORDEM - OUT/2022 - 6ª remessa</v>
          </cell>
          <cell r="G1659" t="str">
            <v>sim</v>
          </cell>
          <cell r="H1659">
            <v>44835</v>
          </cell>
          <cell r="I1659" t="str">
            <v>sim</v>
          </cell>
          <cell r="J1659" t="str">
            <v>não</v>
          </cell>
          <cell r="K1659">
            <v>6</v>
          </cell>
          <cell r="L1659" t="str">
            <v>MS 7.884/DF</v>
          </cell>
          <cell r="M1659" t="str">
            <v>2001/0102804-9</v>
          </cell>
          <cell r="N1659">
            <v>37120</v>
          </cell>
          <cell r="O1659" t="str">
            <v>Administrativo - Servidor Público Civil - Sistema Remuneratório e Benefícios - Gratificações da Lei 8.112/1990</v>
          </cell>
          <cell r="P1659" t="str">
            <v>União</v>
          </cell>
          <cell r="Q1659" t="str">
            <v>Ministério do Planejamento, Orçamento e Gestão</v>
          </cell>
          <cell r="R1659">
            <v>38211</v>
          </cell>
          <cell r="S1659" t="str">
            <v>Mandado de Segurança 7.884/DF</v>
          </cell>
          <cell r="T1659" t="str">
            <v>2008/0118256-3</v>
          </cell>
          <cell r="U1659">
            <v>44089</v>
          </cell>
          <cell r="V1659" t="str">
            <v>Maria das Dores de Souza</v>
          </cell>
          <cell r="W1659" t="str">
            <v>128.885.082-49</v>
          </cell>
          <cell r="X1659">
            <v>19986</v>
          </cell>
          <cell r="Y1659">
            <v>68</v>
          </cell>
          <cell r="Z1659" t="str">
            <v>Pensionista Civil</v>
          </cell>
          <cell r="AA1659" t="str">
            <v>Gratificação de Operações Especiais - GOE</v>
          </cell>
          <cell r="AB1659" t="str">
            <v>Alimentar</v>
          </cell>
          <cell r="AC1659" t="str">
            <v>Não</v>
          </cell>
          <cell r="AD1659" t="str">
            <v>Não</v>
          </cell>
          <cell r="AE1659" t="str">
            <v>Não</v>
          </cell>
          <cell r="AF1659" t="str">
            <v>-</v>
          </cell>
          <cell r="AG1659" t="str">
            <v>-</v>
          </cell>
          <cell r="AH1659" t="str">
            <v>Não informada</v>
          </cell>
          <cell r="AI1659" t="str">
            <v>Não Informada</v>
          </cell>
          <cell r="AJ1659" t="str">
            <v>Não</v>
          </cell>
          <cell r="AK1659">
            <v>7</v>
          </cell>
          <cell r="AL1659" t="str">
            <v>Pedro Paulo Castelo Branco Coêlho - Sociedade Individual de Advocacia</v>
          </cell>
          <cell r="AM1659" t="str">
            <v>04.027.005/0001-69</v>
          </cell>
          <cell r="AN1659">
            <v>13</v>
          </cell>
          <cell r="AO1659" t="str">
            <v>Couto &amp; Nascimento Advogados Associados</v>
          </cell>
          <cell r="AP1659" t="str">
            <v>04.329.675/0001-30</v>
          </cell>
          <cell r="AQ1659">
            <v>0</v>
          </cell>
          <cell r="AR1659" t="str">
            <v>x x x</v>
          </cell>
          <cell r="AS1659" t="str">
            <v>x x x</v>
          </cell>
          <cell r="AT1659">
            <v>0</v>
          </cell>
          <cell r="AU1659" t="str">
            <v>x x x</v>
          </cell>
          <cell r="AV1659" t="str">
            <v>x x x</v>
          </cell>
          <cell r="AW1659" t="str">
            <v>Dedução de Honorários Contratuais</v>
          </cell>
          <cell r="AX1659">
            <v>44348</v>
          </cell>
          <cell r="AY1659">
            <v>380949.09</v>
          </cell>
          <cell r="AZ1659">
            <v>374508.81</v>
          </cell>
          <cell r="BA1659">
            <v>755457.9</v>
          </cell>
          <cell r="BB1659">
            <v>26666.43</v>
          </cell>
          <cell r="BC1659">
            <v>26215.620000000003</v>
          </cell>
          <cell r="BD1659">
            <v>52882.05</v>
          </cell>
          <cell r="BE1659">
            <v>49523.38</v>
          </cell>
          <cell r="BF1659">
            <v>48686.140000000007</v>
          </cell>
          <cell r="BG1659">
            <v>98209.52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304759.28000000003</v>
          </cell>
          <cell r="BO1659">
            <v>299607.04999999993</v>
          </cell>
          <cell r="BP1659">
            <v>604366.32999999996</v>
          </cell>
          <cell r="BQ1659">
            <v>96134.18</v>
          </cell>
          <cell r="BR1659">
            <v>10574.75</v>
          </cell>
          <cell r="BS1659">
            <v>0</v>
          </cell>
          <cell r="BT1659">
            <v>52</v>
          </cell>
          <cell r="BU1659">
            <v>604366.32999999996</v>
          </cell>
          <cell r="BV1659">
            <v>10574.75</v>
          </cell>
          <cell r="BW1659">
            <v>384110.96</v>
          </cell>
          <cell r="BX1659">
            <v>378556.75999999995</v>
          </cell>
          <cell r="BY1659">
            <v>762667.72</v>
          </cell>
          <cell r="BZ1659">
            <v>26887.759999999998</v>
          </cell>
          <cell r="CA1659">
            <v>26498.960000000003</v>
          </cell>
          <cell r="CB1659">
            <v>53386.720000000001</v>
          </cell>
          <cell r="CC1659">
            <v>49934.42</v>
          </cell>
          <cell r="CD1659">
            <v>49212.36</v>
          </cell>
          <cell r="CE1659">
            <v>99146.78</v>
          </cell>
          <cell r="CF1659">
            <v>0</v>
          </cell>
          <cell r="CG1659">
            <v>0</v>
          </cell>
          <cell r="CH1659">
            <v>0</v>
          </cell>
          <cell r="CI1659">
            <v>0</v>
          </cell>
          <cell r="CJ1659">
            <v>0</v>
          </cell>
          <cell r="CK1659">
            <v>0</v>
          </cell>
          <cell r="CL1659">
            <v>307288.78000000003</v>
          </cell>
          <cell r="CM1659">
            <v>302845.44000000006</v>
          </cell>
          <cell r="CN1659">
            <v>610134.22000000009</v>
          </cell>
          <cell r="CO1659">
            <v>96932.09</v>
          </cell>
          <cell r="CP1659">
            <v>10662.52</v>
          </cell>
          <cell r="CQ1659">
            <v>0</v>
          </cell>
          <cell r="CR1659">
            <v>610134.22000000009</v>
          </cell>
          <cell r="CS1659">
            <v>10662.52</v>
          </cell>
          <cell r="CT1659">
            <v>44378</v>
          </cell>
          <cell r="CU1659"/>
          <cell r="CV1659">
            <v>8997</v>
          </cell>
          <cell r="CW1659">
            <v>44835</v>
          </cell>
          <cell r="CX1659">
            <v>1.1095638366066978</v>
          </cell>
          <cell r="CY1659">
            <v>426195.63</v>
          </cell>
          <cell r="CZ1659">
            <v>420032.89</v>
          </cell>
          <cell r="DA1659">
            <v>846228.52</v>
          </cell>
          <cell r="DB1659">
            <v>107552.34</v>
          </cell>
          <cell r="DC1659">
            <v>11830.75</v>
          </cell>
          <cell r="DD1659">
            <v>0</v>
          </cell>
          <cell r="DE1659">
            <v>256949.92</v>
          </cell>
          <cell r="DF1659">
            <v>11830.75</v>
          </cell>
          <cell r="DG1659">
            <v>218160</v>
          </cell>
          <cell r="DH1659">
            <v>50.364129774307301</v>
          </cell>
          <cell r="DI1659">
            <v>109874.38</v>
          </cell>
          <cell r="DJ1659">
            <v>108285.62</v>
          </cell>
          <cell r="DK1659">
            <v>218160</v>
          </cell>
          <cell r="DL1659">
            <v>27727.279999999999</v>
          </cell>
          <cell r="DM1659">
            <v>3050</v>
          </cell>
          <cell r="DN1659">
            <v>0</v>
          </cell>
          <cell r="DO1659">
            <v>66242.38</v>
          </cell>
          <cell r="DP1659">
            <v>3050</v>
          </cell>
          <cell r="DQ1659">
            <v>316321.25</v>
          </cell>
          <cell r="DR1659"/>
          <cell r="DS1659">
            <v>311747.27</v>
          </cell>
          <cell r="DT1659">
            <v>628068.52</v>
          </cell>
        </row>
        <row r="1660">
          <cell r="A1660">
            <v>8998</v>
          </cell>
          <cell r="B1660">
            <v>9241</v>
          </cell>
          <cell r="C1660" t="str">
            <v>2021/0203064-7</v>
          </cell>
          <cell r="D1660" t="str">
            <v>0203064-45.2021.3.00.0000</v>
          </cell>
          <cell r="E1660">
            <v>44376</v>
          </cell>
          <cell r="F1660" t="str">
            <v>PAGO - 1ª. 2ª ORDEM - OUT/2022 - 6ª remessa</v>
          </cell>
          <cell r="G1660" t="str">
            <v>sim</v>
          </cell>
          <cell r="H1660">
            <v>44835</v>
          </cell>
          <cell r="I1660" t="str">
            <v>sim</v>
          </cell>
          <cell r="J1660" t="str">
            <v>não</v>
          </cell>
          <cell r="K1660">
            <v>6</v>
          </cell>
          <cell r="L1660" t="str">
            <v>MS 7.884/DF</v>
          </cell>
          <cell r="M1660" t="str">
            <v>2001/0102804-9</v>
          </cell>
          <cell r="N1660">
            <v>37120</v>
          </cell>
          <cell r="O1660" t="str">
            <v>Administrativo - Servidor Público Civil - Sistema Remuneratório e Benefícios - Gratificações da Lei 8.112/1990</v>
          </cell>
          <cell r="P1660" t="str">
            <v>União</v>
          </cell>
          <cell r="Q1660" t="str">
            <v>Ministério do Planejamento, Orçamento e Gestão</v>
          </cell>
          <cell r="R1660">
            <v>38211</v>
          </cell>
          <cell r="S1660" t="str">
            <v>Mandado de Segurança 7.884/DF</v>
          </cell>
          <cell r="T1660" t="str">
            <v>2008/0118256-3</v>
          </cell>
          <cell r="U1660">
            <v>44089</v>
          </cell>
          <cell r="V1660" t="str">
            <v>Espólio de Marlete Ferreira da Silva</v>
          </cell>
          <cell r="W1660" t="str">
            <v>112.740.422-91</v>
          </cell>
          <cell r="X1660">
            <v>19104</v>
          </cell>
          <cell r="Y1660">
            <v>70</v>
          </cell>
          <cell r="Z1660" t="str">
            <v>Pensionista Civil</v>
          </cell>
          <cell r="AA1660" t="str">
            <v>Gratificação de Operações Especiais - GOE</v>
          </cell>
          <cell r="AB1660" t="str">
            <v>Alimentar</v>
          </cell>
          <cell r="AC1660" t="str">
            <v>Não</v>
          </cell>
          <cell r="AD1660" t="str">
            <v>Não</v>
          </cell>
          <cell r="AE1660" t="str">
            <v>Não</v>
          </cell>
          <cell r="AF1660" t="str">
            <v>-</v>
          </cell>
          <cell r="AG1660" t="str">
            <v>-</v>
          </cell>
          <cell r="AH1660" t="str">
            <v>Não informada</v>
          </cell>
          <cell r="AI1660" t="str">
            <v>Não Informada</v>
          </cell>
          <cell r="AJ1660" t="str">
            <v>Não</v>
          </cell>
          <cell r="AK1660">
            <v>8.0500000000000007</v>
          </cell>
          <cell r="AL1660" t="str">
            <v>Pedro Paulo Castelo Branco Coêlho - Sociedade Individual de Advocacia</v>
          </cell>
          <cell r="AM1660" t="str">
            <v>04.027.005/0001-69</v>
          </cell>
          <cell r="AN1660">
            <v>14.95</v>
          </cell>
          <cell r="AO1660" t="str">
            <v>Couto &amp; Nascimento Advogados Associados</v>
          </cell>
          <cell r="AP1660" t="str">
            <v>04.329.675/0001-30</v>
          </cell>
          <cell r="AQ1660">
            <v>0</v>
          </cell>
          <cell r="AR1660" t="str">
            <v>x x x</v>
          </cell>
          <cell r="AS1660" t="str">
            <v>x x x</v>
          </cell>
          <cell r="AT1660">
            <v>0</v>
          </cell>
          <cell r="AU1660" t="str">
            <v>x x x</v>
          </cell>
          <cell r="AV1660" t="str">
            <v>x x x</v>
          </cell>
          <cell r="AW1660" t="str">
            <v>Dedução de Honorários Contratuais</v>
          </cell>
          <cell r="AX1660">
            <v>44348</v>
          </cell>
          <cell r="AY1660">
            <v>85306.71</v>
          </cell>
          <cell r="AZ1660">
            <v>83622.12</v>
          </cell>
          <cell r="BA1660">
            <v>168928.83000000002</v>
          </cell>
          <cell r="BB1660">
            <v>6867.19</v>
          </cell>
          <cell r="BC1660">
            <v>6731.5800000000008</v>
          </cell>
          <cell r="BD1660">
            <v>13598.77</v>
          </cell>
          <cell r="BE1660">
            <v>12753.35</v>
          </cell>
          <cell r="BF1660">
            <v>12501.51</v>
          </cell>
          <cell r="BG1660">
            <v>25254.86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  <cell r="BM1660">
            <v>0</v>
          </cell>
          <cell r="BN1660">
            <v>65686.17</v>
          </cell>
          <cell r="BO1660">
            <v>64389.030000000028</v>
          </cell>
          <cell r="BP1660">
            <v>130075.20000000003</v>
          </cell>
          <cell r="BQ1660">
            <v>23957.1</v>
          </cell>
          <cell r="BR1660">
            <v>2635.28</v>
          </cell>
          <cell r="BS1660">
            <v>0</v>
          </cell>
          <cell r="BT1660">
            <v>55</v>
          </cell>
          <cell r="BU1660">
            <v>130075.20000000003</v>
          </cell>
          <cell r="BV1660">
            <v>2635.28</v>
          </cell>
          <cell r="BW1660">
            <v>86014.75</v>
          </cell>
          <cell r="BX1660">
            <v>84526.57</v>
          </cell>
          <cell r="BY1660">
            <v>170541.32</v>
          </cell>
          <cell r="BZ1660">
            <v>6924.18</v>
          </cell>
          <cell r="CA1660">
            <v>6804.380000000001</v>
          </cell>
          <cell r="CB1660">
            <v>13728.560000000001</v>
          </cell>
          <cell r="CC1660">
            <v>12859.2</v>
          </cell>
          <cell r="CD1660">
            <v>12636.71</v>
          </cell>
          <cell r="CE1660">
            <v>25495.91</v>
          </cell>
          <cell r="CF1660">
            <v>0</v>
          </cell>
          <cell r="CG1660">
            <v>0</v>
          </cell>
          <cell r="CH1660">
            <v>0</v>
          </cell>
          <cell r="CI1660">
            <v>0</v>
          </cell>
          <cell r="CJ1660">
            <v>0</v>
          </cell>
          <cell r="CK1660">
            <v>0</v>
          </cell>
          <cell r="CL1660">
            <v>66231.37000000001</v>
          </cell>
          <cell r="CM1660">
            <v>65085.479999999996</v>
          </cell>
          <cell r="CN1660">
            <v>131316.85</v>
          </cell>
          <cell r="CO1660">
            <v>24155.94</v>
          </cell>
          <cell r="CP1660">
            <v>2657.15</v>
          </cell>
          <cell r="CQ1660">
            <v>0</v>
          </cell>
          <cell r="CR1660">
            <v>131316.85</v>
          </cell>
          <cell r="CS1660">
            <v>2657.15</v>
          </cell>
          <cell r="CT1660">
            <v>44378</v>
          </cell>
          <cell r="CU1660"/>
          <cell r="CV1660">
            <v>8998</v>
          </cell>
          <cell r="CW1660">
            <v>44835</v>
          </cell>
          <cell r="CX1660">
            <v>1.1095638366066978</v>
          </cell>
          <cell r="CY1660">
            <v>95438.85</v>
          </cell>
          <cell r="CZ1660">
            <v>93787.63</v>
          </cell>
          <cell r="DA1660">
            <v>189226.48</v>
          </cell>
          <cell r="DB1660">
            <v>26802.55</v>
          </cell>
          <cell r="DC1660">
            <v>2948.28</v>
          </cell>
          <cell r="DD1660">
            <v>0</v>
          </cell>
          <cell r="DE1660">
            <v>51916.76</v>
          </cell>
          <cell r="DF1660">
            <v>2948.28</v>
          </cell>
          <cell r="DG1660">
            <v>218160</v>
          </cell>
          <cell r="DH1660">
            <v>1</v>
          </cell>
          <cell r="DI1660">
            <v>95438.85</v>
          </cell>
          <cell r="DJ1660">
            <v>93787.63</v>
          </cell>
          <cell r="DK1660">
            <v>189226.48</v>
          </cell>
          <cell r="DL1660">
            <v>26802.55</v>
          </cell>
          <cell r="DM1660">
            <v>2948.28</v>
          </cell>
          <cell r="DN1660">
            <v>0</v>
          </cell>
          <cell r="DO1660">
            <v>51916.76</v>
          </cell>
          <cell r="DP1660">
            <v>2948.28</v>
          </cell>
          <cell r="DQ1660">
            <v>0</v>
          </cell>
          <cell r="DR1660"/>
          <cell r="DS1660">
            <v>0</v>
          </cell>
          <cell r="DT1660">
            <v>0</v>
          </cell>
        </row>
        <row r="1661">
          <cell r="A1661">
            <v>8999</v>
          </cell>
          <cell r="B1661">
            <v>9242</v>
          </cell>
          <cell r="C1661" t="str">
            <v>2021/0203065-9</v>
          </cell>
          <cell r="D1661" t="str">
            <v>0203065-30.2021.3.00.0000</v>
          </cell>
          <cell r="E1661">
            <v>44376</v>
          </cell>
          <cell r="F1661" t="str">
            <v>PAGO - 1ª. 2ª ORDEM - OUT/2022 - 1ª remessa</v>
          </cell>
          <cell r="G1661" t="str">
            <v>sim</v>
          </cell>
          <cell r="H1661">
            <v>44835</v>
          </cell>
          <cell r="I1661" t="str">
            <v>não</v>
          </cell>
          <cell r="J1661" t="str">
            <v>não</v>
          </cell>
          <cell r="K1661">
            <v>1</v>
          </cell>
          <cell r="L1661" t="str">
            <v>MS 7.884/DF</v>
          </cell>
          <cell r="M1661" t="str">
            <v>2001/0102804-9</v>
          </cell>
          <cell r="N1661">
            <v>37120</v>
          </cell>
          <cell r="O1661" t="str">
            <v>Administrativo - Servidor Público Civil - Sistema Remuneratório e Benefícios - Gratificações da Lei 8.112/1990</v>
          </cell>
          <cell r="P1661" t="str">
            <v>União</v>
          </cell>
          <cell r="Q1661" t="str">
            <v>-</v>
          </cell>
          <cell r="R1661">
            <v>38211</v>
          </cell>
          <cell r="S1661" t="str">
            <v>Mandado de Segurança 7.884/DF</v>
          </cell>
          <cell r="T1661" t="str">
            <v>2008/0118256-3</v>
          </cell>
          <cell r="U1661">
            <v>44089</v>
          </cell>
          <cell r="V1661" t="str">
            <v>Pedro Paulo Castelo Branco Coêlho - Sociedade Individual de Advocacia</v>
          </cell>
          <cell r="W1661" t="str">
            <v>04.027.005/0001-69</v>
          </cell>
          <cell r="X1661" t="str">
            <v>-</v>
          </cell>
          <cell r="Y1661" t="str">
            <v>-</v>
          </cell>
          <cell r="Z1661" t="str">
            <v>-</v>
          </cell>
          <cell r="AA1661" t="str">
            <v>Honorários de sucumbência</v>
          </cell>
          <cell r="AB1661" t="str">
            <v>Alimentar</v>
          </cell>
          <cell r="AC1661" t="str">
            <v>Não</v>
          </cell>
          <cell r="AD1661" t="str">
            <v>Não</v>
          </cell>
          <cell r="AE1661" t="str">
            <v>Não</v>
          </cell>
          <cell r="AF1661" t="str">
            <v>-</v>
          </cell>
          <cell r="AG1661" t="str">
            <v>-</v>
          </cell>
          <cell r="AH1661" t="str">
            <v>Não informada</v>
          </cell>
          <cell r="AI1661" t="str">
            <v>Não Informada</v>
          </cell>
          <cell r="AJ1661" t="str">
            <v>Não</v>
          </cell>
          <cell r="AK1661">
            <v>0</v>
          </cell>
          <cell r="AL1661" t="str">
            <v>x x x</v>
          </cell>
          <cell r="AM1661" t="str">
            <v>x x x</v>
          </cell>
          <cell r="AN1661">
            <v>0</v>
          </cell>
          <cell r="AO1661" t="str">
            <v>x x x</v>
          </cell>
          <cell r="AP1661" t="str">
            <v>x x x</v>
          </cell>
          <cell r="AQ1661">
            <v>0</v>
          </cell>
          <cell r="AR1661" t="str">
            <v>x x x</v>
          </cell>
          <cell r="AS1661" t="str">
            <v>x x x</v>
          </cell>
          <cell r="AT1661">
            <v>0</v>
          </cell>
          <cell r="AU1661" t="str">
            <v>x x x</v>
          </cell>
          <cell r="AV1661" t="str">
            <v>x x x</v>
          </cell>
          <cell r="AW1661" t="str">
            <v>x x x</v>
          </cell>
          <cell r="AX1661">
            <v>44348</v>
          </cell>
          <cell r="AY1661">
            <v>25882.828999999998</v>
          </cell>
          <cell r="AZ1661">
            <v>0</v>
          </cell>
          <cell r="BA1661">
            <v>25882.828999999998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  <cell r="BM1661">
            <v>0</v>
          </cell>
          <cell r="BN1661">
            <v>25882.828999999998</v>
          </cell>
          <cell r="BO1661">
            <v>0</v>
          </cell>
          <cell r="BP1661">
            <v>25882.828999999998</v>
          </cell>
          <cell r="BQ1661">
            <v>0</v>
          </cell>
          <cell r="BR1661">
            <v>0</v>
          </cell>
          <cell r="BS1661">
            <v>0</v>
          </cell>
          <cell r="BT1661">
            <v>0</v>
          </cell>
          <cell r="BU1661">
            <v>0</v>
          </cell>
          <cell r="BV1661">
            <v>0</v>
          </cell>
          <cell r="BW1661">
            <v>26097.65</v>
          </cell>
          <cell r="BX1661">
            <v>0</v>
          </cell>
          <cell r="BY1661">
            <v>26097.65</v>
          </cell>
          <cell r="BZ1661">
            <v>0</v>
          </cell>
          <cell r="CA1661">
            <v>0</v>
          </cell>
          <cell r="CB1661">
            <v>0</v>
          </cell>
          <cell r="CC1661">
            <v>0</v>
          </cell>
          <cell r="CD1661">
            <v>0</v>
          </cell>
          <cell r="CE1661">
            <v>0</v>
          </cell>
          <cell r="CF1661">
            <v>0</v>
          </cell>
          <cell r="CG1661">
            <v>0</v>
          </cell>
          <cell r="CH1661">
            <v>0</v>
          </cell>
          <cell r="CI1661">
            <v>0</v>
          </cell>
          <cell r="CJ1661">
            <v>0</v>
          </cell>
          <cell r="CK1661">
            <v>0</v>
          </cell>
          <cell r="CL1661">
            <v>26097.65</v>
          </cell>
          <cell r="CM1661">
            <v>0</v>
          </cell>
          <cell r="CN1661">
            <v>26097.65</v>
          </cell>
          <cell r="CO1661">
            <v>0</v>
          </cell>
          <cell r="CP1661">
            <v>0</v>
          </cell>
          <cell r="CQ1661">
            <v>0</v>
          </cell>
          <cell r="CR1661">
            <v>0</v>
          </cell>
          <cell r="CS1661">
            <v>0</v>
          </cell>
          <cell r="CT1661">
            <v>44378</v>
          </cell>
          <cell r="CU1661"/>
          <cell r="CV1661">
            <v>8999</v>
          </cell>
          <cell r="CW1661">
            <v>44835</v>
          </cell>
          <cell r="CX1661">
            <v>1.1095638366066978</v>
          </cell>
          <cell r="CY1661">
            <v>28957</v>
          </cell>
          <cell r="CZ1661">
            <v>0</v>
          </cell>
          <cell r="DA1661">
            <v>28957</v>
          </cell>
          <cell r="DB1661">
            <v>0</v>
          </cell>
          <cell r="DC1661">
            <v>0</v>
          </cell>
          <cell r="DD1661">
            <v>0</v>
          </cell>
          <cell r="DE1661">
            <v>0</v>
          </cell>
          <cell r="DF1661">
            <v>0</v>
          </cell>
          <cell r="DG1661">
            <v>218160</v>
          </cell>
          <cell r="DH1661">
            <v>1</v>
          </cell>
          <cell r="DI1661">
            <v>28957</v>
          </cell>
          <cell r="DJ1661">
            <v>0</v>
          </cell>
          <cell r="DK1661">
            <v>28957</v>
          </cell>
          <cell r="DL1661">
            <v>0</v>
          </cell>
          <cell r="DM1661">
            <v>0</v>
          </cell>
          <cell r="DN1661">
            <v>0</v>
          </cell>
          <cell r="DO1661">
            <v>0</v>
          </cell>
          <cell r="DP1661">
            <v>0</v>
          </cell>
          <cell r="DQ1661">
            <v>0</v>
          </cell>
          <cell r="DR1661"/>
          <cell r="DS1661">
            <v>0</v>
          </cell>
          <cell r="DT1661">
            <v>0</v>
          </cell>
        </row>
        <row r="1662">
          <cell r="A1662">
            <v>9000</v>
          </cell>
          <cell r="B1662">
            <v>9243</v>
          </cell>
          <cell r="C1662" t="str">
            <v>2021/0203068-4</v>
          </cell>
          <cell r="D1662" t="str">
            <v>0203068-82.2021.3.00.0000</v>
          </cell>
          <cell r="E1662">
            <v>44376</v>
          </cell>
          <cell r="F1662" t="str">
            <v>PAGO - 1ª. 2ª ORDEM - OUT/2022 - 1ª remessa</v>
          </cell>
          <cell r="G1662" t="str">
            <v>sim</v>
          </cell>
          <cell r="H1662">
            <v>44835</v>
          </cell>
          <cell r="I1662" t="str">
            <v>não</v>
          </cell>
          <cell r="J1662" t="str">
            <v>não</v>
          </cell>
          <cell r="K1662">
            <v>1</v>
          </cell>
          <cell r="L1662" t="str">
            <v>MS 7.884/DF</v>
          </cell>
          <cell r="M1662" t="str">
            <v>2001/0102804-9</v>
          </cell>
          <cell r="N1662">
            <v>37120</v>
          </cell>
          <cell r="O1662" t="str">
            <v>Administrativo - Servidor Público Civil - Sistema Remuneratório e Benefícios - Gratificações da Lei 8.112/1990</v>
          </cell>
          <cell r="P1662" t="str">
            <v>União</v>
          </cell>
          <cell r="Q1662" t="str">
            <v>-</v>
          </cell>
          <cell r="R1662">
            <v>38211</v>
          </cell>
          <cell r="S1662" t="str">
            <v>Mandado de Segurança 7.884/DF</v>
          </cell>
          <cell r="T1662" t="str">
            <v>2008/0118256-3</v>
          </cell>
          <cell r="U1662">
            <v>44089</v>
          </cell>
          <cell r="V1662" t="str">
            <v>Couto &amp; Nascimento Advogados Associados</v>
          </cell>
          <cell r="W1662" t="str">
            <v>04.329.675/0001-30</v>
          </cell>
          <cell r="X1662" t="str">
            <v>-</v>
          </cell>
          <cell r="Y1662" t="str">
            <v>-</v>
          </cell>
          <cell r="Z1662" t="str">
            <v>-</v>
          </cell>
          <cell r="AA1662" t="str">
            <v>Honorários de sucumbência</v>
          </cell>
          <cell r="AB1662" t="str">
            <v>Alimentar</v>
          </cell>
          <cell r="AC1662" t="str">
            <v>Não</v>
          </cell>
          <cell r="AD1662" t="str">
            <v>Não</v>
          </cell>
          <cell r="AE1662" t="str">
            <v>Não</v>
          </cell>
          <cell r="AF1662" t="str">
            <v>-</v>
          </cell>
          <cell r="AG1662" t="str">
            <v>-</v>
          </cell>
          <cell r="AH1662" t="str">
            <v>Não informada</v>
          </cell>
          <cell r="AI1662" t="str">
            <v>Não Informada</v>
          </cell>
          <cell r="AJ1662" t="str">
            <v>Não</v>
          </cell>
          <cell r="AK1662">
            <v>0</v>
          </cell>
          <cell r="AL1662" t="str">
            <v>x x x</v>
          </cell>
          <cell r="AM1662" t="str">
            <v>x x x</v>
          </cell>
          <cell r="AN1662">
            <v>0</v>
          </cell>
          <cell r="AO1662" t="str">
            <v>x x x</v>
          </cell>
          <cell r="AP1662" t="str">
            <v>x x x</v>
          </cell>
          <cell r="AQ1662">
            <v>0</v>
          </cell>
          <cell r="AR1662" t="str">
            <v>x x x</v>
          </cell>
          <cell r="AS1662" t="str">
            <v>x x x</v>
          </cell>
          <cell r="AT1662">
            <v>0</v>
          </cell>
          <cell r="AU1662" t="str">
            <v>x x x</v>
          </cell>
          <cell r="AV1662" t="str">
            <v>x x x</v>
          </cell>
          <cell r="AW1662" t="str">
            <v>x x x</v>
          </cell>
          <cell r="AX1662">
            <v>44348</v>
          </cell>
          <cell r="AY1662">
            <v>48068.111000000004</v>
          </cell>
          <cell r="AZ1662">
            <v>0</v>
          </cell>
          <cell r="BA1662">
            <v>48068.111000000004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  <cell r="BM1662">
            <v>0</v>
          </cell>
          <cell r="BN1662">
            <v>48068.111000000004</v>
          </cell>
          <cell r="BO1662">
            <v>0</v>
          </cell>
          <cell r="BP1662">
            <v>48068.111000000004</v>
          </cell>
          <cell r="BQ1662">
            <v>0</v>
          </cell>
          <cell r="BR1662">
            <v>0</v>
          </cell>
          <cell r="BS1662">
            <v>0</v>
          </cell>
          <cell r="BT1662">
            <v>0</v>
          </cell>
          <cell r="BU1662">
            <v>0</v>
          </cell>
          <cell r="BV1662">
            <v>0</v>
          </cell>
          <cell r="BW1662">
            <v>48467.07</v>
          </cell>
          <cell r="BX1662">
            <v>0</v>
          </cell>
          <cell r="BY1662">
            <v>48467.07</v>
          </cell>
          <cell r="BZ1662">
            <v>0</v>
          </cell>
          <cell r="CA1662">
            <v>0</v>
          </cell>
          <cell r="CB1662">
            <v>0</v>
          </cell>
          <cell r="CC1662">
            <v>0</v>
          </cell>
          <cell r="CD1662">
            <v>0</v>
          </cell>
          <cell r="CE1662">
            <v>0</v>
          </cell>
          <cell r="CF1662">
            <v>0</v>
          </cell>
          <cell r="CG1662">
            <v>0</v>
          </cell>
          <cell r="CH1662">
            <v>0</v>
          </cell>
          <cell r="CI1662">
            <v>0</v>
          </cell>
          <cell r="CJ1662">
            <v>0</v>
          </cell>
          <cell r="CK1662">
            <v>0</v>
          </cell>
          <cell r="CL1662">
            <v>48467.07</v>
          </cell>
          <cell r="CM1662">
            <v>0</v>
          </cell>
          <cell r="CN1662">
            <v>48467.07</v>
          </cell>
          <cell r="CO1662">
            <v>0</v>
          </cell>
          <cell r="CP1662">
            <v>0</v>
          </cell>
          <cell r="CQ1662">
            <v>0</v>
          </cell>
          <cell r="CR1662">
            <v>0</v>
          </cell>
          <cell r="CS1662">
            <v>0</v>
          </cell>
          <cell r="CT1662">
            <v>44378</v>
          </cell>
          <cell r="CU1662"/>
          <cell r="CV1662">
            <v>9000</v>
          </cell>
          <cell r="CW1662">
            <v>44835</v>
          </cell>
          <cell r="CX1662">
            <v>1.1095638366066978</v>
          </cell>
          <cell r="CY1662">
            <v>53777.3</v>
          </cell>
          <cell r="CZ1662">
            <v>0</v>
          </cell>
          <cell r="DA1662">
            <v>53777.3</v>
          </cell>
          <cell r="DB1662">
            <v>0</v>
          </cell>
          <cell r="DC1662">
            <v>0</v>
          </cell>
          <cell r="DD1662">
            <v>0</v>
          </cell>
          <cell r="DE1662">
            <v>0</v>
          </cell>
          <cell r="DF1662">
            <v>0</v>
          </cell>
          <cell r="DG1662">
            <v>218160</v>
          </cell>
          <cell r="DH1662">
            <v>1</v>
          </cell>
          <cell r="DI1662">
            <v>53777.3</v>
          </cell>
          <cell r="DJ1662">
            <v>0</v>
          </cell>
          <cell r="DK1662">
            <v>53777.3</v>
          </cell>
          <cell r="DL1662">
            <v>0</v>
          </cell>
          <cell r="DM1662">
            <v>0</v>
          </cell>
          <cell r="DN1662">
            <v>0</v>
          </cell>
          <cell r="DO1662">
            <v>0</v>
          </cell>
          <cell r="DP1662">
            <v>0</v>
          </cell>
          <cell r="DQ1662">
            <v>0</v>
          </cell>
          <cell r="DR1662"/>
          <cell r="DS1662">
            <v>0</v>
          </cell>
          <cell r="DT1662">
            <v>0</v>
          </cell>
        </row>
        <row r="1663">
          <cell r="A1663">
            <v>9001</v>
          </cell>
          <cell r="B1663">
            <v>9244</v>
          </cell>
          <cell r="C1663" t="str">
            <v>2021/0203076-1</v>
          </cell>
          <cell r="D1663" t="str">
            <v>0203076-59.2021.3.00.0000</v>
          </cell>
          <cell r="E1663">
            <v>44376</v>
          </cell>
          <cell r="F1663" t="str">
            <v>PAGO - 1ª. 2ª ORDEM - OUT/2022 - 5ª remessa</v>
          </cell>
          <cell r="G1663" t="str">
            <v>sim</v>
          </cell>
          <cell r="H1663">
            <v>44835</v>
          </cell>
          <cell r="I1663" t="str">
            <v>sim</v>
          </cell>
          <cell r="J1663" t="str">
            <v>não</v>
          </cell>
          <cell r="K1663">
            <v>5</v>
          </cell>
          <cell r="L1663" t="str">
            <v>MS 4.301/DF</v>
          </cell>
          <cell r="M1663" t="str">
            <v>1995/0060877-4</v>
          </cell>
          <cell r="N1663">
            <v>35011</v>
          </cell>
          <cell r="O1663" t="str">
            <v>Administrativo - Servidor Público Civil - Sistema Remuneratório e Benefícios</v>
          </cell>
          <cell r="P1663" t="str">
            <v>UNIÃO</v>
          </cell>
          <cell r="Q1663" t="str">
            <v>Ministério da Administração Federal e Reforma do Estado</v>
          </cell>
          <cell r="R1663">
            <v>37928</v>
          </cell>
          <cell r="S1663" t="str">
            <v>Mandado de Segurança 4.301/DF</v>
          </cell>
          <cell r="T1663" t="str">
            <v>2007/0262692-2</v>
          </cell>
          <cell r="U1663">
            <v>41603</v>
          </cell>
          <cell r="V1663" t="str">
            <v xml:space="preserve"> Jose Cardoso Da Silva </v>
          </cell>
          <cell r="W1663" t="str">
            <v>077.470.122-68</v>
          </cell>
          <cell r="X1663">
            <v>10608</v>
          </cell>
          <cell r="Y1663">
            <v>93</v>
          </cell>
          <cell r="Z1663" t="str">
            <v>Servidor Público Civil Inativo</v>
          </cell>
          <cell r="AA1663" t="str">
            <v>Isonomia Salarial com a Policia Federal - Gratificações</v>
          </cell>
          <cell r="AB1663" t="str">
            <v>Alimentar</v>
          </cell>
          <cell r="AC1663" t="str">
            <v>Não</v>
          </cell>
          <cell r="AD1663" t="str">
            <v>Não</v>
          </cell>
          <cell r="AE1663" t="str">
            <v>Não</v>
          </cell>
          <cell r="AF1663" t="str">
            <v>-</v>
          </cell>
          <cell r="AG1663" t="str">
            <v>-</v>
          </cell>
          <cell r="AH1663" t="str">
            <v>Não informada</v>
          </cell>
          <cell r="AI1663" t="str">
            <v>Não Informada</v>
          </cell>
          <cell r="AJ1663" t="str">
            <v>Não</v>
          </cell>
          <cell r="AK1663">
            <v>20</v>
          </cell>
          <cell r="AL1663" t="str">
            <v>Suzy Roriz dos Santos</v>
          </cell>
          <cell r="AM1663" t="str">
            <v>416.720.971-34</v>
          </cell>
          <cell r="AN1663">
            <v>0</v>
          </cell>
          <cell r="AO1663" t="str">
            <v>x x x</v>
          </cell>
          <cell r="AP1663" t="str">
            <v>x x x</v>
          </cell>
          <cell r="AQ1663">
            <v>0</v>
          </cell>
          <cell r="AR1663" t="str">
            <v>x x x</v>
          </cell>
          <cell r="AS1663" t="str">
            <v>x x x</v>
          </cell>
          <cell r="AT1663">
            <v>0</v>
          </cell>
          <cell r="AU1663" t="str">
            <v>x x x</v>
          </cell>
          <cell r="AV1663" t="str">
            <v>x x x</v>
          </cell>
          <cell r="AW1663" t="str">
            <v>Dedução de Honorários Contratuais</v>
          </cell>
          <cell r="AX1663">
            <v>44348</v>
          </cell>
          <cell r="AY1663">
            <v>197824.74</v>
          </cell>
          <cell r="AZ1663">
            <v>316938.38</v>
          </cell>
          <cell r="BA1663">
            <v>514763.12</v>
          </cell>
          <cell r="BB1663">
            <v>39564.94</v>
          </cell>
          <cell r="BC1663">
            <v>63387.679999999993</v>
          </cell>
          <cell r="BD1663">
            <v>102952.62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  <cell r="BM1663">
            <v>0</v>
          </cell>
          <cell r="BN1663">
            <v>158259.79999999999</v>
          </cell>
          <cell r="BO1663">
            <v>253550.7</v>
          </cell>
          <cell r="BP1663">
            <v>411810.5</v>
          </cell>
          <cell r="BQ1663">
            <v>0</v>
          </cell>
          <cell r="BR1663">
            <v>0</v>
          </cell>
          <cell r="BS1663">
            <v>0</v>
          </cell>
          <cell r="BT1663">
            <v>122</v>
          </cell>
          <cell r="BU1663">
            <v>411810.5</v>
          </cell>
          <cell r="BV1663">
            <v>0</v>
          </cell>
          <cell r="BW1663">
            <v>199466.68</v>
          </cell>
          <cell r="BX1663">
            <v>320056.85000000003</v>
          </cell>
          <cell r="BY1663">
            <v>519523.53</v>
          </cell>
          <cell r="BZ1663">
            <v>39893.33</v>
          </cell>
          <cell r="CA1663">
            <v>64011.360000000001</v>
          </cell>
          <cell r="CB1663">
            <v>103904.69</v>
          </cell>
          <cell r="CC1663">
            <v>0</v>
          </cell>
          <cell r="CD1663">
            <v>0</v>
          </cell>
          <cell r="CE1663">
            <v>0</v>
          </cell>
          <cell r="CF1663">
            <v>0</v>
          </cell>
          <cell r="CG1663">
            <v>0</v>
          </cell>
          <cell r="CH1663">
            <v>0</v>
          </cell>
          <cell r="CI1663">
            <v>0</v>
          </cell>
          <cell r="CJ1663">
            <v>0</v>
          </cell>
          <cell r="CK1663">
            <v>0</v>
          </cell>
          <cell r="CL1663">
            <v>159573.34999999998</v>
          </cell>
          <cell r="CM1663">
            <v>256045.49000000005</v>
          </cell>
          <cell r="CN1663">
            <v>415618.84</v>
          </cell>
          <cell r="CO1663">
            <v>0</v>
          </cell>
          <cell r="CP1663">
            <v>0</v>
          </cell>
          <cell r="CQ1663">
            <v>0</v>
          </cell>
          <cell r="CR1663">
            <v>415618.84</v>
          </cell>
          <cell r="CS1663">
            <v>0</v>
          </cell>
          <cell r="CT1663">
            <v>44378</v>
          </cell>
          <cell r="CU1663"/>
          <cell r="CV1663">
            <v>9001</v>
          </cell>
          <cell r="CW1663">
            <v>44835</v>
          </cell>
          <cell r="CX1663">
            <v>1.1095638366066978</v>
          </cell>
          <cell r="CY1663">
            <v>221321.01</v>
          </cell>
          <cell r="CZ1663">
            <v>355123.51</v>
          </cell>
          <cell r="DA1663">
            <v>576444.52</v>
          </cell>
          <cell r="DB1663">
            <v>0</v>
          </cell>
          <cell r="DC1663">
            <v>0</v>
          </cell>
          <cell r="DD1663">
            <v>0</v>
          </cell>
          <cell r="DE1663">
            <v>106032.11</v>
          </cell>
          <cell r="DF1663">
            <v>0</v>
          </cell>
          <cell r="DG1663">
            <v>218160</v>
          </cell>
          <cell r="DH1663">
            <v>38.394156301459851</v>
          </cell>
          <cell r="DI1663">
            <v>83760.69</v>
          </cell>
          <cell r="DJ1663">
            <v>134399.31</v>
          </cell>
          <cell r="DK1663">
            <v>218160</v>
          </cell>
          <cell r="DL1663">
            <v>0</v>
          </cell>
          <cell r="DM1663">
            <v>0</v>
          </cell>
          <cell r="DN1663">
            <v>0</v>
          </cell>
          <cell r="DO1663">
            <v>40128.69</v>
          </cell>
          <cell r="DP1663">
            <v>0</v>
          </cell>
          <cell r="DQ1663">
            <v>137560.32000000001</v>
          </cell>
          <cell r="DR1663"/>
          <cell r="DS1663">
            <v>220724.2</v>
          </cell>
          <cell r="DT1663">
            <v>358284.52</v>
          </cell>
        </row>
        <row r="1664">
          <cell r="A1664">
            <v>9002</v>
          </cell>
          <cell r="B1664">
            <v>9245</v>
          </cell>
          <cell r="C1664" t="str">
            <v>2021/0203081-3</v>
          </cell>
          <cell r="D1664" t="str">
            <v>0203081-81.2021.3.00.0000</v>
          </cell>
          <cell r="E1664">
            <v>44376</v>
          </cell>
          <cell r="F1664" t="str">
            <v>PAGO - 1ª. 2ª ORDEM - OUT/2022 - 2ª remessa</v>
          </cell>
          <cell r="G1664" t="str">
            <v>sim</v>
          </cell>
          <cell r="H1664">
            <v>44835</v>
          </cell>
          <cell r="I1664" t="str">
            <v>sim</v>
          </cell>
          <cell r="J1664" t="str">
            <v>não</v>
          </cell>
          <cell r="K1664">
            <v>2</v>
          </cell>
          <cell r="L1664" t="str">
            <v>MS 4.301/DF</v>
          </cell>
          <cell r="M1664" t="str">
            <v>1995/0060877-4</v>
          </cell>
          <cell r="N1664">
            <v>35011</v>
          </cell>
          <cell r="O1664" t="str">
            <v>Administrativo - Servidor Público Civil - Sistema Remuneratório e Benefícios</v>
          </cell>
          <cell r="P1664" t="str">
            <v>UNIÃO</v>
          </cell>
          <cell r="Q1664" t="str">
            <v>Ministério da Administração Federal e Reforma do Estado</v>
          </cell>
          <cell r="R1664">
            <v>37928</v>
          </cell>
          <cell r="S1664" t="str">
            <v>Mandado de Segurança 4.301/DF</v>
          </cell>
          <cell r="T1664" t="str">
            <v>2007/0262692-2</v>
          </cell>
          <cell r="U1664">
            <v>41603</v>
          </cell>
          <cell r="V1664" t="str">
            <v xml:space="preserve"> Jose Coelho Filho </v>
          </cell>
          <cell r="W1664" t="str">
            <v>030.926.072-87</v>
          </cell>
          <cell r="X1664">
            <v>18031</v>
          </cell>
          <cell r="Y1664">
            <v>73</v>
          </cell>
          <cell r="Z1664" t="str">
            <v>Servidor Público Civil Ativo</v>
          </cell>
          <cell r="AA1664" t="str">
            <v>Isonomia Salarial com a Policia Federal - Gratificações</v>
          </cell>
          <cell r="AB1664" t="str">
            <v>Alimentar</v>
          </cell>
          <cell r="AC1664" t="str">
            <v>Não</v>
          </cell>
          <cell r="AD1664" t="str">
            <v>Não</v>
          </cell>
          <cell r="AE1664" t="str">
            <v>Não</v>
          </cell>
          <cell r="AF1664" t="str">
            <v>-</v>
          </cell>
          <cell r="AG1664" t="str">
            <v>-</v>
          </cell>
          <cell r="AH1664" t="str">
            <v>Não informada</v>
          </cell>
          <cell r="AI1664" t="str">
            <v>Não Informada</v>
          </cell>
          <cell r="AJ1664" t="str">
            <v>Não</v>
          </cell>
          <cell r="AK1664">
            <v>20</v>
          </cell>
          <cell r="AL1664" t="str">
            <v>Suzy Roriz dos Santos</v>
          </cell>
          <cell r="AM1664" t="str">
            <v>416.720.971-34</v>
          </cell>
          <cell r="AN1664">
            <v>0</v>
          </cell>
          <cell r="AO1664" t="str">
            <v>x x x</v>
          </cell>
          <cell r="AP1664" t="str">
            <v>x x x</v>
          </cell>
          <cell r="AQ1664">
            <v>0</v>
          </cell>
          <cell r="AR1664" t="str">
            <v>x x x</v>
          </cell>
          <cell r="AS1664" t="str">
            <v>x x x</v>
          </cell>
          <cell r="AT1664">
            <v>0</v>
          </cell>
          <cell r="AU1664" t="str">
            <v>x x x</v>
          </cell>
          <cell r="AV1664" t="str">
            <v>x x x</v>
          </cell>
          <cell r="AW1664" t="str">
            <v>Dedução de Honorários Contratuais</v>
          </cell>
          <cell r="AX1664">
            <v>44348</v>
          </cell>
          <cell r="AY1664">
            <v>72097.61</v>
          </cell>
          <cell r="AZ1664">
            <v>101875.34</v>
          </cell>
          <cell r="BA1664">
            <v>173972.95</v>
          </cell>
          <cell r="BB1664">
            <v>14419.52</v>
          </cell>
          <cell r="BC1664">
            <v>20375.069999999996</v>
          </cell>
          <cell r="BD1664">
            <v>34794.589999999997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  <cell r="BM1664">
            <v>0</v>
          </cell>
          <cell r="BN1664">
            <v>57678.09</v>
          </cell>
          <cell r="BO1664">
            <v>81500.270000000019</v>
          </cell>
          <cell r="BP1664">
            <v>139178.36000000002</v>
          </cell>
          <cell r="BQ1664">
            <v>72097.61</v>
          </cell>
          <cell r="BR1664">
            <v>7930.73</v>
          </cell>
          <cell r="BS1664">
            <v>15861.46</v>
          </cell>
          <cell r="BT1664">
            <v>74</v>
          </cell>
          <cell r="BU1664">
            <v>139178.36000000002</v>
          </cell>
          <cell r="BV1664">
            <v>7930.73</v>
          </cell>
          <cell r="BW1664">
            <v>72696.02</v>
          </cell>
          <cell r="BX1664">
            <v>102898.71</v>
          </cell>
          <cell r="BY1664">
            <v>175594.73</v>
          </cell>
          <cell r="BZ1664">
            <v>14539.2</v>
          </cell>
          <cell r="CA1664">
            <v>20579.740000000002</v>
          </cell>
          <cell r="CB1664">
            <v>35118.94</v>
          </cell>
          <cell r="CC1664">
            <v>0</v>
          </cell>
          <cell r="CD1664">
            <v>0</v>
          </cell>
          <cell r="CE1664">
            <v>0</v>
          </cell>
          <cell r="CF1664">
            <v>0</v>
          </cell>
          <cell r="CG1664">
            <v>0</v>
          </cell>
          <cell r="CH1664">
            <v>0</v>
          </cell>
          <cell r="CI1664">
            <v>0</v>
          </cell>
          <cell r="CJ1664">
            <v>0</v>
          </cell>
          <cell r="CK1664">
            <v>0</v>
          </cell>
          <cell r="CL1664">
            <v>58156.820000000007</v>
          </cell>
          <cell r="CM1664">
            <v>82318.97</v>
          </cell>
          <cell r="CN1664">
            <v>140475.79</v>
          </cell>
          <cell r="CO1664">
            <v>72696.02</v>
          </cell>
          <cell r="CP1664">
            <v>7996.56</v>
          </cell>
          <cell r="CQ1664">
            <v>15993.12</v>
          </cell>
          <cell r="CR1664">
            <v>140475.79</v>
          </cell>
          <cell r="CS1664">
            <v>7996.56</v>
          </cell>
          <cell r="CT1664">
            <v>44378</v>
          </cell>
          <cell r="CU1664"/>
          <cell r="CV1664">
            <v>9002</v>
          </cell>
          <cell r="CW1664">
            <v>44835</v>
          </cell>
          <cell r="CX1664">
            <v>1.1095638366066978</v>
          </cell>
          <cell r="CY1664">
            <v>80660.87</v>
          </cell>
          <cell r="CZ1664">
            <v>114172.69</v>
          </cell>
          <cell r="DA1664">
            <v>194833.56</v>
          </cell>
          <cell r="DB1664">
            <v>80660.87</v>
          </cell>
          <cell r="DC1664">
            <v>8872.69</v>
          </cell>
          <cell r="DD1664">
            <v>17745.38</v>
          </cell>
          <cell r="DE1664">
            <v>41694.160000000003</v>
          </cell>
          <cell r="DF1664">
            <v>8872.69</v>
          </cell>
          <cell r="DG1664">
            <v>218160</v>
          </cell>
          <cell r="DH1664">
            <v>1</v>
          </cell>
          <cell r="DI1664">
            <v>80660.87</v>
          </cell>
          <cell r="DJ1664">
            <v>114172.69</v>
          </cell>
          <cell r="DK1664">
            <v>194833.56</v>
          </cell>
          <cell r="DL1664">
            <v>80660.87</v>
          </cell>
          <cell r="DM1664">
            <v>8872.69</v>
          </cell>
          <cell r="DN1664">
            <v>17745.38</v>
          </cell>
          <cell r="DO1664">
            <v>41694.160000000003</v>
          </cell>
          <cell r="DP1664">
            <v>8872.69</v>
          </cell>
          <cell r="DQ1664">
            <v>0</v>
          </cell>
          <cell r="DR1664"/>
          <cell r="DS1664">
            <v>0</v>
          </cell>
          <cell r="DT1664">
            <v>0</v>
          </cell>
        </row>
        <row r="1665">
          <cell r="A1665">
            <v>9003</v>
          </cell>
          <cell r="B1665">
            <v>9246</v>
          </cell>
          <cell r="C1665" t="str">
            <v>2021/0203084-9</v>
          </cell>
          <cell r="D1665" t="str">
            <v>0203084-36.2021.3.00.0000</v>
          </cell>
          <cell r="E1665">
            <v>44376</v>
          </cell>
          <cell r="F1665" t="str">
            <v>PAGO - 1ª. 2ª ORDEM - OUT/2022 - 2ª remessa</v>
          </cell>
          <cell r="G1665" t="str">
            <v>sim</v>
          </cell>
          <cell r="H1665">
            <v>44835</v>
          </cell>
          <cell r="I1665" t="str">
            <v>sim</v>
          </cell>
          <cell r="J1665" t="str">
            <v>não</v>
          </cell>
          <cell r="K1665">
            <v>2</v>
          </cell>
          <cell r="L1665" t="str">
            <v>MS 4.301/DF</v>
          </cell>
          <cell r="M1665" t="str">
            <v>1995/0060877-4</v>
          </cell>
          <cell r="N1665">
            <v>35011</v>
          </cell>
          <cell r="O1665" t="str">
            <v>Administrativo - Servidor Público Civil - Sistema Remuneratório e Benefícios</v>
          </cell>
          <cell r="P1665" t="str">
            <v>UNIÃO</v>
          </cell>
          <cell r="Q1665" t="str">
            <v>Ministério da Administração Federal e Reforma do Estado</v>
          </cell>
          <cell r="R1665">
            <v>37928</v>
          </cell>
          <cell r="S1665" t="str">
            <v>Mandado de Segurança 4.301/DF</v>
          </cell>
          <cell r="T1665" t="str">
            <v>2007/0262692-2</v>
          </cell>
          <cell r="U1665">
            <v>41603</v>
          </cell>
          <cell r="V1665" t="str">
            <v xml:space="preserve"> Jose Coelho Neto </v>
          </cell>
          <cell r="W1665" t="str">
            <v>112.046.722-53</v>
          </cell>
          <cell r="X1665">
            <v>22021</v>
          </cell>
          <cell r="Y1665">
            <v>62</v>
          </cell>
          <cell r="Z1665" t="str">
            <v>Servidor Público Civil Ativo</v>
          </cell>
          <cell r="AA1665" t="str">
            <v>Isonomia Salarial com a Policia Federal - Gratificações</v>
          </cell>
          <cell r="AB1665" t="str">
            <v>Alimentar</v>
          </cell>
          <cell r="AC1665" t="str">
            <v>Não</v>
          </cell>
          <cell r="AD1665" t="str">
            <v>Não</v>
          </cell>
          <cell r="AE1665" t="str">
            <v>Não</v>
          </cell>
          <cell r="AF1665" t="str">
            <v>-</v>
          </cell>
          <cell r="AG1665" t="str">
            <v>-</v>
          </cell>
          <cell r="AH1665" t="str">
            <v>Não informada</v>
          </cell>
          <cell r="AI1665" t="str">
            <v>Não Informada</v>
          </cell>
          <cell r="AJ1665" t="str">
            <v>Não</v>
          </cell>
          <cell r="AK1665">
            <v>20</v>
          </cell>
          <cell r="AL1665" t="str">
            <v>Suzy Roriz dos Santos</v>
          </cell>
          <cell r="AM1665" t="str">
            <v>416.720.971-34</v>
          </cell>
          <cell r="AN1665">
            <v>0</v>
          </cell>
          <cell r="AO1665" t="str">
            <v>x x x</v>
          </cell>
          <cell r="AP1665" t="str">
            <v>x x x</v>
          </cell>
          <cell r="AQ1665">
            <v>0</v>
          </cell>
          <cell r="AR1665" t="str">
            <v>x x x</v>
          </cell>
          <cell r="AS1665" t="str">
            <v>x x x</v>
          </cell>
          <cell r="AT1665">
            <v>0</v>
          </cell>
          <cell r="AU1665" t="str">
            <v>x x x</v>
          </cell>
          <cell r="AV1665" t="str">
            <v>x x x</v>
          </cell>
          <cell r="AW1665" t="str">
            <v>Dedução de Honorários Contratuais</v>
          </cell>
          <cell r="AX1665">
            <v>44348</v>
          </cell>
          <cell r="AY1665">
            <v>69358.559999999998</v>
          </cell>
          <cell r="AZ1665">
            <v>98088.62</v>
          </cell>
          <cell r="BA1665">
            <v>167447.18</v>
          </cell>
          <cell r="BB1665">
            <v>13871.71</v>
          </cell>
          <cell r="BC1665">
            <v>19617.72</v>
          </cell>
          <cell r="BD1665">
            <v>33489.43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  <cell r="BM1665">
            <v>0</v>
          </cell>
          <cell r="BN1665">
            <v>55486.85</v>
          </cell>
          <cell r="BO1665">
            <v>78470.899999999994</v>
          </cell>
          <cell r="BP1665">
            <v>133957.75</v>
          </cell>
          <cell r="BQ1665">
            <v>69358.559999999998</v>
          </cell>
          <cell r="BR1665">
            <v>7629.44</v>
          </cell>
          <cell r="BS1665">
            <v>15258.88</v>
          </cell>
          <cell r="BT1665">
            <v>74</v>
          </cell>
          <cell r="BU1665">
            <v>133957.75</v>
          </cell>
          <cell r="BV1665">
            <v>7629.44</v>
          </cell>
          <cell r="BW1665">
            <v>69934.23</v>
          </cell>
          <cell r="BX1665">
            <v>99073.8</v>
          </cell>
          <cell r="BY1665">
            <v>169008.03</v>
          </cell>
          <cell r="BZ1665">
            <v>13986.84</v>
          </cell>
          <cell r="CA1665">
            <v>19814.759999999998</v>
          </cell>
          <cell r="CB1665">
            <v>33801.599999999999</v>
          </cell>
          <cell r="CC1665">
            <v>0</v>
          </cell>
          <cell r="CD1665">
            <v>0</v>
          </cell>
          <cell r="CE1665">
            <v>0</v>
          </cell>
          <cell r="CF1665">
            <v>0</v>
          </cell>
          <cell r="CG1665">
            <v>0</v>
          </cell>
          <cell r="CH1665">
            <v>0</v>
          </cell>
          <cell r="CI1665">
            <v>0</v>
          </cell>
          <cell r="CJ1665">
            <v>0</v>
          </cell>
          <cell r="CK1665">
            <v>0</v>
          </cell>
          <cell r="CL1665">
            <v>55947.39</v>
          </cell>
          <cell r="CM1665">
            <v>79259.039999999994</v>
          </cell>
          <cell r="CN1665">
            <v>135206.43</v>
          </cell>
          <cell r="CO1665">
            <v>69934.23</v>
          </cell>
          <cell r="CP1665">
            <v>7692.76</v>
          </cell>
          <cell r="CQ1665">
            <v>15385.52</v>
          </cell>
          <cell r="CR1665">
            <v>135206.43</v>
          </cell>
          <cell r="CS1665">
            <v>7692.76</v>
          </cell>
          <cell r="CT1665">
            <v>44378</v>
          </cell>
          <cell r="CU1665"/>
          <cell r="CV1665">
            <v>9003</v>
          </cell>
          <cell r="CW1665">
            <v>44835</v>
          </cell>
          <cell r="CX1665">
            <v>1.1095638366066978</v>
          </cell>
          <cell r="CY1665">
            <v>77596.490000000005</v>
          </cell>
          <cell r="CZ1665">
            <v>109928.7</v>
          </cell>
          <cell r="DA1665">
            <v>187525.19</v>
          </cell>
          <cell r="DB1665">
            <v>77596.490000000005</v>
          </cell>
          <cell r="DC1665">
            <v>8535.61</v>
          </cell>
          <cell r="DD1665">
            <v>17071.22</v>
          </cell>
          <cell r="DE1665">
            <v>40091.449999999997</v>
          </cell>
          <cell r="DF1665">
            <v>8535.61</v>
          </cell>
          <cell r="DG1665">
            <v>218160</v>
          </cell>
          <cell r="DH1665">
            <v>1</v>
          </cell>
          <cell r="DI1665">
            <v>77596.490000000005</v>
          </cell>
          <cell r="DJ1665">
            <v>109928.7</v>
          </cell>
          <cell r="DK1665">
            <v>187525.19</v>
          </cell>
          <cell r="DL1665">
            <v>77596.490000000005</v>
          </cell>
          <cell r="DM1665">
            <v>8535.61</v>
          </cell>
          <cell r="DN1665">
            <v>17071.22</v>
          </cell>
          <cell r="DO1665">
            <v>40091.449999999997</v>
          </cell>
          <cell r="DP1665">
            <v>8535.61</v>
          </cell>
          <cell r="DQ1665">
            <v>0</v>
          </cell>
          <cell r="DR1665"/>
          <cell r="DS1665">
            <v>0</v>
          </cell>
          <cell r="DT1665">
            <v>0</v>
          </cell>
        </row>
        <row r="1666">
          <cell r="A1666">
            <v>9004</v>
          </cell>
          <cell r="B1666">
            <v>9247</v>
          </cell>
          <cell r="C1666" t="str">
            <v>2021/0203085-0</v>
          </cell>
          <cell r="D1666" t="str">
            <v>0203085-21.2021.3.00.0000</v>
          </cell>
          <cell r="E1666">
            <v>44376</v>
          </cell>
          <cell r="F1666" t="str">
            <v>PAGO - 1ª. 2ª ORDEM - OUT/2022 - 5ª remessa</v>
          </cell>
          <cell r="G1666" t="str">
            <v>sim</v>
          </cell>
          <cell r="H1666">
            <v>44835</v>
          </cell>
          <cell r="I1666" t="str">
            <v>sim</v>
          </cell>
          <cell r="J1666" t="str">
            <v>não</v>
          </cell>
          <cell r="K1666">
            <v>5</v>
          </cell>
          <cell r="L1666" t="str">
            <v>MS 4.301/DF</v>
          </cell>
          <cell r="M1666" t="str">
            <v>1995/0060877-4</v>
          </cell>
          <cell r="N1666">
            <v>35011</v>
          </cell>
          <cell r="O1666" t="str">
            <v>Administrativo - Servidor Público Civil - Sistema Remuneratório e Benefícios</v>
          </cell>
          <cell r="P1666" t="str">
            <v>UNIÃO</v>
          </cell>
          <cell r="Q1666" t="str">
            <v>Ministério da Administração Federal e Reforma do Estado</v>
          </cell>
          <cell r="R1666">
            <v>37928</v>
          </cell>
          <cell r="S1666" t="str">
            <v>Mandado de Segurança 4.301/DF</v>
          </cell>
          <cell r="T1666" t="str">
            <v>2007/0262692-2</v>
          </cell>
          <cell r="U1666">
            <v>41603</v>
          </cell>
          <cell r="V1666" t="str">
            <v xml:space="preserve"> Jose De Almeida Lopes Moraes </v>
          </cell>
          <cell r="W1666" t="str">
            <v>017.664.902-63</v>
          </cell>
          <cell r="X1666">
            <v>17094</v>
          </cell>
          <cell r="Y1666">
            <v>76</v>
          </cell>
          <cell r="Z1666" t="str">
            <v>Servidor Público Civil Inativo</v>
          </cell>
          <cell r="AA1666" t="str">
            <v>Isonomia Salarial com a Policia Federal - Gratificações</v>
          </cell>
          <cell r="AB1666" t="str">
            <v>Alimentar</v>
          </cell>
          <cell r="AC1666" t="str">
            <v>Não</v>
          </cell>
          <cell r="AD1666" t="str">
            <v>Não</v>
          </cell>
          <cell r="AE1666" t="str">
            <v>Não</v>
          </cell>
          <cell r="AF1666" t="str">
            <v>-</v>
          </cell>
          <cell r="AG1666" t="str">
            <v>-</v>
          </cell>
          <cell r="AH1666" t="str">
            <v>Não informada</v>
          </cell>
          <cell r="AI1666" t="str">
            <v>Não Informada</v>
          </cell>
          <cell r="AJ1666" t="str">
            <v>Não</v>
          </cell>
          <cell r="AK1666">
            <v>20</v>
          </cell>
          <cell r="AL1666" t="str">
            <v>Suzy Roriz dos Santos</v>
          </cell>
          <cell r="AM1666" t="str">
            <v>416.720.971-34</v>
          </cell>
          <cell r="AN1666">
            <v>0</v>
          </cell>
          <cell r="AO1666" t="str">
            <v>x x x</v>
          </cell>
          <cell r="AP1666" t="str">
            <v>x x x</v>
          </cell>
          <cell r="AQ1666">
            <v>0</v>
          </cell>
          <cell r="AR1666" t="str">
            <v>x x x</v>
          </cell>
          <cell r="AS1666" t="str">
            <v>x x x</v>
          </cell>
          <cell r="AT1666">
            <v>0</v>
          </cell>
          <cell r="AU1666" t="str">
            <v>x x x</v>
          </cell>
          <cell r="AV1666" t="str">
            <v>x x x</v>
          </cell>
          <cell r="AW1666" t="str">
            <v>Dedução de Honorários Contratuais</v>
          </cell>
          <cell r="AX1666">
            <v>44348</v>
          </cell>
          <cell r="AY1666">
            <v>67281.48</v>
          </cell>
          <cell r="AZ1666">
            <v>95519.17</v>
          </cell>
          <cell r="BA1666">
            <v>162800.65</v>
          </cell>
          <cell r="BB1666">
            <v>13456.29</v>
          </cell>
          <cell r="BC1666">
            <v>19103.84</v>
          </cell>
          <cell r="BD1666">
            <v>32560.13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53825.189999999995</v>
          </cell>
          <cell r="BO1666">
            <v>76415.329999999987</v>
          </cell>
          <cell r="BP1666">
            <v>130240.51999999999</v>
          </cell>
          <cell r="BQ1666">
            <v>0</v>
          </cell>
          <cell r="BR1666">
            <v>0</v>
          </cell>
          <cell r="BS1666">
            <v>0</v>
          </cell>
          <cell r="BT1666">
            <v>74</v>
          </cell>
          <cell r="BU1666">
            <v>130240.51999999999</v>
          </cell>
          <cell r="BV1666">
            <v>0</v>
          </cell>
          <cell r="BW1666">
            <v>67839.91</v>
          </cell>
          <cell r="BX1666">
            <v>96477.9</v>
          </cell>
          <cell r="BY1666">
            <v>164317.81</v>
          </cell>
          <cell r="BZ1666">
            <v>13567.98</v>
          </cell>
          <cell r="CA1666">
            <v>19295.569999999996</v>
          </cell>
          <cell r="CB1666">
            <v>32863.549999999996</v>
          </cell>
          <cell r="CC1666">
            <v>0</v>
          </cell>
          <cell r="CD1666">
            <v>0</v>
          </cell>
          <cell r="CE1666">
            <v>0</v>
          </cell>
          <cell r="CF1666">
            <v>0</v>
          </cell>
          <cell r="CG1666">
            <v>0</v>
          </cell>
          <cell r="CH1666">
            <v>0</v>
          </cell>
          <cell r="CI1666">
            <v>0</v>
          </cell>
          <cell r="CJ1666">
            <v>0</v>
          </cell>
          <cell r="CK1666">
            <v>0</v>
          </cell>
          <cell r="CL1666">
            <v>54271.930000000008</v>
          </cell>
          <cell r="CM1666">
            <v>77182.33</v>
          </cell>
          <cell r="CN1666">
            <v>131454.26</v>
          </cell>
          <cell r="CO1666">
            <v>0</v>
          </cell>
          <cell r="CP1666">
            <v>0</v>
          </cell>
          <cell r="CQ1666">
            <v>0</v>
          </cell>
          <cell r="CR1666">
            <v>131454.26</v>
          </cell>
          <cell r="CS1666">
            <v>0</v>
          </cell>
          <cell r="CT1666">
            <v>44378</v>
          </cell>
          <cell r="CU1666"/>
          <cell r="CV1666">
            <v>9004</v>
          </cell>
          <cell r="CW1666">
            <v>44835</v>
          </cell>
          <cell r="CX1666">
            <v>1.1095638366066978</v>
          </cell>
          <cell r="CY1666">
            <v>75272.710000000006</v>
          </cell>
          <cell r="CZ1666">
            <v>107048.37999999999</v>
          </cell>
          <cell r="DA1666">
            <v>182321.09</v>
          </cell>
          <cell r="DB1666">
            <v>0</v>
          </cell>
          <cell r="DC1666">
            <v>0</v>
          </cell>
          <cell r="DD1666">
            <v>0</v>
          </cell>
          <cell r="DE1666">
            <v>38808.49</v>
          </cell>
          <cell r="DF1666">
            <v>0</v>
          </cell>
          <cell r="DG1666">
            <v>218160</v>
          </cell>
          <cell r="DH1666">
            <v>1</v>
          </cell>
          <cell r="DI1666">
            <v>75272.710000000006</v>
          </cell>
          <cell r="DJ1666">
            <v>107048.37999999999</v>
          </cell>
          <cell r="DK1666">
            <v>182321.09</v>
          </cell>
          <cell r="DL1666">
            <v>0</v>
          </cell>
          <cell r="DM1666">
            <v>0</v>
          </cell>
          <cell r="DN1666">
            <v>0</v>
          </cell>
          <cell r="DO1666">
            <v>38808.49</v>
          </cell>
          <cell r="DP1666">
            <v>0</v>
          </cell>
          <cell r="DQ1666">
            <v>0</v>
          </cell>
          <cell r="DR1666"/>
          <cell r="DS1666">
            <v>0</v>
          </cell>
          <cell r="DT1666">
            <v>0</v>
          </cell>
        </row>
        <row r="1667">
          <cell r="A1667">
            <v>9005</v>
          </cell>
          <cell r="B1667">
            <v>9249</v>
          </cell>
          <cell r="C1667" t="str">
            <v>2021/0203087-4</v>
          </cell>
          <cell r="D1667" t="str">
            <v>0203087-88.2021.3.00.0000</v>
          </cell>
          <cell r="E1667">
            <v>44376</v>
          </cell>
          <cell r="F1667" t="str">
            <v>PAGO - 1ª. 2ª ORDEM - OUT/2022 - 5ª remessa</v>
          </cell>
          <cell r="G1667" t="str">
            <v>sim</v>
          </cell>
          <cell r="H1667">
            <v>44835</v>
          </cell>
          <cell r="I1667" t="str">
            <v>sim</v>
          </cell>
          <cell r="J1667" t="str">
            <v>não</v>
          </cell>
          <cell r="K1667">
            <v>5</v>
          </cell>
          <cell r="L1667" t="str">
            <v>MS 4.301/DF</v>
          </cell>
          <cell r="M1667" t="str">
            <v>1995/0060877-4</v>
          </cell>
          <cell r="N1667">
            <v>35011</v>
          </cell>
          <cell r="O1667" t="str">
            <v>Administrativo - Servidor Público Civil - Sistema Remuneratório e Benefícios</v>
          </cell>
          <cell r="P1667" t="str">
            <v>UNIÃO</v>
          </cell>
          <cell r="Q1667" t="str">
            <v>Ministério da Administração Federal e Reforma do Estado</v>
          </cell>
          <cell r="R1667">
            <v>37928</v>
          </cell>
          <cell r="S1667" t="str">
            <v>Mandado de Segurança 4.301/DF</v>
          </cell>
          <cell r="T1667" t="str">
            <v>2007/0262692-2</v>
          </cell>
          <cell r="U1667">
            <v>41603</v>
          </cell>
          <cell r="V1667" t="str">
            <v xml:space="preserve"> Jose De Arimateia Souza Viana </v>
          </cell>
          <cell r="W1667" t="str">
            <v>153.917.792-00</v>
          </cell>
          <cell r="X1667">
            <v>23089</v>
          </cell>
          <cell r="Y1667">
            <v>59</v>
          </cell>
          <cell r="Z1667" t="str">
            <v>Servidor Público Civil Ativo</v>
          </cell>
          <cell r="AA1667" t="str">
            <v>Isonomia Salarial com a Policia Federal - Gratificações</v>
          </cell>
          <cell r="AB1667" t="str">
            <v>Alimentar</v>
          </cell>
          <cell r="AC1667" t="str">
            <v>Não</v>
          </cell>
          <cell r="AD1667" t="str">
            <v>Não</v>
          </cell>
          <cell r="AE1667" t="str">
            <v>Não</v>
          </cell>
          <cell r="AF1667" t="str">
            <v>-</v>
          </cell>
          <cell r="AG1667" t="str">
            <v>-</v>
          </cell>
          <cell r="AH1667" t="str">
            <v>Não informada</v>
          </cell>
          <cell r="AI1667" t="str">
            <v>Não Informada</v>
          </cell>
          <cell r="AJ1667" t="str">
            <v>Não</v>
          </cell>
          <cell r="AK1667">
            <v>20</v>
          </cell>
          <cell r="AL1667" t="str">
            <v>Suzy Roriz dos Santos</v>
          </cell>
          <cell r="AM1667" t="str">
            <v>416.720.971-34</v>
          </cell>
          <cell r="AN1667">
            <v>0</v>
          </cell>
          <cell r="AO1667" t="str">
            <v>x x x</v>
          </cell>
          <cell r="AP1667" t="str">
            <v>x x x</v>
          </cell>
          <cell r="AQ1667">
            <v>0</v>
          </cell>
          <cell r="AR1667" t="str">
            <v>x x x</v>
          </cell>
          <cell r="AS1667" t="str">
            <v>x x x</v>
          </cell>
          <cell r="AT1667">
            <v>0</v>
          </cell>
          <cell r="AU1667" t="str">
            <v>x x x</v>
          </cell>
          <cell r="AV1667" t="str">
            <v>x x x</v>
          </cell>
          <cell r="AW1667" t="str">
            <v>Dedução de Honorários Contratuais</v>
          </cell>
          <cell r="AX1667">
            <v>44348</v>
          </cell>
          <cell r="AY1667">
            <v>69344.679999999993</v>
          </cell>
          <cell r="AZ1667">
            <v>98075.23</v>
          </cell>
          <cell r="BA1667">
            <v>167419.90999999997</v>
          </cell>
          <cell r="BB1667">
            <v>13868.93</v>
          </cell>
          <cell r="BC1667">
            <v>19615.050000000003</v>
          </cell>
          <cell r="BD1667">
            <v>33483.980000000003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55475.749999999993</v>
          </cell>
          <cell r="BO1667">
            <v>78460.179999999964</v>
          </cell>
          <cell r="BP1667">
            <v>133935.92999999996</v>
          </cell>
          <cell r="BQ1667">
            <v>69344.679999999993</v>
          </cell>
          <cell r="BR1667">
            <v>7627.91</v>
          </cell>
          <cell r="BS1667">
            <v>15255.82</v>
          </cell>
          <cell r="BT1667">
            <v>74</v>
          </cell>
          <cell r="BU1667">
            <v>133935.92999999996</v>
          </cell>
          <cell r="BV1667">
            <v>7627.91</v>
          </cell>
          <cell r="BW1667">
            <v>69920.240000000005</v>
          </cell>
          <cell r="BX1667">
            <v>99060.27</v>
          </cell>
          <cell r="BY1667">
            <v>168980.51</v>
          </cell>
          <cell r="BZ1667">
            <v>13984.04</v>
          </cell>
          <cell r="CA1667">
            <v>19812.049999999996</v>
          </cell>
          <cell r="CB1667">
            <v>33796.089999999997</v>
          </cell>
          <cell r="CC1667">
            <v>0</v>
          </cell>
          <cell r="CD1667">
            <v>0</v>
          </cell>
          <cell r="CE1667">
            <v>0</v>
          </cell>
          <cell r="CF1667">
            <v>0</v>
          </cell>
          <cell r="CG1667">
            <v>0</v>
          </cell>
          <cell r="CH1667">
            <v>0</v>
          </cell>
          <cell r="CI1667">
            <v>0</v>
          </cell>
          <cell r="CJ1667">
            <v>0</v>
          </cell>
          <cell r="CK1667">
            <v>0</v>
          </cell>
          <cell r="CL1667">
            <v>55936.200000000004</v>
          </cell>
          <cell r="CM1667">
            <v>79248.22</v>
          </cell>
          <cell r="CN1667">
            <v>135184.42000000001</v>
          </cell>
          <cell r="CO1667">
            <v>69920.240000000005</v>
          </cell>
          <cell r="CP1667">
            <v>7691.22</v>
          </cell>
          <cell r="CQ1667">
            <v>15382.44</v>
          </cell>
          <cell r="CR1667">
            <v>135184.42000000001</v>
          </cell>
          <cell r="CS1667">
            <v>7691.22</v>
          </cell>
          <cell r="CT1667">
            <v>44378</v>
          </cell>
          <cell r="CU1667"/>
          <cell r="CV1667">
            <v>9005</v>
          </cell>
          <cell r="CW1667">
            <v>44835</v>
          </cell>
          <cell r="CX1667">
            <v>1.1095638366066978</v>
          </cell>
          <cell r="CY1667">
            <v>77580.960000000006</v>
          </cell>
          <cell r="CZ1667">
            <v>109913.7</v>
          </cell>
          <cell r="DA1667">
            <v>187494.66</v>
          </cell>
          <cell r="DB1667">
            <v>77580.960000000006</v>
          </cell>
          <cell r="DC1667">
            <v>8533.9</v>
          </cell>
          <cell r="DD1667">
            <v>17067.8</v>
          </cell>
          <cell r="DE1667">
            <v>40082.03</v>
          </cell>
          <cell r="DF1667">
            <v>8533.9</v>
          </cell>
          <cell r="DG1667">
            <v>218160</v>
          </cell>
          <cell r="DH1667">
            <v>1</v>
          </cell>
          <cell r="DI1667">
            <v>77580.960000000006</v>
          </cell>
          <cell r="DJ1667">
            <v>109913.7</v>
          </cell>
          <cell r="DK1667">
            <v>187494.66</v>
          </cell>
          <cell r="DL1667">
            <v>77580.960000000006</v>
          </cell>
          <cell r="DM1667">
            <v>8533.9</v>
          </cell>
          <cell r="DN1667">
            <v>17067.8</v>
          </cell>
          <cell r="DO1667">
            <v>40082.03</v>
          </cell>
          <cell r="DP1667">
            <v>8533.9</v>
          </cell>
          <cell r="DQ1667">
            <v>0</v>
          </cell>
          <cell r="DR1667"/>
          <cell r="DS1667">
            <v>0</v>
          </cell>
          <cell r="DT1667">
            <v>0</v>
          </cell>
        </row>
        <row r="1668">
          <cell r="A1668">
            <v>9006</v>
          </cell>
          <cell r="B1668">
            <v>9250</v>
          </cell>
          <cell r="C1668" t="str">
            <v>2021/0203088-6</v>
          </cell>
          <cell r="D1668" t="str">
            <v>0203088-73.2021.3.00.0000</v>
          </cell>
          <cell r="E1668">
            <v>44376</v>
          </cell>
          <cell r="F1668" t="str">
            <v>PAGO - 1ª. 2ª ORDEM - OUT/2022 - 5ª remessa</v>
          </cell>
          <cell r="G1668" t="str">
            <v>sim</v>
          </cell>
          <cell r="H1668">
            <v>44835</v>
          </cell>
          <cell r="I1668" t="str">
            <v>sim</v>
          </cell>
          <cell r="J1668" t="str">
            <v>não</v>
          </cell>
          <cell r="K1668">
            <v>5</v>
          </cell>
          <cell r="L1668" t="str">
            <v>MS 4.301/DF</v>
          </cell>
          <cell r="M1668" t="str">
            <v>1995/0060877-4</v>
          </cell>
          <cell r="N1668">
            <v>35011</v>
          </cell>
          <cell r="O1668" t="str">
            <v>Administrativo - Servidor Público Civil - Sistema Remuneratório e Benefícios</v>
          </cell>
          <cell r="P1668" t="str">
            <v>UNIÃO</v>
          </cell>
          <cell r="Q1668" t="str">
            <v>Ministério da Administração Federal e Reforma do Estado</v>
          </cell>
          <cell r="R1668">
            <v>37928</v>
          </cell>
          <cell r="S1668" t="str">
            <v>Mandado de Segurança 4.301/DF</v>
          </cell>
          <cell r="T1668" t="str">
            <v>2007/0262692-2</v>
          </cell>
          <cell r="U1668">
            <v>41603</v>
          </cell>
          <cell r="V1668" t="str">
            <v xml:space="preserve"> Jose De Jesus Leite </v>
          </cell>
          <cell r="W1668" t="str">
            <v>225.593.962-20</v>
          </cell>
          <cell r="X1668">
            <v>21538</v>
          </cell>
          <cell r="Y1668">
            <v>64</v>
          </cell>
          <cell r="Z1668" t="str">
            <v>Servidor Público Civil Ativo</v>
          </cell>
          <cell r="AA1668" t="str">
            <v>Isonomia Salarial com a Policia Federal - Gratificações</v>
          </cell>
          <cell r="AB1668" t="str">
            <v>Alimentar</v>
          </cell>
          <cell r="AC1668" t="str">
            <v>Não</v>
          </cell>
          <cell r="AD1668" t="str">
            <v>Não</v>
          </cell>
          <cell r="AE1668" t="str">
            <v>Não</v>
          </cell>
          <cell r="AF1668" t="str">
            <v>-</v>
          </cell>
          <cell r="AG1668" t="str">
            <v>-</v>
          </cell>
          <cell r="AH1668" t="str">
            <v>Não informada</v>
          </cell>
          <cell r="AI1668" t="str">
            <v>Não Informada</v>
          </cell>
          <cell r="AJ1668" t="str">
            <v>Não</v>
          </cell>
          <cell r="AK1668">
            <v>20</v>
          </cell>
          <cell r="AL1668" t="str">
            <v>Suzy Roriz dos Santos</v>
          </cell>
          <cell r="AM1668" t="str">
            <v>416.720.971-34</v>
          </cell>
          <cell r="AN1668">
            <v>0</v>
          </cell>
          <cell r="AO1668" t="str">
            <v>x x x</v>
          </cell>
          <cell r="AP1668" t="str">
            <v>x x x</v>
          </cell>
          <cell r="AQ1668">
            <v>0</v>
          </cell>
          <cell r="AR1668" t="str">
            <v>x x x</v>
          </cell>
          <cell r="AS1668" t="str">
            <v>x x x</v>
          </cell>
          <cell r="AT1668">
            <v>0</v>
          </cell>
          <cell r="AU1668" t="str">
            <v>x x x</v>
          </cell>
          <cell r="AV1668" t="str">
            <v>x x x</v>
          </cell>
          <cell r="AW1668" t="str">
            <v>Dedução de Honorários Contratuais</v>
          </cell>
          <cell r="AX1668">
            <v>44348</v>
          </cell>
          <cell r="AY1668">
            <v>68676.69</v>
          </cell>
          <cell r="AZ1668">
            <v>97384.57</v>
          </cell>
          <cell r="BA1668">
            <v>166061.26</v>
          </cell>
          <cell r="BB1668">
            <v>13735.33</v>
          </cell>
          <cell r="BC1668">
            <v>19476.919999999998</v>
          </cell>
          <cell r="BD1668">
            <v>33212.25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54941.36</v>
          </cell>
          <cell r="BO1668">
            <v>77907.650000000009</v>
          </cell>
          <cell r="BP1668">
            <v>132849.01</v>
          </cell>
          <cell r="BQ1668">
            <v>68676.69</v>
          </cell>
          <cell r="BR1668">
            <v>7554.43</v>
          </cell>
          <cell r="BS1668">
            <v>15108.86</v>
          </cell>
          <cell r="BT1668">
            <v>74</v>
          </cell>
          <cell r="BU1668">
            <v>132849.01</v>
          </cell>
          <cell r="BV1668">
            <v>7554.43</v>
          </cell>
          <cell r="BW1668">
            <v>69246.7</v>
          </cell>
          <cell r="BX1668">
            <v>98362.23</v>
          </cell>
          <cell r="BY1668">
            <v>167608.93</v>
          </cell>
          <cell r="BZ1668">
            <v>13849.34</v>
          </cell>
          <cell r="CA1668">
            <v>19672.440000000006</v>
          </cell>
          <cell r="CB1668">
            <v>33521.780000000006</v>
          </cell>
          <cell r="CC1668">
            <v>0</v>
          </cell>
          <cell r="CD1668">
            <v>0</v>
          </cell>
          <cell r="CE1668">
            <v>0</v>
          </cell>
          <cell r="CF1668">
            <v>0</v>
          </cell>
          <cell r="CG1668">
            <v>0</v>
          </cell>
          <cell r="CH1668">
            <v>0</v>
          </cell>
          <cell r="CI1668">
            <v>0</v>
          </cell>
          <cell r="CJ1668">
            <v>0</v>
          </cell>
          <cell r="CK1668">
            <v>0</v>
          </cell>
          <cell r="CL1668">
            <v>55397.36</v>
          </cell>
          <cell r="CM1668">
            <v>78689.790000000023</v>
          </cell>
          <cell r="CN1668">
            <v>134087.15000000002</v>
          </cell>
          <cell r="CO1668">
            <v>69246.7</v>
          </cell>
          <cell r="CP1668">
            <v>7617.13</v>
          </cell>
          <cell r="CQ1668">
            <v>15234.26</v>
          </cell>
          <cell r="CR1668">
            <v>134087.15000000002</v>
          </cell>
          <cell r="CS1668">
            <v>7617.13</v>
          </cell>
          <cell r="CT1668">
            <v>44378</v>
          </cell>
          <cell r="CU1668"/>
          <cell r="CV1668">
            <v>9006</v>
          </cell>
          <cell r="CW1668">
            <v>44835</v>
          </cell>
          <cell r="CX1668">
            <v>1.1095638366066978</v>
          </cell>
          <cell r="CY1668">
            <v>76833.63</v>
          </cell>
          <cell r="CZ1668">
            <v>109139.16999999998</v>
          </cell>
          <cell r="DA1668">
            <v>185972.8</v>
          </cell>
          <cell r="DB1668">
            <v>76833.63</v>
          </cell>
          <cell r="DC1668">
            <v>8451.69</v>
          </cell>
          <cell r="DD1668">
            <v>16903.38</v>
          </cell>
          <cell r="DE1668">
            <v>39639.07</v>
          </cell>
          <cell r="DF1668">
            <v>8451.69</v>
          </cell>
          <cell r="DG1668">
            <v>218160</v>
          </cell>
          <cell r="DH1668">
            <v>1</v>
          </cell>
          <cell r="DI1668">
            <v>76833.63</v>
          </cell>
          <cell r="DJ1668">
            <v>109139.16999999998</v>
          </cell>
          <cell r="DK1668">
            <v>185972.8</v>
          </cell>
          <cell r="DL1668">
            <v>76833.63</v>
          </cell>
          <cell r="DM1668">
            <v>8451.69</v>
          </cell>
          <cell r="DN1668">
            <v>16903.38</v>
          </cell>
          <cell r="DO1668">
            <v>39639.07</v>
          </cell>
          <cell r="DP1668">
            <v>8451.69</v>
          </cell>
          <cell r="DQ1668">
            <v>0</v>
          </cell>
          <cell r="DR1668"/>
          <cell r="DS1668">
            <v>0</v>
          </cell>
          <cell r="DT1668">
            <v>0</v>
          </cell>
        </row>
        <row r="1669">
          <cell r="A1669">
            <v>9007</v>
          </cell>
          <cell r="B1669">
            <v>9251</v>
          </cell>
          <cell r="C1669" t="str">
            <v>2021/0203089-8</v>
          </cell>
          <cell r="D1669" t="str">
            <v>0203089-58.2021.3.00.0000</v>
          </cell>
          <cell r="E1669">
            <v>44376</v>
          </cell>
          <cell r="F1669" t="str">
            <v>PAGO - 1ª. 2ª ORDEM - OUT/2022 - 2ª remessa</v>
          </cell>
          <cell r="G1669" t="str">
            <v>sim</v>
          </cell>
          <cell r="H1669">
            <v>44835</v>
          </cell>
          <cell r="I1669" t="str">
            <v>sim</v>
          </cell>
          <cell r="J1669" t="str">
            <v>não</v>
          </cell>
          <cell r="K1669">
            <v>2</v>
          </cell>
          <cell r="L1669" t="str">
            <v>MS 4.301/DF</v>
          </cell>
          <cell r="M1669" t="str">
            <v>1995/0060877-4</v>
          </cell>
          <cell r="N1669">
            <v>35011</v>
          </cell>
          <cell r="O1669" t="str">
            <v>Administrativo - Servidor Público Civil - Sistema Remuneratório e Benefícios</v>
          </cell>
          <cell r="P1669" t="str">
            <v>UNIÃO</v>
          </cell>
          <cell r="Q1669" t="str">
            <v>Ministério da Administração Federal e Reforma do Estado</v>
          </cell>
          <cell r="R1669">
            <v>37928</v>
          </cell>
          <cell r="S1669" t="str">
            <v>Mandado de Segurança 4.301/DF</v>
          </cell>
          <cell r="T1669" t="str">
            <v>2007/0262692-2</v>
          </cell>
          <cell r="U1669">
            <v>41603</v>
          </cell>
          <cell r="V1669" t="str">
            <v xml:space="preserve"> Jose Ferreira Gomes </v>
          </cell>
          <cell r="W1669" t="str">
            <v>074.707.622-72</v>
          </cell>
          <cell r="X1669">
            <v>22467</v>
          </cell>
          <cell r="Y1669">
            <v>61</v>
          </cell>
          <cell r="Z1669" t="str">
            <v>Servidor Público Civil Ativo</v>
          </cell>
          <cell r="AA1669" t="str">
            <v>Isonomia Salarial com a Policia Federal - Gratificações</v>
          </cell>
          <cell r="AB1669" t="str">
            <v>Alimentar</v>
          </cell>
          <cell r="AC1669" t="str">
            <v>Não</v>
          </cell>
          <cell r="AD1669" t="str">
            <v>Não</v>
          </cell>
          <cell r="AE1669" t="str">
            <v>Não</v>
          </cell>
          <cell r="AF1669" t="str">
            <v>-</v>
          </cell>
          <cell r="AG1669" t="str">
            <v>-</v>
          </cell>
          <cell r="AH1669" t="str">
            <v>Não informada</v>
          </cell>
          <cell r="AI1669" t="str">
            <v>Não Informada</v>
          </cell>
          <cell r="AJ1669" t="str">
            <v>Não</v>
          </cell>
          <cell r="AK1669">
            <v>20</v>
          </cell>
          <cell r="AL1669" t="str">
            <v>Suzy Roriz dos Santos</v>
          </cell>
          <cell r="AM1669" t="str">
            <v>416.720.971-34</v>
          </cell>
          <cell r="AN1669">
            <v>0</v>
          </cell>
          <cell r="AO1669" t="str">
            <v>x x x</v>
          </cell>
          <cell r="AP1669" t="str">
            <v>x x x</v>
          </cell>
          <cell r="AQ1669">
            <v>0</v>
          </cell>
          <cell r="AR1669" t="str">
            <v>x x x</v>
          </cell>
          <cell r="AS1669" t="str">
            <v>x x x</v>
          </cell>
          <cell r="AT1669">
            <v>0</v>
          </cell>
          <cell r="AU1669" t="str">
            <v>x x x</v>
          </cell>
          <cell r="AV1669" t="str">
            <v>x x x</v>
          </cell>
          <cell r="AW1669" t="str">
            <v>Dedução de Honorários Contratuais</v>
          </cell>
          <cell r="AX1669">
            <v>44348</v>
          </cell>
          <cell r="AY1669">
            <v>69362.89</v>
          </cell>
          <cell r="AZ1669">
            <v>98151.48</v>
          </cell>
          <cell r="BA1669">
            <v>167514.37</v>
          </cell>
          <cell r="BB1669">
            <v>13872.57</v>
          </cell>
          <cell r="BC1669">
            <v>19630.300000000003</v>
          </cell>
          <cell r="BD1669">
            <v>33502.870000000003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  <cell r="BM1669">
            <v>0</v>
          </cell>
          <cell r="BN1669">
            <v>55490.32</v>
          </cell>
          <cell r="BO1669">
            <v>78521.179999999993</v>
          </cell>
          <cell r="BP1669">
            <v>134011.5</v>
          </cell>
          <cell r="BQ1669">
            <v>69362.89</v>
          </cell>
          <cell r="BR1669">
            <v>7629.91</v>
          </cell>
          <cell r="BS1669">
            <v>15259.82</v>
          </cell>
          <cell r="BT1669">
            <v>74</v>
          </cell>
          <cell r="BU1669">
            <v>134011.5</v>
          </cell>
          <cell r="BV1669">
            <v>7629.91</v>
          </cell>
          <cell r="BW1669">
            <v>69938.600000000006</v>
          </cell>
          <cell r="BX1669">
            <v>99137.19</v>
          </cell>
          <cell r="BY1669">
            <v>169075.79</v>
          </cell>
          <cell r="BZ1669">
            <v>13987.72</v>
          </cell>
          <cell r="CA1669">
            <v>19827.43</v>
          </cell>
          <cell r="CB1669">
            <v>33815.15</v>
          </cell>
          <cell r="CC1669">
            <v>0</v>
          </cell>
          <cell r="CD1669">
            <v>0</v>
          </cell>
          <cell r="CE1669">
            <v>0</v>
          </cell>
          <cell r="CF1669">
            <v>0</v>
          </cell>
          <cell r="CG1669">
            <v>0</v>
          </cell>
          <cell r="CH1669">
            <v>0</v>
          </cell>
          <cell r="CI1669">
            <v>0</v>
          </cell>
          <cell r="CJ1669">
            <v>0</v>
          </cell>
          <cell r="CK1669">
            <v>0</v>
          </cell>
          <cell r="CL1669">
            <v>55950.880000000005</v>
          </cell>
          <cell r="CM1669">
            <v>79309.760000000009</v>
          </cell>
          <cell r="CN1669">
            <v>135260.64000000001</v>
          </cell>
          <cell r="CO1669">
            <v>69938.600000000006</v>
          </cell>
          <cell r="CP1669">
            <v>7693.24</v>
          </cell>
          <cell r="CQ1669">
            <v>15386.48</v>
          </cell>
          <cell r="CR1669">
            <v>135260.64000000001</v>
          </cell>
          <cell r="CS1669">
            <v>7693.24</v>
          </cell>
          <cell r="CT1669">
            <v>44378</v>
          </cell>
          <cell r="CU1669"/>
          <cell r="CV1669">
            <v>9007</v>
          </cell>
          <cell r="CW1669">
            <v>44835</v>
          </cell>
          <cell r="CX1669">
            <v>1.1095638366066978</v>
          </cell>
          <cell r="CY1669">
            <v>77601.34</v>
          </cell>
          <cell r="CZ1669">
            <v>109999.04000000001</v>
          </cell>
          <cell r="DA1669">
            <v>187600.38</v>
          </cell>
          <cell r="DB1669">
            <v>77601.34</v>
          </cell>
          <cell r="DC1669">
            <v>8536.14</v>
          </cell>
          <cell r="DD1669">
            <v>17072.28</v>
          </cell>
          <cell r="DE1669">
            <v>40081.26</v>
          </cell>
          <cell r="DF1669">
            <v>8536.14</v>
          </cell>
          <cell r="DG1669">
            <v>218160</v>
          </cell>
          <cell r="DH1669">
            <v>1</v>
          </cell>
          <cell r="DI1669">
            <v>77601.34</v>
          </cell>
          <cell r="DJ1669">
            <v>109999.04000000001</v>
          </cell>
          <cell r="DK1669">
            <v>187600.38</v>
          </cell>
          <cell r="DL1669">
            <v>77601.34</v>
          </cell>
          <cell r="DM1669">
            <v>8536.14</v>
          </cell>
          <cell r="DN1669">
            <v>17072.28</v>
          </cell>
          <cell r="DO1669">
            <v>40081.26</v>
          </cell>
          <cell r="DP1669">
            <v>8536.14</v>
          </cell>
          <cell r="DQ1669">
            <v>0</v>
          </cell>
          <cell r="DR1669"/>
          <cell r="DS1669">
            <v>0</v>
          </cell>
          <cell r="DT1669">
            <v>0</v>
          </cell>
        </row>
        <row r="1670">
          <cell r="A1670">
            <v>9008</v>
          </cell>
          <cell r="B1670">
            <v>9252</v>
          </cell>
          <cell r="C1670" t="str">
            <v>2021/0203091-4</v>
          </cell>
          <cell r="D1670" t="str">
            <v>0203091-28.2021.3.00.0000</v>
          </cell>
          <cell r="E1670">
            <v>44376</v>
          </cell>
          <cell r="F1670" t="str">
            <v>PAGO - 1ª. 2ª ORDEM - OUT/2022 - 5ª remessa</v>
          </cell>
          <cell r="G1670" t="str">
            <v>sim</v>
          </cell>
          <cell r="H1670">
            <v>44835</v>
          </cell>
          <cell r="I1670" t="str">
            <v>sim</v>
          </cell>
          <cell r="J1670" t="str">
            <v>não</v>
          </cell>
          <cell r="K1670">
            <v>5</v>
          </cell>
          <cell r="L1670" t="str">
            <v>MS 4.301/DF</v>
          </cell>
          <cell r="M1670" t="str">
            <v>1995/0060877-4</v>
          </cell>
          <cell r="N1670">
            <v>35011</v>
          </cell>
          <cell r="O1670" t="str">
            <v>Administrativo - Servidor Público Civil - Sistema Remuneratório e Benefícios</v>
          </cell>
          <cell r="P1670" t="str">
            <v>UNIÃO</v>
          </cell>
          <cell r="Q1670" t="str">
            <v>Ministério da Administração Federal e Reforma do Estado</v>
          </cell>
          <cell r="R1670">
            <v>37928</v>
          </cell>
          <cell r="S1670" t="str">
            <v>Mandado de Segurança 4.301/DF</v>
          </cell>
          <cell r="T1670" t="str">
            <v>2007/0262692-2</v>
          </cell>
          <cell r="U1670">
            <v>41603</v>
          </cell>
          <cell r="V1670" t="str">
            <v xml:space="preserve"> Jose Francisco Da Silva E Souza </v>
          </cell>
          <cell r="W1670" t="str">
            <v>201.411.902-30</v>
          </cell>
          <cell r="X1670">
            <v>22634</v>
          </cell>
          <cell r="Y1670">
            <v>61</v>
          </cell>
          <cell r="Z1670" t="str">
            <v>Servidor Público Civil Ativo</v>
          </cell>
          <cell r="AA1670" t="str">
            <v>Isonomia Salarial com a Policia Federal - Gratificações</v>
          </cell>
          <cell r="AB1670" t="str">
            <v>Alimentar</v>
          </cell>
          <cell r="AC1670" t="str">
            <v>Não</v>
          </cell>
          <cell r="AD1670" t="str">
            <v>Não</v>
          </cell>
          <cell r="AE1670" t="str">
            <v>Não</v>
          </cell>
          <cell r="AF1670" t="str">
            <v>-</v>
          </cell>
          <cell r="AG1670" t="str">
            <v>-</v>
          </cell>
          <cell r="AH1670" t="str">
            <v>Não informada</v>
          </cell>
          <cell r="AI1670" t="str">
            <v>Não Informada</v>
          </cell>
          <cell r="AJ1670" t="str">
            <v>Não</v>
          </cell>
          <cell r="AK1670">
            <v>20</v>
          </cell>
          <cell r="AL1670" t="str">
            <v>Suzy Roriz dos Santos</v>
          </cell>
          <cell r="AM1670" t="str">
            <v>416.720.971-34</v>
          </cell>
          <cell r="AN1670">
            <v>0</v>
          </cell>
          <cell r="AO1670" t="str">
            <v>x x x</v>
          </cell>
          <cell r="AP1670" t="str">
            <v>x x x</v>
          </cell>
          <cell r="AQ1670">
            <v>0</v>
          </cell>
          <cell r="AR1670" t="str">
            <v>x x x</v>
          </cell>
          <cell r="AS1670" t="str">
            <v>x x x</v>
          </cell>
          <cell r="AT1670">
            <v>0</v>
          </cell>
          <cell r="AU1670" t="str">
            <v>x x x</v>
          </cell>
          <cell r="AV1670" t="str">
            <v>x x x</v>
          </cell>
          <cell r="AW1670" t="str">
            <v>Dedução de Honorários Contratuais</v>
          </cell>
          <cell r="AX1670">
            <v>44348</v>
          </cell>
          <cell r="AY1670">
            <v>69356.62</v>
          </cell>
          <cell r="AZ1670">
            <v>98282.98</v>
          </cell>
          <cell r="BA1670">
            <v>167639.59999999998</v>
          </cell>
          <cell r="BB1670">
            <v>13871.32</v>
          </cell>
          <cell r="BC1670">
            <v>19656.599999999999</v>
          </cell>
          <cell r="BD1670">
            <v>33527.919999999998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55485.299999999996</v>
          </cell>
          <cell r="BO1670">
            <v>78626.38</v>
          </cell>
          <cell r="BP1670">
            <v>134111.67999999999</v>
          </cell>
          <cell r="BQ1670">
            <v>69356.62</v>
          </cell>
          <cell r="BR1670">
            <v>7629.22</v>
          </cell>
          <cell r="BS1670">
            <v>15258.44</v>
          </cell>
          <cell r="BT1670">
            <v>74</v>
          </cell>
          <cell r="BU1670">
            <v>134111.67999999999</v>
          </cell>
          <cell r="BV1670">
            <v>7629.22</v>
          </cell>
          <cell r="BW1670">
            <v>69932.27</v>
          </cell>
          <cell r="BX1670">
            <v>99269.77</v>
          </cell>
          <cell r="BY1670">
            <v>169202.04</v>
          </cell>
          <cell r="BZ1670">
            <v>13986.45</v>
          </cell>
          <cell r="CA1670">
            <v>19853.95</v>
          </cell>
          <cell r="CB1670">
            <v>33840.400000000001</v>
          </cell>
          <cell r="CC1670">
            <v>0</v>
          </cell>
          <cell r="CD1670">
            <v>0</v>
          </cell>
          <cell r="CE1670">
            <v>0</v>
          </cell>
          <cell r="CF1670">
            <v>0</v>
          </cell>
          <cell r="CG1670">
            <v>0</v>
          </cell>
          <cell r="CH1670">
            <v>0</v>
          </cell>
          <cell r="CI1670">
            <v>0</v>
          </cell>
          <cell r="CJ1670">
            <v>0</v>
          </cell>
          <cell r="CK1670">
            <v>0</v>
          </cell>
          <cell r="CL1670">
            <v>55945.820000000007</v>
          </cell>
          <cell r="CM1670">
            <v>79415.819999999978</v>
          </cell>
          <cell r="CN1670">
            <v>135361.63999999998</v>
          </cell>
          <cell r="CO1670">
            <v>69932.27</v>
          </cell>
          <cell r="CP1670">
            <v>7692.54</v>
          </cell>
          <cell r="CQ1670">
            <v>15385.08</v>
          </cell>
          <cell r="CR1670">
            <v>135361.63999999998</v>
          </cell>
          <cell r="CS1670">
            <v>7692.54</v>
          </cell>
          <cell r="CT1670">
            <v>44378</v>
          </cell>
          <cell r="CU1670"/>
          <cell r="CV1670">
            <v>9008</v>
          </cell>
          <cell r="CW1670">
            <v>44835</v>
          </cell>
          <cell r="CX1670">
            <v>1.1095638366066978</v>
          </cell>
          <cell r="CY1670">
            <v>77594.31</v>
          </cell>
          <cell r="CZ1670">
            <v>110146.15</v>
          </cell>
          <cell r="DA1670">
            <v>187740.46</v>
          </cell>
          <cell r="DB1670">
            <v>77594.31</v>
          </cell>
          <cell r="DC1670">
            <v>8535.3700000000008</v>
          </cell>
          <cell r="DD1670">
            <v>17070.740000000002</v>
          </cell>
          <cell r="DE1670">
            <v>40046.22</v>
          </cell>
          <cell r="DF1670">
            <v>8535.3700000000008</v>
          </cell>
          <cell r="DG1670">
            <v>218160</v>
          </cell>
          <cell r="DH1670">
            <v>1</v>
          </cell>
          <cell r="DI1670">
            <v>77594.31</v>
          </cell>
          <cell r="DJ1670">
            <v>110146.15</v>
          </cell>
          <cell r="DK1670">
            <v>187740.46</v>
          </cell>
          <cell r="DL1670">
            <v>77594.31</v>
          </cell>
          <cell r="DM1670">
            <v>8535.3700000000008</v>
          </cell>
          <cell r="DN1670">
            <v>17070.740000000002</v>
          </cell>
          <cell r="DO1670">
            <v>40046.22</v>
          </cell>
          <cell r="DP1670">
            <v>8535.3700000000008</v>
          </cell>
          <cell r="DQ1670">
            <v>0</v>
          </cell>
          <cell r="DR1670"/>
          <cell r="DS1670">
            <v>0</v>
          </cell>
          <cell r="DT1670">
            <v>0</v>
          </cell>
        </row>
        <row r="1671">
          <cell r="A1671">
            <v>9009</v>
          </cell>
          <cell r="B1671">
            <v>9254</v>
          </cell>
          <cell r="C1671" t="str">
            <v>2021/0203093-8</v>
          </cell>
          <cell r="D1671" t="str">
            <v>0203093-95.2021.3.00.0000</v>
          </cell>
          <cell r="E1671">
            <v>44376</v>
          </cell>
          <cell r="F1671" t="str">
            <v>PAGO - 1ª. 2ª ORDEM - OUT/2022 - 5ª remessa</v>
          </cell>
          <cell r="G1671" t="str">
            <v>sim</v>
          </cell>
          <cell r="H1671">
            <v>44835</v>
          </cell>
          <cell r="I1671" t="str">
            <v>sim</v>
          </cell>
          <cell r="J1671" t="str">
            <v>não</v>
          </cell>
          <cell r="K1671">
            <v>5</v>
          </cell>
          <cell r="L1671" t="str">
            <v>MS 4.301/DF</v>
          </cell>
          <cell r="M1671" t="str">
            <v>1995/0060877-4</v>
          </cell>
          <cell r="N1671">
            <v>35011</v>
          </cell>
          <cell r="O1671" t="str">
            <v>Administrativo - Servidor Público Civil - Sistema Remuneratório e Benefícios</v>
          </cell>
          <cell r="P1671" t="str">
            <v>UNIÃO</v>
          </cell>
          <cell r="Q1671" t="str">
            <v>Ministério da Administração Federal e Reforma do Estado</v>
          </cell>
          <cell r="R1671">
            <v>37928</v>
          </cell>
          <cell r="S1671" t="str">
            <v>Mandado de Segurança 4.301/DF</v>
          </cell>
          <cell r="T1671" t="str">
            <v>2007/0262692-2</v>
          </cell>
          <cell r="U1671">
            <v>41603</v>
          </cell>
          <cell r="V1671" t="str">
            <v xml:space="preserve"> Jose Iziquiel De Oliveira Figueiredo </v>
          </cell>
          <cell r="W1671" t="str">
            <v>562.570.157-15</v>
          </cell>
          <cell r="X1671">
            <v>21994</v>
          </cell>
          <cell r="Y1671">
            <v>62</v>
          </cell>
          <cell r="Z1671" t="str">
            <v>Servidor Público Civil Ativo</v>
          </cell>
          <cell r="AA1671" t="str">
            <v>Isonomia Salarial com a Policia Federal - Gratificações</v>
          </cell>
          <cell r="AB1671" t="str">
            <v>Alimentar</v>
          </cell>
          <cell r="AC1671" t="str">
            <v>Não</v>
          </cell>
          <cell r="AD1671" t="str">
            <v>Não</v>
          </cell>
          <cell r="AE1671" t="str">
            <v>Não</v>
          </cell>
          <cell r="AF1671" t="str">
            <v>-</v>
          </cell>
          <cell r="AG1671" t="str">
            <v>-</v>
          </cell>
          <cell r="AH1671" t="str">
            <v>Não informada</v>
          </cell>
          <cell r="AI1671" t="str">
            <v>Não Informada</v>
          </cell>
          <cell r="AJ1671" t="str">
            <v>Não</v>
          </cell>
          <cell r="AK1671">
            <v>20</v>
          </cell>
          <cell r="AL1671" t="str">
            <v>Suzy Roriz dos Santos</v>
          </cell>
          <cell r="AM1671" t="str">
            <v>416.720.971-34</v>
          </cell>
          <cell r="AN1671">
            <v>0</v>
          </cell>
          <cell r="AO1671" t="str">
            <v>x x x</v>
          </cell>
          <cell r="AP1671" t="str">
            <v>x x x</v>
          </cell>
          <cell r="AQ1671">
            <v>0</v>
          </cell>
          <cell r="AR1671" t="str">
            <v>x x x</v>
          </cell>
          <cell r="AS1671" t="str">
            <v>x x x</v>
          </cell>
          <cell r="AT1671">
            <v>0</v>
          </cell>
          <cell r="AU1671" t="str">
            <v>x x x</v>
          </cell>
          <cell r="AV1671" t="str">
            <v>x x x</v>
          </cell>
          <cell r="AW1671" t="str">
            <v>Dedução de Honorários Contratuais</v>
          </cell>
          <cell r="AX1671">
            <v>44348</v>
          </cell>
          <cell r="AY1671">
            <v>68229.570000000007</v>
          </cell>
          <cell r="AZ1671">
            <v>96786</v>
          </cell>
          <cell r="BA1671">
            <v>165015.57</v>
          </cell>
          <cell r="BB1671">
            <v>13645.91</v>
          </cell>
          <cell r="BC1671">
            <v>19357.2</v>
          </cell>
          <cell r="BD1671">
            <v>33003.11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54583.66</v>
          </cell>
          <cell r="BO1671">
            <v>77428.800000000017</v>
          </cell>
          <cell r="BP1671">
            <v>132012.46000000002</v>
          </cell>
          <cell r="BQ1671">
            <v>68229.570000000007</v>
          </cell>
          <cell r="BR1671">
            <v>7505.25</v>
          </cell>
          <cell r="BS1671">
            <v>15010.5</v>
          </cell>
          <cell r="BT1671">
            <v>74</v>
          </cell>
          <cell r="BU1671">
            <v>132012.46000000002</v>
          </cell>
          <cell r="BV1671">
            <v>7505.25</v>
          </cell>
          <cell r="BW1671">
            <v>68795.87</v>
          </cell>
          <cell r="BX1671">
            <v>97757.59</v>
          </cell>
          <cell r="BY1671">
            <v>166553.46</v>
          </cell>
          <cell r="BZ1671">
            <v>13759.17</v>
          </cell>
          <cell r="CA1671">
            <v>19551.510000000002</v>
          </cell>
          <cell r="CB1671">
            <v>33310.68</v>
          </cell>
          <cell r="CC1671">
            <v>0</v>
          </cell>
          <cell r="CD1671">
            <v>0</v>
          </cell>
          <cell r="CE1671">
            <v>0</v>
          </cell>
          <cell r="CF1671">
            <v>0</v>
          </cell>
          <cell r="CG1671">
            <v>0</v>
          </cell>
          <cell r="CH1671">
            <v>0</v>
          </cell>
          <cell r="CI1671">
            <v>0</v>
          </cell>
          <cell r="CJ1671">
            <v>0</v>
          </cell>
          <cell r="CK1671">
            <v>0</v>
          </cell>
          <cell r="CL1671">
            <v>55036.7</v>
          </cell>
          <cell r="CM1671">
            <v>78206.080000000002</v>
          </cell>
          <cell r="CN1671">
            <v>133242.78</v>
          </cell>
          <cell r="CO1671">
            <v>68795.87</v>
          </cell>
          <cell r="CP1671">
            <v>7567.54</v>
          </cell>
          <cell r="CQ1671">
            <v>15135.08</v>
          </cell>
          <cell r="CR1671">
            <v>133242.78</v>
          </cell>
          <cell r="CS1671">
            <v>7567.54</v>
          </cell>
          <cell r="CT1671">
            <v>44378</v>
          </cell>
          <cell r="CU1671"/>
          <cell r="CV1671">
            <v>9009</v>
          </cell>
          <cell r="CW1671">
            <v>44835</v>
          </cell>
          <cell r="CX1671">
            <v>1.1095638366066978</v>
          </cell>
          <cell r="CY1671">
            <v>76333.399999999994</v>
          </cell>
          <cell r="CZ1671">
            <v>108468.29000000001</v>
          </cell>
          <cell r="DA1671">
            <v>184801.69</v>
          </cell>
          <cell r="DB1671">
            <v>76333.399999999994</v>
          </cell>
          <cell r="DC1671">
            <v>8396.67</v>
          </cell>
          <cell r="DD1671">
            <v>16793.34</v>
          </cell>
          <cell r="DE1671">
            <v>39373.07</v>
          </cell>
          <cell r="DF1671">
            <v>8396.67</v>
          </cell>
          <cell r="DG1671">
            <v>218160</v>
          </cell>
          <cell r="DH1671">
            <v>1</v>
          </cell>
          <cell r="DI1671">
            <v>76333.399999999994</v>
          </cell>
          <cell r="DJ1671">
            <v>108468.29000000001</v>
          </cell>
          <cell r="DK1671">
            <v>184801.69</v>
          </cell>
          <cell r="DL1671">
            <v>76333.399999999994</v>
          </cell>
          <cell r="DM1671">
            <v>8396.67</v>
          </cell>
          <cell r="DN1671">
            <v>16793.34</v>
          </cell>
          <cell r="DO1671">
            <v>39373.07</v>
          </cell>
          <cell r="DP1671">
            <v>8396.67</v>
          </cell>
          <cell r="DQ1671">
            <v>0</v>
          </cell>
          <cell r="DR1671"/>
          <cell r="DS1671">
            <v>0</v>
          </cell>
          <cell r="DT1671">
            <v>0</v>
          </cell>
        </row>
        <row r="1672">
          <cell r="A1672">
            <v>9010</v>
          </cell>
          <cell r="B1672">
            <v>9255</v>
          </cell>
          <cell r="C1672" t="str">
            <v>2021/0203095-1</v>
          </cell>
          <cell r="D1672" t="str">
            <v>0203095-65.2021.3.00.0000</v>
          </cell>
          <cell r="E1672">
            <v>44376</v>
          </cell>
          <cell r="F1672" t="str">
            <v>PAGO - 1ª. 2ª ORDEM - OUT/2022 - 5ª remessa</v>
          </cell>
          <cell r="G1672" t="str">
            <v>sim</v>
          </cell>
          <cell r="H1672">
            <v>44835</v>
          </cell>
          <cell r="I1672" t="str">
            <v>sim</v>
          </cell>
          <cell r="J1672" t="str">
            <v>não</v>
          </cell>
          <cell r="K1672">
            <v>5</v>
          </cell>
          <cell r="L1672" t="str">
            <v>MS 4.301/DF</v>
          </cell>
          <cell r="M1672" t="str">
            <v>1995/0060877-4</v>
          </cell>
          <cell r="N1672">
            <v>35011</v>
          </cell>
          <cell r="O1672" t="str">
            <v>Administrativo - Servidor Público Civil - Sistema Remuneratório e Benefícios</v>
          </cell>
          <cell r="P1672" t="str">
            <v>UNIÃO</v>
          </cell>
          <cell r="Q1672" t="str">
            <v>Ministério da Administração Federal e Reforma do Estado</v>
          </cell>
          <cell r="R1672">
            <v>37928</v>
          </cell>
          <cell r="S1672" t="str">
            <v>Mandado de Segurança 4.301/DF</v>
          </cell>
          <cell r="T1672" t="str">
            <v>2007/0262692-2</v>
          </cell>
          <cell r="U1672">
            <v>41603</v>
          </cell>
          <cell r="V1672" t="str">
            <v>Jose Pereira De Melo Neto</v>
          </cell>
          <cell r="W1672" t="str">
            <v>031.172.192-34</v>
          </cell>
          <cell r="X1672">
            <v>17976</v>
          </cell>
          <cell r="Y1672">
            <v>73</v>
          </cell>
          <cell r="Z1672" t="str">
            <v>Servidor Público Civil Ativo</v>
          </cell>
          <cell r="AA1672" t="str">
            <v>Isonomia Salarial com a Policia Federal - Gratificações</v>
          </cell>
          <cell r="AB1672" t="str">
            <v>Alimentar</v>
          </cell>
          <cell r="AC1672" t="str">
            <v>Não</v>
          </cell>
          <cell r="AD1672" t="str">
            <v>Não</v>
          </cell>
          <cell r="AE1672" t="str">
            <v>Não</v>
          </cell>
          <cell r="AF1672" t="str">
            <v>-</v>
          </cell>
          <cell r="AG1672" t="str">
            <v>-</v>
          </cell>
          <cell r="AH1672" t="str">
            <v>Não informada</v>
          </cell>
          <cell r="AI1672" t="str">
            <v>Não Informada</v>
          </cell>
          <cell r="AJ1672" t="str">
            <v>Não</v>
          </cell>
          <cell r="AK1672">
            <v>20</v>
          </cell>
          <cell r="AL1672" t="str">
            <v>Suzy Roriz dos Santos</v>
          </cell>
          <cell r="AM1672" t="str">
            <v>416.720.971-34</v>
          </cell>
          <cell r="AN1672">
            <v>0</v>
          </cell>
          <cell r="AO1672" t="str">
            <v>x x x</v>
          </cell>
          <cell r="AP1672" t="str">
            <v>x x x</v>
          </cell>
          <cell r="AQ1672">
            <v>0</v>
          </cell>
          <cell r="AR1672" t="str">
            <v>x x x</v>
          </cell>
          <cell r="AS1672" t="str">
            <v>x x x</v>
          </cell>
          <cell r="AT1672">
            <v>0</v>
          </cell>
          <cell r="AU1672" t="str">
            <v>x x x</v>
          </cell>
          <cell r="AV1672" t="str">
            <v>x x x</v>
          </cell>
          <cell r="AW1672" t="str">
            <v>Dedução de Honorários Contratuais</v>
          </cell>
          <cell r="AX1672">
            <v>44348</v>
          </cell>
          <cell r="AY1672">
            <v>106078.63</v>
          </cell>
          <cell r="AZ1672">
            <v>152998.98000000001</v>
          </cell>
          <cell r="BA1672">
            <v>259077.61000000002</v>
          </cell>
          <cell r="BB1672">
            <v>21215.72</v>
          </cell>
          <cell r="BC1672">
            <v>30599.799999999996</v>
          </cell>
          <cell r="BD1672">
            <v>51815.519999999997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84862.91</v>
          </cell>
          <cell r="BO1672">
            <v>122399.18000000002</v>
          </cell>
          <cell r="BP1672">
            <v>207262.09000000003</v>
          </cell>
          <cell r="BQ1672">
            <v>106078.63</v>
          </cell>
          <cell r="BR1672">
            <v>11668.64</v>
          </cell>
          <cell r="BS1672">
            <v>23337.279999999999</v>
          </cell>
          <cell r="BT1672">
            <v>74</v>
          </cell>
          <cell r="BU1672">
            <v>207262.09000000003</v>
          </cell>
          <cell r="BV1672">
            <v>11668.64</v>
          </cell>
          <cell r="BW1672">
            <v>106959.08</v>
          </cell>
          <cell r="BX1672">
            <v>154530.49</v>
          </cell>
          <cell r="BY1672">
            <v>261489.57</v>
          </cell>
          <cell r="BZ1672">
            <v>21391.81</v>
          </cell>
          <cell r="CA1672">
            <v>30906.09</v>
          </cell>
          <cell r="CB1672">
            <v>52297.9</v>
          </cell>
          <cell r="CC1672">
            <v>0</v>
          </cell>
          <cell r="CD1672">
            <v>0</v>
          </cell>
          <cell r="CE1672">
            <v>0</v>
          </cell>
          <cell r="CF1672">
            <v>0</v>
          </cell>
          <cell r="CG1672">
            <v>0</v>
          </cell>
          <cell r="CH1672">
            <v>0</v>
          </cell>
          <cell r="CI1672">
            <v>0</v>
          </cell>
          <cell r="CJ1672">
            <v>0</v>
          </cell>
          <cell r="CK1672">
            <v>0</v>
          </cell>
          <cell r="CL1672">
            <v>85567.27</v>
          </cell>
          <cell r="CM1672">
            <v>123624.39999999998</v>
          </cell>
          <cell r="CN1672">
            <v>209191.66999999998</v>
          </cell>
          <cell r="CO1672">
            <v>106959.08</v>
          </cell>
          <cell r="CP1672">
            <v>11765.49</v>
          </cell>
          <cell r="CQ1672">
            <v>23530.98</v>
          </cell>
          <cell r="CR1672">
            <v>209191.66999999998</v>
          </cell>
          <cell r="CS1672">
            <v>11765.49</v>
          </cell>
          <cell r="CT1672">
            <v>44378</v>
          </cell>
          <cell r="CU1672"/>
          <cell r="CV1672">
            <v>9010</v>
          </cell>
          <cell r="CW1672">
            <v>44835</v>
          </cell>
          <cell r="CX1672">
            <v>1.1095638366066978</v>
          </cell>
          <cell r="CY1672">
            <v>118677.92</v>
          </cell>
          <cell r="CZ1672">
            <v>171461.45</v>
          </cell>
          <cell r="DA1672">
            <v>290139.37</v>
          </cell>
          <cell r="DB1672">
            <v>118677.92</v>
          </cell>
          <cell r="DC1672">
            <v>13054.57</v>
          </cell>
          <cell r="DD1672">
            <v>26109.14</v>
          </cell>
          <cell r="DE1672">
            <v>60650.05</v>
          </cell>
          <cell r="DF1672">
            <v>13054.57</v>
          </cell>
          <cell r="DG1672">
            <v>218160</v>
          </cell>
          <cell r="DH1672">
            <v>40.903762905392675</v>
          </cell>
          <cell r="DI1672">
            <v>89235.64</v>
          </cell>
          <cell r="DJ1672">
            <v>128924.36</v>
          </cell>
          <cell r="DK1672">
            <v>218160</v>
          </cell>
          <cell r="DL1672">
            <v>89235.64</v>
          </cell>
          <cell r="DM1672">
            <v>9815.92</v>
          </cell>
          <cell r="DN1672">
            <v>19631.84</v>
          </cell>
          <cell r="DO1672">
            <v>45603.64</v>
          </cell>
          <cell r="DP1672">
            <v>9815.92</v>
          </cell>
          <cell r="DQ1672">
            <v>29442.28</v>
          </cell>
          <cell r="DR1672"/>
          <cell r="DS1672">
            <v>42537.090000000011</v>
          </cell>
          <cell r="DT1672">
            <v>71979.37</v>
          </cell>
        </row>
        <row r="1673">
          <cell r="A1673">
            <v>9011</v>
          </cell>
          <cell r="B1673">
            <v>9259</v>
          </cell>
          <cell r="C1673" t="str">
            <v>2021/0203097-5</v>
          </cell>
          <cell r="D1673" t="str">
            <v>0203097-35.2021.3.00.0000</v>
          </cell>
          <cell r="E1673">
            <v>44376</v>
          </cell>
          <cell r="F1673" t="str">
            <v>PAGO - 1ª. 2ª ORDEM - OUT/2022 - 5ª remessa</v>
          </cell>
          <cell r="G1673" t="str">
            <v>sim</v>
          </cell>
          <cell r="H1673">
            <v>44835</v>
          </cell>
          <cell r="I1673" t="str">
            <v>sim</v>
          </cell>
          <cell r="J1673" t="str">
            <v>não</v>
          </cell>
          <cell r="K1673">
            <v>5</v>
          </cell>
          <cell r="L1673" t="str">
            <v>MS 4.301/DF</v>
          </cell>
          <cell r="M1673" t="str">
            <v>1995/0060877-4</v>
          </cell>
          <cell r="N1673">
            <v>35011</v>
          </cell>
          <cell r="O1673" t="str">
            <v>Administrativo - Servidor Público Civil - Sistema Remuneratório e Benefícios</v>
          </cell>
          <cell r="P1673" t="str">
            <v>UNIÃO</v>
          </cell>
          <cell r="Q1673" t="str">
            <v>Ministério da Administração Federal e Reforma do Estado</v>
          </cell>
          <cell r="R1673">
            <v>37928</v>
          </cell>
          <cell r="S1673" t="str">
            <v>Mandado de Segurança 4.301/DF</v>
          </cell>
          <cell r="T1673" t="str">
            <v>2007/0262692-2</v>
          </cell>
          <cell r="U1673">
            <v>41603</v>
          </cell>
          <cell r="V1673" t="str">
            <v xml:space="preserve"> Jose Sales Rios </v>
          </cell>
          <cell r="W1673" t="str">
            <v>084.868.751-53</v>
          </cell>
          <cell r="X1673">
            <v>17498</v>
          </cell>
          <cell r="Y1673">
            <v>75</v>
          </cell>
          <cell r="Z1673" t="str">
            <v>Servidor Público Civil Ativo</v>
          </cell>
          <cell r="AA1673" t="str">
            <v>Isonomia Salarial com a Policia Federal - Gratificações</v>
          </cell>
          <cell r="AB1673" t="str">
            <v>Alimentar</v>
          </cell>
          <cell r="AC1673" t="str">
            <v>Não</v>
          </cell>
          <cell r="AD1673" t="str">
            <v>Não</v>
          </cell>
          <cell r="AE1673" t="str">
            <v>Não</v>
          </cell>
          <cell r="AF1673" t="str">
            <v>-</v>
          </cell>
          <cell r="AG1673" t="str">
            <v>-</v>
          </cell>
          <cell r="AH1673" t="str">
            <v>Não informada</v>
          </cell>
          <cell r="AI1673" t="str">
            <v>Não Informada</v>
          </cell>
          <cell r="AJ1673" t="str">
            <v>Não</v>
          </cell>
          <cell r="AK1673">
            <v>20</v>
          </cell>
          <cell r="AL1673" t="str">
            <v>Suzy Roriz dos Santos</v>
          </cell>
          <cell r="AM1673" t="str">
            <v>416.720.971-34</v>
          </cell>
          <cell r="AN1673">
            <v>0</v>
          </cell>
          <cell r="AO1673" t="str">
            <v>x x x</v>
          </cell>
          <cell r="AP1673" t="str">
            <v>x x x</v>
          </cell>
          <cell r="AQ1673">
            <v>0</v>
          </cell>
          <cell r="AR1673" t="str">
            <v>x x x</v>
          </cell>
          <cell r="AS1673" t="str">
            <v>x x x</v>
          </cell>
          <cell r="AT1673">
            <v>0</v>
          </cell>
          <cell r="AU1673" t="str">
            <v>x x x</v>
          </cell>
          <cell r="AV1673" t="str">
            <v>x x x</v>
          </cell>
          <cell r="AW1673" t="str">
            <v>Dedução de Honorários Contratuais</v>
          </cell>
          <cell r="AX1673">
            <v>44348</v>
          </cell>
          <cell r="AY1673">
            <v>69342.98</v>
          </cell>
          <cell r="AZ1673">
            <v>98132.06</v>
          </cell>
          <cell r="BA1673">
            <v>167475.03999999998</v>
          </cell>
          <cell r="BB1673">
            <v>13868.59</v>
          </cell>
          <cell r="BC1673">
            <v>19626.41</v>
          </cell>
          <cell r="BD1673">
            <v>33495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  <cell r="BM1673">
            <v>0</v>
          </cell>
          <cell r="BN1673">
            <v>55474.39</v>
          </cell>
          <cell r="BO1673">
            <v>78505.64999999998</v>
          </cell>
          <cell r="BP1673">
            <v>133980.03999999998</v>
          </cell>
          <cell r="BQ1673">
            <v>69342.98</v>
          </cell>
          <cell r="BR1673">
            <v>7627.72</v>
          </cell>
          <cell r="BS1673">
            <v>15255.44</v>
          </cell>
          <cell r="BT1673">
            <v>74</v>
          </cell>
          <cell r="BU1673">
            <v>133980.03999999998</v>
          </cell>
          <cell r="BV1673">
            <v>7627.72</v>
          </cell>
          <cell r="BW1673">
            <v>69918.52</v>
          </cell>
          <cell r="BX1673">
            <v>99117.569999999992</v>
          </cell>
          <cell r="BY1673">
            <v>169036.09</v>
          </cell>
          <cell r="BZ1673">
            <v>13983.7</v>
          </cell>
          <cell r="CA1673">
            <v>19823.509999999998</v>
          </cell>
          <cell r="CB1673">
            <v>33807.21</v>
          </cell>
          <cell r="CC1673">
            <v>0</v>
          </cell>
          <cell r="CD1673">
            <v>0</v>
          </cell>
          <cell r="CE1673">
            <v>0</v>
          </cell>
          <cell r="CF1673">
            <v>0</v>
          </cell>
          <cell r="CG1673">
            <v>0</v>
          </cell>
          <cell r="CH1673">
            <v>0</v>
          </cell>
          <cell r="CI1673">
            <v>0</v>
          </cell>
          <cell r="CJ1673">
            <v>0</v>
          </cell>
          <cell r="CK1673">
            <v>0</v>
          </cell>
          <cell r="CL1673">
            <v>55934.820000000007</v>
          </cell>
          <cell r="CM1673">
            <v>79294.06</v>
          </cell>
          <cell r="CN1673">
            <v>135228.88</v>
          </cell>
          <cell r="CO1673">
            <v>69918.52</v>
          </cell>
          <cell r="CP1673">
            <v>7691.03</v>
          </cell>
          <cell r="CQ1673">
            <v>15382.06</v>
          </cell>
          <cell r="CR1673">
            <v>135228.88</v>
          </cell>
          <cell r="CS1673">
            <v>7691.03</v>
          </cell>
          <cell r="CT1673">
            <v>44378</v>
          </cell>
          <cell r="CU1673"/>
          <cell r="CV1673">
            <v>9011</v>
          </cell>
          <cell r="CW1673">
            <v>44835</v>
          </cell>
          <cell r="CX1673">
            <v>1.1095638366066978</v>
          </cell>
          <cell r="CY1673">
            <v>77579.06</v>
          </cell>
          <cell r="CZ1673">
            <v>109977.26999999999</v>
          </cell>
          <cell r="DA1673">
            <v>187556.33</v>
          </cell>
          <cell r="DB1673">
            <v>77579.06</v>
          </cell>
          <cell r="DC1673">
            <v>8533.69</v>
          </cell>
          <cell r="DD1673">
            <v>17067.38</v>
          </cell>
          <cell r="DE1673">
            <v>40067.79</v>
          </cell>
          <cell r="DF1673">
            <v>8533.69</v>
          </cell>
          <cell r="DG1673">
            <v>218160</v>
          </cell>
          <cell r="DH1673">
            <v>1</v>
          </cell>
          <cell r="DI1673">
            <v>77579.06</v>
          </cell>
          <cell r="DJ1673">
            <v>109977.26999999999</v>
          </cell>
          <cell r="DK1673">
            <v>187556.33</v>
          </cell>
          <cell r="DL1673">
            <v>77579.06</v>
          </cell>
          <cell r="DM1673">
            <v>8533.69</v>
          </cell>
          <cell r="DN1673">
            <v>17067.38</v>
          </cell>
          <cell r="DO1673">
            <v>40067.79</v>
          </cell>
          <cell r="DP1673">
            <v>8533.69</v>
          </cell>
          <cell r="DQ1673">
            <v>0</v>
          </cell>
          <cell r="DR1673"/>
          <cell r="DS1673">
            <v>0</v>
          </cell>
          <cell r="DT1673">
            <v>0</v>
          </cell>
        </row>
        <row r="1674">
          <cell r="A1674">
            <v>9012</v>
          </cell>
          <cell r="B1674">
            <v>9260</v>
          </cell>
          <cell r="C1674" t="str">
            <v>2021/0203098-7</v>
          </cell>
          <cell r="D1674" t="str">
            <v>0203098-20.2021.3.00.0000</v>
          </cell>
          <cell r="E1674">
            <v>44376</v>
          </cell>
          <cell r="F1674" t="str">
            <v>PAGO - 1ª. 2ª ORDEM - OUT/2022 - 5ª remessa</v>
          </cell>
          <cell r="G1674" t="str">
            <v>sim</v>
          </cell>
          <cell r="H1674">
            <v>44835</v>
          </cell>
          <cell r="I1674" t="str">
            <v>sim</v>
          </cell>
          <cell r="J1674" t="str">
            <v>não</v>
          </cell>
          <cell r="K1674">
            <v>5</v>
          </cell>
          <cell r="L1674" t="str">
            <v>MS 4.301/DF</v>
          </cell>
          <cell r="M1674" t="str">
            <v>1995/0060877-4</v>
          </cell>
          <cell r="N1674">
            <v>35011</v>
          </cell>
          <cell r="O1674" t="str">
            <v>Administrativo - Servidor Público Civil - Sistema Remuneratório e Benefícios</v>
          </cell>
          <cell r="P1674" t="str">
            <v>UNIÃO</v>
          </cell>
          <cell r="Q1674" t="str">
            <v>Ministério da Administração Federal e Reforma do Estado</v>
          </cell>
          <cell r="R1674">
            <v>37928</v>
          </cell>
          <cell r="S1674" t="str">
            <v>Mandado de Segurança 4.301/DF</v>
          </cell>
          <cell r="T1674" t="str">
            <v>2007/0262692-2</v>
          </cell>
          <cell r="U1674">
            <v>41603</v>
          </cell>
          <cell r="V1674" t="str">
            <v xml:space="preserve"> Jose Vicente De Menezes </v>
          </cell>
          <cell r="W1674" t="str">
            <v>018.265.902-00</v>
          </cell>
          <cell r="X1674">
            <v>17234</v>
          </cell>
          <cell r="Y1674">
            <v>75</v>
          </cell>
          <cell r="Z1674" t="str">
            <v>Servidor Público Civil Inativo</v>
          </cell>
          <cell r="AA1674" t="str">
            <v>Isonomia Salarial com a Policia Federal - Gratificações</v>
          </cell>
          <cell r="AB1674" t="str">
            <v>Alimentar</v>
          </cell>
          <cell r="AC1674" t="str">
            <v>Não</v>
          </cell>
          <cell r="AD1674" t="str">
            <v>Não</v>
          </cell>
          <cell r="AE1674" t="str">
            <v>Não</v>
          </cell>
          <cell r="AF1674" t="str">
            <v>-</v>
          </cell>
          <cell r="AG1674" t="str">
            <v>-</v>
          </cell>
          <cell r="AH1674" t="str">
            <v>Não informada</v>
          </cell>
          <cell r="AI1674" t="str">
            <v>Não Informada</v>
          </cell>
          <cell r="AJ1674" t="str">
            <v>Não</v>
          </cell>
          <cell r="AK1674">
            <v>20</v>
          </cell>
          <cell r="AL1674" t="str">
            <v>Suzy Roriz dos Santos</v>
          </cell>
          <cell r="AM1674" t="str">
            <v>416.720.971-34</v>
          </cell>
          <cell r="AN1674">
            <v>0</v>
          </cell>
          <cell r="AO1674" t="str">
            <v>x x x</v>
          </cell>
          <cell r="AP1674" t="str">
            <v>x x x</v>
          </cell>
          <cell r="AQ1674">
            <v>0</v>
          </cell>
          <cell r="AR1674" t="str">
            <v>x x x</v>
          </cell>
          <cell r="AS1674" t="str">
            <v>x x x</v>
          </cell>
          <cell r="AT1674">
            <v>0</v>
          </cell>
          <cell r="AU1674" t="str">
            <v>x x x</v>
          </cell>
          <cell r="AV1674" t="str">
            <v>x x x</v>
          </cell>
          <cell r="AW1674" t="str">
            <v>Dedução de Honorários Contratuais</v>
          </cell>
          <cell r="AX1674">
            <v>44348</v>
          </cell>
          <cell r="AY1674">
            <v>68456.92</v>
          </cell>
          <cell r="AZ1674">
            <v>97082.8</v>
          </cell>
          <cell r="BA1674">
            <v>165539.72</v>
          </cell>
          <cell r="BB1674">
            <v>13691.38</v>
          </cell>
          <cell r="BC1674">
            <v>19416.560000000005</v>
          </cell>
          <cell r="BD1674">
            <v>33107.94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54765.54</v>
          </cell>
          <cell r="BO1674">
            <v>77666.239999999991</v>
          </cell>
          <cell r="BP1674">
            <v>132431.78</v>
          </cell>
          <cell r="BQ1674">
            <v>0</v>
          </cell>
          <cell r="BR1674">
            <v>0</v>
          </cell>
          <cell r="BS1674">
            <v>0</v>
          </cell>
          <cell r="BT1674">
            <v>74</v>
          </cell>
          <cell r="BU1674">
            <v>132431.78</v>
          </cell>
          <cell r="BV1674">
            <v>0</v>
          </cell>
          <cell r="BW1674">
            <v>69025.11</v>
          </cell>
          <cell r="BX1674">
            <v>98057.409999999989</v>
          </cell>
          <cell r="BY1674">
            <v>167082.51999999999</v>
          </cell>
          <cell r="BZ1674">
            <v>13805.02</v>
          </cell>
          <cell r="CA1674">
            <v>19611.469999999998</v>
          </cell>
          <cell r="CB1674">
            <v>33416.49</v>
          </cell>
          <cell r="CC1674">
            <v>0</v>
          </cell>
          <cell r="CD1674">
            <v>0</v>
          </cell>
          <cell r="CE1674">
            <v>0</v>
          </cell>
          <cell r="CF1674">
            <v>0</v>
          </cell>
          <cell r="CG1674">
            <v>0</v>
          </cell>
          <cell r="CH1674">
            <v>0</v>
          </cell>
          <cell r="CI1674">
            <v>0</v>
          </cell>
          <cell r="CJ1674">
            <v>0</v>
          </cell>
          <cell r="CK1674">
            <v>0</v>
          </cell>
          <cell r="CL1674">
            <v>55220.09</v>
          </cell>
          <cell r="CM1674">
            <v>78445.94</v>
          </cell>
          <cell r="CN1674">
            <v>133666.03</v>
          </cell>
          <cell r="CO1674">
            <v>0</v>
          </cell>
          <cell r="CP1674">
            <v>0</v>
          </cell>
          <cell r="CQ1674">
            <v>0</v>
          </cell>
          <cell r="CR1674">
            <v>133666.03</v>
          </cell>
          <cell r="CS1674">
            <v>0</v>
          </cell>
          <cell r="CT1674">
            <v>44378</v>
          </cell>
          <cell r="CU1674"/>
          <cell r="CV1674">
            <v>9012</v>
          </cell>
          <cell r="CW1674">
            <v>44835</v>
          </cell>
          <cell r="CX1674">
            <v>1.1095638366066978</v>
          </cell>
          <cell r="CY1674">
            <v>76587.759999999995</v>
          </cell>
          <cell r="CZ1674">
            <v>108800.96000000001</v>
          </cell>
          <cell r="DA1674">
            <v>185388.72</v>
          </cell>
          <cell r="DB1674">
            <v>0</v>
          </cell>
          <cell r="DC1674">
            <v>0</v>
          </cell>
          <cell r="DD1674">
            <v>0</v>
          </cell>
          <cell r="DE1674">
            <v>39510.019999999997</v>
          </cell>
          <cell r="DF1674">
            <v>0</v>
          </cell>
          <cell r="DG1674">
            <v>218160</v>
          </cell>
          <cell r="DH1674">
            <v>1</v>
          </cell>
          <cell r="DI1674">
            <v>76587.759999999995</v>
          </cell>
          <cell r="DJ1674">
            <v>108800.96000000001</v>
          </cell>
          <cell r="DK1674">
            <v>185388.72</v>
          </cell>
          <cell r="DL1674">
            <v>0</v>
          </cell>
          <cell r="DM1674">
            <v>0</v>
          </cell>
          <cell r="DN1674">
            <v>0</v>
          </cell>
          <cell r="DO1674">
            <v>39510.019999999997</v>
          </cell>
          <cell r="DP1674">
            <v>0</v>
          </cell>
          <cell r="DQ1674">
            <v>0</v>
          </cell>
          <cell r="DR1674"/>
          <cell r="DS1674">
            <v>0</v>
          </cell>
          <cell r="DT1674">
            <v>0</v>
          </cell>
        </row>
        <row r="1675">
          <cell r="A1675">
            <v>9013</v>
          </cell>
          <cell r="B1675">
            <v>9261</v>
          </cell>
          <cell r="C1675" t="str">
            <v>2021/0203102-6</v>
          </cell>
          <cell r="D1675" t="str">
            <v>0203102-57.2021.3.00.0000</v>
          </cell>
          <cell r="E1675">
            <v>44376</v>
          </cell>
          <cell r="F1675" t="str">
            <v>PAGO - 1ª. 2ª ORDEM - OUT/2022 - 2ª remessa</v>
          </cell>
          <cell r="G1675" t="str">
            <v>sim</v>
          </cell>
          <cell r="H1675">
            <v>44835</v>
          </cell>
          <cell r="I1675" t="str">
            <v>sim</v>
          </cell>
          <cell r="J1675" t="str">
            <v>não</v>
          </cell>
          <cell r="K1675">
            <v>2</v>
          </cell>
          <cell r="L1675" t="str">
            <v>MS 4.301/DF</v>
          </cell>
          <cell r="M1675" t="str">
            <v>1995/0060877-4</v>
          </cell>
          <cell r="N1675">
            <v>35011</v>
          </cell>
          <cell r="O1675" t="str">
            <v>Administrativo - Servidor Público Civil - Sistema Remuneratório e Benefícios</v>
          </cell>
          <cell r="P1675" t="str">
            <v>UNIÃO</v>
          </cell>
          <cell r="Q1675" t="str">
            <v>Ministério da Administração Federal e Reforma do Estado</v>
          </cell>
          <cell r="R1675">
            <v>37928</v>
          </cell>
          <cell r="S1675" t="str">
            <v>Mandado de Segurança 4.301/DF</v>
          </cell>
          <cell r="T1675" t="str">
            <v>2007/0262692-2</v>
          </cell>
          <cell r="U1675">
            <v>41603</v>
          </cell>
          <cell r="V1675" t="str">
            <v xml:space="preserve"> Jose Vieira Machado Junior </v>
          </cell>
          <cell r="W1675" t="str">
            <v>087.122.201-91</v>
          </cell>
          <cell r="X1675">
            <v>19115</v>
          </cell>
          <cell r="Y1675">
            <v>70</v>
          </cell>
          <cell r="Z1675" t="str">
            <v>Servidor Público Civil Ativo</v>
          </cell>
          <cell r="AA1675" t="str">
            <v>Isonomia Salarial com a Policia Federal - Gratificações</v>
          </cell>
          <cell r="AB1675" t="str">
            <v>Alimentar</v>
          </cell>
          <cell r="AC1675" t="str">
            <v>Não</v>
          </cell>
          <cell r="AD1675" t="str">
            <v>Não</v>
          </cell>
          <cell r="AE1675" t="str">
            <v>Não</v>
          </cell>
          <cell r="AF1675" t="str">
            <v>-</v>
          </cell>
          <cell r="AG1675" t="str">
            <v>-</v>
          </cell>
          <cell r="AH1675" t="str">
            <v>Não informada</v>
          </cell>
          <cell r="AI1675" t="str">
            <v>Não Informada</v>
          </cell>
          <cell r="AJ1675" t="str">
            <v>Não</v>
          </cell>
          <cell r="AK1675">
            <v>20</v>
          </cell>
          <cell r="AL1675" t="str">
            <v>Suzy Roriz dos Santos</v>
          </cell>
          <cell r="AM1675" t="str">
            <v>416.720.971-34</v>
          </cell>
          <cell r="AN1675">
            <v>0</v>
          </cell>
          <cell r="AO1675" t="str">
            <v>x x x</v>
          </cell>
          <cell r="AP1675" t="str">
            <v>x x x</v>
          </cell>
          <cell r="AQ1675">
            <v>0</v>
          </cell>
          <cell r="AR1675" t="str">
            <v>x x x</v>
          </cell>
          <cell r="AS1675" t="str">
            <v>x x x</v>
          </cell>
          <cell r="AT1675">
            <v>0</v>
          </cell>
          <cell r="AU1675" t="str">
            <v>x x x</v>
          </cell>
          <cell r="AV1675" t="str">
            <v>x x x</v>
          </cell>
          <cell r="AW1675" t="str">
            <v>Dedução de Honorários Contratuais</v>
          </cell>
          <cell r="AX1675">
            <v>44348</v>
          </cell>
          <cell r="AY1675">
            <v>68714.63</v>
          </cell>
          <cell r="AZ1675">
            <v>97418.6</v>
          </cell>
          <cell r="BA1675">
            <v>166133.23000000001</v>
          </cell>
          <cell r="BB1675">
            <v>13742.92</v>
          </cell>
          <cell r="BC1675">
            <v>19483.72</v>
          </cell>
          <cell r="BD1675">
            <v>33226.639999999999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54971.710000000006</v>
          </cell>
          <cell r="BO1675">
            <v>77934.880000000019</v>
          </cell>
          <cell r="BP1675">
            <v>132906.59000000003</v>
          </cell>
          <cell r="BQ1675">
            <v>68714.63</v>
          </cell>
          <cell r="BR1675">
            <v>7558.6</v>
          </cell>
          <cell r="BS1675">
            <v>15117.2</v>
          </cell>
          <cell r="BT1675">
            <v>74</v>
          </cell>
          <cell r="BU1675">
            <v>132906.59000000003</v>
          </cell>
          <cell r="BV1675">
            <v>7558.6</v>
          </cell>
          <cell r="BW1675">
            <v>69284.960000000006</v>
          </cell>
          <cell r="BX1675">
            <v>98396.64</v>
          </cell>
          <cell r="BY1675">
            <v>167681.60000000001</v>
          </cell>
          <cell r="BZ1675">
            <v>13856.99</v>
          </cell>
          <cell r="CA1675">
            <v>19679.32</v>
          </cell>
          <cell r="CB1675">
            <v>33536.31</v>
          </cell>
          <cell r="CC1675">
            <v>0</v>
          </cell>
          <cell r="CD1675">
            <v>0</v>
          </cell>
          <cell r="CE1675">
            <v>0</v>
          </cell>
          <cell r="CF1675">
            <v>0</v>
          </cell>
          <cell r="CG1675">
            <v>0</v>
          </cell>
          <cell r="CH1675">
            <v>0</v>
          </cell>
          <cell r="CI1675">
            <v>0</v>
          </cell>
          <cell r="CJ1675">
            <v>0</v>
          </cell>
          <cell r="CK1675">
            <v>0</v>
          </cell>
          <cell r="CL1675">
            <v>55427.970000000008</v>
          </cell>
          <cell r="CM1675">
            <v>78717.319999999978</v>
          </cell>
          <cell r="CN1675">
            <v>134145.28999999998</v>
          </cell>
          <cell r="CO1675">
            <v>69284.960000000006</v>
          </cell>
          <cell r="CP1675">
            <v>7621.34</v>
          </cell>
          <cell r="CQ1675">
            <v>15242.68</v>
          </cell>
          <cell r="CR1675">
            <v>134145.28999999998</v>
          </cell>
          <cell r="CS1675">
            <v>7621.34</v>
          </cell>
          <cell r="CT1675">
            <v>44378</v>
          </cell>
          <cell r="CU1675"/>
          <cell r="CV1675">
            <v>9013</v>
          </cell>
          <cell r="CW1675">
            <v>44835</v>
          </cell>
          <cell r="CX1675">
            <v>1.1095638366066978</v>
          </cell>
          <cell r="CY1675">
            <v>76876.08</v>
          </cell>
          <cell r="CZ1675">
            <v>109177.34999999999</v>
          </cell>
          <cell r="DA1675">
            <v>186053.43</v>
          </cell>
          <cell r="DB1675">
            <v>76876.08</v>
          </cell>
          <cell r="DC1675">
            <v>8456.36</v>
          </cell>
          <cell r="DD1675">
            <v>16912.72</v>
          </cell>
          <cell r="DE1675">
            <v>39665.39</v>
          </cell>
          <cell r="DF1675">
            <v>8456.36</v>
          </cell>
          <cell r="DG1675">
            <v>218160</v>
          </cell>
          <cell r="DH1675">
            <v>1</v>
          </cell>
          <cell r="DI1675">
            <v>76876.08</v>
          </cell>
          <cell r="DJ1675">
            <v>109177.34999999999</v>
          </cell>
          <cell r="DK1675">
            <v>186053.43</v>
          </cell>
          <cell r="DL1675">
            <v>76876.08</v>
          </cell>
          <cell r="DM1675">
            <v>8456.36</v>
          </cell>
          <cell r="DN1675">
            <v>16912.72</v>
          </cell>
          <cell r="DO1675">
            <v>39665.39</v>
          </cell>
          <cell r="DP1675">
            <v>8456.36</v>
          </cell>
          <cell r="DQ1675">
            <v>0</v>
          </cell>
          <cell r="DR1675"/>
          <cell r="DS1675">
            <v>0</v>
          </cell>
          <cell r="DT1675">
            <v>0</v>
          </cell>
        </row>
        <row r="1676">
          <cell r="A1676">
            <v>9014</v>
          </cell>
          <cell r="B1676">
            <v>9262</v>
          </cell>
          <cell r="C1676" t="str">
            <v>2021/0203104-0</v>
          </cell>
          <cell r="D1676" t="str">
            <v>0203104-27.2021.3.00.0000</v>
          </cell>
          <cell r="E1676">
            <v>44376</v>
          </cell>
          <cell r="F1676" t="str">
            <v>PAGO - 1ª. 2ª ORDEM - OUT/2022 - 5ª remessa</v>
          </cell>
          <cell r="G1676" t="str">
            <v>sim</v>
          </cell>
          <cell r="H1676">
            <v>44835</v>
          </cell>
          <cell r="I1676" t="str">
            <v>sim</v>
          </cell>
          <cell r="J1676" t="str">
            <v>não</v>
          </cell>
          <cell r="K1676">
            <v>5</v>
          </cell>
          <cell r="L1676" t="str">
            <v>MS 4.301/DF</v>
          </cell>
          <cell r="M1676" t="str">
            <v>1995/0060877-4</v>
          </cell>
          <cell r="N1676">
            <v>35011</v>
          </cell>
          <cell r="O1676" t="str">
            <v>Administrativo - Servidor Público Civil - Sistema Remuneratório e Benefícios</v>
          </cell>
          <cell r="P1676" t="str">
            <v>UNIÃO</v>
          </cell>
          <cell r="Q1676" t="str">
            <v>Ministério da Administração Federal e Reforma do Estado</v>
          </cell>
          <cell r="R1676">
            <v>37928</v>
          </cell>
          <cell r="S1676" t="str">
            <v>Mandado de Segurança 4.301/DF</v>
          </cell>
          <cell r="T1676" t="str">
            <v>2007/0262692-2</v>
          </cell>
          <cell r="U1676">
            <v>41603</v>
          </cell>
          <cell r="V1676" t="str">
            <v xml:space="preserve"> Josenildo Barroso Feitoza </v>
          </cell>
          <cell r="W1676" t="str">
            <v>119.517.612-00</v>
          </cell>
          <cell r="X1676">
            <v>21689</v>
          </cell>
          <cell r="Y1676">
            <v>63</v>
          </cell>
          <cell r="Z1676" t="str">
            <v>Servidor Público Civil Ativo</v>
          </cell>
          <cell r="AA1676" t="str">
            <v>Isonomia Salarial com a Policia Federal - Gratificações</v>
          </cell>
          <cell r="AB1676" t="str">
            <v>Alimentar</v>
          </cell>
          <cell r="AC1676" t="str">
            <v>Não</v>
          </cell>
          <cell r="AD1676" t="str">
            <v>Não</v>
          </cell>
          <cell r="AE1676" t="str">
            <v>Não</v>
          </cell>
          <cell r="AF1676" t="str">
            <v>-</v>
          </cell>
          <cell r="AG1676" t="str">
            <v>-</v>
          </cell>
          <cell r="AH1676" t="str">
            <v>Não informada</v>
          </cell>
          <cell r="AI1676" t="str">
            <v>Não Informada</v>
          </cell>
          <cell r="AJ1676" t="str">
            <v>Não</v>
          </cell>
          <cell r="AK1676">
            <v>20</v>
          </cell>
          <cell r="AL1676" t="str">
            <v>Suzy Roriz dos Santos</v>
          </cell>
          <cell r="AM1676" t="str">
            <v>416.720.971-34</v>
          </cell>
          <cell r="AN1676">
            <v>0</v>
          </cell>
          <cell r="AO1676" t="str">
            <v>x x x</v>
          </cell>
          <cell r="AP1676" t="str">
            <v>x x x</v>
          </cell>
          <cell r="AQ1676">
            <v>0</v>
          </cell>
          <cell r="AR1676" t="str">
            <v>x x x</v>
          </cell>
          <cell r="AS1676" t="str">
            <v>x x x</v>
          </cell>
          <cell r="AT1676">
            <v>0</v>
          </cell>
          <cell r="AU1676" t="str">
            <v>x x x</v>
          </cell>
          <cell r="AV1676" t="str">
            <v>x x x</v>
          </cell>
          <cell r="AW1676" t="str">
            <v>Dedução de Honorários Contratuais</v>
          </cell>
          <cell r="AX1676">
            <v>44348</v>
          </cell>
          <cell r="AY1676">
            <v>69424.740000000005</v>
          </cell>
          <cell r="AZ1676">
            <v>98060.81</v>
          </cell>
          <cell r="BA1676">
            <v>167485.54999999999</v>
          </cell>
          <cell r="BB1676">
            <v>13884.94</v>
          </cell>
          <cell r="BC1676">
            <v>19612.169999999998</v>
          </cell>
          <cell r="BD1676">
            <v>33497.11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55539.8</v>
          </cell>
          <cell r="BO1676">
            <v>78448.639999999999</v>
          </cell>
          <cell r="BP1676">
            <v>133988.44</v>
          </cell>
          <cell r="BQ1676">
            <v>69424.740000000005</v>
          </cell>
          <cell r="BR1676">
            <v>7636.72</v>
          </cell>
          <cell r="BS1676">
            <v>15273.44</v>
          </cell>
          <cell r="BT1676">
            <v>74</v>
          </cell>
          <cell r="BU1676">
            <v>133988.44</v>
          </cell>
          <cell r="BV1676">
            <v>7636.72</v>
          </cell>
          <cell r="BW1676">
            <v>70000.960000000006</v>
          </cell>
          <cell r="BX1676">
            <v>99045.930000000008</v>
          </cell>
          <cell r="BY1676">
            <v>169046.89</v>
          </cell>
          <cell r="BZ1676">
            <v>14000.19</v>
          </cell>
          <cell r="CA1676">
            <v>19809.179999999993</v>
          </cell>
          <cell r="CB1676">
            <v>33809.369999999995</v>
          </cell>
          <cell r="CC1676">
            <v>0</v>
          </cell>
          <cell r="CD1676">
            <v>0</v>
          </cell>
          <cell r="CE1676">
            <v>0</v>
          </cell>
          <cell r="CF1676">
            <v>0</v>
          </cell>
          <cell r="CG1676">
            <v>0</v>
          </cell>
          <cell r="CH1676">
            <v>0</v>
          </cell>
          <cell r="CI1676">
            <v>0</v>
          </cell>
          <cell r="CJ1676">
            <v>0</v>
          </cell>
          <cell r="CK1676">
            <v>0</v>
          </cell>
          <cell r="CL1676">
            <v>56000.770000000004</v>
          </cell>
          <cell r="CM1676">
            <v>79236.750000000015</v>
          </cell>
          <cell r="CN1676">
            <v>135237.52000000002</v>
          </cell>
          <cell r="CO1676">
            <v>70000.960000000006</v>
          </cell>
          <cell r="CP1676">
            <v>7700.1</v>
          </cell>
          <cell r="CQ1676">
            <v>15400.2</v>
          </cell>
          <cell r="CR1676">
            <v>135237.52000000002</v>
          </cell>
          <cell r="CS1676">
            <v>7700.1</v>
          </cell>
          <cell r="CT1676">
            <v>44378</v>
          </cell>
          <cell r="CU1676"/>
          <cell r="CV1676">
            <v>9014</v>
          </cell>
          <cell r="CW1676">
            <v>44835</v>
          </cell>
          <cell r="CX1676">
            <v>1.1095638366066978</v>
          </cell>
          <cell r="CY1676">
            <v>77670.53</v>
          </cell>
          <cell r="CZ1676">
            <v>109897.78</v>
          </cell>
          <cell r="DA1676">
            <v>187568.31</v>
          </cell>
          <cell r="DB1676">
            <v>77670.53</v>
          </cell>
          <cell r="DC1676">
            <v>8543.75</v>
          </cell>
          <cell r="DD1676">
            <v>17087.5</v>
          </cell>
          <cell r="DE1676">
            <v>40156.870000000003</v>
          </cell>
          <cell r="DF1676">
            <v>8543.75</v>
          </cell>
          <cell r="DG1676">
            <v>218160</v>
          </cell>
          <cell r="DH1676">
            <v>1</v>
          </cell>
          <cell r="DI1676">
            <v>77670.53</v>
          </cell>
          <cell r="DJ1676">
            <v>109897.78</v>
          </cell>
          <cell r="DK1676">
            <v>187568.31</v>
          </cell>
          <cell r="DL1676">
            <v>77670.53</v>
          </cell>
          <cell r="DM1676">
            <v>8543.75</v>
          </cell>
          <cell r="DN1676">
            <v>17087.5</v>
          </cell>
          <cell r="DO1676">
            <v>40156.870000000003</v>
          </cell>
          <cell r="DP1676">
            <v>8543.75</v>
          </cell>
          <cell r="DQ1676">
            <v>0</v>
          </cell>
          <cell r="DR1676"/>
          <cell r="DS1676">
            <v>0</v>
          </cell>
          <cell r="DT1676">
            <v>0</v>
          </cell>
        </row>
        <row r="1677">
          <cell r="A1677">
            <v>9015</v>
          </cell>
          <cell r="B1677">
            <v>9263</v>
          </cell>
          <cell r="C1677" t="str">
            <v>2021/0203107-5</v>
          </cell>
          <cell r="D1677" t="str">
            <v>0203107-79.2021.3.00.0000</v>
          </cell>
          <cell r="E1677">
            <v>44376</v>
          </cell>
          <cell r="F1677" t="str">
            <v>PAGO - 1ª. 2ª ORDEM - OUT/2022 - 2ª remessa</v>
          </cell>
          <cell r="G1677" t="str">
            <v>sim</v>
          </cell>
          <cell r="H1677">
            <v>44835</v>
          </cell>
          <cell r="I1677" t="str">
            <v>sim</v>
          </cell>
          <cell r="J1677" t="str">
            <v>não</v>
          </cell>
          <cell r="K1677">
            <v>2</v>
          </cell>
          <cell r="L1677" t="str">
            <v>MS 4.301/DF</v>
          </cell>
          <cell r="M1677" t="str">
            <v>1995/0060877-4</v>
          </cell>
          <cell r="N1677">
            <v>35011</v>
          </cell>
          <cell r="O1677" t="str">
            <v>Administrativo - Servidor Público Civil - Sistema Remuneratório e Benefícios</v>
          </cell>
          <cell r="P1677" t="str">
            <v>UNIÃO</v>
          </cell>
          <cell r="Q1677" t="str">
            <v>Ministério da Administração Federal e Reforma do Estado</v>
          </cell>
          <cell r="R1677">
            <v>37928</v>
          </cell>
          <cell r="S1677" t="str">
            <v>Mandado de Segurança 4.301/DF</v>
          </cell>
          <cell r="T1677" t="str">
            <v>2007/0262692-2</v>
          </cell>
          <cell r="U1677">
            <v>41603</v>
          </cell>
          <cell r="V1677" t="str">
            <v xml:space="preserve"> Josio Braga Magalhães </v>
          </cell>
          <cell r="W1677" t="str">
            <v>188.676.502-20</v>
          </cell>
          <cell r="X1677">
            <v>23570</v>
          </cell>
          <cell r="Y1677">
            <v>58</v>
          </cell>
          <cell r="Z1677" t="str">
            <v>Servidor Público Civil Ativo</v>
          </cell>
          <cell r="AA1677" t="str">
            <v>Isonomia Salarial com a Policia Federal - Gratificações</v>
          </cell>
          <cell r="AB1677" t="str">
            <v>Alimentar</v>
          </cell>
          <cell r="AC1677" t="str">
            <v>Não</v>
          </cell>
          <cell r="AD1677" t="str">
            <v>Não</v>
          </cell>
          <cell r="AE1677" t="str">
            <v>Não</v>
          </cell>
          <cell r="AF1677" t="str">
            <v>-</v>
          </cell>
          <cell r="AG1677" t="str">
            <v>-</v>
          </cell>
          <cell r="AH1677" t="str">
            <v>Não informada</v>
          </cell>
          <cell r="AI1677" t="str">
            <v>Não Informada</v>
          </cell>
          <cell r="AJ1677" t="str">
            <v>Não</v>
          </cell>
          <cell r="AK1677">
            <v>20</v>
          </cell>
          <cell r="AL1677" t="str">
            <v>Suzy Roriz dos Santos</v>
          </cell>
          <cell r="AM1677" t="str">
            <v>416.720.971-34</v>
          </cell>
          <cell r="AN1677">
            <v>0</v>
          </cell>
          <cell r="AO1677" t="str">
            <v>x x x</v>
          </cell>
          <cell r="AP1677" t="str">
            <v>x x x</v>
          </cell>
          <cell r="AQ1677">
            <v>0</v>
          </cell>
          <cell r="AR1677" t="str">
            <v>x x x</v>
          </cell>
          <cell r="AS1677" t="str">
            <v>x x x</v>
          </cell>
          <cell r="AT1677">
            <v>0</v>
          </cell>
          <cell r="AU1677" t="str">
            <v>x x x</v>
          </cell>
          <cell r="AV1677" t="str">
            <v>x x x</v>
          </cell>
          <cell r="AW1677" t="str">
            <v>Dedução de Honorários Contratuais</v>
          </cell>
          <cell r="AX1677">
            <v>44348</v>
          </cell>
          <cell r="AY1677">
            <v>69323.27</v>
          </cell>
          <cell r="AZ1677">
            <v>98046.74</v>
          </cell>
          <cell r="BA1677">
            <v>167370.01</v>
          </cell>
          <cell r="BB1677">
            <v>13864.65</v>
          </cell>
          <cell r="BC1677">
            <v>19609.349999999999</v>
          </cell>
          <cell r="BD1677">
            <v>33474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55458.62</v>
          </cell>
          <cell r="BO1677">
            <v>78437.390000000014</v>
          </cell>
          <cell r="BP1677">
            <v>133896.01</v>
          </cell>
          <cell r="BQ1677">
            <v>69323.27</v>
          </cell>
          <cell r="BR1677">
            <v>7625.55</v>
          </cell>
          <cell r="BS1677">
            <v>15251.1</v>
          </cell>
          <cell r="BT1677">
            <v>74</v>
          </cell>
          <cell r="BU1677">
            <v>133896.01</v>
          </cell>
          <cell r="BV1677">
            <v>7625.55</v>
          </cell>
          <cell r="BW1677">
            <v>69898.649999999994</v>
          </cell>
          <cell r="BX1677">
            <v>99031.49000000002</v>
          </cell>
          <cell r="BY1677">
            <v>168930.14</v>
          </cell>
          <cell r="BZ1677">
            <v>13979.73</v>
          </cell>
          <cell r="CA1677">
            <v>19806.290000000005</v>
          </cell>
          <cell r="CB1677">
            <v>33786.020000000004</v>
          </cell>
          <cell r="CC1677">
            <v>0</v>
          </cell>
          <cell r="CD1677">
            <v>0</v>
          </cell>
          <cell r="CE1677">
            <v>0</v>
          </cell>
          <cell r="CF1677">
            <v>0</v>
          </cell>
          <cell r="CG1677">
            <v>0</v>
          </cell>
          <cell r="CH1677">
            <v>0</v>
          </cell>
          <cell r="CI1677">
            <v>0</v>
          </cell>
          <cell r="CJ1677">
            <v>0</v>
          </cell>
          <cell r="CK1677">
            <v>0</v>
          </cell>
          <cell r="CL1677">
            <v>55918.92</v>
          </cell>
          <cell r="CM1677">
            <v>79225.200000000026</v>
          </cell>
          <cell r="CN1677">
            <v>135144.12000000002</v>
          </cell>
          <cell r="CO1677">
            <v>69898.649999999994</v>
          </cell>
          <cell r="CP1677">
            <v>7688.85</v>
          </cell>
          <cell r="CQ1677">
            <v>15377.7</v>
          </cell>
          <cell r="CR1677">
            <v>135144.12000000002</v>
          </cell>
          <cell r="CS1677">
            <v>7688.85</v>
          </cell>
          <cell r="CT1677">
            <v>44378</v>
          </cell>
          <cell r="CU1677"/>
          <cell r="CV1677">
            <v>9015</v>
          </cell>
          <cell r="CW1677">
            <v>44835</v>
          </cell>
          <cell r="CX1677">
            <v>1.1095638366066978</v>
          </cell>
          <cell r="CY1677">
            <v>77557.009999999995</v>
          </cell>
          <cell r="CZ1677">
            <v>109881.76</v>
          </cell>
          <cell r="DA1677">
            <v>187438.77</v>
          </cell>
          <cell r="DB1677">
            <v>77557.009999999995</v>
          </cell>
          <cell r="DC1677">
            <v>8531.27</v>
          </cell>
          <cell r="DD1677">
            <v>17062.54</v>
          </cell>
          <cell r="DE1677">
            <v>40069.25</v>
          </cell>
          <cell r="DF1677">
            <v>8531.27</v>
          </cell>
          <cell r="DG1677">
            <v>218160</v>
          </cell>
          <cell r="DH1677">
            <v>1</v>
          </cell>
          <cell r="DI1677">
            <v>77557.009999999995</v>
          </cell>
          <cell r="DJ1677">
            <v>109881.76</v>
          </cell>
          <cell r="DK1677">
            <v>187438.77</v>
          </cell>
          <cell r="DL1677">
            <v>77557.009999999995</v>
          </cell>
          <cell r="DM1677">
            <v>8531.27</v>
          </cell>
          <cell r="DN1677">
            <v>17062.54</v>
          </cell>
          <cell r="DO1677">
            <v>40069.25</v>
          </cell>
          <cell r="DP1677">
            <v>8531.27</v>
          </cell>
          <cell r="DQ1677">
            <v>0</v>
          </cell>
          <cell r="DR1677"/>
          <cell r="DS1677">
            <v>0</v>
          </cell>
          <cell r="DT1677">
            <v>0</v>
          </cell>
        </row>
        <row r="1678">
          <cell r="A1678">
            <v>9016</v>
          </cell>
          <cell r="B1678">
            <v>9264</v>
          </cell>
          <cell r="C1678" t="str">
            <v>2021/0203109-9</v>
          </cell>
          <cell r="D1678" t="str">
            <v>0203109-49.2021.3.00.0000</v>
          </cell>
          <cell r="E1678">
            <v>44376</v>
          </cell>
          <cell r="F1678" t="str">
            <v>PAGO - 1ª. 2ª ORDEM - OUT/2022 - 5ª remessa</v>
          </cell>
          <cell r="G1678" t="str">
            <v>sim</v>
          </cell>
          <cell r="H1678">
            <v>44835</v>
          </cell>
          <cell r="I1678" t="str">
            <v>sim</v>
          </cell>
          <cell r="J1678" t="str">
            <v>não</v>
          </cell>
          <cell r="K1678">
            <v>5</v>
          </cell>
          <cell r="L1678" t="str">
            <v>MS 4.301/DF</v>
          </cell>
          <cell r="M1678" t="str">
            <v>1995/0060877-4</v>
          </cell>
          <cell r="N1678">
            <v>35011</v>
          </cell>
          <cell r="O1678" t="str">
            <v>Administrativo - Servidor Público Civil - Sistema Remuneratório e Benefícios</v>
          </cell>
          <cell r="P1678" t="str">
            <v>UNIÃO</v>
          </cell>
          <cell r="Q1678" t="str">
            <v>Ministério da Administração Federal e Reforma do Estado</v>
          </cell>
          <cell r="R1678">
            <v>37928</v>
          </cell>
          <cell r="S1678" t="str">
            <v>Mandado de Segurança 4.301/DF</v>
          </cell>
          <cell r="T1678" t="str">
            <v>2007/0262692-2</v>
          </cell>
          <cell r="U1678">
            <v>41603</v>
          </cell>
          <cell r="V1678" t="str">
            <v xml:space="preserve"> Josilvado Vieira Goncalves </v>
          </cell>
          <cell r="W1678" t="str">
            <v>074.747.922-49</v>
          </cell>
          <cell r="X1678">
            <v>22656</v>
          </cell>
          <cell r="Y1678">
            <v>60</v>
          </cell>
          <cell r="Z1678" t="str">
            <v>Servidor Público Civil Ativo</v>
          </cell>
          <cell r="AA1678" t="str">
            <v>Isonomia Salarial com a Policia Federal - Gratificações</v>
          </cell>
          <cell r="AB1678" t="str">
            <v>Alimentar</v>
          </cell>
          <cell r="AC1678" t="str">
            <v>Não</v>
          </cell>
          <cell r="AD1678" t="str">
            <v>Não</v>
          </cell>
          <cell r="AE1678" t="str">
            <v>Não</v>
          </cell>
          <cell r="AF1678" t="str">
            <v>-</v>
          </cell>
          <cell r="AG1678" t="str">
            <v>-</v>
          </cell>
          <cell r="AH1678" t="str">
            <v>Não informada</v>
          </cell>
          <cell r="AI1678" t="str">
            <v>Não Informada</v>
          </cell>
          <cell r="AJ1678" t="str">
            <v>Não</v>
          </cell>
          <cell r="AK1678">
            <v>20</v>
          </cell>
          <cell r="AL1678" t="str">
            <v>Suzy Roriz dos Santos</v>
          </cell>
          <cell r="AM1678" t="str">
            <v>416.720.971-34</v>
          </cell>
          <cell r="AN1678">
            <v>0</v>
          </cell>
          <cell r="AO1678" t="str">
            <v>x x x</v>
          </cell>
          <cell r="AP1678" t="str">
            <v>x x x</v>
          </cell>
          <cell r="AQ1678">
            <v>0</v>
          </cell>
          <cell r="AR1678" t="str">
            <v>x x x</v>
          </cell>
          <cell r="AS1678" t="str">
            <v>x x x</v>
          </cell>
          <cell r="AT1678">
            <v>0</v>
          </cell>
          <cell r="AU1678" t="str">
            <v>x x x</v>
          </cell>
          <cell r="AV1678" t="str">
            <v>x x x</v>
          </cell>
          <cell r="AW1678" t="str">
            <v>Dedução de Honorários Contratuais</v>
          </cell>
          <cell r="AX1678">
            <v>44348</v>
          </cell>
          <cell r="AY1678">
            <v>68182.7</v>
          </cell>
          <cell r="AZ1678">
            <v>96731.81</v>
          </cell>
          <cell r="BA1678">
            <v>164914.51</v>
          </cell>
          <cell r="BB1678">
            <v>13636.54</v>
          </cell>
          <cell r="BC1678">
            <v>19346.36</v>
          </cell>
          <cell r="BD1678">
            <v>32982.9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54546.159999999996</v>
          </cell>
          <cell r="BO1678">
            <v>77385.450000000012</v>
          </cell>
          <cell r="BP1678">
            <v>131931.61000000002</v>
          </cell>
          <cell r="BQ1678">
            <v>68182.7</v>
          </cell>
          <cell r="BR1678">
            <v>7500.09</v>
          </cell>
          <cell r="BS1678">
            <v>15000.18</v>
          </cell>
          <cell r="BT1678">
            <v>74</v>
          </cell>
          <cell r="BU1678">
            <v>131931.61000000002</v>
          </cell>
          <cell r="BV1678">
            <v>7500.09</v>
          </cell>
          <cell r="BW1678">
            <v>68748.61</v>
          </cell>
          <cell r="BX1678">
            <v>97702.83</v>
          </cell>
          <cell r="BY1678">
            <v>166451.44</v>
          </cell>
          <cell r="BZ1678">
            <v>13749.72</v>
          </cell>
          <cell r="CA1678">
            <v>19540.559999999998</v>
          </cell>
          <cell r="CB1678">
            <v>33290.28</v>
          </cell>
          <cell r="CC1678">
            <v>0</v>
          </cell>
          <cell r="CD1678">
            <v>0</v>
          </cell>
          <cell r="CE1678">
            <v>0</v>
          </cell>
          <cell r="CF1678">
            <v>0</v>
          </cell>
          <cell r="CG1678">
            <v>0</v>
          </cell>
          <cell r="CH1678">
            <v>0</v>
          </cell>
          <cell r="CI1678">
            <v>0</v>
          </cell>
          <cell r="CJ1678">
            <v>0</v>
          </cell>
          <cell r="CK1678">
            <v>0</v>
          </cell>
          <cell r="CL1678">
            <v>54998.89</v>
          </cell>
          <cell r="CM1678">
            <v>78162.27</v>
          </cell>
          <cell r="CN1678">
            <v>133161.16</v>
          </cell>
          <cell r="CO1678">
            <v>68748.61</v>
          </cell>
          <cell r="CP1678">
            <v>7562.34</v>
          </cell>
          <cell r="CQ1678">
            <v>15124.68</v>
          </cell>
          <cell r="CR1678">
            <v>133161.16</v>
          </cell>
          <cell r="CS1678">
            <v>7562.34</v>
          </cell>
          <cell r="CT1678">
            <v>44378</v>
          </cell>
          <cell r="CU1678"/>
          <cell r="CV1678">
            <v>9016</v>
          </cell>
          <cell r="CW1678">
            <v>44835</v>
          </cell>
          <cell r="CX1678">
            <v>1.1095638366066978</v>
          </cell>
          <cell r="CY1678">
            <v>76280.97</v>
          </cell>
          <cell r="CZ1678">
            <v>108407.51999999999</v>
          </cell>
          <cell r="DA1678">
            <v>184688.49</v>
          </cell>
          <cell r="DB1678">
            <v>76280.97</v>
          </cell>
          <cell r="DC1678">
            <v>8390.9</v>
          </cell>
          <cell r="DD1678">
            <v>16781.8</v>
          </cell>
          <cell r="DE1678">
            <v>39343.269999999997</v>
          </cell>
          <cell r="DF1678">
            <v>8390.9</v>
          </cell>
          <cell r="DG1678">
            <v>218160</v>
          </cell>
          <cell r="DH1678">
            <v>1</v>
          </cell>
          <cell r="DI1678">
            <v>76280.97</v>
          </cell>
          <cell r="DJ1678">
            <v>108407.51999999999</v>
          </cell>
          <cell r="DK1678">
            <v>184688.49</v>
          </cell>
          <cell r="DL1678">
            <v>76280.97</v>
          </cell>
          <cell r="DM1678">
            <v>8390.9</v>
          </cell>
          <cell r="DN1678">
            <v>16781.8</v>
          </cell>
          <cell r="DO1678">
            <v>39343.269999999997</v>
          </cell>
          <cell r="DP1678">
            <v>8390.9</v>
          </cell>
          <cell r="DQ1678">
            <v>0</v>
          </cell>
          <cell r="DR1678"/>
          <cell r="DS1678">
            <v>0</v>
          </cell>
          <cell r="DT1678">
            <v>0</v>
          </cell>
        </row>
        <row r="1679">
          <cell r="A1679">
            <v>9017</v>
          </cell>
          <cell r="B1679">
            <v>9265</v>
          </cell>
          <cell r="C1679" t="str">
            <v>2021/0203113-9</v>
          </cell>
          <cell r="D1679" t="str">
            <v>0203113-86.2021.3.00.0000</v>
          </cell>
          <cell r="E1679">
            <v>44376</v>
          </cell>
          <cell r="F1679" t="str">
            <v>PAGO - 1ª. 2ª ORDEM - OUT/2022 - 2ª remessa</v>
          </cell>
          <cell r="G1679" t="str">
            <v>sim</v>
          </cell>
          <cell r="H1679">
            <v>44835</v>
          </cell>
          <cell r="I1679" t="str">
            <v>sim</v>
          </cell>
          <cell r="J1679" t="str">
            <v>não</v>
          </cell>
          <cell r="K1679">
            <v>2</v>
          </cell>
          <cell r="L1679" t="str">
            <v>MS 4.301/DF</v>
          </cell>
          <cell r="M1679" t="str">
            <v>1995/0060877-4</v>
          </cell>
          <cell r="N1679">
            <v>35011</v>
          </cell>
          <cell r="O1679" t="str">
            <v>Administrativo - Servidor Público Civil - Sistema Remuneratório e Benefícios</v>
          </cell>
          <cell r="P1679" t="str">
            <v>UNIÃO</v>
          </cell>
          <cell r="Q1679" t="str">
            <v>Ministério da Administração Federal e Reforma do Estado</v>
          </cell>
          <cell r="R1679">
            <v>37928</v>
          </cell>
          <cell r="S1679" t="str">
            <v>Mandado de Segurança 4.301/DF</v>
          </cell>
          <cell r="T1679" t="str">
            <v>2007/0262692-2</v>
          </cell>
          <cell r="U1679">
            <v>41603</v>
          </cell>
          <cell r="V1679" t="str">
            <v xml:space="preserve"> Julio Augusto Correa Sena </v>
          </cell>
          <cell r="W1679" t="str">
            <v>112.073.612-91</v>
          </cell>
          <cell r="X1679">
            <v>23029</v>
          </cell>
          <cell r="Y1679">
            <v>59</v>
          </cell>
          <cell r="Z1679" t="str">
            <v>Servidor Público Civil Ativo</v>
          </cell>
          <cell r="AA1679" t="str">
            <v>Isonomia Salarial com a Policia Federal - Gratificações</v>
          </cell>
          <cell r="AB1679" t="str">
            <v>Alimentar</v>
          </cell>
          <cell r="AC1679" t="str">
            <v>Não</v>
          </cell>
          <cell r="AD1679" t="str">
            <v>Não</v>
          </cell>
          <cell r="AE1679" t="str">
            <v>Não</v>
          </cell>
          <cell r="AF1679" t="str">
            <v>-</v>
          </cell>
          <cell r="AG1679" t="str">
            <v>-</v>
          </cell>
          <cell r="AH1679" t="str">
            <v>Não informada</v>
          </cell>
          <cell r="AI1679" t="str">
            <v>Não Informada</v>
          </cell>
          <cell r="AJ1679" t="str">
            <v>Não</v>
          </cell>
          <cell r="AK1679">
            <v>20</v>
          </cell>
          <cell r="AL1679" t="str">
            <v>Suzy Roriz dos Santos</v>
          </cell>
          <cell r="AM1679" t="str">
            <v>416.720.971-34</v>
          </cell>
          <cell r="AN1679">
            <v>0</v>
          </cell>
          <cell r="AO1679" t="str">
            <v>x x x</v>
          </cell>
          <cell r="AP1679" t="str">
            <v>x x x</v>
          </cell>
          <cell r="AQ1679">
            <v>0</v>
          </cell>
          <cell r="AR1679" t="str">
            <v>x x x</v>
          </cell>
          <cell r="AS1679" t="str">
            <v>x x x</v>
          </cell>
          <cell r="AT1679">
            <v>0</v>
          </cell>
          <cell r="AU1679" t="str">
            <v>x x x</v>
          </cell>
          <cell r="AV1679" t="str">
            <v>x x x</v>
          </cell>
          <cell r="AW1679" t="str">
            <v>Dedução de Honorários Contratuais</v>
          </cell>
          <cell r="AX1679">
            <v>44348</v>
          </cell>
          <cell r="AY1679">
            <v>69110.850000000006</v>
          </cell>
          <cell r="AZ1679">
            <v>97816.19</v>
          </cell>
          <cell r="BA1679">
            <v>166927.04000000001</v>
          </cell>
          <cell r="BB1679">
            <v>13822.17</v>
          </cell>
          <cell r="BC1679">
            <v>19563.230000000003</v>
          </cell>
          <cell r="BD1679">
            <v>33385.4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55288.680000000008</v>
          </cell>
          <cell r="BO1679">
            <v>78252.960000000006</v>
          </cell>
          <cell r="BP1679">
            <v>133541.64000000001</v>
          </cell>
          <cell r="BQ1679">
            <v>69110.850000000006</v>
          </cell>
          <cell r="BR1679">
            <v>7602.19</v>
          </cell>
          <cell r="BS1679">
            <v>15204.38</v>
          </cell>
          <cell r="BT1679">
            <v>74</v>
          </cell>
          <cell r="BU1679">
            <v>133541.64000000001</v>
          </cell>
          <cell r="BV1679">
            <v>7602.19</v>
          </cell>
          <cell r="BW1679">
            <v>69684.47</v>
          </cell>
          <cell r="BX1679">
            <v>98798.5</v>
          </cell>
          <cell r="BY1679">
            <v>168482.97</v>
          </cell>
          <cell r="BZ1679">
            <v>13936.89</v>
          </cell>
          <cell r="CA1679">
            <v>19759.690000000002</v>
          </cell>
          <cell r="CB1679">
            <v>33696.58</v>
          </cell>
          <cell r="CC1679">
            <v>0</v>
          </cell>
          <cell r="CD1679">
            <v>0</v>
          </cell>
          <cell r="CE1679">
            <v>0</v>
          </cell>
          <cell r="CF1679">
            <v>0</v>
          </cell>
          <cell r="CG1679">
            <v>0</v>
          </cell>
          <cell r="CH1679">
            <v>0</v>
          </cell>
          <cell r="CI1679">
            <v>0</v>
          </cell>
          <cell r="CJ1679">
            <v>0</v>
          </cell>
          <cell r="CK1679">
            <v>0</v>
          </cell>
          <cell r="CL1679">
            <v>55747.58</v>
          </cell>
          <cell r="CM1679">
            <v>79038.809999999983</v>
          </cell>
          <cell r="CN1679">
            <v>134786.38999999998</v>
          </cell>
          <cell r="CO1679">
            <v>69684.47</v>
          </cell>
          <cell r="CP1679">
            <v>7665.29</v>
          </cell>
          <cell r="CQ1679">
            <v>15330.58</v>
          </cell>
          <cell r="CR1679">
            <v>134786.38999999998</v>
          </cell>
          <cell r="CS1679">
            <v>7665.29</v>
          </cell>
          <cell r="CT1679">
            <v>44378</v>
          </cell>
          <cell r="CU1679"/>
          <cell r="CV1679">
            <v>9017</v>
          </cell>
          <cell r="CW1679">
            <v>44835</v>
          </cell>
          <cell r="CX1679">
            <v>1.1095638366066978</v>
          </cell>
          <cell r="CY1679">
            <v>77319.360000000001</v>
          </cell>
          <cell r="CZ1679">
            <v>109623.24999999999</v>
          </cell>
          <cell r="DA1679">
            <v>186942.61</v>
          </cell>
          <cell r="DB1679">
            <v>77319.360000000001</v>
          </cell>
          <cell r="DC1679">
            <v>8505.1200000000008</v>
          </cell>
          <cell r="DD1679">
            <v>17010.240000000002</v>
          </cell>
          <cell r="DE1679">
            <v>39930.839999999997</v>
          </cell>
          <cell r="DF1679">
            <v>8505.1200000000008</v>
          </cell>
          <cell r="DG1679">
            <v>218160</v>
          </cell>
          <cell r="DH1679">
            <v>1</v>
          </cell>
          <cell r="DI1679">
            <v>77319.360000000001</v>
          </cell>
          <cell r="DJ1679">
            <v>109623.24999999999</v>
          </cell>
          <cell r="DK1679">
            <v>186942.61</v>
          </cell>
          <cell r="DL1679">
            <v>77319.360000000001</v>
          </cell>
          <cell r="DM1679">
            <v>8505.1200000000008</v>
          </cell>
          <cell r="DN1679">
            <v>17010.240000000002</v>
          </cell>
          <cell r="DO1679">
            <v>39930.839999999997</v>
          </cell>
          <cell r="DP1679">
            <v>8505.1200000000008</v>
          </cell>
          <cell r="DQ1679">
            <v>0</v>
          </cell>
          <cell r="DR1679"/>
          <cell r="DS1679">
            <v>0</v>
          </cell>
          <cell r="DT1679">
            <v>0</v>
          </cell>
        </row>
        <row r="1680">
          <cell r="A1680">
            <v>9018</v>
          </cell>
          <cell r="B1680">
            <v>9266</v>
          </cell>
          <cell r="C1680" t="str">
            <v>2021/0203114-0</v>
          </cell>
          <cell r="D1680" t="str">
            <v>0203114-71.2021.3.00.0000</v>
          </cell>
          <cell r="E1680">
            <v>44376</v>
          </cell>
          <cell r="F1680" t="str">
            <v>PAGO - 1ª. 2ª ORDEM - OUT/2022 - 5ª remessa</v>
          </cell>
          <cell r="G1680" t="str">
            <v>sim</v>
          </cell>
          <cell r="H1680">
            <v>44835</v>
          </cell>
          <cell r="I1680" t="str">
            <v>sim</v>
          </cell>
          <cell r="J1680" t="str">
            <v>não</v>
          </cell>
          <cell r="K1680">
            <v>5</v>
          </cell>
          <cell r="L1680" t="str">
            <v>MS 4.301/DF</v>
          </cell>
          <cell r="M1680" t="str">
            <v>1995/0060877-4</v>
          </cell>
          <cell r="N1680">
            <v>35011</v>
          </cell>
          <cell r="O1680" t="str">
            <v>Administrativo - Servidor Público Civil - Sistema Remuneratório e Benefícios</v>
          </cell>
          <cell r="P1680" t="str">
            <v>UNIÃO</v>
          </cell>
          <cell r="Q1680" t="str">
            <v>Ministério da Administração Federal e Reforma do Estado</v>
          </cell>
          <cell r="R1680">
            <v>37928</v>
          </cell>
          <cell r="S1680" t="str">
            <v>Mandado de Segurança 4.301/DF</v>
          </cell>
          <cell r="T1680" t="str">
            <v>2007/0262692-2</v>
          </cell>
          <cell r="U1680">
            <v>41603</v>
          </cell>
          <cell r="V1680" t="str">
            <v xml:space="preserve"> Julio De Barros Pereira </v>
          </cell>
          <cell r="W1680" t="str">
            <v>074.789.252-00</v>
          </cell>
          <cell r="X1680">
            <v>21482</v>
          </cell>
          <cell r="Y1680">
            <v>64</v>
          </cell>
          <cell r="Z1680" t="str">
            <v>Servidor Público Civil Ativo</v>
          </cell>
          <cell r="AA1680" t="str">
            <v>Isonomia Salarial com a Policia Federal - Gratificações</v>
          </cell>
          <cell r="AB1680" t="str">
            <v>Alimentar</v>
          </cell>
          <cell r="AC1680" t="str">
            <v>Não</v>
          </cell>
          <cell r="AD1680" t="str">
            <v>Não</v>
          </cell>
          <cell r="AE1680" t="str">
            <v>Não</v>
          </cell>
          <cell r="AF1680" t="str">
            <v>-</v>
          </cell>
          <cell r="AG1680" t="str">
            <v>-</v>
          </cell>
          <cell r="AH1680" t="str">
            <v>Não informada</v>
          </cell>
          <cell r="AI1680" t="str">
            <v>Não Informada</v>
          </cell>
          <cell r="AJ1680" t="str">
            <v>Não</v>
          </cell>
          <cell r="AK1680">
            <v>20</v>
          </cell>
          <cell r="AL1680" t="str">
            <v>Suzy Roriz dos Santos</v>
          </cell>
          <cell r="AM1680" t="str">
            <v>416.720.971-34</v>
          </cell>
          <cell r="AN1680">
            <v>0</v>
          </cell>
          <cell r="AO1680" t="str">
            <v>x x x</v>
          </cell>
          <cell r="AP1680" t="str">
            <v>x x x</v>
          </cell>
          <cell r="AQ1680">
            <v>0</v>
          </cell>
          <cell r="AR1680" t="str">
            <v>x x x</v>
          </cell>
          <cell r="AS1680" t="str">
            <v>x x x</v>
          </cell>
          <cell r="AT1680">
            <v>0</v>
          </cell>
          <cell r="AU1680" t="str">
            <v>x x x</v>
          </cell>
          <cell r="AV1680" t="str">
            <v>x x x</v>
          </cell>
          <cell r="AW1680" t="str">
            <v>Dedução de Honorários Contratuais</v>
          </cell>
          <cell r="AX1680">
            <v>44348</v>
          </cell>
          <cell r="AY1680">
            <v>67688.7</v>
          </cell>
          <cell r="AZ1680">
            <v>95945.5</v>
          </cell>
          <cell r="BA1680">
            <v>163634.20000000001</v>
          </cell>
          <cell r="BB1680">
            <v>13537.74</v>
          </cell>
          <cell r="BC1680">
            <v>19189.099999999999</v>
          </cell>
          <cell r="BD1680">
            <v>32726.84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54150.96</v>
          </cell>
          <cell r="BO1680">
            <v>76756.400000000023</v>
          </cell>
          <cell r="BP1680">
            <v>130907.36000000002</v>
          </cell>
          <cell r="BQ1680">
            <v>67688.7</v>
          </cell>
          <cell r="BR1680">
            <v>7445.75</v>
          </cell>
          <cell r="BS1680">
            <v>14891.5</v>
          </cell>
          <cell r="BT1680">
            <v>74</v>
          </cell>
          <cell r="BU1680">
            <v>130907.36000000002</v>
          </cell>
          <cell r="BV1680">
            <v>7445.75</v>
          </cell>
          <cell r="BW1680">
            <v>68250.509999999995</v>
          </cell>
          <cell r="BX1680">
            <v>96908.780000000013</v>
          </cell>
          <cell r="BY1680">
            <v>165159.29</v>
          </cell>
          <cell r="BZ1680">
            <v>13650.1</v>
          </cell>
          <cell r="CA1680">
            <v>19381.739999999998</v>
          </cell>
          <cell r="CB1680">
            <v>33031.839999999997</v>
          </cell>
          <cell r="CC1680">
            <v>0</v>
          </cell>
          <cell r="CD1680">
            <v>0</v>
          </cell>
          <cell r="CE1680">
            <v>0</v>
          </cell>
          <cell r="CF1680">
            <v>0</v>
          </cell>
          <cell r="CG1680">
            <v>0</v>
          </cell>
          <cell r="CH1680">
            <v>0</v>
          </cell>
          <cell r="CI1680">
            <v>0</v>
          </cell>
          <cell r="CJ1680">
            <v>0</v>
          </cell>
          <cell r="CK1680">
            <v>0</v>
          </cell>
          <cell r="CL1680">
            <v>54600.409999999996</v>
          </cell>
          <cell r="CM1680">
            <v>77527.039999999979</v>
          </cell>
          <cell r="CN1680">
            <v>132127.44999999998</v>
          </cell>
          <cell r="CO1680">
            <v>68250.509999999995</v>
          </cell>
          <cell r="CP1680">
            <v>7507.55</v>
          </cell>
          <cell r="CQ1680">
            <v>15015.1</v>
          </cell>
          <cell r="CR1680">
            <v>132127.44999999998</v>
          </cell>
          <cell r="CS1680">
            <v>7507.55</v>
          </cell>
          <cell r="CT1680">
            <v>44378</v>
          </cell>
          <cell r="CU1680"/>
          <cell r="CV1680">
            <v>9018</v>
          </cell>
          <cell r="CW1680">
            <v>44835</v>
          </cell>
          <cell r="CX1680">
            <v>1.1095638366066978</v>
          </cell>
          <cell r="CY1680">
            <v>75728.289999999994</v>
          </cell>
          <cell r="CZ1680">
            <v>107526.48</v>
          </cell>
          <cell r="DA1680">
            <v>183254.77</v>
          </cell>
          <cell r="DB1680">
            <v>75728.289999999994</v>
          </cell>
          <cell r="DC1680">
            <v>8330.11</v>
          </cell>
          <cell r="DD1680">
            <v>16660.22</v>
          </cell>
          <cell r="DE1680">
            <v>39077.339999999997</v>
          </cell>
          <cell r="DF1680">
            <v>8330.11</v>
          </cell>
          <cell r="DG1680">
            <v>218160</v>
          </cell>
          <cell r="DH1680">
            <v>1</v>
          </cell>
          <cell r="DI1680">
            <v>75728.289999999994</v>
          </cell>
          <cell r="DJ1680">
            <v>107526.48</v>
          </cell>
          <cell r="DK1680">
            <v>183254.77</v>
          </cell>
          <cell r="DL1680">
            <v>75728.289999999994</v>
          </cell>
          <cell r="DM1680">
            <v>8330.11</v>
          </cell>
          <cell r="DN1680">
            <v>16660.22</v>
          </cell>
          <cell r="DO1680">
            <v>39077.339999999997</v>
          </cell>
          <cell r="DP1680">
            <v>8330.11</v>
          </cell>
          <cell r="DQ1680">
            <v>0</v>
          </cell>
          <cell r="DR1680"/>
          <cell r="DS1680">
            <v>0</v>
          </cell>
          <cell r="DT1680">
            <v>0</v>
          </cell>
        </row>
        <row r="1681">
          <cell r="A1681">
            <v>9019</v>
          </cell>
          <cell r="B1681">
            <v>9267</v>
          </cell>
          <cell r="C1681" t="str">
            <v>2021/0203119-0</v>
          </cell>
          <cell r="D1681" t="str">
            <v>0203119-93.2021.3.00.0000</v>
          </cell>
          <cell r="E1681">
            <v>44376</v>
          </cell>
          <cell r="F1681" t="str">
            <v>PAGO - 1ª. 2ª ORDEM - OUT/2022 - 5ª remessa</v>
          </cell>
          <cell r="G1681" t="str">
            <v>sim</v>
          </cell>
          <cell r="H1681">
            <v>44835</v>
          </cell>
          <cell r="I1681" t="str">
            <v>sim</v>
          </cell>
          <cell r="J1681" t="str">
            <v>não</v>
          </cell>
          <cell r="K1681">
            <v>5</v>
          </cell>
          <cell r="L1681" t="str">
            <v>MS 4.301/DF</v>
          </cell>
          <cell r="M1681" t="str">
            <v>1995/0060877-4</v>
          </cell>
          <cell r="N1681">
            <v>35011</v>
          </cell>
          <cell r="O1681" t="str">
            <v>Administrativo - Servidor Público Civil - Sistema Remuneratório e Benefícios</v>
          </cell>
          <cell r="P1681" t="str">
            <v>UNIÃO</v>
          </cell>
          <cell r="Q1681" t="str">
            <v>Ministério da Administração Federal e Reforma do Estado</v>
          </cell>
          <cell r="R1681">
            <v>37928</v>
          </cell>
          <cell r="S1681" t="str">
            <v>Mandado de Segurança 4.301/DF</v>
          </cell>
          <cell r="T1681" t="str">
            <v>2007/0262692-2</v>
          </cell>
          <cell r="U1681">
            <v>41603</v>
          </cell>
          <cell r="V1681" t="str">
            <v xml:space="preserve"> Julio Cesar Cavalcante Teles </v>
          </cell>
          <cell r="W1681" t="str">
            <v>112.084.732-04</v>
          </cell>
          <cell r="X1681">
            <v>20660</v>
          </cell>
          <cell r="Y1681">
            <v>66</v>
          </cell>
          <cell r="Z1681" t="str">
            <v>Servidor Público Civil Ativo</v>
          </cell>
          <cell r="AA1681" t="str">
            <v>Isonomia Salarial com a Policia Federal - Gratificações</v>
          </cell>
          <cell r="AB1681" t="str">
            <v>Alimentar</v>
          </cell>
          <cell r="AC1681" t="str">
            <v>Não</v>
          </cell>
          <cell r="AD1681" t="str">
            <v>Não</v>
          </cell>
          <cell r="AE1681" t="str">
            <v>Não</v>
          </cell>
          <cell r="AF1681" t="str">
            <v>-</v>
          </cell>
          <cell r="AG1681" t="str">
            <v>-</v>
          </cell>
          <cell r="AH1681" t="str">
            <v>Não informada</v>
          </cell>
          <cell r="AI1681" t="str">
            <v>Não Informada</v>
          </cell>
          <cell r="AJ1681" t="str">
            <v>Não</v>
          </cell>
          <cell r="AK1681">
            <v>20</v>
          </cell>
          <cell r="AL1681" t="str">
            <v>Suzy Roriz dos Santos</v>
          </cell>
          <cell r="AM1681" t="str">
            <v>416.720.971-34</v>
          </cell>
          <cell r="AN1681">
            <v>0</v>
          </cell>
          <cell r="AO1681" t="str">
            <v>x x x</v>
          </cell>
          <cell r="AP1681" t="str">
            <v>x x x</v>
          </cell>
          <cell r="AQ1681">
            <v>0</v>
          </cell>
          <cell r="AR1681" t="str">
            <v>x x x</v>
          </cell>
          <cell r="AS1681" t="str">
            <v>x x x</v>
          </cell>
          <cell r="AT1681">
            <v>0</v>
          </cell>
          <cell r="AU1681" t="str">
            <v>x x x</v>
          </cell>
          <cell r="AV1681" t="str">
            <v>x x x</v>
          </cell>
          <cell r="AW1681" t="str">
            <v>Dedução de Honorários Contratuais</v>
          </cell>
          <cell r="AX1681">
            <v>44348</v>
          </cell>
          <cell r="AY1681">
            <v>69819.42</v>
          </cell>
          <cell r="AZ1681">
            <v>98796.81</v>
          </cell>
          <cell r="BA1681">
            <v>168616.22999999998</v>
          </cell>
          <cell r="BB1681">
            <v>13963.88</v>
          </cell>
          <cell r="BC1681">
            <v>19759.36</v>
          </cell>
          <cell r="BD1681">
            <v>33723.24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55855.54</v>
          </cell>
          <cell r="BO1681">
            <v>79037.449999999983</v>
          </cell>
          <cell r="BP1681">
            <v>134892.99</v>
          </cell>
          <cell r="BQ1681">
            <v>69819.42</v>
          </cell>
          <cell r="BR1681">
            <v>7680.13</v>
          </cell>
          <cell r="BS1681">
            <v>15360.26</v>
          </cell>
          <cell r="BT1681">
            <v>74</v>
          </cell>
          <cell r="BU1681">
            <v>134892.99</v>
          </cell>
          <cell r="BV1681">
            <v>7680.13</v>
          </cell>
          <cell r="BW1681">
            <v>70398.92</v>
          </cell>
          <cell r="BX1681">
            <v>99789.01</v>
          </cell>
          <cell r="BY1681">
            <v>170187.93</v>
          </cell>
          <cell r="BZ1681">
            <v>14079.78</v>
          </cell>
          <cell r="CA1681">
            <v>19957.79</v>
          </cell>
          <cell r="CB1681">
            <v>34037.57</v>
          </cell>
          <cell r="CC1681">
            <v>0</v>
          </cell>
          <cell r="CD1681">
            <v>0</v>
          </cell>
          <cell r="CE1681">
            <v>0</v>
          </cell>
          <cell r="CF1681">
            <v>0</v>
          </cell>
          <cell r="CG1681">
            <v>0</v>
          </cell>
          <cell r="CH1681">
            <v>0</v>
          </cell>
          <cell r="CI1681">
            <v>0</v>
          </cell>
          <cell r="CJ1681">
            <v>0</v>
          </cell>
          <cell r="CK1681">
            <v>0</v>
          </cell>
          <cell r="CL1681">
            <v>56319.14</v>
          </cell>
          <cell r="CM1681">
            <v>79831.220000000016</v>
          </cell>
          <cell r="CN1681">
            <v>136150.36000000002</v>
          </cell>
          <cell r="CO1681">
            <v>70398.92</v>
          </cell>
          <cell r="CP1681">
            <v>7743.88</v>
          </cell>
          <cell r="CQ1681">
            <v>15487.76</v>
          </cell>
          <cell r="CR1681">
            <v>136150.36000000002</v>
          </cell>
          <cell r="CS1681">
            <v>7743.88</v>
          </cell>
          <cell r="CT1681">
            <v>44378</v>
          </cell>
          <cell r="CU1681"/>
          <cell r="CV1681">
            <v>9019</v>
          </cell>
          <cell r="CW1681">
            <v>44835</v>
          </cell>
          <cell r="CX1681">
            <v>1.1095638366066978</v>
          </cell>
          <cell r="CY1681">
            <v>78112.09</v>
          </cell>
          <cell r="CZ1681">
            <v>110722.28</v>
          </cell>
          <cell r="DA1681">
            <v>188834.37</v>
          </cell>
          <cell r="DB1681">
            <v>78112.09</v>
          </cell>
          <cell r="DC1681">
            <v>8592.32</v>
          </cell>
          <cell r="DD1681">
            <v>17184.64</v>
          </cell>
          <cell r="DE1681">
            <v>40345.22</v>
          </cell>
          <cell r="DF1681">
            <v>8592.32</v>
          </cell>
          <cell r="DG1681">
            <v>218160</v>
          </cell>
          <cell r="DH1681">
            <v>1</v>
          </cell>
          <cell r="DI1681">
            <v>78112.09</v>
          </cell>
          <cell r="DJ1681">
            <v>110722.28</v>
          </cell>
          <cell r="DK1681">
            <v>188834.37</v>
          </cell>
          <cell r="DL1681">
            <v>78112.09</v>
          </cell>
          <cell r="DM1681">
            <v>8592.32</v>
          </cell>
          <cell r="DN1681">
            <v>17184.64</v>
          </cell>
          <cell r="DO1681">
            <v>40345.22</v>
          </cell>
          <cell r="DP1681">
            <v>8592.32</v>
          </cell>
          <cell r="DQ1681">
            <v>0</v>
          </cell>
          <cell r="DR1681"/>
          <cell r="DS1681">
            <v>0</v>
          </cell>
          <cell r="DT1681">
            <v>0</v>
          </cell>
        </row>
        <row r="1682">
          <cell r="A1682">
            <v>9020</v>
          </cell>
          <cell r="B1682">
            <v>9268</v>
          </cell>
          <cell r="C1682" t="str">
            <v>2021/0203125-3</v>
          </cell>
          <cell r="D1682" t="str">
            <v>0203125-03.2021.3.00.0000</v>
          </cell>
          <cell r="E1682">
            <v>44376</v>
          </cell>
          <cell r="F1682" t="str">
            <v>PAGO - 1ª. 2ª ORDEM - OUT/2022 - 5ª remessa</v>
          </cell>
          <cell r="G1682" t="str">
            <v>sim</v>
          </cell>
          <cell r="H1682">
            <v>44835</v>
          </cell>
          <cell r="I1682" t="str">
            <v>sim</v>
          </cell>
          <cell r="J1682" t="str">
            <v>não</v>
          </cell>
          <cell r="K1682">
            <v>5</v>
          </cell>
          <cell r="L1682" t="str">
            <v>MS 4.301/DF</v>
          </cell>
          <cell r="M1682" t="str">
            <v>1995/0060877-4</v>
          </cell>
          <cell r="N1682">
            <v>35011</v>
          </cell>
          <cell r="O1682" t="str">
            <v>Administrativo - Servidor Público Civil - Sistema Remuneratório e Benefícios</v>
          </cell>
          <cell r="P1682" t="str">
            <v>UNIÃO</v>
          </cell>
          <cell r="Q1682" t="str">
            <v>Ministério da Administração Federal e Reforma do Estado</v>
          </cell>
          <cell r="R1682">
            <v>37928</v>
          </cell>
          <cell r="S1682" t="str">
            <v>Mandado de Segurança 4.301/DF</v>
          </cell>
          <cell r="T1682" t="str">
            <v>2007/0262692-2</v>
          </cell>
          <cell r="U1682">
            <v>41603</v>
          </cell>
          <cell r="V1682" t="str">
            <v xml:space="preserve"> Juviniano Paes Barreto </v>
          </cell>
          <cell r="W1682" t="str">
            <v>074.647.622-15</v>
          </cell>
          <cell r="X1682">
            <v>21386</v>
          </cell>
          <cell r="Y1682">
            <v>64</v>
          </cell>
          <cell r="Z1682" t="str">
            <v>Servidor Público Civil Ativo</v>
          </cell>
          <cell r="AA1682" t="str">
            <v>Isonomia Salarial com a Policia Federal - Gratificações</v>
          </cell>
          <cell r="AB1682" t="str">
            <v>Alimentar</v>
          </cell>
          <cell r="AC1682" t="str">
            <v>Não</v>
          </cell>
          <cell r="AD1682" t="str">
            <v>Não</v>
          </cell>
          <cell r="AE1682" t="str">
            <v>Não</v>
          </cell>
          <cell r="AF1682" t="str">
            <v>-</v>
          </cell>
          <cell r="AG1682" t="str">
            <v>-</v>
          </cell>
          <cell r="AH1682" t="str">
            <v>Não informada</v>
          </cell>
          <cell r="AI1682" t="str">
            <v>Não Informada</v>
          </cell>
          <cell r="AJ1682" t="str">
            <v>Não</v>
          </cell>
          <cell r="AK1682">
            <v>20</v>
          </cell>
          <cell r="AL1682" t="str">
            <v>Suzy Roriz dos Santos</v>
          </cell>
          <cell r="AM1682" t="str">
            <v>416.720.971-34</v>
          </cell>
          <cell r="AN1682">
            <v>0</v>
          </cell>
          <cell r="AO1682" t="str">
            <v>x x x</v>
          </cell>
          <cell r="AP1682" t="str">
            <v>x x x</v>
          </cell>
          <cell r="AQ1682">
            <v>0</v>
          </cell>
          <cell r="AR1682" t="str">
            <v>x x x</v>
          </cell>
          <cell r="AS1682" t="str">
            <v>x x x</v>
          </cell>
          <cell r="AT1682">
            <v>0</v>
          </cell>
          <cell r="AU1682" t="str">
            <v>x x x</v>
          </cell>
          <cell r="AV1682" t="str">
            <v>x x x</v>
          </cell>
          <cell r="AW1682" t="str">
            <v>Dedução de Honorários Contratuais</v>
          </cell>
          <cell r="AX1682">
            <v>44348</v>
          </cell>
          <cell r="AY1682">
            <v>68744.490000000005</v>
          </cell>
          <cell r="AZ1682">
            <v>97336.25</v>
          </cell>
          <cell r="BA1682">
            <v>166080.74</v>
          </cell>
          <cell r="BB1682">
            <v>13748.89</v>
          </cell>
          <cell r="BC1682">
            <v>19467.25</v>
          </cell>
          <cell r="BD1682">
            <v>33216.14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  <cell r="BM1682">
            <v>0</v>
          </cell>
          <cell r="BN1682">
            <v>54995.600000000006</v>
          </cell>
          <cell r="BO1682">
            <v>77868.999999999971</v>
          </cell>
          <cell r="BP1682">
            <v>132864.59999999998</v>
          </cell>
          <cell r="BQ1682">
            <v>68744.490000000005</v>
          </cell>
          <cell r="BR1682">
            <v>7561.89</v>
          </cell>
          <cell r="BS1682">
            <v>15123.78</v>
          </cell>
          <cell r="BT1682">
            <v>74</v>
          </cell>
          <cell r="BU1682">
            <v>132864.59999999998</v>
          </cell>
          <cell r="BV1682">
            <v>7561.89</v>
          </cell>
          <cell r="BW1682">
            <v>69315.06</v>
          </cell>
          <cell r="BX1682">
            <v>98313.68</v>
          </cell>
          <cell r="BY1682">
            <v>167628.74</v>
          </cell>
          <cell r="BZ1682">
            <v>13863.01</v>
          </cell>
          <cell r="CA1682">
            <v>19662.72</v>
          </cell>
          <cell r="CB1682">
            <v>33525.730000000003</v>
          </cell>
          <cell r="CC1682">
            <v>0</v>
          </cell>
          <cell r="CD1682">
            <v>0</v>
          </cell>
          <cell r="CE1682">
            <v>0</v>
          </cell>
          <cell r="CF1682">
            <v>0</v>
          </cell>
          <cell r="CG1682">
            <v>0</v>
          </cell>
          <cell r="CH1682">
            <v>0</v>
          </cell>
          <cell r="CI1682">
            <v>0</v>
          </cell>
          <cell r="CJ1682">
            <v>0</v>
          </cell>
          <cell r="CK1682">
            <v>0</v>
          </cell>
          <cell r="CL1682">
            <v>55452.049999999996</v>
          </cell>
          <cell r="CM1682">
            <v>78650.960000000021</v>
          </cell>
          <cell r="CN1682">
            <v>134103.01</v>
          </cell>
          <cell r="CO1682">
            <v>69315.06</v>
          </cell>
          <cell r="CP1682">
            <v>7624.65</v>
          </cell>
          <cell r="CQ1682">
            <v>15249.3</v>
          </cell>
          <cell r="CR1682">
            <v>134103.01</v>
          </cell>
          <cell r="CS1682">
            <v>7624.65</v>
          </cell>
          <cell r="CT1682">
            <v>44378</v>
          </cell>
          <cell r="CU1682"/>
          <cell r="CV1682">
            <v>9020</v>
          </cell>
          <cell r="CW1682">
            <v>44835</v>
          </cell>
          <cell r="CX1682">
            <v>1.1095638366066978</v>
          </cell>
          <cell r="CY1682">
            <v>76909.48</v>
          </cell>
          <cell r="CZ1682">
            <v>109085.3</v>
          </cell>
          <cell r="DA1682">
            <v>185994.78</v>
          </cell>
          <cell r="DB1682">
            <v>76909.48</v>
          </cell>
          <cell r="DC1682">
            <v>8460.0400000000009</v>
          </cell>
          <cell r="DD1682">
            <v>16920.080000000002</v>
          </cell>
          <cell r="DE1682">
            <v>39710.519999999997</v>
          </cell>
          <cell r="DF1682">
            <v>8460.0400000000009</v>
          </cell>
          <cell r="DG1682">
            <v>218160</v>
          </cell>
          <cell r="DH1682">
            <v>1</v>
          </cell>
          <cell r="DI1682">
            <v>76909.48</v>
          </cell>
          <cell r="DJ1682">
            <v>109085.3</v>
          </cell>
          <cell r="DK1682">
            <v>185994.78</v>
          </cell>
          <cell r="DL1682">
            <v>76909.48</v>
          </cell>
          <cell r="DM1682">
            <v>8460.0400000000009</v>
          </cell>
          <cell r="DN1682">
            <v>16920.080000000002</v>
          </cell>
          <cell r="DO1682">
            <v>39710.519999999997</v>
          </cell>
          <cell r="DP1682">
            <v>8460.0400000000009</v>
          </cell>
          <cell r="DQ1682">
            <v>0</v>
          </cell>
          <cell r="DR1682"/>
          <cell r="DS1682">
            <v>0</v>
          </cell>
          <cell r="DT1682">
            <v>0</v>
          </cell>
        </row>
        <row r="1683">
          <cell r="A1683">
            <v>9021</v>
          </cell>
          <cell r="B1683">
            <v>9269</v>
          </cell>
          <cell r="C1683" t="str">
            <v>2021/0203128-9</v>
          </cell>
          <cell r="D1683" t="str">
            <v>0203128-55.2021.3.00.0000</v>
          </cell>
          <cell r="E1683">
            <v>44376</v>
          </cell>
          <cell r="F1683" t="str">
            <v>PAGO - 1ª. 2ª ORDEM - OUT/2022 - 2ª remessa</v>
          </cell>
          <cell r="G1683" t="str">
            <v>sim</v>
          </cell>
          <cell r="H1683">
            <v>44835</v>
          </cell>
          <cell r="I1683" t="str">
            <v>sim</v>
          </cell>
          <cell r="J1683" t="str">
            <v>não</v>
          </cell>
          <cell r="K1683">
            <v>2</v>
          </cell>
          <cell r="L1683" t="str">
            <v>MS 4.301/DF</v>
          </cell>
          <cell r="M1683" t="str">
            <v>1995/0060877-4</v>
          </cell>
          <cell r="N1683">
            <v>35011</v>
          </cell>
          <cell r="O1683" t="str">
            <v>Administrativo - Servidor Público Civil - Sistema Remuneratório e Benefícios</v>
          </cell>
          <cell r="P1683" t="str">
            <v>UNIÃO</v>
          </cell>
          <cell r="Q1683" t="str">
            <v>Ministério da Administração Federal e Reforma do Estado</v>
          </cell>
          <cell r="R1683">
            <v>37928</v>
          </cell>
          <cell r="S1683" t="str">
            <v>Mandado de Segurança 4.301/DF</v>
          </cell>
          <cell r="T1683" t="str">
            <v>2007/0262692-2</v>
          </cell>
          <cell r="U1683">
            <v>41603</v>
          </cell>
          <cell r="V1683" t="str">
            <v xml:space="preserve"> Leila Maria Carvalho Barbosa </v>
          </cell>
          <cell r="W1683" t="str">
            <v>099.606.862-72</v>
          </cell>
          <cell r="X1683">
            <v>22881</v>
          </cell>
          <cell r="Y1683">
            <v>60</v>
          </cell>
          <cell r="Z1683" t="str">
            <v>Servidor Público Civil Ativo</v>
          </cell>
          <cell r="AA1683" t="str">
            <v>Isonomia Salarial com a Policia Federal - Gratificações</v>
          </cell>
          <cell r="AB1683" t="str">
            <v>Alimentar</v>
          </cell>
          <cell r="AC1683" t="str">
            <v>Não</v>
          </cell>
          <cell r="AD1683" t="str">
            <v>Não</v>
          </cell>
          <cell r="AE1683" t="str">
            <v>Não</v>
          </cell>
          <cell r="AF1683" t="str">
            <v>-</v>
          </cell>
          <cell r="AG1683" t="str">
            <v>-</v>
          </cell>
          <cell r="AH1683" t="str">
            <v>Não informada</v>
          </cell>
          <cell r="AI1683" t="str">
            <v>Não Informada</v>
          </cell>
          <cell r="AJ1683" t="str">
            <v>Não</v>
          </cell>
          <cell r="AK1683">
            <v>20</v>
          </cell>
          <cell r="AL1683" t="str">
            <v>Suzy Roriz dos Santos</v>
          </cell>
          <cell r="AM1683" t="str">
            <v>416.720.971-34</v>
          </cell>
          <cell r="AN1683">
            <v>0</v>
          </cell>
          <cell r="AO1683" t="str">
            <v>x x x</v>
          </cell>
          <cell r="AP1683" t="str">
            <v>x x x</v>
          </cell>
          <cell r="AQ1683">
            <v>0</v>
          </cell>
          <cell r="AR1683" t="str">
            <v>x x x</v>
          </cell>
          <cell r="AS1683" t="str">
            <v>x x x</v>
          </cell>
          <cell r="AT1683">
            <v>0</v>
          </cell>
          <cell r="AU1683" t="str">
            <v>x x x</v>
          </cell>
          <cell r="AV1683" t="str">
            <v>x x x</v>
          </cell>
          <cell r="AW1683" t="str">
            <v>Dedução de Honorários Contratuais</v>
          </cell>
          <cell r="AX1683">
            <v>44348</v>
          </cell>
          <cell r="AY1683">
            <v>69297.070000000007</v>
          </cell>
          <cell r="AZ1683">
            <v>98066.39</v>
          </cell>
          <cell r="BA1683">
            <v>167363.46000000002</v>
          </cell>
          <cell r="BB1683">
            <v>13859.41</v>
          </cell>
          <cell r="BC1683">
            <v>19613.280000000002</v>
          </cell>
          <cell r="BD1683">
            <v>33472.69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  <cell r="BM1683">
            <v>0</v>
          </cell>
          <cell r="BN1683">
            <v>55437.66</v>
          </cell>
          <cell r="BO1683">
            <v>78453.110000000015</v>
          </cell>
          <cell r="BP1683">
            <v>133890.77000000002</v>
          </cell>
          <cell r="BQ1683">
            <v>69297.070000000007</v>
          </cell>
          <cell r="BR1683">
            <v>7622.67</v>
          </cell>
          <cell r="BS1683">
            <v>15245.34</v>
          </cell>
          <cell r="BT1683">
            <v>74</v>
          </cell>
          <cell r="BU1683">
            <v>133890.77000000002</v>
          </cell>
          <cell r="BV1683">
            <v>7622.67</v>
          </cell>
          <cell r="BW1683">
            <v>69872.23</v>
          </cell>
          <cell r="BX1683">
            <v>99051.24</v>
          </cell>
          <cell r="BY1683">
            <v>168923.47</v>
          </cell>
          <cell r="BZ1683">
            <v>13974.44</v>
          </cell>
          <cell r="CA1683">
            <v>19810.239999999998</v>
          </cell>
          <cell r="CB1683">
            <v>33784.68</v>
          </cell>
          <cell r="CC1683">
            <v>0</v>
          </cell>
          <cell r="CD1683">
            <v>0</v>
          </cell>
          <cell r="CE1683">
            <v>0</v>
          </cell>
          <cell r="CF1683">
            <v>0</v>
          </cell>
          <cell r="CG1683">
            <v>0</v>
          </cell>
          <cell r="CH1683">
            <v>0</v>
          </cell>
          <cell r="CI1683">
            <v>0</v>
          </cell>
          <cell r="CJ1683">
            <v>0</v>
          </cell>
          <cell r="CK1683">
            <v>0</v>
          </cell>
          <cell r="CL1683">
            <v>55897.789999999994</v>
          </cell>
          <cell r="CM1683">
            <v>79241.000000000015</v>
          </cell>
          <cell r="CN1683">
            <v>135138.79</v>
          </cell>
          <cell r="CO1683">
            <v>69872.23</v>
          </cell>
          <cell r="CP1683">
            <v>7685.94</v>
          </cell>
          <cell r="CQ1683">
            <v>15371.88</v>
          </cell>
          <cell r="CR1683">
            <v>135138.79</v>
          </cell>
          <cell r="CS1683">
            <v>7685.94</v>
          </cell>
          <cell r="CT1683">
            <v>44378</v>
          </cell>
          <cell r="CU1683"/>
          <cell r="CV1683">
            <v>9021</v>
          </cell>
          <cell r="CW1683">
            <v>44835</v>
          </cell>
          <cell r="CX1683">
            <v>1.1095638366066978</v>
          </cell>
          <cell r="CY1683">
            <v>77527.69</v>
          </cell>
          <cell r="CZ1683">
            <v>109903.67999999999</v>
          </cell>
          <cell r="DA1683">
            <v>187431.37</v>
          </cell>
          <cell r="DB1683">
            <v>77527.69</v>
          </cell>
          <cell r="DC1683">
            <v>8528.0400000000009</v>
          </cell>
          <cell r="DD1683">
            <v>17056.080000000002</v>
          </cell>
          <cell r="DE1683">
            <v>40041.42</v>
          </cell>
          <cell r="DF1683">
            <v>8528.0400000000009</v>
          </cell>
          <cell r="DG1683">
            <v>218160</v>
          </cell>
          <cell r="DH1683">
            <v>1</v>
          </cell>
          <cell r="DI1683">
            <v>77527.69</v>
          </cell>
          <cell r="DJ1683">
            <v>109903.67999999999</v>
          </cell>
          <cell r="DK1683">
            <v>187431.37</v>
          </cell>
          <cell r="DL1683">
            <v>77527.69</v>
          </cell>
          <cell r="DM1683">
            <v>8528.0400000000009</v>
          </cell>
          <cell r="DN1683">
            <v>17056.080000000002</v>
          </cell>
          <cell r="DO1683">
            <v>40041.42</v>
          </cell>
          <cell r="DP1683">
            <v>8528.0400000000009</v>
          </cell>
          <cell r="DQ1683">
            <v>0</v>
          </cell>
          <cell r="DR1683"/>
          <cell r="DS1683">
            <v>0</v>
          </cell>
          <cell r="DT1683">
            <v>0</v>
          </cell>
        </row>
        <row r="1684">
          <cell r="A1684">
            <v>9022</v>
          </cell>
          <cell r="B1684">
            <v>9271</v>
          </cell>
          <cell r="C1684" t="str">
            <v>2021/0203129-0</v>
          </cell>
          <cell r="D1684" t="str">
            <v>0203129-40.2021.3.00.0000</v>
          </cell>
          <cell r="E1684">
            <v>44376</v>
          </cell>
          <cell r="F1684" t="str">
            <v>PAGO - 1ª. 2ª ORDEM - OUT/2022 - 5ª remessa</v>
          </cell>
          <cell r="G1684" t="str">
            <v>sim</v>
          </cell>
          <cell r="H1684">
            <v>44835</v>
          </cell>
          <cell r="I1684" t="str">
            <v>sim</v>
          </cell>
          <cell r="J1684" t="str">
            <v>não</v>
          </cell>
          <cell r="K1684">
            <v>5</v>
          </cell>
          <cell r="L1684" t="str">
            <v>MS 4.301/DF</v>
          </cell>
          <cell r="M1684" t="str">
            <v>1995/0060877-4</v>
          </cell>
          <cell r="N1684">
            <v>35011</v>
          </cell>
          <cell r="O1684" t="str">
            <v>Administrativo - Servidor Público Civil - Sistema Remuneratório e Benefícios</v>
          </cell>
          <cell r="P1684" t="str">
            <v>UNIÃO</v>
          </cell>
          <cell r="Q1684" t="str">
            <v>Ministério da Administração Federal e Reforma do Estado</v>
          </cell>
          <cell r="R1684">
            <v>37928</v>
          </cell>
          <cell r="S1684" t="str">
            <v>Mandado de Segurança 4.301/DF</v>
          </cell>
          <cell r="T1684" t="str">
            <v>2007/0262692-2</v>
          </cell>
          <cell r="U1684">
            <v>41603</v>
          </cell>
          <cell r="V1684" t="str">
            <v xml:space="preserve"> Leonidas Gomes Da Rocha </v>
          </cell>
          <cell r="W1684" t="str">
            <v>182.555.743-87</v>
          </cell>
          <cell r="X1684">
            <v>21416</v>
          </cell>
          <cell r="Y1684">
            <v>64</v>
          </cell>
          <cell r="Z1684" t="str">
            <v>Servidor Público Civil Ativo</v>
          </cell>
          <cell r="AA1684" t="str">
            <v>Isonomia Salarial com a Policia Federal - Gratificações</v>
          </cell>
          <cell r="AB1684" t="str">
            <v>Alimentar</v>
          </cell>
          <cell r="AC1684" t="str">
            <v>Não</v>
          </cell>
          <cell r="AD1684" t="str">
            <v>Não</v>
          </cell>
          <cell r="AE1684" t="str">
            <v>Não</v>
          </cell>
          <cell r="AF1684" t="str">
            <v>-</v>
          </cell>
          <cell r="AG1684" t="str">
            <v>-</v>
          </cell>
          <cell r="AH1684" t="str">
            <v>Não informada</v>
          </cell>
          <cell r="AI1684" t="str">
            <v>Não Informada</v>
          </cell>
          <cell r="AJ1684" t="str">
            <v>Não</v>
          </cell>
          <cell r="AK1684">
            <v>20</v>
          </cell>
          <cell r="AL1684" t="str">
            <v>Suzy Roriz dos Santos</v>
          </cell>
          <cell r="AM1684" t="str">
            <v>416.720.971-34</v>
          </cell>
          <cell r="AN1684">
            <v>0</v>
          </cell>
          <cell r="AO1684" t="str">
            <v>x x x</v>
          </cell>
          <cell r="AP1684" t="str">
            <v>x x x</v>
          </cell>
          <cell r="AQ1684">
            <v>0</v>
          </cell>
          <cell r="AR1684" t="str">
            <v>x x x</v>
          </cell>
          <cell r="AS1684" t="str">
            <v>x x x</v>
          </cell>
          <cell r="AT1684">
            <v>0</v>
          </cell>
          <cell r="AU1684" t="str">
            <v>x x x</v>
          </cell>
          <cell r="AV1684" t="str">
            <v>x x x</v>
          </cell>
          <cell r="AW1684" t="str">
            <v>Dedução de Honorários Contratuais</v>
          </cell>
          <cell r="AX1684">
            <v>44348</v>
          </cell>
          <cell r="AY1684">
            <v>69369.5</v>
          </cell>
          <cell r="AZ1684">
            <v>98322.37</v>
          </cell>
          <cell r="BA1684">
            <v>167691.87</v>
          </cell>
          <cell r="BB1684">
            <v>13873.9</v>
          </cell>
          <cell r="BC1684">
            <v>19664.47</v>
          </cell>
          <cell r="BD1684">
            <v>33538.370000000003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55495.6</v>
          </cell>
          <cell r="BO1684">
            <v>78657.899999999994</v>
          </cell>
          <cell r="BP1684">
            <v>134153.5</v>
          </cell>
          <cell r="BQ1684">
            <v>69369.5</v>
          </cell>
          <cell r="BR1684">
            <v>7630.64</v>
          </cell>
          <cell r="BS1684">
            <v>15261.28</v>
          </cell>
          <cell r="BT1684">
            <v>74</v>
          </cell>
          <cell r="BU1684">
            <v>134153.5</v>
          </cell>
          <cell r="BV1684">
            <v>7630.64</v>
          </cell>
          <cell r="BW1684">
            <v>69945.259999999995</v>
          </cell>
          <cell r="BX1684">
            <v>99309.52</v>
          </cell>
          <cell r="BY1684">
            <v>169254.78</v>
          </cell>
          <cell r="BZ1684">
            <v>13989.05</v>
          </cell>
          <cell r="CA1684">
            <v>19861.889999999996</v>
          </cell>
          <cell r="CB1684">
            <v>33850.939999999995</v>
          </cell>
          <cell r="CC1684">
            <v>0</v>
          </cell>
          <cell r="CD1684">
            <v>0</v>
          </cell>
          <cell r="CE1684">
            <v>0</v>
          </cell>
          <cell r="CF1684">
            <v>0</v>
          </cell>
          <cell r="CG1684">
            <v>0</v>
          </cell>
          <cell r="CH1684">
            <v>0</v>
          </cell>
          <cell r="CI1684">
            <v>0</v>
          </cell>
          <cell r="CJ1684">
            <v>0</v>
          </cell>
          <cell r="CK1684">
            <v>0</v>
          </cell>
          <cell r="CL1684">
            <v>55956.209999999992</v>
          </cell>
          <cell r="CM1684">
            <v>79447.63</v>
          </cell>
          <cell r="CN1684">
            <v>135403.84</v>
          </cell>
          <cell r="CO1684">
            <v>69945.259999999995</v>
          </cell>
          <cell r="CP1684">
            <v>7693.97</v>
          </cell>
          <cell r="CQ1684">
            <v>15387.94</v>
          </cell>
          <cell r="CR1684">
            <v>135403.84</v>
          </cell>
          <cell r="CS1684">
            <v>7693.97</v>
          </cell>
          <cell r="CT1684">
            <v>44378</v>
          </cell>
          <cell r="CU1684"/>
          <cell r="CV1684">
            <v>9022</v>
          </cell>
          <cell r="CW1684">
            <v>44835</v>
          </cell>
          <cell r="CX1684">
            <v>1.1095638366066978</v>
          </cell>
          <cell r="CY1684">
            <v>77608.73</v>
          </cell>
          <cell r="CZ1684">
            <v>110190.25000000001</v>
          </cell>
          <cell r="DA1684">
            <v>187798.98</v>
          </cell>
          <cell r="DB1684">
            <v>77608.73</v>
          </cell>
          <cell r="DC1684">
            <v>8536.9599999999991</v>
          </cell>
          <cell r="DD1684">
            <v>17073.919999999998</v>
          </cell>
          <cell r="DE1684">
            <v>40048.93</v>
          </cell>
          <cell r="DF1684">
            <v>8536.9599999999991</v>
          </cell>
          <cell r="DG1684">
            <v>218160</v>
          </cell>
          <cell r="DH1684">
            <v>1</v>
          </cell>
          <cell r="DI1684">
            <v>77608.73</v>
          </cell>
          <cell r="DJ1684">
            <v>110190.25000000001</v>
          </cell>
          <cell r="DK1684">
            <v>187798.98</v>
          </cell>
          <cell r="DL1684">
            <v>77608.73</v>
          </cell>
          <cell r="DM1684">
            <v>8536.9599999999991</v>
          </cell>
          <cell r="DN1684">
            <v>17073.919999999998</v>
          </cell>
          <cell r="DO1684">
            <v>40048.93</v>
          </cell>
          <cell r="DP1684">
            <v>8536.9599999999991</v>
          </cell>
          <cell r="DQ1684">
            <v>0</v>
          </cell>
          <cell r="DR1684"/>
          <cell r="DS1684">
            <v>0</v>
          </cell>
          <cell r="DT1684">
            <v>0</v>
          </cell>
        </row>
        <row r="1685">
          <cell r="A1685">
            <v>9023</v>
          </cell>
          <cell r="B1685">
            <v>9273</v>
          </cell>
          <cell r="C1685" t="str">
            <v>2021/0203133-0</v>
          </cell>
          <cell r="D1685" t="str">
            <v>0203133-77.2021.3.00.0000</v>
          </cell>
          <cell r="E1685">
            <v>44376</v>
          </cell>
          <cell r="F1685" t="str">
            <v>PAGO - 1ª. 2ª ORDEM - OUT/2022 - 2ª remessa</v>
          </cell>
          <cell r="G1685" t="str">
            <v>sim</v>
          </cell>
          <cell r="H1685">
            <v>44835</v>
          </cell>
          <cell r="I1685" t="str">
            <v>sim</v>
          </cell>
          <cell r="J1685" t="str">
            <v>não</v>
          </cell>
          <cell r="K1685">
            <v>2</v>
          </cell>
          <cell r="L1685" t="str">
            <v>MS 4.301/DF</v>
          </cell>
          <cell r="M1685" t="str">
            <v>1995/0060877-4</v>
          </cell>
          <cell r="N1685">
            <v>35011</v>
          </cell>
          <cell r="O1685" t="str">
            <v>Administrativo - Servidor Público Civil - Sistema Remuneratório e Benefícios</v>
          </cell>
          <cell r="P1685" t="str">
            <v>UNIÃO</v>
          </cell>
          <cell r="Q1685" t="str">
            <v>Ministério da Administração Federal e Reforma do Estado</v>
          </cell>
          <cell r="R1685">
            <v>37928</v>
          </cell>
          <cell r="S1685" t="str">
            <v>Mandado de Segurança 4.301/DF</v>
          </cell>
          <cell r="T1685" t="str">
            <v>2007/0262692-2</v>
          </cell>
          <cell r="U1685">
            <v>41603</v>
          </cell>
          <cell r="V1685" t="str">
            <v xml:space="preserve"> Leonidas Nestor Pacheco </v>
          </cell>
          <cell r="W1685" t="str">
            <v>074.669.192-00</v>
          </cell>
          <cell r="X1685">
            <v>20146</v>
          </cell>
          <cell r="Y1685">
            <v>67</v>
          </cell>
          <cell r="Z1685" t="str">
            <v>Servidor Público Civil Ativo</v>
          </cell>
          <cell r="AA1685" t="str">
            <v>Isonomia Salarial com a Policia Federal - Gratificações</v>
          </cell>
          <cell r="AB1685" t="str">
            <v>Alimentar</v>
          </cell>
          <cell r="AC1685" t="str">
            <v>Não</v>
          </cell>
          <cell r="AD1685" t="str">
            <v>Não</v>
          </cell>
          <cell r="AE1685" t="str">
            <v>Não</v>
          </cell>
          <cell r="AF1685" t="str">
            <v>-</v>
          </cell>
          <cell r="AG1685" t="str">
            <v>-</v>
          </cell>
          <cell r="AH1685" t="str">
            <v>Não informada</v>
          </cell>
          <cell r="AI1685" t="str">
            <v>Não Informada</v>
          </cell>
          <cell r="AJ1685" t="str">
            <v>Não</v>
          </cell>
          <cell r="AK1685">
            <v>20</v>
          </cell>
          <cell r="AL1685" t="str">
            <v>Suzy Roriz dos Santos</v>
          </cell>
          <cell r="AM1685" t="str">
            <v>416.720.971-34</v>
          </cell>
          <cell r="AN1685">
            <v>0</v>
          </cell>
          <cell r="AO1685" t="str">
            <v>x x x</v>
          </cell>
          <cell r="AP1685" t="str">
            <v>x x x</v>
          </cell>
          <cell r="AQ1685">
            <v>0</v>
          </cell>
          <cell r="AR1685" t="str">
            <v>x x x</v>
          </cell>
          <cell r="AS1685" t="str">
            <v>x x x</v>
          </cell>
          <cell r="AT1685">
            <v>0</v>
          </cell>
          <cell r="AU1685" t="str">
            <v>x x x</v>
          </cell>
          <cell r="AV1685" t="str">
            <v>x x x</v>
          </cell>
          <cell r="AW1685" t="str">
            <v>Dedução de Honorários Contratuais</v>
          </cell>
          <cell r="AX1685">
            <v>44348</v>
          </cell>
          <cell r="AY1685">
            <v>69245.11</v>
          </cell>
          <cell r="AZ1685">
            <v>98024.58</v>
          </cell>
          <cell r="BA1685">
            <v>167269.69</v>
          </cell>
          <cell r="BB1685">
            <v>13849.02</v>
          </cell>
          <cell r="BC1685">
            <v>19604.91</v>
          </cell>
          <cell r="BD1685">
            <v>33453.93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55396.09</v>
          </cell>
          <cell r="BO1685">
            <v>78419.670000000013</v>
          </cell>
          <cell r="BP1685">
            <v>133815.76</v>
          </cell>
          <cell r="BQ1685">
            <v>69245.11</v>
          </cell>
          <cell r="BR1685">
            <v>7616.96</v>
          </cell>
          <cell r="BS1685">
            <v>15233.92</v>
          </cell>
          <cell r="BT1685">
            <v>74</v>
          </cell>
          <cell r="BU1685">
            <v>133815.76</v>
          </cell>
          <cell r="BV1685">
            <v>7616.96</v>
          </cell>
          <cell r="BW1685">
            <v>69819.839999999997</v>
          </cell>
          <cell r="BX1685">
            <v>99008.950000000012</v>
          </cell>
          <cell r="BY1685">
            <v>168828.79</v>
          </cell>
          <cell r="BZ1685">
            <v>13963.96</v>
          </cell>
          <cell r="CA1685">
            <v>19801.78</v>
          </cell>
          <cell r="CB1685">
            <v>33765.74</v>
          </cell>
          <cell r="CC1685">
            <v>0</v>
          </cell>
          <cell r="CD1685">
            <v>0</v>
          </cell>
          <cell r="CE1685">
            <v>0</v>
          </cell>
          <cell r="CF1685">
            <v>0</v>
          </cell>
          <cell r="CG1685">
            <v>0</v>
          </cell>
          <cell r="CH1685">
            <v>0</v>
          </cell>
          <cell r="CI1685">
            <v>0</v>
          </cell>
          <cell r="CJ1685">
            <v>0</v>
          </cell>
          <cell r="CK1685">
            <v>0</v>
          </cell>
          <cell r="CL1685">
            <v>55855.88</v>
          </cell>
          <cell r="CM1685">
            <v>79207.169999999984</v>
          </cell>
          <cell r="CN1685">
            <v>135063.04999999999</v>
          </cell>
          <cell r="CO1685">
            <v>69819.839999999997</v>
          </cell>
          <cell r="CP1685">
            <v>7680.18</v>
          </cell>
          <cell r="CQ1685">
            <v>15360.36</v>
          </cell>
          <cell r="CR1685">
            <v>135063.04999999999</v>
          </cell>
          <cell r="CS1685">
            <v>7680.18</v>
          </cell>
          <cell r="CT1685">
            <v>44378</v>
          </cell>
          <cell r="CU1685"/>
          <cell r="CV1685">
            <v>9023</v>
          </cell>
          <cell r="CW1685">
            <v>44835</v>
          </cell>
          <cell r="CX1685">
            <v>1.1095638366066978</v>
          </cell>
          <cell r="CY1685">
            <v>77469.56</v>
          </cell>
          <cell r="CZ1685">
            <v>109856.75</v>
          </cell>
          <cell r="DA1685">
            <v>187326.31</v>
          </cell>
          <cell r="DB1685">
            <v>77469.56</v>
          </cell>
          <cell r="DC1685">
            <v>8521.65</v>
          </cell>
          <cell r="DD1685">
            <v>17043.3</v>
          </cell>
          <cell r="DE1685">
            <v>40004.300000000003</v>
          </cell>
          <cell r="DF1685">
            <v>8521.65</v>
          </cell>
          <cell r="DG1685">
            <v>218160</v>
          </cell>
          <cell r="DH1685">
            <v>1</v>
          </cell>
          <cell r="DI1685">
            <v>77469.56</v>
          </cell>
          <cell r="DJ1685">
            <v>109856.75</v>
          </cell>
          <cell r="DK1685">
            <v>187326.31</v>
          </cell>
          <cell r="DL1685">
            <v>77469.56</v>
          </cell>
          <cell r="DM1685">
            <v>8521.65</v>
          </cell>
          <cell r="DN1685">
            <v>17043.3</v>
          </cell>
          <cell r="DO1685">
            <v>40004.300000000003</v>
          </cell>
          <cell r="DP1685">
            <v>8521.65</v>
          </cell>
          <cell r="DQ1685">
            <v>0</v>
          </cell>
          <cell r="DR1685"/>
          <cell r="DS1685">
            <v>0</v>
          </cell>
          <cell r="DT1685">
            <v>0</v>
          </cell>
        </row>
        <row r="1686">
          <cell r="A1686">
            <v>9024</v>
          </cell>
          <cell r="B1686">
            <v>9274</v>
          </cell>
          <cell r="C1686" t="str">
            <v>2021/0203134-2</v>
          </cell>
          <cell r="D1686" t="str">
            <v>0203134-62.2021.3.00.0000</v>
          </cell>
          <cell r="E1686">
            <v>44376</v>
          </cell>
          <cell r="F1686" t="str">
            <v>PAGO - 1ª. 2ª ORDEM - OUT/2022 - 2ª remessa</v>
          </cell>
          <cell r="G1686" t="str">
            <v>sim</v>
          </cell>
          <cell r="H1686">
            <v>44835</v>
          </cell>
          <cell r="I1686" t="str">
            <v>sim</v>
          </cell>
          <cell r="J1686" t="str">
            <v>não</v>
          </cell>
          <cell r="K1686">
            <v>2</v>
          </cell>
          <cell r="L1686" t="str">
            <v>MS 4.301/DF</v>
          </cell>
          <cell r="M1686" t="str">
            <v>1995/0060877-4</v>
          </cell>
          <cell r="N1686">
            <v>35011</v>
          </cell>
          <cell r="O1686" t="str">
            <v>Administrativo - Servidor Público Civil - Sistema Remuneratório e Benefícios</v>
          </cell>
          <cell r="P1686" t="str">
            <v>UNIÃO</v>
          </cell>
          <cell r="Q1686" t="str">
            <v>-</v>
          </cell>
          <cell r="R1686">
            <v>37928</v>
          </cell>
          <cell r="S1686" t="str">
            <v>Mandado de Segurança 4.301/DF</v>
          </cell>
          <cell r="T1686" t="str">
            <v>2007/0262692-2</v>
          </cell>
          <cell r="U1686">
            <v>41603</v>
          </cell>
          <cell r="V1686" t="str">
            <v>Suzy Roriz dos Santos</v>
          </cell>
          <cell r="W1686" t="str">
            <v>416.720.971-34</v>
          </cell>
          <cell r="X1686" t="str">
            <v>-</v>
          </cell>
          <cell r="Y1686" t="str">
            <v>-</v>
          </cell>
          <cell r="Z1686" t="str">
            <v>-</v>
          </cell>
          <cell r="AA1686" t="str">
            <v>Honorários de sucumbência</v>
          </cell>
          <cell r="AB1686" t="str">
            <v>Alimentar</v>
          </cell>
          <cell r="AC1686" t="str">
            <v>Não</v>
          </cell>
          <cell r="AD1686" t="str">
            <v>Não</v>
          </cell>
          <cell r="AE1686" t="str">
            <v>Não</v>
          </cell>
          <cell r="AF1686" t="str">
            <v>-</v>
          </cell>
          <cell r="AG1686" t="str">
            <v>-</v>
          </cell>
          <cell r="AH1686" t="str">
            <v>Não informada</v>
          </cell>
          <cell r="AI1686" t="str">
            <v>Não Informada</v>
          </cell>
          <cell r="AJ1686" t="str">
            <v>Não</v>
          </cell>
          <cell r="AK1686">
            <v>0</v>
          </cell>
          <cell r="AL1686" t="str">
            <v>x x x</v>
          </cell>
          <cell r="AM1686" t="str">
            <v>x x x</v>
          </cell>
          <cell r="AN1686">
            <v>0</v>
          </cell>
          <cell r="AO1686" t="str">
            <v>x x x</v>
          </cell>
          <cell r="AP1686" t="str">
            <v>x x x</v>
          </cell>
          <cell r="AQ1686">
            <v>0</v>
          </cell>
          <cell r="AR1686" t="str">
            <v>x x x</v>
          </cell>
          <cell r="AS1686" t="str">
            <v>x x x</v>
          </cell>
          <cell r="AT1686">
            <v>0</v>
          </cell>
          <cell r="AU1686" t="str">
            <v>x x x</v>
          </cell>
          <cell r="AV1686" t="str">
            <v>x x x</v>
          </cell>
          <cell r="AW1686" t="str">
            <v>x x x</v>
          </cell>
          <cell r="AX1686">
            <v>44348</v>
          </cell>
          <cell r="AY1686">
            <v>2119.08</v>
          </cell>
          <cell r="AZ1686">
            <v>0</v>
          </cell>
          <cell r="BA1686">
            <v>2119.08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2119.08</v>
          </cell>
          <cell r="BO1686">
            <v>0</v>
          </cell>
          <cell r="BP1686">
            <v>2119.08</v>
          </cell>
          <cell r="BQ1686">
            <v>0</v>
          </cell>
          <cell r="BR1686">
            <v>0</v>
          </cell>
          <cell r="BS1686">
            <v>0</v>
          </cell>
          <cell r="BT1686">
            <v>0</v>
          </cell>
          <cell r="BU1686">
            <v>0</v>
          </cell>
          <cell r="BV1686">
            <v>0</v>
          </cell>
          <cell r="BW1686">
            <v>2136.66</v>
          </cell>
          <cell r="BX1686">
            <v>0</v>
          </cell>
          <cell r="BY1686">
            <v>2136.66</v>
          </cell>
          <cell r="BZ1686">
            <v>0</v>
          </cell>
          <cell r="CA1686">
            <v>0</v>
          </cell>
          <cell r="CB1686">
            <v>0</v>
          </cell>
          <cell r="CC1686">
            <v>0</v>
          </cell>
          <cell r="CD1686">
            <v>0</v>
          </cell>
          <cell r="CE1686">
            <v>0</v>
          </cell>
          <cell r="CF1686">
            <v>0</v>
          </cell>
          <cell r="CG1686">
            <v>0</v>
          </cell>
          <cell r="CH1686">
            <v>0</v>
          </cell>
          <cell r="CI1686">
            <v>0</v>
          </cell>
          <cell r="CJ1686">
            <v>0</v>
          </cell>
          <cell r="CK1686">
            <v>0</v>
          </cell>
          <cell r="CL1686">
            <v>2136.66</v>
          </cell>
          <cell r="CM1686">
            <v>0</v>
          </cell>
          <cell r="CN1686">
            <v>2136.66</v>
          </cell>
          <cell r="CO1686">
            <v>0</v>
          </cell>
          <cell r="CP1686">
            <v>0</v>
          </cell>
          <cell r="CQ1686">
            <v>0</v>
          </cell>
          <cell r="CR1686">
            <v>0</v>
          </cell>
          <cell r="CS1686">
            <v>0</v>
          </cell>
          <cell r="CT1686">
            <v>44378</v>
          </cell>
          <cell r="CU1686"/>
          <cell r="CV1686">
            <v>9024</v>
          </cell>
          <cell r="CW1686">
            <v>44835</v>
          </cell>
          <cell r="CX1686">
            <v>1.1095638366066978</v>
          </cell>
          <cell r="CY1686">
            <v>2370.7600000000002</v>
          </cell>
          <cell r="CZ1686">
            <v>0</v>
          </cell>
          <cell r="DA1686">
            <v>2370.7600000000002</v>
          </cell>
          <cell r="DB1686">
            <v>0</v>
          </cell>
          <cell r="DC1686">
            <v>0</v>
          </cell>
          <cell r="DD1686">
            <v>0</v>
          </cell>
          <cell r="DE1686">
            <v>0</v>
          </cell>
          <cell r="DF1686">
            <v>0</v>
          </cell>
          <cell r="DG1686">
            <v>218160</v>
          </cell>
          <cell r="DH1686">
            <v>1</v>
          </cell>
          <cell r="DI1686">
            <v>2370.7600000000002</v>
          </cell>
          <cell r="DJ1686">
            <v>0</v>
          </cell>
          <cell r="DK1686">
            <v>2370.7600000000002</v>
          </cell>
          <cell r="DL1686">
            <v>0</v>
          </cell>
          <cell r="DM1686">
            <v>0</v>
          </cell>
          <cell r="DN1686">
            <v>0</v>
          </cell>
          <cell r="DO1686">
            <v>0</v>
          </cell>
          <cell r="DP1686">
            <v>0</v>
          </cell>
          <cell r="DQ1686">
            <v>0</v>
          </cell>
          <cell r="DR1686"/>
          <cell r="DS1686">
            <v>0</v>
          </cell>
          <cell r="DT1686">
            <v>0</v>
          </cell>
        </row>
        <row r="1687">
          <cell r="A1687">
            <v>9025</v>
          </cell>
          <cell r="B1687">
            <v>9275</v>
          </cell>
          <cell r="C1687" t="str">
            <v>2021/0203138-0</v>
          </cell>
          <cell r="D1687" t="str">
            <v>0203138-02.2021.3.00.0000</v>
          </cell>
          <cell r="E1687">
            <v>44376</v>
          </cell>
          <cell r="F1687" t="str">
            <v>PAGO - 1ª. 2ª ORDEM - OUT/2022 - 5ª remessa</v>
          </cell>
          <cell r="G1687" t="str">
            <v>sim</v>
          </cell>
          <cell r="H1687">
            <v>44835</v>
          </cell>
          <cell r="I1687" t="str">
            <v>sim</v>
          </cell>
          <cell r="J1687" t="str">
            <v>não</v>
          </cell>
          <cell r="K1687">
            <v>5</v>
          </cell>
          <cell r="L1687" t="str">
            <v>MS 4.301/DF</v>
          </cell>
          <cell r="M1687" t="str">
            <v>1995/0060877-4</v>
          </cell>
          <cell r="N1687">
            <v>35011</v>
          </cell>
          <cell r="O1687" t="str">
            <v>Administrativo - Servidor Público Civil - Sistema Remuneratório e Benefícios</v>
          </cell>
          <cell r="P1687" t="str">
            <v>UNIÃO</v>
          </cell>
          <cell r="Q1687" t="str">
            <v>Ministério da Administração Federal e Reforma do Estado</v>
          </cell>
          <cell r="R1687">
            <v>37928</v>
          </cell>
          <cell r="S1687" t="str">
            <v>Mandado de Segurança 4.301/DF</v>
          </cell>
          <cell r="T1687" t="str">
            <v>2007/0262631-5</v>
          </cell>
          <cell r="U1687">
            <v>41674</v>
          </cell>
          <cell r="V1687" t="str">
            <v>Ligia Zulene Miranda de Albuquerque</v>
          </cell>
          <cell r="W1687" t="str">
            <v>116.292.403-97</v>
          </cell>
          <cell r="X1687">
            <v>20231</v>
          </cell>
          <cell r="Y1687">
            <v>67</v>
          </cell>
          <cell r="Z1687" t="str">
            <v>Servidor Público Civil Ativo</v>
          </cell>
          <cell r="AA1687" t="str">
            <v>Isonomia Salarial com a Policia Federal - Gratificações</v>
          </cell>
          <cell r="AB1687" t="str">
            <v>Alimentar</v>
          </cell>
          <cell r="AC1687" t="str">
            <v>Não</v>
          </cell>
          <cell r="AD1687" t="str">
            <v>Não</v>
          </cell>
          <cell r="AE1687" t="str">
            <v>Não</v>
          </cell>
          <cell r="AF1687" t="str">
            <v>-</v>
          </cell>
          <cell r="AG1687" t="str">
            <v>-</v>
          </cell>
          <cell r="AH1687" t="str">
            <v>Não informada</v>
          </cell>
          <cell r="AI1687" t="str">
            <v>Não Informada</v>
          </cell>
          <cell r="AJ1687" t="str">
            <v>Não</v>
          </cell>
          <cell r="AK1687">
            <v>20</v>
          </cell>
          <cell r="AL1687" t="str">
            <v>Espólio de Elenauro Batista dos Santos</v>
          </cell>
          <cell r="AM1687" t="str">
            <v>035.277.351-00</v>
          </cell>
          <cell r="AN1687">
            <v>0</v>
          </cell>
          <cell r="AO1687" t="str">
            <v>x x x</v>
          </cell>
          <cell r="AP1687" t="str">
            <v>x x x</v>
          </cell>
          <cell r="AQ1687">
            <v>0</v>
          </cell>
          <cell r="AR1687" t="str">
            <v>x x x</v>
          </cell>
          <cell r="AS1687" t="str">
            <v>x x x</v>
          </cell>
          <cell r="AT1687">
            <v>0</v>
          </cell>
          <cell r="AU1687" t="str">
            <v>x x x</v>
          </cell>
          <cell r="AV1687" t="str">
            <v>x x x</v>
          </cell>
          <cell r="AW1687" t="str">
            <v>Dedução de Honorários Contratuais</v>
          </cell>
          <cell r="AX1687">
            <v>44348</v>
          </cell>
          <cell r="AY1687">
            <v>107048.22</v>
          </cell>
          <cell r="AZ1687">
            <v>154672.10999999999</v>
          </cell>
          <cell r="BA1687">
            <v>261720.33</v>
          </cell>
          <cell r="BB1687">
            <v>21409.64</v>
          </cell>
          <cell r="BC1687">
            <v>30934.42</v>
          </cell>
          <cell r="BD1687">
            <v>52344.06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85638.58</v>
          </cell>
          <cell r="BO1687">
            <v>123737.68999999999</v>
          </cell>
          <cell r="BP1687">
            <v>209376.27</v>
          </cell>
          <cell r="BQ1687">
            <v>107048.22</v>
          </cell>
          <cell r="BR1687">
            <v>11775.3</v>
          </cell>
          <cell r="BS1687">
            <v>23550.6</v>
          </cell>
          <cell r="BT1687">
            <v>74</v>
          </cell>
          <cell r="BU1687">
            <v>209376.27</v>
          </cell>
          <cell r="BV1687">
            <v>11775.3</v>
          </cell>
          <cell r="BW1687">
            <v>107936.72</v>
          </cell>
          <cell r="BX1687">
            <v>156219.88999999998</v>
          </cell>
          <cell r="BY1687">
            <v>264156.61</v>
          </cell>
          <cell r="BZ1687">
            <v>21587.34</v>
          </cell>
          <cell r="CA1687">
            <v>31243.969999999998</v>
          </cell>
          <cell r="CB1687">
            <v>52831.31</v>
          </cell>
          <cell r="CC1687">
            <v>0</v>
          </cell>
          <cell r="CD1687">
            <v>0</v>
          </cell>
          <cell r="CE1687">
            <v>0</v>
          </cell>
          <cell r="CF1687">
            <v>0</v>
          </cell>
          <cell r="CG1687">
            <v>0</v>
          </cell>
          <cell r="CH1687">
            <v>0</v>
          </cell>
          <cell r="CI1687">
            <v>0</v>
          </cell>
          <cell r="CJ1687">
            <v>0</v>
          </cell>
          <cell r="CK1687">
            <v>0</v>
          </cell>
          <cell r="CL1687">
            <v>86349.38</v>
          </cell>
          <cell r="CM1687">
            <v>124975.92000000001</v>
          </cell>
          <cell r="CN1687">
            <v>211325.30000000002</v>
          </cell>
          <cell r="CO1687">
            <v>107936.72</v>
          </cell>
          <cell r="CP1687">
            <v>11873.03</v>
          </cell>
          <cell r="CQ1687">
            <v>23746.06</v>
          </cell>
          <cell r="CR1687">
            <v>211325.30000000002</v>
          </cell>
          <cell r="CS1687">
            <v>11873.03</v>
          </cell>
          <cell r="CT1687">
            <v>44378</v>
          </cell>
          <cell r="CU1687"/>
          <cell r="CV1687">
            <v>9025</v>
          </cell>
          <cell r="CW1687">
            <v>44835</v>
          </cell>
          <cell r="CX1687">
            <v>1.1095638366066978</v>
          </cell>
          <cell r="CY1687">
            <v>119762.68</v>
          </cell>
          <cell r="CZ1687">
            <v>173335.94</v>
          </cell>
          <cell r="DA1687">
            <v>293098.62</v>
          </cell>
          <cell r="DB1687">
            <v>119762.68</v>
          </cell>
          <cell r="DC1687">
            <v>13173.89</v>
          </cell>
          <cell r="DD1687">
            <v>26347.78</v>
          </cell>
          <cell r="DE1687">
            <v>61142.95</v>
          </cell>
          <cell r="DF1687">
            <v>13173.89</v>
          </cell>
          <cell r="DG1687">
            <v>218160</v>
          </cell>
          <cell r="DH1687">
            <v>40.86088156948675</v>
          </cell>
          <cell r="DI1687">
            <v>89142.09</v>
          </cell>
          <cell r="DJ1687">
            <v>129017.91</v>
          </cell>
          <cell r="DK1687">
            <v>218160</v>
          </cell>
          <cell r="DL1687">
            <v>89142.09</v>
          </cell>
          <cell r="DM1687">
            <v>9805.6200000000008</v>
          </cell>
          <cell r="DN1687">
            <v>19611.240000000002</v>
          </cell>
          <cell r="DO1687">
            <v>45510.09</v>
          </cell>
          <cell r="DP1687">
            <v>9805.6200000000008</v>
          </cell>
          <cell r="DQ1687">
            <v>30620.589999999997</v>
          </cell>
          <cell r="DR1687"/>
          <cell r="DS1687">
            <v>44318.03</v>
          </cell>
          <cell r="DT1687">
            <v>74938.62</v>
          </cell>
        </row>
        <row r="1688">
          <cell r="A1688">
            <v>9026</v>
          </cell>
          <cell r="B1688">
            <v>9284</v>
          </cell>
          <cell r="C1688" t="str">
            <v>2021/0203141-8</v>
          </cell>
          <cell r="D1688" t="str">
            <v>0203141-54.2021.3.00.0000</v>
          </cell>
          <cell r="E1688">
            <v>44376</v>
          </cell>
          <cell r="F1688" t="str">
            <v>PAGO - 1ª. 2ª ORDEM - OUT/2022 - 2ª remessa</v>
          </cell>
          <cell r="G1688" t="str">
            <v>sim</v>
          </cell>
          <cell r="H1688">
            <v>44835</v>
          </cell>
          <cell r="I1688" t="str">
            <v>sim</v>
          </cell>
          <cell r="J1688" t="str">
            <v>não</v>
          </cell>
          <cell r="K1688">
            <v>2</v>
          </cell>
          <cell r="L1688" t="str">
            <v>MS 4.301/DF</v>
          </cell>
          <cell r="M1688" t="str">
            <v>1995/0060877-4</v>
          </cell>
          <cell r="N1688">
            <v>35011</v>
          </cell>
          <cell r="O1688" t="str">
            <v>Administrativo - Servidor Público Civil - Sistema Remuneratório e Benefícios</v>
          </cell>
          <cell r="P1688" t="str">
            <v>UNIÃO</v>
          </cell>
          <cell r="Q1688" t="str">
            <v>Ministério da Administração Federal e Reforma do Estado</v>
          </cell>
          <cell r="R1688">
            <v>37928</v>
          </cell>
          <cell r="S1688" t="str">
            <v>Mandado de Segurança 4.301/DF</v>
          </cell>
          <cell r="T1688" t="str">
            <v>2007/0262631-5</v>
          </cell>
          <cell r="U1688">
            <v>41674</v>
          </cell>
          <cell r="V1688" t="str">
            <v>Luiza Maria Rocha Oliveira</v>
          </cell>
          <cell r="W1688" t="str">
            <v>288.563.414-68</v>
          </cell>
          <cell r="X1688">
            <v>21690</v>
          </cell>
          <cell r="Y1688">
            <v>63</v>
          </cell>
          <cell r="Z1688" t="str">
            <v>Servidor Público Civil Ativo</v>
          </cell>
          <cell r="AA1688" t="str">
            <v>Isonomia Salarial com a Policia Federal - Gratificações</v>
          </cell>
          <cell r="AB1688" t="str">
            <v>Alimentar</v>
          </cell>
          <cell r="AC1688" t="str">
            <v>Não</v>
          </cell>
          <cell r="AD1688" t="str">
            <v>Não</v>
          </cell>
          <cell r="AE1688" t="str">
            <v>Não</v>
          </cell>
          <cell r="AF1688" t="str">
            <v>-</v>
          </cell>
          <cell r="AG1688" t="str">
            <v>-</v>
          </cell>
          <cell r="AH1688" t="str">
            <v>Não informada</v>
          </cell>
          <cell r="AI1688" t="str">
            <v>Não Informada</v>
          </cell>
          <cell r="AJ1688" t="str">
            <v>Não</v>
          </cell>
          <cell r="AK1688">
            <v>20</v>
          </cell>
          <cell r="AL1688" t="str">
            <v>Espólio de Elenauro Batista dos Santos</v>
          </cell>
          <cell r="AM1688" t="str">
            <v>035.277.351-00</v>
          </cell>
          <cell r="AN1688">
            <v>0</v>
          </cell>
          <cell r="AO1688" t="str">
            <v>x x x</v>
          </cell>
          <cell r="AP1688" t="str">
            <v>x x x</v>
          </cell>
          <cell r="AQ1688">
            <v>0</v>
          </cell>
          <cell r="AR1688" t="str">
            <v>x x x</v>
          </cell>
          <cell r="AS1688" t="str">
            <v>x x x</v>
          </cell>
          <cell r="AT1688">
            <v>0</v>
          </cell>
          <cell r="AU1688" t="str">
            <v>x x x</v>
          </cell>
          <cell r="AV1688" t="str">
            <v>x x x</v>
          </cell>
          <cell r="AW1688" t="str">
            <v>Dedução de Honorários Contratuais</v>
          </cell>
          <cell r="AX1688">
            <v>44348</v>
          </cell>
          <cell r="AY1688">
            <v>70449.88</v>
          </cell>
          <cell r="AZ1688">
            <v>99729.09</v>
          </cell>
          <cell r="BA1688">
            <v>170178.97</v>
          </cell>
          <cell r="BB1688">
            <v>14089.97</v>
          </cell>
          <cell r="BC1688">
            <v>19945.82</v>
          </cell>
          <cell r="BD1688">
            <v>34035.79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56359.91</v>
          </cell>
          <cell r="BO1688">
            <v>79783.26999999999</v>
          </cell>
          <cell r="BP1688">
            <v>136143.18</v>
          </cell>
          <cell r="BQ1688">
            <v>70449.88</v>
          </cell>
          <cell r="BR1688">
            <v>7749.48</v>
          </cell>
          <cell r="BS1688">
            <v>15498.96</v>
          </cell>
          <cell r="BT1688">
            <v>74</v>
          </cell>
          <cell r="BU1688">
            <v>136143.18</v>
          </cell>
          <cell r="BV1688">
            <v>7749.48</v>
          </cell>
          <cell r="BW1688">
            <v>71034.61</v>
          </cell>
          <cell r="BX1688">
            <v>100730.59000000001</v>
          </cell>
          <cell r="BY1688">
            <v>171765.2</v>
          </cell>
          <cell r="BZ1688">
            <v>14206.92</v>
          </cell>
          <cell r="CA1688">
            <v>20146.11</v>
          </cell>
          <cell r="CB1688">
            <v>34353.03</v>
          </cell>
          <cell r="CC1688">
            <v>0</v>
          </cell>
          <cell r="CD1688">
            <v>0</v>
          </cell>
          <cell r="CE1688">
            <v>0</v>
          </cell>
          <cell r="CF1688">
            <v>0</v>
          </cell>
          <cell r="CG1688">
            <v>0</v>
          </cell>
          <cell r="CH1688">
            <v>0</v>
          </cell>
          <cell r="CI1688">
            <v>0</v>
          </cell>
          <cell r="CJ1688">
            <v>0</v>
          </cell>
          <cell r="CK1688">
            <v>0</v>
          </cell>
          <cell r="CL1688">
            <v>56827.69</v>
          </cell>
          <cell r="CM1688">
            <v>80584.479999999981</v>
          </cell>
          <cell r="CN1688">
            <v>137412.16999999998</v>
          </cell>
          <cell r="CO1688">
            <v>71034.61</v>
          </cell>
          <cell r="CP1688">
            <v>7813.8</v>
          </cell>
          <cell r="CQ1688">
            <v>15627.6</v>
          </cell>
          <cell r="CR1688">
            <v>137412.16999999998</v>
          </cell>
          <cell r="CS1688">
            <v>7813.8</v>
          </cell>
          <cell r="CT1688">
            <v>44378</v>
          </cell>
          <cell r="CU1688"/>
          <cell r="CV1688">
            <v>9026</v>
          </cell>
          <cell r="CW1688">
            <v>44835</v>
          </cell>
          <cell r="CX1688">
            <v>1.1095638366066978</v>
          </cell>
          <cell r="CY1688">
            <v>78817.429999999993</v>
          </cell>
          <cell r="CZ1688">
            <v>111767.02000000002</v>
          </cell>
          <cell r="DA1688">
            <v>190584.45</v>
          </cell>
          <cell r="DB1688">
            <v>78817.429999999993</v>
          </cell>
          <cell r="DC1688">
            <v>8669.91</v>
          </cell>
          <cell r="DD1688">
            <v>17339.82</v>
          </cell>
          <cell r="DE1688">
            <v>40700.54</v>
          </cell>
          <cell r="DF1688">
            <v>8669.91</v>
          </cell>
          <cell r="DG1688">
            <v>218160</v>
          </cell>
          <cell r="DH1688">
            <v>1</v>
          </cell>
          <cell r="DI1688">
            <v>78817.429999999993</v>
          </cell>
          <cell r="DJ1688">
            <v>111767.02000000002</v>
          </cell>
          <cell r="DK1688">
            <v>190584.45</v>
          </cell>
          <cell r="DL1688">
            <v>78817.429999999993</v>
          </cell>
          <cell r="DM1688">
            <v>8669.91</v>
          </cell>
          <cell r="DN1688">
            <v>17339.82</v>
          </cell>
          <cell r="DO1688">
            <v>40700.54</v>
          </cell>
          <cell r="DP1688">
            <v>8669.91</v>
          </cell>
          <cell r="DQ1688">
            <v>0</v>
          </cell>
          <cell r="DR1688"/>
          <cell r="DS1688">
            <v>0</v>
          </cell>
          <cell r="DT1688">
            <v>0</v>
          </cell>
        </row>
        <row r="1689">
          <cell r="A1689">
            <v>9027</v>
          </cell>
          <cell r="B1689">
            <v>9287</v>
          </cell>
          <cell r="C1689" t="str">
            <v>2021/0203144-3</v>
          </cell>
          <cell r="D1689" t="str">
            <v>0203144-09.2021.3.00.0000</v>
          </cell>
          <cell r="E1689">
            <v>44376</v>
          </cell>
          <cell r="F1689" t="str">
            <v>PAGO - 1ª. 2ª ORDEM - OUT/2022 - 5ª remessa</v>
          </cell>
          <cell r="G1689" t="str">
            <v>sim</v>
          </cell>
          <cell r="H1689">
            <v>44835</v>
          </cell>
          <cell r="I1689" t="str">
            <v>sim</v>
          </cell>
          <cell r="J1689" t="str">
            <v>não</v>
          </cell>
          <cell r="K1689">
            <v>5</v>
          </cell>
          <cell r="L1689" t="str">
            <v>MS 4.301/DF</v>
          </cell>
          <cell r="M1689" t="str">
            <v>1995/0060877-4</v>
          </cell>
          <cell r="N1689">
            <v>35011</v>
          </cell>
          <cell r="O1689" t="str">
            <v>Administrativo - Servidor Público Civil - Sistema Remuneratório e Benefícios</v>
          </cell>
          <cell r="P1689" t="str">
            <v>UNIÃO</v>
          </cell>
          <cell r="Q1689" t="str">
            <v>Ministério da Administração Federal e Reforma do Estado</v>
          </cell>
          <cell r="R1689">
            <v>37928</v>
          </cell>
          <cell r="S1689" t="str">
            <v>Mandado de Segurança 4.301/DF</v>
          </cell>
          <cell r="T1689" t="str">
            <v>2007/0262631-5</v>
          </cell>
          <cell r="U1689">
            <v>41674</v>
          </cell>
          <cell r="V1689" t="str">
            <v>Luzimar Raimunda Ferreira Queiroz</v>
          </cell>
          <cell r="W1689" t="str">
            <v>200.426.044-00</v>
          </cell>
          <cell r="X1689">
            <v>21302</v>
          </cell>
          <cell r="Y1689">
            <v>64</v>
          </cell>
          <cell r="Z1689" t="str">
            <v>Servidor Público Civil Ativo</v>
          </cell>
          <cell r="AA1689" t="str">
            <v>Isonomia Salarial com a Policia Federal - Gratificações</v>
          </cell>
          <cell r="AB1689" t="str">
            <v>Alimentar</v>
          </cell>
          <cell r="AC1689" t="str">
            <v>Não</v>
          </cell>
          <cell r="AD1689" t="str">
            <v>Não</v>
          </cell>
          <cell r="AE1689" t="str">
            <v>Não</v>
          </cell>
          <cell r="AF1689" t="str">
            <v>-</v>
          </cell>
          <cell r="AG1689" t="str">
            <v>-</v>
          </cell>
          <cell r="AH1689" t="str">
            <v>Não informada</v>
          </cell>
          <cell r="AI1689" t="str">
            <v>Não Informada</v>
          </cell>
          <cell r="AJ1689" t="str">
            <v>Não</v>
          </cell>
          <cell r="AK1689">
            <v>20</v>
          </cell>
          <cell r="AL1689" t="str">
            <v>Espólio de Elenauro Batista dos Santos</v>
          </cell>
          <cell r="AM1689" t="str">
            <v>035.277.351-00</v>
          </cell>
          <cell r="AN1689">
            <v>0</v>
          </cell>
          <cell r="AO1689" t="str">
            <v>x x x</v>
          </cell>
          <cell r="AP1689" t="str">
            <v>x x x</v>
          </cell>
          <cell r="AQ1689">
            <v>0</v>
          </cell>
          <cell r="AR1689" t="str">
            <v>x x x</v>
          </cell>
          <cell r="AS1689" t="str">
            <v>x x x</v>
          </cell>
          <cell r="AT1689">
            <v>0</v>
          </cell>
          <cell r="AU1689" t="str">
            <v>x x x</v>
          </cell>
          <cell r="AV1689" t="str">
            <v>x x x</v>
          </cell>
          <cell r="AW1689" t="str">
            <v>Dedução de Honorários Contratuais</v>
          </cell>
          <cell r="AX1689">
            <v>44348</v>
          </cell>
          <cell r="AY1689">
            <v>68816.929999999993</v>
          </cell>
          <cell r="AZ1689">
            <v>97666.67</v>
          </cell>
          <cell r="BA1689">
            <v>166483.59999999998</v>
          </cell>
          <cell r="BB1689">
            <v>13763.38</v>
          </cell>
          <cell r="BC1689">
            <v>19533.340000000004</v>
          </cell>
          <cell r="BD1689">
            <v>33296.720000000001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55053.549999999996</v>
          </cell>
          <cell r="BO1689">
            <v>78133.329999999987</v>
          </cell>
          <cell r="BP1689">
            <v>133186.87999999998</v>
          </cell>
          <cell r="BQ1689">
            <v>68816.929999999993</v>
          </cell>
          <cell r="BR1689">
            <v>7569.86</v>
          </cell>
          <cell r="BS1689">
            <v>15139.72</v>
          </cell>
          <cell r="BT1689">
            <v>74</v>
          </cell>
          <cell r="BU1689">
            <v>133186.87999999998</v>
          </cell>
          <cell r="BV1689">
            <v>7569.86</v>
          </cell>
          <cell r="BW1689">
            <v>69388.11</v>
          </cell>
          <cell r="BX1689">
            <v>98647.02</v>
          </cell>
          <cell r="BY1689">
            <v>168035.13</v>
          </cell>
          <cell r="BZ1689">
            <v>13877.62</v>
          </cell>
          <cell r="CA1689">
            <v>19729.400000000001</v>
          </cell>
          <cell r="CB1689">
            <v>33607.020000000004</v>
          </cell>
          <cell r="CC1689">
            <v>0</v>
          </cell>
          <cell r="CD1689">
            <v>0</v>
          </cell>
          <cell r="CE1689">
            <v>0</v>
          </cell>
          <cell r="CF1689">
            <v>0</v>
          </cell>
          <cell r="CG1689">
            <v>0</v>
          </cell>
          <cell r="CH1689">
            <v>0</v>
          </cell>
          <cell r="CI1689">
            <v>0</v>
          </cell>
          <cell r="CJ1689">
            <v>0</v>
          </cell>
          <cell r="CK1689">
            <v>0</v>
          </cell>
          <cell r="CL1689">
            <v>55510.49</v>
          </cell>
          <cell r="CM1689">
            <v>78917.62</v>
          </cell>
          <cell r="CN1689">
            <v>134428.10999999999</v>
          </cell>
          <cell r="CO1689">
            <v>69388.11</v>
          </cell>
          <cell r="CP1689">
            <v>7632.69</v>
          </cell>
          <cell r="CQ1689">
            <v>15265.38</v>
          </cell>
          <cell r="CR1689">
            <v>134428.10999999999</v>
          </cell>
          <cell r="CS1689">
            <v>7632.69</v>
          </cell>
          <cell r="CT1689">
            <v>44378</v>
          </cell>
          <cell r="CU1689"/>
          <cell r="CV1689">
            <v>9027</v>
          </cell>
          <cell r="CW1689">
            <v>44835</v>
          </cell>
          <cell r="CX1689">
            <v>1.1095638366066978</v>
          </cell>
          <cell r="CY1689">
            <v>76990.53</v>
          </cell>
          <cell r="CZ1689">
            <v>109455.17000000001</v>
          </cell>
          <cell r="DA1689">
            <v>186445.7</v>
          </cell>
          <cell r="DB1689">
            <v>76990.53</v>
          </cell>
          <cell r="DC1689">
            <v>8468.9500000000007</v>
          </cell>
          <cell r="DD1689">
            <v>16937.900000000001</v>
          </cell>
          <cell r="DE1689">
            <v>39701.39</v>
          </cell>
          <cell r="DF1689">
            <v>8468.9500000000007</v>
          </cell>
          <cell r="DG1689">
            <v>218160</v>
          </cell>
          <cell r="DH1689">
            <v>1</v>
          </cell>
          <cell r="DI1689">
            <v>76990.53</v>
          </cell>
          <cell r="DJ1689">
            <v>109455.17000000001</v>
          </cell>
          <cell r="DK1689">
            <v>186445.7</v>
          </cell>
          <cell r="DL1689">
            <v>76990.53</v>
          </cell>
          <cell r="DM1689">
            <v>8468.9500000000007</v>
          </cell>
          <cell r="DN1689">
            <v>16937.900000000001</v>
          </cell>
          <cell r="DO1689">
            <v>39701.39</v>
          </cell>
          <cell r="DP1689">
            <v>8468.9500000000007</v>
          </cell>
          <cell r="DQ1689">
            <v>0</v>
          </cell>
          <cell r="DR1689"/>
          <cell r="DS1689">
            <v>0</v>
          </cell>
          <cell r="DT1689">
            <v>0</v>
          </cell>
        </row>
        <row r="1690">
          <cell r="A1690">
            <v>9028</v>
          </cell>
          <cell r="B1690">
            <v>9289</v>
          </cell>
          <cell r="C1690" t="str">
            <v>2021/0203145-5</v>
          </cell>
          <cell r="D1690" t="str">
            <v>0203145-91.2021.3.00.0000</v>
          </cell>
          <cell r="E1690">
            <v>44376</v>
          </cell>
          <cell r="F1690" t="str">
            <v>PAGO - 1ª. 2ª ORDEM - OUT/2022 - 5ª remessa</v>
          </cell>
          <cell r="G1690" t="str">
            <v>sim</v>
          </cell>
          <cell r="H1690">
            <v>44835</v>
          </cell>
          <cell r="I1690" t="str">
            <v>sim</v>
          </cell>
          <cell r="J1690" t="str">
            <v>não</v>
          </cell>
          <cell r="K1690">
            <v>5</v>
          </cell>
          <cell r="L1690" t="str">
            <v>MS 4.301/DF</v>
          </cell>
          <cell r="M1690" t="str">
            <v>1995/0060877-4</v>
          </cell>
          <cell r="N1690">
            <v>35011</v>
          </cell>
          <cell r="O1690" t="str">
            <v>Administrativo - Servidor Público Civil - Sistema Remuneratório e Benefícios</v>
          </cell>
          <cell r="P1690" t="str">
            <v>UNIÃO</v>
          </cell>
          <cell r="Q1690" t="str">
            <v>Ministério da Administração Federal e Reforma do Estado</v>
          </cell>
          <cell r="R1690">
            <v>37928</v>
          </cell>
          <cell r="S1690" t="str">
            <v>Mandado de Segurança 4.301/DF</v>
          </cell>
          <cell r="T1690" t="str">
            <v>2007/0262631-5</v>
          </cell>
          <cell r="U1690">
            <v>41674</v>
          </cell>
          <cell r="V1690" t="str">
            <v>Manoel Messias Oliveira Filho</v>
          </cell>
          <cell r="W1690" t="str">
            <v>227.970.333-53</v>
          </cell>
          <cell r="X1690">
            <v>23704</v>
          </cell>
          <cell r="Y1690">
            <v>58</v>
          </cell>
          <cell r="Z1690" t="str">
            <v>Servidor Público Civil Ativo</v>
          </cell>
          <cell r="AA1690" t="str">
            <v>Isonomia Salarial com a Policia Federal - Gratificações</v>
          </cell>
          <cell r="AB1690" t="str">
            <v>Alimentar</v>
          </cell>
          <cell r="AC1690" t="str">
            <v>Não</v>
          </cell>
          <cell r="AD1690" t="str">
            <v>Não</v>
          </cell>
          <cell r="AE1690" t="str">
            <v>Não</v>
          </cell>
          <cell r="AF1690" t="str">
            <v>-</v>
          </cell>
          <cell r="AG1690" t="str">
            <v>-</v>
          </cell>
          <cell r="AH1690" t="str">
            <v>Não informada</v>
          </cell>
          <cell r="AI1690" t="str">
            <v>Não Informada</v>
          </cell>
          <cell r="AJ1690" t="str">
            <v>Não</v>
          </cell>
          <cell r="AK1690">
            <v>20</v>
          </cell>
          <cell r="AL1690" t="str">
            <v>Espólio de Elenauro Batista dos Santos</v>
          </cell>
          <cell r="AM1690" t="str">
            <v>035.277.351-00</v>
          </cell>
          <cell r="AN1690">
            <v>0</v>
          </cell>
          <cell r="AO1690" t="str">
            <v>x x x</v>
          </cell>
          <cell r="AP1690" t="str">
            <v>x x x</v>
          </cell>
          <cell r="AQ1690">
            <v>0</v>
          </cell>
          <cell r="AR1690" t="str">
            <v>x x x</v>
          </cell>
          <cell r="AS1690" t="str">
            <v>x x x</v>
          </cell>
          <cell r="AT1690">
            <v>0</v>
          </cell>
          <cell r="AU1690" t="str">
            <v>x x x</v>
          </cell>
          <cell r="AV1690" t="str">
            <v>x x x</v>
          </cell>
          <cell r="AW1690" t="str">
            <v>Dedução de Honorários Contratuais</v>
          </cell>
          <cell r="AX1690">
            <v>44348</v>
          </cell>
          <cell r="AY1690">
            <v>69913.509999999995</v>
          </cell>
          <cell r="AZ1690">
            <v>98910.63</v>
          </cell>
          <cell r="BA1690">
            <v>168824.14</v>
          </cell>
          <cell r="BB1690">
            <v>13982.7</v>
          </cell>
          <cell r="BC1690">
            <v>19782.12</v>
          </cell>
          <cell r="BD1690">
            <v>33764.82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55930.81</v>
          </cell>
          <cell r="BO1690">
            <v>79128.510000000009</v>
          </cell>
          <cell r="BP1690">
            <v>135059.32</v>
          </cell>
          <cell r="BQ1690">
            <v>69913.509999999995</v>
          </cell>
          <cell r="BR1690">
            <v>7690.48</v>
          </cell>
          <cell r="BS1690">
            <v>15380.96</v>
          </cell>
          <cell r="BT1690">
            <v>74</v>
          </cell>
          <cell r="BU1690">
            <v>135059.32</v>
          </cell>
          <cell r="BV1690">
            <v>7690.48</v>
          </cell>
          <cell r="BW1690">
            <v>70493.789999999994</v>
          </cell>
          <cell r="BX1690">
            <v>99904.000000000015</v>
          </cell>
          <cell r="BY1690">
            <v>170397.79</v>
          </cell>
          <cell r="BZ1690">
            <v>14098.75</v>
          </cell>
          <cell r="CA1690">
            <v>19980.79</v>
          </cell>
          <cell r="CB1690">
            <v>34079.54</v>
          </cell>
          <cell r="CC1690">
            <v>0</v>
          </cell>
          <cell r="CD1690">
            <v>0</v>
          </cell>
          <cell r="CE1690">
            <v>0</v>
          </cell>
          <cell r="CF1690">
            <v>0</v>
          </cell>
          <cell r="CG1690">
            <v>0</v>
          </cell>
          <cell r="CH1690">
            <v>0</v>
          </cell>
          <cell r="CI1690">
            <v>0</v>
          </cell>
          <cell r="CJ1690">
            <v>0</v>
          </cell>
          <cell r="CK1690">
            <v>0</v>
          </cell>
          <cell r="CL1690">
            <v>56395.039999999994</v>
          </cell>
          <cell r="CM1690">
            <v>79923.210000000006</v>
          </cell>
          <cell r="CN1690">
            <v>136318.25</v>
          </cell>
          <cell r="CO1690">
            <v>70493.789999999994</v>
          </cell>
          <cell r="CP1690">
            <v>7754.31</v>
          </cell>
          <cell r="CQ1690">
            <v>15508.62</v>
          </cell>
          <cell r="CR1690">
            <v>136318.25</v>
          </cell>
          <cell r="CS1690">
            <v>7754.31</v>
          </cell>
          <cell r="CT1690">
            <v>44378</v>
          </cell>
          <cell r="CU1690"/>
          <cell r="CV1690">
            <v>9028</v>
          </cell>
          <cell r="CW1690">
            <v>44835</v>
          </cell>
          <cell r="CX1690">
            <v>1.1095638366066978</v>
          </cell>
          <cell r="CY1690">
            <v>78217.36</v>
          </cell>
          <cell r="CZ1690">
            <v>110849.86</v>
          </cell>
          <cell r="DA1690">
            <v>189067.22</v>
          </cell>
          <cell r="DB1690">
            <v>78217.36</v>
          </cell>
          <cell r="DC1690">
            <v>8603.9</v>
          </cell>
          <cell r="DD1690">
            <v>17207.8</v>
          </cell>
          <cell r="DE1690">
            <v>40403.910000000003</v>
          </cell>
          <cell r="DF1690">
            <v>8603.9</v>
          </cell>
          <cell r="DG1690">
            <v>218160</v>
          </cell>
          <cell r="DH1690">
            <v>1</v>
          </cell>
          <cell r="DI1690">
            <v>78217.36</v>
          </cell>
          <cell r="DJ1690">
            <v>110849.86</v>
          </cell>
          <cell r="DK1690">
            <v>189067.22</v>
          </cell>
          <cell r="DL1690">
            <v>78217.36</v>
          </cell>
          <cell r="DM1690">
            <v>8603.9</v>
          </cell>
          <cell r="DN1690">
            <v>17207.8</v>
          </cell>
          <cell r="DO1690">
            <v>40403.910000000003</v>
          </cell>
          <cell r="DP1690">
            <v>8603.9</v>
          </cell>
          <cell r="DQ1690">
            <v>0</v>
          </cell>
          <cell r="DR1690"/>
          <cell r="DS1690">
            <v>0</v>
          </cell>
          <cell r="DT1690">
            <v>0</v>
          </cell>
        </row>
        <row r="1691">
          <cell r="A1691">
            <v>9029</v>
          </cell>
          <cell r="B1691">
            <v>9002</v>
          </cell>
          <cell r="C1691" t="str">
            <v>2021/0203149-2</v>
          </cell>
          <cell r="D1691" t="str">
            <v>0203149-31.2021.3.00.0000</v>
          </cell>
          <cell r="E1691">
            <v>44376</v>
          </cell>
          <cell r="F1691" t="str">
            <v>PAGO - 1ª. 2ª ORDEM - OUT/2022 - 5ª remessa</v>
          </cell>
          <cell r="G1691" t="str">
            <v>sim</v>
          </cell>
          <cell r="H1691">
            <v>44835</v>
          </cell>
          <cell r="I1691" t="str">
            <v>sim</v>
          </cell>
          <cell r="J1691" t="str">
            <v>não</v>
          </cell>
          <cell r="K1691">
            <v>5</v>
          </cell>
          <cell r="L1691" t="str">
            <v>MS 4.301/DF</v>
          </cell>
          <cell r="M1691" t="str">
            <v>1995/0060877-4</v>
          </cell>
          <cell r="N1691">
            <v>35011</v>
          </cell>
          <cell r="O1691" t="str">
            <v>Administrativo - Servidor Público Civil - Sistema Remuneratório e Benefícios</v>
          </cell>
          <cell r="P1691" t="str">
            <v>UNIÃO</v>
          </cell>
          <cell r="Q1691" t="str">
            <v>Ministério da Administração Federal e Reforma do Estado</v>
          </cell>
          <cell r="R1691">
            <v>37928</v>
          </cell>
          <cell r="S1691" t="str">
            <v>Mandado de Segurança 4.301/DF</v>
          </cell>
          <cell r="T1691" t="str">
            <v>2007/0262631-5</v>
          </cell>
          <cell r="U1691">
            <v>41674</v>
          </cell>
          <cell r="V1691" t="str">
            <v>Manuel Vieira Campos</v>
          </cell>
          <cell r="W1691" t="str">
            <v>019.849.182-49</v>
          </cell>
          <cell r="X1691">
            <v>16963</v>
          </cell>
          <cell r="Y1691">
            <v>76</v>
          </cell>
          <cell r="Z1691" t="str">
            <v>Servidor Público Civil Ativo</v>
          </cell>
          <cell r="AA1691" t="str">
            <v>Isonomia Salarial com a Policia Federal - Gratificações</v>
          </cell>
          <cell r="AB1691" t="str">
            <v>Alimentar</v>
          </cell>
          <cell r="AC1691" t="str">
            <v>Não</v>
          </cell>
          <cell r="AD1691" t="str">
            <v>Não</v>
          </cell>
          <cell r="AE1691" t="str">
            <v>Não</v>
          </cell>
          <cell r="AF1691" t="str">
            <v>-</v>
          </cell>
          <cell r="AG1691" t="str">
            <v>-</v>
          </cell>
          <cell r="AH1691" t="str">
            <v>Não informada</v>
          </cell>
          <cell r="AI1691" t="str">
            <v>Não Informada</v>
          </cell>
          <cell r="AJ1691" t="str">
            <v>Não</v>
          </cell>
          <cell r="AK1691">
            <v>20</v>
          </cell>
          <cell r="AL1691" t="str">
            <v>Espólio de Elenauro Batista dos Santos</v>
          </cell>
          <cell r="AM1691" t="str">
            <v>035.277.351-00</v>
          </cell>
          <cell r="AN1691">
            <v>0</v>
          </cell>
          <cell r="AO1691" t="str">
            <v>x x x</v>
          </cell>
          <cell r="AP1691" t="str">
            <v>x x x</v>
          </cell>
          <cell r="AQ1691">
            <v>0</v>
          </cell>
          <cell r="AR1691" t="str">
            <v>x x x</v>
          </cell>
          <cell r="AS1691" t="str">
            <v>x x x</v>
          </cell>
          <cell r="AT1691">
            <v>0</v>
          </cell>
          <cell r="AU1691" t="str">
            <v>x x x</v>
          </cell>
          <cell r="AV1691" t="str">
            <v>x x x</v>
          </cell>
          <cell r="AW1691" t="str">
            <v>Dedução de Honorários Contratuais</v>
          </cell>
          <cell r="AX1691">
            <v>44348</v>
          </cell>
          <cell r="AY1691">
            <v>69761.440000000002</v>
          </cell>
          <cell r="AZ1691">
            <v>98744.89</v>
          </cell>
          <cell r="BA1691">
            <v>168506.33000000002</v>
          </cell>
          <cell r="BB1691">
            <v>13952.28</v>
          </cell>
          <cell r="BC1691">
            <v>19748.980000000003</v>
          </cell>
          <cell r="BD1691">
            <v>33701.26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55809.16</v>
          </cell>
          <cell r="BO1691">
            <v>78995.91</v>
          </cell>
          <cell r="BP1691">
            <v>134805.07</v>
          </cell>
          <cell r="BQ1691">
            <v>69761.440000000002</v>
          </cell>
          <cell r="BR1691">
            <v>7673.75</v>
          </cell>
          <cell r="BS1691">
            <v>15347.5</v>
          </cell>
          <cell r="BT1691">
            <v>74</v>
          </cell>
          <cell r="BU1691">
            <v>134805.07</v>
          </cell>
          <cell r="BV1691">
            <v>7673.75</v>
          </cell>
          <cell r="BW1691">
            <v>70340.45</v>
          </cell>
          <cell r="BX1691">
            <v>99736.52</v>
          </cell>
          <cell r="BY1691">
            <v>170076.97</v>
          </cell>
          <cell r="BZ1691">
            <v>14068.09</v>
          </cell>
          <cell r="CA1691">
            <v>19947.3</v>
          </cell>
          <cell r="CB1691">
            <v>34015.39</v>
          </cell>
          <cell r="CC1691">
            <v>0</v>
          </cell>
          <cell r="CD1691">
            <v>0</v>
          </cell>
          <cell r="CE1691">
            <v>0</v>
          </cell>
          <cell r="CF1691">
            <v>0</v>
          </cell>
          <cell r="CG1691">
            <v>0</v>
          </cell>
          <cell r="CH1691">
            <v>0</v>
          </cell>
          <cell r="CI1691">
            <v>0</v>
          </cell>
          <cell r="CJ1691">
            <v>0</v>
          </cell>
          <cell r="CK1691">
            <v>0</v>
          </cell>
          <cell r="CL1691">
            <v>56272.36</v>
          </cell>
          <cell r="CM1691">
            <v>79789.220000000016</v>
          </cell>
          <cell r="CN1691">
            <v>136061.58000000002</v>
          </cell>
          <cell r="CO1691">
            <v>70340.45</v>
          </cell>
          <cell r="CP1691">
            <v>7737.44</v>
          </cell>
          <cell r="CQ1691">
            <v>15474.88</v>
          </cell>
          <cell r="CR1691">
            <v>136061.58000000002</v>
          </cell>
          <cell r="CS1691">
            <v>7737.44</v>
          </cell>
          <cell r="CT1691">
            <v>44378</v>
          </cell>
          <cell r="CU1691"/>
          <cell r="CV1691">
            <v>9029</v>
          </cell>
          <cell r="CW1691">
            <v>44835</v>
          </cell>
          <cell r="CX1691">
            <v>1.1095638366066978</v>
          </cell>
          <cell r="CY1691">
            <v>78047.210000000006</v>
          </cell>
          <cell r="CZ1691">
            <v>110664.04</v>
          </cell>
          <cell r="DA1691">
            <v>188711.25</v>
          </cell>
          <cell r="DB1691">
            <v>78047.210000000006</v>
          </cell>
          <cell r="DC1691">
            <v>8585.19</v>
          </cell>
          <cell r="DD1691">
            <v>17170.38</v>
          </cell>
          <cell r="DE1691">
            <v>40304.959999999999</v>
          </cell>
          <cell r="DF1691">
            <v>8585.19</v>
          </cell>
          <cell r="DG1691">
            <v>218160</v>
          </cell>
          <cell r="DH1691">
            <v>1</v>
          </cell>
          <cell r="DI1691">
            <v>78047.210000000006</v>
          </cell>
          <cell r="DJ1691">
            <v>110664.04</v>
          </cell>
          <cell r="DK1691">
            <v>188711.25</v>
          </cell>
          <cell r="DL1691">
            <v>78047.210000000006</v>
          </cell>
          <cell r="DM1691">
            <v>8585.19</v>
          </cell>
          <cell r="DN1691">
            <v>17170.38</v>
          </cell>
          <cell r="DO1691">
            <v>40304.959999999999</v>
          </cell>
          <cell r="DP1691">
            <v>8585.19</v>
          </cell>
          <cell r="DQ1691">
            <v>0</v>
          </cell>
          <cell r="DR1691"/>
          <cell r="DS1691">
            <v>0</v>
          </cell>
          <cell r="DT1691">
            <v>0</v>
          </cell>
        </row>
        <row r="1692">
          <cell r="A1692">
            <v>9030</v>
          </cell>
          <cell r="B1692">
            <v>9003</v>
          </cell>
          <cell r="C1692" t="str">
            <v>2021/0203150-7</v>
          </cell>
          <cell r="D1692" t="str">
            <v>0203150-16.2021.3.00.0000</v>
          </cell>
          <cell r="E1692">
            <v>44376</v>
          </cell>
          <cell r="F1692" t="str">
            <v>PAGO - 1ª. 2ª ORDEM - OUT/2022 - 5ª remessa</v>
          </cell>
          <cell r="G1692" t="str">
            <v>sim</v>
          </cell>
          <cell r="H1692">
            <v>44835</v>
          </cell>
          <cell r="I1692" t="str">
            <v>sim</v>
          </cell>
          <cell r="J1692" t="str">
            <v>não</v>
          </cell>
          <cell r="K1692">
            <v>5</v>
          </cell>
          <cell r="L1692" t="str">
            <v>MS 4.301/DF</v>
          </cell>
          <cell r="M1692" t="str">
            <v>1995/0060877-4</v>
          </cell>
          <cell r="N1692">
            <v>35011</v>
          </cell>
          <cell r="O1692" t="str">
            <v>Administrativo - Servidor Público Civil - Sistema Remuneratório e Benefícios</v>
          </cell>
          <cell r="P1692" t="str">
            <v>UNIÃO</v>
          </cell>
          <cell r="Q1692" t="str">
            <v>Ministério da Administração Federal e Reforma do Estado</v>
          </cell>
          <cell r="R1692">
            <v>37928</v>
          </cell>
          <cell r="S1692" t="str">
            <v>Mandado de Segurança 4.301/DF</v>
          </cell>
          <cell r="T1692" t="str">
            <v>2007/0262631-5</v>
          </cell>
          <cell r="U1692">
            <v>41674</v>
          </cell>
          <cell r="V1692" t="str">
            <v>Maria Cleomar Lima Santos</v>
          </cell>
          <cell r="W1692" t="str">
            <v>112.465.702-97</v>
          </cell>
          <cell r="X1692">
            <v>19058</v>
          </cell>
          <cell r="Y1692">
            <v>70</v>
          </cell>
          <cell r="Z1692" t="str">
            <v>Servidor Público Civil Ativo</v>
          </cell>
          <cell r="AA1692" t="str">
            <v>Isonomia Salarial com a Policia Federal - Gratificações</v>
          </cell>
          <cell r="AB1692" t="str">
            <v>Alimentar</v>
          </cell>
          <cell r="AC1692" t="str">
            <v>Não</v>
          </cell>
          <cell r="AD1692" t="str">
            <v>Não</v>
          </cell>
          <cell r="AE1692" t="str">
            <v>Não</v>
          </cell>
          <cell r="AF1692" t="str">
            <v>-</v>
          </cell>
          <cell r="AG1692" t="str">
            <v>-</v>
          </cell>
          <cell r="AH1692" t="str">
            <v>Não informada</v>
          </cell>
          <cell r="AI1692" t="str">
            <v>Não Informada</v>
          </cell>
          <cell r="AJ1692" t="str">
            <v>Não</v>
          </cell>
          <cell r="AK1692">
            <v>20</v>
          </cell>
          <cell r="AL1692" t="str">
            <v>Espólio de Elenauro Batista dos Santos</v>
          </cell>
          <cell r="AM1692" t="str">
            <v>035.277.351-00</v>
          </cell>
          <cell r="AN1692">
            <v>0</v>
          </cell>
          <cell r="AO1692" t="str">
            <v>x x x</v>
          </cell>
          <cell r="AP1692" t="str">
            <v>x x x</v>
          </cell>
          <cell r="AQ1692">
            <v>0</v>
          </cell>
          <cell r="AR1692" t="str">
            <v>x x x</v>
          </cell>
          <cell r="AS1692" t="str">
            <v>x x x</v>
          </cell>
          <cell r="AT1692">
            <v>0</v>
          </cell>
          <cell r="AU1692" t="str">
            <v>x x x</v>
          </cell>
          <cell r="AV1692" t="str">
            <v>x x x</v>
          </cell>
          <cell r="AW1692" t="str">
            <v>Dedução de Honorários Contratuais</v>
          </cell>
          <cell r="AX1692">
            <v>44348</v>
          </cell>
          <cell r="AY1692">
            <v>69800.34</v>
          </cell>
          <cell r="AZ1692">
            <v>98791.23</v>
          </cell>
          <cell r="BA1692">
            <v>168591.57</v>
          </cell>
          <cell r="BB1692">
            <v>13960.06</v>
          </cell>
          <cell r="BC1692">
            <v>19758.25</v>
          </cell>
          <cell r="BD1692">
            <v>33718.31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55840.28</v>
          </cell>
          <cell r="BO1692">
            <v>79032.98000000001</v>
          </cell>
          <cell r="BP1692">
            <v>134873.26</v>
          </cell>
          <cell r="BQ1692">
            <v>69800.34</v>
          </cell>
          <cell r="BR1692">
            <v>7678.03</v>
          </cell>
          <cell r="BS1692">
            <v>15356.06</v>
          </cell>
          <cell r="BT1692">
            <v>74</v>
          </cell>
          <cell r="BU1692">
            <v>134873.26</v>
          </cell>
          <cell r="BV1692">
            <v>7678.03</v>
          </cell>
          <cell r="BW1692">
            <v>70379.679999999993</v>
          </cell>
          <cell r="BX1692">
            <v>99783.330000000016</v>
          </cell>
          <cell r="BY1692">
            <v>170163.01</v>
          </cell>
          <cell r="BZ1692">
            <v>14075.93</v>
          </cell>
          <cell r="CA1692">
            <v>19956.650000000001</v>
          </cell>
          <cell r="CB1692">
            <v>34032.58</v>
          </cell>
          <cell r="CC1692">
            <v>0</v>
          </cell>
          <cell r="CD1692">
            <v>0</v>
          </cell>
          <cell r="CE1692">
            <v>0</v>
          </cell>
          <cell r="CF1692">
            <v>0</v>
          </cell>
          <cell r="CG1692">
            <v>0</v>
          </cell>
          <cell r="CH1692">
            <v>0</v>
          </cell>
          <cell r="CI1692">
            <v>0</v>
          </cell>
          <cell r="CJ1692">
            <v>0</v>
          </cell>
          <cell r="CK1692">
            <v>0</v>
          </cell>
          <cell r="CL1692">
            <v>56303.749999999993</v>
          </cell>
          <cell r="CM1692">
            <v>79826.679999999993</v>
          </cell>
          <cell r="CN1692">
            <v>136130.43</v>
          </cell>
          <cell r="CO1692">
            <v>70379.679999999993</v>
          </cell>
          <cell r="CP1692">
            <v>7741.76</v>
          </cell>
          <cell r="CQ1692">
            <v>15483.52</v>
          </cell>
          <cell r="CR1692">
            <v>136130.43</v>
          </cell>
          <cell r="CS1692">
            <v>7741.76</v>
          </cell>
          <cell r="CT1692">
            <v>44378</v>
          </cell>
          <cell r="CU1692"/>
          <cell r="CV1692">
            <v>9030</v>
          </cell>
          <cell r="CW1692">
            <v>44835</v>
          </cell>
          <cell r="CX1692">
            <v>1.1095638366066978</v>
          </cell>
          <cell r="CY1692">
            <v>78090.740000000005</v>
          </cell>
          <cell r="CZ1692">
            <v>110715.98</v>
          </cell>
          <cell r="DA1692">
            <v>188806.72</v>
          </cell>
          <cell r="DB1692">
            <v>78090.740000000005</v>
          </cell>
          <cell r="DC1692">
            <v>8589.98</v>
          </cell>
          <cell r="DD1692">
            <v>17179.96</v>
          </cell>
          <cell r="DE1692">
            <v>40329.4</v>
          </cell>
          <cell r="DF1692">
            <v>8589.98</v>
          </cell>
          <cell r="DG1692">
            <v>218160</v>
          </cell>
          <cell r="DH1692">
            <v>1</v>
          </cell>
          <cell r="DI1692">
            <v>78090.740000000005</v>
          </cell>
          <cell r="DJ1692">
            <v>110715.98</v>
          </cell>
          <cell r="DK1692">
            <v>188806.72</v>
          </cell>
          <cell r="DL1692">
            <v>78090.740000000005</v>
          </cell>
          <cell r="DM1692">
            <v>8589.98</v>
          </cell>
          <cell r="DN1692">
            <v>17179.96</v>
          </cell>
          <cell r="DO1692">
            <v>40329.4</v>
          </cell>
          <cell r="DP1692">
            <v>8589.98</v>
          </cell>
          <cell r="DQ1692">
            <v>0</v>
          </cell>
          <cell r="DR1692"/>
          <cell r="DS1692">
            <v>0</v>
          </cell>
          <cell r="DT1692">
            <v>0</v>
          </cell>
        </row>
        <row r="1693">
          <cell r="A1693">
            <v>9031</v>
          </cell>
          <cell r="B1693">
            <v>9007</v>
          </cell>
          <cell r="C1693" t="str">
            <v>2021/0203152-0</v>
          </cell>
          <cell r="D1693" t="str">
            <v>0203152-83.2021.3.00.0000</v>
          </cell>
          <cell r="E1693">
            <v>44376</v>
          </cell>
          <cell r="F1693" t="str">
            <v>PAGO - 1ª. 2ª ORDEM - OUT/2022 - 2ª remessa</v>
          </cell>
          <cell r="G1693" t="str">
            <v>sim</v>
          </cell>
          <cell r="H1693">
            <v>44835</v>
          </cell>
          <cell r="I1693" t="str">
            <v>sim</v>
          </cell>
          <cell r="J1693" t="str">
            <v>não</v>
          </cell>
          <cell r="K1693">
            <v>2</v>
          </cell>
          <cell r="L1693" t="str">
            <v>MS 4.301/DF</v>
          </cell>
          <cell r="M1693" t="str">
            <v>1995/0060877-4</v>
          </cell>
          <cell r="N1693">
            <v>35011</v>
          </cell>
          <cell r="O1693" t="str">
            <v>Administrativo - Servidor Público Civil - Sistema Remuneratório e Benefícios</v>
          </cell>
          <cell r="P1693" t="str">
            <v>UNIÃO</v>
          </cell>
          <cell r="Q1693" t="str">
            <v>Ministério da Administração Federal e Reforma do Estado</v>
          </cell>
          <cell r="R1693">
            <v>37928</v>
          </cell>
          <cell r="S1693" t="str">
            <v>Mandado de Segurança 4.301/DF</v>
          </cell>
          <cell r="T1693" t="str">
            <v>2007/0262631-5</v>
          </cell>
          <cell r="U1693">
            <v>41674</v>
          </cell>
          <cell r="V1693" t="str">
            <v>Maria das Dores de Souza Lira dos Santos</v>
          </cell>
          <cell r="W1693" t="str">
            <v>049.824.602-72</v>
          </cell>
          <cell r="X1693">
            <v>20703</v>
          </cell>
          <cell r="Y1693">
            <v>66</v>
          </cell>
          <cell r="Z1693" t="str">
            <v>Servidor Público Civil Ativo</v>
          </cell>
          <cell r="AA1693" t="str">
            <v>Isonomia Salarial com a Policia Federal - Gratificações</v>
          </cell>
          <cell r="AB1693" t="str">
            <v>Alimentar</v>
          </cell>
          <cell r="AC1693" t="str">
            <v>Não</v>
          </cell>
          <cell r="AD1693" t="str">
            <v>Não</v>
          </cell>
          <cell r="AE1693" t="str">
            <v>Não</v>
          </cell>
          <cell r="AF1693" t="str">
            <v>-</v>
          </cell>
          <cell r="AG1693" t="str">
            <v>-</v>
          </cell>
          <cell r="AH1693" t="str">
            <v>Não informada</v>
          </cell>
          <cell r="AI1693" t="str">
            <v>Não Informada</v>
          </cell>
          <cell r="AJ1693" t="str">
            <v>Não</v>
          </cell>
          <cell r="AK1693">
            <v>20</v>
          </cell>
          <cell r="AL1693" t="str">
            <v>Espólio de Elenauro Batista dos Santos</v>
          </cell>
          <cell r="AM1693" t="str">
            <v>035.277.351-00</v>
          </cell>
          <cell r="AN1693">
            <v>0</v>
          </cell>
          <cell r="AO1693" t="str">
            <v>x x x</v>
          </cell>
          <cell r="AP1693" t="str">
            <v>x x x</v>
          </cell>
          <cell r="AQ1693">
            <v>0</v>
          </cell>
          <cell r="AR1693" t="str">
            <v>x x x</v>
          </cell>
          <cell r="AS1693" t="str">
            <v>x x x</v>
          </cell>
          <cell r="AT1693">
            <v>0</v>
          </cell>
          <cell r="AU1693" t="str">
            <v>x x x</v>
          </cell>
          <cell r="AV1693" t="str">
            <v>x x x</v>
          </cell>
          <cell r="AW1693" t="str">
            <v>Dedução de Honorários Contratuais</v>
          </cell>
          <cell r="AX1693">
            <v>44348</v>
          </cell>
          <cell r="AY1693">
            <v>69806.27</v>
          </cell>
          <cell r="AZ1693">
            <v>98819.78</v>
          </cell>
          <cell r="BA1693">
            <v>168626.05</v>
          </cell>
          <cell r="BB1693">
            <v>13961.25</v>
          </cell>
          <cell r="BC1693">
            <v>19763.96</v>
          </cell>
          <cell r="BD1693">
            <v>33725.21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55845.020000000004</v>
          </cell>
          <cell r="BO1693">
            <v>79055.819999999992</v>
          </cell>
          <cell r="BP1693">
            <v>134900.84</v>
          </cell>
          <cell r="BQ1693">
            <v>69806.27</v>
          </cell>
          <cell r="BR1693">
            <v>7678.68</v>
          </cell>
          <cell r="BS1693">
            <v>15357.36</v>
          </cell>
          <cell r="BT1693">
            <v>74</v>
          </cell>
          <cell r="BU1693">
            <v>134900.84</v>
          </cell>
          <cell r="BV1693">
            <v>7678.68</v>
          </cell>
          <cell r="BW1693">
            <v>70385.66</v>
          </cell>
          <cell r="BX1693">
            <v>99812.139999999985</v>
          </cell>
          <cell r="BY1693">
            <v>170197.8</v>
          </cell>
          <cell r="BZ1693">
            <v>14077.13</v>
          </cell>
          <cell r="CA1693">
            <v>19962.420000000006</v>
          </cell>
          <cell r="CB1693">
            <v>34039.550000000003</v>
          </cell>
          <cell r="CC1693">
            <v>0</v>
          </cell>
          <cell r="CD1693">
            <v>0</v>
          </cell>
          <cell r="CE1693">
            <v>0</v>
          </cell>
          <cell r="CF1693">
            <v>0</v>
          </cell>
          <cell r="CG1693">
            <v>0</v>
          </cell>
          <cell r="CH1693">
            <v>0</v>
          </cell>
          <cell r="CI1693">
            <v>0</v>
          </cell>
          <cell r="CJ1693">
            <v>0</v>
          </cell>
          <cell r="CK1693">
            <v>0</v>
          </cell>
          <cell r="CL1693">
            <v>56308.530000000006</v>
          </cell>
          <cell r="CM1693">
            <v>79849.72</v>
          </cell>
          <cell r="CN1693">
            <v>136158.25</v>
          </cell>
          <cell r="CO1693">
            <v>70385.66</v>
          </cell>
          <cell r="CP1693">
            <v>7742.42</v>
          </cell>
          <cell r="CQ1693">
            <v>15484.84</v>
          </cell>
          <cell r="CR1693">
            <v>136158.25</v>
          </cell>
          <cell r="CS1693">
            <v>7742.42</v>
          </cell>
          <cell r="CT1693">
            <v>44378</v>
          </cell>
          <cell r="CU1693"/>
          <cell r="CV1693">
            <v>9031</v>
          </cell>
          <cell r="CW1693">
            <v>44835</v>
          </cell>
          <cell r="CX1693">
            <v>1.1095638366066978</v>
          </cell>
          <cell r="CY1693">
            <v>78097.38</v>
          </cell>
          <cell r="CZ1693">
            <v>110747.94</v>
          </cell>
          <cell r="DA1693">
            <v>188845.32</v>
          </cell>
          <cell r="DB1693">
            <v>78097.38</v>
          </cell>
          <cell r="DC1693">
            <v>8590.7099999999991</v>
          </cell>
          <cell r="DD1693">
            <v>17181.419999999998</v>
          </cell>
          <cell r="DE1693">
            <v>40328.31</v>
          </cell>
          <cell r="DF1693">
            <v>8590.7099999999991</v>
          </cell>
          <cell r="DG1693">
            <v>218160</v>
          </cell>
          <cell r="DH1693">
            <v>1</v>
          </cell>
          <cell r="DI1693">
            <v>78097.38</v>
          </cell>
          <cell r="DJ1693">
            <v>110747.94</v>
          </cell>
          <cell r="DK1693">
            <v>188845.32</v>
          </cell>
          <cell r="DL1693">
            <v>78097.38</v>
          </cell>
          <cell r="DM1693">
            <v>8590.7099999999991</v>
          </cell>
          <cell r="DN1693">
            <v>17181.419999999998</v>
          </cell>
          <cell r="DO1693">
            <v>40328.31</v>
          </cell>
          <cell r="DP1693">
            <v>8590.7099999999991</v>
          </cell>
          <cell r="DQ1693">
            <v>0</v>
          </cell>
          <cell r="DR1693"/>
          <cell r="DS1693">
            <v>0</v>
          </cell>
          <cell r="DT1693">
            <v>0</v>
          </cell>
        </row>
        <row r="1694">
          <cell r="A1694">
            <v>9032</v>
          </cell>
          <cell r="B1694">
            <v>9013</v>
          </cell>
          <cell r="C1694" t="str">
            <v>2021/0203153-2</v>
          </cell>
          <cell r="D1694" t="str">
            <v>0203153-68.2021.3.00.0000</v>
          </cell>
          <cell r="E1694">
            <v>44376</v>
          </cell>
          <cell r="F1694" t="str">
            <v>PAGO - 1ª. 2ª ORDEM - OUT/2022 - 5ª remessa</v>
          </cell>
          <cell r="G1694" t="str">
            <v>sim</v>
          </cell>
          <cell r="H1694">
            <v>44835</v>
          </cell>
          <cell r="I1694" t="str">
            <v>sim</v>
          </cell>
          <cell r="J1694" t="str">
            <v>não</v>
          </cell>
          <cell r="K1694">
            <v>5</v>
          </cell>
          <cell r="L1694" t="str">
            <v>MS 4.301/DF</v>
          </cell>
          <cell r="M1694" t="str">
            <v>1995/0060877-4</v>
          </cell>
          <cell r="N1694">
            <v>35011</v>
          </cell>
          <cell r="O1694" t="str">
            <v>Administrativo - Servidor Público Civil - Sistema Remuneratório e Benefícios</v>
          </cell>
          <cell r="P1694" t="str">
            <v>UNIÃO</v>
          </cell>
          <cell r="Q1694" t="str">
            <v>Ministério da Administração Federal e Reforma do Estado</v>
          </cell>
          <cell r="R1694">
            <v>37928</v>
          </cell>
          <cell r="S1694" t="str">
            <v>Mandado de Segurança 4.301/DF</v>
          </cell>
          <cell r="T1694" t="str">
            <v>2007/0262631-5</v>
          </cell>
          <cell r="U1694">
            <v>41674</v>
          </cell>
          <cell r="V1694" t="str">
            <v>Maria de Fátima Araújo Terminelle</v>
          </cell>
          <cell r="W1694" t="str">
            <v>153.903.812-20</v>
          </cell>
          <cell r="X1694">
            <v>22767</v>
          </cell>
          <cell r="Y1694">
            <v>60</v>
          </cell>
          <cell r="Z1694" t="str">
            <v>Servidor Público Civil Ativo</v>
          </cell>
          <cell r="AA1694" t="str">
            <v>Isonomia Salarial com a Policia Federal - Gratificações</v>
          </cell>
          <cell r="AB1694" t="str">
            <v>Alimentar</v>
          </cell>
          <cell r="AC1694" t="str">
            <v>Não</v>
          </cell>
          <cell r="AD1694" t="str">
            <v>Não</v>
          </cell>
          <cell r="AE1694" t="str">
            <v>Não</v>
          </cell>
          <cell r="AF1694" t="str">
            <v>-</v>
          </cell>
          <cell r="AG1694" t="str">
            <v>-</v>
          </cell>
          <cell r="AH1694" t="str">
            <v>Não informada</v>
          </cell>
          <cell r="AI1694" t="str">
            <v>Não Informada</v>
          </cell>
          <cell r="AJ1694" t="str">
            <v>Não</v>
          </cell>
          <cell r="AK1694">
            <v>20</v>
          </cell>
          <cell r="AL1694" t="str">
            <v>Espólio de Elenauro Batista dos Santos</v>
          </cell>
          <cell r="AM1694" t="str">
            <v>035.277.351-00</v>
          </cell>
          <cell r="AN1694">
            <v>0</v>
          </cell>
          <cell r="AO1694" t="str">
            <v>x x x</v>
          </cell>
          <cell r="AP1694" t="str">
            <v>x x x</v>
          </cell>
          <cell r="AQ1694">
            <v>0</v>
          </cell>
          <cell r="AR1694" t="str">
            <v>x x x</v>
          </cell>
          <cell r="AS1694" t="str">
            <v>x x x</v>
          </cell>
          <cell r="AT1694">
            <v>0</v>
          </cell>
          <cell r="AU1694" t="str">
            <v>x x x</v>
          </cell>
          <cell r="AV1694" t="str">
            <v>x x x</v>
          </cell>
          <cell r="AW1694" t="str">
            <v>Dedução de Honorários Contratuais</v>
          </cell>
          <cell r="AX1694">
            <v>44348</v>
          </cell>
          <cell r="AY1694">
            <v>68738.53</v>
          </cell>
          <cell r="AZ1694">
            <v>97322.27</v>
          </cell>
          <cell r="BA1694">
            <v>166060.79999999999</v>
          </cell>
          <cell r="BB1694">
            <v>13747.7</v>
          </cell>
          <cell r="BC1694">
            <v>19464.460000000003</v>
          </cell>
          <cell r="BD1694">
            <v>33212.160000000003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54990.83</v>
          </cell>
          <cell r="BO1694">
            <v>77857.809999999983</v>
          </cell>
          <cell r="BP1694">
            <v>132848.63999999998</v>
          </cell>
          <cell r="BQ1694">
            <v>68738.53</v>
          </cell>
          <cell r="BR1694">
            <v>7561.23</v>
          </cell>
          <cell r="BS1694">
            <v>15122.46</v>
          </cell>
          <cell r="BT1694">
            <v>74</v>
          </cell>
          <cell r="BU1694">
            <v>132848.63999999998</v>
          </cell>
          <cell r="BV1694">
            <v>7561.23</v>
          </cell>
          <cell r="BW1694">
            <v>69309.05</v>
          </cell>
          <cell r="BX1694">
            <v>98299.559999999983</v>
          </cell>
          <cell r="BY1694">
            <v>167608.60999999999</v>
          </cell>
          <cell r="BZ1694">
            <v>13861.81</v>
          </cell>
          <cell r="CA1694">
            <v>19659.900000000001</v>
          </cell>
          <cell r="CB1694">
            <v>33521.71</v>
          </cell>
          <cell r="CC1694">
            <v>0</v>
          </cell>
          <cell r="CD1694">
            <v>0</v>
          </cell>
          <cell r="CE1694">
            <v>0</v>
          </cell>
          <cell r="CF1694">
            <v>0</v>
          </cell>
          <cell r="CG1694">
            <v>0</v>
          </cell>
          <cell r="CH1694">
            <v>0</v>
          </cell>
          <cell r="CI1694">
            <v>0</v>
          </cell>
          <cell r="CJ1694">
            <v>0</v>
          </cell>
          <cell r="CK1694">
            <v>0</v>
          </cell>
          <cell r="CL1694">
            <v>55447.240000000005</v>
          </cell>
          <cell r="CM1694">
            <v>78639.659999999989</v>
          </cell>
          <cell r="CN1694">
            <v>134086.9</v>
          </cell>
          <cell r="CO1694">
            <v>69309.05</v>
          </cell>
          <cell r="CP1694">
            <v>7623.99</v>
          </cell>
          <cell r="CQ1694">
            <v>15247.98</v>
          </cell>
          <cell r="CR1694">
            <v>134086.9</v>
          </cell>
          <cell r="CS1694">
            <v>7623.99</v>
          </cell>
          <cell r="CT1694">
            <v>44378</v>
          </cell>
          <cell r="CU1694"/>
          <cell r="CV1694">
            <v>9032</v>
          </cell>
          <cell r="CW1694">
            <v>44835</v>
          </cell>
          <cell r="CX1694">
            <v>1.1095638366066978</v>
          </cell>
          <cell r="CY1694">
            <v>76902.81</v>
          </cell>
          <cell r="CZ1694">
            <v>109069.64000000001</v>
          </cell>
          <cell r="DA1694">
            <v>185972.45</v>
          </cell>
          <cell r="DB1694">
            <v>76902.81</v>
          </cell>
          <cell r="DC1694">
            <v>8459.2999999999993</v>
          </cell>
          <cell r="DD1694">
            <v>16918.599999999999</v>
          </cell>
          <cell r="DE1694">
            <v>39708.32</v>
          </cell>
          <cell r="DF1694">
            <v>8459.2999999999993</v>
          </cell>
          <cell r="DG1694">
            <v>218160</v>
          </cell>
          <cell r="DH1694">
            <v>1</v>
          </cell>
          <cell r="DI1694">
            <v>76902.81</v>
          </cell>
          <cell r="DJ1694">
            <v>109069.64000000001</v>
          </cell>
          <cell r="DK1694">
            <v>185972.45</v>
          </cell>
          <cell r="DL1694">
            <v>76902.81</v>
          </cell>
          <cell r="DM1694">
            <v>8459.2999999999993</v>
          </cell>
          <cell r="DN1694">
            <v>16918.599999999999</v>
          </cell>
          <cell r="DO1694">
            <v>39708.32</v>
          </cell>
          <cell r="DP1694">
            <v>8459.2999999999993</v>
          </cell>
          <cell r="DQ1694">
            <v>0</v>
          </cell>
          <cell r="DR1694"/>
          <cell r="DS1694">
            <v>0</v>
          </cell>
          <cell r="DT1694">
            <v>0</v>
          </cell>
        </row>
        <row r="1695">
          <cell r="A1695">
            <v>9033</v>
          </cell>
          <cell r="B1695">
            <v>9015</v>
          </cell>
          <cell r="C1695" t="str">
            <v>2021/0203157-0</v>
          </cell>
          <cell r="D1695" t="str">
            <v>0203157-08.2021.3.00.0000</v>
          </cell>
          <cell r="E1695">
            <v>44376</v>
          </cell>
          <cell r="F1695" t="str">
            <v>PAGO - 1ª. 2ª ORDEM - OUT/2022 - 5ª remessa</v>
          </cell>
          <cell r="G1695" t="str">
            <v>sim</v>
          </cell>
          <cell r="H1695">
            <v>44835</v>
          </cell>
          <cell r="I1695" t="str">
            <v>sim</v>
          </cell>
          <cell r="J1695" t="str">
            <v>não</v>
          </cell>
          <cell r="K1695">
            <v>5</v>
          </cell>
          <cell r="L1695" t="str">
            <v>MS 4.301/DF</v>
          </cell>
          <cell r="M1695" t="str">
            <v>1995/0060877-4</v>
          </cell>
          <cell r="N1695">
            <v>35011</v>
          </cell>
          <cell r="O1695" t="str">
            <v>Administrativo - Servidor Público Civil - Sistema Remuneratório e Benefícios</v>
          </cell>
          <cell r="P1695" t="str">
            <v>UNIÃO</v>
          </cell>
          <cell r="Q1695" t="str">
            <v>Ministério da Administração Federal e Reforma do Estado</v>
          </cell>
          <cell r="R1695">
            <v>37928</v>
          </cell>
          <cell r="S1695" t="str">
            <v>Mandado de Segurança 4.301/DF</v>
          </cell>
          <cell r="T1695" t="str">
            <v>2007/0262631-5</v>
          </cell>
          <cell r="U1695">
            <v>41674</v>
          </cell>
          <cell r="V1695" t="str">
            <v>Maria do Carmo Barroso Rodrigues</v>
          </cell>
          <cell r="W1695" t="str">
            <v>199.719.152-00</v>
          </cell>
          <cell r="X1695">
            <v>23784</v>
          </cell>
          <cell r="Y1695">
            <v>57</v>
          </cell>
          <cell r="Z1695" t="str">
            <v>Servidor Público Civil Ativo</v>
          </cell>
          <cell r="AA1695" t="str">
            <v>Isonomia Salarial com a Policia Federal - Gratificações</v>
          </cell>
          <cell r="AB1695" t="str">
            <v>Alimentar</v>
          </cell>
          <cell r="AC1695" t="str">
            <v>Não</v>
          </cell>
          <cell r="AD1695" t="str">
            <v>Não</v>
          </cell>
          <cell r="AE1695" t="str">
            <v>Não</v>
          </cell>
          <cell r="AF1695" t="str">
            <v>-</v>
          </cell>
          <cell r="AG1695" t="str">
            <v>-</v>
          </cell>
          <cell r="AH1695" t="str">
            <v>Não informada</v>
          </cell>
          <cell r="AI1695" t="str">
            <v>Não Informada</v>
          </cell>
          <cell r="AJ1695" t="str">
            <v>Não</v>
          </cell>
          <cell r="AK1695">
            <v>20</v>
          </cell>
          <cell r="AL1695" t="str">
            <v>Espólio de Elenauro Batista dos Santos</v>
          </cell>
          <cell r="AM1695" t="str">
            <v>035.277.351-00</v>
          </cell>
          <cell r="AN1695">
            <v>0</v>
          </cell>
          <cell r="AO1695" t="str">
            <v>x x x</v>
          </cell>
          <cell r="AP1695" t="str">
            <v>x x x</v>
          </cell>
          <cell r="AQ1695">
            <v>0</v>
          </cell>
          <cell r="AR1695" t="str">
            <v>x x x</v>
          </cell>
          <cell r="AS1695" t="str">
            <v>x x x</v>
          </cell>
          <cell r="AT1695">
            <v>0</v>
          </cell>
          <cell r="AU1695" t="str">
            <v>x x x</v>
          </cell>
          <cell r="AV1695" t="str">
            <v>x x x</v>
          </cell>
          <cell r="AW1695" t="str">
            <v>Dedução de Honorários Contratuais</v>
          </cell>
          <cell r="AX1695">
            <v>44348</v>
          </cell>
          <cell r="AY1695">
            <v>68816.929999999993</v>
          </cell>
          <cell r="AZ1695">
            <v>97666.67</v>
          </cell>
          <cell r="BA1695">
            <v>166483.59999999998</v>
          </cell>
          <cell r="BB1695">
            <v>13763.38</v>
          </cell>
          <cell r="BC1695">
            <v>19533.340000000004</v>
          </cell>
          <cell r="BD1695">
            <v>33296.720000000001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55053.549999999996</v>
          </cell>
          <cell r="BO1695">
            <v>78133.329999999987</v>
          </cell>
          <cell r="BP1695">
            <v>133186.87999999998</v>
          </cell>
          <cell r="BQ1695">
            <v>68816.929999999993</v>
          </cell>
          <cell r="BR1695">
            <v>7569.86</v>
          </cell>
          <cell r="BS1695">
            <v>15139.72</v>
          </cell>
          <cell r="BT1695">
            <v>74</v>
          </cell>
          <cell r="BU1695">
            <v>133186.87999999998</v>
          </cell>
          <cell r="BV1695">
            <v>7569.86</v>
          </cell>
          <cell r="BW1695">
            <v>69388.11</v>
          </cell>
          <cell r="BX1695">
            <v>98647.02</v>
          </cell>
          <cell r="BY1695">
            <v>168035.13</v>
          </cell>
          <cell r="BZ1695">
            <v>13877.62</v>
          </cell>
          <cell r="CA1695">
            <v>19729.400000000001</v>
          </cell>
          <cell r="CB1695">
            <v>33607.020000000004</v>
          </cell>
          <cell r="CC1695">
            <v>0</v>
          </cell>
          <cell r="CD1695">
            <v>0</v>
          </cell>
          <cell r="CE1695">
            <v>0</v>
          </cell>
          <cell r="CF1695">
            <v>0</v>
          </cell>
          <cell r="CG1695">
            <v>0</v>
          </cell>
          <cell r="CH1695">
            <v>0</v>
          </cell>
          <cell r="CI1695">
            <v>0</v>
          </cell>
          <cell r="CJ1695">
            <v>0</v>
          </cell>
          <cell r="CK1695">
            <v>0</v>
          </cell>
          <cell r="CL1695">
            <v>55510.49</v>
          </cell>
          <cell r="CM1695">
            <v>78917.62</v>
          </cell>
          <cell r="CN1695">
            <v>134428.10999999999</v>
          </cell>
          <cell r="CO1695">
            <v>69388.11</v>
          </cell>
          <cell r="CP1695">
            <v>7632.69</v>
          </cell>
          <cell r="CQ1695">
            <v>15265.38</v>
          </cell>
          <cell r="CR1695">
            <v>134428.10999999999</v>
          </cell>
          <cell r="CS1695">
            <v>7632.69</v>
          </cell>
          <cell r="CT1695">
            <v>44378</v>
          </cell>
          <cell r="CU1695"/>
          <cell r="CV1695">
            <v>9033</v>
          </cell>
          <cell r="CW1695">
            <v>44835</v>
          </cell>
          <cell r="CX1695">
            <v>1.1095638366066978</v>
          </cell>
          <cell r="CY1695">
            <v>76990.53</v>
          </cell>
          <cell r="CZ1695">
            <v>109455.17000000001</v>
          </cell>
          <cell r="DA1695">
            <v>186445.7</v>
          </cell>
          <cell r="DB1695">
            <v>76990.53</v>
          </cell>
          <cell r="DC1695">
            <v>8468.9500000000007</v>
          </cell>
          <cell r="DD1695">
            <v>16937.900000000001</v>
          </cell>
          <cell r="DE1695">
            <v>39701.39</v>
          </cell>
          <cell r="DF1695">
            <v>8468.9500000000007</v>
          </cell>
          <cell r="DG1695">
            <v>218160</v>
          </cell>
          <cell r="DH1695">
            <v>1</v>
          </cell>
          <cell r="DI1695">
            <v>76990.53</v>
          </cell>
          <cell r="DJ1695">
            <v>109455.17000000001</v>
          </cell>
          <cell r="DK1695">
            <v>186445.7</v>
          </cell>
          <cell r="DL1695">
            <v>76990.53</v>
          </cell>
          <cell r="DM1695">
            <v>8468.9500000000007</v>
          </cell>
          <cell r="DN1695">
            <v>16937.900000000001</v>
          </cell>
          <cell r="DO1695">
            <v>39701.39</v>
          </cell>
          <cell r="DP1695">
            <v>8468.9500000000007</v>
          </cell>
          <cell r="DQ1695">
            <v>0</v>
          </cell>
          <cell r="DR1695"/>
          <cell r="DS1695">
            <v>0</v>
          </cell>
          <cell r="DT1695">
            <v>0</v>
          </cell>
        </row>
        <row r="1696">
          <cell r="A1696">
            <v>9034</v>
          </cell>
          <cell r="B1696">
            <v>9017</v>
          </cell>
          <cell r="C1696" t="str">
            <v>2021/0203159-3</v>
          </cell>
          <cell r="D1696" t="str">
            <v>0203159-75.2021.3.00.0000</v>
          </cell>
          <cell r="E1696">
            <v>44376</v>
          </cell>
          <cell r="F1696" t="str">
            <v>PAGO - 1ª. 2ª ORDEM - OUT/2022 - 5ª remessa</v>
          </cell>
          <cell r="G1696" t="str">
            <v>sim</v>
          </cell>
          <cell r="H1696">
            <v>44835</v>
          </cell>
          <cell r="I1696" t="str">
            <v>sim</v>
          </cell>
          <cell r="J1696" t="str">
            <v>não</v>
          </cell>
          <cell r="K1696">
            <v>5</v>
          </cell>
          <cell r="L1696" t="str">
            <v>MS 4.301/DF</v>
          </cell>
          <cell r="M1696" t="str">
            <v>1995/0060877-4</v>
          </cell>
          <cell r="N1696">
            <v>35011</v>
          </cell>
          <cell r="O1696" t="str">
            <v>Administrativo - Servidor Público Civil - Sistema Remuneratório e Benefícios</v>
          </cell>
          <cell r="P1696" t="str">
            <v>UNIÃO</v>
          </cell>
          <cell r="Q1696" t="str">
            <v>Ministério da Administração Federal e Reforma do Estado</v>
          </cell>
          <cell r="R1696">
            <v>37928</v>
          </cell>
          <cell r="S1696" t="str">
            <v>Mandado de Segurança 4.301/DF</v>
          </cell>
          <cell r="T1696" t="str">
            <v>2007/0262631-5</v>
          </cell>
          <cell r="U1696">
            <v>41674</v>
          </cell>
          <cell r="V1696" t="str">
            <v>Maria do Socorro Ribeiro de Melo e Silva</v>
          </cell>
          <cell r="W1696" t="str">
            <v>112.520.572-53</v>
          </cell>
          <cell r="X1696">
            <v>20860</v>
          </cell>
          <cell r="Y1696">
            <v>65</v>
          </cell>
          <cell r="Z1696" t="str">
            <v>Servidor Público Civil Ativo</v>
          </cell>
          <cell r="AA1696" t="str">
            <v>Isonomia Salarial com a Policia Federal - Gratificações</v>
          </cell>
          <cell r="AB1696" t="str">
            <v>Alimentar</v>
          </cell>
          <cell r="AC1696" t="str">
            <v>Não</v>
          </cell>
          <cell r="AD1696" t="str">
            <v>Não</v>
          </cell>
          <cell r="AE1696" t="str">
            <v>Não</v>
          </cell>
          <cell r="AF1696" t="str">
            <v>-</v>
          </cell>
          <cell r="AG1696" t="str">
            <v>-</v>
          </cell>
          <cell r="AH1696" t="str">
            <v>Não informada</v>
          </cell>
          <cell r="AI1696" t="str">
            <v>Não Informada</v>
          </cell>
          <cell r="AJ1696" t="str">
            <v>Não</v>
          </cell>
          <cell r="AK1696">
            <v>20</v>
          </cell>
          <cell r="AL1696" t="str">
            <v>Espólio de Elenauro Batista dos Santos</v>
          </cell>
          <cell r="AM1696" t="str">
            <v>035.277.351-00</v>
          </cell>
          <cell r="AN1696">
            <v>0</v>
          </cell>
          <cell r="AO1696" t="str">
            <v>x x x</v>
          </cell>
          <cell r="AP1696" t="str">
            <v>x x x</v>
          </cell>
          <cell r="AQ1696">
            <v>0</v>
          </cell>
          <cell r="AR1696" t="str">
            <v>x x x</v>
          </cell>
          <cell r="AS1696" t="str">
            <v>x x x</v>
          </cell>
          <cell r="AT1696">
            <v>0</v>
          </cell>
          <cell r="AU1696" t="str">
            <v>x x x</v>
          </cell>
          <cell r="AV1696" t="str">
            <v>x x x</v>
          </cell>
          <cell r="AW1696" t="str">
            <v>Dedução de Honorários Contratuais</v>
          </cell>
          <cell r="AX1696">
            <v>44348</v>
          </cell>
          <cell r="AY1696">
            <v>69902.44</v>
          </cell>
          <cell r="AZ1696">
            <v>98940.9</v>
          </cell>
          <cell r="BA1696">
            <v>168843.34</v>
          </cell>
          <cell r="BB1696">
            <v>13980.48</v>
          </cell>
          <cell r="BC1696">
            <v>19788.180000000004</v>
          </cell>
          <cell r="BD1696">
            <v>33768.660000000003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55921.960000000006</v>
          </cell>
          <cell r="BO1696">
            <v>79152.719999999987</v>
          </cell>
          <cell r="BP1696">
            <v>135074.68</v>
          </cell>
          <cell r="BQ1696">
            <v>69902.44</v>
          </cell>
          <cell r="BR1696">
            <v>7689.26</v>
          </cell>
          <cell r="BS1696">
            <v>15378.52</v>
          </cell>
          <cell r="BT1696">
            <v>74</v>
          </cell>
          <cell r="BU1696">
            <v>135074.68</v>
          </cell>
          <cell r="BV1696">
            <v>7689.26</v>
          </cell>
          <cell r="BW1696">
            <v>70482.63</v>
          </cell>
          <cell r="BX1696">
            <v>99934.5</v>
          </cell>
          <cell r="BY1696">
            <v>170417.13</v>
          </cell>
          <cell r="BZ1696">
            <v>14096.52</v>
          </cell>
          <cell r="CA1696">
            <v>19986.900000000005</v>
          </cell>
          <cell r="CB1696">
            <v>34083.420000000006</v>
          </cell>
          <cell r="CC1696">
            <v>0</v>
          </cell>
          <cell r="CD1696">
            <v>0</v>
          </cell>
          <cell r="CE1696">
            <v>0</v>
          </cell>
          <cell r="CF1696">
            <v>0</v>
          </cell>
          <cell r="CG1696">
            <v>0</v>
          </cell>
          <cell r="CH1696">
            <v>0</v>
          </cell>
          <cell r="CI1696">
            <v>0</v>
          </cell>
          <cell r="CJ1696">
            <v>0</v>
          </cell>
          <cell r="CK1696">
            <v>0</v>
          </cell>
          <cell r="CL1696">
            <v>56386.11</v>
          </cell>
          <cell r="CM1696">
            <v>79947.60000000002</v>
          </cell>
          <cell r="CN1696">
            <v>136333.71000000002</v>
          </cell>
          <cell r="CO1696">
            <v>70482.63</v>
          </cell>
          <cell r="CP1696">
            <v>7753.08</v>
          </cell>
          <cell r="CQ1696">
            <v>15506.16</v>
          </cell>
          <cell r="CR1696">
            <v>136333.71000000002</v>
          </cell>
          <cell r="CS1696">
            <v>7753.08</v>
          </cell>
          <cell r="CT1696">
            <v>44378</v>
          </cell>
          <cell r="CU1696"/>
          <cell r="CV1696">
            <v>9034</v>
          </cell>
          <cell r="CW1696">
            <v>44835</v>
          </cell>
          <cell r="CX1696">
            <v>1.1095638366066978</v>
          </cell>
          <cell r="CY1696">
            <v>78204.97</v>
          </cell>
          <cell r="CZ1696">
            <v>110883.70999999999</v>
          </cell>
          <cell r="DA1696">
            <v>189088.68</v>
          </cell>
          <cell r="DB1696">
            <v>78204.97</v>
          </cell>
          <cell r="DC1696">
            <v>8602.5400000000009</v>
          </cell>
          <cell r="DD1696">
            <v>17205.080000000002</v>
          </cell>
          <cell r="DE1696">
            <v>40387.24</v>
          </cell>
          <cell r="DF1696">
            <v>8602.5400000000009</v>
          </cell>
          <cell r="DG1696">
            <v>218160</v>
          </cell>
          <cell r="DH1696">
            <v>1</v>
          </cell>
          <cell r="DI1696">
            <v>78204.97</v>
          </cell>
          <cell r="DJ1696">
            <v>110883.70999999999</v>
          </cell>
          <cell r="DK1696">
            <v>189088.68</v>
          </cell>
          <cell r="DL1696">
            <v>78204.97</v>
          </cell>
          <cell r="DM1696">
            <v>8602.5400000000009</v>
          </cell>
          <cell r="DN1696">
            <v>17205.080000000002</v>
          </cell>
          <cell r="DO1696">
            <v>40387.24</v>
          </cell>
          <cell r="DP1696">
            <v>8602.5400000000009</v>
          </cell>
          <cell r="DQ1696">
            <v>0</v>
          </cell>
          <cell r="DR1696"/>
          <cell r="DS1696">
            <v>0</v>
          </cell>
          <cell r="DT1696">
            <v>0</v>
          </cell>
        </row>
        <row r="1697">
          <cell r="A1697">
            <v>9035</v>
          </cell>
          <cell r="B1697">
            <v>9021</v>
          </cell>
          <cell r="C1697" t="str">
            <v>2021/0203160-8</v>
          </cell>
          <cell r="D1697" t="str">
            <v>0203160-60.2021.3.00.0000</v>
          </cell>
          <cell r="E1697">
            <v>44376</v>
          </cell>
          <cell r="F1697" t="str">
            <v>PAGO - 1ª. 2ª ORDEM - OUT/2022 - 2ª remessa</v>
          </cell>
          <cell r="G1697" t="str">
            <v>sim</v>
          </cell>
          <cell r="H1697">
            <v>44835</v>
          </cell>
          <cell r="I1697" t="str">
            <v>sim</v>
          </cell>
          <cell r="J1697" t="str">
            <v>não</v>
          </cell>
          <cell r="K1697">
            <v>2</v>
          </cell>
          <cell r="L1697" t="str">
            <v>MS 4.301/DF</v>
          </cell>
          <cell r="M1697" t="str">
            <v>1995/0060877-4</v>
          </cell>
          <cell r="N1697">
            <v>35011</v>
          </cell>
          <cell r="O1697" t="str">
            <v>Administrativo - Servidor Público Civil - Sistema Remuneratório e Benefícios</v>
          </cell>
          <cell r="P1697" t="str">
            <v>UNIÃO</v>
          </cell>
          <cell r="Q1697" t="str">
            <v>Ministério da Administração Federal e Reforma do Estado</v>
          </cell>
          <cell r="R1697">
            <v>37928</v>
          </cell>
          <cell r="S1697" t="str">
            <v>Mandado de Segurança 4.301/DF</v>
          </cell>
          <cell r="T1697" t="str">
            <v>2007/0262631-5</v>
          </cell>
          <cell r="U1697">
            <v>41674</v>
          </cell>
          <cell r="V1697" t="str">
            <v>Maria Emília Macedo Pereira</v>
          </cell>
          <cell r="W1697" t="str">
            <v>070.657.792-20</v>
          </cell>
          <cell r="X1697">
            <v>22619</v>
          </cell>
          <cell r="Y1697">
            <v>61</v>
          </cell>
          <cell r="Z1697" t="str">
            <v>Servidor Público Civil Ativo</v>
          </cell>
          <cell r="AA1697" t="str">
            <v>Isonomia Salarial com a Policia Federal - Gratificações</v>
          </cell>
          <cell r="AB1697" t="str">
            <v>Alimentar</v>
          </cell>
          <cell r="AC1697" t="str">
            <v>Não</v>
          </cell>
          <cell r="AD1697" t="str">
            <v>Não</v>
          </cell>
          <cell r="AE1697" t="str">
            <v>Não</v>
          </cell>
          <cell r="AF1697" t="str">
            <v>-</v>
          </cell>
          <cell r="AG1697" t="str">
            <v>-</v>
          </cell>
          <cell r="AH1697" t="str">
            <v>Não informada</v>
          </cell>
          <cell r="AI1697" t="str">
            <v>Não Informada</v>
          </cell>
          <cell r="AJ1697" t="str">
            <v>Não</v>
          </cell>
          <cell r="AK1697">
            <v>20</v>
          </cell>
          <cell r="AL1697" t="str">
            <v>Espólio de Elenauro Batista dos Santos</v>
          </cell>
          <cell r="AM1697" t="str">
            <v>035.277.351-00</v>
          </cell>
          <cell r="AN1697">
            <v>0</v>
          </cell>
          <cell r="AO1697" t="str">
            <v>x x x</v>
          </cell>
          <cell r="AP1697" t="str">
            <v>x x x</v>
          </cell>
          <cell r="AQ1697">
            <v>0</v>
          </cell>
          <cell r="AR1697" t="str">
            <v>x x x</v>
          </cell>
          <cell r="AS1697" t="str">
            <v>x x x</v>
          </cell>
          <cell r="AT1697">
            <v>0</v>
          </cell>
          <cell r="AU1697" t="str">
            <v>x x x</v>
          </cell>
          <cell r="AV1697" t="str">
            <v>x x x</v>
          </cell>
          <cell r="AW1697" t="str">
            <v>Dedução de Honorários Contratuais</v>
          </cell>
          <cell r="AX1697">
            <v>44348</v>
          </cell>
          <cell r="AY1697">
            <v>69868.350000000006</v>
          </cell>
          <cell r="AZ1697">
            <v>98893.66</v>
          </cell>
          <cell r="BA1697">
            <v>168762.01</v>
          </cell>
          <cell r="BB1697">
            <v>13973.67</v>
          </cell>
          <cell r="BC1697">
            <v>19778.730000000003</v>
          </cell>
          <cell r="BD1697">
            <v>33752.400000000001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55894.680000000008</v>
          </cell>
          <cell r="BO1697">
            <v>79114.930000000008</v>
          </cell>
          <cell r="BP1697">
            <v>135009.61000000002</v>
          </cell>
          <cell r="BQ1697">
            <v>69868.350000000006</v>
          </cell>
          <cell r="BR1697">
            <v>7685.51</v>
          </cell>
          <cell r="BS1697">
            <v>15371.02</v>
          </cell>
          <cell r="BT1697">
            <v>74</v>
          </cell>
          <cell r="BU1697">
            <v>135009.61000000002</v>
          </cell>
          <cell r="BV1697">
            <v>7685.51</v>
          </cell>
          <cell r="BW1697">
            <v>70448.25</v>
          </cell>
          <cell r="BX1697">
            <v>99886.78</v>
          </cell>
          <cell r="BY1697">
            <v>170335.03</v>
          </cell>
          <cell r="BZ1697">
            <v>14089.65</v>
          </cell>
          <cell r="CA1697">
            <v>19977.349999999999</v>
          </cell>
          <cell r="CB1697">
            <v>34067</v>
          </cell>
          <cell r="CC1697">
            <v>0</v>
          </cell>
          <cell r="CD1697">
            <v>0</v>
          </cell>
          <cell r="CE1697">
            <v>0</v>
          </cell>
          <cell r="CF1697">
            <v>0</v>
          </cell>
          <cell r="CG1697">
            <v>0</v>
          </cell>
          <cell r="CH1697">
            <v>0</v>
          </cell>
          <cell r="CI1697">
            <v>0</v>
          </cell>
          <cell r="CJ1697">
            <v>0</v>
          </cell>
          <cell r="CK1697">
            <v>0</v>
          </cell>
          <cell r="CL1697">
            <v>56358.6</v>
          </cell>
          <cell r="CM1697">
            <v>79909.429999999993</v>
          </cell>
          <cell r="CN1697">
            <v>136268.03</v>
          </cell>
          <cell r="CO1697">
            <v>70448.25</v>
          </cell>
          <cell r="CP1697">
            <v>7749.3</v>
          </cell>
          <cell r="CQ1697">
            <v>15498.6</v>
          </cell>
          <cell r="CR1697">
            <v>136268.03</v>
          </cell>
          <cell r="CS1697">
            <v>7749.3</v>
          </cell>
          <cell r="CT1697">
            <v>44378</v>
          </cell>
          <cell r="CU1697"/>
          <cell r="CV1697">
            <v>9035</v>
          </cell>
          <cell r="CW1697">
            <v>44835</v>
          </cell>
          <cell r="CX1697">
            <v>1.1095638366066978</v>
          </cell>
          <cell r="CY1697">
            <v>78166.83</v>
          </cell>
          <cell r="CZ1697">
            <v>110830.74999999999</v>
          </cell>
          <cell r="DA1697">
            <v>188997.58</v>
          </cell>
          <cell r="DB1697">
            <v>78166.83</v>
          </cell>
          <cell r="DC1697">
            <v>8598.35</v>
          </cell>
          <cell r="DD1697">
            <v>17196.7</v>
          </cell>
          <cell r="DE1697">
            <v>40367.31</v>
          </cell>
          <cell r="DF1697">
            <v>8598.35</v>
          </cell>
          <cell r="DG1697">
            <v>218160</v>
          </cell>
          <cell r="DH1697">
            <v>1</v>
          </cell>
          <cell r="DI1697">
            <v>78166.83</v>
          </cell>
          <cell r="DJ1697">
            <v>110830.74999999999</v>
          </cell>
          <cell r="DK1697">
            <v>188997.58</v>
          </cell>
          <cell r="DL1697">
            <v>78166.83</v>
          </cell>
          <cell r="DM1697">
            <v>8598.35</v>
          </cell>
          <cell r="DN1697">
            <v>17196.7</v>
          </cell>
          <cell r="DO1697">
            <v>40367.31</v>
          </cell>
          <cell r="DP1697">
            <v>8598.35</v>
          </cell>
          <cell r="DQ1697">
            <v>0</v>
          </cell>
          <cell r="DR1697"/>
          <cell r="DS1697">
            <v>0</v>
          </cell>
          <cell r="DT1697">
            <v>0</v>
          </cell>
        </row>
        <row r="1698">
          <cell r="A1698">
            <v>9036</v>
          </cell>
          <cell r="B1698">
            <v>9023</v>
          </cell>
          <cell r="C1698" t="str">
            <v>2021/0203161-0</v>
          </cell>
          <cell r="D1698" t="str">
            <v>0203161-45.2021.3.00.0000</v>
          </cell>
          <cell r="E1698">
            <v>44376</v>
          </cell>
          <cell r="F1698" t="str">
            <v>PAGO - 1ª. 2ª ORDEM - OUT/2022 - 5ª remessa</v>
          </cell>
          <cell r="G1698" t="str">
            <v>sim</v>
          </cell>
          <cell r="H1698">
            <v>44835</v>
          </cell>
          <cell r="I1698" t="str">
            <v>sim</v>
          </cell>
          <cell r="J1698" t="str">
            <v>não</v>
          </cell>
          <cell r="K1698">
            <v>5</v>
          </cell>
          <cell r="L1698" t="str">
            <v>MS 4.301/DF</v>
          </cell>
          <cell r="M1698" t="str">
            <v>1995/0060877-4</v>
          </cell>
          <cell r="N1698">
            <v>35011</v>
          </cell>
          <cell r="O1698" t="str">
            <v>Administrativo - Servidor Público Civil - Sistema Remuneratório e Benefícios</v>
          </cell>
          <cell r="P1698" t="str">
            <v>UNIÃO</v>
          </cell>
          <cell r="Q1698" t="str">
            <v>Ministério da Administração Federal e Reforma do Estado</v>
          </cell>
          <cell r="R1698">
            <v>37928</v>
          </cell>
          <cell r="S1698" t="str">
            <v>Mandado de Segurança 4.301/DF</v>
          </cell>
          <cell r="T1698" t="str">
            <v>2007/0262631-5</v>
          </cell>
          <cell r="U1698">
            <v>41674</v>
          </cell>
          <cell r="V1698" t="str">
            <v>Maria Georgina da Costa Braga</v>
          </cell>
          <cell r="W1698" t="str">
            <v>068.335.192-34</v>
          </cell>
          <cell r="X1698">
            <v>21858</v>
          </cell>
          <cell r="Y1698">
            <v>63</v>
          </cell>
          <cell r="Z1698" t="str">
            <v>Servidor Público Civil Ativo</v>
          </cell>
          <cell r="AA1698" t="str">
            <v>Isonomia Salarial com a Policia Federal - Gratificações</v>
          </cell>
          <cell r="AB1698" t="str">
            <v>Alimentar</v>
          </cell>
          <cell r="AC1698" t="str">
            <v>Não</v>
          </cell>
          <cell r="AD1698" t="str">
            <v>Não</v>
          </cell>
          <cell r="AE1698" t="str">
            <v>Não</v>
          </cell>
          <cell r="AF1698" t="str">
            <v>-</v>
          </cell>
          <cell r="AG1698" t="str">
            <v>-</v>
          </cell>
          <cell r="AH1698" t="str">
            <v>Não informada</v>
          </cell>
          <cell r="AI1698" t="str">
            <v>Não Informada</v>
          </cell>
          <cell r="AJ1698" t="str">
            <v>Não</v>
          </cell>
          <cell r="AK1698">
            <v>20</v>
          </cell>
          <cell r="AL1698" t="str">
            <v>Espólio de Elenauro Batista dos Santos</v>
          </cell>
          <cell r="AM1698" t="str">
            <v>035.277.351-00</v>
          </cell>
          <cell r="AN1698">
            <v>0</v>
          </cell>
          <cell r="AO1698" t="str">
            <v>x x x</v>
          </cell>
          <cell r="AP1698" t="str">
            <v>x x x</v>
          </cell>
          <cell r="AQ1698">
            <v>0</v>
          </cell>
          <cell r="AR1698" t="str">
            <v>x x x</v>
          </cell>
          <cell r="AS1698" t="str">
            <v>x x x</v>
          </cell>
          <cell r="AT1698">
            <v>0</v>
          </cell>
          <cell r="AU1698" t="str">
            <v>x x x</v>
          </cell>
          <cell r="AV1698" t="str">
            <v>x x x</v>
          </cell>
          <cell r="AW1698" t="str">
            <v>Dedução de Honorários Contratuais</v>
          </cell>
          <cell r="AX1698">
            <v>44348</v>
          </cell>
          <cell r="AY1698">
            <v>69902.289999999994</v>
          </cell>
          <cell r="AZ1698">
            <v>99229.15</v>
          </cell>
          <cell r="BA1698">
            <v>169131.44</v>
          </cell>
          <cell r="BB1698">
            <v>13980.45</v>
          </cell>
          <cell r="BC1698">
            <v>19845.829999999998</v>
          </cell>
          <cell r="BD1698">
            <v>33826.28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55921.84</v>
          </cell>
          <cell r="BO1698">
            <v>79383.320000000007</v>
          </cell>
          <cell r="BP1698">
            <v>135305.16</v>
          </cell>
          <cell r="BQ1698">
            <v>69902.289999999994</v>
          </cell>
          <cell r="BR1698">
            <v>7689.25</v>
          </cell>
          <cell r="BS1698">
            <v>15378.5</v>
          </cell>
          <cell r="BT1698">
            <v>74</v>
          </cell>
          <cell r="BU1698">
            <v>135305.16</v>
          </cell>
          <cell r="BV1698">
            <v>7689.25</v>
          </cell>
          <cell r="BW1698">
            <v>70482.47</v>
          </cell>
          <cell r="BX1698">
            <v>100225.15</v>
          </cell>
          <cell r="BY1698">
            <v>170707.62</v>
          </cell>
          <cell r="BZ1698">
            <v>14096.49</v>
          </cell>
          <cell r="CA1698">
            <v>20045.030000000006</v>
          </cell>
          <cell r="CB1698">
            <v>34141.520000000004</v>
          </cell>
          <cell r="CC1698">
            <v>0</v>
          </cell>
          <cell r="CD1698">
            <v>0</v>
          </cell>
          <cell r="CE1698">
            <v>0</v>
          </cell>
          <cell r="CF1698">
            <v>0</v>
          </cell>
          <cell r="CG1698">
            <v>0</v>
          </cell>
          <cell r="CH1698">
            <v>0</v>
          </cell>
          <cell r="CI1698">
            <v>0</v>
          </cell>
          <cell r="CJ1698">
            <v>0</v>
          </cell>
          <cell r="CK1698">
            <v>0</v>
          </cell>
          <cell r="CL1698">
            <v>56385.98</v>
          </cell>
          <cell r="CM1698">
            <v>80180.12</v>
          </cell>
          <cell r="CN1698">
            <v>136566.1</v>
          </cell>
          <cell r="CO1698">
            <v>70482.47</v>
          </cell>
          <cell r="CP1698">
            <v>7753.07</v>
          </cell>
          <cell r="CQ1698">
            <v>15506.14</v>
          </cell>
          <cell r="CR1698">
            <v>136566.1</v>
          </cell>
          <cell r="CS1698">
            <v>7753.07</v>
          </cell>
          <cell r="CT1698">
            <v>44378</v>
          </cell>
          <cell r="CU1698"/>
          <cell r="CV1698">
            <v>9036</v>
          </cell>
          <cell r="CW1698">
            <v>44835</v>
          </cell>
          <cell r="CX1698">
            <v>1.1095638366066978</v>
          </cell>
          <cell r="CY1698">
            <v>78204.789999999994</v>
          </cell>
          <cell r="CZ1698">
            <v>111206.21</v>
          </cell>
          <cell r="DA1698">
            <v>189411</v>
          </cell>
          <cell r="DB1698">
            <v>78204.789999999994</v>
          </cell>
          <cell r="DC1698">
            <v>8602.52</v>
          </cell>
          <cell r="DD1698">
            <v>17205.04</v>
          </cell>
          <cell r="DE1698">
            <v>40322.589999999997</v>
          </cell>
          <cell r="DF1698">
            <v>8602.52</v>
          </cell>
          <cell r="DG1698">
            <v>218160</v>
          </cell>
          <cell r="DH1698">
            <v>1</v>
          </cell>
          <cell r="DI1698">
            <v>78204.789999999994</v>
          </cell>
          <cell r="DJ1698">
            <v>111206.21</v>
          </cell>
          <cell r="DK1698">
            <v>189411</v>
          </cell>
          <cell r="DL1698">
            <v>78204.789999999994</v>
          </cell>
          <cell r="DM1698">
            <v>8602.52</v>
          </cell>
          <cell r="DN1698">
            <v>17205.04</v>
          </cell>
          <cell r="DO1698">
            <v>40322.589999999997</v>
          </cell>
          <cell r="DP1698">
            <v>8602.52</v>
          </cell>
          <cell r="DQ1698">
            <v>0</v>
          </cell>
          <cell r="DR1698"/>
          <cell r="DS1698">
            <v>0</v>
          </cell>
          <cell r="DT1698">
            <v>0</v>
          </cell>
        </row>
        <row r="1699">
          <cell r="A1699">
            <v>9037</v>
          </cell>
          <cell r="B1699">
            <v>9024</v>
          </cell>
          <cell r="C1699" t="str">
            <v>2021/0203166-9</v>
          </cell>
          <cell r="D1699" t="str">
            <v>0203166-67.2021.3.00.0000</v>
          </cell>
          <cell r="E1699">
            <v>44376</v>
          </cell>
          <cell r="F1699" t="str">
            <v>PAGO - 1ª. 2ª ORDEM - OUT/2022 - 5ª remessa</v>
          </cell>
          <cell r="G1699" t="str">
            <v>sim</v>
          </cell>
          <cell r="H1699">
            <v>44835</v>
          </cell>
          <cell r="I1699" t="str">
            <v>sim</v>
          </cell>
          <cell r="J1699" t="str">
            <v>não</v>
          </cell>
          <cell r="K1699">
            <v>5</v>
          </cell>
          <cell r="L1699" t="str">
            <v>MS 4.301/DF</v>
          </cell>
          <cell r="M1699" t="str">
            <v>1995/0060877-4</v>
          </cell>
          <cell r="N1699">
            <v>35011</v>
          </cell>
          <cell r="O1699" t="str">
            <v>Administrativo - Servidor Público Civil - Sistema Remuneratório e Benefícios</v>
          </cell>
          <cell r="P1699" t="str">
            <v>UNIÃO</v>
          </cell>
          <cell r="Q1699" t="str">
            <v>Ministério da Administração Federal e Reforma do Estado</v>
          </cell>
          <cell r="R1699">
            <v>37928</v>
          </cell>
          <cell r="S1699" t="str">
            <v>Mandado de Segurança 4.301/DF</v>
          </cell>
          <cell r="T1699" t="str">
            <v>2007/0262631-5</v>
          </cell>
          <cell r="U1699">
            <v>41674</v>
          </cell>
          <cell r="V1699" t="str">
            <v>Maria Gomes da Silva</v>
          </cell>
          <cell r="W1699" t="str">
            <v>188.675.292-34</v>
          </cell>
          <cell r="X1699">
            <v>23908</v>
          </cell>
          <cell r="Y1699">
            <v>57</v>
          </cell>
          <cell r="Z1699" t="str">
            <v>Servidor Público Civil Ativo</v>
          </cell>
          <cell r="AA1699" t="str">
            <v>Isonomia Salarial com a Policia Federal - Gratificações</v>
          </cell>
          <cell r="AB1699" t="str">
            <v>Alimentar</v>
          </cell>
          <cell r="AC1699" t="str">
            <v>Não</v>
          </cell>
          <cell r="AD1699" t="str">
            <v>Não</v>
          </cell>
          <cell r="AE1699" t="str">
            <v>Não</v>
          </cell>
          <cell r="AF1699" t="str">
            <v>-</v>
          </cell>
          <cell r="AG1699" t="str">
            <v>-</v>
          </cell>
          <cell r="AH1699" t="str">
            <v>Não informada</v>
          </cell>
          <cell r="AI1699" t="str">
            <v>Não Informada</v>
          </cell>
          <cell r="AJ1699" t="str">
            <v>Não</v>
          </cell>
          <cell r="AK1699">
            <v>20</v>
          </cell>
          <cell r="AL1699" t="str">
            <v>Espólio de Elenauro Batista dos Santos</v>
          </cell>
          <cell r="AM1699" t="str">
            <v>035.277.351-00</v>
          </cell>
          <cell r="AN1699">
            <v>0</v>
          </cell>
          <cell r="AO1699" t="str">
            <v>x x x</v>
          </cell>
          <cell r="AP1699" t="str">
            <v>x x x</v>
          </cell>
          <cell r="AQ1699">
            <v>0</v>
          </cell>
          <cell r="AR1699" t="str">
            <v>x x x</v>
          </cell>
          <cell r="AS1699" t="str">
            <v>x x x</v>
          </cell>
          <cell r="AT1699">
            <v>0</v>
          </cell>
          <cell r="AU1699" t="str">
            <v>x x x</v>
          </cell>
          <cell r="AV1699" t="str">
            <v>x x x</v>
          </cell>
          <cell r="AW1699" t="str">
            <v>Dedução de Honorários Contratuais</v>
          </cell>
          <cell r="AX1699">
            <v>44348</v>
          </cell>
          <cell r="AY1699">
            <v>70009.850000000006</v>
          </cell>
          <cell r="AZ1699">
            <v>99090.240000000005</v>
          </cell>
          <cell r="BA1699">
            <v>169100.09000000003</v>
          </cell>
          <cell r="BB1699">
            <v>14001.97</v>
          </cell>
          <cell r="BC1699">
            <v>19818.04</v>
          </cell>
          <cell r="BD1699">
            <v>33820.01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56007.880000000005</v>
          </cell>
          <cell r="BO1699">
            <v>79272.200000000012</v>
          </cell>
          <cell r="BP1699">
            <v>135280.08000000002</v>
          </cell>
          <cell r="BQ1699">
            <v>70009.850000000006</v>
          </cell>
          <cell r="BR1699">
            <v>7701.08</v>
          </cell>
          <cell r="BS1699">
            <v>15402.16</v>
          </cell>
          <cell r="BT1699">
            <v>74</v>
          </cell>
          <cell r="BU1699">
            <v>135280.08000000002</v>
          </cell>
          <cell r="BV1699">
            <v>7701.08</v>
          </cell>
          <cell r="BW1699">
            <v>70590.929999999993</v>
          </cell>
          <cell r="BX1699">
            <v>100085.34</v>
          </cell>
          <cell r="BY1699">
            <v>170676.27</v>
          </cell>
          <cell r="BZ1699">
            <v>14118.18</v>
          </cell>
          <cell r="CA1699">
            <v>20017.059999999998</v>
          </cell>
          <cell r="CB1699">
            <v>34135.24</v>
          </cell>
          <cell r="CC1699">
            <v>0</v>
          </cell>
          <cell r="CD1699">
            <v>0</v>
          </cell>
          <cell r="CE1699">
            <v>0</v>
          </cell>
          <cell r="CF1699">
            <v>0</v>
          </cell>
          <cell r="CG1699">
            <v>0</v>
          </cell>
          <cell r="CH1699">
            <v>0</v>
          </cell>
          <cell r="CI1699">
            <v>0</v>
          </cell>
          <cell r="CJ1699">
            <v>0</v>
          </cell>
          <cell r="CK1699">
            <v>0</v>
          </cell>
          <cell r="CL1699">
            <v>56472.749999999993</v>
          </cell>
          <cell r="CM1699">
            <v>80068.28</v>
          </cell>
          <cell r="CN1699">
            <v>136541.03</v>
          </cell>
          <cell r="CO1699">
            <v>70590.929999999993</v>
          </cell>
          <cell r="CP1699">
            <v>7765</v>
          </cell>
          <cell r="CQ1699">
            <v>15530</v>
          </cell>
          <cell r="CR1699">
            <v>136541.03</v>
          </cell>
          <cell r="CS1699">
            <v>7765</v>
          </cell>
          <cell r="CT1699">
            <v>44378</v>
          </cell>
          <cell r="CU1699"/>
          <cell r="CV1699">
            <v>9037</v>
          </cell>
          <cell r="CW1699">
            <v>44835</v>
          </cell>
          <cell r="CX1699">
            <v>1.1095638366066978</v>
          </cell>
          <cell r="CY1699">
            <v>78325.14</v>
          </cell>
          <cell r="CZ1699">
            <v>111051.06999999999</v>
          </cell>
          <cell r="DA1699">
            <v>189376.21</v>
          </cell>
          <cell r="DB1699">
            <v>78325.14</v>
          </cell>
          <cell r="DC1699">
            <v>8615.76</v>
          </cell>
          <cell r="DD1699">
            <v>17231.52</v>
          </cell>
          <cell r="DE1699">
            <v>40449.89</v>
          </cell>
          <cell r="DF1699">
            <v>8615.76</v>
          </cell>
          <cell r="DG1699">
            <v>218160</v>
          </cell>
          <cell r="DH1699">
            <v>1</v>
          </cell>
          <cell r="DI1699">
            <v>78325.14</v>
          </cell>
          <cell r="DJ1699">
            <v>111051.06999999999</v>
          </cell>
          <cell r="DK1699">
            <v>189376.21</v>
          </cell>
          <cell r="DL1699">
            <v>78325.14</v>
          </cell>
          <cell r="DM1699">
            <v>8615.76</v>
          </cell>
          <cell r="DN1699">
            <v>17231.52</v>
          </cell>
          <cell r="DO1699">
            <v>40449.89</v>
          </cell>
          <cell r="DP1699">
            <v>8615.76</v>
          </cell>
          <cell r="DQ1699">
            <v>0</v>
          </cell>
          <cell r="DR1699"/>
          <cell r="DS1699">
            <v>0</v>
          </cell>
          <cell r="DT1699">
            <v>0</v>
          </cell>
        </row>
        <row r="1700">
          <cell r="A1700">
            <v>9038</v>
          </cell>
          <cell r="B1700">
            <v>9026</v>
          </cell>
          <cell r="C1700" t="str">
            <v>2021/0203171-0</v>
          </cell>
          <cell r="D1700" t="str">
            <v>0203171-89.2021.3.00.0000</v>
          </cell>
          <cell r="E1700">
            <v>44376</v>
          </cell>
          <cell r="F1700" t="str">
            <v>PAGO - 1ª. 2ª ORDEM - OUT/2022 - 5ª remessa</v>
          </cell>
          <cell r="G1700" t="str">
            <v>sim</v>
          </cell>
          <cell r="H1700">
            <v>44835</v>
          </cell>
          <cell r="I1700" t="str">
            <v>sim</v>
          </cell>
          <cell r="J1700" t="str">
            <v>não</v>
          </cell>
          <cell r="K1700">
            <v>5</v>
          </cell>
          <cell r="L1700" t="str">
            <v>MS 4.301/DF</v>
          </cell>
          <cell r="M1700" t="str">
            <v>1995/0060877-4</v>
          </cell>
          <cell r="N1700">
            <v>35011</v>
          </cell>
          <cell r="O1700" t="str">
            <v>Administrativo - Servidor Público Civil - Sistema Remuneratório e Benefícios</v>
          </cell>
          <cell r="P1700" t="str">
            <v>UNIÃO</v>
          </cell>
          <cell r="Q1700" t="str">
            <v>Ministério da Administração Federal e Reforma do Estado</v>
          </cell>
          <cell r="R1700">
            <v>37928</v>
          </cell>
          <cell r="S1700" t="str">
            <v>Mandado de Segurança 4.301/DF</v>
          </cell>
          <cell r="T1700" t="str">
            <v>2007/0262631-5</v>
          </cell>
          <cell r="U1700">
            <v>41674</v>
          </cell>
          <cell r="V1700" t="str">
            <v>Maria José Anastácia de Araújo</v>
          </cell>
          <cell r="W1700" t="str">
            <v>153.931.272-00</v>
          </cell>
          <cell r="X1700">
            <v>21927</v>
          </cell>
          <cell r="Y1700">
            <v>62</v>
          </cell>
          <cell r="Z1700" t="str">
            <v>Servidor Público Civil Ativo</v>
          </cell>
          <cell r="AA1700" t="str">
            <v>Isonomia Salarial com a Policia Federal - Gratificações</v>
          </cell>
          <cell r="AB1700" t="str">
            <v>Alimentar</v>
          </cell>
          <cell r="AC1700" t="str">
            <v>Não</v>
          </cell>
          <cell r="AD1700" t="str">
            <v>Não</v>
          </cell>
          <cell r="AE1700" t="str">
            <v>Não</v>
          </cell>
          <cell r="AF1700" t="str">
            <v>-</v>
          </cell>
          <cell r="AG1700" t="str">
            <v>-</v>
          </cell>
          <cell r="AH1700" t="str">
            <v>Não informada</v>
          </cell>
          <cell r="AI1700" t="str">
            <v>Não Informada</v>
          </cell>
          <cell r="AJ1700" t="str">
            <v>Não</v>
          </cell>
          <cell r="AK1700">
            <v>20</v>
          </cell>
          <cell r="AL1700" t="str">
            <v>Espólio de Elenauro Batista dos Santos</v>
          </cell>
          <cell r="AM1700" t="str">
            <v>035.277.351-00</v>
          </cell>
          <cell r="AN1700">
            <v>0</v>
          </cell>
          <cell r="AO1700" t="str">
            <v>x x x</v>
          </cell>
          <cell r="AP1700" t="str">
            <v>x x x</v>
          </cell>
          <cell r="AQ1700">
            <v>0</v>
          </cell>
          <cell r="AR1700" t="str">
            <v>x x x</v>
          </cell>
          <cell r="AS1700" t="str">
            <v>x x x</v>
          </cell>
          <cell r="AT1700">
            <v>0</v>
          </cell>
          <cell r="AU1700" t="str">
            <v>x x x</v>
          </cell>
          <cell r="AV1700" t="str">
            <v>x x x</v>
          </cell>
          <cell r="AW1700" t="str">
            <v>Dedução de Honorários Contratuais</v>
          </cell>
          <cell r="AX1700">
            <v>44348</v>
          </cell>
          <cell r="AY1700">
            <v>69391.600000000006</v>
          </cell>
          <cell r="AZ1700">
            <v>98241.79</v>
          </cell>
          <cell r="BA1700">
            <v>167633.39000000001</v>
          </cell>
          <cell r="BB1700">
            <v>13878.32</v>
          </cell>
          <cell r="BC1700">
            <v>19648.349999999999</v>
          </cell>
          <cell r="BD1700">
            <v>33526.67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55513.280000000006</v>
          </cell>
          <cell r="BO1700">
            <v>78593.440000000031</v>
          </cell>
          <cell r="BP1700">
            <v>134106.72000000003</v>
          </cell>
          <cell r="BQ1700">
            <v>69391.600000000006</v>
          </cell>
          <cell r="BR1700">
            <v>7633.07</v>
          </cell>
          <cell r="BS1700">
            <v>15266.14</v>
          </cell>
          <cell r="BT1700">
            <v>74</v>
          </cell>
          <cell r="BU1700">
            <v>134106.72000000003</v>
          </cell>
          <cell r="BV1700">
            <v>7633.07</v>
          </cell>
          <cell r="BW1700">
            <v>69967.55</v>
          </cell>
          <cell r="BX1700">
            <v>99228.33</v>
          </cell>
          <cell r="BY1700">
            <v>169195.88</v>
          </cell>
          <cell r="BZ1700">
            <v>13993.51</v>
          </cell>
          <cell r="CA1700">
            <v>19845.650000000001</v>
          </cell>
          <cell r="CB1700">
            <v>33839.160000000003</v>
          </cell>
          <cell r="CC1700">
            <v>0</v>
          </cell>
          <cell r="CD1700">
            <v>0</v>
          </cell>
          <cell r="CE1700">
            <v>0</v>
          </cell>
          <cell r="CF1700">
            <v>0</v>
          </cell>
          <cell r="CG1700">
            <v>0</v>
          </cell>
          <cell r="CH1700">
            <v>0</v>
          </cell>
          <cell r="CI1700">
            <v>0</v>
          </cell>
          <cell r="CJ1700">
            <v>0</v>
          </cell>
          <cell r="CK1700">
            <v>0</v>
          </cell>
          <cell r="CL1700">
            <v>55974.04</v>
          </cell>
          <cell r="CM1700">
            <v>79382.680000000022</v>
          </cell>
          <cell r="CN1700">
            <v>135356.72000000003</v>
          </cell>
          <cell r="CO1700">
            <v>69967.55</v>
          </cell>
          <cell r="CP1700">
            <v>7696.43</v>
          </cell>
          <cell r="CQ1700">
            <v>15392.86</v>
          </cell>
          <cell r="CR1700">
            <v>135356.72000000003</v>
          </cell>
          <cell r="CS1700">
            <v>7696.43</v>
          </cell>
          <cell r="CT1700">
            <v>44378</v>
          </cell>
          <cell r="CU1700"/>
          <cell r="CV1700">
            <v>9038</v>
          </cell>
          <cell r="CW1700">
            <v>44835</v>
          </cell>
          <cell r="CX1700">
            <v>1.1095638366066978</v>
          </cell>
          <cell r="CY1700">
            <v>77633.460000000006</v>
          </cell>
          <cell r="CZ1700">
            <v>110100.15999999999</v>
          </cell>
          <cell r="DA1700">
            <v>187733.62</v>
          </cell>
          <cell r="DB1700">
            <v>77633.460000000006</v>
          </cell>
          <cell r="DC1700">
            <v>8539.68</v>
          </cell>
          <cell r="DD1700">
            <v>17079.36</v>
          </cell>
          <cell r="DE1700">
            <v>40086.730000000003</v>
          </cell>
          <cell r="DF1700">
            <v>8539.68</v>
          </cell>
          <cell r="DG1700">
            <v>218160</v>
          </cell>
          <cell r="DH1700">
            <v>1</v>
          </cell>
          <cell r="DI1700">
            <v>77633.460000000006</v>
          </cell>
          <cell r="DJ1700">
            <v>110100.15999999999</v>
          </cell>
          <cell r="DK1700">
            <v>187733.62</v>
          </cell>
          <cell r="DL1700">
            <v>77633.460000000006</v>
          </cell>
          <cell r="DM1700">
            <v>8539.68</v>
          </cell>
          <cell r="DN1700">
            <v>17079.36</v>
          </cell>
          <cell r="DO1700">
            <v>40086.730000000003</v>
          </cell>
          <cell r="DP1700">
            <v>8539.68</v>
          </cell>
          <cell r="DQ1700">
            <v>0</v>
          </cell>
          <cell r="DR1700"/>
          <cell r="DS1700">
            <v>0</v>
          </cell>
          <cell r="DT1700">
            <v>0</v>
          </cell>
        </row>
        <row r="1701">
          <cell r="A1701">
            <v>9039</v>
          </cell>
          <cell r="B1701">
            <v>9031</v>
          </cell>
          <cell r="C1701" t="str">
            <v>2021/0203178-3</v>
          </cell>
          <cell r="D1701" t="str">
            <v>0203178-81.2021.3.00.0000</v>
          </cell>
          <cell r="E1701">
            <v>44376</v>
          </cell>
          <cell r="F1701" t="str">
            <v>PAGO - 1ª. 2ª ORDEM - OUT/2022 - 2ª remessa</v>
          </cell>
          <cell r="G1701" t="str">
            <v>sim</v>
          </cell>
          <cell r="H1701">
            <v>44835</v>
          </cell>
          <cell r="I1701" t="str">
            <v>sim</v>
          </cell>
          <cell r="J1701" t="str">
            <v>não</v>
          </cell>
          <cell r="K1701">
            <v>2</v>
          </cell>
          <cell r="L1701" t="str">
            <v>MS 4.301/DF</v>
          </cell>
          <cell r="M1701" t="str">
            <v>1995/0060877-4</v>
          </cell>
          <cell r="N1701">
            <v>35011</v>
          </cell>
          <cell r="O1701" t="str">
            <v>Administrativo - Servidor Público Civil - Sistema Remuneratório e Benefícios</v>
          </cell>
          <cell r="P1701" t="str">
            <v>UNIÃO</v>
          </cell>
          <cell r="Q1701" t="str">
            <v>Ministério da Administração Federal e Reforma do Estado</v>
          </cell>
          <cell r="R1701">
            <v>37928</v>
          </cell>
          <cell r="S1701" t="str">
            <v>Mandado de Segurança 4.301/DF</v>
          </cell>
          <cell r="T1701" t="str">
            <v>2007/0262631-5</v>
          </cell>
          <cell r="U1701">
            <v>41674</v>
          </cell>
          <cell r="V1701" t="str">
            <v>Maria Jussara Mota Tupinambá Monteiro</v>
          </cell>
          <cell r="W1701" t="str">
            <v>188.678.632-15</v>
          </cell>
          <cell r="X1701">
            <v>23513</v>
          </cell>
          <cell r="Y1701">
            <v>58</v>
          </cell>
          <cell r="Z1701" t="str">
            <v>Servidor Público Civil Ativo</v>
          </cell>
          <cell r="AA1701" t="str">
            <v>Isonomia Salarial com a Policia Federal - Gratificações</v>
          </cell>
          <cell r="AB1701" t="str">
            <v>Alimentar</v>
          </cell>
          <cell r="AC1701" t="str">
            <v>Não</v>
          </cell>
          <cell r="AD1701" t="str">
            <v>Não</v>
          </cell>
          <cell r="AE1701" t="str">
            <v>Não</v>
          </cell>
          <cell r="AF1701" t="str">
            <v>-</v>
          </cell>
          <cell r="AG1701" t="str">
            <v>-</v>
          </cell>
          <cell r="AH1701" t="str">
            <v>Não informada</v>
          </cell>
          <cell r="AI1701" t="str">
            <v>Não Informada</v>
          </cell>
          <cell r="AJ1701" t="str">
            <v>Não</v>
          </cell>
          <cell r="AK1701">
            <v>20</v>
          </cell>
          <cell r="AL1701" t="str">
            <v>Espólio de Elenauro Batista dos Santos</v>
          </cell>
          <cell r="AM1701" t="str">
            <v>035.277.351-00</v>
          </cell>
          <cell r="AN1701">
            <v>0</v>
          </cell>
          <cell r="AO1701" t="str">
            <v>x x x</v>
          </cell>
          <cell r="AP1701" t="str">
            <v>x x x</v>
          </cell>
          <cell r="AQ1701">
            <v>0</v>
          </cell>
          <cell r="AR1701" t="str">
            <v>x x x</v>
          </cell>
          <cell r="AS1701" t="str">
            <v>x x x</v>
          </cell>
          <cell r="AT1701">
            <v>0</v>
          </cell>
          <cell r="AU1701" t="str">
            <v>x x x</v>
          </cell>
          <cell r="AV1701" t="str">
            <v>x x x</v>
          </cell>
          <cell r="AW1701" t="str">
            <v>Dedução de Honorários Contratuais</v>
          </cell>
          <cell r="AX1701">
            <v>44348</v>
          </cell>
          <cell r="AY1701">
            <v>69951.03</v>
          </cell>
          <cell r="AZ1701">
            <v>98949.53</v>
          </cell>
          <cell r="BA1701">
            <v>168900.56</v>
          </cell>
          <cell r="BB1701">
            <v>13990.2</v>
          </cell>
          <cell r="BC1701">
            <v>19789.91</v>
          </cell>
          <cell r="BD1701">
            <v>33780.11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55960.83</v>
          </cell>
          <cell r="BO1701">
            <v>79159.62000000001</v>
          </cell>
          <cell r="BP1701">
            <v>135120.45000000001</v>
          </cell>
          <cell r="BQ1701">
            <v>69951.03</v>
          </cell>
          <cell r="BR1701">
            <v>7694.61</v>
          </cell>
          <cell r="BS1701">
            <v>15389.22</v>
          </cell>
          <cell r="BT1701">
            <v>74</v>
          </cell>
          <cell r="BU1701">
            <v>135120.45000000001</v>
          </cell>
          <cell r="BV1701">
            <v>7694.61</v>
          </cell>
          <cell r="BW1701">
            <v>70531.62</v>
          </cell>
          <cell r="BX1701">
            <v>99943.330000000016</v>
          </cell>
          <cell r="BY1701">
            <v>170474.95</v>
          </cell>
          <cell r="BZ1701">
            <v>14106.32</v>
          </cell>
          <cell r="CA1701">
            <v>19988.659999999996</v>
          </cell>
          <cell r="CB1701">
            <v>34094.979999999996</v>
          </cell>
          <cell r="CC1701">
            <v>0</v>
          </cell>
          <cell r="CD1701">
            <v>0</v>
          </cell>
          <cell r="CE1701">
            <v>0</v>
          </cell>
          <cell r="CF1701">
            <v>0</v>
          </cell>
          <cell r="CG1701">
            <v>0</v>
          </cell>
          <cell r="CH1701">
            <v>0</v>
          </cell>
          <cell r="CI1701">
            <v>0</v>
          </cell>
          <cell r="CJ1701">
            <v>0</v>
          </cell>
          <cell r="CK1701">
            <v>0</v>
          </cell>
          <cell r="CL1701">
            <v>56425.299999999996</v>
          </cell>
          <cell r="CM1701">
            <v>79954.669999999984</v>
          </cell>
          <cell r="CN1701">
            <v>136379.96999999997</v>
          </cell>
          <cell r="CO1701">
            <v>70531.62</v>
          </cell>
          <cell r="CP1701">
            <v>7758.47</v>
          </cell>
          <cell r="CQ1701">
            <v>15516.94</v>
          </cell>
          <cell r="CR1701">
            <v>136379.96999999997</v>
          </cell>
          <cell r="CS1701">
            <v>7758.47</v>
          </cell>
          <cell r="CT1701">
            <v>44378</v>
          </cell>
          <cell r="CU1701"/>
          <cell r="CV1701">
            <v>9039</v>
          </cell>
          <cell r="CW1701">
            <v>44835</v>
          </cell>
          <cell r="CX1701">
            <v>1.1095638366066978</v>
          </cell>
          <cell r="CY1701">
            <v>78259.33</v>
          </cell>
          <cell r="CZ1701">
            <v>110893.49999999999</v>
          </cell>
          <cell r="DA1701">
            <v>189152.83</v>
          </cell>
          <cell r="DB1701">
            <v>78259.33</v>
          </cell>
          <cell r="DC1701">
            <v>8608.52</v>
          </cell>
          <cell r="DD1701">
            <v>17217.04</v>
          </cell>
          <cell r="DE1701">
            <v>40428.76</v>
          </cell>
          <cell r="DF1701">
            <v>8608.52</v>
          </cell>
          <cell r="DG1701">
            <v>218160</v>
          </cell>
          <cell r="DH1701">
            <v>1</v>
          </cell>
          <cell r="DI1701">
            <v>78259.33</v>
          </cell>
          <cell r="DJ1701">
            <v>110893.49999999999</v>
          </cell>
          <cell r="DK1701">
            <v>189152.83</v>
          </cell>
          <cell r="DL1701">
            <v>78259.33</v>
          </cell>
          <cell r="DM1701">
            <v>8608.52</v>
          </cell>
          <cell r="DN1701">
            <v>17217.04</v>
          </cell>
          <cell r="DO1701">
            <v>40428.76</v>
          </cell>
          <cell r="DP1701">
            <v>8608.52</v>
          </cell>
          <cell r="DQ1701">
            <v>0</v>
          </cell>
          <cell r="DR1701"/>
          <cell r="DS1701">
            <v>0</v>
          </cell>
          <cell r="DT1701">
            <v>0</v>
          </cell>
        </row>
        <row r="1702">
          <cell r="A1702">
            <v>9040</v>
          </cell>
          <cell r="B1702">
            <v>9035</v>
          </cell>
          <cell r="C1702" t="str">
            <v>2021/0203189-6</v>
          </cell>
          <cell r="D1702" t="str">
            <v>0203189-13.2021.3.00.0000</v>
          </cell>
          <cell r="E1702">
            <v>44376</v>
          </cell>
          <cell r="F1702" t="str">
            <v>PAGO - 1ª. 2ª ORDEM - OUT/2022 - 5ª remessa</v>
          </cell>
          <cell r="G1702" t="str">
            <v>sim</v>
          </cell>
          <cell r="H1702">
            <v>44835</v>
          </cell>
          <cell r="I1702" t="str">
            <v>sim</v>
          </cell>
          <cell r="J1702" t="str">
            <v>não</v>
          </cell>
          <cell r="K1702">
            <v>5</v>
          </cell>
          <cell r="L1702" t="str">
            <v>MS 4.301/DF</v>
          </cell>
          <cell r="M1702" t="str">
            <v>1995/0060877-4</v>
          </cell>
          <cell r="N1702">
            <v>35011</v>
          </cell>
          <cell r="O1702" t="str">
            <v>Administrativo - Servidor Público Civil - Sistema Remuneratório e Benefícios</v>
          </cell>
          <cell r="P1702" t="str">
            <v>UNIÃO</v>
          </cell>
          <cell r="Q1702" t="str">
            <v>Ministério da Administração Federal e Reforma do Estado</v>
          </cell>
          <cell r="R1702">
            <v>37928</v>
          </cell>
          <cell r="S1702" t="str">
            <v>Mandado de Segurança 4.301/DF</v>
          </cell>
          <cell r="T1702" t="str">
            <v>2007/0262631-5</v>
          </cell>
          <cell r="U1702">
            <v>41674</v>
          </cell>
          <cell r="V1702" t="str">
            <v>Maria Lúcia Melo do Nascimento</v>
          </cell>
          <cell r="W1702" t="str">
            <v>225.103.462-53</v>
          </cell>
          <cell r="X1702">
            <v>22771</v>
          </cell>
          <cell r="Y1702">
            <v>60</v>
          </cell>
          <cell r="Z1702" t="str">
            <v>Servidor Público Civil Ativo</v>
          </cell>
          <cell r="AA1702" t="str">
            <v>Isonomia Salarial com a Policia Federal - Gratificações</v>
          </cell>
          <cell r="AB1702" t="str">
            <v>Alimentar</v>
          </cell>
          <cell r="AC1702" t="str">
            <v>Não</v>
          </cell>
          <cell r="AD1702" t="str">
            <v>Não</v>
          </cell>
          <cell r="AE1702" t="str">
            <v>Não</v>
          </cell>
          <cell r="AF1702" t="str">
            <v>-</v>
          </cell>
          <cell r="AG1702" t="str">
            <v>-</v>
          </cell>
          <cell r="AH1702" t="str">
            <v>Não informada</v>
          </cell>
          <cell r="AI1702" t="str">
            <v>Não Informada</v>
          </cell>
          <cell r="AJ1702" t="str">
            <v>Não</v>
          </cell>
          <cell r="AK1702">
            <v>20</v>
          </cell>
          <cell r="AL1702" t="str">
            <v>Espólio de Elenauro Batista dos Santos</v>
          </cell>
          <cell r="AM1702" t="str">
            <v>035.277.351-00</v>
          </cell>
          <cell r="AN1702">
            <v>0</v>
          </cell>
          <cell r="AO1702" t="str">
            <v>x x x</v>
          </cell>
          <cell r="AP1702" t="str">
            <v>x x x</v>
          </cell>
          <cell r="AQ1702">
            <v>0</v>
          </cell>
          <cell r="AR1702" t="str">
            <v>x x x</v>
          </cell>
          <cell r="AS1702" t="str">
            <v>x x x</v>
          </cell>
          <cell r="AT1702">
            <v>0</v>
          </cell>
          <cell r="AU1702" t="str">
            <v>x x x</v>
          </cell>
          <cell r="AV1702" t="str">
            <v>x x x</v>
          </cell>
          <cell r="AW1702" t="str">
            <v>Dedução de Honorários Contratuais</v>
          </cell>
          <cell r="AX1702">
            <v>44348</v>
          </cell>
          <cell r="AY1702">
            <v>69850.47</v>
          </cell>
          <cell r="AZ1702">
            <v>98770.67</v>
          </cell>
          <cell r="BA1702">
            <v>168621.14</v>
          </cell>
          <cell r="BB1702">
            <v>13970.09</v>
          </cell>
          <cell r="BC1702">
            <v>19754.13</v>
          </cell>
          <cell r="BD1702">
            <v>33724.22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55880.380000000005</v>
          </cell>
          <cell r="BO1702">
            <v>79016.540000000008</v>
          </cell>
          <cell r="BP1702">
            <v>134896.92000000001</v>
          </cell>
          <cell r="BQ1702">
            <v>69850.47</v>
          </cell>
          <cell r="BR1702">
            <v>7683.55</v>
          </cell>
          <cell r="BS1702">
            <v>15367.1</v>
          </cell>
          <cell r="BT1702">
            <v>74</v>
          </cell>
          <cell r="BU1702">
            <v>134896.92000000001</v>
          </cell>
          <cell r="BV1702">
            <v>7683.55</v>
          </cell>
          <cell r="BW1702">
            <v>70430.22</v>
          </cell>
          <cell r="BX1702">
            <v>99762.73000000001</v>
          </cell>
          <cell r="BY1702">
            <v>170192.95</v>
          </cell>
          <cell r="BZ1702">
            <v>14086.04</v>
          </cell>
          <cell r="CA1702">
            <v>19952.54</v>
          </cell>
          <cell r="CB1702">
            <v>34038.58</v>
          </cell>
          <cell r="CC1702">
            <v>0</v>
          </cell>
          <cell r="CD1702">
            <v>0</v>
          </cell>
          <cell r="CE1702">
            <v>0</v>
          </cell>
          <cell r="CF1702">
            <v>0</v>
          </cell>
          <cell r="CG1702">
            <v>0</v>
          </cell>
          <cell r="CH1702">
            <v>0</v>
          </cell>
          <cell r="CI1702">
            <v>0</v>
          </cell>
          <cell r="CJ1702">
            <v>0</v>
          </cell>
          <cell r="CK1702">
            <v>0</v>
          </cell>
          <cell r="CL1702">
            <v>56344.18</v>
          </cell>
          <cell r="CM1702">
            <v>79810.190000000031</v>
          </cell>
          <cell r="CN1702">
            <v>136154.37000000002</v>
          </cell>
          <cell r="CO1702">
            <v>70430.22</v>
          </cell>
          <cell r="CP1702">
            <v>7747.32</v>
          </cell>
          <cell r="CQ1702">
            <v>15494.64</v>
          </cell>
          <cell r="CR1702">
            <v>136154.37000000002</v>
          </cell>
          <cell r="CS1702">
            <v>7747.32</v>
          </cell>
          <cell r="CT1702">
            <v>44378</v>
          </cell>
          <cell r="CU1702"/>
          <cell r="CV1702">
            <v>9040</v>
          </cell>
          <cell r="CW1702">
            <v>44835</v>
          </cell>
          <cell r="CX1702">
            <v>1.1095638366066978</v>
          </cell>
          <cell r="CY1702">
            <v>78146.820000000007</v>
          </cell>
          <cell r="CZ1702">
            <v>110693.12</v>
          </cell>
          <cell r="DA1702">
            <v>188839.94</v>
          </cell>
          <cell r="DB1702">
            <v>78146.820000000007</v>
          </cell>
          <cell r="DC1702">
            <v>8596.15</v>
          </cell>
          <cell r="DD1702">
            <v>17192.3</v>
          </cell>
          <cell r="DE1702">
            <v>40378.83</v>
          </cell>
          <cell r="DF1702">
            <v>8596.15</v>
          </cell>
          <cell r="DG1702">
            <v>218160</v>
          </cell>
          <cell r="DH1702">
            <v>1</v>
          </cell>
          <cell r="DI1702">
            <v>78146.820000000007</v>
          </cell>
          <cell r="DJ1702">
            <v>110693.12</v>
          </cell>
          <cell r="DK1702">
            <v>188839.94</v>
          </cell>
          <cell r="DL1702">
            <v>78146.820000000007</v>
          </cell>
          <cell r="DM1702">
            <v>8596.15</v>
          </cell>
          <cell r="DN1702">
            <v>17192.3</v>
          </cell>
          <cell r="DO1702">
            <v>40378.83</v>
          </cell>
          <cell r="DP1702">
            <v>8596.15</v>
          </cell>
          <cell r="DQ1702">
            <v>0</v>
          </cell>
          <cell r="DR1702"/>
          <cell r="DS1702">
            <v>0</v>
          </cell>
          <cell r="DT1702">
            <v>0</v>
          </cell>
        </row>
        <row r="1703">
          <cell r="A1703">
            <v>9041</v>
          </cell>
          <cell r="B1703">
            <v>9039</v>
          </cell>
          <cell r="C1703" t="str">
            <v>2021/0203197-3</v>
          </cell>
          <cell r="D1703" t="str">
            <v>0203197-87.2021.3.00.0000</v>
          </cell>
          <cell r="E1703">
            <v>44376</v>
          </cell>
          <cell r="F1703" t="str">
            <v>PAGO - 1ª. 2ª ORDEM - OUT/2022 - 5ª remessa</v>
          </cell>
          <cell r="G1703" t="str">
            <v>sim</v>
          </cell>
          <cell r="H1703">
            <v>44835</v>
          </cell>
          <cell r="I1703" t="str">
            <v>sim</v>
          </cell>
          <cell r="J1703" t="str">
            <v>não</v>
          </cell>
          <cell r="K1703">
            <v>5</v>
          </cell>
          <cell r="L1703" t="str">
            <v>MS 4.301/DF</v>
          </cell>
          <cell r="M1703" t="str">
            <v>1995/0060877-4</v>
          </cell>
          <cell r="N1703">
            <v>35011</v>
          </cell>
          <cell r="O1703" t="str">
            <v>Administrativo - Servidor Público Civil - Sistema Remuneratório e Benefícios</v>
          </cell>
          <cell r="P1703" t="str">
            <v>UNIÃO</v>
          </cell>
          <cell r="Q1703" t="str">
            <v>Ministério da Administração Federal e Reforma do Estado</v>
          </cell>
          <cell r="R1703">
            <v>37928</v>
          </cell>
          <cell r="S1703" t="str">
            <v>Mandado de Segurança 4.301/DF</v>
          </cell>
          <cell r="T1703" t="str">
            <v>2007/0262631-5</v>
          </cell>
          <cell r="U1703">
            <v>41674</v>
          </cell>
          <cell r="V1703" t="str">
            <v>Maria Luiza Vieira Oliveira</v>
          </cell>
          <cell r="W1703" t="str">
            <v>112.188.002-91</v>
          </cell>
          <cell r="X1703">
            <v>22022</v>
          </cell>
          <cell r="Y1703">
            <v>62</v>
          </cell>
          <cell r="Z1703" t="str">
            <v>Servidor Público Civil Ativo</v>
          </cell>
          <cell r="AA1703" t="str">
            <v>Isonomia Salarial com a Policia Federal - Gratificações</v>
          </cell>
          <cell r="AB1703" t="str">
            <v>Alimentar</v>
          </cell>
          <cell r="AC1703" t="str">
            <v>Não</v>
          </cell>
          <cell r="AD1703" t="str">
            <v>Não</v>
          </cell>
          <cell r="AE1703" t="str">
            <v>Não</v>
          </cell>
          <cell r="AF1703" t="str">
            <v>-</v>
          </cell>
          <cell r="AG1703" t="str">
            <v>-</v>
          </cell>
          <cell r="AH1703" t="str">
            <v>Não informada</v>
          </cell>
          <cell r="AI1703" t="str">
            <v>Não Informada</v>
          </cell>
          <cell r="AJ1703" t="str">
            <v>Não</v>
          </cell>
          <cell r="AK1703">
            <v>20</v>
          </cell>
          <cell r="AL1703" t="str">
            <v>Espólio de Elenauro Batista dos Santos</v>
          </cell>
          <cell r="AM1703" t="str">
            <v>035.277.351-00</v>
          </cell>
          <cell r="AN1703">
            <v>0</v>
          </cell>
          <cell r="AO1703" t="str">
            <v>x x x</v>
          </cell>
          <cell r="AP1703" t="str">
            <v>x x x</v>
          </cell>
          <cell r="AQ1703">
            <v>0</v>
          </cell>
          <cell r="AR1703" t="str">
            <v>x x x</v>
          </cell>
          <cell r="AS1703" t="str">
            <v>x x x</v>
          </cell>
          <cell r="AT1703">
            <v>0</v>
          </cell>
          <cell r="AU1703" t="str">
            <v>x x x</v>
          </cell>
          <cell r="AV1703" t="str">
            <v>x x x</v>
          </cell>
          <cell r="AW1703" t="str">
            <v>Dedução de Honorários Contratuais</v>
          </cell>
          <cell r="AX1703">
            <v>44348</v>
          </cell>
          <cell r="AY1703">
            <v>69439.27</v>
          </cell>
          <cell r="AZ1703">
            <v>98231.55</v>
          </cell>
          <cell r="BA1703">
            <v>167670.82</v>
          </cell>
          <cell r="BB1703">
            <v>13887.85</v>
          </cell>
          <cell r="BC1703">
            <v>19646.310000000005</v>
          </cell>
          <cell r="BD1703">
            <v>33534.160000000003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55551.420000000006</v>
          </cell>
          <cell r="BO1703">
            <v>78585.239999999991</v>
          </cell>
          <cell r="BP1703">
            <v>134136.66</v>
          </cell>
          <cell r="BQ1703">
            <v>69439.27</v>
          </cell>
          <cell r="BR1703">
            <v>7638.31</v>
          </cell>
          <cell r="BS1703">
            <v>15276.62</v>
          </cell>
          <cell r="BT1703">
            <v>74</v>
          </cell>
          <cell r="BU1703">
            <v>134136.66</v>
          </cell>
          <cell r="BV1703">
            <v>7638.31</v>
          </cell>
          <cell r="BW1703">
            <v>70015.61</v>
          </cell>
          <cell r="BX1703">
            <v>99218.12000000001</v>
          </cell>
          <cell r="BY1703">
            <v>169233.73</v>
          </cell>
          <cell r="BZ1703">
            <v>14003.12</v>
          </cell>
          <cell r="CA1703">
            <v>19843.619999999995</v>
          </cell>
          <cell r="CB1703">
            <v>33846.74</v>
          </cell>
          <cell r="CC1703">
            <v>0</v>
          </cell>
          <cell r="CD1703">
            <v>0</v>
          </cell>
          <cell r="CE1703">
            <v>0</v>
          </cell>
          <cell r="CF1703">
            <v>0</v>
          </cell>
          <cell r="CG1703">
            <v>0</v>
          </cell>
          <cell r="CH1703">
            <v>0</v>
          </cell>
          <cell r="CI1703">
            <v>0</v>
          </cell>
          <cell r="CJ1703">
            <v>0</v>
          </cell>
          <cell r="CK1703">
            <v>0</v>
          </cell>
          <cell r="CL1703">
            <v>56012.49</v>
          </cell>
          <cell r="CM1703">
            <v>79374.5</v>
          </cell>
          <cell r="CN1703">
            <v>135386.99</v>
          </cell>
          <cell r="CO1703">
            <v>70015.61</v>
          </cell>
          <cell r="CP1703">
            <v>7701.71</v>
          </cell>
          <cell r="CQ1703">
            <v>15403.42</v>
          </cell>
          <cell r="CR1703">
            <v>135386.99</v>
          </cell>
          <cell r="CS1703">
            <v>7701.71</v>
          </cell>
          <cell r="CT1703">
            <v>44378</v>
          </cell>
          <cell r="CU1703"/>
          <cell r="CV1703">
            <v>9041</v>
          </cell>
          <cell r="CW1703">
            <v>44835</v>
          </cell>
          <cell r="CX1703">
            <v>1.1095638366066978</v>
          </cell>
          <cell r="CY1703">
            <v>77686.78</v>
          </cell>
          <cell r="CZ1703">
            <v>110088.84</v>
          </cell>
          <cell r="DA1703">
            <v>187775.62</v>
          </cell>
          <cell r="DB1703">
            <v>77686.78</v>
          </cell>
          <cell r="DC1703">
            <v>8545.5400000000009</v>
          </cell>
          <cell r="DD1703">
            <v>17091.080000000002</v>
          </cell>
          <cell r="DE1703">
            <v>40131.660000000003</v>
          </cell>
          <cell r="DF1703">
            <v>8545.5400000000009</v>
          </cell>
          <cell r="DG1703">
            <v>218160</v>
          </cell>
          <cell r="DH1703">
            <v>1</v>
          </cell>
          <cell r="DI1703">
            <v>77686.78</v>
          </cell>
          <cell r="DJ1703">
            <v>110088.84</v>
          </cell>
          <cell r="DK1703">
            <v>187775.62</v>
          </cell>
          <cell r="DL1703">
            <v>77686.78</v>
          </cell>
          <cell r="DM1703">
            <v>8545.5400000000009</v>
          </cell>
          <cell r="DN1703">
            <v>17091.080000000002</v>
          </cell>
          <cell r="DO1703">
            <v>40131.660000000003</v>
          </cell>
          <cell r="DP1703">
            <v>8545.5400000000009</v>
          </cell>
          <cell r="DQ1703">
            <v>0</v>
          </cell>
          <cell r="DR1703"/>
          <cell r="DS1703">
            <v>0</v>
          </cell>
          <cell r="DT1703">
            <v>0</v>
          </cell>
        </row>
        <row r="1704">
          <cell r="A1704">
            <v>9042</v>
          </cell>
          <cell r="B1704">
            <v>9042</v>
          </cell>
          <cell r="C1704" t="str">
            <v>2021/0203208-5</v>
          </cell>
          <cell r="D1704" t="str">
            <v>0203208-19.2021.3.00.0000</v>
          </cell>
          <cell r="E1704">
            <v>44376</v>
          </cell>
          <cell r="F1704" t="str">
            <v>PAGO - 1ª. 2ª ORDEM - OUT/2022 - 2ª remessa</v>
          </cell>
          <cell r="G1704" t="str">
            <v>sim</v>
          </cell>
          <cell r="H1704">
            <v>44835</v>
          </cell>
          <cell r="I1704" t="str">
            <v>sim</v>
          </cell>
          <cell r="J1704" t="str">
            <v>não</v>
          </cell>
          <cell r="K1704">
            <v>2</v>
          </cell>
          <cell r="L1704" t="str">
            <v>MS 4.301/DF</v>
          </cell>
          <cell r="M1704" t="str">
            <v>1995/0060877-4</v>
          </cell>
          <cell r="N1704">
            <v>35011</v>
          </cell>
          <cell r="O1704" t="str">
            <v>Administrativo - Servidor Público Civil - Sistema Remuneratório e Benefícios</v>
          </cell>
          <cell r="P1704" t="str">
            <v>UNIÃO</v>
          </cell>
          <cell r="Q1704" t="str">
            <v>Ministério da Administração Federal e Reforma do Estado</v>
          </cell>
          <cell r="R1704">
            <v>37928</v>
          </cell>
          <cell r="S1704" t="str">
            <v>Mandado de Segurança 4.301/DF</v>
          </cell>
          <cell r="T1704" t="str">
            <v>2007/0262631-5</v>
          </cell>
          <cell r="U1704">
            <v>41674</v>
          </cell>
          <cell r="V1704" t="str">
            <v>Maria Onilde Pimentel Gutierrez</v>
          </cell>
          <cell r="W1704" t="str">
            <v>144.669.372-49</v>
          </cell>
          <cell r="X1704">
            <v>16011</v>
          </cell>
          <cell r="Y1704">
            <v>79</v>
          </cell>
          <cell r="Z1704" t="str">
            <v>Servidor Público Civil Ativo</v>
          </cell>
          <cell r="AA1704" t="str">
            <v>Isonomia Salarial com a Policia Federal - Gratificações</v>
          </cell>
          <cell r="AB1704" t="str">
            <v>Alimentar</v>
          </cell>
          <cell r="AC1704" t="str">
            <v>Não</v>
          </cell>
          <cell r="AD1704" t="str">
            <v>Não</v>
          </cell>
          <cell r="AE1704" t="str">
            <v>Não</v>
          </cell>
          <cell r="AF1704" t="str">
            <v>-</v>
          </cell>
          <cell r="AG1704" t="str">
            <v>-</v>
          </cell>
          <cell r="AH1704" t="str">
            <v>Não informada</v>
          </cell>
          <cell r="AI1704" t="str">
            <v>Não Informada</v>
          </cell>
          <cell r="AJ1704" t="str">
            <v>Não</v>
          </cell>
          <cell r="AK1704">
            <v>20</v>
          </cell>
          <cell r="AL1704" t="str">
            <v>Espólio de Elenauro Batista dos Santos</v>
          </cell>
          <cell r="AM1704" t="str">
            <v>035.277.351-00</v>
          </cell>
          <cell r="AN1704">
            <v>0</v>
          </cell>
          <cell r="AO1704" t="str">
            <v>x x x</v>
          </cell>
          <cell r="AP1704" t="str">
            <v>x x x</v>
          </cell>
          <cell r="AQ1704">
            <v>0</v>
          </cell>
          <cell r="AR1704" t="str">
            <v>x x x</v>
          </cell>
          <cell r="AS1704" t="str">
            <v>x x x</v>
          </cell>
          <cell r="AT1704">
            <v>0</v>
          </cell>
          <cell r="AU1704" t="str">
            <v>x x x</v>
          </cell>
          <cell r="AV1704" t="str">
            <v>x x x</v>
          </cell>
          <cell r="AW1704" t="str">
            <v>Dedução de Honorários Contratuais</v>
          </cell>
          <cell r="AX1704">
            <v>44348</v>
          </cell>
          <cell r="AY1704">
            <v>68819.600000000006</v>
          </cell>
          <cell r="AZ1704">
            <v>97701.27</v>
          </cell>
          <cell r="BA1704">
            <v>166520.87</v>
          </cell>
          <cell r="BB1704">
            <v>13763.92</v>
          </cell>
          <cell r="BC1704">
            <v>19540.25</v>
          </cell>
          <cell r="BD1704">
            <v>33304.17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55055.680000000008</v>
          </cell>
          <cell r="BO1704">
            <v>78161.02</v>
          </cell>
          <cell r="BP1704">
            <v>133216.70000000001</v>
          </cell>
          <cell r="BQ1704">
            <v>68819.600000000006</v>
          </cell>
          <cell r="BR1704">
            <v>7570.15</v>
          </cell>
          <cell r="BS1704">
            <v>15140.3</v>
          </cell>
          <cell r="BT1704">
            <v>74</v>
          </cell>
          <cell r="BU1704">
            <v>133216.70000000001</v>
          </cell>
          <cell r="BV1704">
            <v>7570.15</v>
          </cell>
          <cell r="BW1704">
            <v>69390.8</v>
          </cell>
          <cell r="BX1704">
            <v>98681.909999999989</v>
          </cell>
          <cell r="BY1704">
            <v>168072.71</v>
          </cell>
          <cell r="BZ1704">
            <v>13878.16</v>
          </cell>
          <cell r="CA1704">
            <v>19736.37</v>
          </cell>
          <cell r="CB1704">
            <v>33614.53</v>
          </cell>
          <cell r="CC1704">
            <v>0</v>
          </cell>
          <cell r="CD1704">
            <v>0</v>
          </cell>
          <cell r="CE1704">
            <v>0</v>
          </cell>
          <cell r="CF1704">
            <v>0</v>
          </cell>
          <cell r="CG1704">
            <v>0</v>
          </cell>
          <cell r="CH1704">
            <v>0</v>
          </cell>
          <cell r="CI1704">
            <v>0</v>
          </cell>
          <cell r="CJ1704">
            <v>0</v>
          </cell>
          <cell r="CK1704">
            <v>0</v>
          </cell>
          <cell r="CL1704">
            <v>55512.639999999999</v>
          </cell>
          <cell r="CM1704">
            <v>78945.540000000023</v>
          </cell>
          <cell r="CN1704">
            <v>134458.18000000002</v>
          </cell>
          <cell r="CO1704">
            <v>69390.8</v>
          </cell>
          <cell r="CP1704">
            <v>7632.98</v>
          </cell>
          <cell r="CQ1704">
            <v>15265.96</v>
          </cell>
          <cell r="CR1704">
            <v>134458.18000000002</v>
          </cell>
          <cell r="CS1704">
            <v>7632.98</v>
          </cell>
          <cell r="CT1704">
            <v>44378</v>
          </cell>
          <cell r="CU1704"/>
          <cell r="CV1704">
            <v>9042</v>
          </cell>
          <cell r="CW1704">
            <v>44835</v>
          </cell>
          <cell r="CX1704">
            <v>1.1095638366066978</v>
          </cell>
          <cell r="CY1704">
            <v>76993.52</v>
          </cell>
          <cell r="CZ1704">
            <v>109493.87999999999</v>
          </cell>
          <cell r="DA1704">
            <v>186487.4</v>
          </cell>
          <cell r="DB1704">
            <v>76993.52</v>
          </cell>
          <cell r="DC1704">
            <v>8469.2800000000007</v>
          </cell>
          <cell r="DD1704">
            <v>16938.560000000001</v>
          </cell>
          <cell r="DE1704">
            <v>39696.04</v>
          </cell>
          <cell r="DF1704">
            <v>8469.2800000000007</v>
          </cell>
          <cell r="DG1704">
            <v>218160</v>
          </cell>
          <cell r="DH1704">
            <v>1</v>
          </cell>
          <cell r="DI1704">
            <v>76993.52</v>
          </cell>
          <cell r="DJ1704">
            <v>109493.87999999999</v>
          </cell>
          <cell r="DK1704">
            <v>186487.4</v>
          </cell>
          <cell r="DL1704">
            <v>76993.52</v>
          </cell>
          <cell r="DM1704">
            <v>8469.2800000000007</v>
          </cell>
          <cell r="DN1704">
            <v>16938.560000000001</v>
          </cell>
          <cell r="DO1704">
            <v>39696.04</v>
          </cell>
          <cell r="DP1704">
            <v>8469.2800000000007</v>
          </cell>
          <cell r="DQ1704">
            <v>0</v>
          </cell>
          <cell r="DR1704"/>
          <cell r="DS1704">
            <v>0</v>
          </cell>
          <cell r="DT1704">
            <v>0</v>
          </cell>
        </row>
        <row r="1705">
          <cell r="A1705">
            <v>9043</v>
          </cell>
          <cell r="B1705">
            <v>9047</v>
          </cell>
          <cell r="C1705" t="str">
            <v>2021/0203215-0</v>
          </cell>
          <cell r="D1705" t="str">
            <v>0203215-11.2021.3.00.0000</v>
          </cell>
          <cell r="E1705">
            <v>44376</v>
          </cell>
          <cell r="F1705" t="str">
            <v>PAGO - 1ª. 2ª ORDEM - OUT/2022 - 5ª remessa</v>
          </cell>
          <cell r="G1705" t="str">
            <v>sim</v>
          </cell>
          <cell r="H1705">
            <v>44835</v>
          </cell>
          <cell r="I1705" t="str">
            <v>sim</v>
          </cell>
          <cell r="J1705" t="str">
            <v>não</v>
          </cell>
          <cell r="K1705">
            <v>5</v>
          </cell>
          <cell r="L1705" t="str">
            <v>MS 4.301/DF</v>
          </cell>
          <cell r="M1705" t="str">
            <v>1995/0060877-4</v>
          </cell>
          <cell r="N1705">
            <v>35011</v>
          </cell>
          <cell r="O1705" t="str">
            <v>Administrativo - Servidor Público Civil - Sistema Remuneratório e Benefícios</v>
          </cell>
          <cell r="P1705" t="str">
            <v>UNIÃO</v>
          </cell>
          <cell r="Q1705" t="str">
            <v>Ministério da Administração Federal e Reforma do Estado</v>
          </cell>
          <cell r="R1705">
            <v>37928</v>
          </cell>
          <cell r="S1705" t="str">
            <v>Mandado de Segurança 4.301/DF</v>
          </cell>
          <cell r="T1705" t="str">
            <v>2007/0262631-5</v>
          </cell>
          <cell r="U1705">
            <v>41674</v>
          </cell>
          <cell r="V1705" t="str">
            <v>Maria Sebastiana Oliveira Marques</v>
          </cell>
          <cell r="W1705" t="str">
            <v>199.725.632-00</v>
          </cell>
          <cell r="X1705">
            <v>23550</v>
          </cell>
          <cell r="Y1705">
            <v>58</v>
          </cell>
          <cell r="Z1705" t="str">
            <v>Servidor Público Civil Ativo</v>
          </cell>
          <cell r="AA1705" t="str">
            <v>Isonomia Salarial com a Policia Federal - Gratificações</v>
          </cell>
          <cell r="AB1705" t="str">
            <v>Alimentar</v>
          </cell>
          <cell r="AC1705" t="str">
            <v>Não</v>
          </cell>
          <cell r="AD1705" t="str">
            <v>Não</v>
          </cell>
          <cell r="AE1705" t="str">
            <v>Não</v>
          </cell>
          <cell r="AF1705" t="str">
            <v>-</v>
          </cell>
          <cell r="AG1705" t="str">
            <v>-</v>
          </cell>
          <cell r="AH1705" t="str">
            <v>Não informada</v>
          </cell>
          <cell r="AI1705" t="str">
            <v>Não Informada</v>
          </cell>
          <cell r="AJ1705" t="str">
            <v>Não</v>
          </cell>
          <cell r="AK1705">
            <v>20</v>
          </cell>
          <cell r="AL1705" t="str">
            <v>Espólio de Elenauro Batista dos Santos</v>
          </cell>
          <cell r="AM1705" t="str">
            <v>035.277.351-00</v>
          </cell>
          <cell r="AN1705">
            <v>0</v>
          </cell>
          <cell r="AO1705" t="str">
            <v>x x x</v>
          </cell>
          <cell r="AP1705" t="str">
            <v>x x x</v>
          </cell>
          <cell r="AQ1705">
            <v>0</v>
          </cell>
          <cell r="AR1705" t="str">
            <v>x x x</v>
          </cell>
          <cell r="AS1705" t="str">
            <v>x x x</v>
          </cell>
          <cell r="AT1705">
            <v>0</v>
          </cell>
          <cell r="AU1705" t="str">
            <v>x x x</v>
          </cell>
          <cell r="AV1705" t="str">
            <v>x x x</v>
          </cell>
          <cell r="AW1705" t="str">
            <v>Dedução de Honorários Contratuais</v>
          </cell>
          <cell r="AX1705">
            <v>44348</v>
          </cell>
          <cell r="AY1705">
            <v>69981.91</v>
          </cell>
          <cell r="AZ1705">
            <v>99023.44</v>
          </cell>
          <cell r="BA1705">
            <v>169005.35</v>
          </cell>
          <cell r="BB1705">
            <v>13996.38</v>
          </cell>
          <cell r="BC1705">
            <v>19804.690000000002</v>
          </cell>
          <cell r="BD1705">
            <v>33801.07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55985.530000000006</v>
          </cell>
          <cell r="BO1705">
            <v>79218.75</v>
          </cell>
          <cell r="BP1705">
            <v>135204.28</v>
          </cell>
          <cell r="BQ1705">
            <v>69981.91</v>
          </cell>
          <cell r="BR1705">
            <v>7698.01</v>
          </cell>
          <cell r="BS1705">
            <v>15396.02</v>
          </cell>
          <cell r="BT1705">
            <v>74</v>
          </cell>
          <cell r="BU1705">
            <v>135204.28</v>
          </cell>
          <cell r="BV1705">
            <v>7698.01</v>
          </cell>
          <cell r="BW1705">
            <v>70562.75</v>
          </cell>
          <cell r="BX1705">
            <v>100017.92000000001</v>
          </cell>
          <cell r="BY1705">
            <v>170580.67</v>
          </cell>
          <cell r="BZ1705">
            <v>14112.55</v>
          </cell>
          <cell r="CA1705">
            <v>20003.570000000003</v>
          </cell>
          <cell r="CB1705">
            <v>34116.120000000003</v>
          </cell>
          <cell r="CC1705">
            <v>0</v>
          </cell>
          <cell r="CD1705">
            <v>0</v>
          </cell>
          <cell r="CE1705">
            <v>0</v>
          </cell>
          <cell r="CF1705">
            <v>0</v>
          </cell>
          <cell r="CG1705">
            <v>0</v>
          </cell>
          <cell r="CH1705">
            <v>0</v>
          </cell>
          <cell r="CI1705">
            <v>0</v>
          </cell>
          <cell r="CJ1705">
            <v>0</v>
          </cell>
          <cell r="CK1705">
            <v>0</v>
          </cell>
          <cell r="CL1705">
            <v>56450.2</v>
          </cell>
          <cell r="CM1705">
            <v>80014.349999999991</v>
          </cell>
          <cell r="CN1705">
            <v>136464.54999999999</v>
          </cell>
          <cell r="CO1705">
            <v>70562.75</v>
          </cell>
          <cell r="CP1705">
            <v>7761.9</v>
          </cell>
          <cell r="CQ1705">
            <v>15523.8</v>
          </cell>
          <cell r="CR1705">
            <v>136464.54999999999</v>
          </cell>
          <cell r="CS1705">
            <v>7761.9</v>
          </cell>
          <cell r="CT1705">
            <v>44378</v>
          </cell>
          <cell r="CU1705"/>
          <cell r="CV1705">
            <v>9043</v>
          </cell>
          <cell r="CW1705">
            <v>44835</v>
          </cell>
          <cell r="CX1705">
            <v>1.1095638366066978</v>
          </cell>
          <cell r="CY1705">
            <v>78293.87</v>
          </cell>
          <cell r="CZ1705">
            <v>110976.27000000002</v>
          </cell>
          <cell r="DA1705">
            <v>189270.14</v>
          </cell>
          <cell r="DB1705">
            <v>78293.87</v>
          </cell>
          <cell r="DC1705">
            <v>8612.32</v>
          </cell>
          <cell r="DD1705">
            <v>17224.64</v>
          </cell>
          <cell r="DE1705">
            <v>40439.839999999997</v>
          </cell>
          <cell r="DF1705">
            <v>8612.32</v>
          </cell>
          <cell r="DG1705">
            <v>218160</v>
          </cell>
          <cell r="DH1705">
            <v>1</v>
          </cell>
          <cell r="DI1705">
            <v>78293.87</v>
          </cell>
          <cell r="DJ1705">
            <v>110976.27000000002</v>
          </cell>
          <cell r="DK1705">
            <v>189270.14</v>
          </cell>
          <cell r="DL1705">
            <v>78293.87</v>
          </cell>
          <cell r="DM1705">
            <v>8612.32</v>
          </cell>
          <cell r="DN1705">
            <v>17224.64</v>
          </cell>
          <cell r="DO1705">
            <v>40439.839999999997</v>
          </cell>
          <cell r="DP1705">
            <v>8612.32</v>
          </cell>
          <cell r="DQ1705">
            <v>0</v>
          </cell>
          <cell r="DR1705"/>
          <cell r="DS1705">
            <v>0</v>
          </cell>
          <cell r="DT1705">
            <v>0</v>
          </cell>
        </row>
        <row r="1706">
          <cell r="A1706">
            <v>9044</v>
          </cell>
          <cell r="B1706">
            <v>9048</v>
          </cell>
          <cell r="C1706" t="str">
            <v>2021/0203217-4</v>
          </cell>
          <cell r="D1706" t="str">
            <v>0203217-78.2021.3.00.0000</v>
          </cell>
          <cell r="E1706">
            <v>44376</v>
          </cell>
          <cell r="F1706" t="str">
            <v>PAGO - 1ª. 2ª ORDEM - OUT/2022 - 5ª remessa</v>
          </cell>
          <cell r="G1706" t="str">
            <v>sim</v>
          </cell>
          <cell r="H1706">
            <v>44835</v>
          </cell>
          <cell r="I1706" t="str">
            <v>sim</v>
          </cell>
          <cell r="J1706" t="str">
            <v>não</v>
          </cell>
          <cell r="K1706">
            <v>5</v>
          </cell>
          <cell r="L1706" t="str">
            <v>MS 4.301/DF</v>
          </cell>
          <cell r="M1706" t="str">
            <v>1995/0060877-4</v>
          </cell>
          <cell r="N1706">
            <v>35011</v>
          </cell>
          <cell r="O1706" t="str">
            <v>Administrativo - Servidor Público Civil - Sistema Remuneratório e Benefícios</v>
          </cell>
          <cell r="P1706" t="str">
            <v>UNIÃO</v>
          </cell>
          <cell r="Q1706" t="str">
            <v>Ministério da Administração Federal e Reforma do Estado</v>
          </cell>
          <cell r="R1706">
            <v>37928</v>
          </cell>
          <cell r="S1706" t="str">
            <v>Mandado de Segurança 4.301/DF</v>
          </cell>
          <cell r="T1706" t="str">
            <v>2007/0262631-5</v>
          </cell>
          <cell r="U1706">
            <v>41674</v>
          </cell>
          <cell r="V1706" t="str">
            <v>Maria Tereza Frois Coelho</v>
          </cell>
          <cell r="W1706" t="str">
            <v>231.213.862-04</v>
          </cell>
          <cell r="X1706">
            <v>23389</v>
          </cell>
          <cell r="Y1706">
            <v>58</v>
          </cell>
          <cell r="Z1706" t="str">
            <v>Servidor Público Civil Ativo</v>
          </cell>
          <cell r="AA1706" t="str">
            <v>Isonomia Salarial com a Policia Federal - Gratificações</v>
          </cell>
          <cell r="AB1706" t="str">
            <v>Alimentar</v>
          </cell>
          <cell r="AC1706" t="str">
            <v>Não</v>
          </cell>
          <cell r="AD1706" t="str">
            <v>Não</v>
          </cell>
          <cell r="AE1706" t="str">
            <v>Não</v>
          </cell>
          <cell r="AF1706" t="str">
            <v>-</v>
          </cell>
          <cell r="AG1706" t="str">
            <v>-</v>
          </cell>
          <cell r="AH1706" t="str">
            <v>Não informada</v>
          </cell>
          <cell r="AI1706" t="str">
            <v>Não Informada</v>
          </cell>
          <cell r="AJ1706" t="str">
            <v>Não</v>
          </cell>
          <cell r="AK1706">
            <v>20</v>
          </cell>
          <cell r="AL1706" t="str">
            <v>Espólio de Elenauro Batista dos Santos</v>
          </cell>
          <cell r="AM1706" t="str">
            <v>035.277.351-00</v>
          </cell>
          <cell r="AN1706">
            <v>0</v>
          </cell>
          <cell r="AO1706" t="str">
            <v>x x x</v>
          </cell>
          <cell r="AP1706" t="str">
            <v>x x x</v>
          </cell>
          <cell r="AQ1706">
            <v>0</v>
          </cell>
          <cell r="AR1706" t="str">
            <v>x x x</v>
          </cell>
          <cell r="AS1706" t="str">
            <v>x x x</v>
          </cell>
          <cell r="AT1706">
            <v>0</v>
          </cell>
          <cell r="AU1706" t="str">
            <v>x x x</v>
          </cell>
          <cell r="AV1706" t="str">
            <v>x x x</v>
          </cell>
          <cell r="AW1706" t="str">
            <v>Dedução de Honorários Contratuais</v>
          </cell>
          <cell r="AX1706">
            <v>44348</v>
          </cell>
          <cell r="AY1706">
            <v>69994.3</v>
          </cell>
          <cell r="AZ1706">
            <v>99054.48</v>
          </cell>
          <cell r="BA1706">
            <v>169048.78</v>
          </cell>
          <cell r="BB1706">
            <v>13998.86</v>
          </cell>
          <cell r="BC1706">
            <v>19810.89</v>
          </cell>
          <cell r="BD1706">
            <v>33809.75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55995.44</v>
          </cell>
          <cell r="BO1706">
            <v>79243.59</v>
          </cell>
          <cell r="BP1706">
            <v>135239.03</v>
          </cell>
          <cell r="BQ1706">
            <v>69994.3</v>
          </cell>
          <cell r="BR1706">
            <v>7699.37</v>
          </cell>
          <cell r="BS1706">
            <v>15398.74</v>
          </cell>
          <cell r="BT1706">
            <v>74</v>
          </cell>
          <cell r="BU1706">
            <v>135239.03</v>
          </cell>
          <cell r="BV1706">
            <v>7699.37</v>
          </cell>
          <cell r="BW1706">
            <v>70575.25</v>
          </cell>
          <cell r="BX1706">
            <v>100049.25</v>
          </cell>
          <cell r="BY1706">
            <v>170624.5</v>
          </cell>
          <cell r="BZ1706">
            <v>14115.05</v>
          </cell>
          <cell r="CA1706">
            <v>20009.839999999993</v>
          </cell>
          <cell r="CB1706">
            <v>34124.889999999992</v>
          </cell>
          <cell r="CC1706">
            <v>0</v>
          </cell>
          <cell r="CD1706">
            <v>0</v>
          </cell>
          <cell r="CE1706">
            <v>0</v>
          </cell>
          <cell r="CF1706">
            <v>0</v>
          </cell>
          <cell r="CG1706">
            <v>0</v>
          </cell>
          <cell r="CH1706">
            <v>0</v>
          </cell>
          <cell r="CI1706">
            <v>0</v>
          </cell>
          <cell r="CJ1706">
            <v>0</v>
          </cell>
          <cell r="CK1706">
            <v>0</v>
          </cell>
          <cell r="CL1706">
            <v>56460.2</v>
          </cell>
          <cell r="CM1706">
            <v>80039.410000000018</v>
          </cell>
          <cell r="CN1706">
            <v>136499.61000000002</v>
          </cell>
          <cell r="CO1706">
            <v>70575.25</v>
          </cell>
          <cell r="CP1706">
            <v>7763.27</v>
          </cell>
          <cell r="CQ1706">
            <v>15526.54</v>
          </cell>
          <cell r="CR1706">
            <v>136499.61000000002</v>
          </cell>
          <cell r="CS1706">
            <v>7763.27</v>
          </cell>
          <cell r="CT1706">
            <v>44378</v>
          </cell>
          <cell r="CU1706"/>
          <cell r="CV1706">
            <v>9044</v>
          </cell>
          <cell r="CW1706">
            <v>44835</v>
          </cell>
          <cell r="CX1706">
            <v>1.1095638366066978</v>
          </cell>
          <cell r="CY1706">
            <v>78307.740000000005</v>
          </cell>
          <cell r="CZ1706">
            <v>111011.02999999998</v>
          </cell>
          <cell r="DA1706">
            <v>189318.77</v>
          </cell>
          <cell r="DB1706">
            <v>78307.740000000005</v>
          </cell>
          <cell r="DC1706">
            <v>8613.85</v>
          </cell>
          <cell r="DD1706">
            <v>17227.7</v>
          </cell>
          <cell r="DE1706">
            <v>40443.99</v>
          </cell>
          <cell r="DF1706">
            <v>8613.85</v>
          </cell>
          <cell r="DG1706">
            <v>218160</v>
          </cell>
          <cell r="DH1706">
            <v>1</v>
          </cell>
          <cell r="DI1706">
            <v>78307.740000000005</v>
          </cell>
          <cell r="DJ1706">
            <v>111011.02999999998</v>
          </cell>
          <cell r="DK1706">
            <v>189318.77</v>
          </cell>
          <cell r="DL1706">
            <v>78307.740000000005</v>
          </cell>
          <cell r="DM1706">
            <v>8613.85</v>
          </cell>
          <cell r="DN1706">
            <v>17227.7</v>
          </cell>
          <cell r="DO1706">
            <v>40443.99</v>
          </cell>
          <cell r="DP1706">
            <v>8613.85</v>
          </cell>
          <cell r="DQ1706">
            <v>0</v>
          </cell>
          <cell r="DR1706"/>
          <cell r="DS1706">
            <v>0</v>
          </cell>
          <cell r="DT1706">
            <v>0</v>
          </cell>
        </row>
        <row r="1707">
          <cell r="A1707">
            <v>9045</v>
          </cell>
          <cell r="B1707">
            <v>9069</v>
          </cell>
          <cell r="C1707" t="str">
            <v>2021/0203218-6</v>
          </cell>
          <cell r="D1707" t="str">
            <v>0203218-63.2021.3.00.0000</v>
          </cell>
          <cell r="E1707">
            <v>44376</v>
          </cell>
          <cell r="F1707" t="str">
            <v>PAGO - 1ª. 2ª ORDEM - OUT/2022 - 5ª remessa</v>
          </cell>
          <cell r="G1707" t="str">
            <v>sim</v>
          </cell>
          <cell r="H1707">
            <v>44835</v>
          </cell>
          <cell r="I1707" t="str">
            <v>sim</v>
          </cell>
          <cell r="J1707" t="str">
            <v>não</v>
          </cell>
          <cell r="K1707">
            <v>5</v>
          </cell>
          <cell r="L1707" t="str">
            <v>MS 4.301/DF</v>
          </cell>
          <cell r="M1707" t="str">
            <v>1995/0060877-4</v>
          </cell>
          <cell r="N1707">
            <v>35011</v>
          </cell>
          <cell r="O1707" t="str">
            <v>Administrativo - Servidor Público Civil - Sistema Remuneratório e Benefícios</v>
          </cell>
          <cell r="P1707" t="str">
            <v>UNIÃO</v>
          </cell>
          <cell r="Q1707" t="str">
            <v>Ministério da Administração Federal e Reforma do Estado</v>
          </cell>
          <cell r="R1707">
            <v>37928</v>
          </cell>
          <cell r="S1707" t="str">
            <v>Mandado de Segurança 4.301/DF</v>
          </cell>
          <cell r="T1707" t="str">
            <v>2007/0262631-5</v>
          </cell>
          <cell r="U1707">
            <v>41674</v>
          </cell>
          <cell r="V1707" t="str">
            <v>Marilda Braga de Moraes</v>
          </cell>
          <cell r="W1707" t="str">
            <v>060.214.332-20</v>
          </cell>
          <cell r="X1707">
            <v>20571</v>
          </cell>
          <cell r="Y1707">
            <v>66</v>
          </cell>
          <cell r="Z1707" t="str">
            <v>Servidor Público Civil Ativo</v>
          </cell>
          <cell r="AA1707" t="str">
            <v>Isonomia Salarial com a Policia Federal - Gratificações</v>
          </cell>
          <cell r="AB1707" t="str">
            <v>Alimentar</v>
          </cell>
          <cell r="AC1707" t="str">
            <v>Não</v>
          </cell>
          <cell r="AD1707" t="str">
            <v>Não</v>
          </cell>
          <cell r="AE1707" t="str">
            <v>Não</v>
          </cell>
          <cell r="AF1707" t="str">
            <v>-</v>
          </cell>
          <cell r="AG1707" t="str">
            <v>-</v>
          </cell>
          <cell r="AH1707" t="str">
            <v>Não informada</v>
          </cell>
          <cell r="AI1707" t="str">
            <v>Não Informada</v>
          </cell>
          <cell r="AJ1707" t="str">
            <v>Não</v>
          </cell>
          <cell r="AK1707">
            <v>20</v>
          </cell>
          <cell r="AL1707" t="str">
            <v>Espólio de Elenauro Batista dos Santos</v>
          </cell>
          <cell r="AM1707" t="str">
            <v>035.277.351-00</v>
          </cell>
          <cell r="AN1707">
            <v>0</v>
          </cell>
          <cell r="AO1707" t="str">
            <v>x x x</v>
          </cell>
          <cell r="AP1707" t="str">
            <v>x x x</v>
          </cell>
          <cell r="AQ1707">
            <v>0</v>
          </cell>
          <cell r="AR1707" t="str">
            <v>x x x</v>
          </cell>
          <cell r="AS1707" t="str">
            <v>x x x</v>
          </cell>
          <cell r="AT1707">
            <v>0</v>
          </cell>
          <cell r="AU1707" t="str">
            <v>x x x</v>
          </cell>
          <cell r="AV1707" t="str">
            <v>x x x</v>
          </cell>
          <cell r="AW1707" t="str">
            <v>Dedução de Honorários Contratuais</v>
          </cell>
          <cell r="AX1707">
            <v>44348</v>
          </cell>
          <cell r="AY1707">
            <v>69713.52</v>
          </cell>
          <cell r="AZ1707">
            <v>98680.48</v>
          </cell>
          <cell r="BA1707">
            <v>168394</v>
          </cell>
          <cell r="BB1707">
            <v>13942.7</v>
          </cell>
          <cell r="BC1707">
            <v>19736.100000000002</v>
          </cell>
          <cell r="BD1707">
            <v>33678.800000000003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55770.820000000007</v>
          </cell>
          <cell r="BO1707">
            <v>78944.38</v>
          </cell>
          <cell r="BP1707">
            <v>134715.20000000001</v>
          </cell>
          <cell r="BQ1707">
            <v>69713.52</v>
          </cell>
          <cell r="BR1707">
            <v>7668.48</v>
          </cell>
          <cell r="BS1707">
            <v>15336.96</v>
          </cell>
          <cell r="BT1707">
            <v>74</v>
          </cell>
          <cell r="BU1707">
            <v>134715.20000000001</v>
          </cell>
          <cell r="BV1707">
            <v>7668.48</v>
          </cell>
          <cell r="BW1707">
            <v>70292.14</v>
          </cell>
          <cell r="BX1707">
            <v>99671.45</v>
          </cell>
          <cell r="BY1707">
            <v>169963.59</v>
          </cell>
          <cell r="BZ1707">
            <v>14058.42</v>
          </cell>
          <cell r="CA1707">
            <v>19934.28</v>
          </cell>
          <cell r="CB1707">
            <v>33992.699999999997</v>
          </cell>
          <cell r="CC1707">
            <v>0</v>
          </cell>
          <cell r="CD1707">
            <v>0</v>
          </cell>
          <cell r="CE1707">
            <v>0</v>
          </cell>
          <cell r="CF1707">
            <v>0</v>
          </cell>
          <cell r="CG1707">
            <v>0</v>
          </cell>
          <cell r="CH1707">
            <v>0</v>
          </cell>
          <cell r="CI1707">
            <v>0</v>
          </cell>
          <cell r="CJ1707">
            <v>0</v>
          </cell>
          <cell r="CK1707">
            <v>0</v>
          </cell>
          <cell r="CL1707">
            <v>56233.72</v>
          </cell>
          <cell r="CM1707">
            <v>79737.169999999984</v>
          </cell>
          <cell r="CN1707">
            <v>135970.88999999998</v>
          </cell>
          <cell r="CO1707">
            <v>70292.14</v>
          </cell>
          <cell r="CP1707">
            <v>7732.13</v>
          </cell>
          <cell r="CQ1707">
            <v>15464.26</v>
          </cell>
          <cell r="CR1707">
            <v>135970.88999999998</v>
          </cell>
          <cell r="CS1707">
            <v>7732.13</v>
          </cell>
          <cell r="CT1707">
            <v>44378</v>
          </cell>
          <cell r="CU1707"/>
          <cell r="CV1707">
            <v>9045</v>
          </cell>
          <cell r="CW1707">
            <v>44835</v>
          </cell>
          <cell r="CX1707">
            <v>1.1095638366066978</v>
          </cell>
          <cell r="CY1707">
            <v>77993.61</v>
          </cell>
          <cell r="CZ1707">
            <v>110591.84000000001</v>
          </cell>
          <cell r="DA1707">
            <v>188585.45</v>
          </cell>
          <cell r="DB1707">
            <v>77993.61</v>
          </cell>
          <cell r="DC1707">
            <v>8579.2900000000009</v>
          </cell>
          <cell r="DD1707">
            <v>17158.580000000002</v>
          </cell>
          <cell r="DE1707">
            <v>40276.519999999997</v>
          </cell>
          <cell r="DF1707">
            <v>8579.2900000000009</v>
          </cell>
          <cell r="DG1707">
            <v>218160</v>
          </cell>
          <cell r="DH1707">
            <v>1</v>
          </cell>
          <cell r="DI1707">
            <v>77993.61</v>
          </cell>
          <cell r="DJ1707">
            <v>110591.84000000001</v>
          </cell>
          <cell r="DK1707">
            <v>188585.45</v>
          </cell>
          <cell r="DL1707">
            <v>77993.61</v>
          </cell>
          <cell r="DM1707">
            <v>8579.2900000000009</v>
          </cell>
          <cell r="DN1707">
            <v>17158.580000000002</v>
          </cell>
          <cell r="DO1707">
            <v>40276.519999999997</v>
          </cell>
          <cell r="DP1707">
            <v>8579.2900000000009</v>
          </cell>
          <cell r="DQ1707">
            <v>0</v>
          </cell>
          <cell r="DR1707"/>
          <cell r="DS1707">
            <v>0</v>
          </cell>
          <cell r="DT1707">
            <v>0</v>
          </cell>
        </row>
        <row r="1708">
          <cell r="A1708">
            <v>9046</v>
          </cell>
          <cell r="B1708">
            <v>9107</v>
          </cell>
          <cell r="C1708" t="str">
            <v>2021/0203224-0</v>
          </cell>
          <cell r="D1708" t="str">
            <v>0203224-70.2021.3.00.0000</v>
          </cell>
          <cell r="E1708">
            <v>44376</v>
          </cell>
          <cell r="F1708" t="str">
            <v>PAGO - 1ª. 2ª ORDEM - OUT/2022 - 5ª remessa</v>
          </cell>
          <cell r="G1708" t="str">
            <v>sim</v>
          </cell>
          <cell r="H1708">
            <v>44835</v>
          </cell>
          <cell r="I1708" t="str">
            <v>sim</v>
          </cell>
          <cell r="J1708" t="str">
            <v>não</v>
          </cell>
          <cell r="K1708">
            <v>5</v>
          </cell>
          <cell r="L1708" t="str">
            <v>MS 4.301/DF</v>
          </cell>
          <cell r="M1708" t="str">
            <v>1995/0060877-4</v>
          </cell>
          <cell r="N1708">
            <v>35011</v>
          </cell>
          <cell r="O1708" t="str">
            <v>Administrativo - Servidor Público Civil - Sistema Remuneratório e Benefícios</v>
          </cell>
          <cell r="P1708" t="str">
            <v>UNIÃO</v>
          </cell>
          <cell r="Q1708" t="str">
            <v>Ministério da Administração Federal e Reforma do Estado</v>
          </cell>
          <cell r="R1708">
            <v>37928</v>
          </cell>
          <cell r="S1708" t="str">
            <v>Mandado de Segurança 4.301/DF</v>
          </cell>
          <cell r="T1708" t="str">
            <v>2007/0262631-5</v>
          </cell>
          <cell r="U1708">
            <v>41674</v>
          </cell>
          <cell r="V1708" t="str">
            <v>Marilene Campos dos Santos</v>
          </cell>
          <cell r="W1708" t="str">
            <v>027.863.032-49</v>
          </cell>
          <cell r="X1708">
            <v>19598</v>
          </cell>
          <cell r="Y1708">
            <v>69</v>
          </cell>
          <cell r="Z1708" t="str">
            <v>Servidor Público Civil Ativo</v>
          </cell>
          <cell r="AA1708" t="str">
            <v>Isonomia Salarial com a Policia Federal - Gratificações</v>
          </cell>
          <cell r="AB1708" t="str">
            <v>Alimentar</v>
          </cell>
          <cell r="AC1708" t="str">
            <v>Não</v>
          </cell>
          <cell r="AD1708" t="str">
            <v>Não</v>
          </cell>
          <cell r="AE1708" t="str">
            <v>Não</v>
          </cell>
          <cell r="AF1708" t="str">
            <v>-</v>
          </cell>
          <cell r="AG1708" t="str">
            <v>-</v>
          </cell>
          <cell r="AH1708" t="str">
            <v>Não informada</v>
          </cell>
          <cell r="AI1708" t="str">
            <v>Não Informada</v>
          </cell>
          <cell r="AJ1708" t="str">
            <v>Não</v>
          </cell>
          <cell r="AK1708">
            <v>20</v>
          </cell>
          <cell r="AL1708" t="str">
            <v>Espólio de Elenauro Batista dos Santos</v>
          </cell>
          <cell r="AM1708" t="str">
            <v>035.277.351-00</v>
          </cell>
          <cell r="AN1708">
            <v>0</v>
          </cell>
          <cell r="AO1708" t="str">
            <v>x x x</v>
          </cell>
          <cell r="AP1708" t="str">
            <v>x x x</v>
          </cell>
          <cell r="AQ1708">
            <v>0</v>
          </cell>
          <cell r="AR1708" t="str">
            <v>x x x</v>
          </cell>
          <cell r="AS1708" t="str">
            <v>x x x</v>
          </cell>
          <cell r="AT1708">
            <v>0</v>
          </cell>
          <cell r="AU1708" t="str">
            <v>x x x</v>
          </cell>
          <cell r="AV1708" t="str">
            <v>x x x</v>
          </cell>
          <cell r="AW1708" t="str">
            <v>Dedução de Honorários Contratuais</v>
          </cell>
          <cell r="AX1708">
            <v>44348</v>
          </cell>
          <cell r="AY1708">
            <v>69791.289999999994</v>
          </cell>
          <cell r="AZ1708">
            <v>98877.21</v>
          </cell>
          <cell r="BA1708">
            <v>168668.5</v>
          </cell>
          <cell r="BB1708">
            <v>13958.25</v>
          </cell>
          <cell r="BC1708">
            <v>19775.449999999997</v>
          </cell>
          <cell r="BD1708">
            <v>33733.699999999997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55833.039999999994</v>
          </cell>
          <cell r="BO1708">
            <v>79101.759999999995</v>
          </cell>
          <cell r="BP1708">
            <v>134934.79999999999</v>
          </cell>
          <cell r="BQ1708">
            <v>69791.289999999994</v>
          </cell>
          <cell r="BR1708">
            <v>7677.04</v>
          </cell>
          <cell r="BS1708">
            <v>15354.08</v>
          </cell>
          <cell r="BT1708">
            <v>74</v>
          </cell>
          <cell r="BU1708">
            <v>134934.79999999999</v>
          </cell>
          <cell r="BV1708">
            <v>7677.04</v>
          </cell>
          <cell r="BW1708">
            <v>70370.55</v>
          </cell>
          <cell r="BX1708">
            <v>99870.01</v>
          </cell>
          <cell r="BY1708">
            <v>170240.56</v>
          </cell>
          <cell r="BZ1708">
            <v>14074.11</v>
          </cell>
          <cell r="CA1708">
            <v>19973.989999999998</v>
          </cell>
          <cell r="CB1708">
            <v>34048.1</v>
          </cell>
          <cell r="CC1708">
            <v>0</v>
          </cell>
          <cell r="CD1708">
            <v>0</v>
          </cell>
          <cell r="CE1708">
            <v>0</v>
          </cell>
          <cell r="CF1708">
            <v>0</v>
          </cell>
          <cell r="CG1708">
            <v>0</v>
          </cell>
          <cell r="CH1708">
            <v>0</v>
          </cell>
          <cell r="CI1708">
            <v>0</v>
          </cell>
          <cell r="CJ1708">
            <v>0</v>
          </cell>
          <cell r="CK1708">
            <v>0</v>
          </cell>
          <cell r="CL1708">
            <v>56296.44</v>
          </cell>
          <cell r="CM1708">
            <v>79896.020000000019</v>
          </cell>
          <cell r="CN1708">
            <v>136192.46000000002</v>
          </cell>
          <cell r="CO1708">
            <v>70370.55</v>
          </cell>
          <cell r="CP1708">
            <v>7740.76</v>
          </cell>
          <cell r="CQ1708">
            <v>15481.52</v>
          </cell>
          <cell r="CR1708">
            <v>136192.46000000002</v>
          </cell>
          <cell r="CS1708">
            <v>7740.76</v>
          </cell>
          <cell r="CT1708">
            <v>44378</v>
          </cell>
          <cell r="CU1708"/>
          <cell r="CV1708">
            <v>9046</v>
          </cell>
          <cell r="CW1708">
            <v>44835</v>
          </cell>
          <cell r="CX1708">
            <v>1.1095638366066978</v>
          </cell>
          <cell r="CY1708">
            <v>78080.61</v>
          </cell>
          <cell r="CZ1708">
            <v>110812.15000000001</v>
          </cell>
          <cell r="DA1708">
            <v>188892.76</v>
          </cell>
          <cell r="DB1708">
            <v>78080.61</v>
          </cell>
          <cell r="DC1708">
            <v>8588.86</v>
          </cell>
          <cell r="DD1708">
            <v>17177.72</v>
          </cell>
          <cell r="DE1708">
            <v>40302.06</v>
          </cell>
          <cell r="DF1708">
            <v>8588.86</v>
          </cell>
          <cell r="DG1708">
            <v>218160</v>
          </cell>
          <cell r="DH1708">
            <v>1</v>
          </cell>
          <cell r="DI1708">
            <v>78080.61</v>
          </cell>
          <cell r="DJ1708">
            <v>110812.15000000001</v>
          </cell>
          <cell r="DK1708">
            <v>188892.76</v>
          </cell>
          <cell r="DL1708">
            <v>78080.61</v>
          </cell>
          <cell r="DM1708">
            <v>8588.86</v>
          </cell>
          <cell r="DN1708">
            <v>17177.72</v>
          </cell>
          <cell r="DO1708">
            <v>40302.06</v>
          </cell>
          <cell r="DP1708">
            <v>8588.86</v>
          </cell>
          <cell r="DQ1708">
            <v>0</v>
          </cell>
          <cell r="DR1708"/>
          <cell r="DS1708">
            <v>0</v>
          </cell>
          <cell r="DT1708">
            <v>0</v>
          </cell>
        </row>
        <row r="1709">
          <cell r="A1709">
            <v>9047</v>
          </cell>
          <cell r="B1709">
            <v>9156</v>
          </cell>
          <cell r="C1709" t="str">
            <v>2021/0203230-3</v>
          </cell>
          <cell r="D1709" t="str">
            <v>0203230-77.2021.3.00.0000</v>
          </cell>
          <cell r="E1709">
            <v>44376</v>
          </cell>
          <cell r="F1709" t="str">
            <v>PAGO - 1ª. 2ª ORDEM - OUT/2022 - 2ª remessa</v>
          </cell>
          <cell r="G1709" t="str">
            <v>sim</v>
          </cell>
          <cell r="H1709">
            <v>44835</v>
          </cell>
          <cell r="I1709" t="str">
            <v>sim</v>
          </cell>
          <cell r="J1709" t="str">
            <v>não</v>
          </cell>
          <cell r="K1709">
            <v>2</v>
          </cell>
          <cell r="L1709" t="str">
            <v>MS 4.301/DF</v>
          </cell>
          <cell r="M1709" t="str">
            <v>1995/0060877-4</v>
          </cell>
          <cell r="N1709">
            <v>35011</v>
          </cell>
          <cell r="O1709" t="str">
            <v>Administrativo - Servidor Público Civil - Sistema Remuneratório e Benefícios</v>
          </cell>
          <cell r="P1709" t="str">
            <v>UNIÃO</v>
          </cell>
          <cell r="Q1709" t="str">
            <v>Ministério da Administração Federal e Reforma do Estado</v>
          </cell>
          <cell r="R1709">
            <v>37928</v>
          </cell>
          <cell r="S1709" t="str">
            <v>Mandado de Segurança 4.301/DF</v>
          </cell>
          <cell r="T1709" t="str">
            <v>2007/0262631-5</v>
          </cell>
          <cell r="U1709">
            <v>41674</v>
          </cell>
          <cell r="V1709" t="str">
            <v>Marilene de Souza</v>
          </cell>
          <cell r="W1709" t="str">
            <v>112.148.132-91</v>
          </cell>
          <cell r="X1709">
            <v>22282</v>
          </cell>
          <cell r="Y1709">
            <v>61</v>
          </cell>
          <cell r="Z1709" t="str">
            <v>Servidor Público Civil Ativo</v>
          </cell>
          <cell r="AA1709" t="str">
            <v>Isonomia Salarial com a Policia Federal - Gratificações</v>
          </cell>
          <cell r="AB1709" t="str">
            <v>Alimentar</v>
          </cell>
          <cell r="AC1709" t="str">
            <v>Não</v>
          </cell>
          <cell r="AD1709" t="str">
            <v>Não</v>
          </cell>
          <cell r="AE1709" t="str">
            <v>Não</v>
          </cell>
          <cell r="AF1709" t="str">
            <v>-</v>
          </cell>
          <cell r="AG1709" t="str">
            <v>-</v>
          </cell>
          <cell r="AH1709" t="str">
            <v>Não informada</v>
          </cell>
          <cell r="AI1709" t="str">
            <v>Não Informada</v>
          </cell>
          <cell r="AJ1709" t="str">
            <v>Não</v>
          </cell>
          <cell r="AK1709">
            <v>20</v>
          </cell>
          <cell r="AL1709" t="str">
            <v>Espólio de Elenauro Batista dos Santos</v>
          </cell>
          <cell r="AM1709" t="str">
            <v>035.277.351-00</v>
          </cell>
          <cell r="AN1709">
            <v>0</v>
          </cell>
          <cell r="AO1709" t="str">
            <v>x x x</v>
          </cell>
          <cell r="AP1709" t="str">
            <v>x x x</v>
          </cell>
          <cell r="AQ1709">
            <v>0</v>
          </cell>
          <cell r="AR1709" t="str">
            <v>x x x</v>
          </cell>
          <cell r="AS1709" t="str">
            <v>x x x</v>
          </cell>
          <cell r="AT1709">
            <v>0</v>
          </cell>
          <cell r="AU1709" t="str">
            <v>x x x</v>
          </cell>
          <cell r="AV1709" t="str">
            <v>x x x</v>
          </cell>
          <cell r="AW1709" t="str">
            <v>Dedução de Honorários Contratuais</v>
          </cell>
          <cell r="AX1709">
            <v>44348</v>
          </cell>
          <cell r="AY1709">
            <v>69922.320000000007</v>
          </cell>
          <cell r="AZ1709">
            <v>98985.56</v>
          </cell>
          <cell r="BA1709">
            <v>168907.88</v>
          </cell>
          <cell r="BB1709">
            <v>13984.46</v>
          </cell>
          <cell r="BC1709">
            <v>19797.11</v>
          </cell>
          <cell r="BD1709">
            <v>33781.57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55937.860000000008</v>
          </cell>
          <cell r="BO1709">
            <v>79188.449999999983</v>
          </cell>
          <cell r="BP1709">
            <v>135126.31</v>
          </cell>
          <cell r="BQ1709">
            <v>69922.320000000007</v>
          </cell>
          <cell r="BR1709">
            <v>7691.45</v>
          </cell>
          <cell r="BS1709">
            <v>15382.9</v>
          </cell>
          <cell r="BT1709">
            <v>74</v>
          </cell>
          <cell r="BU1709">
            <v>135126.31</v>
          </cell>
          <cell r="BV1709">
            <v>7691.45</v>
          </cell>
          <cell r="BW1709">
            <v>70502.67</v>
          </cell>
          <cell r="BX1709">
            <v>99979.58</v>
          </cell>
          <cell r="BY1709">
            <v>170482.25</v>
          </cell>
          <cell r="BZ1709">
            <v>14100.53</v>
          </cell>
          <cell r="CA1709">
            <v>19995.900000000001</v>
          </cell>
          <cell r="CB1709">
            <v>34096.43</v>
          </cell>
          <cell r="CC1709">
            <v>0</v>
          </cell>
          <cell r="CD1709">
            <v>0</v>
          </cell>
          <cell r="CE1709">
            <v>0</v>
          </cell>
          <cell r="CF1709">
            <v>0</v>
          </cell>
          <cell r="CG1709">
            <v>0</v>
          </cell>
          <cell r="CH1709">
            <v>0</v>
          </cell>
          <cell r="CI1709">
            <v>0</v>
          </cell>
          <cell r="CJ1709">
            <v>0</v>
          </cell>
          <cell r="CK1709">
            <v>0</v>
          </cell>
          <cell r="CL1709">
            <v>56402.14</v>
          </cell>
          <cell r="CM1709">
            <v>79983.679999999978</v>
          </cell>
          <cell r="CN1709">
            <v>136385.81999999998</v>
          </cell>
          <cell r="CO1709">
            <v>70502.67</v>
          </cell>
          <cell r="CP1709">
            <v>7755.29</v>
          </cell>
          <cell r="CQ1709">
            <v>15510.58</v>
          </cell>
          <cell r="CR1709">
            <v>136385.81999999998</v>
          </cell>
          <cell r="CS1709">
            <v>7755.29</v>
          </cell>
          <cell r="CT1709">
            <v>44378</v>
          </cell>
          <cell r="CU1709"/>
          <cell r="CV1709">
            <v>9047</v>
          </cell>
          <cell r="CW1709">
            <v>44835</v>
          </cell>
          <cell r="CX1709">
            <v>1.1095638366066978</v>
          </cell>
          <cell r="CY1709">
            <v>78227.210000000006</v>
          </cell>
          <cell r="CZ1709">
            <v>110933.71999999999</v>
          </cell>
          <cell r="DA1709">
            <v>189160.93</v>
          </cell>
          <cell r="DB1709">
            <v>78227.210000000006</v>
          </cell>
          <cell r="DC1709">
            <v>8604.99</v>
          </cell>
          <cell r="DD1709">
            <v>17209.98</v>
          </cell>
          <cell r="DE1709">
            <v>40395.019999999997</v>
          </cell>
          <cell r="DF1709">
            <v>8604.99</v>
          </cell>
          <cell r="DG1709">
            <v>218160</v>
          </cell>
          <cell r="DH1709">
            <v>1</v>
          </cell>
          <cell r="DI1709">
            <v>78227.210000000006</v>
          </cell>
          <cell r="DJ1709">
            <v>110933.71999999999</v>
          </cell>
          <cell r="DK1709">
            <v>189160.93</v>
          </cell>
          <cell r="DL1709">
            <v>78227.210000000006</v>
          </cell>
          <cell r="DM1709">
            <v>8604.99</v>
          </cell>
          <cell r="DN1709">
            <v>17209.98</v>
          </cell>
          <cell r="DO1709">
            <v>40395.019999999997</v>
          </cell>
          <cell r="DP1709">
            <v>8604.99</v>
          </cell>
          <cell r="DQ1709">
            <v>0</v>
          </cell>
          <cell r="DR1709"/>
          <cell r="DS1709">
            <v>0</v>
          </cell>
          <cell r="DT1709">
            <v>0</v>
          </cell>
        </row>
        <row r="1710">
          <cell r="A1710">
            <v>9048</v>
          </cell>
          <cell r="B1710">
            <v>9240</v>
          </cell>
          <cell r="C1710" t="str">
            <v>2021/0203232-7</v>
          </cell>
          <cell r="D1710" t="str">
            <v>0203232-47.2021.3.00.0000</v>
          </cell>
          <cell r="E1710">
            <v>44376</v>
          </cell>
          <cell r="F1710" t="str">
            <v>PAGO - 1ª. 2ª ORDEM - OUT/2022 - 2ª remessa</v>
          </cell>
          <cell r="G1710" t="str">
            <v>sim</v>
          </cell>
          <cell r="H1710">
            <v>44835</v>
          </cell>
          <cell r="I1710" t="str">
            <v>sim</v>
          </cell>
          <cell r="J1710" t="str">
            <v>não</v>
          </cell>
          <cell r="K1710">
            <v>2</v>
          </cell>
          <cell r="L1710" t="str">
            <v>MS 4.301/DF</v>
          </cell>
          <cell r="M1710" t="str">
            <v>1995/0060877-4</v>
          </cell>
          <cell r="N1710">
            <v>35011</v>
          </cell>
          <cell r="O1710" t="str">
            <v>Administrativo - Servidor Público Civil - Sistema Remuneratório e Benefícios</v>
          </cell>
          <cell r="P1710" t="str">
            <v>UNIÃO</v>
          </cell>
          <cell r="Q1710" t="str">
            <v>-</v>
          </cell>
          <cell r="R1710">
            <v>37928</v>
          </cell>
          <cell r="S1710" t="str">
            <v>Mandado de Segurança 4.301/DF</v>
          </cell>
          <cell r="T1710" t="str">
            <v>2007/0262631-5</v>
          </cell>
          <cell r="U1710">
            <v>41674</v>
          </cell>
          <cell r="V1710" t="str">
            <v>Espólio de Elenauro Batista dos Santos</v>
          </cell>
          <cell r="W1710" t="str">
            <v>035.277.351-00</v>
          </cell>
          <cell r="X1710" t="str">
            <v>-</v>
          </cell>
          <cell r="Y1710" t="str">
            <v>-</v>
          </cell>
          <cell r="Z1710" t="str">
            <v>-</v>
          </cell>
          <cell r="AA1710" t="str">
            <v>Honorários de sucumbência</v>
          </cell>
          <cell r="AB1710" t="str">
            <v>Alimentar</v>
          </cell>
          <cell r="AC1710" t="str">
            <v>Não</v>
          </cell>
          <cell r="AD1710" t="str">
            <v>Não</v>
          </cell>
          <cell r="AE1710" t="str">
            <v>Não</v>
          </cell>
          <cell r="AF1710" t="str">
            <v>-</v>
          </cell>
          <cell r="AG1710" t="str">
            <v>-</v>
          </cell>
          <cell r="AH1710" t="str">
            <v>Não informada</v>
          </cell>
          <cell r="AI1710" t="str">
            <v>Não Informada</v>
          </cell>
          <cell r="AJ1710" t="str">
            <v>Não</v>
          </cell>
          <cell r="AK1710">
            <v>0</v>
          </cell>
          <cell r="AL1710" t="str">
            <v>x x x</v>
          </cell>
          <cell r="AM1710" t="str">
            <v>x x x</v>
          </cell>
          <cell r="AN1710">
            <v>0</v>
          </cell>
          <cell r="AO1710" t="str">
            <v>x x x</v>
          </cell>
          <cell r="AP1710" t="str">
            <v>x x x</v>
          </cell>
          <cell r="AQ1710">
            <v>0</v>
          </cell>
          <cell r="AR1710" t="str">
            <v>x x x</v>
          </cell>
          <cell r="AS1710" t="str">
            <v>x x x</v>
          </cell>
          <cell r="AT1710">
            <v>0</v>
          </cell>
          <cell r="AU1710" t="str">
            <v>x x x</v>
          </cell>
          <cell r="AV1710" t="str">
            <v>x x x</v>
          </cell>
          <cell r="AW1710" t="str">
            <v>x x x</v>
          </cell>
          <cell r="AX1710">
            <v>44348</v>
          </cell>
          <cell r="AY1710">
            <v>11643.57</v>
          </cell>
          <cell r="AZ1710">
            <v>0</v>
          </cell>
          <cell r="BA1710">
            <v>11643.57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11643.57</v>
          </cell>
          <cell r="BO1710">
            <v>0</v>
          </cell>
          <cell r="BP1710">
            <v>11643.57</v>
          </cell>
          <cell r="BQ1710">
            <v>0</v>
          </cell>
          <cell r="BR1710">
            <v>0</v>
          </cell>
          <cell r="BS1710">
            <v>0</v>
          </cell>
          <cell r="BT1710">
            <v>0</v>
          </cell>
          <cell r="BU1710">
            <v>0</v>
          </cell>
          <cell r="BV1710">
            <v>0</v>
          </cell>
          <cell r="BW1710">
            <v>11740.21</v>
          </cell>
          <cell r="BX1710">
            <v>0</v>
          </cell>
          <cell r="BY1710">
            <v>11740.21</v>
          </cell>
          <cell r="BZ1710">
            <v>0</v>
          </cell>
          <cell r="CA1710">
            <v>0</v>
          </cell>
          <cell r="CB1710">
            <v>0</v>
          </cell>
          <cell r="CC1710">
            <v>0</v>
          </cell>
          <cell r="CD1710">
            <v>0</v>
          </cell>
          <cell r="CE1710">
            <v>0</v>
          </cell>
          <cell r="CF1710">
            <v>0</v>
          </cell>
          <cell r="CG1710">
            <v>0</v>
          </cell>
          <cell r="CH1710">
            <v>0</v>
          </cell>
          <cell r="CI1710">
            <v>0</v>
          </cell>
          <cell r="CJ1710">
            <v>0</v>
          </cell>
          <cell r="CK1710">
            <v>0</v>
          </cell>
          <cell r="CL1710">
            <v>11740.21</v>
          </cell>
          <cell r="CM1710">
            <v>0</v>
          </cell>
          <cell r="CN1710">
            <v>11740.21</v>
          </cell>
          <cell r="CO1710">
            <v>0</v>
          </cell>
          <cell r="CP1710">
            <v>0</v>
          </cell>
          <cell r="CQ1710">
            <v>0</v>
          </cell>
          <cell r="CR1710">
            <v>0</v>
          </cell>
          <cell r="CS1710">
            <v>0</v>
          </cell>
          <cell r="CT1710">
            <v>44378</v>
          </cell>
          <cell r="CU1710"/>
          <cell r="CV1710">
            <v>9048</v>
          </cell>
          <cell r="CW1710">
            <v>44835</v>
          </cell>
          <cell r="CX1710">
            <v>1.1095638366066978</v>
          </cell>
          <cell r="CY1710">
            <v>13026.51</v>
          </cell>
          <cell r="CZ1710">
            <v>0</v>
          </cell>
          <cell r="DA1710">
            <v>13026.51</v>
          </cell>
          <cell r="DB1710">
            <v>0</v>
          </cell>
          <cell r="DC1710">
            <v>0</v>
          </cell>
          <cell r="DD1710">
            <v>0</v>
          </cell>
          <cell r="DE1710">
            <v>0</v>
          </cell>
          <cell r="DF1710">
            <v>0</v>
          </cell>
          <cell r="DG1710">
            <v>218160</v>
          </cell>
          <cell r="DH1710">
            <v>1</v>
          </cell>
          <cell r="DI1710">
            <v>13026.51</v>
          </cell>
          <cell r="DJ1710">
            <v>0</v>
          </cell>
          <cell r="DK1710">
            <v>13026.51</v>
          </cell>
          <cell r="DL1710">
            <v>0</v>
          </cell>
          <cell r="DM1710">
            <v>0</v>
          </cell>
          <cell r="DN1710">
            <v>0</v>
          </cell>
          <cell r="DO1710">
            <v>0</v>
          </cell>
          <cell r="DP1710">
            <v>0</v>
          </cell>
          <cell r="DQ1710">
            <v>0</v>
          </cell>
          <cell r="DR1710"/>
          <cell r="DS1710">
            <v>0</v>
          </cell>
          <cell r="DT1710">
            <v>0</v>
          </cell>
        </row>
        <row r="1711">
          <cell r="A1711">
            <v>9049</v>
          </cell>
          <cell r="B1711">
            <v>9253</v>
          </cell>
          <cell r="C1711" t="str">
            <v>2021/0203264-3</v>
          </cell>
          <cell r="D1711" t="str">
            <v>0203264-52.2021.3.00.0000</v>
          </cell>
          <cell r="E1711">
            <v>44376</v>
          </cell>
          <cell r="F1711" t="str">
            <v>PAGO - 1ª. 2ª ORDEM - OUT/2022 - 1ª remessa</v>
          </cell>
          <cell r="G1711" t="str">
            <v>sim</v>
          </cell>
          <cell r="H1711">
            <v>44835</v>
          </cell>
          <cell r="I1711" t="str">
            <v>não</v>
          </cell>
          <cell r="J1711" t="str">
            <v>não</v>
          </cell>
          <cell r="K1711">
            <v>1</v>
          </cell>
          <cell r="L1711" t="str">
            <v>MS 9.222/DF</v>
          </cell>
          <cell r="M1711" t="str">
            <v>2003/0145353-5</v>
          </cell>
          <cell r="N1711">
            <v>37831</v>
          </cell>
          <cell r="O1711" t="str">
            <v>Administrativo - Servidor Público Civil - Sistema Remuneratório e Benefícios - Gratificações da Lei 8.112/1990 (PRINCIPAL)</v>
          </cell>
          <cell r="P1711" t="str">
            <v>UNIÃO</v>
          </cell>
          <cell r="Q1711" t="str">
            <v>Ministério do Planejamento, Orçamento e Gestão</v>
          </cell>
          <cell r="R1711">
            <v>38145</v>
          </cell>
          <cell r="S1711" t="str">
            <v>Mandado de Segurança 9.222/DF</v>
          </cell>
          <cell r="T1711" t="str">
            <v>2005/0166253-4</v>
          </cell>
          <cell r="U1711">
            <v>44292</v>
          </cell>
          <cell r="V1711" t="str">
            <v>Alzira de Souza Neves</v>
          </cell>
          <cell r="W1711" t="str">
            <v>057.490.262-72</v>
          </cell>
          <cell r="X1711">
            <v>13027</v>
          </cell>
          <cell r="Y1711">
            <v>87</v>
          </cell>
          <cell r="Z1711" t="str">
            <v>Pensionista Civil</v>
          </cell>
          <cell r="AA1711" t="str">
            <v>Gratificações do Art. 4º da Lei 9.266/96</v>
          </cell>
          <cell r="AB1711" t="str">
            <v>Alimentar</v>
          </cell>
          <cell r="AC1711" t="str">
            <v>Não</v>
          </cell>
          <cell r="AD1711" t="str">
            <v>Não</v>
          </cell>
          <cell r="AE1711" t="str">
            <v>Não</v>
          </cell>
          <cell r="AF1711" t="str">
            <v>-</v>
          </cell>
          <cell r="AG1711" t="str">
            <v>-</v>
          </cell>
          <cell r="AH1711" t="str">
            <v>Não informada</v>
          </cell>
          <cell r="AI1711" t="str">
            <v>Não Informada</v>
          </cell>
          <cell r="AJ1711" t="str">
            <v>Não</v>
          </cell>
          <cell r="AK1711">
            <v>7</v>
          </cell>
          <cell r="AL1711" t="str">
            <v>Pedro Paulo Castelo Branco Coêlho - Sociedade Individual de Advocacia</v>
          </cell>
          <cell r="AM1711" t="str">
            <v>04.027.005/0001-69</v>
          </cell>
          <cell r="AN1711">
            <v>13</v>
          </cell>
          <cell r="AO1711" t="str">
            <v>Couto &amp; Nascimento Advogados Associados</v>
          </cell>
          <cell r="AP1711" t="str">
            <v>04.329.675/0001-30</v>
          </cell>
          <cell r="AQ1711">
            <v>0</v>
          </cell>
          <cell r="AR1711" t="str">
            <v>x x x</v>
          </cell>
          <cell r="AS1711" t="str">
            <v>x x x</v>
          </cell>
          <cell r="AT1711">
            <v>0</v>
          </cell>
          <cell r="AU1711" t="str">
            <v>x x x</v>
          </cell>
          <cell r="AV1711" t="str">
            <v>x x x</v>
          </cell>
          <cell r="AW1711" t="str">
            <v>Dedução de Honorários Contratuais</v>
          </cell>
          <cell r="AX1711">
            <v>44348</v>
          </cell>
          <cell r="AY1711">
            <v>31080.77</v>
          </cell>
          <cell r="AZ1711">
            <v>28616.15</v>
          </cell>
          <cell r="BA1711">
            <v>59696.920000000006</v>
          </cell>
          <cell r="BB1711">
            <v>2175.65</v>
          </cell>
          <cell r="BC1711">
            <v>2003.1299999999997</v>
          </cell>
          <cell r="BD1711">
            <v>4178.78</v>
          </cell>
          <cell r="BE1711">
            <v>4040.5</v>
          </cell>
          <cell r="BF1711">
            <v>3720.09</v>
          </cell>
          <cell r="BG1711">
            <v>7760.59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24864.62</v>
          </cell>
          <cell r="BO1711">
            <v>22892.930000000004</v>
          </cell>
          <cell r="BP1711">
            <v>47757.55</v>
          </cell>
          <cell r="BQ1711">
            <v>422.83</v>
          </cell>
          <cell r="BR1711">
            <v>46.51</v>
          </cell>
          <cell r="BS1711">
            <v>0</v>
          </cell>
          <cell r="BT1711">
            <v>24</v>
          </cell>
          <cell r="BU1711">
            <v>47757.55</v>
          </cell>
          <cell r="BV1711">
            <v>46.51</v>
          </cell>
          <cell r="BW1711">
            <v>31338.74</v>
          </cell>
          <cell r="BX1711">
            <v>28930.31</v>
          </cell>
          <cell r="BY1711">
            <v>60269.05</v>
          </cell>
          <cell r="BZ1711">
            <v>2193.71</v>
          </cell>
          <cell r="CA1711">
            <v>2025.1099999999997</v>
          </cell>
          <cell r="CB1711">
            <v>4218.82</v>
          </cell>
          <cell r="CC1711">
            <v>4074.03</v>
          </cell>
          <cell r="CD1711">
            <v>3760.93</v>
          </cell>
          <cell r="CE1711">
            <v>7834.96</v>
          </cell>
          <cell r="CF1711">
            <v>0</v>
          </cell>
          <cell r="CG1711">
            <v>0</v>
          </cell>
          <cell r="CH1711">
            <v>0</v>
          </cell>
          <cell r="CI1711">
            <v>0</v>
          </cell>
          <cell r="CJ1711">
            <v>0</v>
          </cell>
          <cell r="CK1711">
            <v>0</v>
          </cell>
          <cell r="CL1711">
            <v>25071.000000000004</v>
          </cell>
          <cell r="CM1711">
            <v>23144.27</v>
          </cell>
          <cell r="CN1711">
            <v>48215.270000000004</v>
          </cell>
          <cell r="CO1711">
            <v>426.33</v>
          </cell>
          <cell r="CP1711">
            <v>46.89</v>
          </cell>
          <cell r="CQ1711">
            <v>0</v>
          </cell>
          <cell r="CR1711">
            <v>48215.270000000004</v>
          </cell>
          <cell r="CS1711">
            <v>46.89</v>
          </cell>
          <cell r="CT1711">
            <v>44378</v>
          </cell>
          <cell r="CU1711"/>
          <cell r="CV1711">
            <v>9049</v>
          </cell>
          <cell r="CW1711">
            <v>44835</v>
          </cell>
          <cell r="CX1711">
            <v>1.1095638366066978</v>
          </cell>
          <cell r="CY1711">
            <v>34772.33</v>
          </cell>
          <cell r="CZ1711">
            <v>32100.020000000004</v>
          </cell>
          <cell r="DA1711">
            <v>66872.350000000006</v>
          </cell>
          <cell r="DB1711">
            <v>473.04</v>
          </cell>
          <cell r="DC1711">
            <v>52.03</v>
          </cell>
          <cell r="DD1711">
            <v>0</v>
          </cell>
          <cell r="DE1711">
            <v>21397.86</v>
          </cell>
          <cell r="DF1711">
            <v>52.03</v>
          </cell>
          <cell r="DG1711">
            <v>218160</v>
          </cell>
          <cell r="DH1711">
            <v>1</v>
          </cell>
          <cell r="DI1711">
            <v>34772.33</v>
          </cell>
          <cell r="DJ1711">
            <v>32100.020000000004</v>
          </cell>
          <cell r="DK1711">
            <v>66872.350000000006</v>
          </cell>
          <cell r="DL1711">
            <v>473.04</v>
          </cell>
          <cell r="DM1711">
            <v>52.03</v>
          </cell>
          <cell r="DN1711">
            <v>0</v>
          </cell>
          <cell r="DO1711">
            <v>21397.86</v>
          </cell>
          <cell r="DP1711">
            <v>52.03</v>
          </cell>
          <cell r="DQ1711">
            <v>0</v>
          </cell>
          <cell r="DR1711"/>
          <cell r="DS1711">
            <v>0</v>
          </cell>
          <cell r="DT1711">
            <v>0</v>
          </cell>
        </row>
        <row r="1712">
          <cell r="A1712">
            <v>9050</v>
          </cell>
          <cell r="B1712">
            <v>9257</v>
          </cell>
          <cell r="C1712" t="str">
            <v>2021/0203267-9</v>
          </cell>
          <cell r="D1712" t="str">
            <v>0203267-07.2021.3.00.0000</v>
          </cell>
          <cell r="E1712">
            <v>44376</v>
          </cell>
          <cell r="F1712" t="str">
            <v>PAGO - 1ª. 2ª ORDEM - OUT/2022 - 1ª remessa</v>
          </cell>
          <cell r="G1712" t="str">
            <v>sim</v>
          </cell>
          <cell r="H1712">
            <v>44835</v>
          </cell>
          <cell r="I1712" t="str">
            <v>não</v>
          </cell>
          <cell r="J1712" t="str">
            <v>não</v>
          </cell>
          <cell r="K1712">
            <v>1</v>
          </cell>
          <cell r="L1712" t="str">
            <v>MS 9.222/DF</v>
          </cell>
          <cell r="M1712" t="str">
            <v>2003/0145353-5</v>
          </cell>
          <cell r="N1712">
            <v>37831</v>
          </cell>
          <cell r="O1712" t="str">
            <v>Administrativo - Servidor Público Civil - Sistema Remuneratório e Benefícios - Gratificações da Lei 8.112/1990 (PRINCIPAL)</v>
          </cell>
          <cell r="P1712" t="str">
            <v>UNIÃO</v>
          </cell>
          <cell r="Q1712" t="str">
            <v>Ministério do Planejamento, Orçamento e Gestão</v>
          </cell>
          <cell r="R1712">
            <v>38145</v>
          </cell>
          <cell r="S1712" t="str">
            <v>Mandado de Segurança 9.222/DF</v>
          </cell>
          <cell r="T1712" t="str">
            <v>2005/0166253-4</v>
          </cell>
          <cell r="U1712">
            <v>44292</v>
          </cell>
          <cell r="V1712" t="str">
            <v>Dilma de Assis Alves</v>
          </cell>
          <cell r="W1712" t="str">
            <v>112.876.082-72</v>
          </cell>
          <cell r="X1712">
            <v>14482</v>
          </cell>
          <cell r="Y1712">
            <v>83</v>
          </cell>
          <cell r="Z1712" t="str">
            <v>Pensionista Civil</v>
          </cell>
          <cell r="AA1712" t="str">
            <v>Gratificações do Art. 4º da Lei 9.266/96</v>
          </cell>
          <cell r="AB1712" t="str">
            <v>Alimentar</v>
          </cell>
          <cell r="AC1712" t="str">
            <v>Não</v>
          </cell>
          <cell r="AD1712" t="str">
            <v>Não</v>
          </cell>
          <cell r="AE1712" t="str">
            <v>Não</v>
          </cell>
          <cell r="AF1712" t="str">
            <v>-</v>
          </cell>
          <cell r="AG1712" t="str">
            <v>-</v>
          </cell>
          <cell r="AH1712" t="str">
            <v>Não informada</v>
          </cell>
          <cell r="AI1712" t="str">
            <v>Não Informada</v>
          </cell>
          <cell r="AJ1712" t="str">
            <v>Não</v>
          </cell>
          <cell r="AK1712">
            <v>7</v>
          </cell>
          <cell r="AL1712" t="str">
            <v>Pedro Paulo Castelo Branco Coêlho - Sociedade Individual de Advocacia</v>
          </cell>
          <cell r="AM1712" t="str">
            <v>04.027.005/0001-69</v>
          </cell>
          <cell r="AN1712">
            <v>13</v>
          </cell>
          <cell r="AO1712" t="str">
            <v>Couto &amp; Nascimento Advogados Associados</v>
          </cell>
          <cell r="AP1712" t="str">
            <v>04.329.675/0001-30</v>
          </cell>
          <cell r="AQ1712">
            <v>0</v>
          </cell>
          <cell r="AR1712" t="str">
            <v>x x x</v>
          </cell>
          <cell r="AS1712" t="str">
            <v>x x x</v>
          </cell>
          <cell r="AT1712">
            <v>0</v>
          </cell>
          <cell r="AU1712" t="str">
            <v>x x x</v>
          </cell>
          <cell r="AV1712" t="str">
            <v>x x x</v>
          </cell>
          <cell r="AW1712" t="str">
            <v>Dedução de Honorários Contratuais</v>
          </cell>
          <cell r="AX1712">
            <v>44348</v>
          </cell>
          <cell r="AY1712">
            <v>35429.14</v>
          </cell>
          <cell r="AZ1712">
            <v>32692.21</v>
          </cell>
          <cell r="BA1712">
            <v>68121.349999999991</v>
          </cell>
          <cell r="BB1712">
            <v>2480.0300000000002</v>
          </cell>
          <cell r="BC1712">
            <v>2288.4599999999996</v>
          </cell>
          <cell r="BD1712">
            <v>4768.49</v>
          </cell>
          <cell r="BE1712">
            <v>4605.78</v>
          </cell>
          <cell r="BF1712">
            <v>4249.9900000000007</v>
          </cell>
          <cell r="BG1712">
            <v>8855.77</v>
          </cell>
          <cell r="BH1712">
            <v>0</v>
          </cell>
          <cell r="BI1712">
            <v>0</v>
          </cell>
          <cell r="BJ1712">
            <v>0</v>
          </cell>
          <cell r="BK1712">
            <v>0</v>
          </cell>
          <cell r="BL1712">
            <v>0</v>
          </cell>
          <cell r="BM1712">
            <v>0</v>
          </cell>
          <cell r="BN1712">
            <v>28343.33</v>
          </cell>
          <cell r="BO1712">
            <v>26153.759999999995</v>
          </cell>
          <cell r="BP1712">
            <v>54497.09</v>
          </cell>
          <cell r="BQ1712">
            <v>504.89</v>
          </cell>
          <cell r="BR1712">
            <v>55.53</v>
          </cell>
          <cell r="BS1712">
            <v>0</v>
          </cell>
          <cell r="BT1712">
            <v>24</v>
          </cell>
          <cell r="BU1712">
            <v>54497.09</v>
          </cell>
          <cell r="BV1712">
            <v>55.53</v>
          </cell>
          <cell r="BW1712">
            <v>35723.199999999997</v>
          </cell>
          <cell r="BX1712">
            <v>33050.92</v>
          </cell>
          <cell r="BY1712">
            <v>68774.12</v>
          </cell>
          <cell r="BZ1712">
            <v>2500.62</v>
          </cell>
          <cell r="CA1712">
            <v>2313.5499999999993</v>
          </cell>
          <cell r="CB1712">
            <v>4814.1699999999992</v>
          </cell>
          <cell r="CC1712">
            <v>4644.01</v>
          </cell>
          <cell r="CD1712">
            <v>4296.6100000000006</v>
          </cell>
          <cell r="CE1712">
            <v>8940.6200000000008</v>
          </cell>
          <cell r="CF1712">
            <v>0</v>
          </cell>
          <cell r="CG1712">
            <v>0</v>
          </cell>
          <cell r="CH1712">
            <v>0</v>
          </cell>
          <cell r="CI1712">
            <v>0</v>
          </cell>
          <cell r="CJ1712">
            <v>0</v>
          </cell>
          <cell r="CK1712">
            <v>0</v>
          </cell>
          <cell r="CL1712">
            <v>28578.569999999992</v>
          </cell>
          <cell r="CM1712">
            <v>26440.760000000009</v>
          </cell>
          <cell r="CN1712">
            <v>55019.33</v>
          </cell>
          <cell r="CO1712">
            <v>509.08</v>
          </cell>
          <cell r="CP1712">
            <v>55.99</v>
          </cell>
          <cell r="CQ1712">
            <v>0</v>
          </cell>
          <cell r="CR1712">
            <v>55019.33</v>
          </cell>
          <cell r="CS1712">
            <v>55.99</v>
          </cell>
          <cell r="CT1712">
            <v>44378</v>
          </cell>
          <cell r="CU1712"/>
          <cell r="CV1712">
            <v>9050</v>
          </cell>
          <cell r="CW1712">
            <v>44835</v>
          </cell>
          <cell r="CX1712">
            <v>1.1095638366066978</v>
          </cell>
          <cell r="CY1712">
            <v>39637.17</v>
          </cell>
          <cell r="CZ1712">
            <v>36672.100000000006</v>
          </cell>
          <cell r="DA1712">
            <v>76309.27</v>
          </cell>
          <cell r="DB1712">
            <v>564.85</v>
          </cell>
          <cell r="DC1712">
            <v>62.13</v>
          </cell>
          <cell r="DD1712">
            <v>0</v>
          </cell>
          <cell r="DE1712">
            <v>24375.31</v>
          </cell>
          <cell r="DF1712">
            <v>62.13</v>
          </cell>
          <cell r="DG1712">
            <v>218160</v>
          </cell>
          <cell r="DH1712">
            <v>1</v>
          </cell>
          <cell r="DI1712">
            <v>39637.17</v>
          </cell>
          <cell r="DJ1712">
            <v>36672.100000000006</v>
          </cell>
          <cell r="DK1712">
            <v>76309.27</v>
          </cell>
          <cell r="DL1712">
            <v>564.85</v>
          </cell>
          <cell r="DM1712">
            <v>62.13</v>
          </cell>
          <cell r="DN1712">
            <v>0</v>
          </cell>
          <cell r="DO1712">
            <v>24375.31</v>
          </cell>
          <cell r="DP1712">
            <v>62.13</v>
          </cell>
          <cell r="DQ1712">
            <v>0</v>
          </cell>
          <cell r="DR1712"/>
          <cell r="DS1712">
            <v>0</v>
          </cell>
          <cell r="DT1712">
            <v>0</v>
          </cell>
        </row>
        <row r="1713">
          <cell r="A1713">
            <v>9051</v>
          </cell>
          <cell r="B1713">
            <v>9272</v>
          </cell>
          <cell r="C1713" t="str">
            <v>2021/0203270-7</v>
          </cell>
          <cell r="D1713" t="str">
            <v>0203270-59.2021.3.00.0000</v>
          </cell>
          <cell r="E1713">
            <v>44376</v>
          </cell>
          <cell r="F1713" t="str">
            <v>PAGO - 1ª. 2ª ORDEM - OUT/2022 - 6ª remessa</v>
          </cell>
          <cell r="G1713" t="str">
            <v>sim</v>
          </cell>
          <cell r="H1713">
            <v>44835</v>
          </cell>
          <cell r="I1713" t="str">
            <v>sim</v>
          </cell>
          <cell r="J1713" t="str">
            <v>não</v>
          </cell>
          <cell r="K1713">
            <v>6</v>
          </cell>
          <cell r="L1713" t="str">
            <v>MS 9.222/DF</v>
          </cell>
          <cell r="M1713" t="str">
            <v>2003/0145353-5</v>
          </cell>
          <cell r="N1713">
            <v>37831</v>
          </cell>
          <cell r="O1713" t="str">
            <v>Administrativo - Servidor Público Civil - Sistema Remuneratório e Benefícios - Gratificações da Lei 8.112/1990 (PRINCIPAL)</v>
          </cell>
          <cell r="P1713" t="str">
            <v>UNIÃO</v>
          </cell>
          <cell r="Q1713" t="str">
            <v>Ministério do Planejamento, Orçamento e Gestão</v>
          </cell>
          <cell r="R1713">
            <v>38145</v>
          </cell>
          <cell r="S1713" t="str">
            <v>Mandado de Segurança 9.222/DF</v>
          </cell>
          <cell r="T1713" t="str">
            <v>2005/0166253-4</v>
          </cell>
          <cell r="U1713">
            <v>44292</v>
          </cell>
          <cell r="V1713" t="str">
            <v>Erecina Amaral Neves</v>
          </cell>
          <cell r="W1713" t="str">
            <v>693.381.912-49</v>
          </cell>
          <cell r="X1713">
            <v>7630</v>
          </cell>
          <cell r="Y1713">
            <v>102</v>
          </cell>
          <cell r="Z1713" t="str">
            <v>Pensionista Civil</v>
          </cell>
          <cell r="AA1713" t="str">
            <v>Gratificações do Art. 4º da Lei 9.266/96</v>
          </cell>
          <cell r="AB1713" t="str">
            <v>Alimentar</v>
          </cell>
          <cell r="AC1713" t="str">
            <v>Não</v>
          </cell>
          <cell r="AD1713" t="str">
            <v>Não</v>
          </cell>
          <cell r="AE1713" t="str">
            <v>Não</v>
          </cell>
          <cell r="AF1713" t="str">
            <v>-</v>
          </cell>
          <cell r="AG1713" t="str">
            <v>-</v>
          </cell>
          <cell r="AH1713" t="str">
            <v>Não informada</v>
          </cell>
          <cell r="AI1713" t="str">
            <v>Não Informada</v>
          </cell>
          <cell r="AJ1713" t="str">
            <v>Não</v>
          </cell>
          <cell r="AK1713">
            <v>7</v>
          </cell>
          <cell r="AL1713" t="str">
            <v>Pedro Paulo Castelo Branco Coêlho - Sociedade Individual de Advocacia</v>
          </cell>
          <cell r="AM1713" t="str">
            <v>04.027.005/0001-69</v>
          </cell>
          <cell r="AN1713">
            <v>13</v>
          </cell>
          <cell r="AO1713" t="str">
            <v>Couto &amp; Nascimento Advogados Associados</v>
          </cell>
          <cell r="AP1713" t="str">
            <v>04.329.675/0001-30</v>
          </cell>
          <cell r="AQ1713">
            <v>0</v>
          </cell>
          <cell r="AR1713" t="str">
            <v>x x x</v>
          </cell>
          <cell r="AS1713" t="str">
            <v>x x x</v>
          </cell>
          <cell r="AT1713">
            <v>0</v>
          </cell>
          <cell r="AU1713" t="str">
            <v>x x x</v>
          </cell>
          <cell r="AV1713" t="str">
            <v>x x x</v>
          </cell>
          <cell r="AW1713" t="str">
            <v>Dedução de Honorários Contratuais</v>
          </cell>
          <cell r="AX1713">
            <v>44348</v>
          </cell>
          <cell r="AY1713">
            <v>40893.68</v>
          </cell>
          <cell r="AZ1713">
            <v>37714.700000000004</v>
          </cell>
          <cell r="BA1713">
            <v>78608.38</v>
          </cell>
          <cell r="BB1713">
            <v>2862.55</v>
          </cell>
          <cell r="BC1713">
            <v>2640.0299999999997</v>
          </cell>
          <cell r="BD1713">
            <v>5502.58</v>
          </cell>
          <cell r="BE1713">
            <v>5316.17</v>
          </cell>
          <cell r="BF1713">
            <v>4902.91</v>
          </cell>
          <cell r="BG1713">
            <v>10219.08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32714.959999999999</v>
          </cell>
          <cell r="BO1713">
            <v>30171.760000000002</v>
          </cell>
          <cell r="BP1713">
            <v>62886.720000000001</v>
          </cell>
          <cell r="BQ1713">
            <v>615.29</v>
          </cell>
          <cell r="BR1713">
            <v>67.680000000000007</v>
          </cell>
          <cell r="BS1713">
            <v>0</v>
          </cell>
          <cell r="BT1713">
            <v>24</v>
          </cell>
          <cell r="BU1713">
            <v>62886.720000000001</v>
          </cell>
          <cell r="BV1713">
            <v>67.680000000000007</v>
          </cell>
          <cell r="BW1713">
            <v>41233.089999999997</v>
          </cell>
          <cell r="BX1713">
            <v>38128.58</v>
          </cell>
          <cell r="BY1713">
            <v>79361.67</v>
          </cell>
          <cell r="BZ1713">
            <v>2886.31</v>
          </cell>
          <cell r="CA1713">
            <v>2668.9900000000002</v>
          </cell>
          <cell r="CB1713">
            <v>5555.3</v>
          </cell>
          <cell r="CC1713">
            <v>5360.3</v>
          </cell>
          <cell r="CD1713">
            <v>4956.7100000000019</v>
          </cell>
          <cell r="CE1713">
            <v>10317.010000000002</v>
          </cell>
          <cell r="CF1713">
            <v>0</v>
          </cell>
          <cell r="CG1713">
            <v>0</v>
          </cell>
          <cell r="CH1713">
            <v>0</v>
          </cell>
          <cell r="CI1713">
            <v>0</v>
          </cell>
          <cell r="CJ1713">
            <v>0</v>
          </cell>
          <cell r="CK1713">
            <v>0</v>
          </cell>
          <cell r="CL1713">
            <v>32986.479999999996</v>
          </cell>
          <cell r="CM1713">
            <v>30502.880000000005</v>
          </cell>
          <cell r="CN1713">
            <v>63489.36</v>
          </cell>
          <cell r="CO1713">
            <v>620.39</v>
          </cell>
          <cell r="CP1713">
            <v>68.239999999999995</v>
          </cell>
          <cell r="CQ1713">
            <v>0</v>
          </cell>
          <cell r="CR1713">
            <v>63489.36</v>
          </cell>
          <cell r="CS1713">
            <v>68.239999999999995</v>
          </cell>
          <cell r="CT1713">
            <v>44378</v>
          </cell>
          <cell r="CU1713"/>
          <cell r="CV1713">
            <v>9051</v>
          </cell>
          <cell r="CW1713">
            <v>44835</v>
          </cell>
          <cell r="CX1713">
            <v>1.1095638366066978</v>
          </cell>
          <cell r="CY1713">
            <v>45750.74</v>
          </cell>
          <cell r="CZ1713">
            <v>42306.090000000004</v>
          </cell>
          <cell r="DA1713">
            <v>88056.83</v>
          </cell>
          <cell r="DB1713">
            <v>688.36</v>
          </cell>
          <cell r="DC1713">
            <v>75.709999999999994</v>
          </cell>
          <cell r="DD1713">
            <v>0</v>
          </cell>
          <cell r="DE1713">
            <v>28139.37</v>
          </cell>
          <cell r="DF1713">
            <v>75.709999999999994</v>
          </cell>
          <cell r="DG1713">
            <v>218160</v>
          </cell>
          <cell r="DH1713">
            <v>1</v>
          </cell>
          <cell r="DI1713">
            <v>45750.74</v>
          </cell>
          <cell r="DJ1713">
            <v>42306.090000000004</v>
          </cell>
          <cell r="DK1713">
            <v>88056.83</v>
          </cell>
          <cell r="DL1713">
            <v>688.36</v>
          </cell>
          <cell r="DM1713">
            <v>75.709999999999994</v>
          </cell>
          <cell r="DN1713">
            <v>0</v>
          </cell>
          <cell r="DO1713">
            <v>28139.37</v>
          </cell>
          <cell r="DP1713">
            <v>75.709999999999994</v>
          </cell>
          <cell r="DQ1713">
            <v>0</v>
          </cell>
          <cell r="DR1713"/>
          <cell r="DS1713">
            <v>0</v>
          </cell>
          <cell r="DT1713">
            <v>0</v>
          </cell>
        </row>
        <row r="1714">
          <cell r="A1714">
            <v>9052</v>
          </cell>
          <cell r="B1714">
            <v>9279</v>
          </cell>
          <cell r="C1714" t="str">
            <v>2021/0203273-2</v>
          </cell>
          <cell r="D1714" t="str">
            <v>0203273-14.2021.3.00.0000</v>
          </cell>
          <cell r="E1714">
            <v>44376</v>
          </cell>
          <cell r="F1714" t="str">
            <v>PAGO - 1ª. 2ª ORDEM - OUT/2022 - 1ª remessa</v>
          </cell>
          <cell r="G1714" t="str">
            <v>sim</v>
          </cell>
          <cell r="H1714">
            <v>44835</v>
          </cell>
          <cell r="I1714" t="str">
            <v>não</v>
          </cell>
          <cell r="J1714" t="str">
            <v>não</v>
          </cell>
          <cell r="K1714">
            <v>1</v>
          </cell>
          <cell r="L1714" t="str">
            <v>MS 9.222/DF</v>
          </cell>
          <cell r="M1714" t="str">
            <v>2003/0145353-5</v>
          </cell>
          <cell r="N1714">
            <v>37831</v>
          </cell>
          <cell r="O1714" t="str">
            <v>Administrativo - Servidor Público Civil - Sistema Remuneratório e Benefícios - Gratificações da Lei 8.112/1990 (PRINCIPAL)</v>
          </cell>
          <cell r="P1714" t="str">
            <v>UNIÃO</v>
          </cell>
          <cell r="Q1714" t="str">
            <v>Ministério do Planejamento, Orçamento e Gestão</v>
          </cell>
          <cell r="R1714">
            <v>38145</v>
          </cell>
          <cell r="S1714" t="str">
            <v>Mandado de Segurança 9.222/DF</v>
          </cell>
          <cell r="T1714" t="str">
            <v>2005/0166253-4</v>
          </cell>
          <cell r="U1714">
            <v>44292</v>
          </cell>
          <cell r="V1714" t="str">
            <v>Maria das Graças Mendes do Couto</v>
          </cell>
          <cell r="W1714" t="str">
            <v>251.758.903-87</v>
          </cell>
          <cell r="X1714">
            <v>19601</v>
          </cell>
          <cell r="Y1714">
            <v>69</v>
          </cell>
          <cell r="Z1714" t="str">
            <v>Pensionista Civil</v>
          </cell>
          <cell r="AA1714" t="str">
            <v>Gratificações do Art. 4º da Lei 9.266/96</v>
          </cell>
          <cell r="AB1714" t="str">
            <v>Alimentar</v>
          </cell>
          <cell r="AC1714" t="str">
            <v>Não</v>
          </cell>
          <cell r="AD1714" t="str">
            <v>Não</v>
          </cell>
          <cell r="AE1714" t="str">
            <v>Não</v>
          </cell>
          <cell r="AF1714" t="str">
            <v>-</v>
          </cell>
          <cell r="AG1714" t="str">
            <v>-</v>
          </cell>
          <cell r="AH1714" t="str">
            <v>Não informada</v>
          </cell>
          <cell r="AI1714" t="str">
            <v>Não Informada</v>
          </cell>
          <cell r="AJ1714" t="str">
            <v>Não</v>
          </cell>
          <cell r="AK1714">
            <v>7</v>
          </cell>
          <cell r="AL1714" t="str">
            <v>Pedro Paulo Castelo Branco Coêlho - Sociedade Individual de Advocacia</v>
          </cell>
          <cell r="AM1714" t="str">
            <v>04.027.005/0001-69</v>
          </cell>
          <cell r="AN1714">
            <v>13</v>
          </cell>
          <cell r="AO1714" t="str">
            <v>Couto &amp; Nascimento Advogados Associados</v>
          </cell>
          <cell r="AP1714" t="str">
            <v>04.329.675/0001-30</v>
          </cell>
          <cell r="AQ1714">
            <v>0</v>
          </cell>
          <cell r="AR1714" t="str">
            <v>x x x</v>
          </cell>
          <cell r="AS1714" t="str">
            <v>x x x</v>
          </cell>
          <cell r="AT1714">
            <v>0</v>
          </cell>
          <cell r="AU1714" t="str">
            <v>x x x</v>
          </cell>
          <cell r="AV1714" t="str">
            <v>x x x</v>
          </cell>
          <cell r="AW1714" t="str">
            <v>Dedução de Honorários Contratuais</v>
          </cell>
          <cell r="AX1714">
            <v>44348</v>
          </cell>
          <cell r="AY1714">
            <v>26738.32</v>
          </cell>
          <cell r="AZ1714">
            <v>24756.309999999998</v>
          </cell>
          <cell r="BA1714">
            <v>51494.63</v>
          </cell>
          <cell r="BB1714">
            <v>1871.68</v>
          </cell>
          <cell r="BC1714">
            <v>1732.9399999999998</v>
          </cell>
          <cell r="BD1714">
            <v>3604.62</v>
          </cell>
          <cell r="BE1714">
            <v>3475.98</v>
          </cell>
          <cell r="BF1714">
            <v>3218.32</v>
          </cell>
          <cell r="BG1714">
            <v>6694.3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21390.66</v>
          </cell>
          <cell r="BO1714">
            <v>19805.049999999992</v>
          </cell>
          <cell r="BP1714">
            <v>41195.709999999992</v>
          </cell>
          <cell r="BQ1714">
            <v>0</v>
          </cell>
          <cell r="BR1714">
            <v>0</v>
          </cell>
          <cell r="BS1714">
            <v>0</v>
          </cell>
          <cell r="BT1714">
            <v>24</v>
          </cell>
          <cell r="BU1714">
            <v>41195.709999999992</v>
          </cell>
          <cell r="BV1714">
            <v>0</v>
          </cell>
          <cell r="BW1714">
            <v>26960.240000000002</v>
          </cell>
          <cell r="BX1714">
            <v>25027.719999999998</v>
          </cell>
          <cell r="BY1714">
            <v>51987.96</v>
          </cell>
          <cell r="BZ1714">
            <v>1887.21</v>
          </cell>
          <cell r="CA1714">
            <v>1751.9299999999998</v>
          </cell>
          <cell r="CB1714">
            <v>3639.14</v>
          </cell>
          <cell r="CC1714">
            <v>3504.83</v>
          </cell>
          <cell r="CD1714">
            <v>3253.6000000000004</v>
          </cell>
          <cell r="CE1714">
            <v>6758.43</v>
          </cell>
          <cell r="CF1714">
            <v>0</v>
          </cell>
          <cell r="CG1714">
            <v>0</v>
          </cell>
          <cell r="CH1714">
            <v>0</v>
          </cell>
          <cell r="CI1714">
            <v>0</v>
          </cell>
          <cell r="CJ1714">
            <v>0</v>
          </cell>
          <cell r="CK1714">
            <v>0</v>
          </cell>
          <cell r="CL1714">
            <v>21568.200000000004</v>
          </cell>
          <cell r="CM1714">
            <v>20022.190000000002</v>
          </cell>
          <cell r="CN1714">
            <v>41590.390000000007</v>
          </cell>
          <cell r="CO1714">
            <v>0</v>
          </cell>
          <cell r="CP1714">
            <v>0</v>
          </cell>
          <cell r="CQ1714">
            <v>0</v>
          </cell>
          <cell r="CR1714">
            <v>41590.390000000007</v>
          </cell>
          <cell r="CS1714">
            <v>0</v>
          </cell>
          <cell r="CT1714">
            <v>44378</v>
          </cell>
          <cell r="CU1714"/>
          <cell r="CV1714">
            <v>9052</v>
          </cell>
          <cell r="CW1714">
            <v>44835</v>
          </cell>
          <cell r="CX1714">
            <v>1.1095638366066978</v>
          </cell>
          <cell r="CY1714">
            <v>29914.1</v>
          </cell>
          <cell r="CZ1714">
            <v>27769.86</v>
          </cell>
          <cell r="DA1714">
            <v>57683.96</v>
          </cell>
          <cell r="DB1714">
            <v>0</v>
          </cell>
          <cell r="DC1714">
            <v>0</v>
          </cell>
          <cell r="DD1714">
            <v>0</v>
          </cell>
          <cell r="DE1714">
            <v>18377.310000000001</v>
          </cell>
          <cell r="DF1714">
            <v>0</v>
          </cell>
          <cell r="DG1714">
            <v>218160</v>
          </cell>
          <cell r="DH1714">
            <v>1</v>
          </cell>
          <cell r="DI1714">
            <v>29914.1</v>
          </cell>
          <cell r="DJ1714">
            <v>27769.86</v>
          </cell>
          <cell r="DK1714">
            <v>57683.96</v>
          </cell>
          <cell r="DL1714">
            <v>0</v>
          </cell>
          <cell r="DM1714">
            <v>0</v>
          </cell>
          <cell r="DN1714">
            <v>0</v>
          </cell>
          <cell r="DO1714">
            <v>18377.310000000001</v>
          </cell>
          <cell r="DP1714">
            <v>0</v>
          </cell>
          <cell r="DQ1714">
            <v>0</v>
          </cell>
          <cell r="DR1714"/>
          <cell r="DS1714">
            <v>0</v>
          </cell>
          <cell r="DT1714">
            <v>0</v>
          </cell>
        </row>
        <row r="1715">
          <cell r="A1715">
            <v>9053</v>
          </cell>
          <cell r="B1715">
            <v>9288</v>
          </cell>
          <cell r="C1715" t="str">
            <v>2021/0203275-6</v>
          </cell>
          <cell r="D1715" t="str">
            <v>0203275-81.2021.3.00.0000</v>
          </cell>
          <cell r="E1715">
            <v>44376</v>
          </cell>
          <cell r="F1715" t="str">
            <v>PAGO - 1ª. 2ª ORDEM - OUT/2022 - 1ª remessa</v>
          </cell>
          <cell r="G1715" t="str">
            <v>sim</v>
          </cell>
          <cell r="H1715">
            <v>44835</v>
          </cell>
          <cell r="I1715" t="str">
            <v>não</v>
          </cell>
          <cell r="J1715" t="str">
            <v>não</v>
          </cell>
          <cell r="K1715">
            <v>1</v>
          </cell>
          <cell r="L1715" t="str">
            <v>MS 9.222/DF</v>
          </cell>
          <cell r="M1715" t="str">
            <v>2003/0145353-5</v>
          </cell>
          <cell r="N1715">
            <v>37831</v>
          </cell>
          <cell r="O1715" t="str">
            <v>Administrativo - Servidor Público Civil - Sistema Remuneratório e Benefícios - Gratificações da Lei 8.112/1990 (PRINCIPAL)</v>
          </cell>
          <cell r="P1715" t="str">
            <v>UNIÃO</v>
          </cell>
          <cell r="Q1715" t="str">
            <v>Ministério do Planejamento, Orçamento e Gestão</v>
          </cell>
          <cell r="R1715">
            <v>38145</v>
          </cell>
          <cell r="S1715" t="str">
            <v>Mandado de Segurança 9.222/DF</v>
          </cell>
          <cell r="T1715" t="str">
            <v>2005/0166253-4</v>
          </cell>
          <cell r="U1715">
            <v>44292</v>
          </cell>
          <cell r="V1715" t="str">
            <v>Maria Margarida de Souza</v>
          </cell>
          <cell r="W1715" t="str">
            <v>216.560.532-68</v>
          </cell>
          <cell r="X1715">
            <v>19421</v>
          </cell>
          <cell r="Y1715">
            <v>69</v>
          </cell>
          <cell r="Z1715" t="str">
            <v>Pensionista Civil</v>
          </cell>
          <cell r="AA1715" t="str">
            <v>Gratificações do Art. 4º da Lei 9.266/96</v>
          </cell>
          <cell r="AB1715" t="str">
            <v>Alimentar</v>
          </cell>
          <cell r="AC1715" t="str">
            <v>Não</v>
          </cell>
          <cell r="AD1715" t="str">
            <v>Não</v>
          </cell>
          <cell r="AE1715" t="str">
            <v>Não</v>
          </cell>
          <cell r="AF1715" t="str">
            <v>-</v>
          </cell>
          <cell r="AG1715" t="str">
            <v>-</v>
          </cell>
          <cell r="AH1715" t="str">
            <v>Não informada</v>
          </cell>
          <cell r="AI1715" t="str">
            <v>Não Informada</v>
          </cell>
          <cell r="AJ1715" t="str">
            <v>Não</v>
          </cell>
          <cell r="AK1715">
            <v>7</v>
          </cell>
          <cell r="AL1715" t="str">
            <v>Pedro Paulo Castelo Branco Coêlho - Sociedade Individual de Advocacia</v>
          </cell>
          <cell r="AM1715" t="str">
            <v>04.027.005/0001-69</v>
          </cell>
          <cell r="AN1715">
            <v>13</v>
          </cell>
          <cell r="AO1715" t="str">
            <v>Couto &amp; Nascimento Advogados Associados</v>
          </cell>
          <cell r="AP1715" t="str">
            <v>04.329.675/0001-30</v>
          </cell>
          <cell r="AQ1715">
            <v>0</v>
          </cell>
          <cell r="AR1715" t="str">
            <v>x x x</v>
          </cell>
          <cell r="AS1715" t="str">
            <v>x x x</v>
          </cell>
          <cell r="AT1715">
            <v>0</v>
          </cell>
          <cell r="AU1715" t="str">
            <v>x x x</v>
          </cell>
          <cell r="AV1715" t="str">
            <v>x x x</v>
          </cell>
          <cell r="AW1715" t="str">
            <v>Dedução de Honorários Contratuais</v>
          </cell>
          <cell r="AX1715">
            <v>44348</v>
          </cell>
          <cell r="AY1715">
            <v>40893.72</v>
          </cell>
          <cell r="AZ1715">
            <v>37714.75</v>
          </cell>
          <cell r="BA1715">
            <v>78608.47</v>
          </cell>
          <cell r="BB1715">
            <v>2862.56</v>
          </cell>
          <cell r="BC1715">
            <v>2640.03</v>
          </cell>
          <cell r="BD1715">
            <v>5502.59</v>
          </cell>
          <cell r="BE1715">
            <v>5316.18</v>
          </cell>
          <cell r="BF1715">
            <v>4902.92</v>
          </cell>
          <cell r="BG1715">
            <v>10219.1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32714.980000000003</v>
          </cell>
          <cell r="BO1715">
            <v>30171.800000000003</v>
          </cell>
          <cell r="BP1715">
            <v>62886.780000000006</v>
          </cell>
          <cell r="BQ1715">
            <v>615.34</v>
          </cell>
          <cell r="BR1715">
            <v>67.680000000000007</v>
          </cell>
          <cell r="BS1715">
            <v>0</v>
          </cell>
          <cell r="BT1715">
            <v>24</v>
          </cell>
          <cell r="BU1715">
            <v>62886.780000000006</v>
          </cell>
          <cell r="BV1715">
            <v>67.680000000000007</v>
          </cell>
          <cell r="BW1715">
            <v>41233.129999999997</v>
          </cell>
          <cell r="BX1715">
            <v>38128.629999999997</v>
          </cell>
          <cell r="BY1715">
            <v>79361.759999999995</v>
          </cell>
          <cell r="BZ1715">
            <v>2886.31</v>
          </cell>
          <cell r="CA1715">
            <v>2668.9900000000002</v>
          </cell>
          <cell r="CB1715">
            <v>5555.3</v>
          </cell>
          <cell r="CC1715">
            <v>5360.3</v>
          </cell>
          <cell r="CD1715">
            <v>4956.72</v>
          </cell>
          <cell r="CE1715">
            <v>10317.02</v>
          </cell>
          <cell r="CF1715">
            <v>0</v>
          </cell>
          <cell r="CG1715">
            <v>0</v>
          </cell>
          <cell r="CH1715">
            <v>0</v>
          </cell>
          <cell r="CI1715">
            <v>0</v>
          </cell>
          <cell r="CJ1715">
            <v>0</v>
          </cell>
          <cell r="CK1715">
            <v>0</v>
          </cell>
          <cell r="CL1715">
            <v>32986.519999999997</v>
          </cell>
          <cell r="CM1715">
            <v>30502.92</v>
          </cell>
          <cell r="CN1715">
            <v>63489.439999999995</v>
          </cell>
          <cell r="CO1715">
            <v>620.44000000000005</v>
          </cell>
          <cell r="CP1715">
            <v>68.239999999999995</v>
          </cell>
          <cell r="CQ1715">
            <v>0</v>
          </cell>
          <cell r="CR1715">
            <v>63489.439999999995</v>
          </cell>
          <cell r="CS1715">
            <v>68.239999999999995</v>
          </cell>
          <cell r="CT1715">
            <v>44378</v>
          </cell>
          <cell r="CU1715"/>
          <cell r="CV1715">
            <v>9053</v>
          </cell>
          <cell r="CW1715">
            <v>44835</v>
          </cell>
          <cell r="CX1715">
            <v>1.1095638366066978</v>
          </cell>
          <cell r="CY1715">
            <v>45750.78</v>
          </cell>
          <cell r="CZ1715">
            <v>42306.149999999994</v>
          </cell>
          <cell r="DA1715">
            <v>88056.93</v>
          </cell>
          <cell r="DB1715">
            <v>688.41</v>
          </cell>
          <cell r="DC1715">
            <v>75.72</v>
          </cell>
          <cell r="DD1715">
            <v>0</v>
          </cell>
          <cell r="DE1715">
            <v>28139.4</v>
          </cell>
          <cell r="DF1715">
            <v>75.72</v>
          </cell>
          <cell r="DG1715">
            <v>218160</v>
          </cell>
          <cell r="DH1715">
            <v>1</v>
          </cell>
          <cell r="DI1715">
            <v>45750.78</v>
          </cell>
          <cell r="DJ1715">
            <v>42306.149999999994</v>
          </cell>
          <cell r="DK1715">
            <v>88056.93</v>
          </cell>
          <cell r="DL1715">
            <v>688.41</v>
          </cell>
          <cell r="DM1715">
            <v>75.72</v>
          </cell>
          <cell r="DN1715">
            <v>0</v>
          </cell>
          <cell r="DO1715">
            <v>28139.4</v>
          </cell>
          <cell r="DP1715">
            <v>75.72</v>
          </cell>
          <cell r="DQ1715">
            <v>0</v>
          </cell>
          <cell r="DR1715"/>
          <cell r="DS1715">
            <v>0</v>
          </cell>
          <cell r="DT1715">
            <v>0</v>
          </cell>
        </row>
        <row r="1716">
          <cell r="A1716">
            <v>9054</v>
          </cell>
          <cell r="B1716">
            <v>8961</v>
          </cell>
          <cell r="C1716" t="str">
            <v>2021/0203278-1</v>
          </cell>
          <cell r="D1716" t="str">
            <v>0203278-36.2021.3.00.0000</v>
          </cell>
          <cell r="E1716">
            <v>44376</v>
          </cell>
          <cell r="F1716" t="str">
            <v>PAGO - 1ª. 2ª ORDEM - OUT/2022 - 1ª remessa</v>
          </cell>
          <cell r="G1716" t="str">
            <v>sim</v>
          </cell>
          <cell r="H1716">
            <v>44835</v>
          </cell>
          <cell r="I1716" t="str">
            <v>não</v>
          </cell>
          <cell r="J1716" t="str">
            <v>não</v>
          </cell>
          <cell r="K1716">
            <v>1</v>
          </cell>
          <cell r="L1716" t="str">
            <v>MS 9.222/DF</v>
          </cell>
          <cell r="M1716" t="str">
            <v>2003/0145353-5</v>
          </cell>
          <cell r="N1716">
            <v>37831</v>
          </cell>
          <cell r="O1716" t="str">
            <v>Administrativo - Servidor Público Civil - Sistema Remuneratório e Benefícios - Gratificações da Lei 8.112/1990 (PRINCIPAL)</v>
          </cell>
          <cell r="P1716" t="str">
            <v>UNIÃO</v>
          </cell>
          <cell r="Q1716" t="str">
            <v>Ministério do Planejamento, Orçamento e Gestão</v>
          </cell>
          <cell r="R1716">
            <v>38145</v>
          </cell>
          <cell r="S1716" t="str">
            <v>Mandado de Segurança 9.222/DF</v>
          </cell>
          <cell r="T1716" t="str">
            <v>2005/0166253-4</v>
          </cell>
          <cell r="U1716">
            <v>44292</v>
          </cell>
          <cell r="V1716" t="str">
            <v>Marieta Barbosa de Carvalho</v>
          </cell>
          <cell r="W1716" t="str">
            <v>012.969.572-68</v>
          </cell>
          <cell r="X1716">
            <v>9804</v>
          </cell>
          <cell r="Y1716">
            <v>96</v>
          </cell>
          <cell r="Z1716" t="str">
            <v>Pensionista Civil</v>
          </cell>
          <cell r="AA1716" t="str">
            <v>Gratificações do Art. 4º da Lei 9.266/96</v>
          </cell>
          <cell r="AB1716" t="str">
            <v>Alimentar</v>
          </cell>
          <cell r="AC1716" t="str">
            <v>Não</v>
          </cell>
          <cell r="AD1716" t="str">
            <v>Não</v>
          </cell>
          <cell r="AE1716" t="str">
            <v>Não</v>
          </cell>
          <cell r="AF1716" t="str">
            <v>-</v>
          </cell>
          <cell r="AG1716" t="str">
            <v>-</v>
          </cell>
          <cell r="AH1716" t="str">
            <v>Não informada</v>
          </cell>
          <cell r="AI1716" t="str">
            <v>Não Informada</v>
          </cell>
          <cell r="AJ1716" t="str">
            <v>Não</v>
          </cell>
          <cell r="AK1716">
            <v>7</v>
          </cell>
          <cell r="AL1716" t="str">
            <v>Pedro Paulo Castelo Branco Coêlho - Sociedade Individual de Advocacia</v>
          </cell>
          <cell r="AM1716" t="str">
            <v>04.027.005/0001-69</v>
          </cell>
          <cell r="AN1716">
            <v>13</v>
          </cell>
          <cell r="AO1716" t="str">
            <v>Couto &amp; Nascimento Advogados Associados</v>
          </cell>
          <cell r="AP1716" t="str">
            <v>04.329.675/0001-30</v>
          </cell>
          <cell r="AQ1716">
            <v>0</v>
          </cell>
          <cell r="AR1716" t="str">
            <v>x x x</v>
          </cell>
          <cell r="AS1716" t="str">
            <v>x x x</v>
          </cell>
          <cell r="AT1716">
            <v>0</v>
          </cell>
          <cell r="AU1716" t="str">
            <v>x x x</v>
          </cell>
          <cell r="AV1716" t="str">
            <v>x x x</v>
          </cell>
          <cell r="AW1716" t="str">
            <v>Dedução de Honorários Contratuais</v>
          </cell>
          <cell r="AX1716">
            <v>44348</v>
          </cell>
          <cell r="AY1716">
            <v>39905.32</v>
          </cell>
          <cell r="AZ1716">
            <v>36775.310000000005</v>
          </cell>
          <cell r="BA1716">
            <v>76680.63</v>
          </cell>
          <cell r="BB1716">
            <v>2793.37</v>
          </cell>
          <cell r="BC1716">
            <v>2574.2700000000004</v>
          </cell>
          <cell r="BD1716">
            <v>5367.64</v>
          </cell>
          <cell r="BE1716">
            <v>5187.6899999999996</v>
          </cell>
          <cell r="BF1716">
            <v>4780.79</v>
          </cell>
          <cell r="BG1716">
            <v>9968.48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31924.26</v>
          </cell>
          <cell r="BO1716">
            <v>29420.250000000011</v>
          </cell>
          <cell r="BP1716">
            <v>61344.510000000009</v>
          </cell>
          <cell r="BQ1716">
            <v>615.34</v>
          </cell>
          <cell r="BR1716">
            <v>67.680000000000007</v>
          </cell>
          <cell r="BS1716">
            <v>0</v>
          </cell>
          <cell r="BT1716">
            <v>24</v>
          </cell>
          <cell r="BU1716">
            <v>61344.510000000009</v>
          </cell>
          <cell r="BV1716">
            <v>67.680000000000007</v>
          </cell>
          <cell r="BW1716">
            <v>40236.53</v>
          </cell>
          <cell r="BX1716">
            <v>37178.949999999997</v>
          </cell>
          <cell r="BY1716">
            <v>77415.48</v>
          </cell>
          <cell r="BZ1716">
            <v>2816.55</v>
          </cell>
          <cell r="CA1716">
            <v>2602.5100000000002</v>
          </cell>
          <cell r="CB1716">
            <v>5419.06</v>
          </cell>
          <cell r="CC1716">
            <v>5230.74</v>
          </cell>
          <cell r="CD1716">
            <v>4833.26</v>
          </cell>
          <cell r="CE1716">
            <v>10064</v>
          </cell>
          <cell r="CF1716">
            <v>0</v>
          </cell>
          <cell r="CG1716">
            <v>0</v>
          </cell>
          <cell r="CH1716">
            <v>0</v>
          </cell>
          <cell r="CI1716">
            <v>0</v>
          </cell>
          <cell r="CJ1716">
            <v>0</v>
          </cell>
          <cell r="CK1716">
            <v>0</v>
          </cell>
          <cell r="CL1716">
            <v>32189.239999999998</v>
          </cell>
          <cell r="CM1716">
            <v>29743.18</v>
          </cell>
          <cell r="CN1716">
            <v>61932.42</v>
          </cell>
          <cell r="CO1716">
            <v>620.44000000000005</v>
          </cell>
          <cell r="CP1716">
            <v>68.239999999999995</v>
          </cell>
          <cell r="CQ1716">
            <v>0</v>
          </cell>
          <cell r="CR1716">
            <v>61932.42</v>
          </cell>
          <cell r="CS1716">
            <v>68.239999999999995</v>
          </cell>
          <cell r="CT1716">
            <v>44378</v>
          </cell>
          <cell r="CU1716"/>
          <cell r="CV1716">
            <v>9054</v>
          </cell>
          <cell r="CW1716">
            <v>44835</v>
          </cell>
          <cell r="CX1716">
            <v>1.1095638366066978</v>
          </cell>
          <cell r="CY1716">
            <v>44644.99</v>
          </cell>
          <cell r="CZ1716">
            <v>41252.420000000006</v>
          </cell>
          <cell r="DA1716">
            <v>85897.41</v>
          </cell>
          <cell r="DB1716">
            <v>688.41</v>
          </cell>
          <cell r="DC1716">
            <v>75.72</v>
          </cell>
          <cell r="DD1716">
            <v>0</v>
          </cell>
          <cell r="DE1716">
            <v>27465.51</v>
          </cell>
          <cell r="DF1716">
            <v>75.72</v>
          </cell>
          <cell r="DG1716">
            <v>218160</v>
          </cell>
          <cell r="DH1716">
            <v>1</v>
          </cell>
          <cell r="DI1716">
            <v>44644.99</v>
          </cell>
          <cell r="DJ1716">
            <v>41252.420000000006</v>
          </cell>
          <cell r="DK1716">
            <v>85897.41</v>
          </cell>
          <cell r="DL1716">
            <v>688.41</v>
          </cell>
          <cell r="DM1716">
            <v>75.72</v>
          </cell>
          <cell r="DN1716">
            <v>0</v>
          </cell>
          <cell r="DO1716">
            <v>27465.51</v>
          </cell>
          <cell r="DP1716">
            <v>75.72</v>
          </cell>
          <cell r="DQ1716">
            <v>0</v>
          </cell>
          <cell r="DR1716"/>
          <cell r="DS1716">
            <v>0</v>
          </cell>
          <cell r="DT1716">
            <v>0</v>
          </cell>
        </row>
        <row r="1717">
          <cell r="A1717">
            <v>9055</v>
          </cell>
          <cell r="B1717">
            <v>8962</v>
          </cell>
          <cell r="C1717" t="str">
            <v>2021/0203281-0</v>
          </cell>
          <cell r="D1717" t="str">
            <v>0203281-88.2021.3.00.0000</v>
          </cell>
          <cell r="E1717">
            <v>44376</v>
          </cell>
          <cell r="F1717" t="str">
            <v>PAGO - 1ª. 2ª ORDEM - OUT/2022 - 1ª remessa</v>
          </cell>
          <cell r="G1717" t="str">
            <v>sim</v>
          </cell>
          <cell r="H1717">
            <v>44835</v>
          </cell>
          <cell r="I1717" t="str">
            <v>não</v>
          </cell>
          <cell r="J1717" t="str">
            <v>não</v>
          </cell>
          <cell r="K1717">
            <v>1</v>
          </cell>
          <cell r="L1717" t="str">
            <v>MS 9.222/DF</v>
          </cell>
          <cell r="M1717" t="str">
            <v>2003/0145353-5</v>
          </cell>
          <cell r="N1717">
            <v>37831</v>
          </cell>
          <cell r="O1717" t="str">
            <v>Administrativo - Servidor Público Civil - Sistema Remuneratório e Benefícios - Gratificações da Lei 8.112/1990 (PRINCIPAL)</v>
          </cell>
          <cell r="P1717" t="str">
            <v>UNIÃO</v>
          </cell>
          <cell r="Q1717" t="str">
            <v>Ministério do Planejamento, Orçamento e Gestão</v>
          </cell>
          <cell r="R1717">
            <v>38145</v>
          </cell>
          <cell r="S1717" t="str">
            <v>Mandado de Segurança 9.222/DF</v>
          </cell>
          <cell r="T1717" t="str">
            <v>2005/0166253-4</v>
          </cell>
          <cell r="U1717">
            <v>44292</v>
          </cell>
          <cell r="V1717" t="str">
            <v>Sebastião Ferreira Lima</v>
          </cell>
          <cell r="W1717" t="str">
            <v>181.396.632-04</v>
          </cell>
          <cell r="X1717">
            <v>20158</v>
          </cell>
          <cell r="Y1717">
            <v>67</v>
          </cell>
          <cell r="Z1717" t="str">
            <v>Pensionista Civil</v>
          </cell>
          <cell r="AA1717" t="str">
            <v>Gratificações do Art. 4º da Lei 9.266/96</v>
          </cell>
          <cell r="AB1717" t="str">
            <v>Alimentar</v>
          </cell>
          <cell r="AC1717" t="str">
            <v>Não</v>
          </cell>
          <cell r="AD1717" t="str">
            <v>Não</v>
          </cell>
          <cell r="AE1717" t="str">
            <v>Não</v>
          </cell>
          <cell r="AF1717" t="str">
            <v>-</v>
          </cell>
          <cell r="AG1717" t="str">
            <v>-</v>
          </cell>
          <cell r="AH1717" t="str">
            <v>Não informada</v>
          </cell>
          <cell r="AI1717" t="str">
            <v>Não Informada</v>
          </cell>
          <cell r="AJ1717" t="str">
            <v>Não</v>
          </cell>
          <cell r="AK1717">
            <v>7</v>
          </cell>
          <cell r="AL1717" t="str">
            <v>Pedro Paulo Castelo Branco Coêlho - Sociedade Individual de Advocacia</v>
          </cell>
          <cell r="AM1717" t="str">
            <v>04.027.005/0001-69</v>
          </cell>
          <cell r="AN1717">
            <v>13</v>
          </cell>
          <cell r="AO1717" t="str">
            <v>Couto &amp; Nascimento Advogados Associados</v>
          </cell>
          <cell r="AP1717" t="str">
            <v>04.329.675/0001-30</v>
          </cell>
          <cell r="AQ1717">
            <v>0</v>
          </cell>
          <cell r="AR1717" t="str">
            <v>x x x</v>
          </cell>
          <cell r="AS1717" t="str">
            <v>x x x</v>
          </cell>
          <cell r="AT1717">
            <v>0</v>
          </cell>
          <cell r="AU1717" t="str">
            <v>x x x</v>
          </cell>
          <cell r="AV1717" t="str">
            <v>x x x</v>
          </cell>
          <cell r="AW1717" t="str">
            <v>Dedução de Honorários Contratuais</v>
          </cell>
          <cell r="AX1717">
            <v>44348</v>
          </cell>
          <cell r="AY1717">
            <v>20446.86</v>
          </cell>
          <cell r="AZ1717">
            <v>18857.37</v>
          </cell>
          <cell r="BA1717">
            <v>39304.229999999996</v>
          </cell>
          <cell r="BB1717">
            <v>1431.28</v>
          </cell>
          <cell r="BC1717">
            <v>1320.01</v>
          </cell>
          <cell r="BD1717">
            <v>2751.29</v>
          </cell>
          <cell r="BE1717">
            <v>2658.09</v>
          </cell>
          <cell r="BF1717">
            <v>2451.4499999999998</v>
          </cell>
          <cell r="BG1717">
            <v>5109.54</v>
          </cell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  <cell r="BM1717">
            <v>0</v>
          </cell>
          <cell r="BN1717">
            <v>16357.490000000002</v>
          </cell>
          <cell r="BO1717">
            <v>15085.909999999993</v>
          </cell>
          <cell r="BP1717">
            <v>31443.399999999994</v>
          </cell>
          <cell r="BQ1717">
            <v>307.67</v>
          </cell>
          <cell r="BR1717">
            <v>33.840000000000003</v>
          </cell>
          <cell r="BS1717">
            <v>0</v>
          </cell>
          <cell r="BT1717">
            <v>24</v>
          </cell>
          <cell r="BU1717">
            <v>31443.399999999994</v>
          </cell>
          <cell r="BV1717">
            <v>33.840000000000003</v>
          </cell>
          <cell r="BW1717">
            <v>20616.560000000001</v>
          </cell>
          <cell r="BX1717">
            <v>19064.3</v>
          </cell>
          <cell r="BY1717">
            <v>39680.86</v>
          </cell>
          <cell r="BZ1717">
            <v>1443.15</v>
          </cell>
          <cell r="CA1717">
            <v>1334.4899999999998</v>
          </cell>
          <cell r="CB1717">
            <v>2777.64</v>
          </cell>
          <cell r="CC1717">
            <v>2680.15</v>
          </cell>
          <cell r="CD1717">
            <v>2478.3500000000008</v>
          </cell>
          <cell r="CE1717">
            <v>5158.5000000000009</v>
          </cell>
          <cell r="CF1717">
            <v>0</v>
          </cell>
          <cell r="CG1717">
            <v>0</v>
          </cell>
          <cell r="CH1717">
            <v>0</v>
          </cell>
          <cell r="CI1717">
            <v>0</v>
          </cell>
          <cell r="CJ1717">
            <v>0</v>
          </cell>
          <cell r="CK1717">
            <v>0</v>
          </cell>
          <cell r="CL1717">
            <v>16493.259999999998</v>
          </cell>
          <cell r="CM1717">
            <v>15251.46</v>
          </cell>
          <cell r="CN1717">
            <v>31744.719999999998</v>
          </cell>
          <cell r="CO1717">
            <v>310.22000000000003</v>
          </cell>
          <cell r="CP1717">
            <v>34.119999999999997</v>
          </cell>
          <cell r="CQ1717">
            <v>0</v>
          </cell>
          <cell r="CR1717">
            <v>31744.719999999998</v>
          </cell>
          <cell r="CS1717">
            <v>34.119999999999997</v>
          </cell>
          <cell r="CT1717">
            <v>44378</v>
          </cell>
          <cell r="CU1717"/>
          <cell r="CV1717">
            <v>9055</v>
          </cell>
          <cell r="CW1717">
            <v>44835</v>
          </cell>
          <cell r="CX1717">
            <v>1.1095638366066978</v>
          </cell>
          <cell r="CY1717">
            <v>22875.38</v>
          </cell>
          <cell r="CZ1717">
            <v>21153.06</v>
          </cell>
          <cell r="DA1717">
            <v>44028.44</v>
          </cell>
          <cell r="DB1717">
            <v>344.2</v>
          </cell>
          <cell r="DC1717">
            <v>37.86</v>
          </cell>
          <cell r="DD1717">
            <v>0</v>
          </cell>
          <cell r="DE1717">
            <v>14069.69</v>
          </cell>
          <cell r="DF1717">
            <v>37.86</v>
          </cell>
          <cell r="DG1717">
            <v>218160</v>
          </cell>
          <cell r="DH1717">
            <v>1</v>
          </cell>
          <cell r="DI1717">
            <v>22875.38</v>
          </cell>
          <cell r="DJ1717">
            <v>21153.06</v>
          </cell>
          <cell r="DK1717">
            <v>44028.44</v>
          </cell>
          <cell r="DL1717">
            <v>344.2</v>
          </cell>
          <cell r="DM1717">
            <v>37.86</v>
          </cell>
          <cell r="DN1717">
            <v>0</v>
          </cell>
          <cell r="DO1717">
            <v>14069.69</v>
          </cell>
          <cell r="DP1717">
            <v>37.86</v>
          </cell>
          <cell r="DQ1717">
            <v>0</v>
          </cell>
          <cell r="DR1717"/>
          <cell r="DS1717">
            <v>0</v>
          </cell>
          <cell r="DT1717">
            <v>0</v>
          </cell>
        </row>
        <row r="1718">
          <cell r="A1718">
            <v>9056</v>
          </cell>
          <cell r="B1718">
            <v>8963</v>
          </cell>
          <cell r="C1718" t="str">
            <v>2021/0204986-3</v>
          </cell>
          <cell r="D1718" t="str">
            <v>0204986-24.2021.3.00.0000</v>
          </cell>
          <cell r="E1718">
            <v>44377</v>
          </cell>
          <cell r="F1718" t="str">
            <v>PAGO - 1ª. 2ª ORDEM - OUT/2022 - 2ª remessa</v>
          </cell>
          <cell r="G1718" t="str">
            <v>sim</v>
          </cell>
          <cell r="H1718">
            <v>44835</v>
          </cell>
          <cell r="I1718" t="str">
            <v>sim</v>
          </cell>
          <cell r="J1718" t="str">
            <v>sim</v>
          </cell>
          <cell r="K1718">
            <v>8</v>
          </cell>
          <cell r="L1718" t="str">
            <v>MS 13.589/DF</v>
          </cell>
          <cell r="M1718" t="str">
            <v>2008/0112954-3</v>
          </cell>
          <cell r="N1718">
            <v>39589</v>
          </cell>
          <cell r="O1718" t="str">
            <v>Administrativo - Servidor Público Civil - Regime Estatutário - Reintegração (PRINCIPAL)</v>
          </cell>
          <cell r="P1718" t="str">
            <v>União</v>
          </cell>
          <cell r="Q1718" t="str">
            <v>Ministério da Justiça</v>
          </cell>
          <cell r="R1718">
            <v>41928</v>
          </cell>
          <cell r="S1718" t="str">
            <v>Mandado de Segurança 13.589/DF</v>
          </cell>
          <cell r="T1718" t="str">
            <v>2015/0244350-8</v>
          </cell>
          <cell r="U1718">
            <v>44092</v>
          </cell>
          <cell r="V1718" t="str">
            <v>Espólio de Carlos Moacir Couto Lima</v>
          </cell>
          <cell r="W1718" t="str">
            <v>034.064.822-87</v>
          </cell>
          <cell r="X1718">
            <v>18593</v>
          </cell>
          <cell r="Y1718">
            <v>72</v>
          </cell>
          <cell r="Z1718" t="str">
            <v>Servidor Público Civil Ativo</v>
          </cell>
          <cell r="AA1718" t="str">
            <v>Reintegração Funcional</v>
          </cell>
          <cell r="AB1718" t="str">
            <v>Alimentar</v>
          </cell>
          <cell r="AC1718" t="str">
            <v>Não</v>
          </cell>
          <cell r="AD1718" t="str">
            <v>Não</v>
          </cell>
          <cell r="AE1718" t="str">
            <v>Não</v>
          </cell>
          <cell r="AF1718" t="str">
            <v>-</v>
          </cell>
          <cell r="AG1718" t="str">
            <v>-</v>
          </cell>
          <cell r="AH1718" t="str">
            <v>Não informada</v>
          </cell>
          <cell r="AI1718" t="str">
            <v>Não Informada</v>
          </cell>
          <cell r="AJ1718" t="str">
            <v>Não</v>
          </cell>
          <cell r="AK1718">
            <v>10</v>
          </cell>
          <cell r="AL1718" t="str">
            <v>Mauro Menezes e Advogados</v>
          </cell>
          <cell r="AM1718" t="str">
            <v>32.901.423/0001-79</v>
          </cell>
          <cell r="AN1718">
            <v>0</v>
          </cell>
          <cell r="AO1718" t="str">
            <v>x x x</v>
          </cell>
          <cell r="AP1718" t="str">
            <v>x x x</v>
          </cell>
          <cell r="AQ1718">
            <v>0</v>
          </cell>
          <cell r="AR1718" t="str">
            <v>x x x</v>
          </cell>
          <cell r="AS1718" t="str">
            <v>x x x</v>
          </cell>
          <cell r="AT1718">
            <v>0</v>
          </cell>
          <cell r="AU1718" t="str">
            <v>x x x</v>
          </cell>
          <cell r="AV1718" t="str">
            <v>x x x</v>
          </cell>
          <cell r="AW1718" t="str">
            <v>Dedução de Honorários Contratuais</v>
          </cell>
          <cell r="AX1718">
            <v>44348</v>
          </cell>
          <cell r="AY1718">
            <v>230939.02</v>
          </cell>
          <cell r="AZ1718">
            <v>152816.60999999999</v>
          </cell>
          <cell r="BA1718">
            <v>383755.63</v>
          </cell>
          <cell r="BB1718">
            <v>23093.9</v>
          </cell>
          <cell r="BC1718">
            <v>15281.66</v>
          </cell>
          <cell r="BD1718">
            <v>38375.56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207845.12</v>
          </cell>
          <cell r="BO1718">
            <v>137534.95000000001</v>
          </cell>
          <cell r="BP1718">
            <v>345380.07</v>
          </cell>
          <cell r="BQ1718">
            <v>208053.34</v>
          </cell>
          <cell r="BR1718">
            <v>22885.86</v>
          </cell>
          <cell r="BS1718">
            <v>45771.72</v>
          </cell>
          <cell r="BT1718">
            <v>13</v>
          </cell>
          <cell r="BU1718">
            <v>345380.07</v>
          </cell>
          <cell r="BV1718">
            <v>22885.86</v>
          </cell>
          <cell r="BW1718">
            <v>232855.81</v>
          </cell>
          <cell r="BX1718">
            <v>154654.53999999998</v>
          </cell>
          <cell r="BY1718">
            <v>387510.35</v>
          </cell>
          <cell r="BZ1718">
            <v>23285.58</v>
          </cell>
          <cell r="CA1718">
            <v>15465.439999999995</v>
          </cell>
          <cell r="CB1718">
            <v>38751.019999999997</v>
          </cell>
          <cell r="CC1718">
            <v>0</v>
          </cell>
          <cell r="CD1718">
            <v>0</v>
          </cell>
          <cell r="CE1718">
            <v>0</v>
          </cell>
          <cell r="CF1718">
            <v>0</v>
          </cell>
          <cell r="CG1718">
            <v>0</v>
          </cell>
          <cell r="CH1718">
            <v>0</v>
          </cell>
          <cell r="CI1718">
            <v>0</v>
          </cell>
          <cell r="CJ1718">
            <v>0</v>
          </cell>
          <cell r="CK1718">
            <v>0</v>
          </cell>
          <cell r="CL1718">
            <v>209570.22999999998</v>
          </cell>
          <cell r="CM1718">
            <v>139189.09999999998</v>
          </cell>
          <cell r="CN1718">
            <v>348759.32999999996</v>
          </cell>
          <cell r="CO1718">
            <v>209780.18</v>
          </cell>
          <cell r="CP1718">
            <v>23075.81</v>
          </cell>
          <cell r="CQ1718">
            <v>46151.62</v>
          </cell>
          <cell r="CR1718">
            <v>348759.32999999996</v>
          </cell>
          <cell r="CS1718">
            <v>23075.81</v>
          </cell>
          <cell r="CT1718">
            <v>44378</v>
          </cell>
          <cell r="CU1718"/>
          <cell r="CV1718">
            <v>9056</v>
          </cell>
          <cell r="CW1718">
            <v>44835</v>
          </cell>
          <cell r="CX1718">
            <v>1.1095638366066978</v>
          </cell>
          <cell r="CY1718">
            <v>258368.38</v>
          </cell>
          <cell r="CZ1718">
            <v>171599.08999999997</v>
          </cell>
          <cell r="DA1718">
            <v>429967.47</v>
          </cell>
          <cell r="DB1718">
            <v>232764.5</v>
          </cell>
          <cell r="DC1718">
            <v>25604.09</v>
          </cell>
          <cell r="DD1718">
            <v>51208.18</v>
          </cell>
          <cell r="DE1718">
            <v>215371.63</v>
          </cell>
          <cell r="DF1718">
            <v>25604.09</v>
          </cell>
          <cell r="DG1718">
            <v>218160</v>
          </cell>
          <cell r="DH1718">
            <v>60.090215662129047</v>
          </cell>
          <cell r="DI1718">
            <v>131092.81</v>
          </cell>
          <cell r="DJ1718">
            <v>87067.19</v>
          </cell>
          <cell r="DK1718">
            <v>218160</v>
          </cell>
          <cell r="DL1718">
            <v>118101.72</v>
          </cell>
          <cell r="DM1718">
            <v>12991.18</v>
          </cell>
          <cell r="DN1718">
            <v>25982.36</v>
          </cell>
          <cell r="DO1718">
            <v>109276.8</v>
          </cell>
          <cell r="DP1718">
            <v>12991.18</v>
          </cell>
          <cell r="DQ1718">
            <v>127275.57</v>
          </cell>
          <cell r="DR1718"/>
          <cell r="DS1718">
            <v>84531.899999999965</v>
          </cell>
          <cell r="DT1718">
            <v>211807.46999999997</v>
          </cell>
        </row>
        <row r="1719">
          <cell r="A1719">
            <v>9057</v>
          </cell>
          <cell r="B1719">
            <v>8964</v>
          </cell>
          <cell r="C1719" t="str">
            <v>2021/0205008-3</v>
          </cell>
          <cell r="D1719" t="str">
            <v>0205008-82.2021.3.00.0000</v>
          </cell>
          <cell r="E1719">
            <v>44377</v>
          </cell>
          <cell r="F1719" t="str">
            <v>Aguardando PGTO</v>
          </cell>
          <cell r="G1719"/>
          <cell r="H1719"/>
          <cell r="I1719"/>
          <cell r="J1719"/>
          <cell r="K1719"/>
          <cell r="L1719" t="str">
            <v>MS 15.377/DF</v>
          </cell>
          <cell r="M1719" t="str">
            <v>2010/0100902-8</v>
          </cell>
          <cell r="N1719">
            <v>40359</v>
          </cell>
          <cell r="O1719" t="str">
            <v>Administrativo - Garantias Constitucionais - Anistia Política (PRINCIPAL)</v>
          </cell>
          <cell r="P1719" t="str">
            <v>UNIÃO</v>
          </cell>
          <cell r="Q1719" t="str">
            <v>Ministério do Planejamento, Orçamento e Gestão</v>
          </cell>
          <cell r="R1719">
            <v>43067</v>
          </cell>
          <cell r="S1719" t="str">
            <v>Mandado de Segurança 15.377/DF</v>
          </cell>
          <cell r="T1719" t="str">
            <v>2018/0005290-5</v>
          </cell>
          <cell r="U1719">
            <v>44372</v>
          </cell>
          <cell r="V1719" t="str">
            <v>Kleber Vinícius Bezerra Camelo de Melo</v>
          </cell>
          <cell r="W1719" t="str">
            <v>002.715.651-60</v>
          </cell>
          <cell r="X1719">
            <v>30540</v>
          </cell>
          <cell r="Y1719">
            <v>39</v>
          </cell>
          <cell r="Z1719" t="str">
            <v>Cessionário de crédido de Anistiado Político Civil</v>
          </cell>
          <cell r="AA1719" t="str">
            <v>Anistia Política - Reparação Econômica</v>
          </cell>
          <cell r="AB1719" t="str">
            <v>Comum</v>
          </cell>
          <cell r="AC1719" t="str">
            <v>Não</v>
          </cell>
          <cell r="AD1719" t="str">
            <v>Não</v>
          </cell>
          <cell r="AE1719" t="str">
            <v>Não</v>
          </cell>
          <cell r="AF1719" t="str">
            <v>-</v>
          </cell>
          <cell r="AG1719" t="str">
            <v>-</v>
          </cell>
          <cell r="AH1719" t="str">
            <v>Não informada</v>
          </cell>
          <cell r="AI1719" t="str">
            <v>Não Informada</v>
          </cell>
          <cell r="AJ1719" t="str">
            <v>Sim</v>
          </cell>
          <cell r="AK1719">
            <v>20</v>
          </cell>
          <cell r="AL1719" t="str">
            <v>André Francisco Neves Silva da Cunha</v>
          </cell>
          <cell r="AM1719" t="str">
            <v>044.540.447-75</v>
          </cell>
          <cell r="AN1719">
            <v>0</v>
          </cell>
          <cell r="AO1719" t="str">
            <v>x x x</v>
          </cell>
          <cell r="AP1719" t="str">
            <v>x x x</v>
          </cell>
          <cell r="AQ1719">
            <v>0</v>
          </cell>
          <cell r="AR1719" t="str">
            <v>x x x</v>
          </cell>
          <cell r="AS1719" t="str">
            <v>x x x</v>
          </cell>
          <cell r="AT1719">
            <v>0</v>
          </cell>
          <cell r="AU1719" t="str">
            <v>x x x</v>
          </cell>
          <cell r="AV1719" t="str">
            <v>x x x</v>
          </cell>
          <cell r="AW1719" t="str">
            <v>Dedução de Honorários Contratuais</v>
          </cell>
          <cell r="AX1719">
            <v>44348</v>
          </cell>
          <cell r="AY1719">
            <v>348566.39</v>
          </cell>
          <cell r="AZ1719">
            <v>567268.34</v>
          </cell>
          <cell r="BA1719">
            <v>915834.73</v>
          </cell>
          <cell r="BB1719">
            <v>69713.27</v>
          </cell>
          <cell r="BC1719">
            <v>113453.67</v>
          </cell>
          <cell r="BD1719">
            <v>183166.94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278853.12</v>
          </cell>
          <cell r="BO1719">
            <v>453814.67</v>
          </cell>
          <cell r="BP1719">
            <v>732667.79</v>
          </cell>
          <cell r="BQ1719">
            <v>0</v>
          </cell>
          <cell r="BR1719">
            <v>0</v>
          </cell>
          <cell r="BS1719">
            <v>0</v>
          </cell>
          <cell r="BT1719">
            <v>0</v>
          </cell>
          <cell r="BU1719">
            <v>0</v>
          </cell>
          <cell r="BV1719">
            <v>0</v>
          </cell>
          <cell r="BW1719">
            <v>351459.49</v>
          </cell>
          <cell r="BX1719">
            <v>572836.32000000007</v>
          </cell>
          <cell r="BY1719">
            <v>924295.81</v>
          </cell>
          <cell r="BZ1719">
            <v>70291.89</v>
          </cell>
          <cell r="CA1719">
            <v>114567.26</v>
          </cell>
          <cell r="CB1719">
            <v>184859.15</v>
          </cell>
          <cell r="CC1719">
            <v>0</v>
          </cell>
          <cell r="CD1719">
            <v>0</v>
          </cell>
          <cell r="CE1719">
            <v>0</v>
          </cell>
          <cell r="CF1719">
            <v>0</v>
          </cell>
          <cell r="CG1719">
            <v>0</v>
          </cell>
          <cell r="CH1719">
            <v>0</v>
          </cell>
          <cell r="CI1719">
            <v>0</v>
          </cell>
          <cell r="CJ1719">
            <v>0</v>
          </cell>
          <cell r="CK1719">
            <v>0</v>
          </cell>
          <cell r="CL1719">
            <v>281167.59999999998</v>
          </cell>
          <cell r="CM1719">
            <v>458269.05999999994</v>
          </cell>
          <cell r="CN1719">
            <v>739436.65999999992</v>
          </cell>
          <cell r="CO1719">
            <v>0</v>
          </cell>
          <cell r="CP1719">
            <v>0</v>
          </cell>
          <cell r="CQ1719">
            <v>0</v>
          </cell>
          <cell r="CR1719">
            <v>0</v>
          </cell>
          <cell r="CS1719">
            <v>0</v>
          </cell>
          <cell r="CT1719">
            <v>44378</v>
          </cell>
          <cell r="CU1719"/>
          <cell r="CV1719" t="str">
            <v/>
          </cell>
          <cell r="CW1719" t="str">
            <v/>
          </cell>
          <cell r="CX1719" t="str">
            <v/>
          </cell>
          <cell r="CY1719" t="str">
            <v/>
          </cell>
          <cell r="CZ1719" t="str">
            <v/>
          </cell>
          <cell r="DA1719" t="str">
            <v/>
          </cell>
          <cell r="DB1719" t="str">
            <v/>
          </cell>
          <cell r="DC1719" t="str">
            <v/>
          </cell>
          <cell r="DD1719" t="str">
            <v/>
          </cell>
          <cell r="DE1719" t="str">
            <v/>
          </cell>
          <cell r="DF1719" t="str">
            <v/>
          </cell>
          <cell r="DG1719" t="str">
            <v/>
          </cell>
          <cell r="DH1719" t="str">
            <v/>
          </cell>
          <cell r="DI1719" t="str">
            <v/>
          </cell>
          <cell r="DJ1719" t="str">
            <v/>
          </cell>
          <cell r="DK1719" t="str">
            <v/>
          </cell>
          <cell r="DL1719" t="str">
            <v/>
          </cell>
          <cell r="DM1719" t="str">
            <v/>
          </cell>
          <cell r="DN1719" t="str">
            <v/>
          </cell>
          <cell r="DO1719" t="str">
            <v/>
          </cell>
          <cell r="DP1719" t="str">
            <v/>
          </cell>
          <cell r="DQ1719" t="str">
            <v/>
          </cell>
          <cell r="DR1719"/>
          <cell r="DS1719" t="str">
            <v/>
          </cell>
          <cell r="DT1719">
            <v>0</v>
          </cell>
        </row>
        <row r="1720">
          <cell r="A1720">
            <v>9058</v>
          </cell>
          <cell r="B1720">
            <v>8966</v>
          </cell>
          <cell r="C1720" t="str">
            <v>2021/0205013-5</v>
          </cell>
          <cell r="D1720" t="str">
            <v>0205013-07.2021.3.00.0000</v>
          </cell>
          <cell r="E1720">
            <v>44377</v>
          </cell>
          <cell r="F1720" t="str">
            <v>Aguardando PGTO</v>
          </cell>
          <cell r="G1720"/>
          <cell r="H1720"/>
          <cell r="I1720"/>
          <cell r="J1720"/>
          <cell r="K1720"/>
          <cell r="L1720" t="str">
            <v>MS 15.377/DF</v>
          </cell>
          <cell r="M1720" t="str">
            <v>2010/0100902-8</v>
          </cell>
          <cell r="N1720">
            <v>40359</v>
          </cell>
          <cell r="O1720" t="str">
            <v>Administrativo - Garantias Constitucionais - Anistia Política (PRINCIPAL)</v>
          </cell>
          <cell r="P1720" t="str">
            <v>UNIÃO</v>
          </cell>
          <cell r="Q1720" t="str">
            <v>Ministério do Planejamento, Orçamento e Gestão</v>
          </cell>
          <cell r="R1720">
            <v>43067</v>
          </cell>
          <cell r="S1720" t="str">
            <v>Mandado de Segurança 15.377/DF</v>
          </cell>
          <cell r="T1720" t="str">
            <v>2018/0005290-5</v>
          </cell>
          <cell r="U1720">
            <v>44372</v>
          </cell>
          <cell r="V1720" t="str">
            <v>Manoel Teodorio Frota</v>
          </cell>
          <cell r="W1720" t="str">
            <v>090.856.038-97</v>
          </cell>
          <cell r="X1720">
            <v>24650</v>
          </cell>
          <cell r="Y1720">
            <v>55</v>
          </cell>
          <cell r="Z1720" t="str">
            <v>Cessionário de crédido de Anistiado Político Civil</v>
          </cell>
          <cell r="AA1720" t="str">
            <v>Anistia Política - Reparação Econômica</v>
          </cell>
          <cell r="AB1720" t="str">
            <v>Comum</v>
          </cell>
          <cell r="AC1720" t="str">
            <v>Não</v>
          </cell>
          <cell r="AD1720" t="str">
            <v>Não</v>
          </cell>
          <cell r="AE1720" t="str">
            <v>Não</v>
          </cell>
          <cell r="AF1720" t="str">
            <v>-</v>
          </cell>
          <cell r="AG1720" t="str">
            <v>-</v>
          </cell>
          <cell r="AH1720" t="str">
            <v>Não informada</v>
          </cell>
          <cell r="AI1720" t="str">
            <v>Não Informada</v>
          </cell>
          <cell r="AJ1720" t="str">
            <v>Sim</v>
          </cell>
          <cell r="AK1720">
            <v>20</v>
          </cell>
          <cell r="AL1720" t="str">
            <v>André Francisco Neves Silva da Cunha</v>
          </cell>
          <cell r="AM1720" t="str">
            <v>044.540.447-75</v>
          </cell>
          <cell r="AN1720">
            <v>0</v>
          </cell>
          <cell r="AO1720" t="str">
            <v>x x x</v>
          </cell>
          <cell r="AP1720" t="str">
            <v>x x x</v>
          </cell>
          <cell r="AQ1720">
            <v>0</v>
          </cell>
          <cell r="AR1720" t="str">
            <v>x x x</v>
          </cell>
          <cell r="AS1720" t="str">
            <v>x x x</v>
          </cell>
          <cell r="AT1720">
            <v>0</v>
          </cell>
          <cell r="AU1720" t="str">
            <v>x x x</v>
          </cell>
          <cell r="AV1720" t="str">
            <v>x x x</v>
          </cell>
          <cell r="AW1720" t="str">
            <v>Dedução de Honorários Contratuais</v>
          </cell>
          <cell r="AX1720">
            <v>44348</v>
          </cell>
          <cell r="AY1720">
            <v>348566.39</v>
          </cell>
          <cell r="AZ1720">
            <v>567268.34</v>
          </cell>
          <cell r="BA1720">
            <v>915834.73</v>
          </cell>
          <cell r="BB1720">
            <v>69713.27</v>
          </cell>
          <cell r="BC1720">
            <v>113453.67</v>
          </cell>
          <cell r="BD1720">
            <v>183166.94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  <cell r="BM1720">
            <v>0</v>
          </cell>
          <cell r="BN1720">
            <v>278853.12</v>
          </cell>
          <cell r="BO1720">
            <v>453814.67</v>
          </cell>
          <cell r="BP1720">
            <v>732667.79</v>
          </cell>
          <cell r="BQ1720">
            <v>0</v>
          </cell>
          <cell r="BR1720">
            <v>0</v>
          </cell>
          <cell r="BS1720">
            <v>0</v>
          </cell>
          <cell r="BT1720">
            <v>0</v>
          </cell>
          <cell r="BU1720">
            <v>0</v>
          </cell>
          <cell r="BV1720">
            <v>0</v>
          </cell>
          <cell r="BW1720">
            <v>351459.49</v>
          </cell>
          <cell r="BX1720">
            <v>572836.32000000007</v>
          </cell>
          <cell r="BY1720">
            <v>924295.81</v>
          </cell>
          <cell r="BZ1720">
            <v>70291.89</v>
          </cell>
          <cell r="CA1720">
            <v>114567.26</v>
          </cell>
          <cell r="CB1720">
            <v>184859.15</v>
          </cell>
          <cell r="CC1720">
            <v>0</v>
          </cell>
          <cell r="CD1720">
            <v>0</v>
          </cell>
          <cell r="CE1720">
            <v>0</v>
          </cell>
          <cell r="CF1720">
            <v>0</v>
          </cell>
          <cell r="CG1720">
            <v>0</v>
          </cell>
          <cell r="CH1720">
            <v>0</v>
          </cell>
          <cell r="CI1720">
            <v>0</v>
          </cell>
          <cell r="CJ1720">
            <v>0</v>
          </cell>
          <cell r="CK1720">
            <v>0</v>
          </cell>
          <cell r="CL1720">
            <v>281167.59999999998</v>
          </cell>
          <cell r="CM1720">
            <v>458269.05999999994</v>
          </cell>
          <cell r="CN1720">
            <v>739436.65999999992</v>
          </cell>
          <cell r="CO1720">
            <v>0</v>
          </cell>
          <cell r="CP1720">
            <v>0</v>
          </cell>
          <cell r="CQ1720">
            <v>0</v>
          </cell>
          <cell r="CR1720">
            <v>0</v>
          </cell>
          <cell r="CS1720">
            <v>0</v>
          </cell>
          <cell r="CT1720">
            <v>44378</v>
          </cell>
          <cell r="CU1720"/>
          <cell r="CV1720" t="str">
            <v/>
          </cell>
          <cell r="CW1720" t="str">
            <v/>
          </cell>
          <cell r="CX1720" t="str">
            <v/>
          </cell>
          <cell r="CY1720" t="str">
            <v/>
          </cell>
          <cell r="CZ1720" t="str">
            <v/>
          </cell>
          <cell r="DA1720" t="str">
            <v/>
          </cell>
          <cell r="DB1720" t="str">
            <v/>
          </cell>
          <cell r="DC1720" t="str">
            <v/>
          </cell>
          <cell r="DD1720" t="str">
            <v/>
          </cell>
          <cell r="DE1720" t="str">
            <v/>
          </cell>
          <cell r="DF1720" t="str">
            <v/>
          </cell>
          <cell r="DG1720" t="str">
            <v/>
          </cell>
          <cell r="DH1720" t="str">
            <v/>
          </cell>
          <cell r="DI1720" t="str">
            <v/>
          </cell>
          <cell r="DJ1720" t="str">
            <v/>
          </cell>
          <cell r="DK1720" t="str">
            <v/>
          </cell>
          <cell r="DL1720" t="str">
            <v/>
          </cell>
          <cell r="DM1720" t="str">
            <v/>
          </cell>
          <cell r="DN1720" t="str">
            <v/>
          </cell>
          <cell r="DO1720" t="str">
            <v/>
          </cell>
          <cell r="DP1720" t="str">
            <v/>
          </cell>
          <cell r="DQ1720" t="str">
            <v/>
          </cell>
          <cell r="DR1720"/>
          <cell r="DS1720" t="str">
            <v/>
          </cell>
          <cell r="DT1720">
            <v>0</v>
          </cell>
        </row>
        <row r="1721">
          <cell r="A1721">
            <v>9059</v>
          </cell>
          <cell r="B1721">
            <v>8967</v>
          </cell>
          <cell r="C1721" t="str">
            <v>2021/0205049-9</v>
          </cell>
          <cell r="D1721" t="str">
            <v>0205049-49.2021.3.00.0000</v>
          </cell>
          <cell r="E1721">
            <v>44377</v>
          </cell>
          <cell r="F1721" t="str">
            <v>Aguardando PGTO</v>
          </cell>
          <cell r="G1721"/>
          <cell r="H1721"/>
          <cell r="I1721"/>
          <cell r="J1721"/>
          <cell r="K1721"/>
          <cell r="L1721" t="str">
            <v>MS 14.184/DF</v>
          </cell>
          <cell r="M1721" t="str">
            <v>2009/0036724-4</v>
          </cell>
          <cell r="N1721">
            <v>39877</v>
          </cell>
          <cell r="O1721" t="str">
            <v>Administrativo -  - Garantias Constitucionais - Anistia Política</v>
          </cell>
          <cell r="P1721" t="str">
            <v>União</v>
          </cell>
          <cell r="Q1721" t="str">
            <v>Ministério do Planejamento, Orçamento e Gestão</v>
          </cell>
          <cell r="R1721">
            <v>43606</v>
          </cell>
          <cell r="S1721" t="str">
            <v>Mandado de Segurança 14.184/DF</v>
          </cell>
          <cell r="T1721" t="str">
            <v>2019/0195396-0</v>
          </cell>
          <cell r="U1721">
            <v>44372</v>
          </cell>
          <cell r="V1721" t="str">
            <v>Clayton Rogério Duarte Netz</v>
          </cell>
          <cell r="W1721" t="str">
            <v>904.972.878-20</v>
          </cell>
          <cell r="X1721">
            <v>17364</v>
          </cell>
          <cell r="Y1721">
            <v>75</v>
          </cell>
          <cell r="Z1721" t="str">
            <v>Anistiado Político Civil</v>
          </cell>
          <cell r="AA1721" t="str">
            <v>Anistia Política - Reparação Econômica</v>
          </cell>
          <cell r="AB1721" t="str">
            <v>Comum</v>
          </cell>
          <cell r="AC1721" t="str">
            <v>Não</v>
          </cell>
          <cell r="AD1721" t="str">
            <v>Não</v>
          </cell>
          <cell r="AE1721" t="str">
            <v>Não</v>
          </cell>
          <cell r="AF1721" t="str">
            <v>-</v>
          </cell>
          <cell r="AG1721" t="str">
            <v>-</v>
          </cell>
          <cell r="AH1721" t="str">
            <v>Não informada</v>
          </cell>
          <cell r="AI1721" t="str">
            <v>Não Informada</v>
          </cell>
          <cell r="AJ1721" t="str">
            <v>Sim</v>
          </cell>
          <cell r="AK1721">
            <v>6</v>
          </cell>
          <cell r="AL1721" t="str">
            <v xml:space="preserve">Torreão, Machado &amp; Linhares Dias Advocacia </v>
          </cell>
          <cell r="AM1721" t="str">
            <v>08.955.980/0001-98</v>
          </cell>
          <cell r="AN1721">
            <v>6</v>
          </cell>
          <cell r="AO1721" t="str">
            <v>Paula Sapir Febrot</v>
          </cell>
          <cell r="AP1721" t="str">
            <v>088.596.558-20</v>
          </cell>
          <cell r="AQ1721">
            <v>0</v>
          </cell>
          <cell r="AR1721" t="str">
            <v>x x x</v>
          </cell>
          <cell r="AS1721" t="str">
            <v>x x x</v>
          </cell>
          <cell r="AT1721">
            <v>0</v>
          </cell>
          <cell r="AU1721" t="str">
            <v>x x x</v>
          </cell>
          <cell r="AV1721" t="str">
            <v>x x x</v>
          </cell>
          <cell r="AW1721" t="str">
            <v>Dedução de Honorários Contratuais</v>
          </cell>
          <cell r="AX1721">
            <v>44348</v>
          </cell>
          <cell r="AY1721">
            <v>0</v>
          </cell>
          <cell r="AZ1721">
            <v>1224000.56</v>
          </cell>
          <cell r="BA1721">
            <v>1224000.56</v>
          </cell>
          <cell r="BB1721">
            <v>0</v>
          </cell>
          <cell r="BC1721">
            <v>73440.03</v>
          </cell>
          <cell r="BD1721">
            <v>73440.03</v>
          </cell>
          <cell r="BE1721">
            <v>0</v>
          </cell>
          <cell r="BF1721">
            <v>73440.03</v>
          </cell>
          <cell r="BG1721">
            <v>73440.03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  <cell r="BO1721">
            <v>1077120.5</v>
          </cell>
          <cell r="BP1721">
            <v>1077120.5</v>
          </cell>
          <cell r="BQ1721">
            <v>0</v>
          </cell>
          <cell r="BR1721">
            <v>0</v>
          </cell>
          <cell r="BS1721">
            <v>0</v>
          </cell>
          <cell r="BT1721">
            <v>0</v>
          </cell>
          <cell r="BU1721">
            <v>0</v>
          </cell>
          <cell r="BV1721">
            <v>0</v>
          </cell>
          <cell r="BW1721">
            <v>0</v>
          </cell>
          <cell r="BX1721">
            <v>1234159.76</v>
          </cell>
          <cell r="BY1721">
            <v>1234159.76</v>
          </cell>
          <cell r="BZ1721">
            <v>0</v>
          </cell>
          <cell r="CA1721">
            <v>74049.58</v>
          </cell>
          <cell r="CB1721">
            <v>74049.58</v>
          </cell>
          <cell r="CC1721">
            <v>0</v>
          </cell>
          <cell r="CD1721">
            <v>74049.58</v>
          </cell>
          <cell r="CE1721">
            <v>74049.58</v>
          </cell>
          <cell r="CF1721">
            <v>0</v>
          </cell>
          <cell r="CG1721">
            <v>0</v>
          </cell>
          <cell r="CH1721">
            <v>0</v>
          </cell>
          <cell r="CI1721">
            <v>0</v>
          </cell>
          <cell r="CJ1721">
            <v>0</v>
          </cell>
          <cell r="CK1721">
            <v>0</v>
          </cell>
          <cell r="CL1721">
            <v>0</v>
          </cell>
          <cell r="CM1721">
            <v>1086060.5999999999</v>
          </cell>
          <cell r="CN1721">
            <v>1086060.5999999999</v>
          </cell>
          <cell r="CO1721">
            <v>0</v>
          </cell>
          <cell r="CP1721">
            <v>0</v>
          </cell>
          <cell r="CQ1721">
            <v>0</v>
          </cell>
          <cell r="CR1721">
            <v>0</v>
          </cell>
          <cell r="CS1721">
            <v>0</v>
          </cell>
          <cell r="CT1721">
            <v>44378</v>
          </cell>
          <cell r="CU1721"/>
          <cell r="CV1721" t="str">
            <v/>
          </cell>
          <cell r="CW1721" t="str">
            <v/>
          </cell>
          <cell r="CX1721" t="str">
            <v/>
          </cell>
          <cell r="CY1721" t="str">
            <v/>
          </cell>
          <cell r="CZ1721" t="str">
            <v/>
          </cell>
          <cell r="DA1721" t="str">
            <v/>
          </cell>
          <cell r="DB1721" t="str">
            <v/>
          </cell>
          <cell r="DC1721" t="str">
            <v/>
          </cell>
          <cell r="DD1721" t="str">
            <v/>
          </cell>
          <cell r="DE1721" t="str">
            <v/>
          </cell>
          <cell r="DF1721" t="str">
            <v/>
          </cell>
          <cell r="DG1721" t="str">
            <v/>
          </cell>
          <cell r="DH1721" t="str">
            <v/>
          </cell>
          <cell r="DI1721" t="str">
            <v/>
          </cell>
          <cell r="DJ1721" t="str">
            <v/>
          </cell>
          <cell r="DK1721" t="str">
            <v/>
          </cell>
          <cell r="DL1721" t="str">
            <v/>
          </cell>
          <cell r="DM1721" t="str">
            <v/>
          </cell>
          <cell r="DN1721" t="str">
            <v/>
          </cell>
          <cell r="DO1721" t="str">
            <v/>
          </cell>
          <cell r="DP1721" t="str">
            <v/>
          </cell>
          <cell r="DQ1721" t="str">
            <v/>
          </cell>
          <cell r="DR1721"/>
          <cell r="DS1721" t="str">
            <v/>
          </cell>
          <cell r="DT1721">
            <v>0</v>
          </cell>
        </row>
        <row r="1722">
          <cell r="A1722">
            <v>9060</v>
          </cell>
          <cell r="B1722">
            <v>8968</v>
          </cell>
          <cell r="C1722" t="str">
            <v>2021/0205122-2</v>
          </cell>
          <cell r="D1722" t="str">
            <v>0205122-21.2021.3.00.0000</v>
          </cell>
          <cell r="E1722">
            <v>44377</v>
          </cell>
          <cell r="F1722" t="str">
            <v>PAGO - 1ª. 2ª ORDEM - OUT/2022 - 7ª remessa</v>
          </cell>
          <cell r="G1722" t="str">
            <v>sim</v>
          </cell>
          <cell r="H1722">
            <v>44835</v>
          </cell>
          <cell r="I1722" t="str">
            <v>sim</v>
          </cell>
          <cell r="J1722" t="str">
            <v>sim</v>
          </cell>
          <cell r="K1722">
            <v>7</v>
          </cell>
          <cell r="L1722" t="str">
            <v>MS 8.006/DF</v>
          </cell>
          <cell r="M1722" t="str">
            <v>2001/0146365-0</v>
          </cell>
          <cell r="N1722">
            <v>37180</v>
          </cell>
          <cell r="O1722" t="str">
            <v>Administrativo - Servidor Público Civil - Sistema Remuneratório e Benefícios - Gratificações da Lei 8.112/1990</v>
          </cell>
          <cell r="P1722" t="str">
            <v>UNIÃO</v>
          </cell>
          <cell r="Q1722" t="str">
            <v>Ministério do Planejamento, Orçamento e Gestão</v>
          </cell>
          <cell r="R1722">
            <v>41681</v>
          </cell>
          <cell r="S1722" t="str">
            <v>Mandado de Segurança 8.006/DF</v>
          </cell>
          <cell r="T1722" t="str">
            <v>2006/0255451-2</v>
          </cell>
          <cell r="U1722">
            <v>44305</v>
          </cell>
          <cell r="V1722" t="str">
            <v>Espólio de Lídia Amélia de Souza</v>
          </cell>
          <cell r="W1722" t="str">
            <v>133.373.002-00</v>
          </cell>
          <cell r="X1722">
            <v>6604</v>
          </cell>
          <cell r="Y1722">
            <v>104</v>
          </cell>
          <cell r="Z1722" t="str">
            <v>Pensionista Civil</v>
          </cell>
          <cell r="AA1722" t="str">
            <v>Gratificação de Operações Especiais - GOE</v>
          </cell>
          <cell r="AB1722" t="str">
            <v>Alimentar</v>
          </cell>
          <cell r="AC1722" t="str">
            <v>Não</v>
          </cell>
          <cell r="AD1722" t="str">
            <v>Não</v>
          </cell>
          <cell r="AE1722" t="str">
            <v>Não</v>
          </cell>
          <cell r="AF1722" t="str">
            <v>-</v>
          </cell>
          <cell r="AG1722" t="str">
            <v>-</v>
          </cell>
          <cell r="AH1722" t="str">
            <v>Não informada</v>
          </cell>
          <cell r="AI1722" t="str">
            <v>Não Informada</v>
          </cell>
          <cell r="AJ1722" t="str">
            <v>Não</v>
          </cell>
          <cell r="AK1722">
            <v>7</v>
          </cell>
          <cell r="AL1722" t="str">
            <v>Pedro Paulo Castelo Branco Coêlho - Sociedade Individual de Advocacia</v>
          </cell>
          <cell r="AM1722" t="str">
            <v>04.027.005/0001-69</v>
          </cell>
          <cell r="AN1722">
            <v>13</v>
          </cell>
          <cell r="AO1722" t="str">
            <v>Couto &amp; Nascimento Advogados Associados</v>
          </cell>
          <cell r="AP1722" t="str">
            <v>04.329.675/0001-30</v>
          </cell>
          <cell r="AQ1722">
            <v>0</v>
          </cell>
          <cell r="AR1722" t="str">
            <v>x x x</v>
          </cell>
          <cell r="AS1722" t="str">
            <v>x x x</v>
          </cell>
          <cell r="AT1722">
            <v>0</v>
          </cell>
          <cell r="AU1722" t="str">
            <v>x x x</v>
          </cell>
          <cell r="AV1722" t="str">
            <v>x x x</v>
          </cell>
          <cell r="AW1722" t="str">
            <v>Dedução de Honorários Contratuais</v>
          </cell>
          <cell r="AX1722">
            <v>44348</v>
          </cell>
          <cell r="AY1722">
            <v>68644.56</v>
          </cell>
          <cell r="AZ1722">
            <v>63291.09</v>
          </cell>
          <cell r="BA1722">
            <v>131935.65</v>
          </cell>
          <cell r="BB1722">
            <v>4805.1099999999997</v>
          </cell>
          <cell r="BC1722">
            <v>4430.38</v>
          </cell>
          <cell r="BD1722">
            <v>9235.49</v>
          </cell>
          <cell r="BE1722">
            <v>8923.7900000000009</v>
          </cell>
          <cell r="BF1722">
            <v>8227.84</v>
          </cell>
          <cell r="BG1722">
            <v>17151.63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54915.66</v>
          </cell>
          <cell r="BO1722">
            <v>50632.87</v>
          </cell>
          <cell r="BP1722">
            <v>105548.53</v>
          </cell>
          <cell r="BQ1722">
            <v>12940.98</v>
          </cell>
          <cell r="BR1722">
            <v>1423.5</v>
          </cell>
          <cell r="BS1722">
            <v>0</v>
          </cell>
          <cell r="BT1722">
            <v>31</v>
          </cell>
          <cell r="BU1722">
            <v>105548.53</v>
          </cell>
          <cell r="BV1722">
            <v>1423.5</v>
          </cell>
          <cell r="BW1722">
            <v>69214.3</v>
          </cell>
          <cell r="BX1722">
            <v>63985.689999999988</v>
          </cell>
          <cell r="BY1722">
            <v>133199.99</v>
          </cell>
          <cell r="BZ1722">
            <v>4845</v>
          </cell>
          <cell r="CA1722">
            <v>4478.99</v>
          </cell>
          <cell r="CB1722">
            <v>9323.99</v>
          </cell>
          <cell r="CC1722">
            <v>8997.85</v>
          </cell>
          <cell r="CD1722">
            <v>8318.1299999999992</v>
          </cell>
          <cell r="CE1722">
            <v>17315.98</v>
          </cell>
          <cell r="CF1722">
            <v>0</v>
          </cell>
          <cell r="CG1722">
            <v>0</v>
          </cell>
          <cell r="CH1722">
            <v>0</v>
          </cell>
          <cell r="CI1722">
            <v>0</v>
          </cell>
          <cell r="CJ1722">
            <v>0</v>
          </cell>
          <cell r="CK1722">
            <v>0</v>
          </cell>
          <cell r="CL1722">
            <v>55371.450000000004</v>
          </cell>
          <cell r="CM1722">
            <v>51188.570000000014</v>
          </cell>
          <cell r="CN1722">
            <v>106560.02000000002</v>
          </cell>
          <cell r="CO1722">
            <v>13048.39</v>
          </cell>
          <cell r="CP1722">
            <v>1435.32</v>
          </cell>
          <cell r="CQ1722">
            <v>0</v>
          </cell>
          <cell r="CR1722">
            <v>106560.02000000002</v>
          </cell>
          <cell r="CS1722">
            <v>1435.32</v>
          </cell>
          <cell r="CT1722">
            <v>44378</v>
          </cell>
          <cell r="CU1722"/>
          <cell r="CV1722">
            <v>9060</v>
          </cell>
          <cell r="CW1722">
            <v>44835</v>
          </cell>
          <cell r="CX1722">
            <v>1.1095638366066978</v>
          </cell>
          <cell r="CY1722">
            <v>76797.679999999993</v>
          </cell>
          <cell r="CZ1722">
            <v>70996.210000000021</v>
          </cell>
          <cell r="DA1722">
            <v>147793.89000000001</v>
          </cell>
          <cell r="DB1722">
            <v>14478.02</v>
          </cell>
          <cell r="DC1722">
            <v>1592.58</v>
          </cell>
          <cell r="DD1722">
            <v>0</v>
          </cell>
          <cell r="DE1722">
            <v>47238.9</v>
          </cell>
          <cell r="DF1722">
            <v>1592.58</v>
          </cell>
          <cell r="DG1722">
            <v>218160</v>
          </cell>
          <cell r="DH1722">
            <v>1</v>
          </cell>
          <cell r="DI1722">
            <v>76797.679999999993</v>
          </cell>
          <cell r="DJ1722">
            <v>70996.210000000021</v>
          </cell>
          <cell r="DK1722">
            <v>147793.89000000001</v>
          </cell>
          <cell r="DL1722">
            <v>14478.02</v>
          </cell>
          <cell r="DM1722">
            <v>1592.58</v>
          </cell>
          <cell r="DN1722">
            <v>0</v>
          </cell>
          <cell r="DO1722">
            <v>47238.9</v>
          </cell>
          <cell r="DP1722">
            <v>1592.58</v>
          </cell>
          <cell r="DQ1722">
            <v>0</v>
          </cell>
          <cell r="DR1722"/>
          <cell r="DS1722">
            <v>0</v>
          </cell>
          <cell r="DT1722">
            <v>0</v>
          </cell>
        </row>
        <row r="1723">
          <cell r="A1723">
            <v>9061</v>
          </cell>
          <cell r="B1723">
            <v>8970</v>
          </cell>
          <cell r="C1723" t="str">
            <v>2021/0205125-8</v>
          </cell>
          <cell r="D1723" t="str">
            <v>0205125-73.2021.3.00.0000</v>
          </cell>
          <cell r="E1723">
            <v>44377</v>
          </cell>
          <cell r="F1723" t="str">
            <v>PAGO - 1ª. 2ª ORDEM - OUT/2022 - 7ª remessa</v>
          </cell>
          <cell r="G1723" t="str">
            <v>sim</v>
          </cell>
          <cell r="H1723">
            <v>44835</v>
          </cell>
          <cell r="I1723" t="str">
            <v>sim</v>
          </cell>
          <cell r="J1723" t="str">
            <v>sim</v>
          </cell>
          <cell r="K1723">
            <v>7</v>
          </cell>
          <cell r="L1723" t="str">
            <v>MS 8.006/DF</v>
          </cell>
          <cell r="M1723" t="str">
            <v>2001/0146365-0</v>
          </cell>
          <cell r="N1723">
            <v>37180</v>
          </cell>
          <cell r="O1723" t="str">
            <v>Administrativo - Servidor Público Civil - Sistema Remuneratório e Benefícios - Gratificações da Lei 8.112/1990</v>
          </cell>
          <cell r="P1723" t="str">
            <v>UNIÃO</v>
          </cell>
          <cell r="Q1723" t="str">
            <v>Ministério do Planejamento, Orçamento e Gestão</v>
          </cell>
          <cell r="R1723">
            <v>41681</v>
          </cell>
          <cell r="S1723" t="str">
            <v>Mandado de Segurança 8.006/DF</v>
          </cell>
          <cell r="T1723" t="str">
            <v>2006/0255451-2</v>
          </cell>
          <cell r="U1723">
            <v>44305</v>
          </cell>
          <cell r="V1723" t="str">
            <v>Raul Araújo Filho</v>
          </cell>
          <cell r="W1723" t="str">
            <v>011.194.002-87</v>
          </cell>
          <cell r="X1723">
            <v>13189</v>
          </cell>
          <cell r="Y1723">
            <v>86</v>
          </cell>
          <cell r="Z1723" t="str">
            <v>Servidor Público Civil Ativo</v>
          </cell>
          <cell r="AA1723" t="str">
            <v>Gratificação de Operações Especiais - GOE</v>
          </cell>
          <cell r="AB1723" t="str">
            <v>Alimentar</v>
          </cell>
          <cell r="AC1723" t="str">
            <v>Não</v>
          </cell>
          <cell r="AD1723" t="str">
            <v>Não</v>
          </cell>
          <cell r="AE1723" t="str">
            <v>Não</v>
          </cell>
          <cell r="AF1723" t="str">
            <v>-</v>
          </cell>
          <cell r="AG1723" t="str">
            <v>-</v>
          </cell>
          <cell r="AH1723" t="str">
            <v>Não informada</v>
          </cell>
          <cell r="AI1723" t="str">
            <v>Não Informada</v>
          </cell>
          <cell r="AJ1723" t="str">
            <v>Não</v>
          </cell>
          <cell r="AK1723">
            <v>7</v>
          </cell>
          <cell r="AL1723" t="str">
            <v>Pedro Paulo Castelo Branco Coêlho - Sociedade Individual de Advocacia</v>
          </cell>
          <cell r="AM1723" t="str">
            <v>04.027.005/0001-69</v>
          </cell>
          <cell r="AN1723">
            <v>13</v>
          </cell>
          <cell r="AO1723" t="str">
            <v>Couto &amp; Nascimento Advogados Associados</v>
          </cell>
          <cell r="AP1723" t="str">
            <v>04.329.675/0001-30</v>
          </cell>
          <cell r="AQ1723">
            <v>0</v>
          </cell>
          <cell r="AR1723" t="str">
            <v>x x x</v>
          </cell>
          <cell r="AS1723" t="str">
            <v>x x x</v>
          </cell>
          <cell r="AT1723">
            <v>0</v>
          </cell>
          <cell r="AU1723" t="str">
            <v>x x x</v>
          </cell>
          <cell r="AV1723" t="str">
            <v>x x x</v>
          </cell>
          <cell r="AW1723" t="str">
            <v>Dedução de Honorários Contratuais</v>
          </cell>
          <cell r="AX1723">
            <v>44348</v>
          </cell>
          <cell r="AY1723">
            <v>76494.03</v>
          </cell>
          <cell r="AZ1723">
            <v>71341.210000000006</v>
          </cell>
          <cell r="BA1723">
            <v>147835.24</v>
          </cell>
          <cell r="BB1723">
            <v>5354.58</v>
          </cell>
          <cell r="BC1723">
            <v>4993.88</v>
          </cell>
          <cell r="BD1723">
            <v>10348.459999999999</v>
          </cell>
          <cell r="BE1723">
            <v>9944.2199999999993</v>
          </cell>
          <cell r="BF1723">
            <v>9274.36</v>
          </cell>
          <cell r="BG1723">
            <v>19218.580000000002</v>
          </cell>
          <cell r="BH1723">
            <v>0</v>
          </cell>
          <cell r="BI1723">
            <v>0</v>
          </cell>
          <cell r="BJ1723">
            <v>0</v>
          </cell>
          <cell r="BK1723">
            <v>0</v>
          </cell>
          <cell r="BL1723">
            <v>0</v>
          </cell>
          <cell r="BM1723">
            <v>0</v>
          </cell>
          <cell r="BN1723">
            <v>61195.23</v>
          </cell>
          <cell r="BO1723">
            <v>57072.97</v>
          </cell>
          <cell r="BP1723">
            <v>118268.2</v>
          </cell>
          <cell r="BQ1723">
            <v>12940.98</v>
          </cell>
          <cell r="BR1723">
            <v>1423.5</v>
          </cell>
          <cell r="BS1723">
            <v>2847</v>
          </cell>
          <cell r="BT1723">
            <v>31</v>
          </cell>
          <cell r="BU1723">
            <v>118268.2</v>
          </cell>
          <cell r="BV1723">
            <v>1423.5</v>
          </cell>
          <cell r="BW1723">
            <v>77128.929999999993</v>
          </cell>
          <cell r="BX1723">
            <v>72121.99000000002</v>
          </cell>
          <cell r="BY1723">
            <v>149250.92000000001</v>
          </cell>
          <cell r="BZ1723">
            <v>5399.02</v>
          </cell>
          <cell r="CA1723">
            <v>5048.5300000000007</v>
          </cell>
          <cell r="CB1723">
            <v>10447.550000000001</v>
          </cell>
          <cell r="CC1723">
            <v>10026.76</v>
          </cell>
          <cell r="CD1723">
            <v>9375.85</v>
          </cell>
          <cell r="CE1723">
            <v>19402.61</v>
          </cell>
          <cell r="CF1723">
            <v>0</v>
          </cell>
          <cell r="CG1723">
            <v>0</v>
          </cell>
          <cell r="CH1723">
            <v>0</v>
          </cell>
          <cell r="CI1723">
            <v>0</v>
          </cell>
          <cell r="CJ1723">
            <v>0</v>
          </cell>
          <cell r="CK1723">
            <v>0</v>
          </cell>
          <cell r="CL1723">
            <v>61703.149999999987</v>
          </cell>
          <cell r="CM1723">
            <v>57697.609999999993</v>
          </cell>
          <cell r="CN1723">
            <v>119400.75999999998</v>
          </cell>
          <cell r="CO1723">
            <v>13048.39</v>
          </cell>
          <cell r="CP1723">
            <v>1435.32</v>
          </cell>
          <cell r="CQ1723">
            <v>2870.64</v>
          </cell>
          <cell r="CR1723">
            <v>119400.75999999998</v>
          </cell>
          <cell r="CS1723">
            <v>1435.32</v>
          </cell>
          <cell r="CT1723">
            <v>44378</v>
          </cell>
          <cell r="CU1723"/>
          <cell r="CV1723">
            <v>9061</v>
          </cell>
          <cell r="CW1723">
            <v>44835</v>
          </cell>
          <cell r="CX1723">
            <v>1.1095638366066978</v>
          </cell>
          <cell r="CY1723">
            <v>85579.47</v>
          </cell>
          <cell r="CZ1723">
            <v>80023.950000000012</v>
          </cell>
          <cell r="DA1723">
            <v>165603.42000000001</v>
          </cell>
          <cell r="DB1723">
            <v>14478.02</v>
          </cell>
          <cell r="DC1723">
            <v>1592.58</v>
          </cell>
          <cell r="DD1723">
            <v>3185.16</v>
          </cell>
          <cell r="DE1723">
            <v>52458.78</v>
          </cell>
          <cell r="DF1723">
            <v>1592.58</v>
          </cell>
          <cell r="DG1723">
            <v>218160</v>
          </cell>
          <cell r="DH1723">
            <v>1</v>
          </cell>
          <cell r="DI1723">
            <v>85579.47</v>
          </cell>
          <cell r="DJ1723">
            <v>80023.950000000012</v>
          </cell>
          <cell r="DK1723">
            <v>165603.42000000001</v>
          </cell>
          <cell r="DL1723">
            <v>14478.02</v>
          </cell>
          <cell r="DM1723">
            <v>1592.58</v>
          </cell>
          <cell r="DN1723">
            <v>3185.16</v>
          </cell>
          <cell r="DO1723">
            <v>52458.78</v>
          </cell>
          <cell r="DP1723">
            <v>1592.58</v>
          </cell>
          <cell r="DQ1723">
            <v>0</v>
          </cell>
          <cell r="DR1723"/>
          <cell r="DS1723">
            <v>0</v>
          </cell>
          <cell r="DT1723">
            <v>0</v>
          </cell>
        </row>
        <row r="1724">
          <cell r="A1724">
            <v>9062</v>
          </cell>
          <cell r="B1724">
            <v>8971</v>
          </cell>
          <cell r="C1724" t="str">
            <v>2021/0205172-7</v>
          </cell>
          <cell r="D1724" t="str">
            <v>0205172-47.2021.3.00.0000</v>
          </cell>
          <cell r="E1724">
            <v>44377</v>
          </cell>
          <cell r="F1724" t="str">
            <v>PAGO - 1ª. 2ª ORDEM - OUT/2022 - 1ª remessa</v>
          </cell>
          <cell r="G1724" t="str">
            <v>sim</v>
          </cell>
          <cell r="H1724">
            <v>44835</v>
          </cell>
          <cell r="I1724" t="str">
            <v>não</v>
          </cell>
          <cell r="J1724" t="str">
            <v>não</v>
          </cell>
          <cell r="K1724">
            <v>1</v>
          </cell>
          <cell r="L1724" t="str">
            <v>MS 2.977/DF</v>
          </cell>
          <cell r="M1724" t="str">
            <v>1993/0019887-4</v>
          </cell>
          <cell r="N1724">
            <v>34177</v>
          </cell>
          <cell r="O1724" t="str">
            <v>Administrativo - Servidor Público Civil - Reajustes de Remuneração, Proventos ou Pensão - Índice de 28,86% Lei 8.622/1993 e 8.627/1993 (PRINCIPAL)</v>
          </cell>
          <cell r="P1724" t="str">
            <v>UNIÃO</v>
          </cell>
          <cell r="Q1724" t="str">
            <v>-</v>
          </cell>
          <cell r="R1724">
            <v>38229</v>
          </cell>
          <cell r="S1724" t="str">
            <v>Mandado de Segurança 2.977/DF</v>
          </cell>
          <cell r="T1724" t="str">
            <v>2007/0051053-7</v>
          </cell>
          <cell r="U1724">
            <v>44155</v>
          </cell>
          <cell r="V1724" t="str">
            <v>Cury Advogados Associados S/S</v>
          </cell>
          <cell r="W1724" t="str">
            <v>02.542.631/0001-68</v>
          </cell>
          <cell r="X1724" t="str">
            <v>-</v>
          </cell>
          <cell r="Y1724" t="str">
            <v>-</v>
          </cell>
          <cell r="Z1724" t="str">
            <v>-</v>
          </cell>
          <cell r="AA1724" t="str">
            <v>Honorários de sucumbência</v>
          </cell>
          <cell r="AB1724" t="str">
            <v>Alimentar</v>
          </cell>
          <cell r="AC1724" t="str">
            <v>Não</v>
          </cell>
          <cell r="AD1724" t="str">
            <v>Não</v>
          </cell>
          <cell r="AE1724" t="str">
            <v>Não</v>
          </cell>
          <cell r="AF1724" t="str">
            <v>-</v>
          </cell>
          <cell r="AG1724" t="str">
            <v>-</v>
          </cell>
          <cell r="AH1724" t="str">
            <v>Não informada</v>
          </cell>
          <cell r="AI1724" t="str">
            <v>Não Informada</v>
          </cell>
          <cell r="AJ1724" t="str">
            <v>Não</v>
          </cell>
          <cell r="AK1724">
            <v>0</v>
          </cell>
          <cell r="AL1724" t="str">
            <v>x x x</v>
          </cell>
          <cell r="AM1724" t="str">
            <v>x x x</v>
          </cell>
          <cell r="AN1724">
            <v>0</v>
          </cell>
          <cell r="AO1724" t="str">
            <v>x x x</v>
          </cell>
          <cell r="AP1724" t="str">
            <v>x x x</v>
          </cell>
          <cell r="AQ1724">
            <v>0</v>
          </cell>
          <cell r="AR1724" t="str">
            <v>x x x</v>
          </cell>
          <cell r="AS1724" t="str">
            <v>x x x</v>
          </cell>
          <cell r="AT1724">
            <v>0</v>
          </cell>
          <cell r="AU1724" t="str">
            <v>x x x</v>
          </cell>
          <cell r="AV1724" t="str">
            <v>x x x</v>
          </cell>
          <cell r="AW1724" t="str">
            <v>x x x</v>
          </cell>
          <cell r="AX1724">
            <v>44348</v>
          </cell>
          <cell r="AY1724">
            <v>86592.41</v>
          </cell>
          <cell r="AZ1724">
            <v>0</v>
          </cell>
          <cell r="BA1724">
            <v>86592.41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  <cell r="BM1724">
            <v>0</v>
          </cell>
          <cell r="BN1724">
            <v>86592.41</v>
          </cell>
          <cell r="BO1724">
            <v>0</v>
          </cell>
          <cell r="BP1724">
            <v>86592.41</v>
          </cell>
          <cell r="BQ1724">
            <v>0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87311.12</v>
          </cell>
          <cell r="BX1724">
            <v>0</v>
          </cell>
          <cell r="BY1724">
            <v>87311.12</v>
          </cell>
          <cell r="BZ1724">
            <v>0</v>
          </cell>
          <cell r="CA1724">
            <v>0</v>
          </cell>
          <cell r="CB1724">
            <v>0</v>
          </cell>
          <cell r="CC1724">
            <v>0</v>
          </cell>
          <cell r="CD1724">
            <v>0</v>
          </cell>
          <cell r="CE1724">
            <v>0</v>
          </cell>
          <cell r="CF1724">
            <v>0</v>
          </cell>
          <cell r="CG1724">
            <v>0</v>
          </cell>
          <cell r="CH1724">
            <v>0</v>
          </cell>
          <cell r="CI1724">
            <v>0</v>
          </cell>
          <cell r="CJ1724">
            <v>0</v>
          </cell>
          <cell r="CK1724">
            <v>0</v>
          </cell>
          <cell r="CL1724">
            <v>87311.12</v>
          </cell>
          <cell r="CM1724">
            <v>0</v>
          </cell>
          <cell r="CN1724">
            <v>87311.12</v>
          </cell>
          <cell r="CO1724">
            <v>0</v>
          </cell>
          <cell r="CP1724">
            <v>0</v>
          </cell>
          <cell r="CQ1724">
            <v>0</v>
          </cell>
          <cell r="CR1724">
            <v>0</v>
          </cell>
          <cell r="CS1724">
            <v>0</v>
          </cell>
          <cell r="CT1724">
            <v>44378</v>
          </cell>
          <cell r="CU1724"/>
          <cell r="CV1724">
            <v>9062</v>
          </cell>
          <cell r="CW1724">
            <v>44835</v>
          </cell>
          <cell r="CX1724">
            <v>1.1095638366066978</v>
          </cell>
          <cell r="CY1724">
            <v>96877.26</v>
          </cell>
          <cell r="CZ1724">
            <v>0</v>
          </cell>
          <cell r="DA1724">
            <v>96877.26</v>
          </cell>
          <cell r="DB1724">
            <v>0</v>
          </cell>
          <cell r="DC1724">
            <v>0</v>
          </cell>
          <cell r="DD1724">
            <v>0</v>
          </cell>
          <cell r="DE1724">
            <v>0</v>
          </cell>
          <cell r="DF1724">
            <v>0</v>
          </cell>
          <cell r="DG1724">
            <v>218160</v>
          </cell>
          <cell r="DH1724">
            <v>1</v>
          </cell>
          <cell r="DI1724">
            <v>96877.26</v>
          </cell>
          <cell r="DJ1724">
            <v>0</v>
          </cell>
          <cell r="DK1724">
            <v>96877.26</v>
          </cell>
          <cell r="DL1724">
            <v>0</v>
          </cell>
          <cell r="DM1724">
            <v>0</v>
          </cell>
          <cell r="DN1724">
            <v>0</v>
          </cell>
          <cell r="DO1724">
            <v>0</v>
          </cell>
          <cell r="DP1724">
            <v>0</v>
          </cell>
          <cell r="DQ1724">
            <v>0</v>
          </cell>
          <cell r="DR1724"/>
          <cell r="DS1724">
            <v>0</v>
          </cell>
          <cell r="DT1724">
            <v>0</v>
          </cell>
        </row>
        <row r="1725">
          <cell r="A1725">
            <v>9063</v>
          </cell>
          <cell r="B1725">
            <v>8973</v>
          </cell>
          <cell r="C1725" t="str">
            <v>2021/0205225-6</v>
          </cell>
          <cell r="D1725" t="str">
            <v>0205225-28.2021.3.00.0000</v>
          </cell>
          <cell r="E1725">
            <v>44377</v>
          </cell>
          <cell r="F1725" t="str">
            <v>PAGO - 1ª. 2ª ORDEM - OUT/2022 - 1ª remessa</v>
          </cell>
          <cell r="G1725" t="str">
            <v>sim</v>
          </cell>
          <cell r="H1725">
            <v>44835</v>
          </cell>
          <cell r="I1725" t="str">
            <v>não</v>
          </cell>
          <cell r="J1725" t="str">
            <v>não</v>
          </cell>
          <cell r="K1725">
            <v>1</v>
          </cell>
          <cell r="L1725" t="str">
            <v>MS 8.136/DF</v>
          </cell>
          <cell r="M1725" t="str">
            <v>2002/0001695-3</v>
          </cell>
          <cell r="N1725">
            <v>37266</v>
          </cell>
          <cell r="O1725" t="str">
            <v>Administrativo - Servidor Público Civil - Sistema Remuneratório e Benefícios - Gratificações da Lei 8.112/1990</v>
          </cell>
          <cell r="P1725" t="str">
            <v>UNIÃO</v>
          </cell>
          <cell r="Q1725" t="str">
            <v>Ministério do Planejamento, Orçamento e Gestão</v>
          </cell>
          <cell r="R1725">
            <v>38212</v>
          </cell>
          <cell r="S1725" t="str">
            <v>Mandado de Segurança 8.136/DF</v>
          </cell>
          <cell r="T1725" t="str">
            <v>2007/0146825-9</v>
          </cell>
          <cell r="U1725">
            <v>44292</v>
          </cell>
          <cell r="V1725" t="str">
            <v>Espólio de Raimundo Epifânio Azevedo</v>
          </cell>
          <cell r="W1725" t="str">
            <v>020.736.332-34</v>
          </cell>
          <cell r="X1725">
            <v>4444</v>
          </cell>
          <cell r="Y1725">
            <v>110</v>
          </cell>
          <cell r="Z1725" t="str">
            <v>Herdeiro de Servidor Público Civil Inativo</v>
          </cell>
          <cell r="AA1725" t="str">
            <v>Gratificação de Operações Especiais - GOE</v>
          </cell>
          <cell r="AB1725" t="str">
            <v>Alimentar</v>
          </cell>
          <cell r="AC1725" t="str">
            <v>Não</v>
          </cell>
          <cell r="AD1725" t="str">
            <v>Não</v>
          </cell>
          <cell r="AE1725" t="str">
            <v>Não</v>
          </cell>
          <cell r="AF1725" t="str">
            <v>-</v>
          </cell>
          <cell r="AG1725" t="str">
            <v>-</v>
          </cell>
          <cell r="AH1725" t="str">
            <v>Não informada</v>
          </cell>
          <cell r="AI1725" t="str">
            <v>Não Informada</v>
          </cell>
          <cell r="AJ1725" t="str">
            <v>Não</v>
          </cell>
          <cell r="AK1725">
            <v>8.1</v>
          </cell>
          <cell r="AL1725" t="str">
            <v>Pedro Paulo Castelo Branco Coêlho - Sociedade Individual de Advocacia</v>
          </cell>
          <cell r="AM1725" t="str">
            <v>04.027.005/0001-69</v>
          </cell>
          <cell r="AN1725">
            <v>15</v>
          </cell>
          <cell r="AO1725" t="str">
            <v>Couto &amp; Nascimento Advogados Associados</v>
          </cell>
          <cell r="AP1725" t="str">
            <v>04.329.675/0001-30</v>
          </cell>
          <cell r="AQ1725">
            <v>0</v>
          </cell>
          <cell r="AR1725" t="str">
            <v>x x x</v>
          </cell>
          <cell r="AS1725" t="str">
            <v>x x x</v>
          </cell>
          <cell r="AT1725">
            <v>0</v>
          </cell>
          <cell r="AU1725" t="str">
            <v>x x x</v>
          </cell>
          <cell r="AV1725" t="str">
            <v>x x x</v>
          </cell>
          <cell r="AW1725" t="str">
            <v>Dedução de Honorários Contratuais</v>
          </cell>
          <cell r="AX1725">
            <v>44348</v>
          </cell>
          <cell r="AY1725">
            <v>194157.82</v>
          </cell>
          <cell r="AZ1725">
            <v>195451.05</v>
          </cell>
          <cell r="BA1725">
            <v>389608.87</v>
          </cell>
          <cell r="BB1725">
            <v>15629.7</v>
          </cell>
          <cell r="BC1725">
            <v>15733.81</v>
          </cell>
          <cell r="BD1725">
            <v>31363.51</v>
          </cell>
          <cell r="BE1725">
            <v>29026.59</v>
          </cell>
          <cell r="BF1725">
            <v>29219.93</v>
          </cell>
          <cell r="BG1725">
            <v>58246.52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149501.53</v>
          </cell>
          <cell r="BO1725">
            <v>150497.31</v>
          </cell>
          <cell r="BP1725">
            <v>299998.84000000003</v>
          </cell>
          <cell r="BQ1725">
            <v>0</v>
          </cell>
          <cell r="BR1725">
            <v>0</v>
          </cell>
          <cell r="BS1725">
            <v>0</v>
          </cell>
          <cell r="BT1725">
            <v>23</v>
          </cell>
          <cell r="BU1725">
            <v>299998.84000000003</v>
          </cell>
          <cell r="BV1725">
            <v>0</v>
          </cell>
          <cell r="BW1725">
            <v>195769.32</v>
          </cell>
          <cell r="BX1725">
            <v>197552.14</v>
          </cell>
          <cell r="BY1725">
            <v>393321.46</v>
          </cell>
          <cell r="BZ1725">
            <v>15857.31</v>
          </cell>
          <cell r="CA1725">
            <v>16001.709999999997</v>
          </cell>
          <cell r="CB1725">
            <v>31859.019999999997</v>
          </cell>
          <cell r="CC1725">
            <v>29365.39</v>
          </cell>
          <cell r="CD1725">
            <v>29632.810000000005</v>
          </cell>
          <cell r="CE1725">
            <v>58998.200000000004</v>
          </cell>
          <cell r="CF1725">
            <v>0</v>
          </cell>
          <cell r="CG1725">
            <v>0</v>
          </cell>
          <cell r="CH1725">
            <v>0</v>
          </cell>
          <cell r="CI1725">
            <v>0</v>
          </cell>
          <cell r="CJ1725">
            <v>0</v>
          </cell>
          <cell r="CK1725">
            <v>0</v>
          </cell>
          <cell r="CL1725">
            <v>150546.62</v>
          </cell>
          <cell r="CM1725">
            <v>151917.62</v>
          </cell>
          <cell r="CN1725">
            <v>302464.24</v>
          </cell>
          <cell r="CO1725">
            <v>0</v>
          </cell>
          <cell r="CP1725">
            <v>0</v>
          </cell>
          <cell r="CQ1725">
            <v>0</v>
          </cell>
          <cell r="CR1725">
            <v>302464.24</v>
          </cell>
          <cell r="CS1725">
            <v>0</v>
          </cell>
          <cell r="CT1725">
            <v>44378</v>
          </cell>
          <cell r="CU1725"/>
          <cell r="CV1725">
            <v>9063</v>
          </cell>
          <cell r="CW1725">
            <v>44835</v>
          </cell>
          <cell r="CX1725">
            <v>1.1095638366066978</v>
          </cell>
          <cell r="CY1725">
            <v>217218.55</v>
          </cell>
          <cell r="CZ1725">
            <v>219196.71000000002</v>
          </cell>
          <cell r="DA1725">
            <v>436415.26</v>
          </cell>
          <cell r="DB1725">
            <v>0</v>
          </cell>
          <cell r="DC1725">
            <v>0</v>
          </cell>
          <cell r="DD1725">
            <v>0</v>
          </cell>
          <cell r="DE1725">
            <v>116406.63</v>
          </cell>
          <cell r="DF1725">
            <v>0</v>
          </cell>
          <cell r="DG1725">
            <v>218160</v>
          </cell>
          <cell r="DH1725">
            <v>49.773362645476695</v>
          </cell>
          <cell r="DI1725">
            <v>108585.56</v>
          </cell>
          <cell r="DJ1725">
            <v>109574.44</v>
          </cell>
          <cell r="DK1725">
            <v>218160</v>
          </cell>
          <cell r="DL1725">
            <v>0</v>
          </cell>
          <cell r="DM1725">
            <v>0</v>
          </cell>
          <cell r="DN1725">
            <v>0</v>
          </cell>
          <cell r="DO1725">
            <v>58190.6</v>
          </cell>
          <cell r="DP1725">
            <v>0</v>
          </cell>
          <cell r="DQ1725">
            <v>108632.98999999999</v>
          </cell>
          <cell r="DR1725"/>
          <cell r="DS1725">
            <v>109622.27000000002</v>
          </cell>
          <cell r="DT1725">
            <v>218255.26</v>
          </cell>
        </row>
        <row r="1726">
          <cell r="A1726">
            <v>9064</v>
          </cell>
          <cell r="B1726">
            <v>8974</v>
          </cell>
          <cell r="C1726" t="str">
            <v>2021/0205243-4</v>
          </cell>
          <cell r="D1726" t="str">
            <v>0205243-49.2021.3.00.0000</v>
          </cell>
          <cell r="E1726">
            <v>44377</v>
          </cell>
          <cell r="F1726" t="str">
            <v>PAGO - 1ª. 2ª ORDEM - OUT/2022 - 6ª remessa</v>
          </cell>
          <cell r="G1726" t="str">
            <v>sim</v>
          </cell>
          <cell r="H1726">
            <v>44835</v>
          </cell>
          <cell r="I1726" t="str">
            <v>sim</v>
          </cell>
          <cell r="J1726" t="str">
            <v>não</v>
          </cell>
          <cell r="K1726">
            <v>6</v>
          </cell>
          <cell r="L1726" t="str">
            <v>MS 14.703/DF</v>
          </cell>
          <cell r="M1726" t="str">
            <v>2009/0198184-9</v>
          </cell>
          <cell r="N1726">
            <v>40093</v>
          </cell>
          <cell r="O1726" t="str">
            <v>Administrativo - Servidor Público Civil - Processo Administrativo Disciplinar ou Sindicância - Demissão ou Exoneração (PRINCIPAL)</v>
          </cell>
          <cell r="P1726" t="str">
            <v>UNIÃO</v>
          </cell>
          <cell r="Q1726" t="str">
            <v>Ministério da Fazenda</v>
          </cell>
          <cell r="R1726">
            <v>41955</v>
          </cell>
          <cell r="S1726" t="str">
            <v>Mandado de Segurança 14.703/DF</v>
          </cell>
          <cell r="T1726" t="str">
            <v>2015/0037291-0</v>
          </cell>
          <cell r="U1726">
            <v>44370</v>
          </cell>
          <cell r="V1726" t="str">
            <v>Nelson Salomão</v>
          </cell>
          <cell r="W1726" t="str">
            <v>023.161.738-02</v>
          </cell>
          <cell r="X1726">
            <v>22755</v>
          </cell>
          <cell r="Y1726">
            <v>60</v>
          </cell>
          <cell r="Z1726" t="str">
            <v>Servidor Público Civil Ativo</v>
          </cell>
          <cell r="AA1726" t="str">
            <v>Reintegração Funcional</v>
          </cell>
          <cell r="AB1726" t="str">
            <v>Alimentar</v>
          </cell>
          <cell r="AC1726" t="str">
            <v>Não</v>
          </cell>
          <cell r="AD1726" t="str">
            <v>Não</v>
          </cell>
          <cell r="AE1726" t="str">
            <v>Não</v>
          </cell>
          <cell r="AF1726" t="str">
            <v>-</v>
          </cell>
          <cell r="AG1726" t="str">
            <v>-</v>
          </cell>
          <cell r="AH1726" t="str">
            <v>Não informada</v>
          </cell>
          <cell r="AI1726" t="str">
            <v>Não Informada</v>
          </cell>
          <cell r="AJ1726" t="str">
            <v>Não</v>
          </cell>
          <cell r="AK1726">
            <v>0</v>
          </cell>
          <cell r="AL1726" t="str">
            <v>x x x</v>
          </cell>
          <cell r="AM1726" t="str">
            <v>x x x</v>
          </cell>
          <cell r="AN1726">
            <v>0</v>
          </cell>
          <cell r="AO1726" t="str">
            <v>x x x</v>
          </cell>
          <cell r="AP1726" t="str">
            <v>x x x</v>
          </cell>
          <cell r="AQ1726">
            <v>0</v>
          </cell>
          <cell r="AR1726" t="str">
            <v>x x x</v>
          </cell>
          <cell r="AS1726" t="str">
            <v>x x x</v>
          </cell>
          <cell r="AT1726">
            <v>0</v>
          </cell>
          <cell r="AU1726" t="str">
            <v>x x x</v>
          </cell>
          <cell r="AV1726" t="str">
            <v>x x x</v>
          </cell>
          <cell r="AW1726" t="str">
            <v>x x x</v>
          </cell>
          <cell r="AX1726">
            <v>44348</v>
          </cell>
          <cell r="AY1726">
            <v>246716.13</v>
          </cell>
          <cell r="AZ1726">
            <v>211664.32</v>
          </cell>
          <cell r="BA1726">
            <v>458380.45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246716.13</v>
          </cell>
          <cell r="BO1726">
            <v>211664.32</v>
          </cell>
          <cell r="BP1726">
            <v>458380.45</v>
          </cell>
          <cell r="BQ1726">
            <v>246716.13</v>
          </cell>
          <cell r="BR1726">
            <v>27138.77</v>
          </cell>
          <cell r="BS1726">
            <v>54277.54</v>
          </cell>
          <cell r="BT1726">
            <v>36</v>
          </cell>
          <cell r="BU1726">
            <v>458380.45</v>
          </cell>
          <cell r="BV1726">
            <v>27138.77</v>
          </cell>
          <cell r="BW1726">
            <v>248763.87</v>
          </cell>
          <cell r="BX1726">
            <v>214029.59999999998</v>
          </cell>
          <cell r="BY1726">
            <v>462793.47</v>
          </cell>
          <cell r="BZ1726">
            <v>0</v>
          </cell>
          <cell r="CA1726">
            <v>0</v>
          </cell>
          <cell r="CB1726">
            <v>0</v>
          </cell>
          <cell r="CC1726">
            <v>0</v>
          </cell>
          <cell r="CD1726">
            <v>0</v>
          </cell>
          <cell r="CE1726">
            <v>0</v>
          </cell>
          <cell r="CF1726">
            <v>0</v>
          </cell>
          <cell r="CG1726">
            <v>0</v>
          </cell>
          <cell r="CH1726">
            <v>0</v>
          </cell>
          <cell r="CI1726">
            <v>0</v>
          </cell>
          <cell r="CJ1726">
            <v>0</v>
          </cell>
          <cell r="CK1726">
            <v>0</v>
          </cell>
          <cell r="CL1726">
            <v>248763.87</v>
          </cell>
          <cell r="CM1726">
            <v>214029.59999999998</v>
          </cell>
          <cell r="CN1726">
            <v>462793.47</v>
          </cell>
          <cell r="CO1726">
            <v>248763.87</v>
          </cell>
          <cell r="CP1726">
            <v>27364.02</v>
          </cell>
          <cell r="CQ1726">
            <v>54728.04</v>
          </cell>
          <cell r="CR1726">
            <v>462793.47</v>
          </cell>
          <cell r="CS1726">
            <v>27364.02</v>
          </cell>
          <cell r="CT1726">
            <v>44378</v>
          </cell>
          <cell r="CU1726"/>
          <cell r="CV1726">
            <v>9064</v>
          </cell>
          <cell r="CW1726">
            <v>44835</v>
          </cell>
          <cell r="CX1726">
            <v>1.1095638366066978</v>
          </cell>
          <cell r="CY1726">
            <v>276019.39</v>
          </cell>
          <cell r="CZ1726">
            <v>237479.5</v>
          </cell>
          <cell r="DA1726">
            <v>513498.89</v>
          </cell>
          <cell r="DB1726">
            <v>276019.39</v>
          </cell>
          <cell r="DC1726">
            <v>30362.13</v>
          </cell>
          <cell r="DD1726">
            <v>60724.26</v>
          </cell>
          <cell r="DE1726">
            <v>276019.39</v>
          </cell>
          <cell r="DF1726">
            <v>30362.13</v>
          </cell>
          <cell r="DG1726">
            <v>218160</v>
          </cell>
          <cell r="DH1726">
            <v>53.752675103153578</v>
          </cell>
          <cell r="DI1726">
            <v>117266.83</v>
          </cell>
          <cell r="DJ1726">
            <v>100893.17</v>
          </cell>
          <cell r="DK1726">
            <v>218160</v>
          </cell>
          <cell r="DL1726">
            <v>117266.83</v>
          </cell>
          <cell r="DM1726">
            <v>12899.35</v>
          </cell>
          <cell r="DN1726">
            <v>25798.7</v>
          </cell>
          <cell r="DO1726">
            <v>117266.83</v>
          </cell>
          <cell r="DP1726">
            <v>12899.35</v>
          </cell>
          <cell r="DQ1726">
            <v>158752.56</v>
          </cell>
          <cell r="DR1726"/>
          <cell r="DS1726">
            <v>136586.33000000002</v>
          </cell>
          <cell r="DT1726">
            <v>295338.89</v>
          </cell>
        </row>
        <row r="1727">
          <cell r="A1727">
            <v>9065</v>
          </cell>
          <cell r="B1727">
            <v>8975</v>
          </cell>
          <cell r="C1727" t="str">
            <v>2021/0205292-7</v>
          </cell>
          <cell r="D1727" t="str">
            <v>0205292-90.2021.3.00.0000</v>
          </cell>
          <cell r="E1727">
            <v>44377</v>
          </cell>
          <cell r="F1727" t="str">
            <v>PAGO - 1ª. 2ª ORDEM - OUT/2022 - 1ª remessa</v>
          </cell>
          <cell r="G1727" t="str">
            <v>sim</v>
          </cell>
          <cell r="H1727">
            <v>44835</v>
          </cell>
          <cell r="I1727" t="str">
            <v>não</v>
          </cell>
          <cell r="J1727" t="str">
            <v>não</v>
          </cell>
          <cell r="K1727">
            <v>1</v>
          </cell>
          <cell r="L1727" t="str">
            <v>MS 2.977/DF</v>
          </cell>
          <cell r="M1727" t="str">
            <v>1993/0019887-4</v>
          </cell>
          <cell r="N1727">
            <v>34177</v>
          </cell>
          <cell r="O1727" t="str">
            <v>Administrativo - Servidor Público Civil - Reajustes de Remuneração, Proventos ou Pensão - Índice de 28,86% Lei 8.622/1993 e 8.627/1993 (PRINCIPAL)</v>
          </cell>
          <cell r="P1727" t="str">
            <v>UNIÃO</v>
          </cell>
          <cell r="Q1727" t="str">
            <v>Ministério do Planejamento, Orçamento e Gestão</v>
          </cell>
          <cell r="R1727">
            <v>38229</v>
          </cell>
          <cell r="S1727" t="str">
            <v>Mandado de Segurança 2.977/DF</v>
          </cell>
          <cell r="T1727" t="str">
            <v>2007/0051053-7</v>
          </cell>
          <cell r="U1727">
            <v>44155</v>
          </cell>
          <cell r="V1727" t="str">
            <v>Eliana Aparecida Vieira Borges Pequeno</v>
          </cell>
          <cell r="W1727" t="str">
            <v>224.342.401-00</v>
          </cell>
          <cell r="X1727">
            <v>22133</v>
          </cell>
          <cell r="Y1727">
            <v>62</v>
          </cell>
          <cell r="Z1727" t="str">
            <v>Servidor Público Civil Ativo</v>
          </cell>
          <cell r="AA1727" t="str">
            <v>Índice de 28,86% Lei 8.622/1993 e 8.627/1993</v>
          </cell>
          <cell r="AB1727" t="str">
            <v>Alimentar</v>
          </cell>
          <cell r="AC1727" t="str">
            <v>Não</v>
          </cell>
          <cell r="AD1727" t="str">
            <v>Não</v>
          </cell>
          <cell r="AE1727" t="str">
            <v>Não</v>
          </cell>
          <cell r="AF1727" t="str">
            <v>-</v>
          </cell>
          <cell r="AG1727" t="str">
            <v>-</v>
          </cell>
          <cell r="AH1727" t="str">
            <v>Não informada</v>
          </cell>
          <cell r="AI1727" t="str">
            <v>Não Informada</v>
          </cell>
          <cell r="AJ1727" t="str">
            <v>Não</v>
          </cell>
          <cell r="AK1727">
            <v>15</v>
          </cell>
          <cell r="AL1727" t="str">
            <v>Cury Advogados Associados S/S</v>
          </cell>
          <cell r="AM1727" t="str">
            <v>02.542.631/0001-68</v>
          </cell>
          <cell r="AN1727">
            <v>0</v>
          </cell>
          <cell r="AO1727" t="str">
            <v>x x x</v>
          </cell>
          <cell r="AP1727" t="str">
            <v>x x x</v>
          </cell>
          <cell r="AQ1727">
            <v>0</v>
          </cell>
          <cell r="AR1727" t="str">
            <v>x x x</v>
          </cell>
          <cell r="AS1727" t="str">
            <v>x x x</v>
          </cell>
          <cell r="AT1727">
            <v>0</v>
          </cell>
          <cell r="AU1727" t="str">
            <v>x x x</v>
          </cell>
          <cell r="AV1727" t="str">
            <v>x x x</v>
          </cell>
          <cell r="AW1727" t="str">
            <v>Dedução de Honorários Contratuais</v>
          </cell>
          <cell r="AX1727">
            <v>44348</v>
          </cell>
          <cell r="AY1727">
            <v>37905.379999999997</v>
          </cell>
          <cell r="AZ1727">
            <v>67074.03</v>
          </cell>
          <cell r="BA1727">
            <v>104979.41</v>
          </cell>
          <cell r="BB1727">
            <v>5685.8</v>
          </cell>
          <cell r="BC1727">
            <v>10061.11</v>
          </cell>
          <cell r="BD1727">
            <v>15746.91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32219.58</v>
          </cell>
          <cell r="BO1727">
            <v>57012.92</v>
          </cell>
          <cell r="BP1727">
            <v>89232.5</v>
          </cell>
          <cell r="BQ1727">
            <v>37905.379999999997</v>
          </cell>
          <cell r="BR1727">
            <v>4169.59</v>
          </cell>
          <cell r="BS1727">
            <v>8339.18</v>
          </cell>
          <cell r="BT1727">
            <v>65</v>
          </cell>
          <cell r="BU1727">
            <v>89232.5</v>
          </cell>
          <cell r="BV1727">
            <v>4169.59</v>
          </cell>
          <cell r="BW1727">
            <v>38219.99</v>
          </cell>
          <cell r="BX1727">
            <v>67724.22</v>
          </cell>
          <cell r="BY1727">
            <v>105944.21</v>
          </cell>
          <cell r="BZ1727">
            <v>5732.99</v>
          </cell>
          <cell r="CA1727">
            <v>10158.630000000001</v>
          </cell>
          <cell r="CB1727">
            <v>15891.62</v>
          </cell>
          <cell r="CC1727">
            <v>0</v>
          </cell>
          <cell r="CD1727">
            <v>0</v>
          </cell>
          <cell r="CE1727">
            <v>0</v>
          </cell>
          <cell r="CF1727">
            <v>0</v>
          </cell>
          <cell r="CG1727">
            <v>0</v>
          </cell>
          <cell r="CH1727">
            <v>0</v>
          </cell>
          <cell r="CI1727">
            <v>0</v>
          </cell>
          <cell r="CJ1727">
            <v>0</v>
          </cell>
          <cell r="CK1727">
            <v>0</v>
          </cell>
          <cell r="CL1727">
            <v>32487</v>
          </cell>
          <cell r="CM1727">
            <v>57565.590000000011</v>
          </cell>
          <cell r="CN1727">
            <v>90052.590000000011</v>
          </cell>
          <cell r="CO1727">
            <v>38219.99</v>
          </cell>
          <cell r="CP1727">
            <v>4204.1899999999996</v>
          </cell>
          <cell r="CQ1727">
            <v>8408.3799999999992</v>
          </cell>
          <cell r="CR1727">
            <v>90052.590000000011</v>
          </cell>
          <cell r="CS1727">
            <v>4204.1899999999996</v>
          </cell>
          <cell r="CT1727">
            <v>44378</v>
          </cell>
          <cell r="CU1727"/>
          <cell r="CV1727">
            <v>9065</v>
          </cell>
          <cell r="CW1727">
            <v>44835</v>
          </cell>
          <cell r="CX1727">
            <v>1.1095638366066978</v>
          </cell>
          <cell r="CY1727">
            <v>42407.51</v>
          </cell>
          <cell r="CZ1727">
            <v>75144.350000000006</v>
          </cell>
          <cell r="DA1727">
            <v>117551.86</v>
          </cell>
          <cell r="DB1727">
            <v>42407.51</v>
          </cell>
          <cell r="DC1727">
            <v>4664.82</v>
          </cell>
          <cell r="DD1727">
            <v>9329.64</v>
          </cell>
          <cell r="DE1727">
            <v>24774.73</v>
          </cell>
          <cell r="DF1727">
            <v>4664.82</v>
          </cell>
          <cell r="DG1727">
            <v>218160</v>
          </cell>
          <cell r="DH1727">
            <v>1</v>
          </cell>
          <cell r="DI1727">
            <v>42407.51</v>
          </cell>
          <cell r="DJ1727">
            <v>75144.350000000006</v>
          </cell>
          <cell r="DK1727">
            <v>117551.86</v>
          </cell>
          <cell r="DL1727">
            <v>42407.51</v>
          </cell>
          <cell r="DM1727">
            <v>4664.82</v>
          </cell>
          <cell r="DN1727">
            <v>9329.64</v>
          </cell>
          <cell r="DO1727">
            <v>24774.73</v>
          </cell>
          <cell r="DP1727">
            <v>4664.82</v>
          </cell>
          <cell r="DQ1727">
            <v>0</v>
          </cell>
          <cell r="DR1727"/>
          <cell r="DS1727">
            <v>0</v>
          </cell>
          <cell r="DT1727">
            <v>0</v>
          </cell>
        </row>
        <row r="1728">
          <cell r="A1728">
            <v>9066</v>
          </cell>
          <cell r="B1728">
            <v>8976</v>
          </cell>
          <cell r="C1728" t="str">
            <v>2021/0205293-9</v>
          </cell>
          <cell r="D1728" t="str">
            <v>0205293-75.2021.3.00.0000</v>
          </cell>
          <cell r="E1728">
            <v>44377</v>
          </cell>
          <cell r="F1728" t="str">
            <v>PAGO - 1ª. 2ª ORDEM - OUT/2022 - 1ª remessa</v>
          </cell>
          <cell r="G1728" t="str">
            <v>sim</v>
          </cell>
          <cell r="H1728">
            <v>44835</v>
          </cell>
          <cell r="I1728" t="str">
            <v>não</v>
          </cell>
          <cell r="J1728" t="str">
            <v>não</v>
          </cell>
          <cell r="K1728">
            <v>1</v>
          </cell>
          <cell r="L1728" t="str">
            <v>MS 2.977/DF</v>
          </cell>
          <cell r="M1728" t="str">
            <v>1993/0019887-4</v>
          </cell>
          <cell r="N1728">
            <v>34177</v>
          </cell>
          <cell r="O1728" t="str">
            <v>Administrativo - Servidor Público Civil - Reajustes de Remuneração, Proventos ou Pensão - Índice de 28,86% Lei 8.622/1993 e 8.627/1993 (PRINCIPAL)</v>
          </cell>
          <cell r="P1728" t="str">
            <v>UNIÃO</v>
          </cell>
          <cell r="Q1728" t="str">
            <v>Ministério do Planejamento, Orçamento e Gestão</v>
          </cell>
          <cell r="R1728">
            <v>38229</v>
          </cell>
          <cell r="S1728" t="str">
            <v>Mandado de Segurança 2.977/DF</v>
          </cell>
          <cell r="T1728" t="str">
            <v>2007/0051053-7</v>
          </cell>
          <cell r="U1728">
            <v>44155</v>
          </cell>
          <cell r="V1728" t="str">
            <v>Isabel Conrado Gontijo Ruchinski</v>
          </cell>
          <cell r="W1728" t="str">
            <v>097.062.241-49</v>
          </cell>
          <cell r="X1728">
            <v>19542</v>
          </cell>
          <cell r="Y1728">
            <v>69</v>
          </cell>
          <cell r="Z1728" t="str">
            <v>Servidor Público Civil Ativo</v>
          </cell>
          <cell r="AA1728" t="str">
            <v>Índice de 28,86% Lei 8.622/1993 e 8.627/1993</v>
          </cell>
          <cell r="AB1728" t="str">
            <v>Alimentar</v>
          </cell>
          <cell r="AC1728" t="str">
            <v>Não</v>
          </cell>
          <cell r="AD1728" t="str">
            <v>Não</v>
          </cell>
          <cell r="AE1728" t="str">
            <v>Não</v>
          </cell>
          <cell r="AF1728" t="str">
            <v>-</v>
          </cell>
          <cell r="AG1728" t="str">
            <v>-</v>
          </cell>
          <cell r="AH1728" t="str">
            <v>Não informada</v>
          </cell>
          <cell r="AI1728" t="str">
            <v>Não Informada</v>
          </cell>
          <cell r="AJ1728" t="str">
            <v>Não</v>
          </cell>
          <cell r="AK1728">
            <v>15</v>
          </cell>
          <cell r="AL1728" t="str">
            <v>Cury Advogados Associados S/S</v>
          </cell>
          <cell r="AM1728" t="str">
            <v>02.542.631/0001-68</v>
          </cell>
          <cell r="AN1728">
            <v>0</v>
          </cell>
          <cell r="AO1728" t="str">
            <v>x x x</v>
          </cell>
          <cell r="AP1728" t="str">
            <v>x x x</v>
          </cell>
          <cell r="AQ1728">
            <v>0</v>
          </cell>
          <cell r="AR1728" t="str">
            <v>x x x</v>
          </cell>
          <cell r="AS1728" t="str">
            <v>x x x</v>
          </cell>
          <cell r="AT1728">
            <v>0</v>
          </cell>
          <cell r="AU1728" t="str">
            <v>x x x</v>
          </cell>
          <cell r="AV1728" t="str">
            <v>x x x</v>
          </cell>
          <cell r="AW1728" t="str">
            <v>Dedução de Honorários Contratuais</v>
          </cell>
          <cell r="AX1728">
            <v>44348</v>
          </cell>
          <cell r="AY1728">
            <v>44335.1</v>
          </cell>
          <cell r="AZ1728">
            <v>77595.56</v>
          </cell>
          <cell r="BA1728">
            <v>121930.66</v>
          </cell>
          <cell r="BB1728">
            <v>6650.26</v>
          </cell>
          <cell r="BC1728">
            <v>11639.33</v>
          </cell>
          <cell r="BD1728">
            <v>18289.59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  <cell r="BM1728">
            <v>0</v>
          </cell>
          <cell r="BN1728">
            <v>37684.839999999997</v>
          </cell>
          <cell r="BO1728">
            <v>65956.23</v>
          </cell>
          <cell r="BP1728">
            <v>103641.07</v>
          </cell>
          <cell r="BQ1728">
            <v>23001.54</v>
          </cell>
          <cell r="BR1728">
            <v>2530.16</v>
          </cell>
          <cell r="BS1728">
            <v>5060.32</v>
          </cell>
          <cell r="BT1728">
            <v>65</v>
          </cell>
          <cell r="BU1728">
            <v>103641.07</v>
          </cell>
          <cell r="BV1728">
            <v>2530.16</v>
          </cell>
          <cell r="BW1728">
            <v>44703.08</v>
          </cell>
          <cell r="BX1728">
            <v>78348.94</v>
          </cell>
          <cell r="BY1728">
            <v>123052.02</v>
          </cell>
          <cell r="BZ1728">
            <v>6705.46</v>
          </cell>
          <cell r="CA1728">
            <v>11752.340000000004</v>
          </cell>
          <cell r="CB1728">
            <v>18457.800000000003</v>
          </cell>
          <cell r="CC1728">
            <v>0</v>
          </cell>
          <cell r="CD1728">
            <v>0</v>
          </cell>
          <cell r="CE1728">
            <v>0</v>
          </cell>
          <cell r="CF1728">
            <v>0</v>
          </cell>
          <cell r="CG1728">
            <v>0</v>
          </cell>
          <cell r="CH1728">
            <v>0</v>
          </cell>
          <cell r="CI1728">
            <v>0</v>
          </cell>
          <cell r="CJ1728">
            <v>0</v>
          </cell>
          <cell r="CK1728">
            <v>0</v>
          </cell>
          <cell r="CL1728">
            <v>37997.620000000003</v>
          </cell>
          <cell r="CM1728">
            <v>66596.600000000006</v>
          </cell>
          <cell r="CN1728">
            <v>104594.22</v>
          </cell>
          <cell r="CO1728">
            <v>23192.45</v>
          </cell>
          <cell r="CP1728">
            <v>2551.16</v>
          </cell>
          <cell r="CQ1728">
            <v>5102.32</v>
          </cell>
          <cell r="CR1728">
            <v>104594.22</v>
          </cell>
          <cell r="CS1728">
            <v>2551.16</v>
          </cell>
          <cell r="CT1728">
            <v>44378</v>
          </cell>
          <cell r="CU1728"/>
          <cell r="CV1728">
            <v>9066</v>
          </cell>
          <cell r="CW1728">
            <v>44835</v>
          </cell>
          <cell r="CX1728">
            <v>1.1095638366066978</v>
          </cell>
          <cell r="CY1728">
            <v>49600.92</v>
          </cell>
          <cell r="CZ1728">
            <v>86933.150000000009</v>
          </cell>
          <cell r="DA1728">
            <v>136534.07</v>
          </cell>
          <cell r="DB1728">
            <v>25733.5</v>
          </cell>
          <cell r="DC1728">
            <v>2830.68</v>
          </cell>
          <cell r="DD1728">
            <v>5661.36</v>
          </cell>
          <cell r="DE1728">
            <v>29120.81</v>
          </cell>
          <cell r="DF1728">
            <v>2830.68</v>
          </cell>
          <cell r="DG1728">
            <v>218160</v>
          </cell>
          <cell r="DH1728">
            <v>1</v>
          </cell>
          <cell r="DI1728">
            <v>49600.92</v>
          </cell>
          <cell r="DJ1728">
            <v>86933.150000000009</v>
          </cell>
          <cell r="DK1728">
            <v>136534.07</v>
          </cell>
          <cell r="DL1728">
            <v>25733.5</v>
          </cell>
          <cell r="DM1728">
            <v>2830.68</v>
          </cell>
          <cell r="DN1728">
            <v>5661.36</v>
          </cell>
          <cell r="DO1728">
            <v>29120.81</v>
          </cell>
          <cell r="DP1728">
            <v>2830.68</v>
          </cell>
          <cell r="DQ1728">
            <v>0</v>
          </cell>
          <cell r="DR1728"/>
          <cell r="DS1728">
            <v>0</v>
          </cell>
          <cell r="DT1728">
            <v>0</v>
          </cell>
        </row>
        <row r="1729">
          <cell r="A1729">
            <v>9067</v>
          </cell>
          <cell r="B1729">
            <v>8985</v>
          </cell>
          <cell r="C1729" t="str">
            <v>2021/0205300-3</v>
          </cell>
          <cell r="D1729" t="str">
            <v>0205300-67.2021.3.00.0000</v>
          </cell>
          <cell r="E1729">
            <v>44377</v>
          </cell>
          <cell r="F1729" t="str">
            <v>PAGO - 1ª. 2ª ORDEM - OUT/2022 - 1ª remessa</v>
          </cell>
          <cell r="G1729" t="str">
            <v>sim</v>
          </cell>
          <cell r="H1729">
            <v>44835</v>
          </cell>
          <cell r="I1729" t="str">
            <v>não</v>
          </cell>
          <cell r="J1729" t="str">
            <v>não</v>
          </cell>
          <cell r="K1729">
            <v>1</v>
          </cell>
          <cell r="L1729" t="str">
            <v>MS 2.977/DF</v>
          </cell>
          <cell r="M1729" t="str">
            <v>1993/0019887-4</v>
          </cell>
          <cell r="N1729">
            <v>34177</v>
          </cell>
          <cell r="O1729" t="str">
            <v>Administrativo - Servidor Público Civil - Reajustes de Remuneração, Proventos ou Pensão - Índice de 28,86% Lei 8.622/1993 e 8.627/1993 (PRINCIPAL)</v>
          </cell>
          <cell r="P1729" t="str">
            <v>UNIÃO</v>
          </cell>
          <cell r="Q1729" t="str">
            <v>Ministério do Planejamento, Orçamento e Gestão</v>
          </cell>
          <cell r="R1729">
            <v>38229</v>
          </cell>
          <cell r="S1729" t="str">
            <v>Mandado de Segurança 2.977/DF</v>
          </cell>
          <cell r="T1729" t="str">
            <v>2007/0051053-7</v>
          </cell>
          <cell r="U1729">
            <v>44155</v>
          </cell>
          <cell r="V1729" t="str">
            <v>Maria da Gloria Chaves de Vasconcelos</v>
          </cell>
          <cell r="W1729" t="str">
            <v>081.666.091-34</v>
          </cell>
          <cell r="X1729">
            <v>18460</v>
          </cell>
          <cell r="Y1729">
            <v>72</v>
          </cell>
          <cell r="Z1729" t="str">
            <v>Servidor Público Civil Ativo</v>
          </cell>
          <cell r="AA1729" t="str">
            <v>Índice de 28,86% Lei 8.622/1993 e 8.627/1993</v>
          </cell>
          <cell r="AB1729" t="str">
            <v>Alimentar</v>
          </cell>
          <cell r="AC1729" t="str">
            <v>Não</v>
          </cell>
          <cell r="AD1729" t="str">
            <v>Não</v>
          </cell>
          <cell r="AE1729" t="str">
            <v>Não</v>
          </cell>
          <cell r="AF1729" t="str">
            <v>-</v>
          </cell>
          <cell r="AG1729" t="str">
            <v>-</v>
          </cell>
          <cell r="AH1729" t="str">
            <v>Não informada</v>
          </cell>
          <cell r="AI1729" t="str">
            <v>Não Informada</v>
          </cell>
          <cell r="AJ1729" t="str">
            <v>Não</v>
          </cell>
          <cell r="AK1729">
            <v>15</v>
          </cell>
          <cell r="AL1729" t="str">
            <v>Cury Advogados Associados S/S</v>
          </cell>
          <cell r="AM1729" t="str">
            <v>02.542.631/0001-68</v>
          </cell>
          <cell r="AN1729">
            <v>0</v>
          </cell>
          <cell r="AO1729" t="str">
            <v>x x x</v>
          </cell>
          <cell r="AP1729" t="str">
            <v>x x x</v>
          </cell>
          <cell r="AQ1729">
            <v>0</v>
          </cell>
          <cell r="AR1729" t="str">
            <v>x x x</v>
          </cell>
          <cell r="AS1729" t="str">
            <v>x x x</v>
          </cell>
          <cell r="AT1729">
            <v>0</v>
          </cell>
          <cell r="AU1729" t="str">
            <v>x x x</v>
          </cell>
          <cell r="AV1729" t="str">
            <v>x x x</v>
          </cell>
          <cell r="AW1729" t="str">
            <v>Dedução de Honorários Contratuais</v>
          </cell>
          <cell r="AX1729">
            <v>44348</v>
          </cell>
          <cell r="AY1729">
            <v>42762.02</v>
          </cell>
          <cell r="AZ1729">
            <v>70612.429999999993</v>
          </cell>
          <cell r="BA1729">
            <v>113374.45</v>
          </cell>
          <cell r="BB1729">
            <v>6414.3</v>
          </cell>
          <cell r="BC1729">
            <v>10591.86</v>
          </cell>
          <cell r="BD1729">
            <v>17006.16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0</v>
          </cell>
          <cell r="BL1729">
            <v>0</v>
          </cell>
          <cell r="BM1729">
            <v>0</v>
          </cell>
          <cell r="BN1729">
            <v>36347.72</v>
          </cell>
          <cell r="BO1729">
            <v>60020.57</v>
          </cell>
          <cell r="BP1729">
            <v>96368.29</v>
          </cell>
          <cell r="BQ1729">
            <v>42762.02</v>
          </cell>
          <cell r="BR1729">
            <v>4703.82</v>
          </cell>
          <cell r="BS1729">
            <v>9407.64</v>
          </cell>
          <cell r="BT1729">
            <v>41</v>
          </cell>
          <cell r="BU1729">
            <v>96368.29</v>
          </cell>
          <cell r="BV1729">
            <v>4703.82</v>
          </cell>
          <cell r="BW1729">
            <v>43116.94</v>
          </cell>
          <cell r="BX1729">
            <v>71303.97</v>
          </cell>
          <cell r="BY1729">
            <v>114420.91</v>
          </cell>
          <cell r="BZ1729">
            <v>6467.54</v>
          </cell>
          <cell r="CA1729">
            <v>10695.580000000002</v>
          </cell>
          <cell r="CB1729">
            <v>17163.120000000003</v>
          </cell>
          <cell r="CC1729">
            <v>0</v>
          </cell>
          <cell r="CD1729">
            <v>0</v>
          </cell>
          <cell r="CE1729">
            <v>0</v>
          </cell>
          <cell r="CF1729">
            <v>0</v>
          </cell>
          <cell r="CG1729">
            <v>0</v>
          </cell>
          <cell r="CH1729">
            <v>0</v>
          </cell>
          <cell r="CI1729">
            <v>0</v>
          </cell>
          <cell r="CJ1729">
            <v>0</v>
          </cell>
          <cell r="CK1729">
            <v>0</v>
          </cell>
          <cell r="CL1729">
            <v>36649.4</v>
          </cell>
          <cell r="CM1729">
            <v>60608.389999999978</v>
          </cell>
          <cell r="CN1729">
            <v>97257.789999999979</v>
          </cell>
          <cell r="CO1729">
            <v>43116.94</v>
          </cell>
          <cell r="CP1729">
            <v>4742.8599999999997</v>
          </cell>
          <cell r="CQ1729">
            <v>9485.7199999999993</v>
          </cell>
          <cell r="CR1729">
            <v>97257.789999999979</v>
          </cell>
          <cell r="CS1729">
            <v>4742.8599999999997</v>
          </cell>
          <cell r="CT1729">
            <v>44378</v>
          </cell>
          <cell r="CU1729"/>
          <cell r="CV1729">
            <v>9067</v>
          </cell>
          <cell r="CW1729">
            <v>44835</v>
          </cell>
          <cell r="CX1729">
            <v>1.1095638366066978</v>
          </cell>
          <cell r="CY1729">
            <v>47840.99</v>
          </cell>
          <cell r="CZ1729">
            <v>79116.31</v>
          </cell>
          <cell r="DA1729">
            <v>126957.3</v>
          </cell>
          <cell r="DB1729">
            <v>47840.99</v>
          </cell>
          <cell r="DC1729">
            <v>5262.5</v>
          </cell>
          <cell r="DD1729">
            <v>10525</v>
          </cell>
          <cell r="DE1729">
            <v>28797.4</v>
          </cell>
          <cell r="DF1729">
            <v>5262.5</v>
          </cell>
          <cell r="DG1729">
            <v>218160</v>
          </cell>
          <cell r="DH1729">
            <v>1</v>
          </cell>
          <cell r="DI1729">
            <v>47840.99</v>
          </cell>
          <cell r="DJ1729">
            <v>79116.31</v>
          </cell>
          <cell r="DK1729">
            <v>126957.3</v>
          </cell>
          <cell r="DL1729">
            <v>47840.99</v>
          </cell>
          <cell r="DM1729">
            <v>5262.5</v>
          </cell>
          <cell r="DN1729">
            <v>10525</v>
          </cell>
          <cell r="DO1729">
            <v>28797.4</v>
          </cell>
          <cell r="DP1729">
            <v>5262.5</v>
          </cell>
          <cell r="DQ1729">
            <v>0</v>
          </cell>
          <cell r="DR1729"/>
          <cell r="DS1729">
            <v>0</v>
          </cell>
          <cell r="DT1729">
            <v>0</v>
          </cell>
        </row>
        <row r="1730">
          <cell r="A1730">
            <v>9068</v>
          </cell>
          <cell r="B1730">
            <v>8986</v>
          </cell>
          <cell r="C1730" t="str">
            <v>2021/0205301-5</v>
          </cell>
          <cell r="D1730" t="str">
            <v>0205301-52.2021.3.00.0000</v>
          </cell>
          <cell r="E1730">
            <v>44377</v>
          </cell>
          <cell r="F1730" t="str">
            <v>PAGO - 1ª. 2ª ORDEM - OUT/2022 - 1ª remessa</v>
          </cell>
          <cell r="G1730" t="str">
            <v>sim</v>
          </cell>
          <cell r="H1730">
            <v>44835</v>
          </cell>
          <cell r="I1730" t="str">
            <v>não</v>
          </cell>
          <cell r="J1730" t="str">
            <v>não</v>
          </cell>
          <cell r="K1730">
            <v>1</v>
          </cell>
          <cell r="L1730" t="str">
            <v>MS 2.977/DF</v>
          </cell>
          <cell r="M1730" t="str">
            <v>1993/0019887-4</v>
          </cell>
          <cell r="N1730">
            <v>34177</v>
          </cell>
          <cell r="O1730" t="str">
            <v>Administrativo - Servidor Público Civil - Reajustes de Remuneração, Proventos ou Pensão - Índice de 28,86% Lei 8.622/1993 e 8.627/1993 (PRINCIPAL)</v>
          </cell>
          <cell r="P1730" t="str">
            <v>UNIÃO</v>
          </cell>
          <cell r="Q1730" t="str">
            <v>Ministério do Planejamento, Orçamento e Gestão</v>
          </cell>
          <cell r="R1730">
            <v>38229</v>
          </cell>
          <cell r="S1730" t="str">
            <v>Mandado de Segurança 2.977/DF</v>
          </cell>
          <cell r="T1730" t="str">
            <v>2007/0051053-7</v>
          </cell>
          <cell r="U1730">
            <v>44155</v>
          </cell>
          <cell r="V1730" t="str">
            <v>Maria Helena Saenger</v>
          </cell>
          <cell r="W1730" t="str">
            <v>042.391.131-72</v>
          </cell>
          <cell r="X1730">
            <v>18330</v>
          </cell>
          <cell r="Y1730">
            <v>72</v>
          </cell>
          <cell r="Z1730" t="str">
            <v>Servidor Público Civil Ativo</v>
          </cell>
          <cell r="AA1730" t="str">
            <v>Índice de 28,86% Lei 8.622/1993 e 8.627/1993</v>
          </cell>
          <cell r="AB1730" t="str">
            <v>Alimentar</v>
          </cell>
          <cell r="AC1730" t="str">
            <v>Não</v>
          </cell>
          <cell r="AD1730" t="str">
            <v>Não</v>
          </cell>
          <cell r="AE1730" t="str">
            <v>Não</v>
          </cell>
          <cell r="AF1730" t="str">
            <v>-</v>
          </cell>
          <cell r="AG1730" t="str">
            <v>-</v>
          </cell>
          <cell r="AH1730" t="str">
            <v>Não informada</v>
          </cell>
          <cell r="AI1730" t="str">
            <v>Não Informada</v>
          </cell>
          <cell r="AJ1730" t="str">
            <v>Não</v>
          </cell>
          <cell r="AK1730">
            <v>15</v>
          </cell>
          <cell r="AL1730" t="str">
            <v>Cury Advogados Associados S/S</v>
          </cell>
          <cell r="AM1730" t="str">
            <v>02.542.631/0001-68</v>
          </cell>
          <cell r="AN1730">
            <v>0</v>
          </cell>
          <cell r="AO1730" t="str">
            <v>x x x</v>
          </cell>
          <cell r="AP1730" t="str">
            <v>x x x</v>
          </cell>
          <cell r="AQ1730">
            <v>0</v>
          </cell>
          <cell r="AR1730" t="str">
            <v>x x x</v>
          </cell>
          <cell r="AS1730" t="str">
            <v>x x x</v>
          </cell>
          <cell r="AT1730">
            <v>0</v>
          </cell>
          <cell r="AU1730" t="str">
            <v>x x x</v>
          </cell>
          <cell r="AV1730" t="str">
            <v>x x x</v>
          </cell>
          <cell r="AW1730" t="str">
            <v>Dedução de Honorários Contratuais</v>
          </cell>
          <cell r="AX1730">
            <v>44348</v>
          </cell>
          <cell r="AY1730">
            <v>77120.7</v>
          </cell>
          <cell r="AZ1730">
            <v>137404.21</v>
          </cell>
          <cell r="BA1730">
            <v>214524.91</v>
          </cell>
          <cell r="BB1730">
            <v>11568.1</v>
          </cell>
          <cell r="BC1730">
            <v>20610.63</v>
          </cell>
          <cell r="BD1730">
            <v>32178.73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0</v>
          </cell>
          <cell r="BL1730">
            <v>0</v>
          </cell>
          <cell r="BM1730">
            <v>0</v>
          </cell>
          <cell r="BN1730">
            <v>65552.600000000006</v>
          </cell>
          <cell r="BO1730">
            <v>116793.58</v>
          </cell>
          <cell r="BP1730">
            <v>182346.18</v>
          </cell>
          <cell r="BQ1730">
            <v>51708.15</v>
          </cell>
          <cell r="BR1730">
            <v>5687.89</v>
          </cell>
          <cell r="BS1730">
            <v>11375.78</v>
          </cell>
          <cell r="BT1730">
            <v>65</v>
          </cell>
          <cell r="BU1730">
            <v>182346.18</v>
          </cell>
          <cell r="BV1730">
            <v>5687.89</v>
          </cell>
          <cell r="BW1730">
            <v>77760.800000000003</v>
          </cell>
          <cell r="BX1730">
            <v>138734.85999999999</v>
          </cell>
          <cell r="BY1730">
            <v>216495.66</v>
          </cell>
          <cell r="BZ1730">
            <v>11664.12</v>
          </cell>
          <cell r="CA1730">
            <v>20810.219999999994</v>
          </cell>
          <cell r="CB1730">
            <v>32474.339999999997</v>
          </cell>
          <cell r="CC1730">
            <v>0</v>
          </cell>
          <cell r="CD1730">
            <v>0</v>
          </cell>
          <cell r="CE1730">
            <v>0</v>
          </cell>
          <cell r="CF1730">
            <v>0</v>
          </cell>
          <cell r="CG1730">
            <v>0</v>
          </cell>
          <cell r="CH1730">
            <v>0</v>
          </cell>
          <cell r="CI1730">
            <v>0</v>
          </cell>
          <cell r="CJ1730">
            <v>0</v>
          </cell>
          <cell r="CK1730">
            <v>0</v>
          </cell>
          <cell r="CL1730">
            <v>66096.680000000008</v>
          </cell>
          <cell r="CM1730">
            <v>117924.64000000003</v>
          </cell>
          <cell r="CN1730">
            <v>184021.32000000004</v>
          </cell>
          <cell r="CO1730">
            <v>52137.32</v>
          </cell>
          <cell r="CP1730">
            <v>5735.1</v>
          </cell>
          <cell r="CQ1730">
            <v>11470.2</v>
          </cell>
          <cell r="CR1730">
            <v>184021.32000000004</v>
          </cell>
          <cell r="CS1730">
            <v>5735.1</v>
          </cell>
          <cell r="CT1730">
            <v>44378</v>
          </cell>
          <cell r="CU1730"/>
          <cell r="CV1730">
            <v>9068</v>
          </cell>
          <cell r="CW1730">
            <v>44835</v>
          </cell>
          <cell r="CX1730">
            <v>1.1095638366066978</v>
          </cell>
          <cell r="CY1730">
            <v>86280.57</v>
          </cell>
          <cell r="CZ1730">
            <v>153935.18</v>
          </cell>
          <cell r="DA1730">
            <v>240215.75</v>
          </cell>
          <cell r="DB1730">
            <v>57849.68</v>
          </cell>
          <cell r="DC1730">
            <v>6363.46</v>
          </cell>
          <cell r="DD1730">
            <v>12726.92</v>
          </cell>
          <cell r="DE1730">
            <v>50248.2</v>
          </cell>
          <cell r="DF1730">
            <v>6363.46</v>
          </cell>
          <cell r="DG1730">
            <v>218160</v>
          </cell>
          <cell r="DH1730">
            <v>35.91794876064538</v>
          </cell>
          <cell r="DI1730">
            <v>78358.59</v>
          </cell>
          <cell r="DJ1730">
            <v>139801.41</v>
          </cell>
          <cell r="DK1730">
            <v>218160</v>
          </cell>
          <cell r="DL1730">
            <v>52538.12</v>
          </cell>
          <cell r="DM1730">
            <v>5779.19</v>
          </cell>
          <cell r="DN1730">
            <v>11558.38</v>
          </cell>
          <cell r="DO1730">
            <v>45634.58</v>
          </cell>
          <cell r="DP1730">
            <v>5779.19</v>
          </cell>
          <cell r="DQ1730">
            <v>7921.9800000000105</v>
          </cell>
          <cell r="DR1730"/>
          <cell r="DS1730">
            <v>14133.76999999999</v>
          </cell>
          <cell r="DT1730">
            <v>22055.75</v>
          </cell>
        </row>
        <row r="1731">
          <cell r="A1731">
            <v>9069</v>
          </cell>
          <cell r="B1731">
            <v>8987</v>
          </cell>
          <cell r="C1731" t="str">
            <v>2021/0205306-4</v>
          </cell>
          <cell r="D1731" t="str">
            <v>0205306-74.2021.3.00.0000</v>
          </cell>
          <cell r="E1731">
            <v>44377</v>
          </cell>
          <cell r="F1731" t="str">
            <v>PAGO - 1ª. 2ª ORDEM - OUT/2022 - 2ª remessa</v>
          </cell>
          <cell r="G1731" t="str">
            <v>sim</v>
          </cell>
          <cell r="H1731">
            <v>44835</v>
          </cell>
          <cell r="I1731" t="str">
            <v>sim</v>
          </cell>
          <cell r="J1731" t="str">
            <v>não</v>
          </cell>
          <cell r="K1731">
            <v>2</v>
          </cell>
          <cell r="L1731" t="str">
            <v>MS 2.977/DF</v>
          </cell>
          <cell r="M1731" t="str">
            <v>1993/0019887-4</v>
          </cell>
          <cell r="N1731">
            <v>34177</v>
          </cell>
          <cell r="O1731" t="str">
            <v>Administrativo - Servidor Público Civil - Reajustes de Remuneração, Proventos ou Pensão - Índice de 28,86% Lei 8.622/1993 e 8.627/1993 (PRINCIPAL)</v>
          </cell>
          <cell r="P1731" t="str">
            <v>UNIÃO</v>
          </cell>
          <cell r="Q1731" t="str">
            <v>Ministério do Planejamento, Orçamento e Gestão</v>
          </cell>
          <cell r="R1731">
            <v>38229</v>
          </cell>
          <cell r="S1731" t="str">
            <v>Mandado de Segurança 2.977/DF</v>
          </cell>
          <cell r="T1731" t="str">
            <v>2007/0051053-7</v>
          </cell>
          <cell r="U1731">
            <v>44155</v>
          </cell>
          <cell r="V1731" t="str">
            <v>Maria Jose Martins da Silva</v>
          </cell>
          <cell r="W1731" t="str">
            <v>036.418.993-20</v>
          </cell>
          <cell r="X1731">
            <v>16129</v>
          </cell>
          <cell r="Y1731">
            <v>78</v>
          </cell>
          <cell r="Z1731" t="str">
            <v>Servidor Público Civil Ativo</v>
          </cell>
          <cell r="AA1731" t="str">
            <v>Índice de 28,86% Lei 8.622/1993 e 8.627/1993</v>
          </cell>
          <cell r="AB1731" t="str">
            <v>Alimentar</v>
          </cell>
          <cell r="AC1731" t="str">
            <v>Não</v>
          </cell>
          <cell r="AD1731" t="str">
            <v>Não</v>
          </cell>
          <cell r="AE1731" t="str">
            <v>Não</v>
          </cell>
          <cell r="AF1731" t="str">
            <v>-</v>
          </cell>
          <cell r="AG1731" t="str">
            <v>-</v>
          </cell>
          <cell r="AH1731" t="str">
            <v>Não informada</v>
          </cell>
          <cell r="AI1731" t="str">
            <v>Não Informada</v>
          </cell>
          <cell r="AJ1731" t="str">
            <v>Não</v>
          </cell>
          <cell r="AK1731">
            <v>15</v>
          </cell>
          <cell r="AL1731" t="str">
            <v>Cury Advogados Associados S/S</v>
          </cell>
          <cell r="AM1731" t="str">
            <v>02.542.631/0001-68</v>
          </cell>
          <cell r="AN1731">
            <v>0</v>
          </cell>
          <cell r="AO1731" t="str">
            <v>x x x</v>
          </cell>
          <cell r="AP1731" t="str">
            <v>x x x</v>
          </cell>
          <cell r="AQ1731">
            <v>0</v>
          </cell>
          <cell r="AR1731" t="str">
            <v>x x x</v>
          </cell>
          <cell r="AS1731" t="str">
            <v>x x x</v>
          </cell>
          <cell r="AT1731">
            <v>0</v>
          </cell>
          <cell r="AU1731" t="str">
            <v>x x x</v>
          </cell>
          <cell r="AV1731" t="str">
            <v>x x x</v>
          </cell>
          <cell r="AW1731" t="str">
            <v>Dedução de Honorários Contratuais</v>
          </cell>
          <cell r="AX1731">
            <v>44348</v>
          </cell>
          <cell r="AY1731">
            <v>27491.14</v>
          </cell>
          <cell r="AZ1731">
            <v>48567.040000000001</v>
          </cell>
          <cell r="BA1731">
            <v>76058.179999999993</v>
          </cell>
          <cell r="BB1731">
            <v>4123.67</v>
          </cell>
          <cell r="BC1731">
            <v>7285.05</v>
          </cell>
          <cell r="BD1731">
            <v>11408.72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23367.47</v>
          </cell>
          <cell r="BO1731">
            <v>41281.99</v>
          </cell>
          <cell r="BP1731">
            <v>64649.46</v>
          </cell>
          <cell r="BQ1731">
            <v>22466.73</v>
          </cell>
          <cell r="BR1731">
            <v>2471.34</v>
          </cell>
          <cell r="BS1731">
            <v>4942.68</v>
          </cell>
          <cell r="BT1731">
            <v>65</v>
          </cell>
          <cell r="BU1731">
            <v>64649.46</v>
          </cell>
          <cell r="BV1731">
            <v>2471.34</v>
          </cell>
          <cell r="BW1731">
            <v>27719.31</v>
          </cell>
          <cell r="BX1731">
            <v>49037.94</v>
          </cell>
          <cell r="BY1731">
            <v>76757.25</v>
          </cell>
          <cell r="BZ1731">
            <v>4157.8900000000003</v>
          </cell>
          <cell r="CA1731">
            <v>7355.69</v>
          </cell>
          <cell r="CB1731">
            <v>11513.58</v>
          </cell>
          <cell r="CC1731">
            <v>0</v>
          </cell>
          <cell r="CD1731">
            <v>0</v>
          </cell>
          <cell r="CE1731">
            <v>0</v>
          </cell>
          <cell r="CF1731">
            <v>0</v>
          </cell>
          <cell r="CG1731">
            <v>0</v>
          </cell>
          <cell r="CH1731">
            <v>0</v>
          </cell>
          <cell r="CI1731">
            <v>0</v>
          </cell>
          <cell r="CJ1731">
            <v>0</v>
          </cell>
          <cell r="CK1731">
            <v>0</v>
          </cell>
          <cell r="CL1731">
            <v>23561.420000000002</v>
          </cell>
          <cell r="CM1731">
            <v>41682.249999999985</v>
          </cell>
          <cell r="CN1731">
            <v>65243.669999999991</v>
          </cell>
          <cell r="CO1731">
            <v>22653.200000000001</v>
          </cell>
          <cell r="CP1731">
            <v>2491.85</v>
          </cell>
          <cell r="CQ1731">
            <v>4983.7</v>
          </cell>
          <cell r="CR1731">
            <v>65243.669999999991</v>
          </cell>
          <cell r="CS1731">
            <v>2491.85</v>
          </cell>
          <cell r="CT1731">
            <v>44378</v>
          </cell>
          <cell r="CU1731"/>
          <cell r="CV1731">
            <v>9069</v>
          </cell>
          <cell r="CW1731">
            <v>44835</v>
          </cell>
          <cell r="CX1731">
            <v>1.1095638366066978</v>
          </cell>
          <cell r="CY1731">
            <v>30756.34</v>
          </cell>
          <cell r="CZ1731">
            <v>54410.720000000001</v>
          </cell>
          <cell r="DA1731">
            <v>85167.06</v>
          </cell>
          <cell r="DB1731">
            <v>25135.17</v>
          </cell>
          <cell r="DC1731">
            <v>2764.86</v>
          </cell>
          <cell r="DD1731">
            <v>5529.72</v>
          </cell>
          <cell r="DE1731">
            <v>17981.28</v>
          </cell>
          <cell r="DF1731">
            <v>2764.86</v>
          </cell>
          <cell r="DG1731">
            <v>218160</v>
          </cell>
          <cell r="DH1731">
            <v>1</v>
          </cell>
          <cell r="DI1731">
            <v>30756.34</v>
          </cell>
          <cell r="DJ1731">
            <v>54410.720000000001</v>
          </cell>
          <cell r="DK1731">
            <v>85167.06</v>
          </cell>
          <cell r="DL1731">
            <v>25135.17</v>
          </cell>
          <cell r="DM1731">
            <v>2764.86</v>
          </cell>
          <cell r="DN1731">
            <v>5529.72</v>
          </cell>
          <cell r="DO1731">
            <v>17981.28</v>
          </cell>
          <cell r="DP1731">
            <v>2764.86</v>
          </cell>
          <cell r="DQ1731">
            <v>0</v>
          </cell>
          <cell r="DR1731"/>
          <cell r="DS1731">
            <v>0</v>
          </cell>
          <cell r="DT1731">
            <v>0</v>
          </cell>
        </row>
        <row r="1732">
          <cell r="A1732">
            <v>9070</v>
          </cell>
          <cell r="B1732">
            <v>8988</v>
          </cell>
          <cell r="C1732" t="str">
            <v>2021/0205308-8</v>
          </cell>
          <cell r="D1732" t="str">
            <v>0205308-44.2021.3.00.0000</v>
          </cell>
          <cell r="E1732">
            <v>44377</v>
          </cell>
          <cell r="F1732" t="str">
            <v>PAGO - 1ª. 2ª ORDEM - OUT/2022 - 1ª remessa</v>
          </cell>
          <cell r="G1732" t="str">
            <v>sim</v>
          </cell>
          <cell r="H1732">
            <v>44835</v>
          </cell>
          <cell r="I1732" t="str">
            <v>não</v>
          </cell>
          <cell r="J1732" t="str">
            <v>não</v>
          </cell>
          <cell r="K1732">
            <v>1</v>
          </cell>
          <cell r="L1732" t="str">
            <v>MS 2.977/DF</v>
          </cell>
          <cell r="M1732" t="str">
            <v>1993/0019887-4</v>
          </cell>
          <cell r="N1732">
            <v>34177</v>
          </cell>
          <cell r="O1732" t="str">
            <v>Administrativo - Servidor Público Civil - Reajustes de Remuneração, Proventos ou Pensão - Índice de 28,86% Lei 8.622/1993 e 8.627/1993 (PRINCIPAL)</v>
          </cell>
          <cell r="P1732" t="str">
            <v>UNIÃO</v>
          </cell>
          <cell r="Q1732" t="str">
            <v>Ministério do Planejamento, Orçamento e Gestão</v>
          </cell>
          <cell r="R1732">
            <v>38229</v>
          </cell>
          <cell r="S1732" t="str">
            <v>Mandado de Segurança 2.977/DF</v>
          </cell>
          <cell r="T1732" t="str">
            <v>2007/0051053-7</v>
          </cell>
          <cell r="U1732">
            <v>44155</v>
          </cell>
          <cell r="V1732" t="str">
            <v>Miguel Soares Coimbra Neto</v>
          </cell>
          <cell r="W1732" t="str">
            <v>145.120.331-49</v>
          </cell>
          <cell r="X1732">
            <v>20144</v>
          </cell>
          <cell r="Y1732">
            <v>67</v>
          </cell>
          <cell r="Z1732" t="str">
            <v>Servidor Público Civil Ativo</v>
          </cell>
          <cell r="AA1732" t="str">
            <v>Índice de 28,86% Lei 8.622/1993 e 8.627/1993</v>
          </cell>
          <cell r="AB1732" t="str">
            <v>Alimentar</v>
          </cell>
          <cell r="AC1732" t="str">
            <v>Não</v>
          </cell>
          <cell r="AD1732" t="str">
            <v>Não</v>
          </cell>
          <cell r="AE1732" t="str">
            <v>Não</v>
          </cell>
          <cell r="AF1732" t="str">
            <v>-</v>
          </cell>
          <cell r="AG1732" t="str">
            <v>-</v>
          </cell>
          <cell r="AH1732" t="str">
            <v>Não informada</v>
          </cell>
          <cell r="AI1732" t="str">
            <v>Não Informada</v>
          </cell>
          <cell r="AJ1732" t="str">
            <v>Não</v>
          </cell>
          <cell r="AK1732">
            <v>15</v>
          </cell>
          <cell r="AL1732" t="str">
            <v>Cury Advogados Associados S/S</v>
          </cell>
          <cell r="AM1732" t="str">
            <v>02.542.631/0001-68</v>
          </cell>
          <cell r="AN1732">
            <v>0</v>
          </cell>
          <cell r="AO1732" t="str">
            <v>x x x</v>
          </cell>
          <cell r="AP1732" t="str">
            <v>x x x</v>
          </cell>
          <cell r="AQ1732">
            <v>0</v>
          </cell>
          <cell r="AR1732" t="str">
            <v>x x x</v>
          </cell>
          <cell r="AS1732" t="str">
            <v>x x x</v>
          </cell>
          <cell r="AT1732">
            <v>0</v>
          </cell>
          <cell r="AU1732" t="str">
            <v>x x x</v>
          </cell>
          <cell r="AV1732" t="str">
            <v>x x x</v>
          </cell>
          <cell r="AW1732" t="str">
            <v>Dedução de Honorários Contratuais</v>
          </cell>
          <cell r="AX1732">
            <v>44348</v>
          </cell>
          <cell r="AY1732">
            <v>41760.800000000003</v>
          </cell>
          <cell r="AZ1732">
            <v>74505.710000000006</v>
          </cell>
          <cell r="BA1732">
            <v>116266.51</v>
          </cell>
          <cell r="BB1732">
            <v>6264.12</v>
          </cell>
          <cell r="BC1732">
            <v>11175.85</v>
          </cell>
          <cell r="BD1732">
            <v>17439.97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35496.68</v>
          </cell>
          <cell r="BO1732">
            <v>63329.86</v>
          </cell>
          <cell r="BP1732">
            <v>98826.54</v>
          </cell>
          <cell r="BQ1732">
            <v>41760.800000000003</v>
          </cell>
          <cell r="BR1732">
            <v>4593.68</v>
          </cell>
          <cell r="BS1732">
            <v>9187.36</v>
          </cell>
          <cell r="BT1732">
            <v>65</v>
          </cell>
          <cell r="BU1732">
            <v>98826.54</v>
          </cell>
          <cell r="BV1732">
            <v>4593.68</v>
          </cell>
          <cell r="BW1732">
            <v>42107.41</v>
          </cell>
          <cell r="BX1732">
            <v>75227.09</v>
          </cell>
          <cell r="BY1732">
            <v>117334.5</v>
          </cell>
          <cell r="BZ1732">
            <v>6316.11</v>
          </cell>
          <cell r="CA1732">
            <v>11284.05</v>
          </cell>
          <cell r="CB1732">
            <v>17600.16</v>
          </cell>
          <cell r="CC1732">
            <v>0</v>
          </cell>
          <cell r="CD1732">
            <v>0</v>
          </cell>
          <cell r="CE1732">
            <v>0</v>
          </cell>
          <cell r="CF1732">
            <v>0</v>
          </cell>
          <cell r="CG1732">
            <v>0</v>
          </cell>
          <cell r="CH1732">
            <v>0</v>
          </cell>
          <cell r="CI1732">
            <v>0</v>
          </cell>
          <cell r="CJ1732">
            <v>0</v>
          </cell>
          <cell r="CK1732">
            <v>0</v>
          </cell>
          <cell r="CL1732">
            <v>35791.300000000003</v>
          </cell>
          <cell r="CM1732">
            <v>63943.040000000008</v>
          </cell>
          <cell r="CN1732">
            <v>99734.340000000011</v>
          </cell>
          <cell r="CO1732">
            <v>42107.41</v>
          </cell>
          <cell r="CP1732">
            <v>4631.8100000000004</v>
          </cell>
          <cell r="CQ1732">
            <v>9263.6200000000008</v>
          </cell>
          <cell r="CR1732">
            <v>99734.340000000011</v>
          </cell>
          <cell r="CS1732">
            <v>4631.8100000000004</v>
          </cell>
          <cell r="CT1732">
            <v>44378</v>
          </cell>
          <cell r="CU1732"/>
          <cell r="CV1732">
            <v>9070</v>
          </cell>
          <cell r="CW1732">
            <v>44835</v>
          </cell>
          <cell r="CX1732">
            <v>1.1095638366066978</v>
          </cell>
          <cell r="CY1732">
            <v>46720.85</v>
          </cell>
          <cell r="CZ1732">
            <v>83469.260000000009</v>
          </cell>
          <cell r="DA1732">
            <v>130190.11</v>
          </cell>
          <cell r="DB1732">
            <v>46720.85</v>
          </cell>
          <cell r="DC1732">
            <v>5139.29</v>
          </cell>
          <cell r="DD1732">
            <v>10278.58</v>
          </cell>
          <cell r="DE1732">
            <v>27192.34</v>
          </cell>
          <cell r="DF1732">
            <v>5139.29</v>
          </cell>
          <cell r="DG1732">
            <v>218160</v>
          </cell>
          <cell r="DH1732">
            <v>1</v>
          </cell>
          <cell r="DI1732">
            <v>46720.85</v>
          </cell>
          <cell r="DJ1732">
            <v>83469.260000000009</v>
          </cell>
          <cell r="DK1732">
            <v>130190.11</v>
          </cell>
          <cell r="DL1732">
            <v>46720.85</v>
          </cell>
          <cell r="DM1732">
            <v>5139.29</v>
          </cell>
          <cell r="DN1732">
            <v>10278.58</v>
          </cell>
          <cell r="DO1732">
            <v>27192.34</v>
          </cell>
          <cell r="DP1732">
            <v>5139.29</v>
          </cell>
          <cell r="DQ1732">
            <v>0</v>
          </cell>
          <cell r="DR1732"/>
          <cell r="DS1732">
            <v>0</v>
          </cell>
          <cell r="DT1732">
            <v>0</v>
          </cell>
        </row>
        <row r="1733">
          <cell r="A1733">
            <v>9071</v>
          </cell>
          <cell r="B1733">
            <v>8989</v>
          </cell>
          <cell r="C1733" t="str">
            <v>2021/0205312-8</v>
          </cell>
          <cell r="D1733" t="str">
            <v>0205312-81.2021.3.00.0000</v>
          </cell>
          <cell r="E1733">
            <v>44377</v>
          </cell>
          <cell r="F1733" t="str">
            <v>PAGO - 1ª. 2ª ORDEM - OUT/2022 - 1ª remessa</v>
          </cell>
          <cell r="G1733" t="str">
            <v>sim</v>
          </cell>
          <cell r="H1733">
            <v>44835</v>
          </cell>
          <cell r="I1733" t="str">
            <v>não</v>
          </cell>
          <cell r="J1733" t="str">
            <v>não</v>
          </cell>
          <cell r="K1733">
            <v>1</v>
          </cell>
          <cell r="L1733" t="str">
            <v>MS 2.977/DF</v>
          </cell>
          <cell r="M1733" t="str">
            <v>1993/0019887-4</v>
          </cell>
          <cell r="N1733">
            <v>34177</v>
          </cell>
          <cell r="O1733" t="str">
            <v>Administrativo - Servidor Público Civil - Reajustes de Remuneração, Proventos ou Pensão - Índice de 28,86% Lei 8.622/1993 e 8.627/1993 (PRINCIPAL)</v>
          </cell>
          <cell r="P1733" t="str">
            <v>UNIÃO</v>
          </cell>
          <cell r="Q1733" t="str">
            <v>Ministério do Planejamento, Orçamento e Gestão</v>
          </cell>
          <cell r="R1733">
            <v>38229</v>
          </cell>
          <cell r="S1733" t="str">
            <v>Mandado de Segurança 2.977/DF</v>
          </cell>
          <cell r="T1733" t="str">
            <v>2007/0051053-7</v>
          </cell>
          <cell r="U1733">
            <v>44155</v>
          </cell>
          <cell r="V1733" t="str">
            <v>Silas Dias Soares</v>
          </cell>
          <cell r="W1733" t="str">
            <v>279.848.341-72</v>
          </cell>
          <cell r="X1733">
            <v>22961</v>
          </cell>
          <cell r="Y1733">
            <v>60</v>
          </cell>
          <cell r="Z1733" t="str">
            <v>Servidor Público Civil Ativo</v>
          </cell>
          <cell r="AA1733" t="str">
            <v>Índice de 28,86% Lei 8.622/1993 e 8.627/1993</v>
          </cell>
          <cell r="AB1733" t="str">
            <v>Alimentar</v>
          </cell>
          <cell r="AC1733" t="str">
            <v>Não</v>
          </cell>
          <cell r="AD1733" t="str">
            <v>Não</v>
          </cell>
          <cell r="AE1733" t="str">
            <v>Não</v>
          </cell>
          <cell r="AF1733" t="str">
            <v>-</v>
          </cell>
          <cell r="AG1733" t="str">
            <v>-</v>
          </cell>
          <cell r="AH1733" t="str">
            <v>Não informada</v>
          </cell>
          <cell r="AI1733" t="str">
            <v>Não Informada</v>
          </cell>
          <cell r="AJ1733" t="str">
            <v>Não</v>
          </cell>
          <cell r="AK1733">
            <v>15</v>
          </cell>
          <cell r="AL1733" t="str">
            <v>Cury Advogados Associados S/S</v>
          </cell>
          <cell r="AM1733" t="str">
            <v>02.542.631/0001-68</v>
          </cell>
          <cell r="AN1733">
            <v>0</v>
          </cell>
          <cell r="AO1733" t="str">
            <v>x x x</v>
          </cell>
          <cell r="AP1733" t="str">
            <v>x x x</v>
          </cell>
          <cell r="AQ1733">
            <v>0</v>
          </cell>
          <cell r="AR1733" t="str">
            <v>x x x</v>
          </cell>
          <cell r="AS1733" t="str">
            <v>x x x</v>
          </cell>
          <cell r="AT1733">
            <v>0</v>
          </cell>
          <cell r="AU1733" t="str">
            <v>x x x</v>
          </cell>
          <cell r="AV1733" t="str">
            <v>x x x</v>
          </cell>
          <cell r="AW1733" t="str">
            <v>Dedução de Honorários Contratuais</v>
          </cell>
          <cell r="AX1733">
            <v>44348</v>
          </cell>
          <cell r="AY1733">
            <v>42976.44</v>
          </cell>
          <cell r="AZ1733">
            <v>75813.59</v>
          </cell>
          <cell r="BA1733">
            <v>118790.03</v>
          </cell>
          <cell r="BB1733">
            <v>6446.46</v>
          </cell>
          <cell r="BC1733">
            <v>11372.04</v>
          </cell>
          <cell r="BD1733">
            <v>17818.5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  <cell r="BM1733">
            <v>0</v>
          </cell>
          <cell r="BN1733">
            <v>36529.980000000003</v>
          </cell>
          <cell r="BO1733">
            <v>64441.55</v>
          </cell>
          <cell r="BP1733">
            <v>100971.53</v>
          </cell>
          <cell r="BQ1733">
            <v>42976.44</v>
          </cell>
          <cell r="BR1733">
            <v>4727.3999999999996</v>
          </cell>
          <cell r="BS1733">
            <v>9454.7999999999993</v>
          </cell>
          <cell r="BT1733">
            <v>65</v>
          </cell>
          <cell r="BU1733">
            <v>100971.53</v>
          </cell>
          <cell r="BV1733">
            <v>4727.3999999999996</v>
          </cell>
          <cell r="BW1733">
            <v>43333.14</v>
          </cell>
          <cell r="BX1733">
            <v>76548.83</v>
          </cell>
          <cell r="BY1733">
            <v>119881.97</v>
          </cell>
          <cell r="BZ1733">
            <v>6499.97</v>
          </cell>
          <cell r="CA1733">
            <v>11482.309999999998</v>
          </cell>
          <cell r="CB1733">
            <v>17982.28</v>
          </cell>
          <cell r="CC1733">
            <v>0</v>
          </cell>
          <cell r="CD1733">
            <v>0</v>
          </cell>
          <cell r="CE1733">
            <v>0</v>
          </cell>
          <cell r="CF1733">
            <v>0</v>
          </cell>
          <cell r="CG1733">
            <v>0</v>
          </cell>
          <cell r="CH1733">
            <v>0</v>
          </cell>
          <cell r="CI1733">
            <v>0</v>
          </cell>
          <cell r="CJ1733">
            <v>0</v>
          </cell>
          <cell r="CK1733">
            <v>0</v>
          </cell>
          <cell r="CL1733">
            <v>36833.17</v>
          </cell>
          <cell r="CM1733">
            <v>65066.520000000004</v>
          </cell>
          <cell r="CN1733">
            <v>101899.69</v>
          </cell>
          <cell r="CO1733">
            <v>43333.14</v>
          </cell>
          <cell r="CP1733">
            <v>4766.6400000000003</v>
          </cell>
          <cell r="CQ1733">
            <v>9533.2800000000007</v>
          </cell>
          <cell r="CR1733">
            <v>101899.69</v>
          </cell>
          <cell r="CS1733">
            <v>4766.6400000000003</v>
          </cell>
          <cell r="CT1733">
            <v>44378</v>
          </cell>
          <cell r="CU1733"/>
          <cell r="CV1733">
            <v>9071</v>
          </cell>
          <cell r="CW1733">
            <v>44835</v>
          </cell>
          <cell r="CX1733">
            <v>1.1095638366066978</v>
          </cell>
          <cell r="CY1733">
            <v>48080.88</v>
          </cell>
          <cell r="CZ1733">
            <v>84935.81</v>
          </cell>
          <cell r="DA1733">
            <v>133016.69</v>
          </cell>
          <cell r="DB1733">
            <v>48080.88</v>
          </cell>
          <cell r="DC1733">
            <v>5288.89</v>
          </cell>
          <cell r="DD1733">
            <v>10577.78</v>
          </cell>
          <cell r="DE1733">
            <v>28128.38</v>
          </cell>
          <cell r="DF1733">
            <v>5288.89</v>
          </cell>
          <cell r="DG1733">
            <v>218160</v>
          </cell>
          <cell r="DH1733">
            <v>1</v>
          </cell>
          <cell r="DI1733">
            <v>48080.88</v>
          </cell>
          <cell r="DJ1733">
            <v>84935.81</v>
          </cell>
          <cell r="DK1733">
            <v>133016.69</v>
          </cell>
          <cell r="DL1733">
            <v>48080.88</v>
          </cell>
          <cell r="DM1733">
            <v>5288.89</v>
          </cell>
          <cell r="DN1733">
            <v>10577.78</v>
          </cell>
          <cell r="DO1733">
            <v>28128.38</v>
          </cell>
          <cell r="DP1733">
            <v>5288.89</v>
          </cell>
          <cell r="DQ1733">
            <v>0</v>
          </cell>
          <cell r="DR1733"/>
          <cell r="DS1733">
            <v>0</v>
          </cell>
          <cell r="DT1733">
            <v>0</v>
          </cell>
        </row>
        <row r="1734">
          <cell r="A1734">
            <v>9072</v>
          </cell>
          <cell r="B1734">
            <v>8991</v>
          </cell>
          <cell r="C1734" t="str">
            <v>2021/0205886-2</v>
          </cell>
          <cell r="D1734" t="str">
            <v>0205886-07.2021.3.00.0000</v>
          </cell>
          <cell r="E1734">
            <v>44377</v>
          </cell>
          <cell r="F1734" t="str">
            <v>PAGO - 1ª. 2ª ORDEM - OUT/2022 - 1ª remessa</v>
          </cell>
          <cell r="G1734" t="str">
            <v>sim</v>
          </cell>
          <cell r="H1734">
            <v>44835</v>
          </cell>
          <cell r="I1734" t="str">
            <v>não</v>
          </cell>
          <cell r="J1734" t="str">
            <v>não</v>
          </cell>
          <cell r="K1734">
            <v>1</v>
          </cell>
          <cell r="L1734" t="str">
            <v>MS 7.386/DF</v>
          </cell>
          <cell r="M1734" t="str">
            <v>2001/0010437-1</v>
          </cell>
          <cell r="N1734">
            <v>36922</v>
          </cell>
          <cell r="O1734" t="str">
            <v>Administrativo - Servidor Público Civil - Sistema Remuneratório e Benefícios - Gratificações da Lei 8.112/1990</v>
          </cell>
          <cell r="P1734" t="str">
            <v>UNIÃO</v>
          </cell>
          <cell r="Q1734" t="str">
            <v>Ministério do Planejamento, Orçamento e Gestão</v>
          </cell>
          <cell r="R1734">
            <v>37959</v>
          </cell>
          <cell r="S1734" t="str">
            <v>Mandado de Segurança 7.386/DF</v>
          </cell>
          <cell r="T1734" t="str">
            <v>2016/0311095-4</v>
          </cell>
          <cell r="U1734">
            <v>44375</v>
          </cell>
          <cell r="V1734" t="str">
            <v>Alessandra Leite da Silva</v>
          </cell>
          <cell r="W1734" t="str">
            <v>507.964.882-15</v>
          </cell>
          <cell r="X1734">
            <v>30606</v>
          </cell>
          <cell r="Y1734">
            <v>39</v>
          </cell>
          <cell r="Z1734" t="str">
            <v>Pensionista Civil</v>
          </cell>
          <cell r="AA1734" t="str">
            <v>Gratificação de Operações Especiais - GOE</v>
          </cell>
          <cell r="AB1734" t="str">
            <v>Alimentar</v>
          </cell>
          <cell r="AC1734" t="str">
            <v>Não</v>
          </cell>
          <cell r="AD1734" t="str">
            <v>Não</v>
          </cell>
          <cell r="AE1734" t="str">
            <v>Não</v>
          </cell>
          <cell r="AF1734" t="str">
            <v>-</v>
          </cell>
          <cell r="AG1734" t="str">
            <v>-</v>
          </cell>
          <cell r="AH1734" t="str">
            <v>Não informada</v>
          </cell>
          <cell r="AI1734" t="str">
            <v>Não Informada</v>
          </cell>
          <cell r="AJ1734" t="str">
            <v>Não</v>
          </cell>
          <cell r="AK1734">
            <v>15</v>
          </cell>
          <cell r="AL1734" t="str">
            <v>Marcelo Lavocat Galvão</v>
          </cell>
          <cell r="AM1734" t="str">
            <v>515.873.001-68</v>
          </cell>
          <cell r="AN1734">
            <v>15</v>
          </cell>
          <cell r="AO1734" t="str">
            <v>Paulo Sérgio Cunha</v>
          </cell>
          <cell r="AP1734" t="str">
            <v>515.212.887-04</v>
          </cell>
          <cell r="AQ1734">
            <v>0</v>
          </cell>
          <cell r="AR1734" t="str">
            <v>x x x</v>
          </cell>
          <cell r="AS1734" t="str">
            <v>x x x</v>
          </cell>
          <cell r="AT1734">
            <v>0</v>
          </cell>
          <cell r="AU1734" t="str">
            <v>x x x</v>
          </cell>
          <cell r="AV1734" t="str">
            <v>x x x</v>
          </cell>
          <cell r="AW1734" t="str">
            <v>Dedução de Honorários Contratuais</v>
          </cell>
          <cell r="AX1734">
            <v>44348</v>
          </cell>
          <cell r="AY1734">
            <v>160361.32999999999</v>
          </cell>
          <cell r="AZ1734">
            <v>165911.71</v>
          </cell>
          <cell r="BA1734">
            <v>326273.03999999998</v>
          </cell>
          <cell r="BB1734">
            <v>24054.19</v>
          </cell>
          <cell r="BC1734">
            <v>24886.76</v>
          </cell>
          <cell r="BD1734">
            <v>48940.95</v>
          </cell>
          <cell r="BE1734">
            <v>24054.19</v>
          </cell>
          <cell r="BF1734">
            <v>24886.76</v>
          </cell>
          <cell r="BG1734">
            <v>48940.95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112252.95</v>
          </cell>
          <cell r="BO1734">
            <v>116138.19</v>
          </cell>
          <cell r="BP1734">
            <v>228391.14</v>
          </cell>
          <cell r="BQ1734">
            <v>0</v>
          </cell>
          <cell r="BR1734">
            <v>0</v>
          </cell>
          <cell r="BS1734">
            <v>0</v>
          </cell>
          <cell r="BT1734">
            <v>39</v>
          </cell>
          <cell r="BU1734">
            <v>228391.14</v>
          </cell>
          <cell r="BV1734">
            <v>0</v>
          </cell>
          <cell r="BW1734">
            <v>161692.32</v>
          </cell>
          <cell r="BX1734">
            <v>167684.26</v>
          </cell>
          <cell r="BY1734">
            <v>329376.58</v>
          </cell>
          <cell r="BZ1734">
            <v>24253.84</v>
          </cell>
          <cell r="CA1734">
            <v>25152.63</v>
          </cell>
          <cell r="CB1734">
            <v>49406.47</v>
          </cell>
          <cell r="CC1734">
            <v>24253.84</v>
          </cell>
          <cell r="CD1734">
            <v>25152.63</v>
          </cell>
          <cell r="CE1734">
            <v>49406.47</v>
          </cell>
          <cell r="CF1734">
            <v>0</v>
          </cell>
          <cell r="CG1734">
            <v>0</v>
          </cell>
          <cell r="CH1734">
            <v>0</v>
          </cell>
          <cell r="CI1734">
            <v>0</v>
          </cell>
          <cell r="CJ1734">
            <v>0</v>
          </cell>
          <cell r="CK1734">
            <v>0</v>
          </cell>
          <cell r="CL1734">
            <v>113184.64000000001</v>
          </cell>
          <cell r="CM1734">
            <v>117379</v>
          </cell>
          <cell r="CN1734">
            <v>230563.64</v>
          </cell>
          <cell r="CO1734">
            <v>0</v>
          </cell>
          <cell r="CP1734">
            <v>0</v>
          </cell>
          <cell r="CQ1734">
            <v>0</v>
          </cell>
          <cell r="CR1734">
            <v>230563.64</v>
          </cell>
          <cell r="CS1734">
            <v>0</v>
          </cell>
          <cell r="CT1734">
            <v>44378</v>
          </cell>
          <cell r="CU1734"/>
          <cell r="CV1734">
            <v>9072</v>
          </cell>
          <cell r="CW1734">
            <v>44835</v>
          </cell>
          <cell r="CX1734">
            <v>1.1095638366066978</v>
          </cell>
          <cell r="CY1734">
            <v>179407.95</v>
          </cell>
          <cell r="CZ1734">
            <v>186056.39</v>
          </cell>
          <cell r="DA1734">
            <v>365464.34</v>
          </cell>
          <cell r="DB1734">
            <v>0</v>
          </cell>
          <cell r="DC1734">
            <v>0</v>
          </cell>
          <cell r="DD1734">
            <v>0</v>
          </cell>
          <cell r="DE1734">
            <v>69768.639999999999</v>
          </cell>
          <cell r="DF1734">
            <v>0</v>
          </cell>
          <cell r="DG1734">
            <v>218160</v>
          </cell>
          <cell r="DH1734">
            <v>49.090411940054118</v>
          </cell>
          <cell r="DI1734">
            <v>107095.64</v>
          </cell>
          <cell r="DJ1734">
            <v>111064.36</v>
          </cell>
          <cell r="DK1734">
            <v>218160</v>
          </cell>
          <cell r="DL1734">
            <v>0</v>
          </cell>
          <cell r="DM1734">
            <v>0</v>
          </cell>
          <cell r="DN1734">
            <v>0</v>
          </cell>
          <cell r="DO1734">
            <v>41647.629999999997</v>
          </cell>
          <cell r="DP1734">
            <v>0</v>
          </cell>
          <cell r="DQ1734">
            <v>72312.310000000012</v>
          </cell>
          <cell r="DR1734"/>
          <cell r="DS1734">
            <v>74992.030000000013</v>
          </cell>
          <cell r="DT1734">
            <v>147304.34000000003</v>
          </cell>
        </row>
        <row r="1735">
          <cell r="A1735">
            <v>9073</v>
          </cell>
          <cell r="B1735">
            <v>8992</v>
          </cell>
          <cell r="C1735" t="str">
            <v>2021/0205888-6</v>
          </cell>
          <cell r="D1735" t="str">
            <v>0205888-74.2021.3.00.0000</v>
          </cell>
          <cell r="E1735">
            <v>44377</v>
          </cell>
          <cell r="F1735" t="str">
            <v>PAGO - 1ª. 2ª ORDEM - OUT/2022 - 1ª remessa</v>
          </cell>
          <cell r="G1735" t="str">
            <v>sim</v>
          </cell>
          <cell r="H1735">
            <v>44835</v>
          </cell>
          <cell r="I1735" t="str">
            <v>não</v>
          </cell>
          <cell r="J1735" t="str">
            <v>não</v>
          </cell>
          <cell r="K1735">
            <v>1</v>
          </cell>
          <cell r="L1735" t="str">
            <v>MS 7.386/DF</v>
          </cell>
          <cell r="M1735" t="str">
            <v>2001/0010437-1</v>
          </cell>
          <cell r="N1735">
            <v>36922</v>
          </cell>
          <cell r="O1735" t="str">
            <v>Administrativo - Servidor Público Civil - Sistema Remuneratório e Benefícios - Gratificações da Lei 8.112/1990</v>
          </cell>
          <cell r="P1735" t="str">
            <v>UNIÃO</v>
          </cell>
          <cell r="Q1735" t="str">
            <v>Ministério do Planejamento, Orçamento e Gestão</v>
          </cell>
          <cell r="R1735">
            <v>37959</v>
          </cell>
          <cell r="S1735" t="str">
            <v>Mandado de Segurança 7.386/DF</v>
          </cell>
          <cell r="T1735" t="str">
            <v>2016/0311095-4</v>
          </cell>
          <cell r="U1735">
            <v>44375</v>
          </cell>
          <cell r="V1735" t="str">
            <v>Aremilton Espírito Santo de Oliveira</v>
          </cell>
          <cell r="W1735" t="str">
            <v>059.985.492-87</v>
          </cell>
          <cell r="X1735">
            <v>18562</v>
          </cell>
          <cell r="Y1735">
            <v>72</v>
          </cell>
          <cell r="Z1735" t="str">
            <v>Pensionista Civil</v>
          </cell>
          <cell r="AA1735" t="str">
            <v>Gratificação de Operações Especiais - GOE</v>
          </cell>
          <cell r="AB1735" t="str">
            <v>Alimentar</v>
          </cell>
          <cell r="AC1735" t="str">
            <v>Não</v>
          </cell>
          <cell r="AD1735" t="str">
            <v>Não</v>
          </cell>
          <cell r="AE1735" t="str">
            <v>Não</v>
          </cell>
          <cell r="AF1735" t="str">
            <v>-</v>
          </cell>
          <cell r="AG1735" t="str">
            <v>-</v>
          </cell>
          <cell r="AH1735" t="str">
            <v>Não informada</v>
          </cell>
          <cell r="AI1735" t="str">
            <v>Não Informada</v>
          </cell>
          <cell r="AJ1735" t="str">
            <v>Não</v>
          </cell>
          <cell r="AK1735">
            <v>15</v>
          </cell>
          <cell r="AL1735" t="str">
            <v>Marcelo Lavocat Galvão</v>
          </cell>
          <cell r="AM1735" t="str">
            <v>515.873.001-68</v>
          </cell>
          <cell r="AN1735">
            <v>15</v>
          </cell>
          <cell r="AO1735" t="str">
            <v>Paulo Sérgio Cunha</v>
          </cell>
          <cell r="AP1735" t="str">
            <v>515.212.887-04</v>
          </cell>
          <cell r="AQ1735">
            <v>0</v>
          </cell>
          <cell r="AR1735" t="str">
            <v>x x x</v>
          </cell>
          <cell r="AS1735" t="str">
            <v>x x x</v>
          </cell>
          <cell r="AT1735">
            <v>0</v>
          </cell>
          <cell r="AU1735" t="str">
            <v>x x x</v>
          </cell>
          <cell r="AV1735" t="str">
            <v>x x x</v>
          </cell>
          <cell r="AW1735" t="str">
            <v>Dedução de Honorários Contratuais</v>
          </cell>
          <cell r="AX1735">
            <v>44348</v>
          </cell>
          <cell r="AY1735">
            <v>237898.54</v>
          </cell>
          <cell r="AZ1735">
            <v>246108.69</v>
          </cell>
          <cell r="BA1735">
            <v>484007.23</v>
          </cell>
          <cell r="BB1735">
            <v>35684.78</v>
          </cell>
          <cell r="BC1735">
            <v>36916.300000000003</v>
          </cell>
          <cell r="BD1735">
            <v>72601.08</v>
          </cell>
          <cell r="BE1735">
            <v>35684.78</v>
          </cell>
          <cell r="BF1735">
            <v>36916.300000000003</v>
          </cell>
          <cell r="BG1735">
            <v>72601.08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166528.98000000001</v>
          </cell>
          <cell r="BO1735">
            <v>172276.09</v>
          </cell>
          <cell r="BP1735">
            <v>338805.07</v>
          </cell>
          <cell r="BQ1735">
            <v>0</v>
          </cell>
          <cell r="BR1735">
            <v>0</v>
          </cell>
          <cell r="BS1735">
            <v>0</v>
          </cell>
          <cell r="BT1735">
            <v>38</v>
          </cell>
          <cell r="BU1735">
            <v>338805.07</v>
          </cell>
          <cell r="BV1735">
            <v>0</v>
          </cell>
          <cell r="BW1735">
            <v>239873.09</v>
          </cell>
          <cell r="BX1735">
            <v>248738.11000000002</v>
          </cell>
          <cell r="BY1735">
            <v>488611.2</v>
          </cell>
          <cell r="BZ1735">
            <v>35980.959999999999</v>
          </cell>
          <cell r="CA1735">
            <v>37310.700000000004</v>
          </cell>
          <cell r="CB1735">
            <v>73291.66</v>
          </cell>
          <cell r="CC1735">
            <v>35980.959999999999</v>
          </cell>
          <cell r="CD1735">
            <v>37310.700000000004</v>
          </cell>
          <cell r="CE1735">
            <v>73291.66</v>
          </cell>
          <cell r="CF1735">
            <v>0</v>
          </cell>
          <cell r="CG1735">
            <v>0</v>
          </cell>
          <cell r="CH1735">
            <v>0</v>
          </cell>
          <cell r="CI1735">
            <v>0</v>
          </cell>
          <cell r="CJ1735">
            <v>0</v>
          </cell>
          <cell r="CK1735">
            <v>0</v>
          </cell>
          <cell r="CL1735">
            <v>167911.17</v>
          </cell>
          <cell r="CM1735">
            <v>174116.71</v>
          </cell>
          <cell r="CN1735">
            <v>342027.88</v>
          </cell>
          <cell r="CO1735">
            <v>0</v>
          </cell>
          <cell r="CP1735">
            <v>0</v>
          </cell>
          <cell r="CQ1735">
            <v>0</v>
          </cell>
          <cell r="CR1735">
            <v>342027.88</v>
          </cell>
          <cell r="CS1735">
            <v>0</v>
          </cell>
          <cell r="CT1735">
            <v>44378</v>
          </cell>
          <cell r="CU1735"/>
          <cell r="CV1735">
            <v>9073</v>
          </cell>
          <cell r="CW1735">
            <v>44835</v>
          </cell>
          <cell r="CX1735">
            <v>1.1095638366066978</v>
          </cell>
          <cell r="CY1735">
            <v>266154.5</v>
          </cell>
          <cell r="CZ1735">
            <v>275990.81000000006</v>
          </cell>
          <cell r="DA1735">
            <v>542145.31000000006</v>
          </cell>
          <cell r="DB1735">
            <v>0</v>
          </cell>
          <cell r="DC1735">
            <v>0</v>
          </cell>
          <cell r="DD1735">
            <v>0</v>
          </cell>
          <cell r="DE1735">
            <v>103510.91</v>
          </cell>
          <cell r="DF1735">
            <v>0</v>
          </cell>
          <cell r="DG1735">
            <v>218160</v>
          </cell>
          <cell r="DH1735">
            <v>49.092834539138586</v>
          </cell>
          <cell r="DI1735">
            <v>107100.92</v>
          </cell>
          <cell r="DJ1735">
            <v>111059.08</v>
          </cell>
          <cell r="DK1735">
            <v>218160</v>
          </cell>
          <cell r="DL1735">
            <v>0</v>
          </cell>
          <cell r="DM1735">
            <v>0</v>
          </cell>
          <cell r="DN1735">
            <v>0</v>
          </cell>
          <cell r="DO1735">
            <v>41652.92</v>
          </cell>
          <cell r="DP1735">
            <v>0</v>
          </cell>
          <cell r="DQ1735">
            <v>159053.58000000002</v>
          </cell>
          <cell r="DR1735"/>
          <cell r="DS1735">
            <v>164931.73000000004</v>
          </cell>
          <cell r="DT1735">
            <v>323985.31000000006</v>
          </cell>
        </row>
        <row r="1736">
          <cell r="A1736">
            <v>9074</v>
          </cell>
          <cell r="B1736">
            <v>8994</v>
          </cell>
          <cell r="C1736" t="str">
            <v>2021/0205894-0</v>
          </cell>
          <cell r="D1736" t="str">
            <v>0205894-81.2021.3.00.0000</v>
          </cell>
          <cell r="E1736">
            <v>44377</v>
          </cell>
          <cell r="F1736" t="str">
            <v>PAGO - 1ª. 2ª ORDEM - OUT/2022 - 1ª remessa</v>
          </cell>
          <cell r="G1736" t="str">
            <v>sim</v>
          </cell>
          <cell r="H1736">
            <v>44835</v>
          </cell>
          <cell r="I1736" t="str">
            <v>não</v>
          </cell>
          <cell r="J1736" t="str">
            <v>não</v>
          </cell>
          <cell r="K1736">
            <v>1</v>
          </cell>
          <cell r="L1736" t="str">
            <v>MS 7.386/DF</v>
          </cell>
          <cell r="M1736" t="str">
            <v>2001/0010437-1</v>
          </cell>
          <cell r="N1736">
            <v>36922</v>
          </cell>
          <cell r="O1736" t="str">
            <v>Administrativo - Servidor Público Civil - Sistema Remuneratório e Benefícios - Gratificações da Lei 8.112/1990</v>
          </cell>
          <cell r="P1736" t="str">
            <v>UNIÃO</v>
          </cell>
          <cell r="Q1736" t="str">
            <v>Ministério do Planejamento, Orçamento e Gestão</v>
          </cell>
          <cell r="R1736">
            <v>37959</v>
          </cell>
          <cell r="S1736" t="str">
            <v>Mandado de Segurança 7.386/DF</v>
          </cell>
          <cell r="T1736" t="str">
            <v>2016/0311095-4</v>
          </cell>
          <cell r="U1736">
            <v>44375</v>
          </cell>
          <cell r="V1736" t="str">
            <v>Crinaurea da Silva Benjamin</v>
          </cell>
          <cell r="W1736" t="str">
            <v>182.175.912-53</v>
          </cell>
          <cell r="X1736">
            <v>6264</v>
          </cell>
          <cell r="Y1736">
            <v>105</v>
          </cell>
          <cell r="Z1736" t="str">
            <v>Pensionista Civil</v>
          </cell>
          <cell r="AA1736" t="str">
            <v>Gratificação de Operações Especiais - GOE</v>
          </cell>
          <cell r="AB1736" t="str">
            <v>Alimentar</v>
          </cell>
          <cell r="AC1736" t="str">
            <v>Não</v>
          </cell>
          <cell r="AD1736" t="str">
            <v>Não</v>
          </cell>
          <cell r="AE1736" t="str">
            <v>Não</v>
          </cell>
          <cell r="AF1736" t="str">
            <v>-</v>
          </cell>
          <cell r="AG1736" t="str">
            <v>-</v>
          </cell>
          <cell r="AH1736" t="str">
            <v>Não informada</v>
          </cell>
          <cell r="AI1736" t="str">
            <v>Não Informada</v>
          </cell>
          <cell r="AJ1736" t="str">
            <v>Não</v>
          </cell>
          <cell r="AK1736">
            <v>15</v>
          </cell>
          <cell r="AL1736" t="str">
            <v>Marcelo Lavocat Galvão</v>
          </cell>
          <cell r="AM1736" t="str">
            <v>515.873.001-68</v>
          </cell>
          <cell r="AN1736">
            <v>15</v>
          </cell>
          <cell r="AO1736" t="str">
            <v>Paulo Sérgio Cunha</v>
          </cell>
          <cell r="AP1736" t="str">
            <v>515.212.887-04</v>
          </cell>
          <cell r="AQ1736">
            <v>0</v>
          </cell>
          <cell r="AR1736" t="str">
            <v>x x x</v>
          </cell>
          <cell r="AS1736" t="str">
            <v>x x x</v>
          </cell>
          <cell r="AT1736">
            <v>0</v>
          </cell>
          <cell r="AU1736" t="str">
            <v>x x x</v>
          </cell>
          <cell r="AV1736" t="str">
            <v>x x x</v>
          </cell>
          <cell r="AW1736" t="str">
            <v>Dedução de Honorários Contratuais</v>
          </cell>
          <cell r="AX1736">
            <v>44348</v>
          </cell>
          <cell r="AY1736">
            <v>71800.05</v>
          </cell>
          <cell r="AZ1736">
            <v>74285.399999999994</v>
          </cell>
          <cell r="BA1736">
            <v>146085.45000000001</v>
          </cell>
          <cell r="BB1736">
            <v>10770</v>
          </cell>
          <cell r="BC1736">
            <v>11142.81</v>
          </cell>
          <cell r="BD1736">
            <v>21912.81</v>
          </cell>
          <cell r="BE1736">
            <v>10770</v>
          </cell>
          <cell r="BF1736">
            <v>11142.81</v>
          </cell>
          <cell r="BG1736">
            <v>21912.81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  <cell r="BM1736">
            <v>0</v>
          </cell>
          <cell r="BN1736">
            <v>50260.05</v>
          </cell>
          <cell r="BO1736">
            <v>51999.78</v>
          </cell>
          <cell r="BP1736">
            <v>102259.83</v>
          </cell>
          <cell r="BQ1736">
            <v>0</v>
          </cell>
          <cell r="BR1736">
            <v>0</v>
          </cell>
          <cell r="BS1736">
            <v>0</v>
          </cell>
          <cell r="BT1736">
            <v>39</v>
          </cell>
          <cell r="BU1736">
            <v>102259.83</v>
          </cell>
          <cell r="BV1736">
            <v>0</v>
          </cell>
          <cell r="BW1736">
            <v>72395.990000000005</v>
          </cell>
          <cell r="BX1736">
            <v>75079.039999999994</v>
          </cell>
          <cell r="BY1736">
            <v>147475.03</v>
          </cell>
          <cell r="BZ1736">
            <v>10859.39</v>
          </cell>
          <cell r="CA1736">
            <v>11261.850000000002</v>
          </cell>
          <cell r="CB1736">
            <v>22121.24</v>
          </cell>
          <cell r="CC1736">
            <v>10859.39</v>
          </cell>
          <cell r="CD1736">
            <v>11261.850000000002</v>
          </cell>
          <cell r="CE1736">
            <v>22121.24</v>
          </cell>
          <cell r="CF1736">
            <v>0</v>
          </cell>
          <cell r="CG1736">
            <v>0</v>
          </cell>
          <cell r="CH1736">
            <v>0</v>
          </cell>
          <cell r="CI1736">
            <v>0</v>
          </cell>
          <cell r="CJ1736">
            <v>0</v>
          </cell>
          <cell r="CK1736">
            <v>0</v>
          </cell>
          <cell r="CL1736">
            <v>50677.210000000006</v>
          </cell>
          <cell r="CM1736">
            <v>52555.340000000011</v>
          </cell>
          <cell r="CN1736">
            <v>103232.55000000002</v>
          </cell>
          <cell r="CO1736">
            <v>0</v>
          </cell>
          <cell r="CP1736">
            <v>0</v>
          </cell>
          <cell r="CQ1736">
            <v>0</v>
          </cell>
          <cell r="CR1736">
            <v>103232.55000000002</v>
          </cell>
          <cell r="CS1736">
            <v>0</v>
          </cell>
          <cell r="CT1736">
            <v>44378</v>
          </cell>
          <cell r="CU1736"/>
          <cell r="CV1736">
            <v>9074</v>
          </cell>
          <cell r="CW1736">
            <v>44835</v>
          </cell>
          <cell r="CX1736">
            <v>1.1095638366066978</v>
          </cell>
          <cell r="CY1736">
            <v>80327.97</v>
          </cell>
          <cell r="CZ1736">
            <v>83304.989999999991</v>
          </cell>
          <cell r="DA1736">
            <v>163632.95999999999</v>
          </cell>
          <cell r="DB1736">
            <v>0</v>
          </cell>
          <cell r="DC1736">
            <v>0</v>
          </cell>
          <cell r="DD1736">
            <v>0</v>
          </cell>
          <cell r="DE1736">
            <v>31238.080000000002</v>
          </cell>
          <cell r="DF1736">
            <v>0</v>
          </cell>
          <cell r="DG1736">
            <v>218160</v>
          </cell>
          <cell r="DH1736">
            <v>1</v>
          </cell>
          <cell r="DI1736">
            <v>80327.97</v>
          </cell>
          <cell r="DJ1736">
            <v>83304.989999999991</v>
          </cell>
          <cell r="DK1736">
            <v>163632.95999999999</v>
          </cell>
          <cell r="DL1736">
            <v>0</v>
          </cell>
          <cell r="DM1736">
            <v>0</v>
          </cell>
          <cell r="DN1736">
            <v>0</v>
          </cell>
          <cell r="DO1736">
            <v>31238.080000000002</v>
          </cell>
          <cell r="DP1736">
            <v>0</v>
          </cell>
          <cell r="DQ1736">
            <v>0</v>
          </cell>
          <cell r="DR1736"/>
          <cell r="DS1736">
            <v>0</v>
          </cell>
          <cell r="DT1736">
            <v>0</v>
          </cell>
        </row>
        <row r="1737">
          <cell r="A1737">
            <v>9075</v>
          </cell>
          <cell r="B1737">
            <v>9162</v>
          </cell>
          <cell r="C1737" t="str">
            <v>2021/0205923-0</v>
          </cell>
          <cell r="D1737" t="str">
            <v>0205923-34.2021.3.00.0000</v>
          </cell>
          <cell r="E1737">
            <v>44377</v>
          </cell>
          <cell r="F1737" t="str">
            <v>PAGO - 1ª. 2ª ORDEM - OUT/2022 - 1ª remessa</v>
          </cell>
          <cell r="G1737" t="str">
            <v>sim</v>
          </cell>
          <cell r="H1737">
            <v>44835</v>
          </cell>
          <cell r="I1737" t="str">
            <v>não</v>
          </cell>
          <cell r="J1737" t="str">
            <v>não</v>
          </cell>
          <cell r="K1737">
            <v>1</v>
          </cell>
          <cell r="L1737" t="str">
            <v>MS 7.386/DF</v>
          </cell>
          <cell r="M1737" t="str">
            <v>2001/0010437-1</v>
          </cell>
          <cell r="N1737">
            <v>36922</v>
          </cell>
          <cell r="O1737" t="str">
            <v>Administrativo - Servidor Público Civil - Sistema Remuneratório e Benefícios - Gratificações da Lei 8.112/1990</v>
          </cell>
          <cell r="P1737" t="str">
            <v>UNIÃO</v>
          </cell>
          <cell r="Q1737" t="str">
            <v>Ministério do Planejamento, Orçamento e Gestão</v>
          </cell>
          <cell r="R1737">
            <v>37959</v>
          </cell>
          <cell r="S1737" t="str">
            <v>Mandado de Segurança 7.386/DF</v>
          </cell>
          <cell r="T1737" t="str">
            <v>2016/0311095-4</v>
          </cell>
          <cell r="U1737">
            <v>44375</v>
          </cell>
          <cell r="V1737" t="str">
            <v>Edna de Fátima Prado Ribeiro</v>
          </cell>
          <cell r="W1737" t="str">
            <v>208.983.632-68</v>
          </cell>
          <cell r="X1737">
            <v>22818</v>
          </cell>
          <cell r="Y1737">
            <v>60</v>
          </cell>
          <cell r="Z1737" t="str">
            <v>Pensionista Civil</v>
          </cell>
          <cell r="AA1737" t="str">
            <v>Gratificação de Operações Especiais - GOE</v>
          </cell>
          <cell r="AB1737" t="str">
            <v>Alimentar</v>
          </cell>
          <cell r="AC1737" t="str">
            <v>Não</v>
          </cell>
          <cell r="AD1737" t="str">
            <v>Não</v>
          </cell>
          <cell r="AE1737" t="str">
            <v>Não</v>
          </cell>
          <cell r="AF1737" t="str">
            <v>-</v>
          </cell>
          <cell r="AG1737" t="str">
            <v>-</v>
          </cell>
          <cell r="AH1737" t="str">
            <v>Não informada</v>
          </cell>
          <cell r="AI1737" t="str">
            <v>Não Informada</v>
          </cell>
          <cell r="AJ1737" t="str">
            <v>Não</v>
          </cell>
          <cell r="AK1737">
            <v>15</v>
          </cell>
          <cell r="AL1737" t="str">
            <v>Marcelo Lavocat Galvão</v>
          </cell>
          <cell r="AM1737" t="str">
            <v>515.873.001-68</v>
          </cell>
          <cell r="AN1737">
            <v>15</v>
          </cell>
          <cell r="AO1737" t="str">
            <v>Paulo Sérgio Cunha</v>
          </cell>
          <cell r="AP1737" t="str">
            <v>515.212.887-04</v>
          </cell>
          <cell r="AQ1737">
            <v>0</v>
          </cell>
          <cell r="AR1737" t="str">
            <v>x x x</v>
          </cell>
          <cell r="AS1737" t="str">
            <v>x x x</v>
          </cell>
          <cell r="AT1737">
            <v>0</v>
          </cell>
          <cell r="AU1737" t="str">
            <v>x x x</v>
          </cell>
          <cell r="AV1737" t="str">
            <v>x x x</v>
          </cell>
          <cell r="AW1737" t="str">
            <v>Dedução de Honorários Contratuais</v>
          </cell>
          <cell r="AX1737">
            <v>44348</v>
          </cell>
          <cell r="AY1737">
            <v>160361.32999999999</v>
          </cell>
          <cell r="AZ1737">
            <v>165911.71</v>
          </cell>
          <cell r="BA1737">
            <v>326273.03999999998</v>
          </cell>
          <cell r="BB1737">
            <v>24054.19</v>
          </cell>
          <cell r="BC1737">
            <v>24886.76</v>
          </cell>
          <cell r="BD1737">
            <v>48940.95</v>
          </cell>
          <cell r="BE1737">
            <v>24054.19</v>
          </cell>
          <cell r="BF1737">
            <v>24886.76</v>
          </cell>
          <cell r="BG1737">
            <v>48940.95</v>
          </cell>
          <cell r="BH1737">
            <v>0</v>
          </cell>
          <cell r="BI1737">
            <v>0</v>
          </cell>
          <cell r="BJ1737">
            <v>0</v>
          </cell>
          <cell r="BK1737">
            <v>0</v>
          </cell>
          <cell r="BL1737">
            <v>0</v>
          </cell>
          <cell r="BM1737">
            <v>0</v>
          </cell>
          <cell r="BN1737">
            <v>112252.95</v>
          </cell>
          <cell r="BO1737">
            <v>116138.19</v>
          </cell>
          <cell r="BP1737">
            <v>228391.14</v>
          </cell>
          <cell r="BQ1737">
            <v>0</v>
          </cell>
          <cell r="BR1737">
            <v>0</v>
          </cell>
          <cell r="BS1737">
            <v>0</v>
          </cell>
          <cell r="BT1737">
            <v>39</v>
          </cell>
          <cell r="BU1737">
            <v>228391.14</v>
          </cell>
          <cell r="BV1737">
            <v>0</v>
          </cell>
          <cell r="BW1737">
            <v>161692.32</v>
          </cell>
          <cell r="BX1737">
            <v>167684.26</v>
          </cell>
          <cell r="BY1737">
            <v>329376.58</v>
          </cell>
          <cell r="BZ1737">
            <v>24253.84</v>
          </cell>
          <cell r="CA1737">
            <v>25152.63</v>
          </cell>
          <cell r="CB1737">
            <v>49406.47</v>
          </cell>
          <cell r="CC1737">
            <v>24253.84</v>
          </cell>
          <cell r="CD1737">
            <v>25152.63</v>
          </cell>
          <cell r="CE1737">
            <v>49406.47</v>
          </cell>
          <cell r="CF1737">
            <v>0</v>
          </cell>
          <cell r="CG1737">
            <v>0</v>
          </cell>
          <cell r="CH1737">
            <v>0</v>
          </cell>
          <cell r="CI1737">
            <v>0</v>
          </cell>
          <cell r="CJ1737">
            <v>0</v>
          </cell>
          <cell r="CK1737">
            <v>0</v>
          </cell>
          <cell r="CL1737">
            <v>113184.64000000001</v>
          </cell>
          <cell r="CM1737">
            <v>117379</v>
          </cell>
          <cell r="CN1737">
            <v>230563.64</v>
          </cell>
          <cell r="CO1737">
            <v>0</v>
          </cell>
          <cell r="CP1737">
            <v>0</v>
          </cell>
          <cell r="CQ1737">
            <v>0</v>
          </cell>
          <cell r="CR1737">
            <v>230563.64</v>
          </cell>
          <cell r="CS1737">
            <v>0</v>
          </cell>
          <cell r="CT1737">
            <v>44378</v>
          </cell>
          <cell r="CU1737"/>
          <cell r="CV1737">
            <v>9075</v>
          </cell>
          <cell r="CW1737">
            <v>44835</v>
          </cell>
          <cell r="CX1737">
            <v>1.1095638366066978</v>
          </cell>
          <cell r="CY1737">
            <v>179407.95</v>
          </cell>
          <cell r="CZ1737">
            <v>186056.39</v>
          </cell>
          <cell r="DA1737">
            <v>365464.34</v>
          </cell>
          <cell r="DB1737">
            <v>0</v>
          </cell>
          <cell r="DC1737">
            <v>0</v>
          </cell>
          <cell r="DD1737">
            <v>0</v>
          </cell>
          <cell r="DE1737">
            <v>69768.639999999999</v>
          </cell>
          <cell r="DF1737">
            <v>0</v>
          </cell>
          <cell r="DG1737">
            <v>218160</v>
          </cell>
          <cell r="DH1737">
            <v>49.090411940054118</v>
          </cell>
          <cell r="DI1737">
            <v>107095.64</v>
          </cell>
          <cell r="DJ1737">
            <v>111064.36</v>
          </cell>
          <cell r="DK1737">
            <v>218160</v>
          </cell>
          <cell r="DL1737">
            <v>0</v>
          </cell>
          <cell r="DM1737">
            <v>0</v>
          </cell>
          <cell r="DN1737">
            <v>0</v>
          </cell>
          <cell r="DO1737">
            <v>41647.629999999997</v>
          </cell>
          <cell r="DP1737">
            <v>0</v>
          </cell>
          <cell r="DQ1737">
            <v>72312.310000000012</v>
          </cell>
          <cell r="DR1737"/>
          <cell r="DS1737">
            <v>74992.030000000013</v>
          </cell>
          <cell r="DT1737">
            <v>147304.34000000003</v>
          </cell>
        </row>
        <row r="1738">
          <cell r="A1738">
            <v>9076</v>
          </cell>
          <cell r="B1738">
            <v>9164</v>
          </cell>
          <cell r="C1738" t="str">
            <v>2021/0205942-0</v>
          </cell>
          <cell r="D1738" t="str">
            <v>0205942-40.2021.3.00.0000</v>
          </cell>
          <cell r="E1738">
            <v>44377</v>
          </cell>
          <cell r="F1738" t="str">
            <v>Aguardando PGTO</v>
          </cell>
          <cell r="G1738"/>
          <cell r="H1738"/>
          <cell r="I1738"/>
          <cell r="J1738"/>
          <cell r="K1738"/>
          <cell r="L1738" t="str">
            <v>MS 14.124/DF</v>
          </cell>
          <cell r="M1738" t="str">
            <v>2009/0019083-0</v>
          </cell>
          <cell r="N1738">
            <v>39846</v>
          </cell>
          <cell r="O1738" t="str">
            <v>Administrativo - Servidor Público - Anistia - Reparação econômica (PRINCIPAL)</v>
          </cell>
          <cell r="P1738" t="str">
            <v>UNIÃO</v>
          </cell>
          <cell r="Q1738" t="str">
            <v>Ministério da Defesa</v>
          </cell>
          <cell r="R1738">
            <v>43258</v>
          </cell>
          <cell r="S1738" t="str">
            <v>Mandado de Segurança 14.124/DF</v>
          </cell>
          <cell r="T1738" t="str">
            <v>2018/0280177_3</v>
          </cell>
          <cell r="U1738">
            <v>44370</v>
          </cell>
          <cell r="V1738" t="str">
            <v>Margarida da Silva Franck</v>
          </cell>
          <cell r="W1738" t="str">
            <v>676.004.330-87</v>
          </cell>
          <cell r="X1738">
            <v>18910</v>
          </cell>
          <cell r="Y1738">
            <v>71</v>
          </cell>
          <cell r="Z1738" t="str">
            <v>Pensionista de Anistiado Político Militar</v>
          </cell>
          <cell r="AA1738" t="str">
            <v>Anistia Política - Reparação Econômica</v>
          </cell>
          <cell r="AB1738" t="str">
            <v>Comum</v>
          </cell>
          <cell r="AC1738" t="str">
            <v>Não</v>
          </cell>
          <cell r="AD1738" t="str">
            <v>Não</v>
          </cell>
          <cell r="AE1738" t="str">
            <v>Não</v>
          </cell>
          <cell r="AF1738" t="str">
            <v>-</v>
          </cell>
          <cell r="AG1738" t="str">
            <v>-</v>
          </cell>
          <cell r="AH1738" t="str">
            <v>Não informada</v>
          </cell>
          <cell r="AI1738" t="str">
            <v>Não Informada</v>
          </cell>
          <cell r="AJ1738" t="str">
            <v>Sim</v>
          </cell>
          <cell r="AK1738">
            <v>15</v>
          </cell>
          <cell r="AL1738" t="str">
            <v>Berenice Ribeiro Dias</v>
          </cell>
          <cell r="AM1738" t="str">
            <v>455.747.660-00</v>
          </cell>
          <cell r="AN1738">
            <v>0</v>
          </cell>
          <cell r="AO1738" t="str">
            <v>x x x</v>
          </cell>
          <cell r="AP1738" t="str">
            <v>x x x</v>
          </cell>
          <cell r="AQ1738">
            <v>0</v>
          </cell>
          <cell r="AR1738" t="str">
            <v>x x x</v>
          </cell>
          <cell r="AS1738" t="str">
            <v>x x x</v>
          </cell>
          <cell r="AT1738">
            <v>0</v>
          </cell>
          <cell r="AU1738" t="str">
            <v>x x x</v>
          </cell>
          <cell r="AV1738" t="str">
            <v>x x x</v>
          </cell>
          <cell r="AW1738" t="str">
            <v>Dedução de Honorários Contratuais</v>
          </cell>
          <cell r="AX1738">
            <v>44348</v>
          </cell>
          <cell r="AY1738">
            <v>299.66000000000003</v>
          </cell>
          <cell r="AZ1738">
            <v>340213.38</v>
          </cell>
          <cell r="BA1738">
            <v>340513.04</v>
          </cell>
          <cell r="BB1738">
            <v>44.94</v>
          </cell>
          <cell r="BC1738">
            <v>51032.01</v>
          </cell>
          <cell r="BD1738">
            <v>51076.95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254.72</v>
          </cell>
          <cell r="BO1738">
            <v>289181.37</v>
          </cell>
          <cell r="BP1738">
            <v>289436.09000000003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  <cell r="BW1738">
            <v>302.14</v>
          </cell>
          <cell r="BX1738">
            <v>343037.88</v>
          </cell>
          <cell r="BY1738">
            <v>343340.02</v>
          </cell>
          <cell r="BZ1738">
            <v>45.32</v>
          </cell>
          <cell r="CA1738">
            <v>51455.67</v>
          </cell>
          <cell r="CB1738">
            <v>51500.99</v>
          </cell>
          <cell r="CC1738">
            <v>0</v>
          </cell>
          <cell r="CD1738">
            <v>0</v>
          </cell>
          <cell r="CE1738">
            <v>0</v>
          </cell>
          <cell r="CF1738">
            <v>0</v>
          </cell>
          <cell r="CG1738">
            <v>0</v>
          </cell>
          <cell r="CH1738">
            <v>0</v>
          </cell>
          <cell r="CI1738">
            <v>0</v>
          </cell>
          <cell r="CJ1738">
            <v>0</v>
          </cell>
          <cell r="CK1738">
            <v>0</v>
          </cell>
          <cell r="CL1738">
            <v>256.82</v>
          </cell>
          <cell r="CM1738">
            <v>291582.21000000002</v>
          </cell>
          <cell r="CN1738">
            <v>291839.03000000003</v>
          </cell>
          <cell r="CO1738">
            <v>0</v>
          </cell>
          <cell r="CP1738">
            <v>0</v>
          </cell>
          <cell r="CQ1738">
            <v>0</v>
          </cell>
          <cell r="CR1738">
            <v>0</v>
          </cell>
          <cell r="CS1738">
            <v>0</v>
          </cell>
          <cell r="CT1738">
            <v>44378</v>
          </cell>
          <cell r="CU1738"/>
          <cell r="CV1738" t="str">
            <v/>
          </cell>
          <cell r="CW1738" t="str">
            <v/>
          </cell>
          <cell r="CX1738" t="str">
            <v/>
          </cell>
          <cell r="CY1738" t="str">
            <v/>
          </cell>
          <cell r="CZ1738" t="str">
            <v/>
          </cell>
          <cell r="DA1738" t="str">
            <v/>
          </cell>
          <cell r="DB1738" t="str">
            <v/>
          </cell>
          <cell r="DC1738" t="str">
            <v/>
          </cell>
          <cell r="DD1738" t="str">
            <v/>
          </cell>
          <cell r="DE1738" t="str">
            <v/>
          </cell>
          <cell r="DF1738" t="str">
            <v/>
          </cell>
          <cell r="DG1738" t="str">
            <v/>
          </cell>
          <cell r="DH1738" t="str">
            <v/>
          </cell>
          <cell r="DI1738" t="str">
            <v/>
          </cell>
          <cell r="DJ1738" t="str">
            <v/>
          </cell>
          <cell r="DK1738" t="str">
            <v/>
          </cell>
          <cell r="DL1738" t="str">
            <v/>
          </cell>
          <cell r="DM1738" t="str">
            <v/>
          </cell>
          <cell r="DN1738" t="str">
            <v/>
          </cell>
          <cell r="DO1738" t="str">
            <v/>
          </cell>
          <cell r="DP1738" t="str">
            <v/>
          </cell>
          <cell r="DQ1738" t="str">
            <v/>
          </cell>
          <cell r="DR1738"/>
          <cell r="DS1738" t="str">
            <v/>
          </cell>
          <cell r="DT1738">
            <v>0</v>
          </cell>
        </row>
        <row r="1739">
          <cell r="A1739">
            <v>9077</v>
          </cell>
          <cell r="B1739">
            <v>9167</v>
          </cell>
          <cell r="C1739" t="str">
            <v>2021/0205948-0</v>
          </cell>
          <cell r="D1739" t="str">
            <v>0205948-47.2021.3.00.0000</v>
          </cell>
          <cell r="E1739">
            <v>44377</v>
          </cell>
          <cell r="F1739" t="str">
            <v>PAGO - 1ª. 2ª ORDEM - OUT/2022 - 7ª remessa</v>
          </cell>
          <cell r="G1739" t="str">
            <v>sim</v>
          </cell>
          <cell r="H1739">
            <v>44835</v>
          </cell>
          <cell r="I1739" t="str">
            <v>sim</v>
          </cell>
          <cell r="J1739" t="str">
            <v>sim</v>
          </cell>
          <cell r="K1739">
            <v>7</v>
          </cell>
          <cell r="L1739" t="str">
            <v>MS 17.994/DF</v>
          </cell>
          <cell r="M1739" t="str">
            <v>2011/0308912-1</v>
          </cell>
          <cell r="N1739">
            <v>40896</v>
          </cell>
          <cell r="O1739" t="str">
            <v>Administrativo - Servidor Público Civil - Regime Estatutário - Reintegração ou Readmissão (PRINCIPAL)</v>
          </cell>
          <cell r="P1739" t="str">
            <v>UNIÃO</v>
          </cell>
          <cell r="Q1739" t="str">
            <v>Ministério da Justiça</v>
          </cell>
          <cell r="R1739">
            <v>42898</v>
          </cell>
          <cell r="S1739" t="str">
            <v>Mandado de Segurança 17.994/DF</v>
          </cell>
          <cell r="T1739" t="str">
            <v>2018/0302118-9</v>
          </cell>
          <cell r="U1739">
            <v>44372</v>
          </cell>
          <cell r="V1739" t="str">
            <v>Sérgio Toledo Santana</v>
          </cell>
          <cell r="W1739" t="str">
            <v>396.556.011-53</v>
          </cell>
          <cell r="X1739">
            <v>23637</v>
          </cell>
          <cell r="Y1739">
            <v>58</v>
          </cell>
          <cell r="Z1739" t="str">
            <v>Servidor Público Civil Ativo</v>
          </cell>
          <cell r="AA1739" t="str">
            <v>Reintegração Funcional</v>
          </cell>
          <cell r="AB1739" t="str">
            <v>Alimentar</v>
          </cell>
          <cell r="AC1739" t="str">
            <v>Não</v>
          </cell>
          <cell r="AD1739" t="str">
            <v>Não</v>
          </cell>
          <cell r="AE1739" t="str">
            <v>Não</v>
          </cell>
          <cell r="AF1739" t="str">
            <v>-</v>
          </cell>
          <cell r="AG1739" t="str">
            <v>-</v>
          </cell>
          <cell r="AH1739" t="str">
            <v>Não informada</v>
          </cell>
          <cell r="AI1739" t="str">
            <v>Não Informada</v>
          </cell>
          <cell r="AJ1739" t="str">
            <v>Não</v>
          </cell>
          <cell r="AK1739">
            <v>50</v>
          </cell>
          <cell r="AL1739" t="str">
            <v>Iza Karol Gomes Luzardo Pizza</v>
          </cell>
          <cell r="AM1739" t="str">
            <v>702.627.991-20</v>
          </cell>
          <cell r="AN1739">
            <v>0</v>
          </cell>
          <cell r="AO1739" t="str">
            <v>x x x</v>
          </cell>
          <cell r="AP1739" t="str">
            <v>x x x</v>
          </cell>
          <cell r="AQ1739">
            <v>0</v>
          </cell>
          <cell r="AR1739" t="str">
            <v>x x x</v>
          </cell>
          <cell r="AS1739" t="str">
            <v>x x x</v>
          </cell>
          <cell r="AT1739">
            <v>0</v>
          </cell>
          <cell r="AU1739" t="str">
            <v>x x x</v>
          </cell>
          <cell r="AV1739" t="str">
            <v>x x x</v>
          </cell>
          <cell r="AW1739" t="str">
            <v>Dedução de Honorários Contratuais</v>
          </cell>
          <cell r="AX1739">
            <v>44348</v>
          </cell>
          <cell r="AY1739">
            <v>0</v>
          </cell>
          <cell r="AZ1739">
            <v>140474.10999999999</v>
          </cell>
          <cell r="BA1739">
            <v>140474.10999999999</v>
          </cell>
          <cell r="BB1739">
            <v>0</v>
          </cell>
          <cell r="BC1739">
            <v>70237.05</v>
          </cell>
          <cell r="BD1739">
            <v>70237.05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  <cell r="BM1739">
            <v>0</v>
          </cell>
          <cell r="BN1739">
            <v>0</v>
          </cell>
          <cell r="BO1739">
            <v>70237.06</v>
          </cell>
          <cell r="BP1739">
            <v>70237.06</v>
          </cell>
          <cell r="BQ1739">
            <v>0</v>
          </cell>
          <cell r="BR1739">
            <v>0</v>
          </cell>
          <cell r="BS1739">
            <v>0</v>
          </cell>
          <cell r="BT1739">
            <v>72</v>
          </cell>
          <cell r="BU1739">
            <v>70237.06</v>
          </cell>
          <cell r="BV1739">
            <v>0</v>
          </cell>
          <cell r="BW1739">
            <v>0</v>
          </cell>
          <cell r="BX1739">
            <v>141640.04</v>
          </cell>
          <cell r="BY1739">
            <v>141640.04</v>
          </cell>
          <cell r="BZ1739">
            <v>0</v>
          </cell>
          <cell r="CA1739">
            <v>70820.02</v>
          </cell>
          <cell r="CB1739">
            <v>70820.02</v>
          </cell>
          <cell r="CC1739">
            <v>0</v>
          </cell>
          <cell r="CD1739">
            <v>0</v>
          </cell>
          <cell r="CE1739">
            <v>0</v>
          </cell>
          <cell r="CF1739">
            <v>0</v>
          </cell>
          <cell r="CG1739">
            <v>0</v>
          </cell>
          <cell r="CH1739">
            <v>0</v>
          </cell>
          <cell r="CI1739">
            <v>0</v>
          </cell>
          <cell r="CJ1739">
            <v>0</v>
          </cell>
          <cell r="CK1739">
            <v>0</v>
          </cell>
          <cell r="CL1739">
            <v>0</v>
          </cell>
          <cell r="CM1739">
            <v>70820.02</v>
          </cell>
          <cell r="CN1739">
            <v>70820.02</v>
          </cell>
          <cell r="CO1739">
            <v>0</v>
          </cell>
          <cell r="CP1739">
            <v>0</v>
          </cell>
          <cell r="CQ1739">
            <v>0</v>
          </cell>
          <cell r="CR1739">
            <v>70820.02</v>
          </cell>
          <cell r="CS1739">
            <v>0</v>
          </cell>
          <cell r="CT1739">
            <v>44378</v>
          </cell>
          <cell r="CU1739"/>
          <cell r="CV1739">
            <v>9077</v>
          </cell>
          <cell r="CW1739">
            <v>44835</v>
          </cell>
          <cell r="CX1739">
            <v>1.1095638366066978</v>
          </cell>
          <cell r="CY1739">
            <v>0</v>
          </cell>
          <cell r="CZ1739">
            <v>157158.66</v>
          </cell>
          <cell r="DA1739">
            <v>157158.66</v>
          </cell>
          <cell r="DB1739">
            <v>0</v>
          </cell>
          <cell r="DC1739">
            <v>0</v>
          </cell>
          <cell r="DD1739">
            <v>0</v>
          </cell>
          <cell r="DE1739">
            <v>0</v>
          </cell>
          <cell r="DF1739">
            <v>0</v>
          </cell>
          <cell r="DG1739">
            <v>218160</v>
          </cell>
          <cell r="DH1739">
            <v>1</v>
          </cell>
          <cell r="DI1739">
            <v>0</v>
          </cell>
          <cell r="DJ1739">
            <v>157158.66</v>
          </cell>
          <cell r="DK1739">
            <v>157158.66</v>
          </cell>
          <cell r="DL1739">
            <v>0</v>
          </cell>
          <cell r="DM1739">
            <v>0</v>
          </cell>
          <cell r="DN1739">
            <v>0</v>
          </cell>
          <cell r="DO1739">
            <v>0</v>
          </cell>
          <cell r="DP1739">
            <v>0</v>
          </cell>
          <cell r="DQ1739">
            <v>0</v>
          </cell>
          <cell r="DR1739"/>
          <cell r="DS1739">
            <v>0</v>
          </cell>
          <cell r="DT1739">
            <v>0</v>
          </cell>
        </row>
        <row r="1740">
          <cell r="A1740">
            <v>9078</v>
          </cell>
          <cell r="B1740">
            <v>9170</v>
          </cell>
          <cell r="C1740" t="str">
            <v>2021/0205956-8</v>
          </cell>
          <cell r="D1740" t="str">
            <v>0205956-24.2021.3.00.0000</v>
          </cell>
          <cell r="E1740">
            <v>44377</v>
          </cell>
          <cell r="F1740" t="str">
            <v>PAGO - 1ª. 2ª ORDEM - OUT/2022 - 1ª remessa</v>
          </cell>
          <cell r="G1740" t="str">
            <v>sim</v>
          </cell>
          <cell r="H1740">
            <v>44835</v>
          </cell>
          <cell r="I1740" t="str">
            <v>não</v>
          </cell>
          <cell r="J1740" t="str">
            <v>não</v>
          </cell>
          <cell r="K1740">
            <v>1</v>
          </cell>
          <cell r="L1740" t="str">
            <v>MS 7.386/DF</v>
          </cell>
          <cell r="M1740" t="str">
            <v>2001/0010437-1</v>
          </cell>
          <cell r="N1740">
            <v>36922</v>
          </cell>
          <cell r="O1740" t="str">
            <v>Administrativo - Servidor Público Civil - Sistema Remuneratório e Benefícios - Gratificações da Lei 8.112/1990</v>
          </cell>
          <cell r="P1740" t="str">
            <v>UNIÃO</v>
          </cell>
          <cell r="Q1740" t="str">
            <v>Ministério do Planejamento, Orçamento e Gestão</v>
          </cell>
          <cell r="R1740">
            <v>37959</v>
          </cell>
          <cell r="S1740" t="str">
            <v>Mandado de Segurança 7.386/DF</v>
          </cell>
          <cell r="T1740" t="str">
            <v>2016/0311095-4</v>
          </cell>
          <cell r="U1740">
            <v>44375</v>
          </cell>
          <cell r="V1740" t="str">
            <v>Juliana Jorge Mesquita Rodrigues</v>
          </cell>
          <cell r="W1740" t="str">
            <v>613.918.243-34</v>
          </cell>
          <cell r="X1740">
            <v>31501</v>
          </cell>
          <cell r="Y1740">
            <v>36</v>
          </cell>
          <cell r="Z1740" t="str">
            <v>Pensionista Civil</v>
          </cell>
          <cell r="AA1740" t="str">
            <v>Gratificação de Operações Especiais - GOE</v>
          </cell>
          <cell r="AB1740" t="str">
            <v>Alimentar</v>
          </cell>
          <cell r="AC1740" t="str">
            <v>Não</v>
          </cell>
          <cell r="AD1740" t="str">
            <v>Não</v>
          </cell>
          <cell r="AE1740" t="str">
            <v>Não</v>
          </cell>
          <cell r="AF1740" t="str">
            <v>-</v>
          </cell>
          <cell r="AG1740" t="str">
            <v>-</v>
          </cell>
          <cell r="AH1740" t="str">
            <v>Não informada</v>
          </cell>
          <cell r="AI1740" t="str">
            <v>Não Informada</v>
          </cell>
          <cell r="AJ1740" t="str">
            <v>Não</v>
          </cell>
          <cell r="AK1740">
            <v>15</v>
          </cell>
          <cell r="AL1740" t="str">
            <v>Marcelo Lavocat Galvão</v>
          </cell>
          <cell r="AM1740" t="str">
            <v>515.873.001-68</v>
          </cell>
          <cell r="AN1740">
            <v>15</v>
          </cell>
          <cell r="AO1740" t="str">
            <v>Paulo Sérgio Cunha</v>
          </cell>
          <cell r="AP1740" t="str">
            <v>515.212.887-04</v>
          </cell>
          <cell r="AQ1740">
            <v>0</v>
          </cell>
          <cell r="AR1740" t="str">
            <v>x x x</v>
          </cell>
          <cell r="AS1740" t="str">
            <v>x x x</v>
          </cell>
          <cell r="AT1740">
            <v>0</v>
          </cell>
          <cell r="AU1740" t="str">
            <v>x x x</v>
          </cell>
          <cell r="AV1740" t="str">
            <v>x x x</v>
          </cell>
          <cell r="AW1740" t="str">
            <v>Dedução de Honorários Contratuais</v>
          </cell>
          <cell r="AX1740">
            <v>44348</v>
          </cell>
          <cell r="AY1740">
            <v>106227.89</v>
          </cell>
          <cell r="AZ1740">
            <v>109570.32</v>
          </cell>
          <cell r="BA1740">
            <v>215798.21</v>
          </cell>
          <cell r="BB1740">
            <v>15934.18</v>
          </cell>
          <cell r="BC1740">
            <v>16435.55</v>
          </cell>
          <cell r="BD1740">
            <v>32369.73</v>
          </cell>
          <cell r="BE1740">
            <v>15934.18</v>
          </cell>
          <cell r="BF1740">
            <v>16435.55</v>
          </cell>
          <cell r="BG1740">
            <v>32369.73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74359.53</v>
          </cell>
          <cell r="BO1740">
            <v>76699.22</v>
          </cell>
          <cell r="BP1740">
            <v>151058.75</v>
          </cell>
          <cell r="BQ1740">
            <v>0</v>
          </cell>
          <cell r="BR1740">
            <v>0</v>
          </cell>
          <cell r="BS1740">
            <v>0</v>
          </cell>
          <cell r="BT1740">
            <v>39</v>
          </cell>
          <cell r="BU1740">
            <v>151058.75</v>
          </cell>
          <cell r="BV1740">
            <v>0</v>
          </cell>
          <cell r="BW1740">
            <v>107109.58</v>
          </cell>
          <cell r="BX1740">
            <v>110741.74</v>
          </cell>
          <cell r="BY1740">
            <v>217851.32</v>
          </cell>
          <cell r="BZ1740">
            <v>16066.43</v>
          </cell>
          <cell r="CA1740">
            <v>16611.25</v>
          </cell>
          <cell r="CB1740">
            <v>32677.68</v>
          </cell>
          <cell r="CC1740">
            <v>16066.43</v>
          </cell>
          <cell r="CD1740">
            <v>16611.25</v>
          </cell>
          <cell r="CE1740">
            <v>32677.68</v>
          </cell>
          <cell r="CF1740">
            <v>0</v>
          </cell>
          <cell r="CG1740">
            <v>0</v>
          </cell>
          <cell r="CH1740">
            <v>0</v>
          </cell>
          <cell r="CI1740">
            <v>0</v>
          </cell>
          <cell r="CJ1740">
            <v>0</v>
          </cell>
          <cell r="CK1740">
            <v>0</v>
          </cell>
          <cell r="CL1740">
            <v>74976.72</v>
          </cell>
          <cell r="CM1740">
            <v>77519.24000000002</v>
          </cell>
          <cell r="CN1740">
            <v>152495.96000000002</v>
          </cell>
          <cell r="CO1740">
            <v>0</v>
          </cell>
          <cell r="CP1740">
            <v>0</v>
          </cell>
          <cell r="CQ1740">
            <v>0</v>
          </cell>
          <cell r="CR1740">
            <v>152495.96000000002</v>
          </cell>
          <cell r="CS1740">
            <v>0</v>
          </cell>
          <cell r="CT1740">
            <v>44378</v>
          </cell>
          <cell r="CU1740"/>
          <cell r="CV1740">
            <v>9078</v>
          </cell>
          <cell r="CW1740">
            <v>44835</v>
          </cell>
          <cell r="CX1740">
            <v>1.1095638366066978</v>
          </cell>
          <cell r="CY1740">
            <v>118844.91</v>
          </cell>
          <cell r="CZ1740">
            <v>122875.03</v>
          </cell>
          <cell r="DA1740">
            <v>241719.94</v>
          </cell>
          <cell r="DB1740">
            <v>0</v>
          </cell>
          <cell r="DC1740">
            <v>0</v>
          </cell>
          <cell r="DD1740">
            <v>0</v>
          </cell>
          <cell r="DE1740">
            <v>46328.93</v>
          </cell>
          <cell r="DF1740">
            <v>0</v>
          </cell>
          <cell r="DG1740">
            <v>218160</v>
          </cell>
          <cell r="DH1740">
            <v>49.166365836430373</v>
          </cell>
          <cell r="DI1740">
            <v>107261.34</v>
          </cell>
          <cell r="DJ1740">
            <v>110898.66</v>
          </cell>
          <cell r="DK1740">
            <v>218160</v>
          </cell>
          <cell r="DL1740">
            <v>0</v>
          </cell>
          <cell r="DM1740">
            <v>0</v>
          </cell>
          <cell r="DN1740">
            <v>0</v>
          </cell>
          <cell r="DO1740">
            <v>41813.339999999997</v>
          </cell>
          <cell r="DP1740">
            <v>0</v>
          </cell>
          <cell r="DQ1740">
            <v>11583.570000000007</v>
          </cell>
          <cell r="DR1740"/>
          <cell r="DS1740">
            <v>11976.369999999995</v>
          </cell>
          <cell r="DT1740">
            <v>23559.940000000002</v>
          </cell>
        </row>
        <row r="1741">
          <cell r="A1741">
            <v>9079</v>
          </cell>
          <cell r="B1741">
            <v>9172</v>
          </cell>
          <cell r="C1741" t="str">
            <v>2021/0205959-3</v>
          </cell>
          <cell r="D1741" t="str">
            <v>0205959-76.2021.3.00.0000</v>
          </cell>
          <cell r="E1741">
            <v>44377</v>
          </cell>
          <cell r="F1741" t="str">
            <v>PAGO - 1ª. 2ª ORDEM - OUT/2022 - 1ª remessa</v>
          </cell>
          <cell r="G1741" t="str">
            <v>sim</v>
          </cell>
          <cell r="H1741">
            <v>44835</v>
          </cell>
          <cell r="I1741" t="str">
            <v>não</v>
          </cell>
          <cell r="J1741" t="str">
            <v>não</v>
          </cell>
          <cell r="K1741">
            <v>1</v>
          </cell>
          <cell r="L1741" t="str">
            <v>MS 7.386/DF</v>
          </cell>
          <cell r="M1741" t="str">
            <v>2001/0010437-1</v>
          </cell>
          <cell r="N1741">
            <v>36922</v>
          </cell>
          <cell r="O1741" t="str">
            <v>Administrativo - Servidor Público Civil - Sistema Remuneratório e Benefícios - Gratificações da Lei 8.112/1990</v>
          </cell>
          <cell r="P1741" t="str">
            <v>UNIÃO</v>
          </cell>
          <cell r="Q1741" t="str">
            <v>Ministério do Planejamento, Orçamento e Gestão</v>
          </cell>
          <cell r="R1741">
            <v>37959</v>
          </cell>
          <cell r="S1741" t="str">
            <v>Mandado de Segurança 7.386/DF</v>
          </cell>
          <cell r="T1741" t="str">
            <v>2016/0311095-4</v>
          </cell>
          <cell r="U1741">
            <v>44375</v>
          </cell>
          <cell r="V1741" t="str">
            <v>Maria de Nazaré Lacerda</v>
          </cell>
          <cell r="W1741" t="str">
            <v>148.805.202-68</v>
          </cell>
          <cell r="X1741">
            <v>17865</v>
          </cell>
          <cell r="Y1741">
            <v>74</v>
          </cell>
          <cell r="Z1741" t="str">
            <v>Pensionista Civil</v>
          </cell>
          <cell r="AA1741" t="str">
            <v>Gratificação de Operações Especiais - GOE</v>
          </cell>
          <cell r="AB1741" t="str">
            <v>Alimentar</v>
          </cell>
          <cell r="AC1741" t="str">
            <v>Não</v>
          </cell>
          <cell r="AD1741" t="str">
            <v>Não</v>
          </cell>
          <cell r="AE1741" t="str">
            <v>Não</v>
          </cell>
          <cell r="AF1741" t="str">
            <v>-</v>
          </cell>
          <cell r="AG1741" t="str">
            <v>-</v>
          </cell>
          <cell r="AH1741" t="str">
            <v>Não informada</v>
          </cell>
          <cell r="AI1741" t="str">
            <v>Não Informada</v>
          </cell>
          <cell r="AJ1741" t="str">
            <v>Não</v>
          </cell>
          <cell r="AK1741">
            <v>15</v>
          </cell>
          <cell r="AL1741" t="str">
            <v>Marcelo Lavocat Galvão</v>
          </cell>
          <cell r="AM1741" t="str">
            <v>515.873.001-68</v>
          </cell>
          <cell r="AN1741">
            <v>15</v>
          </cell>
          <cell r="AO1741" t="str">
            <v>Paulo Sérgio Cunha</v>
          </cell>
          <cell r="AP1741" t="str">
            <v>515.212.887-04</v>
          </cell>
          <cell r="AQ1741">
            <v>0</v>
          </cell>
          <cell r="AR1741" t="str">
            <v>x x x</v>
          </cell>
          <cell r="AS1741" t="str">
            <v>x x x</v>
          </cell>
          <cell r="AT1741">
            <v>0</v>
          </cell>
          <cell r="AU1741" t="str">
            <v>x x x</v>
          </cell>
          <cell r="AV1741" t="str">
            <v>x x x</v>
          </cell>
          <cell r="AW1741" t="str">
            <v>Dedução de Honorários Contratuais</v>
          </cell>
          <cell r="AX1741">
            <v>44348</v>
          </cell>
          <cell r="AY1741">
            <v>106907.15</v>
          </cell>
          <cell r="AZ1741">
            <v>110607.3</v>
          </cell>
          <cell r="BA1741">
            <v>217514.45</v>
          </cell>
          <cell r="BB1741">
            <v>16036.07</v>
          </cell>
          <cell r="BC1741">
            <v>16591.09</v>
          </cell>
          <cell r="BD1741">
            <v>32627.16</v>
          </cell>
          <cell r="BE1741">
            <v>16036.07</v>
          </cell>
          <cell r="BF1741">
            <v>16591.09</v>
          </cell>
          <cell r="BG1741">
            <v>32627.16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74835.009999999995</v>
          </cell>
          <cell r="BO1741">
            <v>77425.119999999995</v>
          </cell>
          <cell r="BP1741">
            <v>152260.13</v>
          </cell>
          <cell r="BQ1741">
            <v>0</v>
          </cell>
          <cell r="BR1741">
            <v>0</v>
          </cell>
          <cell r="BS1741">
            <v>0</v>
          </cell>
          <cell r="BT1741">
            <v>39</v>
          </cell>
          <cell r="BU1741">
            <v>152260.13</v>
          </cell>
          <cell r="BV1741">
            <v>0</v>
          </cell>
          <cell r="BW1741">
            <v>107794.47</v>
          </cell>
          <cell r="BX1741">
            <v>111789</v>
          </cell>
          <cell r="BY1741">
            <v>219583.47</v>
          </cell>
          <cell r="BZ1741">
            <v>16169.17</v>
          </cell>
          <cell r="CA1741">
            <v>16768.340000000004</v>
          </cell>
          <cell r="CB1741">
            <v>32937.51</v>
          </cell>
          <cell r="CC1741">
            <v>16169.17</v>
          </cell>
          <cell r="CD1741">
            <v>16768.340000000004</v>
          </cell>
          <cell r="CE1741">
            <v>32937.51</v>
          </cell>
          <cell r="CF1741">
            <v>0</v>
          </cell>
          <cell r="CG1741">
            <v>0</v>
          </cell>
          <cell r="CH1741">
            <v>0</v>
          </cell>
          <cell r="CI1741">
            <v>0</v>
          </cell>
          <cell r="CJ1741">
            <v>0</v>
          </cell>
          <cell r="CK1741">
            <v>0</v>
          </cell>
          <cell r="CL1741">
            <v>75456.13</v>
          </cell>
          <cell r="CM1741">
            <v>78252.319999999978</v>
          </cell>
          <cell r="CN1741">
            <v>153708.44999999998</v>
          </cell>
          <cell r="CO1741">
            <v>0</v>
          </cell>
          <cell r="CP1741">
            <v>0</v>
          </cell>
          <cell r="CQ1741">
            <v>0</v>
          </cell>
          <cell r="CR1741">
            <v>153708.44999999998</v>
          </cell>
          <cell r="CS1741">
            <v>0</v>
          </cell>
          <cell r="CT1741">
            <v>44378</v>
          </cell>
          <cell r="CU1741"/>
          <cell r="CV1741">
            <v>9079</v>
          </cell>
          <cell r="CW1741">
            <v>44835</v>
          </cell>
          <cell r="CX1741">
            <v>1.1095638366066978</v>
          </cell>
          <cell r="CY1741">
            <v>119604.84</v>
          </cell>
          <cell r="CZ1741">
            <v>124037.03</v>
          </cell>
          <cell r="DA1741">
            <v>243641.87</v>
          </cell>
          <cell r="DB1741">
            <v>0</v>
          </cell>
          <cell r="DC1741">
            <v>0</v>
          </cell>
          <cell r="DD1741">
            <v>0</v>
          </cell>
          <cell r="DE1741">
            <v>46512.28</v>
          </cell>
          <cell r="DF1741">
            <v>0</v>
          </cell>
          <cell r="DG1741">
            <v>218160</v>
          </cell>
          <cell r="DH1741">
            <v>49.090429325632741</v>
          </cell>
          <cell r="DI1741">
            <v>107095.67999999999</v>
          </cell>
          <cell r="DJ1741">
            <v>111064.32000000001</v>
          </cell>
          <cell r="DK1741">
            <v>218160</v>
          </cell>
          <cell r="DL1741">
            <v>0</v>
          </cell>
          <cell r="DM1741">
            <v>0</v>
          </cell>
          <cell r="DN1741">
            <v>0</v>
          </cell>
          <cell r="DO1741">
            <v>41647.68</v>
          </cell>
          <cell r="DP1741">
            <v>0</v>
          </cell>
          <cell r="DQ1741">
            <v>12509.160000000003</v>
          </cell>
          <cell r="DR1741"/>
          <cell r="DS1741">
            <v>12972.709999999992</v>
          </cell>
          <cell r="DT1741">
            <v>25481.869999999995</v>
          </cell>
        </row>
        <row r="1742">
          <cell r="A1742">
            <v>9080</v>
          </cell>
          <cell r="B1742">
            <v>9179</v>
          </cell>
          <cell r="C1742" t="str">
            <v>2021/0205965-7</v>
          </cell>
          <cell r="D1742" t="str">
            <v>0205965-83.2021.3.00.0000</v>
          </cell>
          <cell r="E1742">
            <v>44377</v>
          </cell>
          <cell r="F1742" t="str">
            <v>PAGO - 1ª. 2ª ORDEM - OUT/2022 - 1ª remessa</v>
          </cell>
          <cell r="G1742" t="str">
            <v>sim</v>
          </cell>
          <cell r="H1742">
            <v>44835</v>
          </cell>
          <cell r="I1742" t="str">
            <v>não</v>
          </cell>
          <cell r="J1742" t="str">
            <v>não</v>
          </cell>
          <cell r="K1742">
            <v>1</v>
          </cell>
          <cell r="L1742" t="str">
            <v>MS 7.386/DF</v>
          </cell>
          <cell r="M1742" t="str">
            <v>2001/0010437-1</v>
          </cell>
          <cell r="N1742">
            <v>36922</v>
          </cell>
          <cell r="O1742" t="str">
            <v>Administrativo - Servidor Público Civil - Sistema Remuneratório e Benefícios - Gratificações da Lei 8.112/1990</v>
          </cell>
          <cell r="P1742" t="str">
            <v>UNIÃO</v>
          </cell>
          <cell r="Q1742" t="str">
            <v>Ministério do Planejamento, Orçamento e Gestão</v>
          </cell>
          <cell r="R1742">
            <v>37959</v>
          </cell>
          <cell r="S1742" t="str">
            <v>Mandado de Segurança 7.386/DF</v>
          </cell>
          <cell r="T1742" t="str">
            <v>2016/0311095-4</v>
          </cell>
          <cell r="U1742">
            <v>44375</v>
          </cell>
          <cell r="V1742" t="str">
            <v>Maria Nunes Souto</v>
          </cell>
          <cell r="W1742" t="str">
            <v>416.022.852-68</v>
          </cell>
          <cell r="X1742">
            <v>18807</v>
          </cell>
          <cell r="Y1742">
            <v>71</v>
          </cell>
          <cell r="Z1742" t="str">
            <v>Pensionista Civil</v>
          </cell>
          <cell r="AA1742" t="str">
            <v>Gratificação de Operações Especiais - GOE</v>
          </cell>
          <cell r="AB1742" t="str">
            <v>Alimentar</v>
          </cell>
          <cell r="AC1742" t="str">
            <v>Não</v>
          </cell>
          <cell r="AD1742" t="str">
            <v>Não</v>
          </cell>
          <cell r="AE1742" t="str">
            <v>Não</v>
          </cell>
          <cell r="AF1742" t="str">
            <v>-</v>
          </cell>
          <cell r="AG1742" t="str">
            <v>-</v>
          </cell>
          <cell r="AH1742" t="str">
            <v>Não informada</v>
          </cell>
          <cell r="AI1742" t="str">
            <v>Não Informada</v>
          </cell>
          <cell r="AJ1742" t="str">
            <v>Não</v>
          </cell>
          <cell r="AK1742">
            <v>15</v>
          </cell>
          <cell r="AL1742" t="str">
            <v>Marcelo Lavocat Galvão</v>
          </cell>
          <cell r="AM1742" t="str">
            <v>515.873.001-68</v>
          </cell>
          <cell r="AN1742">
            <v>15</v>
          </cell>
          <cell r="AO1742" t="str">
            <v>Paulo Sérgio Cunha</v>
          </cell>
          <cell r="AP1742" t="str">
            <v>515.212.887-04</v>
          </cell>
          <cell r="AQ1742">
            <v>0</v>
          </cell>
          <cell r="AR1742" t="str">
            <v>x x x</v>
          </cell>
          <cell r="AS1742" t="str">
            <v>x x x</v>
          </cell>
          <cell r="AT1742">
            <v>0</v>
          </cell>
          <cell r="AU1742" t="str">
            <v>x x x</v>
          </cell>
          <cell r="AV1742" t="str">
            <v>x x x</v>
          </cell>
          <cell r="AW1742" t="str">
            <v>Dedução de Honorários Contratuais</v>
          </cell>
          <cell r="AX1742">
            <v>44348</v>
          </cell>
          <cell r="AY1742">
            <v>121282.17</v>
          </cell>
          <cell r="AZ1742">
            <v>125353.7</v>
          </cell>
          <cell r="BA1742">
            <v>246635.87</v>
          </cell>
          <cell r="BB1742">
            <v>18192.32</v>
          </cell>
          <cell r="BC1742">
            <v>18803.060000000001</v>
          </cell>
          <cell r="BD1742">
            <v>36995.379999999997</v>
          </cell>
          <cell r="BE1742">
            <v>18192.32</v>
          </cell>
          <cell r="BF1742">
            <v>18803.060000000001</v>
          </cell>
          <cell r="BG1742">
            <v>36995.379999999997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  <cell r="BM1742">
            <v>0</v>
          </cell>
          <cell r="BN1742">
            <v>84897.53</v>
          </cell>
          <cell r="BO1742">
            <v>87747.58</v>
          </cell>
          <cell r="BP1742">
            <v>172645.11</v>
          </cell>
          <cell r="BQ1742">
            <v>0</v>
          </cell>
          <cell r="BR1742">
            <v>0</v>
          </cell>
          <cell r="BS1742">
            <v>0</v>
          </cell>
          <cell r="BT1742">
            <v>39</v>
          </cell>
          <cell r="BU1742">
            <v>172645.11</v>
          </cell>
          <cell r="BV1742">
            <v>0</v>
          </cell>
          <cell r="BW1742">
            <v>122288.81</v>
          </cell>
          <cell r="BX1742">
            <v>126693.23999999999</v>
          </cell>
          <cell r="BY1742">
            <v>248982.05</v>
          </cell>
          <cell r="BZ1742">
            <v>18343.32</v>
          </cell>
          <cell r="CA1742">
            <v>19003.97</v>
          </cell>
          <cell r="CB1742">
            <v>37347.29</v>
          </cell>
          <cell r="CC1742">
            <v>18343.32</v>
          </cell>
          <cell r="CD1742">
            <v>19003.97</v>
          </cell>
          <cell r="CE1742">
            <v>37347.29</v>
          </cell>
          <cell r="CF1742">
            <v>0</v>
          </cell>
          <cell r="CG1742">
            <v>0</v>
          </cell>
          <cell r="CH1742">
            <v>0</v>
          </cell>
          <cell r="CI1742">
            <v>0</v>
          </cell>
          <cell r="CJ1742">
            <v>0</v>
          </cell>
          <cell r="CK1742">
            <v>0</v>
          </cell>
          <cell r="CL1742">
            <v>85602.169999999984</v>
          </cell>
          <cell r="CM1742">
            <v>88685.300000000017</v>
          </cell>
          <cell r="CN1742">
            <v>174287.47</v>
          </cell>
          <cell r="CO1742">
            <v>0</v>
          </cell>
          <cell r="CP1742">
            <v>0</v>
          </cell>
          <cell r="CQ1742">
            <v>0</v>
          </cell>
          <cell r="CR1742">
            <v>174287.47</v>
          </cell>
          <cell r="CS1742">
            <v>0</v>
          </cell>
          <cell r="CT1742">
            <v>44378</v>
          </cell>
          <cell r="CU1742"/>
          <cell r="CV1742">
            <v>9080</v>
          </cell>
          <cell r="CW1742">
            <v>44835</v>
          </cell>
          <cell r="CX1742">
            <v>1.1095638366066978</v>
          </cell>
          <cell r="CY1742">
            <v>135687.24</v>
          </cell>
          <cell r="CZ1742">
            <v>140574.22999999998</v>
          </cell>
          <cell r="DA1742">
            <v>276261.46999999997</v>
          </cell>
          <cell r="DB1742">
            <v>0</v>
          </cell>
          <cell r="DC1742">
            <v>0</v>
          </cell>
          <cell r="DD1742">
            <v>0</v>
          </cell>
          <cell r="DE1742">
            <v>52808.79</v>
          </cell>
          <cell r="DF1742">
            <v>0</v>
          </cell>
          <cell r="DG1742">
            <v>218160</v>
          </cell>
          <cell r="DH1742">
            <v>49.115513647270468</v>
          </cell>
          <cell r="DI1742">
            <v>107150.39999999999</v>
          </cell>
          <cell r="DJ1742">
            <v>111009.60000000001</v>
          </cell>
          <cell r="DK1742">
            <v>218160</v>
          </cell>
          <cell r="DL1742">
            <v>0</v>
          </cell>
          <cell r="DM1742">
            <v>0</v>
          </cell>
          <cell r="DN1742">
            <v>0</v>
          </cell>
          <cell r="DO1742">
            <v>41702.39</v>
          </cell>
          <cell r="DP1742">
            <v>0</v>
          </cell>
          <cell r="DQ1742">
            <v>28536.839999999997</v>
          </cell>
          <cell r="DR1742"/>
          <cell r="DS1742">
            <v>29564.629999999976</v>
          </cell>
          <cell r="DT1742">
            <v>58101.469999999972</v>
          </cell>
        </row>
        <row r="1743">
          <cell r="A1743">
            <v>9081</v>
          </cell>
          <cell r="B1743">
            <v>9180</v>
          </cell>
          <cell r="C1743" t="str">
            <v>2021/0205968-2</v>
          </cell>
          <cell r="D1743" t="str">
            <v>0205968-38.2021.3.00.0000</v>
          </cell>
          <cell r="E1743">
            <v>44377</v>
          </cell>
          <cell r="F1743" t="str">
            <v>PAGO - 1ª. 2ª ORDEM - OUT/2022 - 1ª remessa</v>
          </cell>
          <cell r="G1743" t="str">
            <v>sim</v>
          </cell>
          <cell r="H1743">
            <v>44835</v>
          </cell>
          <cell r="I1743" t="str">
            <v>não</v>
          </cell>
          <cell r="J1743" t="str">
            <v>não</v>
          </cell>
          <cell r="K1743">
            <v>1</v>
          </cell>
          <cell r="L1743" t="str">
            <v>MS 7.386/DF</v>
          </cell>
          <cell r="M1743" t="str">
            <v>2001/0010437-1</v>
          </cell>
          <cell r="N1743">
            <v>36922</v>
          </cell>
          <cell r="O1743" t="str">
            <v>Administrativo - Servidor Público Civil - Sistema Remuneratório e Benefícios - Gratificações da Lei 8.112/1990</v>
          </cell>
          <cell r="P1743" t="str">
            <v>UNIÃO</v>
          </cell>
          <cell r="Q1743" t="str">
            <v>Ministério do Planejamento, Orçamento e Gestão</v>
          </cell>
          <cell r="R1743">
            <v>37959</v>
          </cell>
          <cell r="S1743" t="str">
            <v>Mandado de Segurança 7.386/DF</v>
          </cell>
          <cell r="T1743" t="str">
            <v>2016/0311095-4</v>
          </cell>
          <cell r="U1743">
            <v>44375</v>
          </cell>
          <cell r="V1743" t="str">
            <v>Sebastião Silva da Luz</v>
          </cell>
          <cell r="W1743" t="str">
            <v>507.988.202-68</v>
          </cell>
          <cell r="X1743">
            <v>29955</v>
          </cell>
          <cell r="Y1743">
            <v>40</v>
          </cell>
          <cell r="Z1743" t="str">
            <v>Pensionista Civil</v>
          </cell>
          <cell r="AA1743" t="str">
            <v>Gratificação de Operações Especiais - GOE</v>
          </cell>
          <cell r="AB1743" t="str">
            <v>Alimentar</v>
          </cell>
          <cell r="AC1743" t="str">
            <v>Não</v>
          </cell>
          <cell r="AD1743" t="str">
            <v>Não</v>
          </cell>
          <cell r="AE1743" t="str">
            <v>Não</v>
          </cell>
          <cell r="AF1743" t="str">
            <v>-</v>
          </cell>
          <cell r="AG1743" t="str">
            <v>-</v>
          </cell>
          <cell r="AH1743" t="str">
            <v>Não informada</v>
          </cell>
          <cell r="AI1743" t="str">
            <v>Não Informada</v>
          </cell>
          <cell r="AJ1743" t="str">
            <v>Não</v>
          </cell>
          <cell r="AK1743">
            <v>15</v>
          </cell>
          <cell r="AL1743" t="str">
            <v>Marcelo Lavocat Galvão</v>
          </cell>
          <cell r="AM1743" t="str">
            <v>515.873.001-68</v>
          </cell>
          <cell r="AN1743">
            <v>15</v>
          </cell>
          <cell r="AO1743" t="str">
            <v>Paulo Sérgio Cunha</v>
          </cell>
          <cell r="AP1743" t="str">
            <v>515.212.887-04</v>
          </cell>
          <cell r="AQ1743">
            <v>0</v>
          </cell>
          <cell r="AR1743" t="str">
            <v>x x x</v>
          </cell>
          <cell r="AS1743" t="str">
            <v>x x x</v>
          </cell>
          <cell r="AT1743">
            <v>0</v>
          </cell>
          <cell r="AU1743" t="str">
            <v>x x x</v>
          </cell>
          <cell r="AV1743" t="str">
            <v>x x x</v>
          </cell>
          <cell r="AW1743" t="str">
            <v>Dedução de Honorários Contratuais</v>
          </cell>
          <cell r="AX1743">
            <v>44348</v>
          </cell>
          <cell r="AY1743">
            <v>34896.78</v>
          </cell>
          <cell r="AZ1743">
            <v>37022.03</v>
          </cell>
          <cell r="BA1743">
            <v>71918.81</v>
          </cell>
          <cell r="BB1743">
            <v>5234.51</v>
          </cell>
          <cell r="BC1743">
            <v>5553.31</v>
          </cell>
          <cell r="BD1743">
            <v>10787.82</v>
          </cell>
          <cell r="BE1743">
            <v>5234.51</v>
          </cell>
          <cell r="BF1743">
            <v>5553.31</v>
          </cell>
          <cell r="BG1743">
            <v>10787.82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24427.759999999998</v>
          </cell>
          <cell r="BO1743">
            <v>25915.41</v>
          </cell>
          <cell r="BP1743">
            <v>50343.17</v>
          </cell>
          <cell r="BQ1743">
            <v>0</v>
          </cell>
          <cell r="BR1743">
            <v>0</v>
          </cell>
          <cell r="BS1743">
            <v>0</v>
          </cell>
          <cell r="BT1743">
            <v>27</v>
          </cell>
          <cell r="BU1743">
            <v>50343.17</v>
          </cell>
          <cell r="BV1743">
            <v>0</v>
          </cell>
          <cell r="BW1743">
            <v>35186.42</v>
          </cell>
          <cell r="BX1743">
            <v>37415.369999999995</v>
          </cell>
          <cell r="BY1743">
            <v>72601.789999999994</v>
          </cell>
          <cell r="BZ1743">
            <v>5277.96</v>
          </cell>
          <cell r="CA1743">
            <v>5612.29</v>
          </cell>
          <cell r="CB1743">
            <v>10890.25</v>
          </cell>
          <cell r="CC1743">
            <v>5277.96</v>
          </cell>
          <cell r="CD1743">
            <v>5612.29</v>
          </cell>
          <cell r="CE1743">
            <v>10890.25</v>
          </cell>
          <cell r="CF1743">
            <v>0</v>
          </cell>
          <cell r="CG1743">
            <v>0</v>
          </cell>
          <cell r="CH1743">
            <v>0</v>
          </cell>
          <cell r="CI1743">
            <v>0</v>
          </cell>
          <cell r="CJ1743">
            <v>0</v>
          </cell>
          <cell r="CK1743">
            <v>0</v>
          </cell>
          <cell r="CL1743">
            <v>24630.5</v>
          </cell>
          <cell r="CM1743">
            <v>26190.79</v>
          </cell>
          <cell r="CN1743">
            <v>50821.29</v>
          </cell>
          <cell r="CO1743">
            <v>0</v>
          </cell>
          <cell r="CP1743">
            <v>0</v>
          </cell>
          <cell r="CQ1743">
            <v>0</v>
          </cell>
          <cell r="CR1743">
            <v>50821.29</v>
          </cell>
          <cell r="CS1743">
            <v>0</v>
          </cell>
          <cell r="CT1743">
            <v>44378</v>
          </cell>
          <cell r="CU1743"/>
          <cell r="CV1743">
            <v>9081</v>
          </cell>
          <cell r="CW1743">
            <v>44835</v>
          </cell>
          <cell r="CX1743">
            <v>1.1095638366066978</v>
          </cell>
          <cell r="CY1743">
            <v>39041.57</v>
          </cell>
          <cell r="CZ1743">
            <v>41514.750000000007</v>
          </cell>
          <cell r="DA1743">
            <v>80556.320000000007</v>
          </cell>
          <cell r="DB1743">
            <v>0</v>
          </cell>
          <cell r="DC1743">
            <v>0</v>
          </cell>
          <cell r="DD1743">
            <v>0</v>
          </cell>
          <cell r="DE1743">
            <v>14874.68</v>
          </cell>
          <cell r="DF1743">
            <v>0</v>
          </cell>
          <cell r="DG1743">
            <v>218160</v>
          </cell>
          <cell r="DH1743">
            <v>1</v>
          </cell>
          <cell r="DI1743">
            <v>39041.57</v>
          </cell>
          <cell r="DJ1743">
            <v>41514.750000000007</v>
          </cell>
          <cell r="DK1743">
            <v>80556.320000000007</v>
          </cell>
          <cell r="DL1743">
            <v>0</v>
          </cell>
          <cell r="DM1743">
            <v>0</v>
          </cell>
          <cell r="DN1743">
            <v>0</v>
          </cell>
          <cell r="DO1743">
            <v>14874.68</v>
          </cell>
          <cell r="DP1743">
            <v>0</v>
          </cell>
          <cell r="DQ1743">
            <v>0</v>
          </cell>
          <cell r="DR1743"/>
          <cell r="DS1743">
            <v>0</v>
          </cell>
          <cell r="DT1743">
            <v>0</v>
          </cell>
        </row>
        <row r="1744">
          <cell r="A1744">
            <v>9082</v>
          </cell>
          <cell r="B1744">
            <v>9182</v>
          </cell>
          <cell r="C1744" t="str">
            <v>2021/0206015-6</v>
          </cell>
          <cell r="D1744" t="str">
            <v>0206015-12.2021.3.00.0000</v>
          </cell>
          <cell r="E1744">
            <v>44377</v>
          </cell>
          <cell r="F1744" t="str">
            <v>PAGO - 1ª. 2ª ORDEM - OUT/2022 - 7ª remessa</v>
          </cell>
          <cell r="G1744" t="str">
            <v>sim</v>
          </cell>
          <cell r="H1744">
            <v>44835</v>
          </cell>
          <cell r="I1744" t="str">
            <v>sim</v>
          </cell>
          <cell r="J1744" t="str">
            <v>sim</v>
          </cell>
          <cell r="K1744">
            <v>7</v>
          </cell>
          <cell r="L1744" t="str">
            <v>MS 6.019/DF</v>
          </cell>
          <cell r="M1744" t="str">
            <v>1998/0079215-5</v>
          </cell>
          <cell r="N1744">
            <v>36090</v>
          </cell>
          <cell r="O1744" t="str">
            <v>Administrativo - Servidor Público Civil - Sistema Remuneratório e Benefícios</v>
          </cell>
          <cell r="P1744" t="str">
            <v>Instituto Nacional do Seguro Social – INSS</v>
          </cell>
          <cell r="Q1744" t="str">
            <v>Instituto Nacional do Seguro Social - INSS</v>
          </cell>
          <cell r="R1744">
            <v>39426</v>
          </cell>
          <cell r="S1744" t="str">
            <v>Mandado de Segurança 6.019/DF</v>
          </cell>
          <cell r="T1744" t="str">
            <v>2013/0199253-0</v>
          </cell>
          <cell r="U1744">
            <v>43816</v>
          </cell>
          <cell r="V1744" t="str">
            <v>Alcenira Silva de Souza Moraes</v>
          </cell>
          <cell r="W1744" t="str">
            <v>208.536.967-72</v>
          </cell>
          <cell r="X1744">
            <v>14695</v>
          </cell>
          <cell r="Y1744">
            <v>82</v>
          </cell>
          <cell r="Z1744" t="str">
            <v>Pensionista Civil</v>
          </cell>
          <cell r="AA1744" t="str">
            <v>Reajuste Salarial - Resíduo de 3,17%</v>
          </cell>
          <cell r="AB1744" t="str">
            <v>Alimentar</v>
          </cell>
          <cell r="AC1744" t="str">
            <v>Não</v>
          </cell>
          <cell r="AD1744" t="str">
            <v>Não</v>
          </cell>
          <cell r="AE1744" t="str">
            <v>Não</v>
          </cell>
          <cell r="AF1744" t="str">
            <v>-</v>
          </cell>
          <cell r="AG1744" t="str">
            <v>-</v>
          </cell>
          <cell r="AH1744" t="str">
            <v>Não informada</v>
          </cell>
          <cell r="AI1744" t="str">
            <v>Não Informada</v>
          </cell>
          <cell r="AJ1744" t="str">
            <v>Não</v>
          </cell>
          <cell r="AK1744">
            <v>6.5</v>
          </cell>
          <cell r="AL1744" t="str">
            <v>Mota &amp; Advogados Associados</v>
          </cell>
          <cell r="AM1744" t="str">
            <v>03.996.810/0001-38</v>
          </cell>
          <cell r="AN1744">
            <v>0</v>
          </cell>
          <cell r="AO1744" t="str">
            <v>x x x</v>
          </cell>
          <cell r="AP1744" t="str">
            <v>x x x</v>
          </cell>
          <cell r="AQ1744">
            <v>0</v>
          </cell>
          <cell r="AR1744" t="str">
            <v>x x x</v>
          </cell>
          <cell r="AS1744" t="str">
            <v>x x x</v>
          </cell>
          <cell r="AT1744">
            <v>0</v>
          </cell>
          <cell r="AU1744" t="str">
            <v>x x x</v>
          </cell>
          <cell r="AV1744" t="str">
            <v>x x x</v>
          </cell>
          <cell r="AW1744" t="str">
            <v>Dedução de Honorários Contratuais</v>
          </cell>
          <cell r="AX1744">
            <v>44348</v>
          </cell>
          <cell r="AY1744">
            <v>26838.44</v>
          </cell>
          <cell r="AZ1744">
            <v>33621.46</v>
          </cell>
          <cell r="BA1744">
            <v>60459.9</v>
          </cell>
          <cell r="BB1744">
            <v>1744.49</v>
          </cell>
          <cell r="BC1744">
            <v>2185.4</v>
          </cell>
          <cell r="BD1744">
            <v>3929.89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  <cell r="BM1744">
            <v>0</v>
          </cell>
          <cell r="BN1744">
            <v>25093.95</v>
          </cell>
          <cell r="BO1744">
            <v>31436.06</v>
          </cell>
          <cell r="BP1744">
            <v>56530.01</v>
          </cell>
          <cell r="BQ1744">
            <v>0</v>
          </cell>
          <cell r="BR1744">
            <v>0</v>
          </cell>
          <cell r="BS1744">
            <v>0</v>
          </cell>
          <cell r="BT1744">
            <v>43</v>
          </cell>
          <cell r="BU1744">
            <v>56530.01</v>
          </cell>
          <cell r="BV1744">
            <v>0</v>
          </cell>
          <cell r="BW1744">
            <v>27061.19</v>
          </cell>
          <cell r="BX1744">
            <v>33966.699999999997</v>
          </cell>
          <cell r="BY1744">
            <v>61027.89</v>
          </cell>
          <cell r="BZ1744">
            <v>1758.97</v>
          </cell>
          <cell r="CA1744">
            <v>2207.83</v>
          </cell>
          <cell r="CB1744">
            <v>3966.8</v>
          </cell>
          <cell r="CC1744">
            <v>0</v>
          </cell>
          <cell r="CD1744">
            <v>0</v>
          </cell>
          <cell r="CE1744">
            <v>0</v>
          </cell>
          <cell r="CF1744">
            <v>0</v>
          </cell>
          <cell r="CG1744">
            <v>0</v>
          </cell>
          <cell r="CH1744">
            <v>0</v>
          </cell>
          <cell r="CI1744">
            <v>0</v>
          </cell>
          <cell r="CJ1744">
            <v>0</v>
          </cell>
          <cell r="CK1744">
            <v>0</v>
          </cell>
          <cell r="CL1744">
            <v>25302.219999999998</v>
          </cell>
          <cell r="CM1744">
            <v>31758.87</v>
          </cell>
          <cell r="CN1744">
            <v>57061.09</v>
          </cell>
          <cell r="CO1744">
            <v>0</v>
          </cell>
          <cell r="CP1744">
            <v>0</v>
          </cell>
          <cell r="CQ1744">
            <v>0</v>
          </cell>
          <cell r="CR1744">
            <v>57061.09</v>
          </cell>
          <cell r="CS1744">
            <v>0</v>
          </cell>
          <cell r="CT1744">
            <v>44378</v>
          </cell>
          <cell r="CU1744"/>
          <cell r="CV1744">
            <v>9082</v>
          </cell>
          <cell r="CW1744">
            <v>44835</v>
          </cell>
          <cell r="CX1744">
            <v>1.1095638366066978</v>
          </cell>
          <cell r="CY1744">
            <v>30026.11</v>
          </cell>
          <cell r="CZ1744">
            <v>37688.22</v>
          </cell>
          <cell r="DA1744">
            <v>67714.33</v>
          </cell>
          <cell r="DB1744">
            <v>0</v>
          </cell>
          <cell r="DC1744">
            <v>0</v>
          </cell>
          <cell r="DD1744">
            <v>0</v>
          </cell>
          <cell r="DE1744">
            <v>25624.68</v>
          </cell>
          <cell r="DF1744">
            <v>0</v>
          </cell>
          <cell r="DG1744">
            <v>218160</v>
          </cell>
          <cell r="DH1744">
            <v>1</v>
          </cell>
          <cell r="DI1744">
            <v>30026.11</v>
          </cell>
          <cell r="DJ1744">
            <v>37688.22</v>
          </cell>
          <cell r="DK1744">
            <v>67714.33</v>
          </cell>
          <cell r="DL1744">
            <v>0</v>
          </cell>
          <cell r="DM1744">
            <v>0</v>
          </cell>
          <cell r="DN1744">
            <v>0</v>
          </cell>
          <cell r="DO1744">
            <v>25624.68</v>
          </cell>
          <cell r="DP1744">
            <v>0</v>
          </cell>
          <cell r="DQ1744">
            <v>0</v>
          </cell>
          <cell r="DR1744"/>
          <cell r="DS1744">
            <v>0</v>
          </cell>
          <cell r="DT1744">
            <v>0</v>
          </cell>
        </row>
        <row r="1745">
          <cell r="A1745">
            <v>9083</v>
          </cell>
          <cell r="B1745">
            <v>9184</v>
          </cell>
          <cell r="C1745" t="str">
            <v>2021/0206036-0</v>
          </cell>
          <cell r="D1745" t="str">
            <v>0206036-85.2021.3.00.0000</v>
          </cell>
          <cell r="E1745">
            <v>44377</v>
          </cell>
          <cell r="F1745" t="str">
            <v>PAGO - 1ª. 2ª ORDEM - OUT/2022 - 1ª remessa</v>
          </cell>
          <cell r="G1745" t="str">
            <v>sim</v>
          </cell>
          <cell r="H1745">
            <v>44835</v>
          </cell>
          <cell r="I1745" t="str">
            <v>não</v>
          </cell>
          <cell r="J1745" t="str">
            <v>não</v>
          </cell>
          <cell r="K1745">
            <v>1</v>
          </cell>
          <cell r="L1745" t="str">
            <v>MS 6.019/DF</v>
          </cell>
          <cell r="M1745" t="str">
            <v>1998/0079215-5</v>
          </cell>
          <cell r="N1745">
            <v>36090</v>
          </cell>
          <cell r="O1745" t="str">
            <v>Administrativo - Servidor Público Civil - Sistema Remuneratório e Benefícios</v>
          </cell>
          <cell r="P1745" t="str">
            <v>Instituto Nacional do Seguro Social – INSS</v>
          </cell>
          <cell r="Q1745" t="str">
            <v>-</v>
          </cell>
          <cell r="R1745">
            <v>39426</v>
          </cell>
          <cell r="S1745" t="str">
            <v>Mandado de Segurança 6.019/DF</v>
          </cell>
          <cell r="T1745" t="str">
            <v>2013/0199253-0</v>
          </cell>
          <cell r="U1745">
            <v>43816</v>
          </cell>
          <cell r="V1745" t="str">
            <v>Mota &amp; Advogados Associados</v>
          </cell>
          <cell r="W1745" t="str">
            <v>03.996.810/0001-38</v>
          </cell>
          <cell r="X1745" t="str">
            <v>-</v>
          </cell>
          <cell r="Y1745" t="str">
            <v>-</v>
          </cell>
          <cell r="Z1745" t="str">
            <v>-</v>
          </cell>
          <cell r="AA1745" t="str">
            <v>Honorários de sucumbência</v>
          </cell>
          <cell r="AB1745" t="str">
            <v>Alimentar</v>
          </cell>
          <cell r="AC1745" t="str">
            <v>Não</v>
          </cell>
          <cell r="AD1745" t="str">
            <v>Não</v>
          </cell>
          <cell r="AE1745" t="str">
            <v>Não</v>
          </cell>
          <cell r="AF1745" t="str">
            <v>-</v>
          </cell>
          <cell r="AG1745" t="str">
            <v>-</v>
          </cell>
          <cell r="AH1745" t="str">
            <v>Não informada</v>
          </cell>
          <cell r="AI1745" t="str">
            <v>Não Informada</v>
          </cell>
          <cell r="AJ1745" t="str">
            <v>Não</v>
          </cell>
          <cell r="AK1745">
            <v>0</v>
          </cell>
          <cell r="AL1745" t="str">
            <v>x x x</v>
          </cell>
          <cell r="AM1745" t="str">
            <v>x x x</v>
          </cell>
          <cell r="AN1745">
            <v>0</v>
          </cell>
          <cell r="AO1745" t="str">
            <v>x x x</v>
          </cell>
          <cell r="AP1745" t="str">
            <v>x x x</v>
          </cell>
          <cell r="AQ1745">
            <v>0</v>
          </cell>
          <cell r="AR1745" t="str">
            <v>x x x</v>
          </cell>
          <cell r="AS1745" t="str">
            <v>x x x</v>
          </cell>
          <cell r="AT1745">
            <v>0</v>
          </cell>
          <cell r="AU1745" t="str">
            <v>x x x</v>
          </cell>
          <cell r="AV1745" t="str">
            <v>x x x</v>
          </cell>
          <cell r="AW1745" t="str">
            <v>x x x</v>
          </cell>
          <cell r="AX1745">
            <v>44348</v>
          </cell>
          <cell r="AY1745">
            <v>38589.08</v>
          </cell>
          <cell r="AZ1745">
            <v>0</v>
          </cell>
          <cell r="BA1745">
            <v>38589.08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38589.08</v>
          </cell>
          <cell r="BO1745">
            <v>0</v>
          </cell>
          <cell r="BP1745">
            <v>38589.08</v>
          </cell>
          <cell r="BQ1745">
            <v>0</v>
          </cell>
          <cell r="BR1745">
            <v>0</v>
          </cell>
          <cell r="BS1745">
            <v>0</v>
          </cell>
          <cell r="BT1745">
            <v>0</v>
          </cell>
          <cell r="BU1745">
            <v>0</v>
          </cell>
          <cell r="BV1745">
            <v>0</v>
          </cell>
          <cell r="BW1745">
            <v>38909.360000000001</v>
          </cell>
          <cell r="BX1745">
            <v>0</v>
          </cell>
          <cell r="BY1745">
            <v>38909.360000000001</v>
          </cell>
          <cell r="BZ1745">
            <v>0</v>
          </cell>
          <cell r="CA1745">
            <v>0</v>
          </cell>
          <cell r="CB1745">
            <v>0</v>
          </cell>
          <cell r="CC1745">
            <v>0</v>
          </cell>
          <cell r="CD1745">
            <v>0</v>
          </cell>
          <cell r="CE1745">
            <v>0</v>
          </cell>
          <cell r="CF1745">
            <v>0</v>
          </cell>
          <cell r="CG1745">
            <v>0</v>
          </cell>
          <cell r="CH1745">
            <v>0</v>
          </cell>
          <cell r="CI1745">
            <v>0</v>
          </cell>
          <cell r="CJ1745">
            <v>0</v>
          </cell>
          <cell r="CK1745">
            <v>0</v>
          </cell>
          <cell r="CL1745">
            <v>38909.360000000001</v>
          </cell>
          <cell r="CM1745">
            <v>0</v>
          </cell>
          <cell r="CN1745">
            <v>38909.360000000001</v>
          </cell>
          <cell r="CO1745">
            <v>0</v>
          </cell>
          <cell r="CP1745">
            <v>0</v>
          </cell>
          <cell r="CQ1745">
            <v>0</v>
          </cell>
          <cell r="CR1745">
            <v>0</v>
          </cell>
          <cell r="CS1745">
            <v>0</v>
          </cell>
          <cell r="CT1745">
            <v>44378</v>
          </cell>
          <cell r="CU1745"/>
          <cell r="CV1745">
            <v>9083</v>
          </cell>
          <cell r="CW1745">
            <v>44835</v>
          </cell>
          <cell r="CX1745">
            <v>1.1095638366066978</v>
          </cell>
          <cell r="CY1745">
            <v>43172.41</v>
          </cell>
          <cell r="CZ1745">
            <v>0</v>
          </cell>
          <cell r="DA1745">
            <v>43172.41</v>
          </cell>
          <cell r="DB1745">
            <v>0</v>
          </cell>
          <cell r="DC1745">
            <v>0</v>
          </cell>
          <cell r="DD1745">
            <v>0</v>
          </cell>
          <cell r="DE1745">
            <v>0</v>
          </cell>
          <cell r="DF1745">
            <v>0</v>
          </cell>
          <cell r="DG1745">
            <v>218160</v>
          </cell>
          <cell r="DH1745">
            <v>1</v>
          </cell>
          <cell r="DI1745">
            <v>43172.41</v>
          </cell>
          <cell r="DJ1745">
            <v>0</v>
          </cell>
          <cell r="DK1745">
            <v>43172.41</v>
          </cell>
          <cell r="DL1745">
            <v>0</v>
          </cell>
          <cell r="DM1745">
            <v>0</v>
          </cell>
          <cell r="DN1745">
            <v>0</v>
          </cell>
          <cell r="DO1745">
            <v>0</v>
          </cell>
          <cell r="DP1745">
            <v>0</v>
          </cell>
          <cell r="DQ1745">
            <v>0</v>
          </cell>
          <cell r="DR1745"/>
          <cell r="DS1745">
            <v>0</v>
          </cell>
          <cell r="DT1745">
            <v>0</v>
          </cell>
        </row>
        <row r="1746">
          <cell r="A1746">
            <v>9084</v>
          </cell>
          <cell r="B1746">
            <v>9185</v>
          </cell>
          <cell r="C1746" t="str">
            <v>2021/0207159-2</v>
          </cell>
          <cell r="D1746" t="str">
            <v>0207159-21.2021.3.00.0000</v>
          </cell>
          <cell r="E1746">
            <v>44378</v>
          </cell>
          <cell r="F1746" t="str">
            <v>PAGO - 1ª. 2ª ORDEM - OUT/2022 - 7ª remessa</v>
          </cell>
          <cell r="G1746" t="str">
            <v>sim</v>
          </cell>
          <cell r="H1746">
            <v>44835</v>
          </cell>
          <cell r="I1746" t="str">
            <v>sim</v>
          </cell>
          <cell r="J1746" t="str">
            <v>sim</v>
          </cell>
          <cell r="K1746">
            <v>7</v>
          </cell>
          <cell r="L1746" t="str">
            <v>MS 10.377/DF</v>
          </cell>
          <cell r="M1746" t="str">
            <v>2005/0015626-5</v>
          </cell>
          <cell r="N1746">
            <v>38384</v>
          </cell>
          <cell r="O1746" t="str">
            <v>Administrativo - Servidor Público Civil - Sistema Remuneratório e Benefícios - Gratificações de Atividade (PRINCIPAL)</v>
          </cell>
          <cell r="P1746" t="str">
            <v>UNIÃO</v>
          </cell>
          <cell r="Q1746" t="str">
            <v>Ministério do Planejamento, Orçamento e Gestão</v>
          </cell>
          <cell r="R1746">
            <v>39237</v>
          </cell>
          <cell r="S1746" t="str">
            <v>Mandado de Segurança 10.377/DF</v>
          </cell>
          <cell r="T1746" t="str">
            <v>2007/0160125-0</v>
          </cell>
          <cell r="U1746">
            <v>44092</v>
          </cell>
          <cell r="V1746" t="str">
            <v>Angela Maria Sales Amorim</v>
          </cell>
          <cell r="W1746" t="str">
            <v>133.466.442-00</v>
          </cell>
          <cell r="X1746">
            <v>23144</v>
          </cell>
          <cell r="Y1746">
            <v>59</v>
          </cell>
          <cell r="Z1746" t="str">
            <v>Pensionista Civil</v>
          </cell>
          <cell r="AA1746" t="str">
            <v>Gratificação de Operações Especiais - GOE</v>
          </cell>
          <cell r="AB1746" t="str">
            <v>Alimentar</v>
          </cell>
          <cell r="AC1746" t="str">
            <v>Não</v>
          </cell>
          <cell r="AD1746" t="str">
            <v>Não</v>
          </cell>
          <cell r="AE1746" t="str">
            <v>Não</v>
          </cell>
          <cell r="AF1746" t="str">
            <v>-</v>
          </cell>
          <cell r="AG1746" t="str">
            <v>-</v>
          </cell>
          <cell r="AH1746" t="str">
            <v>Não informada</v>
          </cell>
          <cell r="AI1746" t="str">
            <v>Não Informada</v>
          </cell>
          <cell r="AJ1746" t="str">
            <v>Não</v>
          </cell>
          <cell r="AK1746">
            <v>7</v>
          </cell>
          <cell r="AL1746" t="str">
            <v>Pedro Paulo Castelo Branco Coêlho - Sociedade Individual de Advocacia</v>
          </cell>
          <cell r="AM1746" t="str">
            <v>04.027.005/0001-69</v>
          </cell>
          <cell r="AN1746">
            <v>13</v>
          </cell>
          <cell r="AO1746" t="str">
            <v>Couto &amp; Nascimento Advogados Associados</v>
          </cell>
          <cell r="AP1746" t="str">
            <v>04.329.675/0001-30</v>
          </cell>
          <cell r="AQ1746">
            <v>0</v>
          </cell>
          <cell r="AR1746" t="str">
            <v>x x x</v>
          </cell>
          <cell r="AS1746" t="str">
            <v>x x x</v>
          </cell>
          <cell r="AT1746">
            <v>0</v>
          </cell>
          <cell r="AU1746" t="str">
            <v>x x x</v>
          </cell>
          <cell r="AV1746" t="str">
            <v>x x x</v>
          </cell>
          <cell r="AW1746" t="str">
            <v>Dedução de Honorários Contratuais</v>
          </cell>
          <cell r="AX1746">
            <v>44348</v>
          </cell>
          <cell r="AY1746">
            <v>12881.66</v>
          </cell>
          <cell r="AZ1746">
            <v>10791.09</v>
          </cell>
          <cell r="BA1746">
            <v>23672.75</v>
          </cell>
          <cell r="BB1746">
            <v>901.71</v>
          </cell>
          <cell r="BC1746">
            <v>755.38</v>
          </cell>
          <cell r="BD1746">
            <v>1657.09</v>
          </cell>
          <cell r="BE1746">
            <v>1674.61</v>
          </cell>
          <cell r="BF1746">
            <v>1402.84</v>
          </cell>
          <cell r="BG1746">
            <v>3077.45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10305.34</v>
          </cell>
          <cell r="BO1746">
            <v>8632.8700000000008</v>
          </cell>
          <cell r="BP1746">
            <v>18938.21</v>
          </cell>
          <cell r="BQ1746">
            <v>12881.66</v>
          </cell>
          <cell r="BR1746">
            <v>1416.98</v>
          </cell>
          <cell r="BS1746">
            <v>0</v>
          </cell>
          <cell r="BT1746">
            <v>18</v>
          </cell>
          <cell r="BU1746">
            <v>18938.21</v>
          </cell>
          <cell r="BV1746">
            <v>1416.98</v>
          </cell>
          <cell r="BW1746">
            <v>12988.57</v>
          </cell>
          <cell r="BX1746">
            <v>10912.420000000002</v>
          </cell>
          <cell r="BY1746">
            <v>23900.99</v>
          </cell>
          <cell r="BZ1746">
            <v>909.19</v>
          </cell>
          <cell r="CA1746">
            <v>763.8599999999999</v>
          </cell>
          <cell r="CB1746">
            <v>1673.05</v>
          </cell>
          <cell r="CC1746">
            <v>1688.51</v>
          </cell>
          <cell r="CD1746">
            <v>1418.61</v>
          </cell>
          <cell r="CE1746">
            <v>3107.12</v>
          </cell>
          <cell r="CF1746">
            <v>0</v>
          </cell>
          <cell r="CG1746">
            <v>0</v>
          </cell>
          <cell r="CH1746">
            <v>0</v>
          </cell>
          <cell r="CI1746">
            <v>0</v>
          </cell>
          <cell r="CJ1746">
            <v>0</v>
          </cell>
          <cell r="CK1746">
            <v>0</v>
          </cell>
          <cell r="CL1746">
            <v>10390.869999999999</v>
          </cell>
          <cell r="CM1746">
            <v>8729.9500000000007</v>
          </cell>
          <cell r="CN1746">
            <v>19120.82</v>
          </cell>
          <cell r="CO1746">
            <v>12988.57</v>
          </cell>
          <cell r="CP1746">
            <v>1428.74</v>
          </cell>
          <cell r="CQ1746">
            <v>0</v>
          </cell>
          <cell r="CR1746">
            <v>19120.82</v>
          </cell>
          <cell r="CS1746">
            <v>1428.74</v>
          </cell>
          <cell r="CT1746">
            <v>44378</v>
          </cell>
          <cell r="CU1746"/>
          <cell r="CV1746">
            <v>9084</v>
          </cell>
          <cell r="CW1746">
            <v>44835</v>
          </cell>
          <cell r="CX1746">
            <v>1.1095638366066978</v>
          </cell>
          <cell r="CY1746">
            <v>14411.64</v>
          </cell>
          <cell r="CZ1746">
            <v>12108.029999999999</v>
          </cell>
          <cell r="DA1746">
            <v>26519.67</v>
          </cell>
          <cell r="DB1746">
            <v>14411.64</v>
          </cell>
          <cell r="DC1746">
            <v>1585.28</v>
          </cell>
          <cell r="DD1746">
            <v>0</v>
          </cell>
          <cell r="DE1746">
            <v>9107.7099999999991</v>
          </cell>
          <cell r="DF1746">
            <v>1585.28</v>
          </cell>
          <cell r="DG1746">
            <v>218160</v>
          </cell>
          <cell r="DH1746">
            <v>1</v>
          </cell>
          <cell r="DI1746">
            <v>14411.64</v>
          </cell>
          <cell r="DJ1746">
            <v>12108.029999999999</v>
          </cell>
          <cell r="DK1746">
            <v>26519.67</v>
          </cell>
          <cell r="DL1746">
            <v>14411.64</v>
          </cell>
          <cell r="DM1746">
            <v>1585.28</v>
          </cell>
          <cell r="DN1746">
            <v>0</v>
          </cell>
          <cell r="DO1746">
            <v>9107.7099999999991</v>
          </cell>
          <cell r="DP1746">
            <v>1585.28</v>
          </cell>
          <cell r="DQ1746">
            <v>0</v>
          </cell>
          <cell r="DR1746"/>
          <cell r="DS1746">
            <v>0</v>
          </cell>
          <cell r="DT1746">
            <v>0</v>
          </cell>
        </row>
        <row r="1747">
          <cell r="A1747">
            <v>9085</v>
          </cell>
          <cell r="B1747">
            <v>9186</v>
          </cell>
          <cell r="C1747" t="str">
            <v>2021/0207161-9</v>
          </cell>
          <cell r="D1747" t="str">
            <v>0207161-88.2021.3.00.0000</v>
          </cell>
          <cell r="E1747">
            <v>44378</v>
          </cell>
          <cell r="F1747" t="str">
            <v>PAGO - 1ª. 2ª ORDEM - OUT/2022 - 7ª remessa</v>
          </cell>
          <cell r="G1747" t="str">
            <v>sim</v>
          </cell>
          <cell r="H1747">
            <v>44835</v>
          </cell>
          <cell r="I1747" t="str">
            <v>sim</v>
          </cell>
          <cell r="J1747" t="str">
            <v>sim</v>
          </cell>
          <cell r="K1747">
            <v>7</v>
          </cell>
          <cell r="L1747" t="str">
            <v>MS 10.377/DF</v>
          </cell>
          <cell r="M1747" t="str">
            <v>2005/0015626-5</v>
          </cell>
          <cell r="N1747">
            <v>38384</v>
          </cell>
          <cell r="O1747" t="str">
            <v>Administrativo - Servidor Público Civil - Sistema Remuneratório e Benefícios - Gratificações de Atividade (PRINCIPAL)</v>
          </cell>
          <cell r="P1747" t="str">
            <v>UNIÃO</v>
          </cell>
          <cell r="Q1747" t="str">
            <v>Ministério do Planejamento, Orçamento e Gestão</v>
          </cell>
          <cell r="R1747">
            <v>39237</v>
          </cell>
          <cell r="S1747" t="str">
            <v>Mandado de Segurança 10.377/DF</v>
          </cell>
          <cell r="T1747" t="str">
            <v>2007/0160125-0</v>
          </cell>
          <cell r="U1747">
            <v>44092</v>
          </cell>
          <cell r="V1747" t="str">
            <v xml:space="preserve">Clarinda Xavier Ferreira </v>
          </cell>
          <cell r="W1747" t="str">
            <v>061.425.247-49</v>
          </cell>
          <cell r="X1747">
            <v>5331</v>
          </cell>
          <cell r="Y1747">
            <v>108</v>
          </cell>
          <cell r="Z1747" t="str">
            <v>Pensionista Civil</v>
          </cell>
          <cell r="AA1747" t="str">
            <v>Gratificação de Operações Especiais - GOE</v>
          </cell>
          <cell r="AB1747" t="str">
            <v>Alimentar</v>
          </cell>
          <cell r="AC1747" t="str">
            <v>Não</v>
          </cell>
          <cell r="AD1747" t="str">
            <v>Não</v>
          </cell>
          <cell r="AE1747" t="str">
            <v>Não</v>
          </cell>
          <cell r="AF1747" t="str">
            <v>-</v>
          </cell>
          <cell r="AG1747" t="str">
            <v>-</v>
          </cell>
          <cell r="AH1747" t="str">
            <v>Não informada</v>
          </cell>
          <cell r="AI1747" t="str">
            <v>Não Informada</v>
          </cell>
          <cell r="AJ1747" t="str">
            <v>Não</v>
          </cell>
          <cell r="AK1747">
            <v>7</v>
          </cell>
          <cell r="AL1747" t="str">
            <v>Pedro Paulo Castelo Branco Coêlho - Sociedade Individual de Advocacia</v>
          </cell>
          <cell r="AM1747" t="str">
            <v>04.027.005/0001-69</v>
          </cell>
          <cell r="AN1747">
            <v>13</v>
          </cell>
          <cell r="AO1747" t="str">
            <v>Couto &amp; Nascimento Advogados Associados</v>
          </cell>
          <cell r="AP1747" t="str">
            <v>04.329.675/0001-30</v>
          </cell>
          <cell r="AQ1747">
            <v>0</v>
          </cell>
          <cell r="AR1747" t="str">
            <v>x x x</v>
          </cell>
          <cell r="AS1747" t="str">
            <v>x x x</v>
          </cell>
          <cell r="AT1747">
            <v>0</v>
          </cell>
          <cell r="AU1747" t="str">
            <v>x x x</v>
          </cell>
          <cell r="AV1747" t="str">
            <v>x x x</v>
          </cell>
          <cell r="AW1747" t="str">
            <v>Dedução de Honorários Contratuais</v>
          </cell>
          <cell r="AX1747">
            <v>44348</v>
          </cell>
          <cell r="AY1747">
            <v>116854.36</v>
          </cell>
          <cell r="AZ1747">
            <v>97607.69</v>
          </cell>
          <cell r="BA1747">
            <v>214462.05</v>
          </cell>
          <cell r="BB1747">
            <v>8179.8</v>
          </cell>
          <cell r="BC1747">
            <v>6832.54</v>
          </cell>
          <cell r="BD1747">
            <v>15012.34</v>
          </cell>
          <cell r="BE1747">
            <v>15191.06</v>
          </cell>
          <cell r="BF1747">
            <v>12689</v>
          </cell>
          <cell r="BG1747">
            <v>27880.06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93483.5</v>
          </cell>
          <cell r="BO1747">
            <v>78086.149999999994</v>
          </cell>
          <cell r="BP1747">
            <v>171569.65</v>
          </cell>
          <cell r="BQ1747">
            <v>116854.36</v>
          </cell>
          <cell r="BR1747">
            <v>12853.97</v>
          </cell>
          <cell r="BS1747">
            <v>0</v>
          </cell>
          <cell r="BT1747">
            <v>18</v>
          </cell>
          <cell r="BU1747">
            <v>171569.65</v>
          </cell>
          <cell r="BV1747">
            <v>12853.97</v>
          </cell>
          <cell r="BW1747">
            <v>117824.25</v>
          </cell>
          <cell r="BX1747">
            <v>98706.01999999999</v>
          </cell>
          <cell r="BY1747">
            <v>216530.27</v>
          </cell>
          <cell r="BZ1747">
            <v>8247.69</v>
          </cell>
          <cell r="CA1747">
            <v>6909.41</v>
          </cell>
          <cell r="CB1747">
            <v>15157.1</v>
          </cell>
          <cell r="CC1747">
            <v>15317.15</v>
          </cell>
          <cell r="CD1747">
            <v>12831.769999999999</v>
          </cell>
          <cell r="CE1747">
            <v>28148.92</v>
          </cell>
          <cell r="CF1747">
            <v>0</v>
          </cell>
          <cell r="CG1747">
            <v>0</v>
          </cell>
          <cell r="CH1747">
            <v>0</v>
          </cell>
          <cell r="CI1747">
            <v>0</v>
          </cell>
          <cell r="CJ1747">
            <v>0</v>
          </cell>
          <cell r="CK1747">
            <v>0</v>
          </cell>
          <cell r="CL1747">
            <v>94259.41</v>
          </cell>
          <cell r="CM1747">
            <v>78964.84</v>
          </cell>
          <cell r="CN1747">
            <v>173224.25</v>
          </cell>
          <cell r="CO1747">
            <v>117824.25</v>
          </cell>
          <cell r="CP1747">
            <v>12960.66</v>
          </cell>
          <cell r="CQ1747">
            <v>0</v>
          </cell>
          <cell r="CR1747">
            <v>173224.25</v>
          </cell>
          <cell r="CS1747">
            <v>12960.66</v>
          </cell>
          <cell r="CT1747">
            <v>44378</v>
          </cell>
          <cell r="CU1747"/>
          <cell r="CV1747">
            <v>9085</v>
          </cell>
          <cell r="CW1747">
            <v>44835</v>
          </cell>
          <cell r="CX1747">
            <v>1.1095638366066978</v>
          </cell>
          <cell r="CY1747">
            <v>130733.52</v>
          </cell>
          <cell r="CZ1747">
            <v>109520.62999999999</v>
          </cell>
          <cell r="DA1747">
            <v>240254.15</v>
          </cell>
          <cell r="DB1747">
            <v>130733.52</v>
          </cell>
          <cell r="DC1747">
            <v>14380.68</v>
          </cell>
          <cell r="DD1747">
            <v>0</v>
          </cell>
          <cell r="DE1747">
            <v>82682.69</v>
          </cell>
          <cell r="DF1747">
            <v>14380.68</v>
          </cell>
          <cell r="DG1747">
            <v>218160</v>
          </cell>
          <cell r="DH1747">
            <v>54.414677124203685</v>
          </cell>
          <cell r="DI1747">
            <v>118711.05</v>
          </cell>
          <cell r="DJ1747">
            <v>99448.95</v>
          </cell>
          <cell r="DK1747">
            <v>218160</v>
          </cell>
          <cell r="DL1747">
            <v>118711.05</v>
          </cell>
          <cell r="DM1747">
            <v>13058.21</v>
          </cell>
          <cell r="DN1747">
            <v>0</v>
          </cell>
          <cell r="DO1747">
            <v>75079.05</v>
          </cell>
          <cell r="DP1747">
            <v>13058.21</v>
          </cell>
          <cell r="DQ1747">
            <v>12022.470000000001</v>
          </cell>
          <cell r="DR1747"/>
          <cell r="DS1747">
            <v>10071.679999999993</v>
          </cell>
          <cell r="DT1747">
            <v>22094.149999999994</v>
          </cell>
        </row>
        <row r="1748">
          <cell r="A1748">
            <v>9086</v>
          </cell>
          <cell r="B1748">
            <v>9187</v>
          </cell>
          <cell r="C1748" t="str">
            <v>2021/0207168-1</v>
          </cell>
          <cell r="D1748" t="str">
            <v>0207168-80.2021.3.00.0000</v>
          </cell>
          <cell r="E1748">
            <v>44378</v>
          </cell>
          <cell r="F1748" t="str">
            <v>PAGO - 1ª. 2ª ORDEM - OUT/2022 - 7ª remessa</v>
          </cell>
          <cell r="G1748" t="str">
            <v>sim</v>
          </cell>
          <cell r="H1748">
            <v>44835</v>
          </cell>
          <cell r="I1748" t="str">
            <v>sim</v>
          </cell>
          <cell r="J1748" t="str">
            <v>sim</v>
          </cell>
          <cell r="K1748">
            <v>7</v>
          </cell>
          <cell r="L1748" t="str">
            <v>MS 10.377/DF</v>
          </cell>
          <cell r="M1748" t="str">
            <v>2005/0015626-5</v>
          </cell>
          <cell r="N1748">
            <v>38384</v>
          </cell>
          <cell r="O1748" t="str">
            <v>Administrativo - Servidor Público Civil - Sistema Remuneratório e Benefícios - Gratificações de Atividade (PRINCIPAL)</v>
          </cell>
          <cell r="P1748" t="str">
            <v>UNIÃO</v>
          </cell>
          <cell r="Q1748" t="str">
            <v>Ministério do Planejamento, Orçamento e Gestão</v>
          </cell>
          <cell r="R1748">
            <v>39237</v>
          </cell>
          <cell r="S1748" t="str">
            <v>Mandado de Segurança 10.377/DF</v>
          </cell>
          <cell r="T1748" t="str">
            <v>2007/0160125-0</v>
          </cell>
          <cell r="U1748">
            <v>44092</v>
          </cell>
          <cell r="V1748" t="str">
            <v>Eth da Silva Cavalcante</v>
          </cell>
          <cell r="W1748" t="str">
            <v>558.979.752-72</v>
          </cell>
          <cell r="X1748">
            <v>20811</v>
          </cell>
          <cell r="Y1748">
            <v>66</v>
          </cell>
          <cell r="Z1748" t="str">
            <v>Pensionista Civil</v>
          </cell>
          <cell r="AA1748" t="str">
            <v>Gratificação de Operações Especiais - GOE</v>
          </cell>
          <cell r="AB1748" t="str">
            <v>Alimentar</v>
          </cell>
          <cell r="AC1748" t="str">
            <v>Não</v>
          </cell>
          <cell r="AD1748" t="str">
            <v>Não</v>
          </cell>
          <cell r="AE1748" t="str">
            <v>Não</v>
          </cell>
          <cell r="AF1748" t="str">
            <v>-</v>
          </cell>
          <cell r="AG1748" t="str">
            <v>-</v>
          </cell>
          <cell r="AH1748" t="str">
            <v>Não informada</v>
          </cell>
          <cell r="AI1748" t="str">
            <v>Não Informada</v>
          </cell>
          <cell r="AJ1748" t="str">
            <v>Não</v>
          </cell>
          <cell r="AK1748">
            <v>7</v>
          </cell>
          <cell r="AL1748" t="str">
            <v>Pedro Paulo Castelo Branco Coêlho - Sociedade Individual de Advocacia</v>
          </cell>
          <cell r="AM1748" t="str">
            <v>04.027.005/0001-69</v>
          </cell>
          <cell r="AN1748">
            <v>13</v>
          </cell>
          <cell r="AO1748" t="str">
            <v>Couto &amp; Nascimento Advogados Associados</v>
          </cell>
          <cell r="AP1748" t="str">
            <v>04.329.675/0001-30</v>
          </cell>
          <cell r="AQ1748">
            <v>0</v>
          </cell>
          <cell r="AR1748" t="str">
            <v>x x x</v>
          </cell>
          <cell r="AS1748" t="str">
            <v>x x x</v>
          </cell>
          <cell r="AT1748">
            <v>0</v>
          </cell>
          <cell r="AU1748" t="str">
            <v>x x x</v>
          </cell>
          <cell r="AV1748" t="str">
            <v>x x x</v>
          </cell>
          <cell r="AW1748" t="str">
            <v>Dedução de Honorários Contratuais</v>
          </cell>
          <cell r="AX1748">
            <v>44348</v>
          </cell>
          <cell r="AY1748">
            <v>104291.41</v>
          </cell>
          <cell r="AZ1748">
            <v>87116.85</v>
          </cell>
          <cell r="BA1748">
            <v>191408.26</v>
          </cell>
          <cell r="BB1748">
            <v>7300.39</v>
          </cell>
          <cell r="BC1748">
            <v>6098.18</v>
          </cell>
          <cell r="BD1748">
            <v>13398.57</v>
          </cell>
          <cell r="BE1748">
            <v>13557.88</v>
          </cell>
          <cell r="BF1748">
            <v>11325.19</v>
          </cell>
          <cell r="BG1748">
            <v>24883.07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83433.14</v>
          </cell>
          <cell r="BO1748">
            <v>69693.48</v>
          </cell>
          <cell r="BP1748">
            <v>153126.62</v>
          </cell>
          <cell r="BQ1748">
            <v>104291.41</v>
          </cell>
          <cell r="BR1748">
            <v>11472.05</v>
          </cell>
          <cell r="BS1748">
            <v>0</v>
          </cell>
          <cell r="BT1748">
            <v>18</v>
          </cell>
          <cell r="BU1748">
            <v>153126.62</v>
          </cell>
          <cell r="BV1748">
            <v>11472.05</v>
          </cell>
          <cell r="BW1748">
            <v>105157.02</v>
          </cell>
          <cell r="BX1748">
            <v>88097.12000000001</v>
          </cell>
          <cell r="BY1748">
            <v>193254.14</v>
          </cell>
          <cell r="BZ1748">
            <v>7360.99</v>
          </cell>
          <cell r="CA1748">
            <v>6166.7899999999991</v>
          </cell>
          <cell r="CB1748">
            <v>13527.779999999999</v>
          </cell>
          <cell r="CC1748">
            <v>13670.41</v>
          </cell>
          <cell r="CD1748">
            <v>11452.61</v>
          </cell>
          <cell r="CE1748">
            <v>25123.02</v>
          </cell>
          <cell r="CF1748">
            <v>0</v>
          </cell>
          <cell r="CG1748">
            <v>0</v>
          </cell>
          <cell r="CH1748">
            <v>0</v>
          </cell>
          <cell r="CI1748">
            <v>0</v>
          </cell>
          <cell r="CJ1748">
            <v>0</v>
          </cell>
          <cell r="CK1748">
            <v>0</v>
          </cell>
          <cell r="CL1748">
            <v>84125.62</v>
          </cell>
          <cell r="CM1748">
            <v>70477.72</v>
          </cell>
          <cell r="CN1748">
            <v>154603.34</v>
          </cell>
          <cell r="CO1748">
            <v>105157.02</v>
          </cell>
          <cell r="CP1748">
            <v>11567.27</v>
          </cell>
          <cell r="CQ1748">
            <v>0</v>
          </cell>
          <cell r="CR1748">
            <v>154603.34</v>
          </cell>
          <cell r="CS1748">
            <v>11567.27</v>
          </cell>
          <cell r="CT1748">
            <v>44378</v>
          </cell>
          <cell r="CU1748"/>
          <cell r="CV1748">
            <v>9086</v>
          </cell>
          <cell r="CW1748">
            <v>44835</v>
          </cell>
          <cell r="CX1748">
            <v>1.1095638366066978</v>
          </cell>
          <cell r="CY1748">
            <v>116678.42</v>
          </cell>
          <cell r="CZ1748">
            <v>97749.37999999999</v>
          </cell>
          <cell r="DA1748">
            <v>214427.8</v>
          </cell>
          <cell r="DB1748">
            <v>116678.42</v>
          </cell>
          <cell r="DC1748">
            <v>12834.62</v>
          </cell>
          <cell r="DD1748">
            <v>0</v>
          </cell>
          <cell r="DE1748">
            <v>73792.86</v>
          </cell>
          <cell r="DF1748">
            <v>12834.62</v>
          </cell>
          <cell r="DG1748">
            <v>218160</v>
          </cell>
          <cell r="DH1748">
            <v>1</v>
          </cell>
          <cell r="DI1748">
            <v>116678.42</v>
          </cell>
          <cell r="DJ1748">
            <v>97749.37999999999</v>
          </cell>
          <cell r="DK1748">
            <v>214427.8</v>
          </cell>
          <cell r="DL1748">
            <v>116678.42</v>
          </cell>
          <cell r="DM1748">
            <v>12834.62</v>
          </cell>
          <cell r="DN1748">
            <v>0</v>
          </cell>
          <cell r="DO1748">
            <v>73792.86</v>
          </cell>
          <cell r="DP1748">
            <v>12834.62</v>
          </cell>
          <cell r="DQ1748">
            <v>0</v>
          </cell>
          <cell r="DR1748"/>
          <cell r="DS1748">
            <v>0</v>
          </cell>
          <cell r="DT1748">
            <v>0</v>
          </cell>
        </row>
        <row r="1749">
          <cell r="A1749">
            <v>9087</v>
          </cell>
          <cell r="B1749">
            <v>9188</v>
          </cell>
          <cell r="C1749" t="str">
            <v>2021/0207172-1</v>
          </cell>
          <cell r="D1749" t="str">
            <v>0207172-20.2021.3.00.0000</v>
          </cell>
          <cell r="E1749">
            <v>44378</v>
          </cell>
          <cell r="F1749" t="str">
            <v>PAGO - 1ª. 2ª ORDEM - OUT/2022 - 7ª remessa</v>
          </cell>
          <cell r="G1749" t="str">
            <v>sim</v>
          </cell>
          <cell r="H1749">
            <v>44835</v>
          </cell>
          <cell r="I1749" t="str">
            <v>sim</v>
          </cell>
          <cell r="J1749" t="str">
            <v>sim</v>
          </cell>
          <cell r="K1749">
            <v>7</v>
          </cell>
          <cell r="L1749" t="str">
            <v>MS 10.377/DF</v>
          </cell>
          <cell r="M1749" t="str">
            <v>2005/0015626-5</v>
          </cell>
          <cell r="N1749">
            <v>38384</v>
          </cell>
          <cell r="O1749" t="str">
            <v>Administrativo - Servidor Público Civil - Sistema Remuneratório e Benefícios - Gratificações de Atividade (PRINCIPAL)</v>
          </cell>
          <cell r="P1749" t="str">
            <v>UNIÃO</v>
          </cell>
          <cell r="Q1749" t="str">
            <v>Ministério do Planejamento, Orçamento e Gestão</v>
          </cell>
          <cell r="R1749">
            <v>39237</v>
          </cell>
          <cell r="S1749" t="str">
            <v>Mandado de Segurança 10.377/DF</v>
          </cell>
          <cell r="T1749" t="str">
            <v>2007/0160125-0</v>
          </cell>
          <cell r="U1749">
            <v>44092</v>
          </cell>
          <cell r="V1749" t="str">
            <v>Iris Juliana de Oliveira</v>
          </cell>
          <cell r="W1749" t="str">
            <v>575.946.432-91</v>
          </cell>
          <cell r="X1749">
            <v>27755</v>
          </cell>
          <cell r="Y1749">
            <v>47</v>
          </cell>
          <cell r="Z1749" t="str">
            <v>Pensionista Civil</v>
          </cell>
          <cell r="AA1749" t="str">
            <v>Gratificação de Operações Especiais - GOE</v>
          </cell>
          <cell r="AB1749" t="str">
            <v>Alimentar</v>
          </cell>
          <cell r="AC1749" t="str">
            <v>Não</v>
          </cell>
          <cell r="AD1749" t="str">
            <v>Não</v>
          </cell>
          <cell r="AE1749" t="str">
            <v>Não</v>
          </cell>
          <cell r="AF1749" t="str">
            <v>-</v>
          </cell>
          <cell r="AG1749" t="str">
            <v>-</v>
          </cell>
          <cell r="AH1749" t="str">
            <v>Não informada</v>
          </cell>
          <cell r="AI1749" t="str">
            <v>Não Informada</v>
          </cell>
          <cell r="AJ1749" t="str">
            <v>Não</v>
          </cell>
          <cell r="AK1749">
            <v>7</v>
          </cell>
          <cell r="AL1749" t="str">
            <v>Pedro Paulo Castelo Branco Coêlho - Sociedade Individual de Advocacia</v>
          </cell>
          <cell r="AM1749" t="str">
            <v>04.027.005/0001-69</v>
          </cell>
          <cell r="AN1749">
            <v>13</v>
          </cell>
          <cell r="AO1749" t="str">
            <v>Couto &amp; Nascimento Advogados Associados</v>
          </cell>
          <cell r="AP1749" t="str">
            <v>04.329.675/0001-30</v>
          </cell>
          <cell r="AQ1749">
            <v>0</v>
          </cell>
          <cell r="AR1749" t="str">
            <v>x x x</v>
          </cell>
          <cell r="AS1749" t="str">
            <v>x x x</v>
          </cell>
          <cell r="AT1749">
            <v>0</v>
          </cell>
          <cell r="AU1749" t="str">
            <v>x x x</v>
          </cell>
          <cell r="AV1749" t="str">
            <v>x x x</v>
          </cell>
          <cell r="AW1749" t="str">
            <v>Dedução de Honorários Contratuais</v>
          </cell>
          <cell r="AX1749">
            <v>44348</v>
          </cell>
          <cell r="AY1749">
            <v>15699.12</v>
          </cell>
          <cell r="AZ1749">
            <v>13151.38</v>
          </cell>
          <cell r="BA1749">
            <v>28850.5</v>
          </cell>
          <cell r="BB1749">
            <v>1098.93</v>
          </cell>
          <cell r="BC1749">
            <v>920.6</v>
          </cell>
          <cell r="BD1749">
            <v>2019.53</v>
          </cell>
          <cell r="BE1749">
            <v>2040.88</v>
          </cell>
          <cell r="BF1749">
            <v>1709.68</v>
          </cell>
          <cell r="BG1749">
            <v>3750.56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12559.31</v>
          </cell>
          <cell r="BO1749">
            <v>10521.1</v>
          </cell>
          <cell r="BP1749">
            <v>23080.41</v>
          </cell>
          <cell r="BQ1749">
            <v>15699.12</v>
          </cell>
          <cell r="BR1749">
            <v>1726.9</v>
          </cell>
          <cell r="BS1749">
            <v>0</v>
          </cell>
          <cell r="BT1749">
            <v>18</v>
          </cell>
          <cell r="BU1749">
            <v>23080.41</v>
          </cell>
          <cell r="BV1749">
            <v>1726.9</v>
          </cell>
          <cell r="BW1749">
            <v>15829.42</v>
          </cell>
          <cell r="BX1749">
            <v>13299.24</v>
          </cell>
          <cell r="BY1749">
            <v>29128.66</v>
          </cell>
          <cell r="BZ1749">
            <v>1108.05</v>
          </cell>
          <cell r="CA1749">
            <v>930.93000000000006</v>
          </cell>
          <cell r="CB1749">
            <v>2038.98</v>
          </cell>
          <cell r="CC1749">
            <v>2057.8200000000002</v>
          </cell>
          <cell r="CD1749">
            <v>1728.8900000000003</v>
          </cell>
          <cell r="CE1749">
            <v>3786.7100000000005</v>
          </cell>
          <cell r="CF1749">
            <v>0</v>
          </cell>
          <cell r="CG1749">
            <v>0</v>
          </cell>
          <cell r="CH1749">
            <v>0</v>
          </cell>
          <cell r="CI1749">
            <v>0</v>
          </cell>
          <cell r="CJ1749">
            <v>0</v>
          </cell>
          <cell r="CK1749">
            <v>0</v>
          </cell>
          <cell r="CL1749">
            <v>12663.550000000001</v>
          </cell>
          <cell r="CM1749">
            <v>10639.42</v>
          </cell>
          <cell r="CN1749">
            <v>23302.97</v>
          </cell>
          <cell r="CO1749">
            <v>15829.42</v>
          </cell>
          <cell r="CP1749">
            <v>1741.23</v>
          </cell>
          <cell r="CQ1749">
            <v>0</v>
          </cell>
          <cell r="CR1749">
            <v>23302.97</v>
          </cell>
          <cell r="CS1749">
            <v>1741.23</v>
          </cell>
          <cell r="CT1749">
            <v>44378</v>
          </cell>
          <cell r="CU1749"/>
          <cell r="CV1749">
            <v>9087</v>
          </cell>
          <cell r="CW1749">
            <v>44835</v>
          </cell>
          <cell r="CX1749">
            <v>1.1095638366066978</v>
          </cell>
          <cell r="CY1749">
            <v>17563.75</v>
          </cell>
          <cell r="CZ1749">
            <v>14756.349999999999</v>
          </cell>
          <cell r="DA1749">
            <v>32320.1</v>
          </cell>
          <cell r="DB1749">
            <v>17563.75</v>
          </cell>
          <cell r="DC1749">
            <v>1932.01</v>
          </cell>
          <cell r="DD1749">
            <v>0</v>
          </cell>
          <cell r="DE1749">
            <v>11099.73</v>
          </cell>
          <cell r="DF1749">
            <v>1932.01</v>
          </cell>
          <cell r="DG1749">
            <v>218160</v>
          </cell>
          <cell r="DH1749">
            <v>1</v>
          </cell>
          <cell r="DI1749">
            <v>17563.75</v>
          </cell>
          <cell r="DJ1749">
            <v>14756.349999999999</v>
          </cell>
          <cell r="DK1749">
            <v>32320.1</v>
          </cell>
          <cell r="DL1749">
            <v>17563.75</v>
          </cell>
          <cell r="DM1749">
            <v>1932.01</v>
          </cell>
          <cell r="DN1749">
            <v>0</v>
          </cell>
          <cell r="DO1749">
            <v>11099.73</v>
          </cell>
          <cell r="DP1749">
            <v>1932.01</v>
          </cell>
          <cell r="DQ1749">
            <v>0</v>
          </cell>
          <cell r="DR1749"/>
          <cell r="DS1749">
            <v>0</v>
          </cell>
          <cell r="DT1749">
            <v>0</v>
          </cell>
        </row>
        <row r="1750">
          <cell r="A1750">
            <v>9088</v>
          </cell>
          <cell r="B1750">
            <v>9189</v>
          </cell>
          <cell r="C1750" t="str">
            <v>2021/0207178-2</v>
          </cell>
          <cell r="D1750" t="str">
            <v>0207178-27.2021.3.00.0000</v>
          </cell>
          <cell r="E1750">
            <v>44378</v>
          </cell>
          <cell r="F1750" t="str">
            <v>PAGO - 1ª. 2ª ORDEM - OUT/2022 - 7ª remessa</v>
          </cell>
          <cell r="G1750" t="str">
            <v>sim</v>
          </cell>
          <cell r="H1750">
            <v>44835</v>
          </cell>
          <cell r="I1750" t="str">
            <v>sim</v>
          </cell>
          <cell r="J1750" t="str">
            <v>sim</v>
          </cell>
          <cell r="K1750">
            <v>7</v>
          </cell>
          <cell r="L1750" t="str">
            <v>MS 10.377/DF</v>
          </cell>
          <cell r="M1750" t="str">
            <v>2005/0015626-5</v>
          </cell>
          <cell r="N1750">
            <v>38384</v>
          </cell>
          <cell r="O1750" t="str">
            <v>Administrativo - Servidor Público Civil - Sistema Remuneratório e Benefícios - Gratificações de Atividade (PRINCIPAL)</v>
          </cell>
          <cell r="P1750" t="str">
            <v>UNIÃO</v>
          </cell>
          <cell r="Q1750" t="str">
            <v>Ministério do Planejamento, Orçamento e Gestão</v>
          </cell>
          <cell r="R1750">
            <v>39237</v>
          </cell>
          <cell r="S1750" t="str">
            <v>Mandado de Segurança 10.377/DF</v>
          </cell>
          <cell r="T1750" t="str">
            <v>2007/0160125-0</v>
          </cell>
          <cell r="U1750">
            <v>44092</v>
          </cell>
          <cell r="V1750" t="str">
            <v>Juracy da Silva Teixeira Mendes</v>
          </cell>
          <cell r="W1750" t="str">
            <v>273.213.807-00</v>
          </cell>
          <cell r="X1750">
            <v>18353</v>
          </cell>
          <cell r="Y1750">
            <v>72</v>
          </cell>
          <cell r="Z1750" t="str">
            <v>Pensionista Civil</v>
          </cell>
          <cell r="AA1750" t="str">
            <v>Gratificação de Operações Especiais - GOE</v>
          </cell>
          <cell r="AB1750" t="str">
            <v>Alimentar</v>
          </cell>
          <cell r="AC1750" t="str">
            <v>Não</v>
          </cell>
          <cell r="AD1750" t="str">
            <v>Não</v>
          </cell>
          <cell r="AE1750" t="str">
            <v>Não</v>
          </cell>
          <cell r="AF1750" t="str">
            <v>-</v>
          </cell>
          <cell r="AG1750" t="str">
            <v>-</v>
          </cell>
          <cell r="AH1750" t="str">
            <v>Não informada</v>
          </cell>
          <cell r="AI1750" t="str">
            <v>Não Informada</v>
          </cell>
          <cell r="AJ1750" t="str">
            <v>Não</v>
          </cell>
          <cell r="AK1750">
            <v>7</v>
          </cell>
          <cell r="AL1750" t="str">
            <v>Pedro Paulo Castelo Branco Coêlho - Sociedade Individual de Advocacia</v>
          </cell>
          <cell r="AM1750" t="str">
            <v>04.027.005/0001-69</v>
          </cell>
          <cell r="AN1750">
            <v>13</v>
          </cell>
          <cell r="AO1750" t="str">
            <v>Couto &amp; Nascimento Advogados Associados</v>
          </cell>
          <cell r="AP1750" t="str">
            <v>04.329.675/0001-30</v>
          </cell>
          <cell r="AQ1750">
            <v>0</v>
          </cell>
          <cell r="AR1750" t="str">
            <v>x x x</v>
          </cell>
          <cell r="AS1750" t="str">
            <v>x x x</v>
          </cell>
          <cell r="AT1750">
            <v>0</v>
          </cell>
          <cell r="AU1750" t="str">
            <v>x x x</v>
          </cell>
          <cell r="AV1750" t="str">
            <v>x x x</v>
          </cell>
          <cell r="AW1750" t="str">
            <v>Dedução de Honorários Contratuais</v>
          </cell>
          <cell r="AX1750">
            <v>44348</v>
          </cell>
          <cell r="AY1750">
            <v>31399.09</v>
          </cell>
          <cell r="AZ1750">
            <v>26303.61</v>
          </cell>
          <cell r="BA1750">
            <v>57702.7</v>
          </cell>
          <cell r="BB1750">
            <v>2197.9299999999998</v>
          </cell>
          <cell r="BC1750">
            <v>1841.25</v>
          </cell>
          <cell r="BD1750">
            <v>4039.18</v>
          </cell>
          <cell r="BE1750">
            <v>4081.88</v>
          </cell>
          <cell r="BF1750">
            <v>3419.47</v>
          </cell>
          <cell r="BG1750">
            <v>7501.35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25119.279999999999</v>
          </cell>
          <cell r="BO1750">
            <v>21042.89</v>
          </cell>
          <cell r="BP1750">
            <v>46162.17</v>
          </cell>
          <cell r="BQ1750">
            <v>31399.09</v>
          </cell>
          <cell r="BR1750">
            <v>3453.89</v>
          </cell>
          <cell r="BS1750">
            <v>0</v>
          </cell>
          <cell r="BT1750">
            <v>18</v>
          </cell>
          <cell r="BU1750">
            <v>46162.17</v>
          </cell>
          <cell r="BV1750">
            <v>3453.89</v>
          </cell>
          <cell r="BW1750">
            <v>31659.7</v>
          </cell>
          <cell r="BX1750">
            <v>26599.350000000002</v>
          </cell>
          <cell r="BY1750">
            <v>58259.05</v>
          </cell>
          <cell r="BZ1750">
            <v>2216.17</v>
          </cell>
          <cell r="CA1750">
            <v>1861.9499999999998</v>
          </cell>
          <cell r="CB1750">
            <v>4078.12</v>
          </cell>
          <cell r="CC1750">
            <v>4115.76</v>
          </cell>
          <cell r="CD1750">
            <v>3457.9000000000005</v>
          </cell>
          <cell r="CE1750">
            <v>7573.6600000000008</v>
          </cell>
          <cell r="CF1750">
            <v>0</v>
          </cell>
          <cell r="CG1750">
            <v>0</v>
          </cell>
          <cell r="CH1750">
            <v>0</v>
          </cell>
          <cell r="CI1750">
            <v>0</v>
          </cell>
          <cell r="CJ1750">
            <v>0</v>
          </cell>
          <cell r="CK1750">
            <v>0</v>
          </cell>
          <cell r="CL1750">
            <v>25327.769999999997</v>
          </cell>
          <cell r="CM1750">
            <v>21279.499999999993</v>
          </cell>
          <cell r="CN1750">
            <v>46607.26999999999</v>
          </cell>
          <cell r="CO1750">
            <v>31659.7</v>
          </cell>
          <cell r="CP1750">
            <v>3482.56</v>
          </cell>
          <cell r="CQ1750">
            <v>0</v>
          </cell>
          <cell r="CR1750">
            <v>46607.26999999999</v>
          </cell>
          <cell r="CS1750">
            <v>3482.56</v>
          </cell>
          <cell r="CT1750">
            <v>44378</v>
          </cell>
          <cell r="CU1750"/>
          <cell r="CV1750">
            <v>9088</v>
          </cell>
          <cell r="CW1750">
            <v>44835</v>
          </cell>
          <cell r="CX1750">
            <v>1.1095638366066978</v>
          </cell>
          <cell r="CY1750">
            <v>35128.449999999997</v>
          </cell>
          <cell r="CZ1750">
            <v>29513.68</v>
          </cell>
          <cell r="DA1750">
            <v>64642.13</v>
          </cell>
          <cell r="DB1750">
            <v>35128.449999999997</v>
          </cell>
          <cell r="DC1750">
            <v>3864.12</v>
          </cell>
          <cell r="DD1750">
            <v>0</v>
          </cell>
          <cell r="DE1750">
            <v>22200.03</v>
          </cell>
          <cell r="DF1750">
            <v>3864.12</v>
          </cell>
          <cell r="DG1750">
            <v>218160</v>
          </cell>
          <cell r="DH1750">
            <v>1</v>
          </cell>
          <cell r="DI1750">
            <v>35128.449999999997</v>
          </cell>
          <cell r="DJ1750">
            <v>29513.68</v>
          </cell>
          <cell r="DK1750">
            <v>64642.13</v>
          </cell>
          <cell r="DL1750">
            <v>35128.449999999997</v>
          </cell>
          <cell r="DM1750">
            <v>3864.12</v>
          </cell>
          <cell r="DN1750">
            <v>0</v>
          </cell>
          <cell r="DO1750">
            <v>22200.03</v>
          </cell>
          <cell r="DP1750">
            <v>3864.12</v>
          </cell>
          <cell r="DQ1750">
            <v>0</v>
          </cell>
          <cell r="DR1750"/>
          <cell r="DS1750">
            <v>0</v>
          </cell>
          <cell r="DT1750">
            <v>0</v>
          </cell>
          <cell r="EG1750"/>
          <cell r="EH1750"/>
        </row>
        <row r="1751">
          <cell r="A1751">
            <v>9089</v>
          </cell>
          <cell r="B1751">
            <v>9195</v>
          </cell>
          <cell r="C1751" t="str">
            <v>2021/0207182-2</v>
          </cell>
          <cell r="D1751" t="str">
            <v>0207182-64.2021.3.00.0000</v>
          </cell>
          <cell r="E1751">
            <v>44378</v>
          </cell>
          <cell r="F1751" t="str">
            <v>PAGO - 1ª. 2ª ORDEM - OUT/2022 - 1ª remessa</v>
          </cell>
          <cell r="G1751" t="str">
            <v>sim</v>
          </cell>
          <cell r="H1751">
            <v>44835</v>
          </cell>
          <cell r="I1751" t="str">
            <v>não</v>
          </cell>
          <cell r="J1751" t="str">
            <v>não</v>
          </cell>
          <cell r="K1751">
            <v>1</v>
          </cell>
          <cell r="L1751" t="str">
            <v>MS 10.377/DF</v>
          </cell>
          <cell r="M1751" t="str">
            <v>2005/0015626-5</v>
          </cell>
          <cell r="N1751">
            <v>38384</v>
          </cell>
          <cell r="O1751" t="str">
            <v>Administrativo - Servidor Público Civil - Sistema Remuneratório e Benefícios - Gratificações de Atividade (PRINCIPAL)</v>
          </cell>
          <cell r="P1751" t="str">
            <v>UNIÃO</v>
          </cell>
          <cell r="Q1751" t="str">
            <v>Ministério do Planejamento, Orçamento e Gestão</v>
          </cell>
          <cell r="R1751">
            <v>39237</v>
          </cell>
          <cell r="S1751" t="str">
            <v>Mandado de Segurança 10.377/DF</v>
          </cell>
          <cell r="T1751" t="str">
            <v>2007/0160125-0</v>
          </cell>
          <cell r="U1751">
            <v>44092</v>
          </cell>
          <cell r="V1751" t="str">
            <v>Maria do Carmo Oliveira de Amorim</v>
          </cell>
          <cell r="W1751" t="str">
            <v>412.037.392-49</v>
          </cell>
          <cell r="X1751">
            <v>6772</v>
          </cell>
          <cell r="Y1751">
            <v>104</v>
          </cell>
          <cell r="Z1751" t="str">
            <v>Pensionista Civil</v>
          </cell>
          <cell r="AA1751" t="str">
            <v>Gratificação de Operações Especiais - GOE</v>
          </cell>
          <cell r="AB1751" t="str">
            <v>Alimentar</v>
          </cell>
          <cell r="AC1751" t="str">
            <v>Não</v>
          </cell>
          <cell r="AD1751" t="str">
            <v>Não</v>
          </cell>
          <cell r="AE1751" t="str">
            <v>Não</v>
          </cell>
          <cell r="AF1751" t="str">
            <v>-</v>
          </cell>
          <cell r="AG1751" t="str">
            <v>-</v>
          </cell>
          <cell r="AH1751" t="str">
            <v>Não informada</v>
          </cell>
          <cell r="AI1751" t="str">
            <v>Não Informada</v>
          </cell>
          <cell r="AJ1751" t="str">
            <v>Não</v>
          </cell>
          <cell r="AK1751">
            <v>7</v>
          </cell>
          <cell r="AL1751" t="str">
            <v>Pedro Paulo Castelo Branco Coêlho - Sociedade Individual de Advocacia</v>
          </cell>
          <cell r="AM1751" t="str">
            <v>04.027.005/0001-69</v>
          </cell>
          <cell r="AN1751">
            <v>13</v>
          </cell>
          <cell r="AO1751" t="str">
            <v>Couto &amp; Nascimento Advogados Associados</v>
          </cell>
          <cell r="AP1751" t="str">
            <v>04.329.675/0001-30</v>
          </cell>
          <cell r="AQ1751">
            <v>0</v>
          </cell>
          <cell r="AR1751" t="str">
            <v>x x x</v>
          </cell>
          <cell r="AS1751" t="str">
            <v>x x x</v>
          </cell>
          <cell r="AT1751">
            <v>0</v>
          </cell>
          <cell r="AU1751" t="str">
            <v>x x x</v>
          </cell>
          <cell r="AV1751" t="str">
            <v>x x x</v>
          </cell>
          <cell r="AW1751" t="str">
            <v>Dedução de Honorários Contratuais</v>
          </cell>
          <cell r="AX1751">
            <v>44348</v>
          </cell>
          <cell r="AY1751">
            <v>19294.46</v>
          </cell>
          <cell r="AZ1751">
            <v>16254.5</v>
          </cell>
          <cell r="BA1751">
            <v>35548.959999999999</v>
          </cell>
          <cell r="BB1751">
            <v>1350.61</v>
          </cell>
          <cell r="BC1751">
            <v>1137.81</v>
          </cell>
          <cell r="BD1751">
            <v>2488.42</v>
          </cell>
          <cell r="BE1751">
            <v>2508.27</v>
          </cell>
          <cell r="BF1751">
            <v>2113.09</v>
          </cell>
          <cell r="BG1751">
            <v>4621.3599999999997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15435.58</v>
          </cell>
          <cell r="BO1751">
            <v>13003.6</v>
          </cell>
          <cell r="BP1751">
            <v>28439.18</v>
          </cell>
          <cell r="BQ1751">
            <v>19294.46</v>
          </cell>
          <cell r="BR1751">
            <v>2122.39</v>
          </cell>
          <cell r="BS1751">
            <v>0</v>
          </cell>
          <cell r="BT1751">
            <v>18</v>
          </cell>
          <cell r="BU1751">
            <v>28439.18</v>
          </cell>
          <cell r="BV1751">
            <v>2122.39</v>
          </cell>
          <cell r="BW1751">
            <v>19454.599999999999</v>
          </cell>
          <cell r="BX1751">
            <v>16436.989999999998</v>
          </cell>
          <cell r="BY1751">
            <v>35891.589999999997</v>
          </cell>
          <cell r="BZ1751">
            <v>1361.82</v>
          </cell>
          <cell r="CA1751">
            <v>1150.5799999999997</v>
          </cell>
          <cell r="CB1751">
            <v>2512.3999999999996</v>
          </cell>
          <cell r="CC1751">
            <v>2529.09</v>
          </cell>
          <cell r="CD1751">
            <v>2136.8000000000002</v>
          </cell>
          <cell r="CE1751">
            <v>4665.8900000000003</v>
          </cell>
          <cell r="CF1751">
            <v>0</v>
          </cell>
          <cell r="CG1751">
            <v>0</v>
          </cell>
          <cell r="CH1751">
            <v>0</v>
          </cell>
          <cell r="CI1751">
            <v>0</v>
          </cell>
          <cell r="CJ1751">
            <v>0</v>
          </cell>
          <cell r="CK1751">
            <v>0</v>
          </cell>
          <cell r="CL1751">
            <v>15563.689999999999</v>
          </cell>
          <cell r="CM1751">
            <v>13149.61</v>
          </cell>
          <cell r="CN1751">
            <v>28713.3</v>
          </cell>
          <cell r="CO1751">
            <v>19454.599999999999</v>
          </cell>
          <cell r="CP1751">
            <v>2140</v>
          </cell>
          <cell r="CQ1751">
            <v>0</v>
          </cell>
          <cell r="CR1751">
            <v>28713.3</v>
          </cell>
          <cell r="CS1751">
            <v>2140</v>
          </cell>
          <cell r="CT1751">
            <v>44378</v>
          </cell>
          <cell r="CU1751"/>
          <cell r="CV1751">
            <v>9089</v>
          </cell>
          <cell r="CW1751">
            <v>44835</v>
          </cell>
          <cell r="CX1751">
            <v>1.1095638366066978</v>
          </cell>
          <cell r="CY1751">
            <v>21586.12</v>
          </cell>
          <cell r="CZ1751">
            <v>18237.890000000003</v>
          </cell>
          <cell r="DA1751">
            <v>39824.01</v>
          </cell>
          <cell r="DB1751">
            <v>21586.12</v>
          </cell>
          <cell r="DC1751">
            <v>2374.4699999999998</v>
          </cell>
          <cell r="DD1751">
            <v>0</v>
          </cell>
          <cell r="DE1751">
            <v>13621.31</v>
          </cell>
          <cell r="DF1751">
            <v>2374.4699999999998</v>
          </cell>
          <cell r="DG1751">
            <v>218160</v>
          </cell>
          <cell r="DH1751">
            <v>1</v>
          </cell>
          <cell r="DI1751">
            <v>21586.12</v>
          </cell>
          <cell r="DJ1751">
            <v>18237.890000000003</v>
          </cell>
          <cell r="DK1751">
            <v>39824.01</v>
          </cell>
          <cell r="DL1751">
            <v>21586.12</v>
          </cell>
          <cell r="DM1751">
            <v>2374.4699999999998</v>
          </cell>
          <cell r="DN1751">
            <v>0</v>
          </cell>
          <cell r="DO1751">
            <v>13621.31</v>
          </cell>
          <cell r="DP1751">
            <v>2374.4699999999998</v>
          </cell>
          <cell r="DQ1751">
            <v>0</v>
          </cell>
          <cell r="DR1751"/>
          <cell r="DS1751">
            <v>0</v>
          </cell>
          <cell r="DT1751">
            <v>0</v>
          </cell>
        </row>
        <row r="1752">
          <cell r="A1752">
            <v>9090</v>
          </cell>
          <cell r="B1752">
            <v>9199</v>
          </cell>
          <cell r="C1752" t="str">
            <v>2021/0207184-6</v>
          </cell>
          <cell r="D1752" t="str">
            <v>0207184-34.2021.3.00.0000</v>
          </cell>
          <cell r="E1752">
            <v>44378</v>
          </cell>
          <cell r="F1752" t="str">
            <v>PAGO - 1ª. 2ª ORDEM - OUT/2022 - 7ª remessa</v>
          </cell>
          <cell r="G1752" t="str">
            <v>sim</v>
          </cell>
          <cell r="H1752">
            <v>44835</v>
          </cell>
          <cell r="I1752" t="str">
            <v>sim</v>
          </cell>
          <cell r="J1752" t="str">
            <v>sim</v>
          </cell>
          <cell r="K1752">
            <v>7</v>
          </cell>
          <cell r="L1752" t="str">
            <v>MS 10.377/DF</v>
          </cell>
          <cell r="M1752" t="str">
            <v>2005/0015626-5</v>
          </cell>
          <cell r="N1752">
            <v>38384</v>
          </cell>
          <cell r="O1752" t="str">
            <v>Administrativo - Servidor Público Civil - Sistema Remuneratório e Benefícios - Gratificações de Atividade (PRINCIPAL)</v>
          </cell>
          <cell r="P1752" t="str">
            <v>UNIÃO</v>
          </cell>
          <cell r="Q1752" t="str">
            <v>Ministério do Planejamento, Orçamento e Gestão</v>
          </cell>
          <cell r="R1752">
            <v>39237</v>
          </cell>
          <cell r="S1752" t="str">
            <v>Mandado de Segurança 10.377/DF</v>
          </cell>
          <cell r="T1752" t="str">
            <v>2007/0160125-0</v>
          </cell>
          <cell r="U1752">
            <v>44092</v>
          </cell>
          <cell r="V1752" t="str">
            <v>Maria Elizabeth Guerreiro</v>
          </cell>
          <cell r="W1752" t="str">
            <v>357.276.757-15</v>
          </cell>
          <cell r="X1752">
            <v>12604</v>
          </cell>
          <cell r="Y1752">
            <v>88</v>
          </cell>
          <cell r="Z1752" t="str">
            <v>Pensionista Civil</v>
          </cell>
          <cell r="AA1752" t="str">
            <v>Gratificação de Operações Especiais - GOE</v>
          </cell>
          <cell r="AB1752" t="str">
            <v>Alimentar</v>
          </cell>
          <cell r="AC1752" t="str">
            <v>Não</v>
          </cell>
          <cell r="AD1752" t="str">
            <v>Não</v>
          </cell>
          <cell r="AE1752" t="str">
            <v>Não</v>
          </cell>
          <cell r="AF1752" t="str">
            <v>-</v>
          </cell>
          <cell r="AG1752" t="str">
            <v>-</v>
          </cell>
          <cell r="AH1752" t="str">
            <v>Não informada</v>
          </cell>
          <cell r="AI1752" t="str">
            <v>Não Informada</v>
          </cell>
          <cell r="AJ1752" t="str">
            <v>Não</v>
          </cell>
          <cell r="AK1752">
            <v>7</v>
          </cell>
          <cell r="AL1752" t="str">
            <v>Pedro Paulo Castelo Branco Coêlho - Sociedade Individual de Advocacia</v>
          </cell>
          <cell r="AM1752" t="str">
            <v>04.027.005/0001-69</v>
          </cell>
          <cell r="AN1752">
            <v>13</v>
          </cell>
          <cell r="AO1752" t="str">
            <v>Couto &amp; Nascimento Advogados Associados</v>
          </cell>
          <cell r="AP1752" t="str">
            <v>04.329.675/0001-30</v>
          </cell>
          <cell r="AQ1752">
            <v>0</v>
          </cell>
          <cell r="AR1752" t="str">
            <v>x x x</v>
          </cell>
          <cell r="AS1752" t="str">
            <v>x x x</v>
          </cell>
          <cell r="AT1752">
            <v>0</v>
          </cell>
          <cell r="AU1752" t="str">
            <v>x x x</v>
          </cell>
          <cell r="AV1752" t="str">
            <v>x x x</v>
          </cell>
          <cell r="AW1752" t="str">
            <v>Dedução de Honorários Contratuais</v>
          </cell>
          <cell r="AX1752">
            <v>44348</v>
          </cell>
          <cell r="AY1752">
            <v>30708.81</v>
          </cell>
          <cell r="AZ1752">
            <v>25725.33</v>
          </cell>
          <cell r="BA1752">
            <v>56434.14</v>
          </cell>
          <cell r="BB1752">
            <v>2149.61</v>
          </cell>
          <cell r="BC1752">
            <v>1800.77</v>
          </cell>
          <cell r="BD1752">
            <v>3950.38</v>
          </cell>
          <cell r="BE1752">
            <v>3992.14</v>
          </cell>
          <cell r="BF1752">
            <v>3344.29</v>
          </cell>
          <cell r="BG1752">
            <v>7336.43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24567.06</v>
          </cell>
          <cell r="BO1752">
            <v>20580.27</v>
          </cell>
          <cell r="BP1752">
            <v>45147.33</v>
          </cell>
          <cell r="BQ1752">
            <v>30708.81</v>
          </cell>
          <cell r="BR1752">
            <v>3377.96</v>
          </cell>
          <cell r="BS1752">
            <v>0</v>
          </cell>
          <cell r="BT1752">
            <v>18</v>
          </cell>
          <cell r="BU1752">
            <v>45147.33</v>
          </cell>
          <cell r="BV1752">
            <v>3377.96</v>
          </cell>
          <cell r="BW1752">
            <v>30963.69</v>
          </cell>
          <cell r="BX1752">
            <v>26014.579999999998</v>
          </cell>
          <cell r="BY1752">
            <v>56978.27</v>
          </cell>
          <cell r="BZ1752">
            <v>2167.4499999999998</v>
          </cell>
          <cell r="CA1752">
            <v>1821.0100000000002</v>
          </cell>
          <cell r="CB1752">
            <v>3988.46</v>
          </cell>
          <cell r="CC1752">
            <v>4025.27</v>
          </cell>
          <cell r="CD1752">
            <v>3381.89</v>
          </cell>
          <cell r="CE1752">
            <v>7407.16</v>
          </cell>
          <cell r="CF1752">
            <v>0</v>
          </cell>
          <cell r="CG1752">
            <v>0</v>
          </cell>
          <cell r="CH1752">
            <v>0</v>
          </cell>
          <cell r="CI1752">
            <v>0</v>
          </cell>
          <cell r="CJ1752">
            <v>0</v>
          </cell>
          <cell r="CK1752">
            <v>0</v>
          </cell>
          <cell r="CL1752">
            <v>24770.969999999998</v>
          </cell>
          <cell r="CM1752">
            <v>20811.679999999997</v>
          </cell>
          <cell r="CN1752">
            <v>45582.649999999994</v>
          </cell>
          <cell r="CO1752">
            <v>30963.69</v>
          </cell>
          <cell r="CP1752">
            <v>3406</v>
          </cell>
          <cell r="CQ1752">
            <v>0</v>
          </cell>
          <cell r="CR1752">
            <v>45582.649999999994</v>
          </cell>
          <cell r="CS1752">
            <v>3406</v>
          </cell>
          <cell r="CT1752">
            <v>44378</v>
          </cell>
          <cell r="CU1752"/>
          <cell r="CV1752">
            <v>9090</v>
          </cell>
          <cell r="CW1752">
            <v>44835</v>
          </cell>
          <cell r="CX1752">
            <v>1.1095638366066978</v>
          </cell>
          <cell r="CY1752">
            <v>34356.19</v>
          </cell>
          <cell r="CZ1752">
            <v>28864.829999999994</v>
          </cell>
          <cell r="DA1752">
            <v>63221.02</v>
          </cell>
          <cell r="DB1752">
            <v>34356.19</v>
          </cell>
          <cell r="DC1752">
            <v>3779.18</v>
          </cell>
          <cell r="DD1752">
            <v>0</v>
          </cell>
          <cell r="DE1752">
            <v>21711.98</v>
          </cell>
          <cell r="DF1752">
            <v>3779.18</v>
          </cell>
          <cell r="DG1752">
            <v>218160</v>
          </cell>
          <cell r="DH1752">
            <v>1</v>
          </cell>
          <cell r="DI1752">
            <v>34356.19</v>
          </cell>
          <cell r="DJ1752">
            <v>28864.829999999994</v>
          </cell>
          <cell r="DK1752">
            <v>63221.02</v>
          </cell>
          <cell r="DL1752">
            <v>34356.19</v>
          </cell>
          <cell r="DM1752">
            <v>3779.18</v>
          </cell>
          <cell r="DN1752">
            <v>0</v>
          </cell>
          <cell r="DO1752">
            <v>21711.98</v>
          </cell>
          <cell r="DP1752">
            <v>3779.18</v>
          </cell>
          <cell r="DQ1752">
            <v>0</v>
          </cell>
          <cell r="DR1752"/>
          <cell r="DS1752">
            <v>0</v>
          </cell>
          <cell r="DT1752">
            <v>0</v>
          </cell>
        </row>
        <row r="1753">
          <cell r="A1753">
            <v>9091</v>
          </cell>
          <cell r="B1753">
            <v>9200</v>
          </cell>
          <cell r="C1753" t="str">
            <v>2021/0207193-5</v>
          </cell>
          <cell r="D1753" t="str">
            <v>0207193-93.2021.3.00.0000</v>
          </cell>
          <cell r="E1753">
            <v>44378</v>
          </cell>
          <cell r="F1753" t="str">
            <v>PAGO - 1ª. 2ª ORDEM - OUT/2022 - 1ª remessa</v>
          </cell>
          <cell r="G1753" t="str">
            <v>sim</v>
          </cell>
          <cell r="H1753">
            <v>44835</v>
          </cell>
          <cell r="I1753" t="str">
            <v>não</v>
          </cell>
          <cell r="J1753" t="str">
            <v>não</v>
          </cell>
          <cell r="K1753">
            <v>1</v>
          </cell>
          <cell r="L1753" t="str">
            <v>MS 10.377/DF</v>
          </cell>
          <cell r="M1753" t="str">
            <v>2005/0015626-5</v>
          </cell>
          <cell r="N1753">
            <v>38384</v>
          </cell>
          <cell r="O1753" t="str">
            <v>Administrativo - Servidor Público Civil - Sistema Remuneratório e Benefícios - Gratificações de Atividade (PRINCIPAL)</v>
          </cell>
          <cell r="P1753" t="str">
            <v>UNIÃO</v>
          </cell>
          <cell r="Q1753" t="str">
            <v>Ministério do Planejamento, Orçamento e Gestão</v>
          </cell>
          <cell r="R1753">
            <v>39237</v>
          </cell>
          <cell r="S1753" t="str">
            <v>Mandado de Segurança 10.377/DF</v>
          </cell>
          <cell r="T1753" t="str">
            <v>2007/0160125-0</v>
          </cell>
          <cell r="U1753">
            <v>44092</v>
          </cell>
          <cell r="V1753" t="str">
            <v>Maria Marcia Amorim</v>
          </cell>
          <cell r="W1753" t="str">
            <v>078.827.852-53</v>
          </cell>
          <cell r="X1753">
            <v>20261</v>
          </cell>
          <cell r="Y1753">
            <v>67</v>
          </cell>
          <cell r="Z1753" t="str">
            <v>Pensionista Civil</v>
          </cell>
          <cell r="AA1753" t="str">
            <v>Gratificação de Operações Especiais - GOE</v>
          </cell>
          <cell r="AB1753" t="str">
            <v>Alimentar</v>
          </cell>
          <cell r="AC1753" t="str">
            <v>Não</v>
          </cell>
          <cell r="AD1753" t="str">
            <v>Não</v>
          </cell>
          <cell r="AE1753" t="str">
            <v>Não</v>
          </cell>
          <cell r="AF1753" t="str">
            <v>-</v>
          </cell>
          <cell r="AG1753" t="str">
            <v>-</v>
          </cell>
          <cell r="AH1753" t="str">
            <v>Não informada</v>
          </cell>
          <cell r="AI1753" t="str">
            <v>Não Informada</v>
          </cell>
          <cell r="AJ1753" t="str">
            <v>Não</v>
          </cell>
          <cell r="AK1753">
            <v>7</v>
          </cell>
          <cell r="AL1753" t="str">
            <v>Pedro Paulo Castelo Branco Coêlho - Sociedade Individual de Advocacia</v>
          </cell>
          <cell r="AM1753" t="str">
            <v>04.027.005/0001-69</v>
          </cell>
          <cell r="AN1753">
            <v>13</v>
          </cell>
          <cell r="AO1753" t="str">
            <v>Couto &amp; Nascimento Advogados Associados</v>
          </cell>
          <cell r="AP1753" t="str">
            <v>04.329.675/0001-30</v>
          </cell>
          <cell r="AQ1753">
            <v>0</v>
          </cell>
          <cell r="AR1753" t="str">
            <v>x x x</v>
          </cell>
          <cell r="AS1753" t="str">
            <v>x x x</v>
          </cell>
          <cell r="AT1753">
            <v>0</v>
          </cell>
          <cell r="AU1753" t="str">
            <v>x x x</v>
          </cell>
          <cell r="AV1753" t="str">
            <v>x x x</v>
          </cell>
          <cell r="AW1753" t="str">
            <v>Dedução de Honorários Contratuais</v>
          </cell>
          <cell r="AX1753">
            <v>44348</v>
          </cell>
          <cell r="AY1753">
            <v>12892.2</v>
          </cell>
          <cell r="AZ1753">
            <v>10790.29</v>
          </cell>
          <cell r="BA1753">
            <v>23682.49</v>
          </cell>
          <cell r="BB1753">
            <v>902.45</v>
          </cell>
          <cell r="BC1753">
            <v>755.32</v>
          </cell>
          <cell r="BD1753">
            <v>1657.77</v>
          </cell>
          <cell r="BE1753">
            <v>1675.98</v>
          </cell>
          <cell r="BF1753">
            <v>1402.74</v>
          </cell>
          <cell r="BG1753">
            <v>3078.72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  <cell r="BM1753">
            <v>0</v>
          </cell>
          <cell r="BN1753">
            <v>10313.77</v>
          </cell>
          <cell r="BO1753">
            <v>8632.23</v>
          </cell>
          <cell r="BP1753">
            <v>18946</v>
          </cell>
          <cell r="BQ1753">
            <v>12892.2</v>
          </cell>
          <cell r="BR1753">
            <v>1418.14</v>
          </cell>
          <cell r="BS1753">
            <v>0</v>
          </cell>
          <cell r="BT1753">
            <v>18</v>
          </cell>
          <cell r="BU1753">
            <v>18946</v>
          </cell>
          <cell r="BV1753">
            <v>1418.14</v>
          </cell>
          <cell r="BW1753">
            <v>12999.2</v>
          </cell>
          <cell r="BX1753">
            <v>10911.630000000001</v>
          </cell>
          <cell r="BY1753">
            <v>23910.83</v>
          </cell>
          <cell r="BZ1753">
            <v>909.94</v>
          </cell>
          <cell r="CA1753">
            <v>763.8</v>
          </cell>
          <cell r="CB1753">
            <v>1673.74</v>
          </cell>
          <cell r="CC1753">
            <v>1689.89</v>
          </cell>
          <cell r="CD1753">
            <v>1418.5000000000002</v>
          </cell>
          <cell r="CE1753">
            <v>3108.3900000000003</v>
          </cell>
          <cell r="CF1753">
            <v>0</v>
          </cell>
          <cell r="CG1753">
            <v>0</v>
          </cell>
          <cell r="CH1753">
            <v>0</v>
          </cell>
          <cell r="CI1753">
            <v>0</v>
          </cell>
          <cell r="CJ1753">
            <v>0</v>
          </cell>
          <cell r="CK1753">
            <v>0</v>
          </cell>
          <cell r="CL1753">
            <v>10399.370000000001</v>
          </cell>
          <cell r="CM1753">
            <v>8729.33</v>
          </cell>
          <cell r="CN1753">
            <v>19128.7</v>
          </cell>
          <cell r="CO1753">
            <v>12999.2</v>
          </cell>
          <cell r="CP1753">
            <v>1429.91</v>
          </cell>
          <cell r="CQ1753">
            <v>0</v>
          </cell>
          <cell r="CR1753">
            <v>19128.7</v>
          </cell>
          <cell r="CS1753">
            <v>1429.91</v>
          </cell>
          <cell r="CT1753">
            <v>44378</v>
          </cell>
          <cell r="CU1753"/>
          <cell r="CV1753">
            <v>9091</v>
          </cell>
          <cell r="CW1753">
            <v>44835</v>
          </cell>
          <cell r="CX1753">
            <v>1.1095638366066978</v>
          </cell>
          <cell r="CY1753">
            <v>14423.44</v>
          </cell>
          <cell r="CZ1753">
            <v>12107.15</v>
          </cell>
          <cell r="DA1753">
            <v>26530.59</v>
          </cell>
          <cell r="DB1753">
            <v>14423.44</v>
          </cell>
          <cell r="DC1753">
            <v>1586.57</v>
          </cell>
          <cell r="DD1753">
            <v>0</v>
          </cell>
          <cell r="DE1753">
            <v>9117.32</v>
          </cell>
          <cell r="DF1753">
            <v>1586.57</v>
          </cell>
          <cell r="DG1753">
            <v>218160</v>
          </cell>
          <cell r="DH1753">
            <v>1</v>
          </cell>
          <cell r="DI1753">
            <v>14423.44</v>
          </cell>
          <cell r="DJ1753">
            <v>12107.15</v>
          </cell>
          <cell r="DK1753">
            <v>26530.59</v>
          </cell>
          <cell r="DL1753">
            <v>14423.44</v>
          </cell>
          <cell r="DM1753">
            <v>1586.57</v>
          </cell>
          <cell r="DN1753">
            <v>0</v>
          </cell>
          <cell r="DO1753">
            <v>9117.32</v>
          </cell>
          <cell r="DP1753">
            <v>1586.57</v>
          </cell>
          <cell r="DQ1753">
            <v>0</v>
          </cell>
          <cell r="DR1753"/>
          <cell r="DS1753">
            <v>0</v>
          </cell>
          <cell r="DT1753">
            <v>0</v>
          </cell>
        </row>
        <row r="1754">
          <cell r="A1754">
            <v>9092</v>
          </cell>
          <cell r="B1754">
            <v>9202</v>
          </cell>
          <cell r="C1754" t="str">
            <v>2021/0207194-7</v>
          </cell>
          <cell r="D1754" t="str">
            <v>0207194-78.2021.3.00.0000</v>
          </cell>
          <cell r="E1754">
            <v>44378</v>
          </cell>
          <cell r="F1754" t="str">
            <v>PAGO - 1ª. 2ª ORDEM - OUT/2022 - 7ª remessa</v>
          </cell>
          <cell r="G1754" t="str">
            <v>sim</v>
          </cell>
          <cell r="H1754">
            <v>44835</v>
          </cell>
          <cell r="I1754" t="str">
            <v>sim</v>
          </cell>
          <cell r="J1754" t="str">
            <v>sim</v>
          </cell>
          <cell r="K1754">
            <v>7</v>
          </cell>
          <cell r="L1754" t="str">
            <v>MS 10.377/DF</v>
          </cell>
          <cell r="M1754" t="str">
            <v>2005/0015626-5</v>
          </cell>
          <cell r="N1754">
            <v>38384</v>
          </cell>
          <cell r="O1754" t="str">
            <v>Administrativo - Servidor Público Civil - Sistema Remuneratório e Benefícios - Gratificações de Atividade (PRINCIPAL)</v>
          </cell>
          <cell r="P1754" t="str">
            <v>UNIÃO</v>
          </cell>
          <cell r="Q1754" t="str">
            <v>Ministério do Planejamento, Orçamento e Gestão</v>
          </cell>
          <cell r="R1754">
            <v>39237</v>
          </cell>
          <cell r="S1754" t="str">
            <v>Mandado de Segurança 10.377/DF</v>
          </cell>
          <cell r="T1754" t="str">
            <v>2007/0160125-0</v>
          </cell>
          <cell r="U1754">
            <v>44092</v>
          </cell>
          <cell r="V1754" t="str">
            <v>Maria Marfisa de Araújo</v>
          </cell>
          <cell r="W1754" t="str">
            <v>011.745.092-87</v>
          </cell>
          <cell r="X1754">
            <v>13859</v>
          </cell>
          <cell r="Y1754">
            <v>85</v>
          </cell>
          <cell r="Z1754" t="str">
            <v>Pensionista Civil</v>
          </cell>
          <cell r="AA1754" t="str">
            <v>Gratificação de Operações Especiais - GOE</v>
          </cell>
          <cell r="AB1754" t="str">
            <v>Alimentar</v>
          </cell>
          <cell r="AC1754" t="str">
            <v>Não</v>
          </cell>
          <cell r="AD1754" t="str">
            <v>Não</v>
          </cell>
          <cell r="AE1754" t="str">
            <v>Não</v>
          </cell>
          <cell r="AF1754" t="str">
            <v>-</v>
          </cell>
          <cell r="AG1754" t="str">
            <v>-</v>
          </cell>
          <cell r="AH1754" t="str">
            <v>Não informada</v>
          </cell>
          <cell r="AI1754" t="str">
            <v>Não Informada</v>
          </cell>
          <cell r="AJ1754" t="str">
            <v>Não</v>
          </cell>
          <cell r="AK1754">
            <v>7</v>
          </cell>
          <cell r="AL1754" t="str">
            <v>Pedro Paulo Castelo Branco Coêlho - Sociedade Individual de Advocacia</v>
          </cell>
          <cell r="AM1754" t="str">
            <v>04.027.005/0001-69</v>
          </cell>
          <cell r="AN1754">
            <v>13</v>
          </cell>
          <cell r="AO1754" t="str">
            <v>Couto &amp; Nascimento Advogados Associados</v>
          </cell>
          <cell r="AP1754" t="str">
            <v>04.329.675/0001-30</v>
          </cell>
          <cell r="AQ1754">
            <v>0</v>
          </cell>
          <cell r="AR1754" t="str">
            <v>x x x</v>
          </cell>
          <cell r="AS1754" t="str">
            <v>x x x</v>
          </cell>
          <cell r="AT1754">
            <v>0</v>
          </cell>
          <cell r="AU1754" t="str">
            <v>x x x</v>
          </cell>
          <cell r="AV1754" t="str">
            <v>x x x</v>
          </cell>
          <cell r="AW1754" t="str">
            <v>Dedução de Honorários Contratuais</v>
          </cell>
          <cell r="AX1754">
            <v>44348</v>
          </cell>
          <cell r="AY1754">
            <v>85433.67</v>
          </cell>
          <cell r="AZ1754">
            <v>71364.25</v>
          </cell>
          <cell r="BA1754">
            <v>156797.92000000001</v>
          </cell>
          <cell r="BB1754">
            <v>5980.35</v>
          </cell>
          <cell r="BC1754">
            <v>4995.5</v>
          </cell>
          <cell r="BD1754">
            <v>10975.85</v>
          </cell>
          <cell r="BE1754">
            <v>11106.37</v>
          </cell>
          <cell r="BF1754">
            <v>9277.35</v>
          </cell>
          <cell r="BG1754">
            <v>20383.72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  <cell r="BM1754">
            <v>0</v>
          </cell>
          <cell r="BN1754">
            <v>68346.95</v>
          </cell>
          <cell r="BO1754">
            <v>57091.4</v>
          </cell>
          <cell r="BP1754">
            <v>125438.35</v>
          </cell>
          <cell r="BQ1754">
            <v>85433.67</v>
          </cell>
          <cell r="BR1754">
            <v>9397.7000000000007</v>
          </cell>
          <cell r="BS1754">
            <v>0</v>
          </cell>
          <cell r="BT1754">
            <v>18</v>
          </cell>
          <cell r="BU1754">
            <v>125438.35</v>
          </cell>
          <cell r="BV1754">
            <v>9397.7000000000007</v>
          </cell>
          <cell r="BW1754">
            <v>86142.76</v>
          </cell>
          <cell r="BX1754">
            <v>72167.27</v>
          </cell>
          <cell r="BY1754">
            <v>158310.03</v>
          </cell>
          <cell r="BZ1754">
            <v>6029.99</v>
          </cell>
          <cell r="CA1754">
            <v>5051.6899999999987</v>
          </cell>
          <cell r="CB1754">
            <v>11081.679999999998</v>
          </cell>
          <cell r="CC1754">
            <v>11198.55</v>
          </cell>
          <cell r="CD1754">
            <v>9381.7400000000016</v>
          </cell>
          <cell r="CE1754">
            <v>20580.29</v>
          </cell>
          <cell r="CF1754">
            <v>0</v>
          </cell>
          <cell r="CG1754">
            <v>0</v>
          </cell>
          <cell r="CH1754">
            <v>0</v>
          </cell>
          <cell r="CI1754">
            <v>0</v>
          </cell>
          <cell r="CJ1754">
            <v>0</v>
          </cell>
          <cell r="CK1754">
            <v>0</v>
          </cell>
          <cell r="CL1754">
            <v>68914.219999999987</v>
          </cell>
          <cell r="CM1754">
            <v>57733.840000000011</v>
          </cell>
          <cell r="CN1754">
            <v>126648.06</v>
          </cell>
          <cell r="CO1754">
            <v>86142.76</v>
          </cell>
          <cell r="CP1754">
            <v>9475.7000000000007</v>
          </cell>
          <cell r="CQ1754">
            <v>0</v>
          </cell>
          <cell r="CR1754">
            <v>126648.06</v>
          </cell>
          <cell r="CS1754">
            <v>9475.7000000000007</v>
          </cell>
          <cell r="CT1754">
            <v>44378</v>
          </cell>
          <cell r="CU1754"/>
          <cell r="CV1754">
            <v>9092</v>
          </cell>
          <cell r="CW1754">
            <v>44835</v>
          </cell>
          <cell r="CX1754">
            <v>1.1095638366066978</v>
          </cell>
          <cell r="CY1754">
            <v>95580.89</v>
          </cell>
          <cell r="CZ1754">
            <v>80074.189999999988</v>
          </cell>
          <cell r="DA1754">
            <v>175655.08</v>
          </cell>
          <cell r="DB1754">
            <v>95580.89</v>
          </cell>
          <cell r="DC1754">
            <v>10513.89</v>
          </cell>
          <cell r="DD1754">
            <v>0</v>
          </cell>
          <cell r="DE1754">
            <v>60449.87</v>
          </cell>
          <cell r="DF1754">
            <v>10513.89</v>
          </cell>
          <cell r="DG1754">
            <v>218160</v>
          </cell>
          <cell r="DH1754">
            <v>1</v>
          </cell>
          <cell r="DI1754">
            <v>95580.89</v>
          </cell>
          <cell r="DJ1754">
            <v>80074.189999999988</v>
          </cell>
          <cell r="DK1754">
            <v>175655.08</v>
          </cell>
          <cell r="DL1754">
            <v>95580.89</v>
          </cell>
          <cell r="DM1754">
            <v>10513.89</v>
          </cell>
          <cell r="DN1754">
            <v>0</v>
          </cell>
          <cell r="DO1754">
            <v>60449.87</v>
          </cell>
          <cell r="DP1754">
            <v>10513.89</v>
          </cell>
          <cell r="DQ1754">
            <v>0</v>
          </cell>
          <cell r="DR1754"/>
          <cell r="DS1754">
            <v>0</v>
          </cell>
          <cell r="DT1754">
            <v>0</v>
          </cell>
        </row>
        <row r="1755">
          <cell r="A1755">
            <v>9093</v>
          </cell>
          <cell r="B1755">
            <v>9204</v>
          </cell>
          <cell r="C1755" t="str">
            <v>2021/0207213-6</v>
          </cell>
          <cell r="D1755" t="str">
            <v>0207213-84.2021.3.00.0000</v>
          </cell>
          <cell r="E1755">
            <v>44378</v>
          </cell>
          <cell r="F1755" t="str">
            <v>PAGO - 1ª. 2ª ORDEM - OUT/2022 - 1ª remessa</v>
          </cell>
          <cell r="G1755" t="str">
            <v>sim</v>
          </cell>
          <cell r="H1755">
            <v>44835</v>
          </cell>
          <cell r="I1755" t="str">
            <v>não</v>
          </cell>
          <cell r="J1755" t="str">
            <v>não</v>
          </cell>
          <cell r="K1755">
            <v>1</v>
          </cell>
          <cell r="L1755" t="str">
            <v>MS 4.151/DF</v>
          </cell>
          <cell r="M1755" t="str">
            <v>1995/0038195-8</v>
          </cell>
          <cell r="N1755">
            <v>34901</v>
          </cell>
          <cell r="O1755" t="str">
            <v>Administrativo - Servidor Público Civil - Reajustes de Remuneração, Proventos ou Pensão</v>
          </cell>
          <cell r="P1755" t="str">
            <v>UNIÃO</v>
          </cell>
          <cell r="Q1755" t="str">
            <v>Ministério da Fazenda</v>
          </cell>
          <cell r="R1755">
            <v>36203</v>
          </cell>
          <cell r="S1755" t="str">
            <v>Mandado de Segurança 4.151/DF</v>
          </cell>
          <cell r="T1755" t="str">
            <v>2016/0129408-8</v>
          </cell>
          <cell r="U1755">
            <v>44377</v>
          </cell>
          <cell r="V1755" t="str">
            <v>Carlos Jose De Castro</v>
          </cell>
          <cell r="W1755" t="str">
            <v>037.357.961-68</v>
          </cell>
          <cell r="X1755">
            <v>16025</v>
          </cell>
          <cell r="Y1755">
            <v>79</v>
          </cell>
          <cell r="Z1755" t="str">
            <v>Servidor Público Civil Ativo</v>
          </cell>
          <cell r="AA1755" t="str">
            <v>Diferença de remuneração - 3,17%</v>
          </cell>
          <cell r="AB1755" t="str">
            <v>Alimentar</v>
          </cell>
          <cell r="AC1755" t="str">
            <v>Não</v>
          </cell>
          <cell r="AD1755" t="str">
            <v>Não</v>
          </cell>
          <cell r="AE1755" t="str">
            <v>Não</v>
          </cell>
          <cell r="AF1755" t="str">
            <v>-</v>
          </cell>
          <cell r="AG1755" t="str">
            <v>-</v>
          </cell>
          <cell r="AH1755" t="str">
            <v>Não informada</v>
          </cell>
          <cell r="AI1755" t="str">
            <v>Não Informada</v>
          </cell>
          <cell r="AJ1755" t="str">
            <v>Não</v>
          </cell>
          <cell r="AK1755">
            <v>6</v>
          </cell>
          <cell r="AL1755" t="str">
            <v>Mota &amp; Advogados Associados</v>
          </cell>
          <cell r="AM1755" t="str">
            <v>03.996.810/0001-38</v>
          </cell>
          <cell r="AN1755">
            <v>1</v>
          </cell>
          <cell r="AO1755" t="str">
            <v>Mauro Menezes e Advogados</v>
          </cell>
          <cell r="AP1755" t="str">
            <v>32.901.423/0001-79</v>
          </cell>
          <cell r="AQ1755">
            <v>1</v>
          </cell>
          <cell r="AR1755" t="str">
            <v>Caputo, Bastos e Serra Advogados</v>
          </cell>
          <cell r="AS1755" t="str">
            <v>12.291.813/0001-67</v>
          </cell>
          <cell r="AT1755">
            <v>0</v>
          </cell>
          <cell r="AU1755" t="str">
            <v>x x x</v>
          </cell>
          <cell r="AV1755" t="str">
            <v>x x x</v>
          </cell>
          <cell r="AW1755" t="str">
            <v>Dedução de Honorários Contratuais</v>
          </cell>
          <cell r="AX1755">
            <v>44348</v>
          </cell>
          <cell r="AY1755">
            <v>33335.11</v>
          </cell>
          <cell r="AZ1755">
            <v>52983.81</v>
          </cell>
          <cell r="BA1755">
            <v>86318.92</v>
          </cell>
          <cell r="BB1755">
            <v>2000.1</v>
          </cell>
          <cell r="BC1755">
            <v>3179.03</v>
          </cell>
          <cell r="BD1755">
            <v>5179.13</v>
          </cell>
          <cell r="BE1755">
            <v>333.35</v>
          </cell>
          <cell r="BF1755">
            <v>529.82999999999993</v>
          </cell>
          <cell r="BG1755">
            <v>863.18</v>
          </cell>
          <cell r="BH1755">
            <v>333.35</v>
          </cell>
          <cell r="BI1755">
            <v>529.82999999999993</v>
          </cell>
          <cell r="BJ1755">
            <v>863.18</v>
          </cell>
          <cell r="BK1755">
            <v>0</v>
          </cell>
          <cell r="BL1755">
            <v>0</v>
          </cell>
          <cell r="BM1755">
            <v>0</v>
          </cell>
          <cell r="BN1755">
            <v>30668.310000000005</v>
          </cell>
          <cell r="BO1755">
            <v>48745.120000000003</v>
          </cell>
          <cell r="BP1755">
            <v>79413.430000000008</v>
          </cell>
          <cell r="BQ1755">
            <v>33808.910000000003</v>
          </cell>
          <cell r="BR1755">
            <v>3718.98</v>
          </cell>
          <cell r="BS1755">
            <v>7437.96</v>
          </cell>
          <cell r="BT1755">
            <v>52</v>
          </cell>
          <cell r="BU1755">
            <v>79413.41</v>
          </cell>
          <cell r="BV1755">
            <v>3718.98</v>
          </cell>
          <cell r="BW1755">
            <v>33611.79</v>
          </cell>
          <cell r="BX1755">
            <v>53505.780000000006</v>
          </cell>
          <cell r="BY1755">
            <v>87117.57</v>
          </cell>
          <cell r="BZ1755">
            <v>2016.7</v>
          </cell>
          <cell r="CA1755">
            <v>3210.34</v>
          </cell>
          <cell r="CB1755">
            <v>5227.04</v>
          </cell>
          <cell r="CC1755">
            <v>336.11</v>
          </cell>
          <cell r="CD1755">
            <v>535.05000000000007</v>
          </cell>
          <cell r="CE1755">
            <v>871.16000000000008</v>
          </cell>
          <cell r="CF1755">
            <v>336.11</v>
          </cell>
          <cell r="CG1755">
            <v>535.05000000000007</v>
          </cell>
          <cell r="CH1755">
            <v>871.16000000000008</v>
          </cell>
          <cell r="CI1755">
            <v>0</v>
          </cell>
          <cell r="CJ1755">
            <v>0</v>
          </cell>
          <cell r="CK1755">
            <v>0</v>
          </cell>
          <cell r="CL1755">
            <v>30922.87</v>
          </cell>
          <cell r="CM1755">
            <v>49225.34</v>
          </cell>
          <cell r="CN1755">
            <v>80148.209999999992</v>
          </cell>
          <cell r="CO1755">
            <v>34089.519999999997</v>
          </cell>
          <cell r="CP1755">
            <v>3749.84</v>
          </cell>
          <cell r="CQ1755">
            <v>7499.68</v>
          </cell>
          <cell r="CR1755">
            <v>80148.209999999992</v>
          </cell>
          <cell r="CS1755">
            <v>3749.84</v>
          </cell>
          <cell r="CT1755">
            <v>44378</v>
          </cell>
          <cell r="CU1755"/>
          <cell r="CV1755">
            <v>9093</v>
          </cell>
          <cell r="CW1755">
            <v>44835</v>
          </cell>
          <cell r="CX1755">
            <v>1.1095638366066978</v>
          </cell>
          <cell r="CY1755">
            <v>37294.42</v>
          </cell>
          <cell r="CZ1755">
            <v>59368.08</v>
          </cell>
          <cell r="DA1755">
            <v>96662.5</v>
          </cell>
          <cell r="DB1755">
            <v>37824.49</v>
          </cell>
          <cell r="DC1755">
            <v>4160.6899999999996</v>
          </cell>
          <cell r="DD1755">
            <v>8321.3799999999992</v>
          </cell>
          <cell r="DE1755">
            <v>29561.42</v>
          </cell>
          <cell r="DF1755">
            <v>4160.6899999999996</v>
          </cell>
          <cell r="DG1755">
            <v>218160</v>
          </cell>
          <cell r="DH1755">
            <v>1</v>
          </cell>
          <cell r="DI1755">
            <v>37294.42</v>
          </cell>
          <cell r="DJ1755">
            <v>59368.08</v>
          </cell>
          <cell r="DK1755">
            <v>96662.5</v>
          </cell>
          <cell r="DL1755">
            <v>37824.49</v>
          </cell>
          <cell r="DM1755">
            <v>4160.6899999999996</v>
          </cell>
          <cell r="DN1755">
            <v>8321.3799999999992</v>
          </cell>
          <cell r="DO1755">
            <v>29561.42</v>
          </cell>
          <cell r="DP1755">
            <v>4160.6899999999996</v>
          </cell>
          <cell r="DQ1755">
            <v>0</v>
          </cell>
          <cell r="DR1755"/>
          <cell r="DS1755">
            <v>0</v>
          </cell>
          <cell r="DT1755">
            <v>0</v>
          </cell>
        </row>
        <row r="1756">
          <cell r="A1756">
            <v>9094</v>
          </cell>
          <cell r="B1756">
            <v>9206</v>
          </cell>
          <cell r="C1756" t="str">
            <v>2021/0207214-8</v>
          </cell>
          <cell r="D1756" t="str">
            <v>0207214-69.2021.3.00.0000</v>
          </cell>
          <cell r="E1756">
            <v>44378</v>
          </cell>
          <cell r="F1756" t="str">
            <v>PAGO - 1ª. 2ª ORDEM - OUT/2022 - 1ª remessa</v>
          </cell>
          <cell r="G1756" t="str">
            <v>sim</v>
          </cell>
          <cell r="H1756">
            <v>44835</v>
          </cell>
          <cell r="I1756" t="str">
            <v>não</v>
          </cell>
          <cell r="J1756" t="str">
            <v>não</v>
          </cell>
          <cell r="K1756">
            <v>1</v>
          </cell>
          <cell r="L1756" t="str">
            <v>MS 4.151/DF</v>
          </cell>
          <cell r="M1756" t="str">
            <v>1995/0038195-8</v>
          </cell>
          <cell r="N1756">
            <v>34901</v>
          </cell>
          <cell r="O1756" t="str">
            <v>Administrativo - Servidor Público Civil - Reajustes de Remuneração, Proventos ou Pensão</v>
          </cell>
          <cell r="P1756" t="str">
            <v>UNIÃO</v>
          </cell>
          <cell r="Q1756" t="str">
            <v>Ministério da Fazenda</v>
          </cell>
          <cell r="R1756">
            <v>36203</v>
          </cell>
          <cell r="S1756" t="str">
            <v>Mandado de Segurança 4.151/DF</v>
          </cell>
          <cell r="T1756" t="str">
            <v>2016/0129408-8</v>
          </cell>
          <cell r="U1756">
            <v>44377</v>
          </cell>
          <cell r="V1756" t="str">
            <v>Carlos Magno Dos Santos Rocha</v>
          </cell>
          <cell r="W1756" t="str">
            <v>036.271.957-87</v>
          </cell>
          <cell r="X1756">
            <v>13737</v>
          </cell>
          <cell r="Y1756">
            <v>85</v>
          </cell>
          <cell r="Z1756" t="str">
            <v>Servidor Público Civil Inativo</v>
          </cell>
          <cell r="AA1756" t="str">
            <v>Diferença de remuneração - 3,17%</v>
          </cell>
          <cell r="AB1756" t="str">
            <v>Alimentar</v>
          </cell>
          <cell r="AC1756" t="str">
            <v>Não</v>
          </cell>
          <cell r="AD1756" t="str">
            <v>Não</v>
          </cell>
          <cell r="AE1756" t="str">
            <v>Não</v>
          </cell>
          <cell r="AF1756" t="str">
            <v>-</v>
          </cell>
          <cell r="AG1756" t="str">
            <v>-</v>
          </cell>
          <cell r="AH1756" t="str">
            <v>Não informada</v>
          </cell>
          <cell r="AI1756" t="str">
            <v>Não Informada</v>
          </cell>
          <cell r="AJ1756" t="str">
            <v>Não</v>
          </cell>
          <cell r="AK1756">
            <v>6</v>
          </cell>
          <cell r="AL1756" t="str">
            <v>Mota &amp; Advogados Associados</v>
          </cell>
          <cell r="AM1756" t="str">
            <v>03.996.810/0001-38</v>
          </cell>
          <cell r="AN1756">
            <v>1</v>
          </cell>
          <cell r="AO1756" t="str">
            <v>Mauro Menezes e Advogados</v>
          </cell>
          <cell r="AP1756" t="str">
            <v>32.901.423/0001-79</v>
          </cell>
          <cell r="AQ1756">
            <v>1</v>
          </cell>
          <cell r="AR1756" t="str">
            <v>Caputo, Bastos e Serra Advogados</v>
          </cell>
          <cell r="AS1756" t="str">
            <v>12.291.813/0001-67</v>
          </cell>
          <cell r="AT1756">
            <v>0</v>
          </cell>
          <cell r="AU1756" t="str">
            <v>x x x</v>
          </cell>
          <cell r="AV1756" t="str">
            <v>x x x</v>
          </cell>
          <cell r="AW1756" t="str">
            <v>Dedução de Honorários Contratuais</v>
          </cell>
          <cell r="AX1756">
            <v>44348</v>
          </cell>
          <cell r="AY1756">
            <v>34183.29</v>
          </cell>
          <cell r="AZ1756">
            <v>59981.2</v>
          </cell>
          <cell r="BA1756">
            <v>94164.49</v>
          </cell>
          <cell r="BB1756">
            <v>2050.9899999999998</v>
          </cell>
          <cell r="BC1756">
            <v>3598.87</v>
          </cell>
          <cell r="BD1756">
            <v>5649.86</v>
          </cell>
          <cell r="BE1756">
            <v>341.83</v>
          </cell>
          <cell r="BF1756">
            <v>599.80999999999995</v>
          </cell>
          <cell r="BG1756">
            <v>941.64</v>
          </cell>
          <cell r="BH1756">
            <v>341.83</v>
          </cell>
          <cell r="BI1756">
            <v>599.80999999999995</v>
          </cell>
          <cell r="BJ1756">
            <v>941.64</v>
          </cell>
          <cell r="BK1756">
            <v>0</v>
          </cell>
          <cell r="BL1756">
            <v>0</v>
          </cell>
          <cell r="BM1756">
            <v>0</v>
          </cell>
          <cell r="BN1756">
            <v>31448.639999999999</v>
          </cell>
          <cell r="BO1756">
            <v>55182.710000000006</v>
          </cell>
          <cell r="BP1756">
            <v>86631.35</v>
          </cell>
          <cell r="BQ1756">
            <v>0</v>
          </cell>
          <cell r="BR1756">
            <v>0</v>
          </cell>
          <cell r="BS1756">
            <v>0</v>
          </cell>
          <cell r="BT1756">
            <v>52</v>
          </cell>
          <cell r="BU1756">
            <v>86631.34</v>
          </cell>
          <cell r="BV1756">
            <v>0</v>
          </cell>
          <cell r="BW1756">
            <v>34467.01</v>
          </cell>
          <cell r="BX1756">
            <v>60563.340000000004</v>
          </cell>
          <cell r="BY1756">
            <v>95030.35</v>
          </cell>
          <cell r="BZ1756">
            <v>2068.02</v>
          </cell>
          <cell r="CA1756">
            <v>3633.7900000000004</v>
          </cell>
          <cell r="CB1756">
            <v>5701.81</v>
          </cell>
          <cell r="CC1756">
            <v>344.67</v>
          </cell>
          <cell r="CD1756">
            <v>605.63000000000011</v>
          </cell>
          <cell r="CE1756">
            <v>950.30000000000007</v>
          </cell>
          <cell r="CF1756">
            <v>344.67</v>
          </cell>
          <cell r="CG1756">
            <v>605.63000000000011</v>
          </cell>
          <cell r="CH1756">
            <v>950.30000000000007</v>
          </cell>
          <cell r="CI1756">
            <v>0</v>
          </cell>
          <cell r="CJ1756">
            <v>0</v>
          </cell>
          <cell r="CK1756">
            <v>0</v>
          </cell>
          <cell r="CL1756">
            <v>31709.650000000005</v>
          </cell>
          <cell r="CM1756">
            <v>55718.290000000008</v>
          </cell>
          <cell r="CN1756">
            <v>87427.940000000017</v>
          </cell>
          <cell r="CO1756">
            <v>0</v>
          </cell>
          <cell r="CP1756">
            <v>0</v>
          </cell>
          <cell r="CQ1756">
            <v>0</v>
          </cell>
          <cell r="CR1756">
            <v>87427.940000000017</v>
          </cell>
          <cell r="CS1756">
            <v>0</v>
          </cell>
          <cell r="CT1756">
            <v>44378</v>
          </cell>
          <cell r="CU1756"/>
          <cell r="CV1756">
            <v>9094</v>
          </cell>
          <cell r="CW1756">
            <v>44835</v>
          </cell>
          <cell r="CX1756">
            <v>1.1095638366066978</v>
          </cell>
          <cell r="CY1756">
            <v>38243.339999999997</v>
          </cell>
          <cell r="CZ1756">
            <v>67198.89</v>
          </cell>
          <cell r="DA1756">
            <v>105442.23</v>
          </cell>
          <cell r="DB1756">
            <v>0</v>
          </cell>
          <cell r="DC1756">
            <v>0</v>
          </cell>
          <cell r="DD1756">
            <v>0</v>
          </cell>
          <cell r="DE1756">
            <v>29807.96</v>
          </cell>
          <cell r="DF1756">
            <v>0</v>
          </cell>
          <cell r="DG1756">
            <v>218160</v>
          </cell>
          <cell r="DH1756">
            <v>1</v>
          </cell>
          <cell r="DI1756">
            <v>38243.339999999997</v>
          </cell>
          <cell r="DJ1756">
            <v>67198.89</v>
          </cell>
          <cell r="DK1756">
            <v>105442.23</v>
          </cell>
          <cell r="DL1756">
            <v>0</v>
          </cell>
          <cell r="DM1756">
            <v>0</v>
          </cell>
          <cell r="DN1756">
            <v>0</v>
          </cell>
          <cell r="DO1756">
            <v>29807.96</v>
          </cell>
          <cell r="DP1756">
            <v>0</v>
          </cell>
          <cell r="DQ1756">
            <v>0</v>
          </cell>
          <cell r="DR1756"/>
          <cell r="DS1756">
            <v>0</v>
          </cell>
          <cell r="DT1756">
            <v>0</v>
          </cell>
        </row>
        <row r="1757">
          <cell r="A1757">
            <v>9095</v>
          </cell>
          <cell r="B1757">
            <v>9207</v>
          </cell>
          <cell r="C1757" t="str">
            <v>2021/0207280-7</v>
          </cell>
          <cell r="D1757" t="str">
            <v>0207280-49.2021.3.00.0000</v>
          </cell>
          <cell r="E1757">
            <v>44378</v>
          </cell>
          <cell r="F1757" t="str">
            <v>PAGO - 1ª. 2ª ORDEM - OUT/2022 - 1ª remessa</v>
          </cell>
          <cell r="G1757" t="str">
            <v>sim</v>
          </cell>
          <cell r="H1757">
            <v>44835</v>
          </cell>
          <cell r="I1757" t="str">
            <v>não</v>
          </cell>
          <cell r="J1757" t="str">
            <v>não</v>
          </cell>
          <cell r="K1757">
            <v>1</v>
          </cell>
          <cell r="L1757" t="str">
            <v>MS 4.151/DF</v>
          </cell>
          <cell r="M1757" t="str">
            <v>1995/0038195-8</v>
          </cell>
          <cell r="N1757">
            <v>34901</v>
          </cell>
          <cell r="O1757" t="str">
            <v>Administrativo - Servidor Público Civil - Reajustes de Remuneração, Proventos ou Pensão</v>
          </cell>
          <cell r="P1757" t="str">
            <v>UNIÃO</v>
          </cell>
          <cell r="Q1757" t="str">
            <v>Ministério da Fazenda</v>
          </cell>
          <cell r="R1757">
            <v>36203</v>
          </cell>
          <cell r="S1757" t="str">
            <v>Mandado de Segurança 4.151/DF</v>
          </cell>
          <cell r="T1757" t="str">
            <v>2016/0175091-3</v>
          </cell>
          <cell r="U1757">
            <v>44377</v>
          </cell>
          <cell r="V1757" t="str">
            <v>Theresinha de Jesus Paiva</v>
          </cell>
          <cell r="W1757" t="str">
            <v>207.384.807-97</v>
          </cell>
          <cell r="X1757">
            <v>10579</v>
          </cell>
          <cell r="Y1757">
            <v>94</v>
          </cell>
          <cell r="Z1757" t="str">
            <v>Servidor Público Civil Inativo</v>
          </cell>
          <cell r="AA1757" t="str">
            <v>Diferença de remuneração - 3,17%</v>
          </cell>
          <cell r="AB1757" t="str">
            <v>Alimentar</v>
          </cell>
          <cell r="AC1757" t="str">
            <v>Não</v>
          </cell>
          <cell r="AD1757" t="str">
            <v>Não</v>
          </cell>
          <cell r="AE1757" t="str">
            <v>Não</v>
          </cell>
          <cell r="AF1757" t="str">
            <v>-</v>
          </cell>
          <cell r="AG1757" t="str">
            <v>-</v>
          </cell>
          <cell r="AH1757" t="str">
            <v>Não informada</v>
          </cell>
          <cell r="AI1757" t="str">
            <v>Não Informada</v>
          </cell>
          <cell r="AJ1757" t="str">
            <v>Não</v>
          </cell>
          <cell r="AK1757">
            <v>9</v>
          </cell>
          <cell r="AL1757" t="str">
            <v>Mota &amp; Advogados Associados</v>
          </cell>
          <cell r="AM1757" t="str">
            <v>03.996.810/0001-38</v>
          </cell>
          <cell r="AN1757">
            <v>2</v>
          </cell>
          <cell r="AO1757" t="str">
            <v>Mauro Menezes e Advogados</v>
          </cell>
          <cell r="AP1757" t="str">
            <v>32.901.423/0001-79</v>
          </cell>
          <cell r="AQ1757">
            <v>1</v>
          </cell>
          <cell r="AR1757" t="str">
            <v>Caputo, Bastos e Serra Advogados</v>
          </cell>
          <cell r="AS1757" t="str">
            <v>12.291.813/0001-67</v>
          </cell>
          <cell r="AT1757">
            <v>0</v>
          </cell>
          <cell r="AU1757" t="str">
            <v>x x x</v>
          </cell>
          <cell r="AV1757" t="str">
            <v>x x x</v>
          </cell>
          <cell r="AW1757" t="str">
            <v>Dedução de Honorários Contratuais</v>
          </cell>
          <cell r="AX1757">
            <v>44348</v>
          </cell>
          <cell r="AY1757">
            <v>26482.400000000001</v>
          </cell>
          <cell r="AZ1757">
            <v>51295.34</v>
          </cell>
          <cell r="BA1757">
            <v>77777.740000000005</v>
          </cell>
          <cell r="BB1757">
            <v>2383.41</v>
          </cell>
          <cell r="BC1757">
            <v>4616.58</v>
          </cell>
          <cell r="BD1757">
            <v>6999.99</v>
          </cell>
          <cell r="BE1757">
            <v>529.64</v>
          </cell>
          <cell r="BF1757">
            <v>1025.9099999999999</v>
          </cell>
          <cell r="BG1757">
            <v>1555.55</v>
          </cell>
          <cell r="BH1757">
            <v>264.82</v>
          </cell>
          <cell r="BI1757">
            <v>512.95000000000005</v>
          </cell>
          <cell r="BJ1757">
            <v>777.77</v>
          </cell>
          <cell r="BK1757">
            <v>0</v>
          </cell>
          <cell r="BL1757">
            <v>0</v>
          </cell>
          <cell r="BM1757">
            <v>0</v>
          </cell>
          <cell r="BN1757">
            <v>23304.530000000002</v>
          </cell>
          <cell r="BO1757">
            <v>45139.899999999994</v>
          </cell>
          <cell r="BP1757">
            <v>68444.429999999993</v>
          </cell>
          <cell r="BQ1757">
            <v>0</v>
          </cell>
          <cell r="BR1757">
            <v>0</v>
          </cell>
          <cell r="BS1757">
            <v>0</v>
          </cell>
          <cell r="BT1757">
            <v>53</v>
          </cell>
          <cell r="BU1757">
            <v>68444.42</v>
          </cell>
          <cell r="BV1757">
            <v>0</v>
          </cell>
          <cell r="BW1757">
            <v>26702.2</v>
          </cell>
          <cell r="BX1757">
            <v>51786.400000000009</v>
          </cell>
          <cell r="BY1757">
            <v>78488.600000000006</v>
          </cell>
          <cell r="BZ1757">
            <v>2403.19</v>
          </cell>
          <cell r="CA1757">
            <v>4660.76</v>
          </cell>
          <cell r="CB1757">
            <v>7063.95</v>
          </cell>
          <cell r="CC1757">
            <v>534.04</v>
          </cell>
          <cell r="CD1757">
            <v>1035.72</v>
          </cell>
          <cell r="CE1757">
            <v>1569.76</v>
          </cell>
          <cell r="CF1757">
            <v>267.02</v>
          </cell>
          <cell r="CG1757">
            <v>517.86</v>
          </cell>
          <cell r="CH1757">
            <v>784.88</v>
          </cell>
          <cell r="CI1757">
            <v>0</v>
          </cell>
          <cell r="CJ1757">
            <v>0</v>
          </cell>
          <cell r="CK1757">
            <v>0</v>
          </cell>
          <cell r="CL1757">
            <v>23497.95</v>
          </cell>
          <cell r="CM1757">
            <v>45572.060000000012</v>
          </cell>
          <cell r="CN1757">
            <v>69070.010000000009</v>
          </cell>
          <cell r="CO1757">
            <v>0</v>
          </cell>
          <cell r="CP1757">
            <v>0</v>
          </cell>
          <cell r="CQ1757">
            <v>0</v>
          </cell>
          <cell r="CR1757">
            <v>69070.010000000009</v>
          </cell>
          <cell r="CS1757">
            <v>0</v>
          </cell>
          <cell r="CT1757">
            <v>44378</v>
          </cell>
          <cell r="CU1757"/>
          <cell r="CV1757">
            <v>9095</v>
          </cell>
          <cell r="CW1757">
            <v>44835</v>
          </cell>
          <cell r="CX1757">
            <v>1.1095638366066978</v>
          </cell>
          <cell r="CY1757">
            <v>29627.79</v>
          </cell>
          <cell r="CZ1757">
            <v>57460.32</v>
          </cell>
          <cell r="DA1757">
            <v>87088.11</v>
          </cell>
          <cell r="DB1757">
            <v>0</v>
          </cell>
          <cell r="DC1757">
            <v>0</v>
          </cell>
          <cell r="DD1757">
            <v>0</v>
          </cell>
          <cell r="DE1757">
            <v>19177.22</v>
          </cell>
          <cell r="DF1757">
            <v>0</v>
          </cell>
          <cell r="DG1757">
            <v>218160</v>
          </cell>
          <cell r="DH1757">
            <v>1</v>
          </cell>
          <cell r="DI1757">
            <v>29627.79</v>
          </cell>
          <cell r="DJ1757">
            <v>57460.32</v>
          </cell>
          <cell r="DK1757">
            <v>87088.11</v>
          </cell>
          <cell r="DL1757">
            <v>0</v>
          </cell>
          <cell r="DM1757">
            <v>0</v>
          </cell>
          <cell r="DN1757">
            <v>0</v>
          </cell>
          <cell r="DO1757">
            <v>19177.22</v>
          </cell>
          <cell r="DP1757">
            <v>0</v>
          </cell>
          <cell r="DQ1757">
            <v>0</v>
          </cell>
          <cell r="DR1757"/>
          <cell r="DS1757">
            <v>0</v>
          </cell>
          <cell r="DT1757">
            <v>0</v>
          </cell>
        </row>
        <row r="1758">
          <cell r="A1758">
            <v>9096</v>
          </cell>
          <cell r="B1758">
            <v>9209</v>
          </cell>
          <cell r="C1758" t="str">
            <v>2021/0207285-6</v>
          </cell>
          <cell r="D1758" t="str">
            <v>0207285-71.2021.3.00.0000</v>
          </cell>
          <cell r="E1758">
            <v>44378</v>
          </cell>
          <cell r="F1758" t="str">
            <v>PAGO - 1ª. 2ª ORDEM - OUT/2022 - 1ª remessa</v>
          </cell>
          <cell r="G1758" t="str">
            <v>sim</v>
          </cell>
          <cell r="H1758">
            <v>44835</v>
          </cell>
          <cell r="I1758" t="str">
            <v>não</v>
          </cell>
          <cell r="J1758" t="str">
            <v>não</v>
          </cell>
          <cell r="K1758">
            <v>1</v>
          </cell>
          <cell r="L1758" t="str">
            <v>MS 4.151/DF</v>
          </cell>
          <cell r="M1758" t="str">
            <v>1995/0038195-8</v>
          </cell>
          <cell r="N1758">
            <v>34901</v>
          </cell>
          <cell r="O1758" t="str">
            <v>Administrativo - Servidor Público Civil - Reajustes de Remuneração, Proventos ou Pensão</v>
          </cell>
          <cell r="P1758" t="str">
            <v>UNIÃO</v>
          </cell>
          <cell r="Q1758" t="str">
            <v>Ministério da Fazenda</v>
          </cell>
          <cell r="R1758">
            <v>36203</v>
          </cell>
          <cell r="S1758" t="str">
            <v>Mandado de Segurança 4.151/DF</v>
          </cell>
          <cell r="T1758" t="str">
            <v>2016/0129442-0</v>
          </cell>
          <cell r="U1758">
            <v>44377</v>
          </cell>
          <cell r="V1758" t="str">
            <v>Argelia Bonan Maia Pacheco</v>
          </cell>
          <cell r="W1758" t="str">
            <v>490.772.107-25</v>
          </cell>
          <cell r="X1758">
            <v>14924</v>
          </cell>
          <cell r="Y1758">
            <v>82</v>
          </cell>
          <cell r="Z1758" t="str">
            <v>Servidor Público Civil Ativo</v>
          </cell>
          <cell r="AA1758" t="str">
            <v>Diferença de remuneração - 3,17%</v>
          </cell>
          <cell r="AB1758" t="str">
            <v>Alimentar</v>
          </cell>
          <cell r="AC1758" t="str">
            <v>Não</v>
          </cell>
          <cell r="AD1758" t="str">
            <v>Não</v>
          </cell>
          <cell r="AE1758" t="str">
            <v>Não</v>
          </cell>
          <cell r="AF1758" t="str">
            <v>-</v>
          </cell>
          <cell r="AG1758" t="str">
            <v>-</v>
          </cell>
          <cell r="AH1758" t="str">
            <v>Não informada</v>
          </cell>
          <cell r="AI1758" t="str">
            <v>Não Informada</v>
          </cell>
          <cell r="AJ1758" t="str">
            <v>Não</v>
          </cell>
          <cell r="AK1758">
            <v>6</v>
          </cell>
          <cell r="AL1758" t="str">
            <v>Mota &amp; Advogados Associados</v>
          </cell>
          <cell r="AM1758" t="str">
            <v>03.996.810/0001-38</v>
          </cell>
          <cell r="AN1758">
            <v>1</v>
          </cell>
          <cell r="AO1758" t="str">
            <v>Mauro Menezes e Advogados</v>
          </cell>
          <cell r="AP1758" t="str">
            <v>32.901.423/0001-79</v>
          </cell>
          <cell r="AQ1758">
            <v>1</v>
          </cell>
          <cell r="AR1758" t="str">
            <v>Caputo, Bastos e Serra Advogados</v>
          </cell>
          <cell r="AS1758" t="str">
            <v>12.291.813/0001-67</v>
          </cell>
          <cell r="AT1758">
            <v>0</v>
          </cell>
          <cell r="AU1758" t="str">
            <v>x x x</v>
          </cell>
          <cell r="AV1758" t="str">
            <v>x x x</v>
          </cell>
          <cell r="AW1758" t="str">
            <v>Dedução de Honorários Contratuais</v>
          </cell>
          <cell r="AX1758">
            <v>44348</v>
          </cell>
          <cell r="AY1758">
            <v>24700.61</v>
          </cell>
          <cell r="AZ1758">
            <v>45823.27</v>
          </cell>
          <cell r="BA1758">
            <v>70523.88</v>
          </cell>
          <cell r="BB1758">
            <v>1482.03</v>
          </cell>
          <cell r="BC1758">
            <v>2749.4000000000005</v>
          </cell>
          <cell r="BD1758">
            <v>4231.43</v>
          </cell>
          <cell r="BE1758">
            <v>247</v>
          </cell>
          <cell r="BF1758">
            <v>458.23</v>
          </cell>
          <cell r="BG1758">
            <v>705.23</v>
          </cell>
          <cell r="BH1758">
            <v>247</v>
          </cell>
          <cell r="BI1758">
            <v>458.23</v>
          </cell>
          <cell r="BJ1758">
            <v>705.23</v>
          </cell>
          <cell r="BK1758">
            <v>0</v>
          </cell>
          <cell r="BL1758">
            <v>0</v>
          </cell>
          <cell r="BM1758">
            <v>0</v>
          </cell>
          <cell r="BN1758">
            <v>22724.58</v>
          </cell>
          <cell r="BO1758">
            <v>42157.410000000011</v>
          </cell>
          <cell r="BP1758">
            <v>64881.990000000013</v>
          </cell>
          <cell r="BQ1758">
            <v>33604.99</v>
          </cell>
          <cell r="BR1758">
            <v>3696.54</v>
          </cell>
          <cell r="BS1758">
            <v>7393.08</v>
          </cell>
          <cell r="BT1758">
            <v>53</v>
          </cell>
          <cell r="BU1758">
            <v>64881.97</v>
          </cell>
          <cell r="BV1758">
            <v>3696.54</v>
          </cell>
          <cell r="BW1758">
            <v>24905.62</v>
          </cell>
          <cell r="BX1758">
            <v>46264.510000000009</v>
          </cell>
          <cell r="BY1758">
            <v>71170.13</v>
          </cell>
          <cell r="BZ1758">
            <v>1494.33</v>
          </cell>
          <cell r="CA1758">
            <v>2775.8599999999997</v>
          </cell>
          <cell r="CB1758">
            <v>4270.1899999999996</v>
          </cell>
          <cell r="CC1758">
            <v>249.05</v>
          </cell>
          <cell r="CD1758">
            <v>462.62999999999994</v>
          </cell>
          <cell r="CE1758">
            <v>711.68</v>
          </cell>
          <cell r="CF1758">
            <v>249.05</v>
          </cell>
          <cell r="CG1758">
            <v>462.62999999999994</v>
          </cell>
          <cell r="CH1758">
            <v>711.68</v>
          </cell>
          <cell r="CI1758">
            <v>0</v>
          </cell>
          <cell r="CJ1758">
            <v>0</v>
          </cell>
          <cell r="CK1758">
            <v>0</v>
          </cell>
          <cell r="CL1758">
            <v>22913.190000000002</v>
          </cell>
          <cell r="CM1758">
            <v>42563.39</v>
          </cell>
          <cell r="CN1758">
            <v>65476.58</v>
          </cell>
          <cell r="CO1758">
            <v>33883.910000000003</v>
          </cell>
          <cell r="CP1758">
            <v>3727.23</v>
          </cell>
          <cell r="CQ1758">
            <v>7454.46</v>
          </cell>
          <cell r="CR1758">
            <v>65476.58</v>
          </cell>
          <cell r="CS1758">
            <v>3727.23</v>
          </cell>
          <cell r="CT1758">
            <v>44378</v>
          </cell>
          <cell r="CU1758"/>
          <cell r="CV1758">
            <v>9096</v>
          </cell>
          <cell r="CW1758">
            <v>44835</v>
          </cell>
          <cell r="CX1758">
            <v>1.1095638366066978</v>
          </cell>
          <cell r="CY1758">
            <v>27634.37</v>
          </cell>
          <cell r="CZ1758">
            <v>51333.430000000008</v>
          </cell>
          <cell r="DA1758">
            <v>78967.8</v>
          </cell>
          <cell r="DB1758">
            <v>37596.36</v>
          </cell>
          <cell r="DC1758">
            <v>4135.59</v>
          </cell>
          <cell r="DD1758">
            <v>8271.18</v>
          </cell>
          <cell r="DE1758">
            <v>21316.95</v>
          </cell>
          <cell r="DF1758">
            <v>4135.59</v>
          </cell>
          <cell r="DG1758">
            <v>218160</v>
          </cell>
          <cell r="DH1758">
            <v>1</v>
          </cell>
          <cell r="DI1758">
            <v>27634.37</v>
          </cell>
          <cell r="DJ1758">
            <v>51333.430000000008</v>
          </cell>
          <cell r="DK1758">
            <v>78967.8</v>
          </cell>
          <cell r="DL1758">
            <v>37596.36</v>
          </cell>
          <cell r="DM1758">
            <v>4135.59</v>
          </cell>
          <cell r="DN1758">
            <v>8271.18</v>
          </cell>
          <cell r="DO1758">
            <v>21316.95</v>
          </cell>
          <cell r="DP1758">
            <v>4135.59</v>
          </cell>
          <cell r="DQ1758">
            <v>0</v>
          </cell>
          <cell r="DR1758"/>
          <cell r="DS1758">
            <v>0</v>
          </cell>
          <cell r="DT1758">
            <v>0</v>
          </cell>
        </row>
        <row r="1759">
          <cell r="A1759">
            <v>9097</v>
          </cell>
          <cell r="B1759">
            <v>9211</v>
          </cell>
          <cell r="C1759" t="str">
            <v>2021/0207287-0</v>
          </cell>
          <cell r="D1759" t="str">
            <v>0207287-41.2021.3.00.0000</v>
          </cell>
          <cell r="E1759">
            <v>44378</v>
          </cell>
          <cell r="F1759" t="str">
            <v>PAGO - 1ª. 2ª ORDEM - OUT/2022 - 1ª remessa</v>
          </cell>
          <cell r="G1759" t="str">
            <v>sim</v>
          </cell>
          <cell r="H1759">
            <v>44835</v>
          </cell>
          <cell r="I1759" t="str">
            <v>não</v>
          </cell>
          <cell r="J1759" t="str">
            <v>não</v>
          </cell>
          <cell r="K1759">
            <v>1</v>
          </cell>
          <cell r="L1759" t="str">
            <v>MS 4.151/DF</v>
          </cell>
          <cell r="M1759" t="str">
            <v>1995/0038195-8</v>
          </cell>
          <cell r="N1759">
            <v>34901</v>
          </cell>
          <cell r="O1759" t="str">
            <v>Administrativo - Servidor Público Civil - Reajustes de Remuneração, Proventos ou Pensão</v>
          </cell>
          <cell r="P1759" t="str">
            <v>UNIÃO</v>
          </cell>
          <cell r="Q1759" t="str">
            <v>Ministério da Fazenda</v>
          </cell>
          <cell r="R1759">
            <v>36203</v>
          </cell>
          <cell r="S1759" t="str">
            <v>Mandado de Segurança 4.151/DF</v>
          </cell>
          <cell r="T1759" t="str">
            <v>2016/0129442-0</v>
          </cell>
          <cell r="U1759">
            <v>44377</v>
          </cell>
          <cell r="V1759" t="str">
            <v>Aridio Da Silva Alves</v>
          </cell>
          <cell r="W1759" t="str">
            <v>014.189.127-00</v>
          </cell>
          <cell r="X1759">
            <v>12666</v>
          </cell>
          <cell r="Y1759">
            <v>88</v>
          </cell>
          <cell r="Z1759" t="str">
            <v>Servidor Público Civil Inativo</v>
          </cell>
          <cell r="AA1759" t="str">
            <v>Diferença de remuneração - 3,17%</v>
          </cell>
          <cell r="AB1759" t="str">
            <v>Alimentar</v>
          </cell>
          <cell r="AC1759" t="str">
            <v>Não</v>
          </cell>
          <cell r="AD1759" t="str">
            <v>Não</v>
          </cell>
          <cell r="AE1759" t="str">
            <v>Não</v>
          </cell>
          <cell r="AF1759" t="str">
            <v>-</v>
          </cell>
          <cell r="AG1759" t="str">
            <v>-</v>
          </cell>
          <cell r="AH1759" t="str">
            <v>Não informada</v>
          </cell>
          <cell r="AI1759" t="str">
            <v>Não Informada</v>
          </cell>
          <cell r="AJ1759" t="str">
            <v>Não</v>
          </cell>
          <cell r="AK1759">
            <v>6</v>
          </cell>
          <cell r="AL1759" t="str">
            <v>Mota &amp; Advogados Associados</v>
          </cell>
          <cell r="AM1759" t="str">
            <v>03.996.810/0001-38</v>
          </cell>
          <cell r="AN1759">
            <v>1</v>
          </cell>
          <cell r="AO1759" t="str">
            <v>Mauro Menezes e Advogados</v>
          </cell>
          <cell r="AP1759" t="str">
            <v>32.901.423/0001-79</v>
          </cell>
          <cell r="AQ1759">
            <v>1</v>
          </cell>
          <cell r="AR1759" t="str">
            <v>Caputo, Bastos e Serra Advogados</v>
          </cell>
          <cell r="AS1759" t="str">
            <v>12.291.813/0001-67</v>
          </cell>
          <cell r="AT1759">
            <v>0</v>
          </cell>
          <cell r="AU1759" t="str">
            <v>x x x</v>
          </cell>
          <cell r="AV1759" t="str">
            <v>x x x</v>
          </cell>
          <cell r="AW1759" t="str">
            <v>Dedução de Honorários Contratuais</v>
          </cell>
          <cell r="AX1759">
            <v>44348</v>
          </cell>
          <cell r="AY1759">
            <v>35718.6</v>
          </cell>
          <cell r="AZ1759">
            <v>60131.9</v>
          </cell>
          <cell r="BA1759">
            <v>95850.5</v>
          </cell>
          <cell r="BB1759">
            <v>2143.11</v>
          </cell>
          <cell r="BC1759">
            <v>3607.9199999999996</v>
          </cell>
          <cell r="BD1759">
            <v>5751.03</v>
          </cell>
          <cell r="BE1759">
            <v>357.18</v>
          </cell>
          <cell r="BF1759">
            <v>601.31999999999994</v>
          </cell>
          <cell r="BG1759">
            <v>958.5</v>
          </cell>
          <cell r="BH1759">
            <v>357.18</v>
          </cell>
          <cell r="BI1759">
            <v>601.31999999999994</v>
          </cell>
          <cell r="BJ1759">
            <v>958.5</v>
          </cell>
          <cell r="BK1759">
            <v>0</v>
          </cell>
          <cell r="BL1759">
            <v>0</v>
          </cell>
          <cell r="BM1759">
            <v>0</v>
          </cell>
          <cell r="BN1759">
            <v>32861.129999999997</v>
          </cell>
          <cell r="BO1759">
            <v>55321.340000000004</v>
          </cell>
          <cell r="BP1759">
            <v>88182.47</v>
          </cell>
          <cell r="BQ1759">
            <v>0</v>
          </cell>
          <cell r="BR1759">
            <v>0</v>
          </cell>
          <cell r="BS1759">
            <v>0</v>
          </cell>
          <cell r="BT1759">
            <v>53</v>
          </cell>
          <cell r="BU1759">
            <v>88182.46</v>
          </cell>
          <cell r="BV1759">
            <v>0</v>
          </cell>
          <cell r="BW1759">
            <v>36015.06</v>
          </cell>
          <cell r="BX1759">
            <v>60719.08</v>
          </cell>
          <cell r="BY1759">
            <v>96734.14</v>
          </cell>
          <cell r="BZ1759">
            <v>2160.9</v>
          </cell>
          <cell r="CA1759">
            <v>3643.1299999999997</v>
          </cell>
          <cell r="CB1759">
            <v>5804.03</v>
          </cell>
          <cell r="CC1759">
            <v>360.15</v>
          </cell>
          <cell r="CD1759">
            <v>607.17999999999995</v>
          </cell>
          <cell r="CE1759">
            <v>967.32999999999993</v>
          </cell>
          <cell r="CF1759">
            <v>360.15</v>
          </cell>
          <cell r="CG1759">
            <v>607.17999999999995</v>
          </cell>
          <cell r="CH1759">
            <v>967.32999999999993</v>
          </cell>
          <cell r="CI1759">
            <v>0</v>
          </cell>
          <cell r="CJ1759">
            <v>0</v>
          </cell>
          <cell r="CK1759">
            <v>0</v>
          </cell>
          <cell r="CL1759">
            <v>33133.859999999993</v>
          </cell>
          <cell r="CM1759">
            <v>55861.590000000004</v>
          </cell>
          <cell r="CN1759">
            <v>88995.45</v>
          </cell>
          <cell r="CO1759">
            <v>0</v>
          </cell>
          <cell r="CP1759">
            <v>0</v>
          </cell>
          <cell r="CQ1759">
            <v>0</v>
          </cell>
          <cell r="CR1759">
            <v>88995.45</v>
          </cell>
          <cell r="CS1759">
            <v>0</v>
          </cell>
          <cell r="CT1759">
            <v>44378</v>
          </cell>
          <cell r="CU1759"/>
          <cell r="CV1759">
            <v>9097</v>
          </cell>
          <cell r="CW1759">
            <v>44835</v>
          </cell>
          <cell r="CX1759">
            <v>1.1095638366066978</v>
          </cell>
          <cell r="CY1759">
            <v>39961</v>
          </cell>
          <cell r="CZ1759">
            <v>67371.7</v>
          </cell>
          <cell r="DA1759">
            <v>107332.7</v>
          </cell>
          <cell r="DB1759">
            <v>0</v>
          </cell>
          <cell r="DC1759">
            <v>0</v>
          </cell>
          <cell r="DD1759">
            <v>0</v>
          </cell>
          <cell r="DE1759">
            <v>31374.39</v>
          </cell>
          <cell r="DF1759">
            <v>0</v>
          </cell>
          <cell r="DG1759">
            <v>218160</v>
          </cell>
          <cell r="DH1759">
            <v>1</v>
          </cell>
          <cell r="DI1759">
            <v>39961</v>
          </cell>
          <cell r="DJ1759">
            <v>67371.7</v>
          </cell>
          <cell r="DK1759">
            <v>107332.7</v>
          </cell>
          <cell r="DL1759">
            <v>0</v>
          </cell>
          <cell r="DM1759">
            <v>0</v>
          </cell>
          <cell r="DN1759">
            <v>0</v>
          </cell>
          <cell r="DO1759">
            <v>31374.39</v>
          </cell>
          <cell r="DP1759">
            <v>0</v>
          </cell>
          <cell r="DQ1759">
            <v>0</v>
          </cell>
          <cell r="DR1759"/>
          <cell r="DS1759">
            <v>0</v>
          </cell>
          <cell r="DT1759">
            <v>0</v>
          </cell>
        </row>
        <row r="1760">
          <cell r="A1760">
            <v>9098</v>
          </cell>
          <cell r="B1760">
            <v>9276</v>
          </cell>
          <cell r="C1760" t="str">
            <v>2021/0207291-0</v>
          </cell>
          <cell r="D1760" t="str">
            <v>0207291-78.2021.3.00.0000</v>
          </cell>
          <cell r="E1760">
            <v>44378</v>
          </cell>
          <cell r="F1760" t="str">
            <v>PAGO - 1ª. 2ª ORDEM - OUT/2022 - 1ª remessa</v>
          </cell>
          <cell r="G1760" t="str">
            <v>sim</v>
          </cell>
          <cell r="H1760">
            <v>44835</v>
          </cell>
          <cell r="I1760" t="str">
            <v>não</v>
          </cell>
          <cell r="J1760" t="str">
            <v>não</v>
          </cell>
          <cell r="K1760">
            <v>1</v>
          </cell>
          <cell r="L1760" t="str">
            <v>MS 4.151/DF</v>
          </cell>
          <cell r="M1760" t="str">
            <v>1995/0038195-8</v>
          </cell>
          <cell r="N1760">
            <v>34901</v>
          </cell>
          <cell r="O1760" t="str">
            <v>Administrativo - Servidor Público Civil - Reajustes de Remuneração, Proventos ou Pensão</v>
          </cell>
          <cell r="P1760" t="str">
            <v>UNIÃO</v>
          </cell>
          <cell r="Q1760" t="str">
            <v>Ministério da Fazenda</v>
          </cell>
          <cell r="R1760">
            <v>36203</v>
          </cell>
          <cell r="S1760" t="str">
            <v>Mandado de Segurança 4.151/DF</v>
          </cell>
          <cell r="T1760" t="str">
            <v>2016/0129445-6</v>
          </cell>
          <cell r="U1760">
            <v>44377</v>
          </cell>
          <cell r="V1760" t="str">
            <v>Aristeu Rodella</v>
          </cell>
          <cell r="W1760" t="str">
            <v>377.912.818-72</v>
          </cell>
          <cell r="X1760">
            <v>15527</v>
          </cell>
          <cell r="Y1760">
            <v>80</v>
          </cell>
          <cell r="Z1760" t="str">
            <v>Servidor Público Civil Inativo</v>
          </cell>
          <cell r="AA1760" t="str">
            <v>Diferença de remuneração - 3,17%</v>
          </cell>
          <cell r="AB1760" t="str">
            <v>Alimentar</v>
          </cell>
          <cell r="AC1760" t="str">
            <v>Não</v>
          </cell>
          <cell r="AD1760" t="str">
            <v>Não</v>
          </cell>
          <cell r="AE1760" t="str">
            <v>Não</v>
          </cell>
          <cell r="AF1760" t="str">
            <v>-</v>
          </cell>
          <cell r="AG1760" t="str">
            <v>-</v>
          </cell>
          <cell r="AH1760" t="str">
            <v>Não informada</v>
          </cell>
          <cell r="AI1760" t="str">
            <v>Não Informada</v>
          </cell>
          <cell r="AJ1760" t="str">
            <v>Não</v>
          </cell>
          <cell r="AK1760">
            <v>6</v>
          </cell>
          <cell r="AL1760" t="str">
            <v>Mota &amp; Advogados Associados</v>
          </cell>
          <cell r="AM1760" t="str">
            <v>03.996.810/0001-38</v>
          </cell>
          <cell r="AN1760">
            <v>1</v>
          </cell>
          <cell r="AO1760" t="str">
            <v>Mauro Menezes e Advogados</v>
          </cell>
          <cell r="AP1760" t="str">
            <v>32.901.423/0001-79</v>
          </cell>
          <cell r="AQ1760">
            <v>1</v>
          </cell>
          <cell r="AR1760" t="str">
            <v>Caputo, Bastos e Serra Advogados</v>
          </cell>
          <cell r="AS1760" t="str">
            <v>12.291.813/0001-67</v>
          </cell>
          <cell r="AT1760">
            <v>0</v>
          </cell>
          <cell r="AU1760" t="str">
            <v>x x x</v>
          </cell>
          <cell r="AV1760" t="str">
            <v>x x x</v>
          </cell>
          <cell r="AW1760" t="str">
            <v>Dedução de Honorários Contratuais</v>
          </cell>
          <cell r="AX1760">
            <v>44348</v>
          </cell>
          <cell r="AY1760">
            <v>25849.68</v>
          </cell>
          <cell r="AZ1760">
            <v>44559.32</v>
          </cell>
          <cell r="BA1760">
            <v>70409</v>
          </cell>
          <cell r="BB1760">
            <v>1550.98</v>
          </cell>
          <cell r="BC1760">
            <v>2673.56</v>
          </cell>
          <cell r="BD1760">
            <v>4224.54</v>
          </cell>
          <cell r="BE1760">
            <v>258.49</v>
          </cell>
          <cell r="BF1760">
            <v>445.6</v>
          </cell>
          <cell r="BG1760">
            <v>704.09</v>
          </cell>
          <cell r="BH1760">
            <v>258.49</v>
          </cell>
          <cell r="BI1760">
            <v>445.6</v>
          </cell>
          <cell r="BJ1760">
            <v>704.09</v>
          </cell>
          <cell r="BK1760">
            <v>0</v>
          </cell>
          <cell r="BL1760">
            <v>0</v>
          </cell>
          <cell r="BM1760">
            <v>0</v>
          </cell>
          <cell r="BN1760">
            <v>23781.719999999998</v>
          </cell>
          <cell r="BO1760">
            <v>40994.560000000012</v>
          </cell>
          <cell r="BP1760">
            <v>64776.280000000013</v>
          </cell>
          <cell r="BQ1760">
            <v>0</v>
          </cell>
          <cell r="BR1760">
            <v>0</v>
          </cell>
          <cell r="BS1760">
            <v>0</v>
          </cell>
          <cell r="BT1760">
            <v>53</v>
          </cell>
          <cell r="BU1760">
            <v>64776.28</v>
          </cell>
          <cell r="BV1760">
            <v>0</v>
          </cell>
          <cell r="BW1760">
            <v>26064.23</v>
          </cell>
          <cell r="BX1760">
            <v>44992.91</v>
          </cell>
          <cell r="BY1760">
            <v>71057.14</v>
          </cell>
          <cell r="BZ1760">
            <v>1563.85</v>
          </cell>
          <cell r="CA1760">
            <v>2699.56</v>
          </cell>
          <cell r="CB1760">
            <v>4263.41</v>
          </cell>
          <cell r="CC1760">
            <v>260.64</v>
          </cell>
          <cell r="CD1760">
            <v>449.92000000000007</v>
          </cell>
          <cell r="CE1760">
            <v>710.56000000000006</v>
          </cell>
          <cell r="CF1760">
            <v>260.64</v>
          </cell>
          <cell r="CG1760">
            <v>449.92000000000007</v>
          </cell>
          <cell r="CH1760">
            <v>710.56000000000006</v>
          </cell>
          <cell r="CI1760">
            <v>0</v>
          </cell>
          <cell r="CJ1760">
            <v>0</v>
          </cell>
          <cell r="CK1760">
            <v>0</v>
          </cell>
          <cell r="CL1760">
            <v>23979.100000000002</v>
          </cell>
          <cell r="CM1760">
            <v>41393.509999999995</v>
          </cell>
          <cell r="CN1760">
            <v>65372.61</v>
          </cell>
          <cell r="CO1760">
            <v>0</v>
          </cell>
          <cell r="CP1760">
            <v>0</v>
          </cell>
          <cell r="CQ1760">
            <v>0</v>
          </cell>
          <cell r="CR1760">
            <v>65372.61</v>
          </cell>
          <cell r="CS1760">
            <v>0</v>
          </cell>
          <cell r="CT1760">
            <v>44378</v>
          </cell>
          <cell r="CU1760"/>
          <cell r="CV1760">
            <v>9098</v>
          </cell>
          <cell r="CW1760">
            <v>44835</v>
          </cell>
          <cell r="CX1760">
            <v>1.1095638366066978</v>
          </cell>
          <cell r="CY1760">
            <v>28919.919999999998</v>
          </cell>
          <cell r="CZ1760">
            <v>49922.509999999995</v>
          </cell>
          <cell r="DA1760">
            <v>78842.429999999993</v>
          </cell>
          <cell r="DB1760">
            <v>0</v>
          </cell>
          <cell r="DC1760">
            <v>0</v>
          </cell>
          <cell r="DD1760">
            <v>0</v>
          </cell>
          <cell r="DE1760">
            <v>22612.53</v>
          </cell>
          <cell r="DF1760">
            <v>0</v>
          </cell>
          <cell r="DG1760">
            <v>218160</v>
          </cell>
          <cell r="DH1760">
            <v>1</v>
          </cell>
          <cell r="DI1760">
            <v>28919.919999999998</v>
          </cell>
          <cell r="DJ1760">
            <v>49922.509999999995</v>
          </cell>
          <cell r="DK1760">
            <v>78842.429999999993</v>
          </cell>
          <cell r="DL1760">
            <v>0</v>
          </cell>
          <cell r="DM1760">
            <v>0</v>
          </cell>
          <cell r="DN1760">
            <v>0</v>
          </cell>
          <cell r="DO1760">
            <v>22612.53</v>
          </cell>
          <cell r="DP1760">
            <v>0</v>
          </cell>
          <cell r="DQ1760">
            <v>0</v>
          </cell>
          <cell r="DR1760"/>
          <cell r="DS1760">
            <v>0</v>
          </cell>
          <cell r="DT1760">
            <v>0</v>
          </cell>
        </row>
        <row r="1761">
          <cell r="A1761">
            <v>9099</v>
          </cell>
          <cell r="B1761">
            <v>9278</v>
          </cell>
          <cell r="C1761" t="str">
            <v>2021/0207296-9</v>
          </cell>
          <cell r="D1761" t="str">
            <v>0207296-03.2021.3.00.0000</v>
          </cell>
          <cell r="E1761">
            <v>44378</v>
          </cell>
          <cell r="F1761" t="str">
            <v>PAGO - 1ª. 2ª ORDEM - OUT/2022 - 1ª remessa</v>
          </cell>
          <cell r="G1761" t="str">
            <v>sim</v>
          </cell>
          <cell r="H1761">
            <v>44835</v>
          </cell>
          <cell r="I1761" t="str">
            <v>não</v>
          </cell>
          <cell r="J1761" t="str">
            <v>não</v>
          </cell>
          <cell r="K1761">
            <v>1</v>
          </cell>
          <cell r="L1761" t="str">
            <v>MS 4.151/DF</v>
          </cell>
          <cell r="M1761" t="str">
            <v>1995/0038195-8</v>
          </cell>
          <cell r="N1761">
            <v>34901</v>
          </cell>
          <cell r="O1761" t="str">
            <v>Administrativo - Servidor Público Civil - Reajustes de Remuneração, Proventos ou Pensão</v>
          </cell>
          <cell r="P1761" t="str">
            <v>UNIÃO</v>
          </cell>
          <cell r="Q1761" t="str">
            <v>Ministério da Fazenda</v>
          </cell>
          <cell r="R1761">
            <v>36203</v>
          </cell>
          <cell r="S1761" t="str">
            <v>Mandado de Segurança 4.151/DF</v>
          </cell>
          <cell r="T1761" t="str">
            <v>2016/0129452-1</v>
          </cell>
          <cell r="U1761">
            <v>44377</v>
          </cell>
          <cell r="V1761" t="str">
            <v>Armenio Barroso</v>
          </cell>
          <cell r="W1761" t="str">
            <v>290.847.257-00</v>
          </cell>
          <cell r="X1761">
            <v>12145</v>
          </cell>
          <cell r="Y1761">
            <v>89</v>
          </cell>
          <cell r="Z1761" t="str">
            <v>Servidor Público Civil Inativo</v>
          </cell>
          <cell r="AA1761" t="str">
            <v>Diferença de remuneração - 3,17%</v>
          </cell>
          <cell r="AB1761" t="str">
            <v>Alimentar</v>
          </cell>
          <cell r="AC1761" t="str">
            <v>Não</v>
          </cell>
          <cell r="AD1761" t="str">
            <v>Não</v>
          </cell>
          <cell r="AE1761" t="str">
            <v>Não</v>
          </cell>
          <cell r="AF1761" t="str">
            <v>-</v>
          </cell>
          <cell r="AG1761" t="str">
            <v>-</v>
          </cell>
          <cell r="AH1761" t="str">
            <v>Não informada</v>
          </cell>
          <cell r="AI1761" t="str">
            <v>Não Informada</v>
          </cell>
          <cell r="AJ1761" t="str">
            <v>Não</v>
          </cell>
          <cell r="AK1761">
            <v>9</v>
          </cell>
          <cell r="AL1761" t="str">
            <v>Mota &amp; Advogados Associados</v>
          </cell>
          <cell r="AM1761" t="str">
            <v>03.996.810/0001-38</v>
          </cell>
          <cell r="AN1761">
            <v>2</v>
          </cell>
          <cell r="AO1761" t="str">
            <v>Mauro Menezes e Advogados</v>
          </cell>
          <cell r="AP1761" t="str">
            <v>32.901.423/0001-79</v>
          </cell>
          <cell r="AQ1761">
            <v>1</v>
          </cell>
          <cell r="AR1761" t="str">
            <v>Caputo, Bastos e Serra Advogados</v>
          </cell>
          <cell r="AS1761" t="str">
            <v>12.291.813/0001-67</v>
          </cell>
          <cell r="AT1761">
            <v>0</v>
          </cell>
          <cell r="AU1761" t="str">
            <v>x x x</v>
          </cell>
          <cell r="AV1761" t="str">
            <v>x x x</v>
          </cell>
          <cell r="AW1761" t="str">
            <v>Dedução de Honorários Contratuais</v>
          </cell>
          <cell r="AX1761">
            <v>44348</v>
          </cell>
          <cell r="AY1761">
            <v>38665.56</v>
          </cell>
          <cell r="AZ1761">
            <v>64205.89</v>
          </cell>
          <cell r="BA1761">
            <v>102871.45</v>
          </cell>
          <cell r="BB1761">
            <v>3479.9</v>
          </cell>
          <cell r="BC1761">
            <v>5778.5300000000007</v>
          </cell>
          <cell r="BD1761">
            <v>9258.43</v>
          </cell>
          <cell r="BE1761">
            <v>773.31</v>
          </cell>
          <cell r="BF1761">
            <v>1284.1100000000001</v>
          </cell>
          <cell r="BG1761">
            <v>2057.42</v>
          </cell>
          <cell r="BH1761">
            <v>386.65</v>
          </cell>
          <cell r="BI1761">
            <v>642.06000000000006</v>
          </cell>
          <cell r="BJ1761">
            <v>1028.71</v>
          </cell>
          <cell r="BK1761">
            <v>0</v>
          </cell>
          <cell r="BL1761">
            <v>0</v>
          </cell>
          <cell r="BM1761">
            <v>0</v>
          </cell>
          <cell r="BN1761">
            <v>34025.699999999997</v>
          </cell>
          <cell r="BO1761">
            <v>56501.189999999988</v>
          </cell>
          <cell r="BP1761">
            <v>90526.889999999985</v>
          </cell>
          <cell r="BQ1761">
            <v>0</v>
          </cell>
          <cell r="BR1761">
            <v>0</v>
          </cell>
          <cell r="BS1761">
            <v>0</v>
          </cell>
          <cell r="BT1761">
            <v>53</v>
          </cell>
          <cell r="BU1761">
            <v>90526.88</v>
          </cell>
          <cell r="BV1761">
            <v>0</v>
          </cell>
          <cell r="BW1761">
            <v>38986.480000000003</v>
          </cell>
          <cell r="BX1761">
            <v>64834.15</v>
          </cell>
          <cell r="BY1761">
            <v>103820.63</v>
          </cell>
          <cell r="BZ1761">
            <v>3508.78</v>
          </cell>
          <cell r="CA1761">
            <v>5835.07</v>
          </cell>
          <cell r="CB1761">
            <v>9343.85</v>
          </cell>
          <cell r="CC1761">
            <v>779.72</v>
          </cell>
          <cell r="CD1761">
            <v>1296.6699999999998</v>
          </cell>
          <cell r="CE1761">
            <v>2076.39</v>
          </cell>
          <cell r="CF1761">
            <v>389.86</v>
          </cell>
          <cell r="CG1761">
            <v>648.33000000000004</v>
          </cell>
          <cell r="CH1761">
            <v>1038.19</v>
          </cell>
          <cell r="CI1761">
            <v>0</v>
          </cell>
          <cell r="CJ1761">
            <v>0</v>
          </cell>
          <cell r="CK1761">
            <v>0</v>
          </cell>
          <cell r="CL1761">
            <v>34308.120000000003</v>
          </cell>
          <cell r="CM1761">
            <v>57054.080000000009</v>
          </cell>
          <cell r="CN1761">
            <v>91362.200000000012</v>
          </cell>
          <cell r="CO1761">
            <v>0</v>
          </cell>
          <cell r="CP1761">
            <v>0</v>
          </cell>
          <cell r="CQ1761">
            <v>0</v>
          </cell>
          <cell r="CR1761">
            <v>91362.200000000012</v>
          </cell>
          <cell r="CS1761">
            <v>0</v>
          </cell>
          <cell r="CT1761">
            <v>44378</v>
          </cell>
          <cell r="CU1761"/>
          <cell r="CV1761">
            <v>9099</v>
          </cell>
          <cell r="CW1761">
            <v>44835</v>
          </cell>
          <cell r="CX1761">
            <v>1.1095638366066978</v>
          </cell>
          <cell r="CY1761">
            <v>43257.98</v>
          </cell>
          <cell r="CZ1761">
            <v>71937.63</v>
          </cell>
          <cell r="DA1761">
            <v>115195.61</v>
          </cell>
          <cell r="DB1761">
            <v>0</v>
          </cell>
          <cell r="DC1761">
            <v>0</v>
          </cell>
          <cell r="DD1761">
            <v>0</v>
          </cell>
          <cell r="DE1761">
            <v>29434.51</v>
          </cell>
          <cell r="DF1761">
            <v>0</v>
          </cell>
          <cell r="DG1761">
            <v>218160</v>
          </cell>
          <cell r="DH1761">
            <v>1</v>
          </cell>
          <cell r="DI1761">
            <v>43257.98</v>
          </cell>
          <cell r="DJ1761">
            <v>71937.63</v>
          </cell>
          <cell r="DK1761">
            <v>115195.61</v>
          </cell>
          <cell r="DL1761">
            <v>0</v>
          </cell>
          <cell r="DM1761">
            <v>0</v>
          </cell>
          <cell r="DN1761">
            <v>0</v>
          </cell>
          <cell r="DO1761">
            <v>29434.51</v>
          </cell>
          <cell r="DP1761">
            <v>0</v>
          </cell>
          <cell r="DQ1761">
            <v>0</v>
          </cell>
          <cell r="DR1761"/>
          <cell r="DS1761">
            <v>0</v>
          </cell>
          <cell r="DT1761">
            <v>0</v>
          </cell>
        </row>
        <row r="1762">
          <cell r="A1762">
            <v>9100</v>
          </cell>
          <cell r="B1762">
            <v>9280</v>
          </cell>
          <cell r="C1762" t="str">
            <v>2021/0207300-8</v>
          </cell>
          <cell r="D1762" t="str">
            <v>0207300-40.2021.3.00.0000</v>
          </cell>
          <cell r="E1762">
            <v>44378</v>
          </cell>
          <cell r="F1762" t="str">
            <v>PAGO - 1ª. 2ª ORDEM - OUT/2022 - 1ª remessa</v>
          </cell>
          <cell r="G1762" t="str">
            <v>sim</v>
          </cell>
          <cell r="H1762">
            <v>44835</v>
          </cell>
          <cell r="I1762" t="str">
            <v>não</v>
          </cell>
          <cell r="J1762" t="str">
            <v>não</v>
          </cell>
          <cell r="K1762">
            <v>1</v>
          </cell>
          <cell r="L1762" t="str">
            <v>MS 4.151/DF</v>
          </cell>
          <cell r="M1762" t="str">
            <v>1995/0038195-8</v>
          </cell>
          <cell r="N1762">
            <v>34901</v>
          </cell>
          <cell r="O1762" t="str">
            <v>Administrativo - Servidor Público Civil - Reajustes de Remuneração, Proventos ou Pensão</v>
          </cell>
          <cell r="P1762" t="str">
            <v>UNIÃO</v>
          </cell>
          <cell r="Q1762" t="str">
            <v>Ministério da Fazenda</v>
          </cell>
          <cell r="R1762">
            <v>36203</v>
          </cell>
          <cell r="S1762" t="str">
            <v>Mandado de Segurança 4.151/DF</v>
          </cell>
          <cell r="T1762" t="str">
            <v>2016/0129568-1</v>
          </cell>
          <cell r="U1762">
            <v>44377</v>
          </cell>
          <cell r="V1762" t="str">
            <v>Avany de Souza Cruz</v>
          </cell>
          <cell r="W1762" t="str">
            <v>027.521.407-97</v>
          </cell>
          <cell r="X1762">
            <v>12291</v>
          </cell>
          <cell r="Y1762">
            <v>89</v>
          </cell>
          <cell r="Z1762" t="str">
            <v>Servidor Público Civil Inativo</v>
          </cell>
          <cell r="AA1762" t="str">
            <v>Diferença de remuneração - 3,17%</v>
          </cell>
          <cell r="AB1762" t="str">
            <v>Alimentar</v>
          </cell>
          <cell r="AC1762" t="str">
            <v>Não</v>
          </cell>
          <cell r="AD1762" t="str">
            <v>Não</v>
          </cell>
          <cell r="AE1762" t="str">
            <v>Não</v>
          </cell>
          <cell r="AF1762" t="str">
            <v>-</v>
          </cell>
          <cell r="AG1762" t="str">
            <v>-</v>
          </cell>
          <cell r="AH1762" t="str">
            <v>Não informada</v>
          </cell>
          <cell r="AI1762" t="str">
            <v>Não Informada</v>
          </cell>
          <cell r="AJ1762" t="str">
            <v>Não</v>
          </cell>
          <cell r="AK1762">
            <v>9</v>
          </cell>
          <cell r="AL1762" t="str">
            <v>Mota &amp; Advogados Associados</v>
          </cell>
          <cell r="AM1762" t="str">
            <v>03.996.810/0001-38</v>
          </cell>
          <cell r="AN1762">
            <v>2</v>
          </cell>
          <cell r="AO1762" t="str">
            <v>Mauro Menezes e Advogados</v>
          </cell>
          <cell r="AP1762" t="str">
            <v>32.901.423/0001-79</v>
          </cell>
          <cell r="AQ1762">
            <v>1</v>
          </cell>
          <cell r="AR1762" t="str">
            <v>Caputo, Bastos e Serra Advogados</v>
          </cell>
          <cell r="AS1762" t="str">
            <v>12.291.813/0001-67</v>
          </cell>
          <cell r="AT1762">
            <v>0</v>
          </cell>
          <cell r="AU1762" t="str">
            <v>x x x</v>
          </cell>
          <cell r="AV1762" t="str">
            <v>x x x</v>
          </cell>
          <cell r="AW1762" t="str">
            <v>Dedução de Honorários Contratuais</v>
          </cell>
          <cell r="AX1762">
            <v>44348</v>
          </cell>
          <cell r="AY1762">
            <v>24562.65</v>
          </cell>
          <cell r="AZ1762">
            <v>53282.74</v>
          </cell>
          <cell r="BA1762">
            <v>77845.39</v>
          </cell>
          <cell r="BB1762">
            <v>2210.63</v>
          </cell>
          <cell r="BC1762">
            <v>4795.45</v>
          </cell>
          <cell r="BD1762">
            <v>7006.08</v>
          </cell>
          <cell r="BE1762">
            <v>491.25</v>
          </cell>
          <cell r="BF1762">
            <v>1065.6500000000001</v>
          </cell>
          <cell r="BG1762">
            <v>1556.9</v>
          </cell>
          <cell r="BH1762">
            <v>245.62</v>
          </cell>
          <cell r="BI1762">
            <v>532.83000000000004</v>
          </cell>
          <cell r="BJ1762">
            <v>778.45</v>
          </cell>
          <cell r="BK1762">
            <v>0</v>
          </cell>
          <cell r="BL1762">
            <v>0</v>
          </cell>
          <cell r="BM1762">
            <v>0</v>
          </cell>
          <cell r="BN1762">
            <v>21615.15</v>
          </cell>
          <cell r="BO1762">
            <v>46888.810000000005</v>
          </cell>
          <cell r="BP1762">
            <v>68503.960000000006</v>
          </cell>
          <cell r="BQ1762">
            <v>0</v>
          </cell>
          <cell r="BR1762">
            <v>0</v>
          </cell>
          <cell r="BS1762">
            <v>0</v>
          </cell>
          <cell r="BT1762">
            <v>52</v>
          </cell>
          <cell r="BU1762">
            <v>68503.95</v>
          </cell>
          <cell r="BV1762">
            <v>0</v>
          </cell>
          <cell r="BW1762">
            <v>24766.51</v>
          </cell>
          <cell r="BX1762">
            <v>53785.55</v>
          </cell>
          <cell r="BY1762">
            <v>78552.06</v>
          </cell>
          <cell r="BZ1762">
            <v>2228.98</v>
          </cell>
          <cell r="CA1762">
            <v>4840.6899999999987</v>
          </cell>
          <cell r="CB1762">
            <v>7069.6699999999992</v>
          </cell>
          <cell r="CC1762">
            <v>495.33</v>
          </cell>
          <cell r="CD1762">
            <v>1075.7</v>
          </cell>
          <cell r="CE1762">
            <v>1571.03</v>
          </cell>
          <cell r="CF1762">
            <v>247.66</v>
          </cell>
          <cell r="CG1762">
            <v>537.84</v>
          </cell>
          <cell r="CH1762">
            <v>785.5</v>
          </cell>
          <cell r="CI1762">
            <v>0</v>
          </cell>
          <cell r="CJ1762">
            <v>0</v>
          </cell>
          <cell r="CK1762">
            <v>0</v>
          </cell>
          <cell r="CL1762">
            <v>21794.539999999997</v>
          </cell>
          <cell r="CM1762">
            <v>47331.320000000007</v>
          </cell>
          <cell r="CN1762">
            <v>69125.86</v>
          </cell>
          <cell r="CO1762">
            <v>0</v>
          </cell>
          <cell r="CP1762">
            <v>0</v>
          </cell>
          <cell r="CQ1762">
            <v>0</v>
          </cell>
          <cell r="CR1762">
            <v>69125.86</v>
          </cell>
          <cell r="CS1762">
            <v>0</v>
          </cell>
          <cell r="CT1762">
            <v>44378</v>
          </cell>
          <cell r="CU1762"/>
          <cell r="CV1762">
            <v>9100</v>
          </cell>
          <cell r="CW1762">
            <v>44835</v>
          </cell>
          <cell r="CX1762">
            <v>1.1095638366066978</v>
          </cell>
          <cell r="CY1762">
            <v>27480.02</v>
          </cell>
          <cell r="CZ1762">
            <v>59678.5</v>
          </cell>
          <cell r="DA1762">
            <v>87158.52</v>
          </cell>
          <cell r="DB1762">
            <v>0</v>
          </cell>
          <cell r="DC1762">
            <v>0</v>
          </cell>
          <cell r="DD1762">
            <v>0</v>
          </cell>
          <cell r="DE1762">
            <v>17021</v>
          </cell>
          <cell r="DF1762">
            <v>0</v>
          </cell>
          <cell r="DG1762">
            <v>218160</v>
          </cell>
          <cell r="DH1762">
            <v>1</v>
          </cell>
          <cell r="DI1762">
            <v>27480.02</v>
          </cell>
          <cell r="DJ1762">
            <v>59678.5</v>
          </cell>
          <cell r="DK1762">
            <v>87158.52</v>
          </cell>
          <cell r="DL1762">
            <v>0</v>
          </cell>
          <cell r="DM1762">
            <v>0</v>
          </cell>
          <cell r="DN1762">
            <v>0</v>
          </cell>
          <cell r="DO1762">
            <v>17021</v>
          </cell>
          <cell r="DP1762">
            <v>0</v>
          </cell>
          <cell r="DQ1762">
            <v>0</v>
          </cell>
          <cell r="DR1762"/>
          <cell r="DS1762">
            <v>0</v>
          </cell>
          <cell r="DT1762">
            <v>0</v>
          </cell>
        </row>
        <row r="1763">
          <cell r="A1763">
            <v>9101</v>
          </cell>
          <cell r="B1763">
            <v>9281</v>
          </cell>
          <cell r="C1763" t="str">
            <v>2021/0207302-1</v>
          </cell>
          <cell r="D1763" t="str">
            <v>0207302-10.2021.3.00.0000</v>
          </cell>
          <cell r="E1763">
            <v>44378</v>
          </cell>
          <cell r="F1763" t="str">
            <v>PRC 9101 VIROU RPV</v>
          </cell>
          <cell r="G1763"/>
          <cell r="H1763"/>
          <cell r="I1763"/>
          <cell r="J1763"/>
          <cell r="K1763"/>
          <cell r="L1763" t="str">
            <v>MS 4.151/DF</v>
          </cell>
          <cell r="M1763" t="str">
            <v>1995/0038195-8</v>
          </cell>
          <cell r="N1763">
            <v>34901</v>
          </cell>
          <cell r="O1763" t="str">
            <v>Administrativo - Servidor Público Civil - Reajustes de Remuneração, Proventos ou Pensão</v>
          </cell>
          <cell r="P1763" t="str">
            <v>UNIÃO</v>
          </cell>
          <cell r="Q1763" t="str">
            <v>Ministério da Fazenda</v>
          </cell>
          <cell r="R1763">
            <v>36203</v>
          </cell>
          <cell r="S1763" t="str">
            <v>Mandado de Segurança 4.151/DF</v>
          </cell>
          <cell r="T1763" t="str">
            <v>2016/0157211-4</v>
          </cell>
          <cell r="U1763">
            <v>44377</v>
          </cell>
          <cell r="V1763" t="str">
            <v>Orlando de Freitas</v>
          </cell>
          <cell r="W1763" t="str">
            <v>104.633.999-00</v>
          </cell>
          <cell r="X1763">
            <v>12712</v>
          </cell>
          <cell r="Y1763">
            <v>88</v>
          </cell>
          <cell r="Z1763" t="str">
            <v>Servidor Público Civil Inativo</v>
          </cell>
          <cell r="AA1763" t="str">
            <v>Diferença de remuneração - 3,17%</v>
          </cell>
          <cell r="AB1763" t="str">
            <v>Alimentar</v>
          </cell>
          <cell r="AC1763" t="str">
            <v>Não</v>
          </cell>
          <cell r="AD1763" t="str">
            <v>Não</v>
          </cell>
          <cell r="AE1763" t="str">
            <v>Não</v>
          </cell>
          <cell r="AF1763" t="str">
            <v>-</v>
          </cell>
          <cell r="AG1763" t="str">
            <v>-</v>
          </cell>
          <cell r="AH1763" t="str">
            <v>Não informada</v>
          </cell>
          <cell r="AI1763" t="str">
            <v>Não Informada</v>
          </cell>
          <cell r="AJ1763" t="str">
            <v>Não</v>
          </cell>
          <cell r="AK1763">
            <v>6</v>
          </cell>
          <cell r="AL1763" t="str">
            <v>Mota &amp; Advogados Associados</v>
          </cell>
          <cell r="AM1763" t="str">
            <v>03.996.810/0001-38</v>
          </cell>
          <cell r="AN1763">
            <v>1</v>
          </cell>
          <cell r="AO1763" t="str">
            <v>Mauro Menezes e Advogados</v>
          </cell>
          <cell r="AP1763" t="str">
            <v>32.901.423/0001-79</v>
          </cell>
          <cell r="AQ1763">
            <v>1</v>
          </cell>
          <cell r="AR1763" t="str">
            <v>Caputo, Bastos e Serra Advogados</v>
          </cell>
          <cell r="AS1763" t="str">
            <v>12.291.813/0001-67</v>
          </cell>
          <cell r="AT1763">
            <v>0</v>
          </cell>
          <cell r="AU1763" t="str">
            <v>x x x</v>
          </cell>
          <cell r="AV1763" t="str">
            <v>x x x</v>
          </cell>
          <cell r="AW1763" t="str">
            <v>Dedução de Honorários Contratuais</v>
          </cell>
          <cell r="AX1763">
            <v>44348</v>
          </cell>
          <cell r="AY1763">
            <v>24301.58</v>
          </cell>
          <cell r="AZ1763">
            <v>44259.86</v>
          </cell>
          <cell r="BA1763">
            <v>68561.440000000002</v>
          </cell>
          <cell r="BB1763">
            <v>1458.09</v>
          </cell>
          <cell r="BC1763">
            <v>2655.59</v>
          </cell>
          <cell r="BD1763">
            <v>4113.68</v>
          </cell>
          <cell r="BE1763">
            <v>243.01</v>
          </cell>
          <cell r="BF1763">
            <v>442.6</v>
          </cell>
          <cell r="BG1763">
            <v>685.61</v>
          </cell>
          <cell r="BH1763">
            <v>243.01</v>
          </cell>
          <cell r="BI1763">
            <v>442.6</v>
          </cell>
          <cell r="BJ1763">
            <v>685.61</v>
          </cell>
          <cell r="BK1763">
            <v>0</v>
          </cell>
          <cell r="BL1763">
            <v>0</v>
          </cell>
          <cell r="BM1763">
            <v>0</v>
          </cell>
          <cell r="BN1763">
            <v>22357.470000000005</v>
          </cell>
          <cell r="BO1763">
            <v>40719.069999999992</v>
          </cell>
          <cell r="BP1763">
            <v>63076.54</v>
          </cell>
          <cell r="BQ1763">
            <v>0</v>
          </cell>
          <cell r="BR1763">
            <v>0</v>
          </cell>
          <cell r="BS1763">
            <v>0</v>
          </cell>
          <cell r="BT1763">
            <v>53</v>
          </cell>
          <cell r="BU1763">
            <v>63076.53</v>
          </cell>
          <cell r="BV1763">
            <v>0</v>
          </cell>
          <cell r="BW1763">
            <v>24503.279999999999</v>
          </cell>
          <cell r="BX1763">
            <v>44687.14</v>
          </cell>
          <cell r="BY1763">
            <v>69190.42</v>
          </cell>
          <cell r="BZ1763">
            <v>1470.19</v>
          </cell>
          <cell r="CA1763">
            <v>2681.22</v>
          </cell>
          <cell r="CB1763">
            <v>4151.41</v>
          </cell>
          <cell r="CC1763">
            <v>245.03</v>
          </cell>
          <cell r="CD1763">
            <v>446.86</v>
          </cell>
          <cell r="CE1763">
            <v>691.89</v>
          </cell>
          <cell r="CF1763">
            <v>245.03</v>
          </cell>
          <cell r="CG1763">
            <v>446.86</v>
          </cell>
          <cell r="CH1763">
            <v>691.89</v>
          </cell>
          <cell r="CI1763">
            <v>0</v>
          </cell>
          <cell r="CJ1763">
            <v>0</v>
          </cell>
          <cell r="CK1763">
            <v>0</v>
          </cell>
          <cell r="CL1763">
            <v>22543.030000000002</v>
          </cell>
          <cell r="CM1763">
            <v>41112.200000000012</v>
          </cell>
          <cell r="CN1763">
            <v>63655.23000000001</v>
          </cell>
          <cell r="CO1763">
            <v>0</v>
          </cell>
          <cell r="CP1763">
            <v>0</v>
          </cell>
          <cell r="CQ1763">
            <v>0</v>
          </cell>
          <cell r="CR1763">
            <v>63655.23000000001</v>
          </cell>
          <cell r="CS1763">
            <v>0</v>
          </cell>
          <cell r="CT1763">
            <v>44378</v>
          </cell>
          <cell r="CU1763"/>
          <cell r="CV1763" t="str">
            <v/>
          </cell>
          <cell r="CW1763" t="str">
            <v/>
          </cell>
          <cell r="CX1763" t="str">
            <v/>
          </cell>
          <cell r="CY1763" t="str">
            <v/>
          </cell>
          <cell r="CZ1763" t="str">
            <v/>
          </cell>
          <cell r="DA1763" t="str">
            <v/>
          </cell>
          <cell r="DB1763" t="str">
            <v/>
          </cell>
          <cell r="DC1763" t="str">
            <v/>
          </cell>
          <cell r="DD1763" t="str">
            <v/>
          </cell>
          <cell r="DE1763" t="str">
            <v/>
          </cell>
          <cell r="DF1763" t="str">
            <v/>
          </cell>
          <cell r="DG1763" t="str">
            <v/>
          </cell>
          <cell r="DH1763" t="str">
            <v/>
          </cell>
          <cell r="DI1763" t="str">
            <v/>
          </cell>
          <cell r="DJ1763" t="str">
            <v/>
          </cell>
          <cell r="DK1763" t="str">
            <v/>
          </cell>
          <cell r="DL1763" t="str">
            <v/>
          </cell>
          <cell r="DM1763" t="str">
            <v/>
          </cell>
          <cell r="DN1763" t="str">
            <v/>
          </cell>
          <cell r="DO1763" t="str">
            <v/>
          </cell>
          <cell r="DP1763" t="str">
            <v/>
          </cell>
          <cell r="DQ1763" t="str">
            <v/>
          </cell>
          <cell r="DR1763"/>
          <cell r="DS1763" t="str">
            <v/>
          </cell>
          <cell r="DT1763">
            <v>0</v>
          </cell>
        </row>
        <row r="1764">
          <cell r="A1764">
            <v>9102</v>
          </cell>
          <cell r="B1764">
            <v>9282</v>
          </cell>
          <cell r="C1764" t="str">
            <v>2021/0207307-0</v>
          </cell>
          <cell r="D1764" t="str">
            <v>0207307-32.2021.3.00.0000</v>
          </cell>
          <cell r="E1764">
            <v>44378</v>
          </cell>
          <cell r="F1764" t="str">
            <v>PAGO - 1ª. 2ª ORDEM - OUT/2022 - 1ª remessa</v>
          </cell>
          <cell r="G1764" t="str">
            <v>sim</v>
          </cell>
          <cell r="H1764">
            <v>44835</v>
          </cell>
          <cell r="I1764" t="str">
            <v>não</v>
          </cell>
          <cell r="J1764" t="str">
            <v>não</v>
          </cell>
          <cell r="K1764">
            <v>1</v>
          </cell>
          <cell r="L1764" t="str">
            <v>MS 4.151/DF</v>
          </cell>
          <cell r="M1764" t="str">
            <v>1995/0038195-8</v>
          </cell>
          <cell r="N1764">
            <v>34901</v>
          </cell>
          <cell r="O1764" t="str">
            <v>Administrativo - Servidor Público Civil - Reajustes de Remuneração, Proventos ou Pensão</v>
          </cell>
          <cell r="P1764" t="str">
            <v>UNIÃO</v>
          </cell>
          <cell r="Q1764" t="str">
            <v>Ministério da Fazenda</v>
          </cell>
          <cell r="R1764">
            <v>36203</v>
          </cell>
          <cell r="S1764" t="str">
            <v>Mandado de Segurança 4.151/DF</v>
          </cell>
          <cell r="T1764" t="str">
            <v>2016/0164400-2</v>
          </cell>
          <cell r="U1764">
            <v>44377</v>
          </cell>
          <cell r="V1764" t="str">
            <v>Paulo Roberto Hoffmann Silva</v>
          </cell>
          <cell r="W1764" t="str">
            <v>377.374.148-00</v>
          </cell>
          <cell r="X1764">
            <v>17749</v>
          </cell>
          <cell r="Y1764">
            <v>74</v>
          </cell>
          <cell r="Z1764" t="str">
            <v>Servidor Público Civil Inativo</v>
          </cell>
          <cell r="AA1764" t="str">
            <v>Diferença de remuneração - 3,17%</v>
          </cell>
          <cell r="AB1764" t="str">
            <v>Alimentar</v>
          </cell>
          <cell r="AC1764" t="str">
            <v>Não</v>
          </cell>
          <cell r="AD1764" t="str">
            <v>Não</v>
          </cell>
          <cell r="AE1764" t="str">
            <v>Não</v>
          </cell>
          <cell r="AF1764" t="str">
            <v>-</v>
          </cell>
          <cell r="AG1764" t="str">
            <v>-</v>
          </cell>
          <cell r="AH1764" t="str">
            <v>Não informada</v>
          </cell>
          <cell r="AI1764" t="str">
            <v>Não Informada</v>
          </cell>
          <cell r="AJ1764" t="str">
            <v>Não</v>
          </cell>
          <cell r="AK1764">
            <v>6</v>
          </cell>
          <cell r="AL1764" t="str">
            <v>Mota &amp; Advogados Associados</v>
          </cell>
          <cell r="AM1764" t="str">
            <v>03.996.810/0001-38</v>
          </cell>
          <cell r="AN1764">
            <v>1</v>
          </cell>
          <cell r="AO1764" t="str">
            <v>Mauro Menezes e Advogados</v>
          </cell>
          <cell r="AP1764" t="str">
            <v>32.901.423/0001-79</v>
          </cell>
          <cell r="AQ1764">
            <v>1</v>
          </cell>
          <cell r="AR1764" t="str">
            <v>Caputo, Bastos e Serra Advogados</v>
          </cell>
          <cell r="AS1764" t="str">
            <v>12.291.813/0001-67</v>
          </cell>
          <cell r="AT1764">
            <v>0</v>
          </cell>
          <cell r="AU1764" t="str">
            <v>x x x</v>
          </cell>
          <cell r="AV1764" t="str">
            <v>x x x</v>
          </cell>
          <cell r="AW1764" t="str">
            <v>Dedução de Honorários Contratuais</v>
          </cell>
          <cell r="AX1764">
            <v>44348</v>
          </cell>
          <cell r="AY1764">
            <v>29989.84</v>
          </cell>
          <cell r="AZ1764">
            <v>51350.2</v>
          </cell>
          <cell r="BA1764">
            <v>81340.039999999994</v>
          </cell>
          <cell r="BB1764">
            <v>1799.39</v>
          </cell>
          <cell r="BC1764">
            <v>3081.0099999999993</v>
          </cell>
          <cell r="BD1764">
            <v>4880.3999999999996</v>
          </cell>
          <cell r="BE1764">
            <v>299.89</v>
          </cell>
          <cell r="BF1764">
            <v>513.51</v>
          </cell>
          <cell r="BG1764">
            <v>813.4</v>
          </cell>
          <cell r="BH1764">
            <v>299.89</v>
          </cell>
          <cell r="BI1764">
            <v>513.51</v>
          </cell>
          <cell r="BJ1764">
            <v>813.4</v>
          </cell>
          <cell r="BK1764">
            <v>0</v>
          </cell>
          <cell r="BL1764">
            <v>0</v>
          </cell>
          <cell r="BM1764">
            <v>0</v>
          </cell>
          <cell r="BN1764">
            <v>27590.670000000002</v>
          </cell>
          <cell r="BO1764">
            <v>47242.170000000013</v>
          </cell>
          <cell r="BP1764">
            <v>74832.840000000011</v>
          </cell>
          <cell r="BQ1764">
            <v>5811.87</v>
          </cell>
          <cell r="BR1764">
            <v>639.29999999999995</v>
          </cell>
          <cell r="BS1764">
            <v>0</v>
          </cell>
          <cell r="BT1764">
            <v>53</v>
          </cell>
          <cell r="BU1764">
            <v>74832.84</v>
          </cell>
          <cell r="BV1764">
            <v>639.29999999999995</v>
          </cell>
          <cell r="BW1764">
            <v>30238.75</v>
          </cell>
          <cell r="BX1764">
            <v>51850.36</v>
          </cell>
          <cell r="BY1764">
            <v>82089.11</v>
          </cell>
          <cell r="BZ1764">
            <v>1814.32</v>
          </cell>
          <cell r="CA1764">
            <v>3111.01</v>
          </cell>
          <cell r="CB1764">
            <v>4925.33</v>
          </cell>
          <cell r="CC1764">
            <v>302.38</v>
          </cell>
          <cell r="CD1764">
            <v>518.49</v>
          </cell>
          <cell r="CE1764">
            <v>820.87</v>
          </cell>
          <cell r="CF1764">
            <v>302.38</v>
          </cell>
          <cell r="CG1764">
            <v>518.49</v>
          </cell>
          <cell r="CH1764">
            <v>820.87</v>
          </cell>
          <cell r="CI1764">
            <v>0</v>
          </cell>
          <cell r="CJ1764">
            <v>0</v>
          </cell>
          <cell r="CK1764">
            <v>0</v>
          </cell>
          <cell r="CL1764">
            <v>27819.67</v>
          </cell>
          <cell r="CM1764">
            <v>47702.37000000001</v>
          </cell>
          <cell r="CN1764">
            <v>75522.040000000008</v>
          </cell>
          <cell r="CO1764">
            <v>5860.1</v>
          </cell>
          <cell r="CP1764">
            <v>644.61</v>
          </cell>
          <cell r="CQ1764">
            <v>0</v>
          </cell>
          <cell r="CR1764">
            <v>75522.040000000008</v>
          </cell>
          <cell r="CS1764">
            <v>644.61</v>
          </cell>
          <cell r="CT1764">
            <v>44378</v>
          </cell>
          <cell r="CU1764"/>
          <cell r="CV1764">
            <v>9102</v>
          </cell>
          <cell r="CW1764">
            <v>44835</v>
          </cell>
          <cell r="CX1764">
            <v>1.1095638366066978</v>
          </cell>
          <cell r="CY1764">
            <v>33551.82</v>
          </cell>
          <cell r="CZ1764">
            <v>57531.280000000006</v>
          </cell>
          <cell r="DA1764">
            <v>91083.1</v>
          </cell>
          <cell r="DB1764">
            <v>6502.15</v>
          </cell>
          <cell r="DC1764">
            <v>715.23</v>
          </cell>
          <cell r="DD1764">
            <v>0</v>
          </cell>
          <cell r="DE1764">
            <v>26265.17</v>
          </cell>
          <cell r="DF1764">
            <v>715.23</v>
          </cell>
          <cell r="DG1764">
            <v>218160</v>
          </cell>
          <cell r="DH1764">
            <v>1</v>
          </cell>
          <cell r="DI1764">
            <v>33551.82</v>
          </cell>
          <cell r="DJ1764">
            <v>57531.280000000006</v>
          </cell>
          <cell r="DK1764">
            <v>91083.1</v>
          </cell>
          <cell r="DL1764">
            <v>6502.15</v>
          </cell>
          <cell r="DM1764">
            <v>715.23</v>
          </cell>
          <cell r="DN1764">
            <v>0</v>
          </cell>
          <cell r="DO1764">
            <v>26265.17</v>
          </cell>
          <cell r="DP1764">
            <v>715.23</v>
          </cell>
          <cell r="DQ1764">
            <v>0</v>
          </cell>
          <cell r="DR1764"/>
          <cell r="DS1764">
            <v>0</v>
          </cell>
          <cell r="DT1764">
            <v>0</v>
          </cell>
        </row>
        <row r="1765">
          <cell r="A1765">
            <v>9103</v>
          </cell>
          <cell r="B1765">
            <v>9283</v>
          </cell>
          <cell r="C1765" t="str">
            <v>2021/0207310-9</v>
          </cell>
          <cell r="D1765" t="str">
            <v>0207310-84.2021.3.00.0000</v>
          </cell>
          <cell r="E1765">
            <v>44378</v>
          </cell>
          <cell r="F1765" t="str">
            <v>PAGO - 1ª. 2ª ORDEM - OUT/2022 - 1ª remessa</v>
          </cell>
          <cell r="G1765" t="str">
            <v>sim</v>
          </cell>
          <cell r="H1765">
            <v>44835</v>
          </cell>
          <cell r="I1765" t="str">
            <v>não</v>
          </cell>
          <cell r="J1765" t="str">
            <v>não</v>
          </cell>
          <cell r="K1765">
            <v>1</v>
          </cell>
          <cell r="L1765" t="str">
            <v>MS 4.151/DF</v>
          </cell>
          <cell r="M1765" t="str">
            <v>1995/0038195-8</v>
          </cell>
          <cell r="N1765">
            <v>34901</v>
          </cell>
          <cell r="O1765" t="str">
            <v>Administrativo - Servidor Público Civil - Reajustes de Remuneração, Proventos ou Pensão</v>
          </cell>
          <cell r="P1765" t="str">
            <v>UNIÃO</v>
          </cell>
          <cell r="Q1765" t="str">
            <v>Ministério da Fazenda</v>
          </cell>
          <cell r="R1765">
            <v>36203</v>
          </cell>
          <cell r="S1765" t="str">
            <v>Mandado de Segurança 4.151/DF</v>
          </cell>
          <cell r="T1765" t="str">
            <v>2016/0174810-2</v>
          </cell>
          <cell r="U1765">
            <v>44377</v>
          </cell>
          <cell r="V1765" t="str">
            <v>Salma Rohn Nemer</v>
          </cell>
          <cell r="W1765" t="str">
            <v>005.035.769-72</v>
          </cell>
          <cell r="X1765">
            <v>11591</v>
          </cell>
          <cell r="Y1765">
            <v>91</v>
          </cell>
          <cell r="Z1765" t="str">
            <v>Servidor Público Civil Inativo</v>
          </cell>
          <cell r="AA1765" t="str">
            <v>Diferença de remuneração - 3,17%</v>
          </cell>
          <cell r="AB1765" t="str">
            <v>Alimentar</v>
          </cell>
          <cell r="AC1765" t="str">
            <v>Não</v>
          </cell>
          <cell r="AD1765" t="str">
            <v>Não</v>
          </cell>
          <cell r="AE1765" t="str">
            <v>Não</v>
          </cell>
          <cell r="AF1765" t="str">
            <v>-</v>
          </cell>
          <cell r="AG1765" t="str">
            <v>-</v>
          </cell>
          <cell r="AH1765" t="str">
            <v>Não informada</v>
          </cell>
          <cell r="AI1765" t="str">
            <v>Não Informada</v>
          </cell>
          <cell r="AJ1765" t="str">
            <v>Não</v>
          </cell>
          <cell r="AK1765">
            <v>6</v>
          </cell>
          <cell r="AL1765" t="str">
            <v>Mota &amp; Advogados Associados</v>
          </cell>
          <cell r="AM1765" t="str">
            <v>03.996.810/0001-38</v>
          </cell>
          <cell r="AN1765">
            <v>1</v>
          </cell>
          <cell r="AO1765" t="str">
            <v>Mauro Menezes e Advogados</v>
          </cell>
          <cell r="AP1765" t="str">
            <v>32.901.423/0001-79</v>
          </cell>
          <cell r="AQ1765">
            <v>1</v>
          </cell>
          <cell r="AR1765" t="str">
            <v>Caputo, Bastos e Serra Advogados</v>
          </cell>
          <cell r="AS1765" t="str">
            <v>12.291.813/0001-67</v>
          </cell>
          <cell r="AT1765">
            <v>0</v>
          </cell>
          <cell r="AU1765" t="str">
            <v>x x x</v>
          </cell>
          <cell r="AV1765" t="str">
            <v>x x x</v>
          </cell>
          <cell r="AW1765" t="str">
            <v>Dedução de Honorários Contratuais</v>
          </cell>
          <cell r="AX1765">
            <v>44348</v>
          </cell>
          <cell r="AY1765">
            <v>34021.07</v>
          </cell>
          <cell r="AZ1765">
            <v>61596.17</v>
          </cell>
          <cell r="BA1765">
            <v>95617.24</v>
          </cell>
          <cell r="BB1765">
            <v>2041.26</v>
          </cell>
          <cell r="BC1765">
            <v>3695.7699999999995</v>
          </cell>
          <cell r="BD1765">
            <v>5737.03</v>
          </cell>
          <cell r="BE1765">
            <v>340.21</v>
          </cell>
          <cell r="BF1765">
            <v>615.96</v>
          </cell>
          <cell r="BG1765">
            <v>956.17</v>
          </cell>
          <cell r="BH1765">
            <v>340.21</v>
          </cell>
          <cell r="BI1765">
            <v>615.96</v>
          </cell>
          <cell r="BJ1765">
            <v>956.17</v>
          </cell>
          <cell r="BK1765">
            <v>0</v>
          </cell>
          <cell r="BL1765">
            <v>0</v>
          </cell>
          <cell r="BM1765">
            <v>0</v>
          </cell>
          <cell r="BN1765">
            <v>31299.390000000003</v>
          </cell>
          <cell r="BO1765">
            <v>56668.48000000001</v>
          </cell>
          <cell r="BP1765">
            <v>87967.87000000001</v>
          </cell>
          <cell r="BQ1765">
            <v>0</v>
          </cell>
          <cell r="BR1765">
            <v>0</v>
          </cell>
          <cell r="BS1765">
            <v>0</v>
          </cell>
          <cell r="BT1765">
            <v>53</v>
          </cell>
          <cell r="BU1765">
            <v>87967.87</v>
          </cell>
          <cell r="BV1765">
            <v>0</v>
          </cell>
          <cell r="BW1765">
            <v>34303.440000000002</v>
          </cell>
          <cell r="BX1765">
            <v>62191.31</v>
          </cell>
          <cell r="BY1765">
            <v>96494.75</v>
          </cell>
          <cell r="BZ1765">
            <v>2058.1999999999998</v>
          </cell>
          <cell r="CA1765">
            <v>3731.4699999999993</v>
          </cell>
          <cell r="CB1765">
            <v>5789.6699999999992</v>
          </cell>
          <cell r="CC1765">
            <v>343.03</v>
          </cell>
          <cell r="CD1765">
            <v>621.90000000000009</v>
          </cell>
          <cell r="CE1765">
            <v>964.93000000000006</v>
          </cell>
          <cell r="CF1765">
            <v>343.03</v>
          </cell>
          <cell r="CG1765">
            <v>621.90000000000009</v>
          </cell>
          <cell r="CH1765">
            <v>964.93000000000006</v>
          </cell>
          <cell r="CI1765">
            <v>0</v>
          </cell>
          <cell r="CJ1765">
            <v>0</v>
          </cell>
          <cell r="CK1765">
            <v>0</v>
          </cell>
          <cell r="CL1765">
            <v>31559.180000000004</v>
          </cell>
          <cell r="CM1765">
            <v>57216.040000000008</v>
          </cell>
          <cell r="CN1765">
            <v>88775.220000000016</v>
          </cell>
          <cell r="CO1765">
            <v>0</v>
          </cell>
          <cell r="CP1765">
            <v>0</v>
          </cell>
          <cell r="CQ1765">
            <v>0</v>
          </cell>
          <cell r="CR1765">
            <v>88775.220000000016</v>
          </cell>
          <cell r="CS1765">
            <v>0</v>
          </cell>
          <cell r="CT1765">
            <v>44378</v>
          </cell>
          <cell r="CU1765"/>
          <cell r="CV1765">
            <v>9103</v>
          </cell>
          <cell r="CW1765">
            <v>44835</v>
          </cell>
          <cell r="CX1765">
            <v>1.1095638366066978</v>
          </cell>
          <cell r="CY1765">
            <v>38061.85</v>
          </cell>
          <cell r="CZ1765">
            <v>69005.23000000001</v>
          </cell>
          <cell r="DA1765">
            <v>107067.08</v>
          </cell>
          <cell r="DB1765">
            <v>0</v>
          </cell>
          <cell r="DC1765">
            <v>0</v>
          </cell>
          <cell r="DD1765">
            <v>0</v>
          </cell>
          <cell r="DE1765">
            <v>29496.48</v>
          </cell>
          <cell r="DF1765">
            <v>0</v>
          </cell>
          <cell r="DG1765">
            <v>218160</v>
          </cell>
          <cell r="DH1765">
            <v>1</v>
          </cell>
          <cell r="DI1765">
            <v>38061.85</v>
          </cell>
          <cell r="DJ1765">
            <v>69005.23000000001</v>
          </cell>
          <cell r="DK1765">
            <v>107067.08</v>
          </cell>
          <cell r="DL1765">
            <v>0</v>
          </cell>
          <cell r="DM1765">
            <v>0</v>
          </cell>
          <cell r="DN1765">
            <v>0</v>
          </cell>
          <cell r="DO1765">
            <v>29496.48</v>
          </cell>
          <cell r="DP1765">
            <v>0</v>
          </cell>
          <cell r="DQ1765">
            <v>0</v>
          </cell>
          <cell r="DR1765"/>
          <cell r="DS1765">
            <v>0</v>
          </cell>
          <cell r="DT1765">
            <v>0</v>
          </cell>
        </row>
        <row r="1766">
          <cell r="A1766">
            <v>9104</v>
          </cell>
          <cell r="B1766">
            <v>8965</v>
          </cell>
          <cell r="C1766" t="str">
            <v>2021/0207313-4</v>
          </cell>
          <cell r="D1766" t="str">
            <v>0207313-39.2021.3.00.0000</v>
          </cell>
          <cell r="E1766">
            <v>44378</v>
          </cell>
          <cell r="F1766" t="str">
            <v>PAGO - 1ª. 2ª ORDEM - OUT/2022 - 1ª remessa</v>
          </cell>
          <cell r="G1766" t="str">
            <v>sim</v>
          </cell>
          <cell r="H1766">
            <v>44835</v>
          </cell>
          <cell r="I1766" t="str">
            <v>não</v>
          </cell>
          <cell r="J1766" t="str">
            <v>não</v>
          </cell>
          <cell r="K1766">
            <v>1</v>
          </cell>
          <cell r="L1766" t="str">
            <v>MS 4.151/DF</v>
          </cell>
          <cell r="M1766" t="str">
            <v>1995/0038195-8</v>
          </cell>
          <cell r="N1766">
            <v>34901</v>
          </cell>
          <cell r="O1766" t="str">
            <v>Administrativo - Servidor Público Civil - Reajustes de Remuneração, Proventos ou Pensão</v>
          </cell>
          <cell r="P1766" t="str">
            <v>UNIÃO</v>
          </cell>
          <cell r="Q1766" t="str">
            <v>Ministério da Fazenda</v>
          </cell>
          <cell r="R1766">
            <v>36203</v>
          </cell>
          <cell r="S1766" t="str">
            <v>Mandado de Segurança 4.151/DF</v>
          </cell>
          <cell r="T1766" t="str">
            <v>2016/0174898-4</v>
          </cell>
          <cell r="U1766">
            <v>44377</v>
          </cell>
          <cell r="V1766" t="str">
            <v>Welton Roberto Nacif</v>
          </cell>
          <cell r="W1766" t="str">
            <v>274.112.576-72</v>
          </cell>
          <cell r="X1766">
            <v>19835</v>
          </cell>
          <cell r="Y1766">
            <v>68</v>
          </cell>
          <cell r="Z1766" t="str">
            <v>Servidor Público Civil Ativo</v>
          </cell>
          <cell r="AA1766" t="str">
            <v>Diferença de remuneração - 3,17%</v>
          </cell>
          <cell r="AB1766" t="str">
            <v>Alimentar</v>
          </cell>
          <cell r="AC1766" t="str">
            <v>Não</v>
          </cell>
          <cell r="AD1766" t="str">
            <v>Não</v>
          </cell>
          <cell r="AE1766" t="str">
            <v>Não</v>
          </cell>
          <cell r="AF1766" t="str">
            <v>-</v>
          </cell>
          <cell r="AG1766" t="str">
            <v>-</v>
          </cell>
          <cell r="AH1766" t="str">
            <v>Não informada</v>
          </cell>
          <cell r="AI1766" t="str">
            <v>Não Informada</v>
          </cell>
          <cell r="AJ1766" t="str">
            <v>Não</v>
          </cell>
          <cell r="AK1766">
            <v>6</v>
          </cell>
          <cell r="AL1766" t="str">
            <v>Mota &amp; Advogados Associados</v>
          </cell>
          <cell r="AM1766" t="str">
            <v>03.996.810/0001-38</v>
          </cell>
          <cell r="AN1766">
            <v>1</v>
          </cell>
          <cell r="AO1766" t="str">
            <v>Mauro Menezes e Advogados</v>
          </cell>
          <cell r="AP1766" t="str">
            <v>32.901.423/0001-79</v>
          </cell>
          <cell r="AQ1766">
            <v>1</v>
          </cell>
          <cell r="AR1766" t="str">
            <v>Caputo, Bastos e Serra Advogados</v>
          </cell>
          <cell r="AS1766" t="str">
            <v>12.291.813/0001-67</v>
          </cell>
          <cell r="AT1766">
            <v>0</v>
          </cell>
          <cell r="AU1766" t="str">
            <v>x x x</v>
          </cell>
          <cell r="AV1766" t="str">
            <v>x x x</v>
          </cell>
          <cell r="AW1766" t="str">
            <v>Dedução de Honorários Contratuais</v>
          </cell>
          <cell r="AX1766">
            <v>44348</v>
          </cell>
          <cell r="AY1766">
            <v>27300.86</v>
          </cell>
          <cell r="AZ1766">
            <v>43579.44</v>
          </cell>
          <cell r="BA1766">
            <v>70880.3</v>
          </cell>
          <cell r="BB1766">
            <v>1638.05</v>
          </cell>
          <cell r="BC1766">
            <v>2614.7600000000002</v>
          </cell>
          <cell r="BD1766">
            <v>4252.8100000000004</v>
          </cell>
          <cell r="BE1766">
            <v>273</v>
          </cell>
          <cell r="BF1766">
            <v>435.79999999999995</v>
          </cell>
          <cell r="BG1766">
            <v>708.8</v>
          </cell>
          <cell r="BH1766">
            <v>273</v>
          </cell>
          <cell r="BI1766">
            <v>435.79999999999995</v>
          </cell>
          <cell r="BJ1766">
            <v>708.8</v>
          </cell>
          <cell r="BK1766">
            <v>0</v>
          </cell>
          <cell r="BL1766">
            <v>0</v>
          </cell>
          <cell r="BM1766">
            <v>0</v>
          </cell>
          <cell r="BN1766">
            <v>25116.81</v>
          </cell>
          <cell r="BO1766">
            <v>40093.08</v>
          </cell>
          <cell r="BP1766">
            <v>65209.89</v>
          </cell>
          <cell r="BQ1766">
            <v>27687.33</v>
          </cell>
          <cell r="BR1766">
            <v>3045.6</v>
          </cell>
          <cell r="BS1766">
            <v>6091.2</v>
          </cell>
          <cell r="BT1766">
            <v>53</v>
          </cell>
          <cell r="BU1766">
            <v>65209.88</v>
          </cell>
          <cell r="BV1766">
            <v>3045.6</v>
          </cell>
          <cell r="BW1766">
            <v>27527.45</v>
          </cell>
          <cell r="BX1766">
            <v>44008.47</v>
          </cell>
          <cell r="BY1766">
            <v>71535.92</v>
          </cell>
          <cell r="BZ1766">
            <v>1651.64</v>
          </cell>
          <cell r="CA1766">
            <v>2640.49</v>
          </cell>
          <cell r="CB1766">
            <v>4292.13</v>
          </cell>
          <cell r="CC1766">
            <v>275.27</v>
          </cell>
          <cell r="CD1766">
            <v>440.08000000000004</v>
          </cell>
          <cell r="CE1766">
            <v>715.35</v>
          </cell>
          <cell r="CF1766">
            <v>275.27</v>
          </cell>
          <cell r="CG1766">
            <v>440.08000000000004</v>
          </cell>
          <cell r="CH1766">
            <v>715.35</v>
          </cell>
          <cell r="CI1766">
            <v>0</v>
          </cell>
          <cell r="CJ1766">
            <v>0</v>
          </cell>
          <cell r="CK1766">
            <v>0</v>
          </cell>
          <cell r="CL1766">
            <v>25325.27</v>
          </cell>
          <cell r="CM1766">
            <v>40487.819999999992</v>
          </cell>
          <cell r="CN1766">
            <v>65813.09</v>
          </cell>
          <cell r="CO1766">
            <v>27917.13</v>
          </cell>
          <cell r="CP1766">
            <v>3070.88</v>
          </cell>
          <cell r="CQ1766">
            <v>6141.76</v>
          </cell>
          <cell r="CR1766">
            <v>65813.09</v>
          </cell>
          <cell r="CS1766">
            <v>3070.88</v>
          </cell>
          <cell r="CT1766">
            <v>44378</v>
          </cell>
          <cell r="CU1766"/>
          <cell r="CV1766">
            <v>9104</v>
          </cell>
          <cell r="CW1766">
            <v>44835</v>
          </cell>
          <cell r="CX1766">
            <v>1.1095638366066978</v>
          </cell>
          <cell r="CY1766">
            <v>30543.46</v>
          </cell>
          <cell r="CZ1766">
            <v>48830.200000000004</v>
          </cell>
          <cell r="DA1766">
            <v>79373.66</v>
          </cell>
          <cell r="DB1766">
            <v>30975.83</v>
          </cell>
          <cell r="DC1766">
            <v>3407.34</v>
          </cell>
          <cell r="DD1766">
            <v>6814.68</v>
          </cell>
          <cell r="DE1766">
            <v>24193.56</v>
          </cell>
          <cell r="DF1766">
            <v>3407.34</v>
          </cell>
          <cell r="DG1766">
            <v>218160</v>
          </cell>
          <cell r="DH1766">
            <v>1</v>
          </cell>
          <cell r="DI1766">
            <v>30543.46</v>
          </cell>
          <cell r="DJ1766">
            <v>48830.200000000004</v>
          </cell>
          <cell r="DK1766">
            <v>79373.66</v>
          </cell>
          <cell r="DL1766">
            <v>30975.83</v>
          </cell>
          <cell r="DM1766">
            <v>3407.34</v>
          </cell>
          <cell r="DN1766">
            <v>6814.68</v>
          </cell>
          <cell r="DO1766">
            <v>24193.56</v>
          </cell>
          <cell r="DP1766">
            <v>3407.34</v>
          </cell>
          <cell r="DQ1766">
            <v>0</v>
          </cell>
          <cell r="DR1766"/>
          <cell r="DS1766">
            <v>0</v>
          </cell>
          <cell r="DT1766">
            <v>0</v>
          </cell>
        </row>
        <row r="1767">
          <cell r="A1767">
            <v>9105</v>
          </cell>
          <cell r="B1767">
            <v>8969</v>
          </cell>
          <cell r="C1767" t="str">
            <v>2021/0207320-0</v>
          </cell>
          <cell r="D1767" t="str">
            <v>0207320-31.2021.3.00.0000</v>
          </cell>
          <cell r="E1767">
            <v>44378</v>
          </cell>
          <cell r="F1767" t="str">
            <v>PAGO - 1ª. 2ª ORDEM - OUT/2022 - 1ª remessa</v>
          </cell>
          <cell r="G1767" t="str">
            <v>sim</v>
          </cell>
          <cell r="H1767">
            <v>44835</v>
          </cell>
          <cell r="I1767" t="str">
            <v>não</v>
          </cell>
          <cell r="J1767" t="str">
            <v>não</v>
          </cell>
          <cell r="K1767">
            <v>1</v>
          </cell>
          <cell r="L1767" t="str">
            <v>MS 4.151/DF</v>
          </cell>
          <cell r="M1767" t="str">
            <v>1995/0038195-8</v>
          </cell>
          <cell r="N1767">
            <v>34901</v>
          </cell>
          <cell r="O1767" t="str">
            <v>Administrativo - Servidor Público Civil - Reajustes de Remuneração, Proventos ou Pensão</v>
          </cell>
          <cell r="P1767" t="str">
            <v>UNIÃO</v>
          </cell>
          <cell r="Q1767" t="str">
            <v>Ministério da Fazenda</v>
          </cell>
          <cell r="R1767">
            <v>36203</v>
          </cell>
          <cell r="S1767" t="str">
            <v>Mandado de Segurança 4.151/DF</v>
          </cell>
          <cell r="T1767" t="str">
            <v>2016/0153090-4</v>
          </cell>
          <cell r="U1767">
            <v>44377</v>
          </cell>
          <cell r="V1767" t="str">
            <v>Luiz Gonzaga Bernardo</v>
          </cell>
          <cell r="W1767" t="str">
            <v xml:space="preserve">048.167.497-72 </v>
          </cell>
          <cell r="X1767">
            <v>11087</v>
          </cell>
          <cell r="Y1767">
            <v>92</v>
          </cell>
          <cell r="Z1767" t="str">
            <v>Servidor Público Civil Inativo</v>
          </cell>
          <cell r="AA1767" t="str">
            <v>Diferença de remuneração - 3,17%</v>
          </cell>
          <cell r="AB1767" t="str">
            <v>Alimentar</v>
          </cell>
          <cell r="AC1767" t="str">
            <v>Não</v>
          </cell>
          <cell r="AD1767" t="str">
            <v>Não</v>
          </cell>
          <cell r="AE1767" t="str">
            <v>Não</v>
          </cell>
          <cell r="AF1767" t="str">
            <v>-</v>
          </cell>
          <cell r="AG1767" t="str">
            <v>-</v>
          </cell>
          <cell r="AH1767" t="str">
            <v>Não informada</v>
          </cell>
          <cell r="AI1767" t="str">
            <v>Não Informada</v>
          </cell>
          <cell r="AJ1767" t="str">
            <v>Não</v>
          </cell>
          <cell r="AK1767">
            <v>9</v>
          </cell>
          <cell r="AL1767" t="str">
            <v>Mota &amp; Advogados Associados</v>
          </cell>
          <cell r="AM1767" t="str">
            <v>03.996.810/0001-38</v>
          </cell>
          <cell r="AN1767">
            <v>2</v>
          </cell>
          <cell r="AO1767" t="str">
            <v>Mauro Menezes e Advogados</v>
          </cell>
          <cell r="AP1767" t="str">
            <v>32.901.423/0001-79</v>
          </cell>
          <cell r="AQ1767">
            <v>1</v>
          </cell>
          <cell r="AR1767" t="str">
            <v>Caputo, Bastos e Serra Advogados</v>
          </cell>
          <cell r="AS1767" t="str">
            <v>12.291.813/0001-67</v>
          </cell>
          <cell r="AT1767">
            <v>0</v>
          </cell>
          <cell r="AU1767" t="str">
            <v>x x x</v>
          </cell>
          <cell r="AV1767" t="str">
            <v>x x x</v>
          </cell>
          <cell r="AW1767" t="str">
            <v>Dedução de Honorários Contratuais</v>
          </cell>
          <cell r="AX1767">
            <v>44348</v>
          </cell>
          <cell r="AY1767">
            <v>27594.22</v>
          </cell>
          <cell r="AZ1767">
            <v>47089.66</v>
          </cell>
          <cell r="BA1767">
            <v>74683.88</v>
          </cell>
          <cell r="BB1767">
            <v>2483.4699999999998</v>
          </cell>
          <cell r="BC1767">
            <v>4238.07</v>
          </cell>
          <cell r="BD1767">
            <v>6721.54</v>
          </cell>
          <cell r="BE1767">
            <v>551.88</v>
          </cell>
          <cell r="BF1767">
            <v>941.79000000000008</v>
          </cell>
          <cell r="BG1767">
            <v>1493.67</v>
          </cell>
          <cell r="BH1767">
            <v>275.94</v>
          </cell>
          <cell r="BI1767">
            <v>470.89000000000004</v>
          </cell>
          <cell r="BJ1767">
            <v>746.83</v>
          </cell>
          <cell r="BK1767">
            <v>0</v>
          </cell>
          <cell r="BL1767">
            <v>0</v>
          </cell>
          <cell r="BM1767">
            <v>0</v>
          </cell>
          <cell r="BN1767">
            <v>24282.93</v>
          </cell>
          <cell r="BO1767">
            <v>41438.910000000011</v>
          </cell>
          <cell r="BP1767">
            <v>65721.840000000011</v>
          </cell>
          <cell r="BQ1767">
            <v>0</v>
          </cell>
          <cell r="BR1767">
            <v>0</v>
          </cell>
          <cell r="BS1767">
            <v>0</v>
          </cell>
          <cell r="BT1767">
            <v>53</v>
          </cell>
          <cell r="BU1767">
            <v>65721.820000000007</v>
          </cell>
          <cell r="BV1767">
            <v>0</v>
          </cell>
          <cell r="BW1767">
            <v>27823.25</v>
          </cell>
          <cell r="BX1767">
            <v>47548.55</v>
          </cell>
          <cell r="BY1767">
            <v>75371.8</v>
          </cell>
          <cell r="BZ1767">
            <v>2504.09</v>
          </cell>
          <cell r="CA1767">
            <v>4279.3599999999997</v>
          </cell>
          <cell r="CB1767">
            <v>6783.45</v>
          </cell>
          <cell r="CC1767">
            <v>556.46</v>
          </cell>
          <cell r="CD1767">
            <v>950.97</v>
          </cell>
          <cell r="CE1767">
            <v>1507.43</v>
          </cell>
          <cell r="CF1767">
            <v>278.23</v>
          </cell>
          <cell r="CG1767">
            <v>475.4799999999999</v>
          </cell>
          <cell r="CH1767">
            <v>753.70999999999992</v>
          </cell>
          <cell r="CI1767">
            <v>0</v>
          </cell>
          <cell r="CJ1767">
            <v>0</v>
          </cell>
          <cell r="CK1767">
            <v>0</v>
          </cell>
          <cell r="CL1767">
            <v>24484.47</v>
          </cell>
          <cell r="CM1767">
            <v>41842.740000000005</v>
          </cell>
          <cell r="CN1767">
            <v>66327.210000000006</v>
          </cell>
          <cell r="CO1767">
            <v>0</v>
          </cell>
          <cell r="CP1767">
            <v>0</v>
          </cell>
          <cell r="CQ1767">
            <v>0</v>
          </cell>
          <cell r="CR1767">
            <v>66327.210000000006</v>
          </cell>
          <cell r="CS1767">
            <v>0</v>
          </cell>
          <cell r="CT1767">
            <v>44378</v>
          </cell>
          <cell r="CU1767"/>
          <cell r="CV1767">
            <v>9105</v>
          </cell>
          <cell r="CW1767">
            <v>44835</v>
          </cell>
          <cell r="CX1767">
            <v>1.1095638366066978</v>
          </cell>
          <cell r="CY1767">
            <v>30871.67</v>
          </cell>
          <cell r="CZ1767">
            <v>52758.150000000009</v>
          </cell>
          <cell r="DA1767">
            <v>83629.820000000007</v>
          </cell>
          <cell r="DB1767">
            <v>0</v>
          </cell>
          <cell r="DC1767">
            <v>0</v>
          </cell>
          <cell r="DD1767">
            <v>0</v>
          </cell>
          <cell r="DE1767">
            <v>20836.09</v>
          </cell>
          <cell r="DF1767">
            <v>0</v>
          </cell>
          <cell r="DG1767">
            <v>218160</v>
          </cell>
          <cell r="DH1767">
            <v>1</v>
          </cell>
          <cell r="DI1767">
            <v>30871.67</v>
          </cell>
          <cell r="DJ1767">
            <v>52758.150000000009</v>
          </cell>
          <cell r="DK1767">
            <v>83629.820000000007</v>
          </cell>
          <cell r="DL1767">
            <v>0</v>
          </cell>
          <cell r="DM1767">
            <v>0</v>
          </cell>
          <cell r="DN1767">
            <v>0</v>
          </cell>
          <cell r="DO1767">
            <v>20836.09</v>
          </cell>
          <cell r="DP1767">
            <v>0</v>
          </cell>
          <cell r="DQ1767">
            <v>0</v>
          </cell>
          <cell r="DR1767"/>
          <cell r="DS1767">
            <v>0</v>
          </cell>
          <cell r="DT1767">
            <v>0</v>
          </cell>
        </row>
        <row r="1768">
          <cell r="A1768">
            <v>9106</v>
          </cell>
          <cell r="B1768">
            <v>8972</v>
          </cell>
          <cell r="C1768" t="str">
            <v>2021/0207331-2</v>
          </cell>
          <cell r="D1768" t="str">
            <v>0207331-60.2021.3.00.0000</v>
          </cell>
          <cell r="E1768">
            <v>44378</v>
          </cell>
          <cell r="F1768" t="str">
            <v>PAGO - 1ª. 2ª ORDEM - OUT/2022 - 1ª remessa</v>
          </cell>
          <cell r="G1768" t="str">
            <v>sim</v>
          </cell>
          <cell r="H1768">
            <v>44835</v>
          </cell>
          <cell r="I1768" t="str">
            <v>não</v>
          </cell>
          <cell r="J1768" t="str">
            <v>não</v>
          </cell>
          <cell r="K1768">
            <v>1</v>
          </cell>
          <cell r="L1768" t="str">
            <v>MS 4.151/DF</v>
          </cell>
          <cell r="M1768" t="str">
            <v>1995/0038195-8</v>
          </cell>
          <cell r="N1768">
            <v>34901</v>
          </cell>
          <cell r="O1768" t="str">
            <v>Administrativo - Servidor Público Civil - Reajustes de Remuneração, Proventos ou Pensão</v>
          </cell>
          <cell r="P1768" t="str">
            <v>UNIÃO</v>
          </cell>
          <cell r="Q1768" t="str">
            <v>Ministério da Fazenda</v>
          </cell>
          <cell r="R1768">
            <v>36203</v>
          </cell>
          <cell r="S1768" t="str">
            <v>Mandado de Segurança 4.151/DF</v>
          </cell>
          <cell r="T1768" t="str">
            <v>2016/0156088-0</v>
          </cell>
          <cell r="U1768">
            <v>44377</v>
          </cell>
          <cell r="V1768" t="str">
            <v>Mauro Laurindo Pinheiro</v>
          </cell>
          <cell r="W1768" t="str">
            <v>006.646.429-34</v>
          </cell>
          <cell r="X1768">
            <v>13844</v>
          </cell>
          <cell r="Y1768">
            <v>85</v>
          </cell>
          <cell r="Z1768" t="str">
            <v>Servidor Público Civil Inativo</v>
          </cell>
          <cell r="AA1768" t="str">
            <v>Diferença de remuneração - 3,17%</v>
          </cell>
          <cell r="AB1768" t="str">
            <v>Alimentar</v>
          </cell>
          <cell r="AC1768" t="str">
            <v>Não</v>
          </cell>
          <cell r="AD1768" t="str">
            <v>Não</v>
          </cell>
          <cell r="AE1768" t="str">
            <v>Não</v>
          </cell>
          <cell r="AF1768" t="str">
            <v>-</v>
          </cell>
          <cell r="AG1768" t="str">
            <v>-</v>
          </cell>
          <cell r="AH1768" t="str">
            <v>Não informada</v>
          </cell>
          <cell r="AI1768" t="str">
            <v>Não Informada</v>
          </cell>
          <cell r="AJ1768" t="str">
            <v>Não</v>
          </cell>
          <cell r="AK1768">
            <v>9</v>
          </cell>
          <cell r="AL1768" t="str">
            <v>Mota &amp; Advogados Associados</v>
          </cell>
          <cell r="AM1768" t="str">
            <v>03.996.810/0001-38</v>
          </cell>
          <cell r="AN1768">
            <v>2</v>
          </cell>
          <cell r="AO1768" t="str">
            <v>Mauro Menezes e Advogados</v>
          </cell>
          <cell r="AP1768" t="str">
            <v>32.901.423/0001-79</v>
          </cell>
          <cell r="AQ1768">
            <v>1</v>
          </cell>
          <cell r="AR1768" t="str">
            <v>Caputo, Bastos e Serra Advogados</v>
          </cell>
          <cell r="AS1768" t="str">
            <v>12.291.813/0001-67</v>
          </cell>
          <cell r="AT1768">
            <v>0</v>
          </cell>
          <cell r="AU1768" t="str">
            <v>x x x</v>
          </cell>
          <cell r="AV1768" t="str">
            <v>x x x</v>
          </cell>
          <cell r="AW1768" t="str">
            <v>Dedução de Honorários Contratuais</v>
          </cell>
          <cell r="AX1768">
            <v>44348</v>
          </cell>
          <cell r="AY1768">
            <v>30877.09</v>
          </cell>
          <cell r="AZ1768">
            <v>53536.32</v>
          </cell>
          <cell r="BA1768">
            <v>84413.41</v>
          </cell>
          <cell r="BB1768">
            <v>2778.93</v>
          </cell>
          <cell r="BC1768">
            <v>4818.2700000000004</v>
          </cell>
          <cell r="BD1768">
            <v>7597.2</v>
          </cell>
          <cell r="BE1768">
            <v>617.54</v>
          </cell>
          <cell r="BF1768">
            <v>1070.72</v>
          </cell>
          <cell r="BG1768">
            <v>1688.26</v>
          </cell>
          <cell r="BH1768">
            <v>308.77</v>
          </cell>
          <cell r="BI1768">
            <v>535.36</v>
          </cell>
          <cell r="BJ1768">
            <v>844.13</v>
          </cell>
          <cell r="BK1768">
            <v>0</v>
          </cell>
          <cell r="BL1768">
            <v>0</v>
          </cell>
          <cell r="BM1768">
            <v>0</v>
          </cell>
          <cell r="BN1768">
            <v>27171.85</v>
          </cell>
          <cell r="BO1768">
            <v>47111.970000000008</v>
          </cell>
          <cell r="BP1768">
            <v>74283.820000000007</v>
          </cell>
          <cell r="BQ1768">
            <v>0</v>
          </cell>
          <cell r="BR1768">
            <v>0</v>
          </cell>
          <cell r="BS1768">
            <v>0</v>
          </cell>
          <cell r="BT1768">
            <v>46</v>
          </cell>
          <cell r="BU1768">
            <v>74283.81</v>
          </cell>
          <cell r="BV1768">
            <v>0</v>
          </cell>
          <cell r="BW1768">
            <v>31133.360000000001</v>
          </cell>
          <cell r="BX1768">
            <v>54056.819999999992</v>
          </cell>
          <cell r="BY1768">
            <v>85190.18</v>
          </cell>
          <cell r="BZ1768">
            <v>2802</v>
          </cell>
          <cell r="CA1768">
            <v>4865.1100000000006</v>
          </cell>
          <cell r="CB1768">
            <v>7667.1100000000006</v>
          </cell>
          <cell r="CC1768">
            <v>622.66</v>
          </cell>
          <cell r="CD1768">
            <v>1081.1300000000001</v>
          </cell>
          <cell r="CE1768">
            <v>1703.79</v>
          </cell>
          <cell r="CF1768">
            <v>311.33</v>
          </cell>
          <cell r="CG1768">
            <v>540.55999999999995</v>
          </cell>
          <cell r="CH1768">
            <v>851.88999999999987</v>
          </cell>
          <cell r="CI1768">
            <v>0</v>
          </cell>
          <cell r="CJ1768">
            <v>0</v>
          </cell>
          <cell r="CK1768">
            <v>0</v>
          </cell>
          <cell r="CL1768">
            <v>27397.37</v>
          </cell>
          <cell r="CM1768">
            <v>47570.020000000004</v>
          </cell>
          <cell r="CN1768">
            <v>74967.39</v>
          </cell>
          <cell r="CO1768">
            <v>0</v>
          </cell>
          <cell r="CP1768">
            <v>0</v>
          </cell>
          <cell r="CQ1768">
            <v>0</v>
          </cell>
          <cell r="CR1768">
            <v>74967.39</v>
          </cell>
          <cell r="CS1768">
            <v>0</v>
          </cell>
          <cell r="CT1768">
            <v>44378</v>
          </cell>
          <cell r="CU1768"/>
          <cell r="CV1768">
            <v>9106</v>
          </cell>
          <cell r="CW1768">
            <v>44835</v>
          </cell>
          <cell r="CX1768">
            <v>1.1095638366066978</v>
          </cell>
          <cell r="CY1768">
            <v>34544.449999999997</v>
          </cell>
          <cell r="CZ1768">
            <v>59979.490000000005</v>
          </cell>
          <cell r="DA1768">
            <v>94523.94</v>
          </cell>
          <cell r="DB1768">
            <v>0</v>
          </cell>
          <cell r="DC1768">
            <v>0</v>
          </cell>
          <cell r="DD1768">
            <v>0</v>
          </cell>
          <cell r="DE1768">
            <v>23201.57</v>
          </cell>
          <cell r="DF1768">
            <v>0</v>
          </cell>
          <cell r="DG1768">
            <v>218160</v>
          </cell>
          <cell r="DH1768">
            <v>1</v>
          </cell>
          <cell r="DI1768">
            <v>34544.449999999997</v>
          </cell>
          <cell r="DJ1768">
            <v>59979.490000000005</v>
          </cell>
          <cell r="DK1768">
            <v>94523.94</v>
          </cell>
          <cell r="DL1768">
            <v>0</v>
          </cell>
          <cell r="DM1768">
            <v>0</v>
          </cell>
          <cell r="DN1768">
            <v>0</v>
          </cell>
          <cell r="DO1768">
            <v>23201.57</v>
          </cell>
          <cell r="DP1768">
            <v>0</v>
          </cell>
          <cell r="DQ1768">
            <v>0</v>
          </cell>
          <cell r="DR1768"/>
          <cell r="DS1768">
            <v>0</v>
          </cell>
          <cell r="DT1768">
            <v>0</v>
          </cell>
        </row>
        <row r="1769">
          <cell r="A1769">
            <v>9107</v>
          </cell>
          <cell r="B1769">
            <v>8990</v>
          </cell>
          <cell r="C1769" t="str">
            <v>2021/0207333-6</v>
          </cell>
          <cell r="D1769" t="str">
            <v>0207333-30.2021.3.00.0000</v>
          </cell>
          <cell r="E1769">
            <v>44378</v>
          </cell>
          <cell r="F1769" t="str">
            <v>PAGO - 1ª. 2ª ORDEM - OUT/2022 - 2ª remessa</v>
          </cell>
          <cell r="G1769" t="str">
            <v>sim</v>
          </cell>
          <cell r="H1769">
            <v>44835</v>
          </cell>
          <cell r="I1769" t="str">
            <v>sim</v>
          </cell>
          <cell r="J1769" t="str">
            <v>não</v>
          </cell>
          <cell r="K1769">
            <v>2</v>
          </cell>
          <cell r="L1769" t="str">
            <v>MS 4.151/DF</v>
          </cell>
          <cell r="M1769" t="str">
            <v>1995/0038195-8</v>
          </cell>
          <cell r="N1769">
            <v>34901</v>
          </cell>
          <cell r="O1769" t="str">
            <v>Administrativo - Servidor Público Civil - Reajustes de Remuneração, Proventos ou Pensão</v>
          </cell>
          <cell r="P1769" t="str">
            <v>UNIÃO</v>
          </cell>
          <cell r="Q1769" t="str">
            <v>Ministério da Fazenda</v>
          </cell>
          <cell r="R1769">
            <v>36203</v>
          </cell>
          <cell r="S1769" t="str">
            <v>Mandado de Segurança 4.151/DF</v>
          </cell>
          <cell r="T1769" t="str">
            <v>2016/0157082-6</v>
          </cell>
          <cell r="U1769">
            <v>44377</v>
          </cell>
          <cell r="V1769" t="str">
            <v>Nelson Saracista</v>
          </cell>
          <cell r="W1769" t="str">
            <v>026.429.137-91</v>
          </cell>
          <cell r="X1769">
            <v>11952</v>
          </cell>
          <cell r="Y1769">
            <v>90</v>
          </cell>
          <cell r="Z1769" t="str">
            <v>Servidor Público Civil Inativo</v>
          </cell>
          <cell r="AA1769" t="str">
            <v>Diferença de remuneração - 3,17%</v>
          </cell>
          <cell r="AB1769" t="str">
            <v>Alimentar</v>
          </cell>
          <cell r="AC1769" t="str">
            <v>Não</v>
          </cell>
          <cell r="AD1769" t="str">
            <v>Não</v>
          </cell>
          <cell r="AE1769" t="str">
            <v>Não</v>
          </cell>
          <cell r="AF1769" t="str">
            <v>-</v>
          </cell>
          <cell r="AG1769" t="str">
            <v>-</v>
          </cell>
          <cell r="AH1769" t="str">
            <v>Não informada</v>
          </cell>
          <cell r="AI1769" t="str">
            <v>Não Informada</v>
          </cell>
          <cell r="AJ1769" t="str">
            <v>Não</v>
          </cell>
          <cell r="AK1769">
            <v>9</v>
          </cell>
          <cell r="AL1769" t="str">
            <v>Mota &amp; Advogados Associados</v>
          </cell>
          <cell r="AM1769" t="str">
            <v>03.996.810/0001-38</v>
          </cell>
          <cell r="AN1769">
            <v>2</v>
          </cell>
          <cell r="AO1769" t="str">
            <v>Mauro Menezes e Advogados</v>
          </cell>
          <cell r="AP1769" t="str">
            <v>32.901.423/0001-79</v>
          </cell>
          <cell r="AQ1769">
            <v>1</v>
          </cell>
          <cell r="AR1769" t="str">
            <v>Caputo, Bastos e Serra Advogados</v>
          </cell>
          <cell r="AS1769" t="str">
            <v>12.291.813/0001-67</v>
          </cell>
          <cell r="AT1769">
            <v>0</v>
          </cell>
          <cell r="AU1769" t="str">
            <v>x x x</v>
          </cell>
          <cell r="AV1769" t="str">
            <v>x x x</v>
          </cell>
          <cell r="AW1769" t="str">
            <v>Dedução de Honorários Contratuais</v>
          </cell>
          <cell r="AX1769">
            <v>44348</v>
          </cell>
          <cell r="AY1769">
            <v>30047.99</v>
          </cell>
          <cell r="AZ1769">
            <v>49592.800000000003</v>
          </cell>
          <cell r="BA1769">
            <v>79640.789999999994</v>
          </cell>
          <cell r="BB1769">
            <v>2704.31</v>
          </cell>
          <cell r="BC1769">
            <v>4463.3600000000006</v>
          </cell>
          <cell r="BD1769">
            <v>7167.67</v>
          </cell>
          <cell r="BE1769">
            <v>600.95000000000005</v>
          </cell>
          <cell r="BF1769">
            <v>991.8599999999999</v>
          </cell>
          <cell r="BG1769">
            <v>1592.81</v>
          </cell>
          <cell r="BH1769">
            <v>300.47000000000003</v>
          </cell>
          <cell r="BI1769">
            <v>495.92999999999995</v>
          </cell>
          <cell r="BJ1769">
            <v>796.4</v>
          </cell>
          <cell r="BK1769">
            <v>0</v>
          </cell>
          <cell r="BL1769">
            <v>0</v>
          </cell>
          <cell r="BM1769">
            <v>0</v>
          </cell>
          <cell r="BN1769">
            <v>26442.26</v>
          </cell>
          <cell r="BO1769">
            <v>43641.650000000009</v>
          </cell>
          <cell r="BP1769">
            <v>70083.91</v>
          </cell>
          <cell r="BQ1769">
            <v>0</v>
          </cell>
          <cell r="BR1769">
            <v>0</v>
          </cell>
          <cell r="BS1769">
            <v>0</v>
          </cell>
          <cell r="BT1769">
            <v>53</v>
          </cell>
          <cell r="BU1769">
            <v>70083.899999999994</v>
          </cell>
          <cell r="BV1769">
            <v>0</v>
          </cell>
          <cell r="BW1769">
            <v>30297.38</v>
          </cell>
          <cell r="BX1769">
            <v>50078.51999999999</v>
          </cell>
          <cell r="BY1769">
            <v>80375.899999999994</v>
          </cell>
          <cell r="BZ1769">
            <v>2726.76</v>
          </cell>
          <cell r="CA1769">
            <v>4507.05</v>
          </cell>
          <cell r="CB1769">
            <v>7233.81</v>
          </cell>
          <cell r="CC1769">
            <v>605.94000000000005</v>
          </cell>
          <cell r="CD1769">
            <v>1001.56</v>
          </cell>
          <cell r="CE1769">
            <v>1607.5</v>
          </cell>
          <cell r="CF1769">
            <v>302.97000000000003</v>
          </cell>
          <cell r="CG1769">
            <v>500.78</v>
          </cell>
          <cell r="CH1769">
            <v>803.75</v>
          </cell>
          <cell r="CI1769">
            <v>0</v>
          </cell>
          <cell r="CJ1769">
            <v>0</v>
          </cell>
          <cell r="CK1769">
            <v>0</v>
          </cell>
          <cell r="CL1769">
            <v>26661.710000000003</v>
          </cell>
          <cell r="CM1769">
            <v>44069.12999999999</v>
          </cell>
          <cell r="CN1769">
            <v>70730.84</v>
          </cell>
          <cell r="CO1769">
            <v>0</v>
          </cell>
          <cell r="CP1769">
            <v>0</v>
          </cell>
          <cell r="CQ1769">
            <v>0</v>
          </cell>
          <cell r="CR1769">
            <v>70730.84</v>
          </cell>
          <cell r="CS1769">
            <v>0</v>
          </cell>
          <cell r="CT1769">
            <v>44378</v>
          </cell>
          <cell r="CU1769"/>
          <cell r="CV1769">
            <v>9107</v>
          </cell>
          <cell r="CW1769">
            <v>44835</v>
          </cell>
          <cell r="CX1769">
            <v>1.1095638366066978</v>
          </cell>
          <cell r="CY1769">
            <v>33616.870000000003</v>
          </cell>
          <cell r="CZ1769">
            <v>55565.32</v>
          </cell>
          <cell r="DA1769">
            <v>89182.19</v>
          </cell>
          <cell r="DB1769">
            <v>0</v>
          </cell>
          <cell r="DC1769">
            <v>0</v>
          </cell>
          <cell r="DD1769">
            <v>0</v>
          </cell>
          <cell r="DE1769">
            <v>22915.01</v>
          </cell>
          <cell r="DF1769">
            <v>0</v>
          </cell>
          <cell r="DG1769">
            <v>218160</v>
          </cell>
          <cell r="DH1769">
            <v>1</v>
          </cell>
          <cell r="DI1769">
            <v>33616.870000000003</v>
          </cell>
          <cell r="DJ1769">
            <v>55565.32</v>
          </cell>
          <cell r="DK1769">
            <v>89182.19</v>
          </cell>
          <cell r="DL1769">
            <v>0</v>
          </cell>
          <cell r="DM1769">
            <v>0</v>
          </cell>
          <cell r="DN1769">
            <v>0</v>
          </cell>
          <cell r="DO1769">
            <v>22915.01</v>
          </cell>
          <cell r="DP1769">
            <v>0</v>
          </cell>
          <cell r="DQ1769">
            <v>0</v>
          </cell>
          <cell r="DR1769"/>
          <cell r="DS1769">
            <v>0</v>
          </cell>
          <cell r="DT1769">
            <v>0</v>
          </cell>
        </row>
        <row r="1770">
          <cell r="A1770">
            <v>9108</v>
          </cell>
          <cell r="B1770">
            <v>8993</v>
          </cell>
          <cell r="C1770" t="str">
            <v>2021/0207348-6</v>
          </cell>
          <cell r="D1770" t="str">
            <v>0207348-96.2021.3.00.0000</v>
          </cell>
          <cell r="E1770">
            <v>44378</v>
          </cell>
          <cell r="F1770" t="str">
            <v>PAGO - 1ª. 2ª ORDEM - OUT/2022 - 1ª remessa</v>
          </cell>
          <cell r="G1770" t="str">
            <v>sim</v>
          </cell>
          <cell r="H1770">
            <v>44835</v>
          </cell>
          <cell r="I1770" t="str">
            <v>não</v>
          </cell>
          <cell r="J1770" t="str">
            <v>não</v>
          </cell>
          <cell r="K1770">
            <v>1</v>
          </cell>
          <cell r="L1770" t="str">
            <v>MS 4.151/DF</v>
          </cell>
          <cell r="M1770" t="str">
            <v>1995/0038195-8</v>
          </cell>
          <cell r="N1770">
            <v>34901</v>
          </cell>
          <cell r="O1770" t="str">
            <v>Administrativo - Servidor Público Civil - Reajustes de Remuneração, Proventos ou Pensão</v>
          </cell>
          <cell r="P1770" t="str">
            <v>UNIÃO</v>
          </cell>
          <cell r="Q1770" t="str">
            <v>Ministério da Fazenda</v>
          </cell>
          <cell r="R1770">
            <v>36203</v>
          </cell>
          <cell r="S1770" t="str">
            <v>Mandado de Segurança 4.151/DF</v>
          </cell>
          <cell r="T1770" t="str">
            <v>2016/0157158-2</v>
          </cell>
          <cell r="U1770">
            <v>44377</v>
          </cell>
          <cell r="V1770" t="str">
            <v>Nilton Rodrigues Martins</v>
          </cell>
          <cell r="W1770" t="str">
            <v>367.146.907-20</v>
          </cell>
          <cell r="X1770">
            <v>10854</v>
          </cell>
          <cell r="Y1770">
            <v>93</v>
          </cell>
          <cell r="Z1770" t="str">
            <v>Servidor Público Civil Inativo</v>
          </cell>
          <cell r="AA1770" t="str">
            <v>Diferença de remuneração - 3,17%</v>
          </cell>
          <cell r="AB1770" t="str">
            <v>Alimentar</v>
          </cell>
          <cell r="AC1770" t="str">
            <v>Não</v>
          </cell>
          <cell r="AD1770" t="str">
            <v>Não</v>
          </cell>
          <cell r="AE1770" t="str">
            <v>Não</v>
          </cell>
          <cell r="AF1770" t="str">
            <v>-</v>
          </cell>
          <cell r="AG1770" t="str">
            <v>-</v>
          </cell>
          <cell r="AH1770" t="str">
            <v>Não informada</v>
          </cell>
          <cell r="AI1770" t="str">
            <v>Não Informada</v>
          </cell>
          <cell r="AJ1770" t="str">
            <v>Não</v>
          </cell>
          <cell r="AK1770">
            <v>9</v>
          </cell>
          <cell r="AL1770" t="str">
            <v>Mota &amp; Advogados Associados</v>
          </cell>
          <cell r="AM1770" t="str">
            <v>03.996.810/0001-38</v>
          </cell>
          <cell r="AN1770">
            <v>2</v>
          </cell>
          <cell r="AO1770" t="str">
            <v>Mauro Menezes e Advogados</v>
          </cell>
          <cell r="AP1770" t="str">
            <v>32.901.423/0001-79</v>
          </cell>
          <cell r="AQ1770">
            <v>1</v>
          </cell>
          <cell r="AR1770" t="str">
            <v>Caputo, Bastos e Serra Advogados</v>
          </cell>
          <cell r="AS1770" t="str">
            <v>12.291.813/0001-67</v>
          </cell>
          <cell r="AT1770">
            <v>0</v>
          </cell>
          <cell r="AU1770" t="str">
            <v>x x x</v>
          </cell>
          <cell r="AV1770" t="str">
            <v>x x x</v>
          </cell>
          <cell r="AW1770" t="str">
            <v>Dedução de Honorários Contratuais</v>
          </cell>
          <cell r="AX1770">
            <v>44348</v>
          </cell>
          <cell r="AY1770">
            <v>25344.12</v>
          </cell>
          <cell r="AZ1770">
            <v>45105.87</v>
          </cell>
          <cell r="BA1770">
            <v>70449.990000000005</v>
          </cell>
          <cell r="BB1770">
            <v>2280.9699999999998</v>
          </cell>
          <cell r="BC1770">
            <v>4059.52</v>
          </cell>
          <cell r="BD1770">
            <v>6340.49</v>
          </cell>
          <cell r="BE1770">
            <v>506.88</v>
          </cell>
          <cell r="BF1770">
            <v>902.11</v>
          </cell>
          <cell r="BG1770">
            <v>1408.99</v>
          </cell>
          <cell r="BH1770">
            <v>253.44</v>
          </cell>
          <cell r="BI1770">
            <v>451.05</v>
          </cell>
          <cell r="BJ1770">
            <v>704.49</v>
          </cell>
          <cell r="BK1770">
            <v>0</v>
          </cell>
          <cell r="BL1770">
            <v>0</v>
          </cell>
          <cell r="BM1770">
            <v>0</v>
          </cell>
          <cell r="BN1770">
            <v>22302.829999999998</v>
          </cell>
          <cell r="BO1770">
            <v>39693.190000000017</v>
          </cell>
          <cell r="BP1770">
            <v>61996.020000000011</v>
          </cell>
          <cell r="BQ1770">
            <v>0</v>
          </cell>
          <cell r="BR1770">
            <v>0</v>
          </cell>
          <cell r="BS1770">
            <v>0</v>
          </cell>
          <cell r="BT1770">
            <v>53</v>
          </cell>
          <cell r="BU1770">
            <v>61996</v>
          </cell>
          <cell r="BV1770">
            <v>0</v>
          </cell>
          <cell r="BW1770">
            <v>25554.47</v>
          </cell>
          <cell r="BX1770">
            <v>45542.740000000005</v>
          </cell>
          <cell r="BY1770">
            <v>71097.210000000006</v>
          </cell>
          <cell r="BZ1770">
            <v>2299.9</v>
          </cell>
          <cell r="CA1770">
            <v>4098.84</v>
          </cell>
          <cell r="CB1770">
            <v>6398.74</v>
          </cell>
          <cell r="CC1770">
            <v>511.08</v>
          </cell>
          <cell r="CD1770">
            <v>910.85000000000014</v>
          </cell>
          <cell r="CE1770">
            <v>1421.93</v>
          </cell>
          <cell r="CF1770">
            <v>255.54</v>
          </cell>
          <cell r="CG1770">
            <v>455.42000000000007</v>
          </cell>
          <cell r="CH1770">
            <v>710.96</v>
          </cell>
          <cell r="CI1770">
            <v>0</v>
          </cell>
          <cell r="CJ1770">
            <v>0</v>
          </cell>
          <cell r="CK1770">
            <v>0</v>
          </cell>
          <cell r="CL1770">
            <v>22487.949999999997</v>
          </cell>
          <cell r="CM1770">
            <v>40077.629999999997</v>
          </cell>
          <cell r="CN1770">
            <v>62565.579999999994</v>
          </cell>
          <cell r="CO1770">
            <v>0</v>
          </cell>
          <cell r="CP1770">
            <v>0</v>
          </cell>
          <cell r="CQ1770">
            <v>0</v>
          </cell>
          <cell r="CR1770">
            <v>62565.579999999994</v>
          </cell>
          <cell r="CS1770">
            <v>0</v>
          </cell>
          <cell r="CT1770">
            <v>44378</v>
          </cell>
          <cell r="CU1770"/>
          <cell r="CV1770">
            <v>9108</v>
          </cell>
          <cell r="CW1770">
            <v>44835</v>
          </cell>
          <cell r="CX1770">
            <v>1.1095638366066978</v>
          </cell>
          <cell r="CY1770">
            <v>28354.31</v>
          </cell>
          <cell r="CZ1770">
            <v>50532.58</v>
          </cell>
          <cell r="DA1770">
            <v>78886.89</v>
          </cell>
          <cell r="DB1770">
            <v>0</v>
          </cell>
          <cell r="DC1770">
            <v>0</v>
          </cell>
          <cell r="DD1770">
            <v>0</v>
          </cell>
          <cell r="DE1770">
            <v>18887.88</v>
          </cell>
          <cell r="DF1770">
            <v>0</v>
          </cell>
          <cell r="DG1770">
            <v>218160</v>
          </cell>
          <cell r="DH1770">
            <v>1</v>
          </cell>
          <cell r="DI1770">
            <v>28354.31</v>
          </cell>
          <cell r="DJ1770">
            <v>50532.58</v>
          </cell>
          <cell r="DK1770">
            <v>78886.89</v>
          </cell>
          <cell r="DL1770">
            <v>0</v>
          </cell>
          <cell r="DM1770">
            <v>0</v>
          </cell>
          <cell r="DN1770">
            <v>0</v>
          </cell>
          <cell r="DO1770">
            <v>18887.88</v>
          </cell>
          <cell r="DP1770">
            <v>0</v>
          </cell>
          <cell r="DQ1770">
            <v>0</v>
          </cell>
          <cell r="DR1770"/>
          <cell r="DS1770">
            <v>0</v>
          </cell>
          <cell r="DT1770">
            <v>0</v>
          </cell>
        </row>
        <row r="1771">
          <cell r="A1771">
            <v>9109</v>
          </cell>
          <cell r="B1771">
            <v>9161</v>
          </cell>
          <cell r="C1771" t="str">
            <v>2021/0207349-8</v>
          </cell>
          <cell r="D1771" t="str">
            <v>0207349-81.2021.3.00.0000</v>
          </cell>
          <cell r="E1771">
            <v>44378</v>
          </cell>
          <cell r="F1771" t="str">
            <v>PAGO - 1ª. 2ª ORDEM - OUT/2022 - 1ª remessa</v>
          </cell>
          <cell r="G1771" t="str">
            <v>sim</v>
          </cell>
          <cell r="H1771">
            <v>44835</v>
          </cell>
          <cell r="I1771" t="str">
            <v>não</v>
          </cell>
          <cell r="J1771" t="str">
            <v>não</v>
          </cell>
          <cell r="K1771">
            <v>1</v>
          </cell>
          <cell r="L1771" t="str">
            <v>MS 4.151/DF</v>
          </cell>
          <cell r="M1771" t="str">
            <v>1995/0038195-8</v>
          </cell>
          <cell r="N1771">
            <v>34901</v>
          </cell>
          <cell r="O1771" t="str">
            <v>Administrativo - Servidor Público Civil - Reajustes de Remuneração, Proventos ou Pensão</v>
          </cell>
          <cell r="P1771" t="str">
            <v>UNIÃO</v>
          </cell>
          <cell r="Q1771" t="str">
            <v>Ministério da Fazenda</v>
          </cell>
          <cell r="R1771">
            <v>36203</v>
          </cell>
          <cell r="S1771" t="str">
            <v>Mandado de Segurança 4.151/DF</v>
          </cell>
          <cell r="T1771" t="str">
            <v>2016/0157158-2</v>
          </cell>
          <cell r="U1771">
            <v>44377</v>
          </cell>
          <cell r="V1771" t="str">
            <v>Nivaldo Mendes de Souza</v>
          </cell>
          <cell r="W1771" t="str">
            <v xml:space="preserve">116.490.116-87 </v>
          </cell>
          <cell r="X1771">
            <v>17236</v>
          </cell>
          <cell r="Y1771">
            <v>75</v>
          </cell>
          <cell r="Z1771" t="str">
            <v>Servidor Público Civil Ativo</v>
          </cell>
          <cell r="AA1771" t="str">
            <v>Diferença de remuneração - 3,17%</v>
          </cell>
          <cell r="AB1771" t="str">
            <v>Alimentar</v>
          </cell>
          <cell r="AC1771" t="str">
            <v>Não</v>
          </cell>
          <cell r="AD1771" t="str">
            <v>Não</v>
          </cell>
          <cell r="AE1771" t="str">
            <v>Não</v>
          </cell>
          <cell r="AF1771" t="str">
            <v>-</v>
          </cell>
          <cell r="AG1771" t="str">
            <v>-</v>
          </cell>
          <cell r="AH1771" t="str">
            <v>Não informada</v>
          </cell>
          <cell r="AI1771" t="str">
            <v>Não Informada</v>
          </cell>
          <cell r="AJ1771" t="str">
            <v>Não</v>
          </cell>
          <cell r="AK1771">
            <v>6</v>
          </cell>
          <cell r="AL1771" t="str">
            <v>Mota &amp; Advogados Associados</v>
          </cell>
          <cell r="AM1771" t="str">
            <v>03.996.810/0001-38</v>
          </cell>
          <cell r="AN1771">
            <v>1</v>
          </cell>
          <cell r="AO1771" t="str">
            <v>Mauro Menezes e Advogados</v>
          </cell>
          <cell r="AP1771" t="str">
            <v>32.901.423/0001-79</v>
          </cell>
          <cell r="AQ1771">
            <v>1</v>
          </cell>
          <cell r="AR1771" t="str">
            <v>Caputo, Bastos e Serra Advogados</v>
          </cell>
          <cell r="AS1771" t="str">
            <v>12.291.813/0001-67</v>
          </cell>
          <cell r="AT1771">
            <v>0</v>
          </cell>
          <cell r="AU1771" t="str">
            <v>x x x</v>
          </cell>
          <cell r="AV1771" t="str">
            <v>x x x</v>
          </cell>
          <cell r="AW1771" t="str">
            <v>Dedução de Honorários Contratuais</v>
          </cell>
          <cell r="AX1771">
            <v>44348</v>
          </cell>
          <cell r="AY1771">
            <v>28154.48</v>
          </cell>
          <cell r="AZ1771">
            <v>48245.48</v>
          </cell>
          <cell r="BA1771">
            <v>76399.960000000006</v>
          </cell>
          <cell r="BB1771">
            <v>1689.26</v>
          </cell>
          <cell r="BC1771">
            <v>2894.7299999999996</v>
          </cell>
          <cell r="BD1771">
            <v>4583.99</v>
          </cell>
          <cell r="BE1771">
            <v>281.54000000000002</v>
          </cell>
          <cell r="BF1771">
            <v>482.45</v>
          </cell>
          <cell r="BG1771">
            <v>763.99</v>
          </cell>
          <cell r="BH1771">
            <v>281.54000000000002</v>
          </cell>
          <cell r="BI1771">
            <v>482.45</v>
          </cell>
          <cell r="BJ1771">
            <v>763.99</v>
          </cell>
          <cell r="BK1771">
            <v>0</v>
          </cell>
          <cell r="BL1771">
            <v>0</v>
          </cell>
          <cell r="BM1771">
            <v>0</v>
          </cell>
          <cell r="BN1771">
            <v>25902.14</v>
          </cell>
          <cell r="BO1771">
            <v>44385.849999999991</v>
          </cell>
          <cell r="BP1771">
            <v>70287.989999999991</v>
          </cell>
          <cell r="BQ1771">
            <v>33435</v>
          </cell>
          <cell r="BR1771">
            <v>3677.85</v>
          </cell>
          <cell r="BS1771">
            <v>7355.7</v>
          </cell>
          <cell r="BT1771">
            <v>53</v>
          </cell>
          <cell r="BU1771">
            <v>70287.97</v>
          </cell>
          <cell r="BV1771">
            <v>3677.85</v>
          </cell>
          <cell r="BW1771">
            <v>28388.16</v>
          </cell>
          <cell r="BX1771">
            <v>48715.34</v>
          </cell>
          <cell r="BY1771">
            <v>77103.5</v>
          </cell>
          <cell r="BZ1771">
            <v>1703.28</v>
          </cell>
          <cell r="CA1771">
            <v>2922.91</v>
          </cell>
          <cell r="CB1771">
            <v>4626.1899999999996</v>
          </cell>
          <cell r="CC1771">
            <v>283.88</v>
          </cell>
          <cell r="CD1771">
            <v>487.14</v>
          </cell>
          <cell r="CE1771">
            <v>771.02</v>
          </cell>
          <cell r="CF1771">
            <v>283.88</v>
          </cell>
          <cell r="CG1771">
            <v>487.14</v>
          </cell>
          <cell r="CH1771">
            <v>771.02</v>
          </cell>
          <cell r="CI1771">
            <v>0</v>
          </cell>
          <cell r="CJ1771">
            <v>0</v>
          </cell>
          <cell r="CK1771">
            <v>0</v>
          </cell>
          <cell r="CL1771">
            <v>26117.119999999999</v>
          </cell>
          <cell r="CM1771">
            <v>44818.150000000009</v>
          </cell>
          <cell r="CN1771">
            <v>70935.27</v>
          </cell>
          <cell r="CO1771">
            <v>33712.51</v>
          </cell>
          <cell r="CP1771">
            <v>3708.37</v>
          </cell>
          <cell r="CQ1771">
            <v>7416.74</v>
          </cell>
          <cell r="CR1771">
            <v>70935.27</v>
          </cell>
          <cell r="CS1771">
            <v>3708.37</v>
          </cell>
          <cell r="CT1771">
            <v>44378</v>
          </cell>
          <cell r="CU1771"/>
          <cell r="CV1771">
            <v>9109</v>
          </cell>
          <cell r="CW1771">
            <v>44835</v>
          </cell>
          <cell r="CX1771">
            <v>1.1095638366066978</v>
          </cell>
          <cell r="CY1771">
            <v>31498.47</v>
          </cell>
          <cell r="CZ1771">
            <v>54052.78</v>
          </cell>
          <cell r="DA1771">
            <v>85551.25</v>
          </cell>
          <cell r="DB1771">
            <v>37406.18</v>
          </cell>
          <cell r="DC1771">
            <v>4114.67</v>
          </cell>
          <cell r="DD1771">
            <v>8229.34</v>
          </cell>
          <cell r="DE1771">
            <v>24654.37</v>
          </cell>
          <cell r="DF1771">
            <v>4114.67</v>
          </cell>
          <cell r="DG1771">
            <v>218160</v>
          </cell>
          <cell r="DH1771">
            <v>1</v>
          </cell>
          <cell r="DI1771">
            <v>31498.47</v>
          </cell>
          <cell r="DJ1771">
            <v>54052.78</v>
          </cell>
          <cell r="DK1771">
            <v>85551.25</v>
          </cell>
          <cell r="DL1771">
            <v>37406.18</v>
          </cell>
          <cell r="DM1771">
            <v>4114.67</v>
          </cell>
          <cell r="DN1771">
            <v>8229.34</v>
          </cell>
          <cell r="DO1771">
            <v>24654.37</v>
          </cell>
          <cell r="DP1771">
            <v>4114.67</v>
          </cell>
          <cell r="DQ1771">
            <v>0</v>
          </cell>
          <cell r="DR1771"/>
          <cell r="DS1771">
            <v>0</v>
          </cell>
          <cell r="DT1771">
            <v>0</v>
          </cell>
        </row>
        <row r="1772">
          <cell r="A1772">
            <v>9110</v>
          </cell>
          <cell r="B1772">
            <v>9166</v>
          </cell>
          <cell r="C1772" t="str">
            <v>2021/0207355-1</v>
          </cell>
          <cell r="D1772" t="str">
            <v>0207355-88.2021.3.00.0000</v>
          </cell>
          <cell r="E1772">
            <v>44378</v>
          </cell>
          <cell r="F1772" t="str">
            <v>PAGO - 1ª. 2ª ORDEM - OUT/2022 - 1ª remessa</v>
          </cell>
          <cell r="G1772" t="str">
            <v>sim</v>
          </cell>
          <cell r="H1772">
            <v>44835</v>
          </cell>
          <cell r="I1772" t="str">
            <v>não</v>
          </cell>
          <cell r="J1772" t="str">
            <v>não</v>
          </cell>
          <cell r="K1772">
            <v>1</v>
          </cell>
          <cell r="L1772" t="str">
            <v>MS 4.151/DF</v>
          </cell>
          <cell r="M1772" t="str">
            <v>1995/0038195-8</v>
          </cell>
          <cell r="N1772">
            <v>34901</v>
          </cell>
          <cell r="O1772" t="str">
            <v>Administrativo - Servidor Público Civil - Reajustes de Remuneração, Proventos ou Pensão</v>
          </cell>
          <cell r="P1772" t="str">
            <v>UNIÃO</v>
          </cell>
          <cell r="Q1772" t="str">
            <v>Ministério da Fazenda</v>
          </cell>
          <cell r="R1772">
            <v>36203</v>
          </cell>
          <cell r="S1772" t="str">
            <v>Mandado de Segurança 4.151/DF</v>
          </cell>
          <cell r="T1772" t="str">
            <v>2016/0164341-0</v>
          </cell>
          <cell r="U1772">
            <v>44377</v>
          </cell>
          <cell r="V1772" t="str">
            <v>Neyde Henriques Magalhães</v>
          </cell>
          <cell r="W1772" t="str">
            <v>048.144.797-00</v>
          </cell>
          <cell r="X1772">
            <v>13929</v>
          </cell>
          <cell r="Y1772">
            <v>84</v>
          </cell>
          <cell r="Z1772" t="str">
            <v>Servidor Público Civil Inativo</v>
          </cell>
          <cell r="AA1772" t="str">
            <v>Diferença de remuneração - 3,17%</v>
          </cell>
          <cell r="AB1772" t="str">
            <v>Alimentar</v>
          </cell>
          <cell r="AC1772" t="str">
            <v>Não</v>
          </cell>
          <cell r="AD1772" t="str">
            <v>Não</v>
          </cell>
          <cell r="AE1772" t="str">
            <v>Não</v>
          </cell>
          <cell r="AF1772" t="str">
            <v>-</v>
          </cell>
          <cell r="AG1772" t="str">
            <v>-</v>
          </cell>
          <cell r="AH1772" t="str">
            <v>Não informada</v>
          </cell>
          <cell r="AI1772" t="str">
            <v>Não Informada</v>
          </cell>
          <cell r="AJ1772" t="str">
            <v>Não</v>
          </cell>
          <cell r="AK1772">
            <v>9</v>
          </cell>
          <cell r="AL1772" t="str">
            <v>Mota &amp; Advogados Associados</v>
          </cell>
          <cell r="AM1772" t="str">
            <v>03.996.810/0001-38</v>
          </cell>
          <cell r="AN1772">
            <v>2</v>
          </cell>
          <cell r="AO1772" t="str">
            <v>Mauro Menezes e Advogados</v>
          </cell>
          <cell r="AP1772" t="str">
            <v>32.901.423/0001-79</v>
          </cell>
          <cell r="AQ1772">
            <v>1</v>
          </cell>
          <cell r="AR1772" t="str">
            <v>Caputo, Bastos e Serra Advogados</v>
          </cell>
          <cell r="AS1772" t="str">
            <v>12.291.813/0001-67</v>
          </cell>
          <cell r="AT1772">
            <v>0</v>
          </cell>
          <cell r="AU1772" t="str">
            <v>x x x</v>
          </cell>
          <cell r="AV1772" t="str">
            <v>x x x</v>
          </cell>
          <cell r="AW1772" t="str">
            <v>Dedução de Honorários Contratuais</v>
          </cell>
          <cell r="AX1772">
            <v>44348</v>
          </cell>
          <cell r="AY1772">
            <v>34992.06</v>
          </cell>
          <cell r="AZ1772">
            <v>58850.71</v>
          </cell>
          <cell r="BA1772">
            <v>93842.77</v>
          </cell>
          <cell r="BB1772">
            <v>3149.28</v>
          </cell>
          <cell r="BC1772">
            <v>5296.5599999999995</v>
          </cell>
          <cell r="BD1772">
            <v>8445.84</v>
          </cell>
          <cell r="BE1772">
            <v>699.84</v>
          </cell>
          <cell r="BF1772">
            <v>1177.0099999999998</v>
          </cell>
          <cell r="BG1772">
            <v>1876.85</v>
          </cell>
          <cell r="BH1772">
            <v>349.92</v>
          </cell>
          <cell r="BI1772">
            <v>588.5</v>
          </cell>
          <cell r="BJ1772">
            <v>938.42</v>
          </cell>
          <cell r="BK1772">
            <v>0</v>
          </cell>
          <cell r="BL1772">
            <v>0</v>
          </cell>
          <cell r="BM1772">
            <v>0</v>
          </cell>
          <cell r="BN1772">
            <v>30793.02</v>
          </cell>
          <cell r="BO1772">
            <v>51788.639999999999</v>
          </cell>
          <cell r="BP1772">
            <v>82581.66</v>
          </cell>
          <cell r="BQ1772">
            <v>0</v>
          </cell>
          <cell r="BR1772">
            <v>0</v>
          </cell>
          <cell r="BS1772">
            <v>0</v>
          </cell>
          <cell r="BT1772">
            <v>53</v>
          </cell>
          <cell r="BU1772">
            <v>82581.64</v>
          </cell>
          <cell r="BV1772">
            <v>0</v>
          </cell>
          <cell r="BW1772">
            <v>35282.49</v>
          </cell>
          <cell r="BX1772">
            <v>59425.470000000008</v>
          </cell>
          <cell r="BY1772">
            <v>94707.96</v>
          </cell>
          <cell r="BZ1772">
            <v>3175.42</v>
          </cell>
          <cell r="CA1772">
            <v>5348.2800000000007</v>
          </cell>
          <cell r="CB1772">
            <v>8523.7000000000007</v>
          </cell>
          <cell r="CC1772">
            <v>705.64</v>
          </cell>
          <cell r="CD1772">
            <v>1188.5</v>
          </cell>
          <cell r="CE1772">
            <v>1894.14</v>
          </cell>
          <cell r="CF1772">
            <v>352.82</v>
          </cell>
          <cell r="CG1772">
            <v>594.25</v>
          </cell>
          <cell r="CH1772">
            <v>947.07</v>
          </cell>
          <cell r="CI1772">
            <v>0</v>
          </cell>
          <cell r="CJ1772">
            <v>0</v>
          </cell>
          <cell r="CK1772">
            <v>0</v>
          </cell>
          <cell r="CL1772">
            <v>31048.61</v>
          </cell>
          <cell r="CM1772">
            <v>52294.44</v>
          </cell>
          <cell r="CN1772">
            <v>83343.05</v>
          </cell>
          <cell r="CO1772">
            <v>0</v>
          </cell>
          <cell r="CP1772">
            <v>0</v>
          </cell>
          <cell r="CQ1772">
            <v>0</v>
          </cell>
          <cell r="CR1772">
            <v>83343.05</v>
          </cell>
          <cell r="CS1772">
            <v>0</v>
          </cell>
          <cell r="CT1772">
            <v>44378</v>
          </cell>
          <cell r="CU1772"/>
          <cell r="CV1772">
            <v>9110</v>
          </cell>
          <cell r="CW1772">
            <v>44835</v>
          </cell>
          <cell r="CX1772">
            <v>1.1095638366066978</v>
          </cell>
          <cell r="CY1772">
            <v>39148.17</v>
          </cell>
          <cell r="CZ1772">
            <v>65936.350000000006</v>
          </cell>
          <cell r="DA1772">
            <v>105084.52</v>
          </cell>
          <cell r="DB1772">
            <v>0</v>
          </cell>
          <cell r="DC1772">
            <v>0</v>
          </cell>
          <cell r="DD1772">
            <v>0</v>
          </cell>
          <cell r="DE1772">
            <v>26538.03</v>
          </cell>
          <cell r="DF1772">
            <v>0</v>
          </cell>
          <cell r="DG1772">
            <v>218160</v>
          </cell>
          <cell r="DH1772">
            <v>1</v>
          </cell>
          <cell r="DI1772">
            <v>39148.17</v>
          </cell>
          <cell r="DJ1772">
            <v>65936.350000000006</v>
          </cell>
          <cell r="DK1772">
            <v>105084.52</v>
          </cell>
          <cell r="DL1772">
            <v>0</v>
          </cell>
          <cell r="DM1772">
            <v>0</v>
          </cell>
          <cell r="DN1772">
            <v>0</v>
          </cell>
          <cell r="DO1772">
            <v>26538.03</v>
          </cell>
          <cell r="DP1772">
            <v>0</v>
          </cell>
          <cell r="DQ1772">
            <v>0</v>
          </cell>
          <cell r="DR1772"/>
          <cell r="DS1772">
            <v>0</v>
          </cell>
          <cell r="DT1772">
            <v>0</v>
          </cell>
        </row>
        <row r="1773">
          <cell r="A1773">
            <v>9111</v>
          </cell>
          <cell r="B1773">
            <v>9168</v>
          </cell>
          <cell r="C1773" t="str">
            <v>2021/0207357-5</v>
          </cell>
          <cell r="D1773" t="str">
            <v>0207357-58.2021.3.00.0000</v>
          </cell>
          <cell r="E1773">
            <v>44378</v>
          </cell>
          <cell r="F1773" t="str">
            <v>PRC 9111 VIROU RPV</v>
          </cell>
          <cell r="G1773"/>
          <cell r="H1773"/>
          <cell r="I1773"/>
          <cell r="J1773"/>
          <cell r="K1773"/>
          <cell r="L1773" t="str">
            <v>MS 4.151/DF</v>
          </cell>
          <cell r="M1773" t="str">
            <v>1995/0038195-8</v>
          </cell>
          <cell r="N1773">
            <v>34901</v>
          </cell>
          <cell r="O1773" t="str">
            <v>Administrativo - Servidor Público Civil - Reajustes de Remuneração, Proventos ou Pensão</v>
          </cell>
          <cell r="P1773" t="str">
            <v>UNIÃO</v>
          </cell>
          <cell r="Q1773" t="str">
            <v>Ministério da Fazenda</v>
          </cell>
          <cell r="R1773">
            <v>36203</v>
          </cell>
          <cell r="S1773" t="str">
            <v>Mandado de Segurança 4.151/DF</v>
          </cell>
          <cell r="T1773" t="str">
            <v>2016/0164341-0</v>
          </cell>
          <cell r="U1773">
            <v>44377</v>
          </cell>
          <cell r="V1773" t="str">
            <v>Nezia Maria Figueiredo Locks</v>
          </cell>
          <cell r="W1773" t="str">
            <v>200.898.569-53</v>
          </cell>
          <cell r="X1773">
            <v>18656</v>
          </cell>
          <cell r="Y1773">
            <v>71</v>
          </cell>
          <cell r="Z1773" t="str">
            <v>Servidor Público Civil Ativo</v>
          </cell>
          <cell r="AA1773" t="str">
            <v>Diferença de remuneração - 3,17%</v>
          </cell>
          <cell r="AB1773" t="str">
            <v>Alimentar</v>
          </cell>
          <cell r="AC1773" t="str">
            <v>Não</v>
          </cell>
          <cell r="AD1773" t="str">
            <v>Não</v>
          </cell>
          <cell r="AE1773" t="str">
            <v>Não</v>
          </cell>
          <cell r="AF1773" t="str">
            <v>-</v>
          </cell>
          <cell r="AG1773" t="str">
            <v>-</v>
          </cell>
          <cell r="AH1773" t="str">
            <v>Não informada</v>
          </cell>
          <cell r="AI1773" t="str">
            <v>Não Informada</v>
          </cell>
          <cell r="AJ1773" t="str">
            <v>Não</v>
          </cell>
          <cell r="AK1773">
            <v>9</v>
          </cell>
          <cell r="AL1773" t="str">
            <v>Mota &amp; Advogados Associados</v>
          </cell>
          <cell r="AM1773" t="str">
            <v>03.996.810/0001-38</v>
          </cell>
          <cell r="AN1773">
            <v>2</v>
          </cell>
          <cell r="AO1773" t="str">
            <v>Mauro Menezes e Advogados</v>
          </cell>
          <cell r="AP1773" t="str">
            <v>32.901.423/0001-79</v>
          </cell>
          <cell r="AQ1773">
            <v>1</v>
          </cell>
          <cell r="AR1773" t="str">
            <v>Caputo, Bastos e Serra Advogados</v>
          </cell>
          <cell r="AS1773" t="str">
            <v>12.291.813/0001-67</v>
          </cell>
          <cell r="AT1773">
            <v>0</v>
          </cell>
          <cell r="AU1773" t="str">
            <v>x x x</v>
          </cell>
          <cell r="AV1773" t="str">
            <v>x x x</v>
          </cell>
          <cell r="AW1773" t="str">
            <v>Dedução de Honorários Contratuais</v>
          </cell>
          <cell r="AX1773">
            <v>44348</v>
          </cell>
          <cell r="AY1773">
            <v>25445.040000000001</v>
          </cell>
          <cell r="AZ1773">
            <v>44246.58</v>
          </cell>
          <cell r="BA1773">
            <v>69691.62</v>
          </cell>
          <cell r="BB1773">
            <v>2290.0500000000002</v>
          </cell>
          <cell r="BC1773">
            <v>3982.1899999999996</v>
          </cell>
          <cell r="BD1773">
            <v>6272.24</v>
          </cell>
          <cell r="BE1773">
            <v>508.9</v>
          </cell>
          <cell r="BF1773">
            <v>884.93</v>
          </cell>
          <cell r="BG1773">
            <v>1393.83</v>
          </cell>
          <cell r="BH1773">
            <v>254.45</v>
          </cell>
          <cell r="BI1773">
            <v>442.46</v>
          </cell>
          <cell r="BJ1773">
            <v>696.91</v>
          </cell>
          <cell r="BK1773">
            <v>0</v>
          </cell>
          <cell r="BL1773">
            <v>0</v>
          </cell>
          <cell r="BM1773">
            <v>0</v>
          </cell>
          <cell r="BN1773">
            <v>22391.64</v>
          </cell>
          <cell r="BO1773">
            <v>38936.999999999993</v>
          </cell>
          <cell r="BP1773">
            <v>61328.639999999992</v>
          </cell>
          <cell r="BQ1773">
            <v>17997</v>
          </cell>
          <cell r="BR1773">
            <v>1979.67</v>
          </cell>
          <cell r="BS1773">
            <v>3959.34</v>
          </cell>
          <cell r="BT1773">
            <v>53</v>
          </cell>
          <cell r="BU1773">
            <v>61328.63</v>
          </cell>
          <cell r="BV1773">
            <v>1979.67</v>
          </cell>
          <cell r="BW1773">
            <v>25656.23</v>
          </cell>
          <cell r="BX1773">
            <v>44676.570000000007</v>
          </cell>
          <cell r="BY1773">
            <v>70332.800000000003</v>
          </cell>
          <cell r="BZ1773">
            <v>2309.06</v>
          </cell>
          <cell r="CA1773">
            <v>4020.8799999999997</v>
          </cell>
          <cell r="CB1773">
            <v>6329.94</v>
          </cell>
          <cell r="CC1773">
            <v>513.12</v>
          </cell>
          <cell r="CD1773">
            <v>893.51999999999987</v>
          </cell>
          <cell r="CE1773">
            <v>1406.6399999999999</v>
          </cell>
          <cell r="CF1773">
            <v>256.56</v>
          </cell>
          <cell r="CG1773">
            <v>446.75000000000006</v>
          </cell>
          <cell r="CH1773">
            <v>703.31000000000006</v>
          </cell>
          <cell r="CI1773">
            <v>0</v>
          </cell>
          <cell r="CJ1773">
            <v>0</v>
          </cell>
          <cell r="CK1773">
            <v>0</v>
          </cell>
          <cell r="CL1773">
            <v>22577.489999999998</v>
          </cell>
          <cell r="CM1773">
            <v>39315.420000000006</v>
          </cell>
          <cell r="CN1773">
            <v>61892.91</v>
          </cell>
          <cell r="CO1773">
            <v>18146.37</v>
          </cell>
          <cell r="CP1773">
            <v>1996.1</v>
          </cell>
          <cell r="CQ1773">
            <v>3992.2</v>
          </cell>
          <cell r="CR1773">
            <v>61892.91</v>
          </cell>
          <cell r="CS1773">
            <v>1996.1</v>
          </cell>
          <cell r="CT1773">
            <v>44378</v>
          </cell>
          <cell r="CU1773"/>
          <cell r="CV1773" t="str">
            <v/>
          </cell>
          <cell r="CW1773" t="str">
            <v/>
          </cell>
          <cell r="CX1773" t="str">
            <v/>
          </cell>
          <cell r="CY1773" t="str">
            <v/>
          </cell>
          <cell r="CZ1773" t="str">
            <v/>
          </cell>
          <cell r="DA1773" t="str">
            <v/>
          </cell>
          <cell r="DB1773" t="str">
            <v/>
          </cell>
          <cell r="DC1773" t="str">
            <v/>
          </cell>
          <cell r="DD1773" t="str">
            <v/>
          </cell>
          <cell r="DE1773" t="str">
            <v/>
          </cell>
          <cell r="DF1773" t="str">
            <v/>
          </cell>
          <cell r="DG1773" t="str">
            <v/>
          </cell>
          <cell r="DH1773" t="str">
            <v/>
          </cell>
          <cell r="DI1773" t="str">
            <v/>
          </cell>
          <cell r="DJ1773" t="str">
            <v/>
          </cell>
          <cell r="DK1773" t="str">
            <v/>
          </cell>
          <cell r="DL1773" t="str">
            <v/>
          </cell>
          <cell r="DM1773" t="str">
            <v/>
          </cell>
          <cell r="DN1773" t="str">
            <v/>
          </cell>
          <cell r="DO1773" t="str">
            <v/>
          </cell>
          <cell r="DP1773" t="str">
            <v/>
          </cell>
          <cell r="DQ1773" t="str">
            <v/>
          </cell>
          <cell r="DR1773"/>
          <cell r="DS1773" t="str">
            <v/>
          </cell>
          <cell r="DT1773">
            <v>0</v>
          </cell>
        </row>
        <row r="1774">
          <cell r="A1774">
            <v>9112</v>
          </cell>
          <cell r="B1774">
            <v>9173</v>
          </cell>
          <cell r="C1774" t="str">
            <v>2021/0207361-5</v>
          </cell>
          <cell r="D1774" t="str">
            <v>0207361-95.2021.3.00.0000</v>
          </cell>
          <cell r="E1774">
            <v>44378</v>
          </cell>
          <cell r="F1774" t="str">
            <v>PAGO - 1ª. 2ª ORDEM - OUT/2022 - 1ª remessa</v>
          </cell>
          <cell r="G1774" t="str">
            <v>sim</v>
          </cell>
          <cell r="H1774">
            <v>44835</v>
          </cell>
          <cell r="I1774" t="str">
            <v>não</v>
          </cell>
          <cell r="J1774" t="str">
            <v>não</v>
          </cell>
          <cell r="K1774">
            <v>1</v>
          </cell>
          <cell r="L1774" t="str">
            <v>MS 4.151/DF</v>
          </cell>
          <cell r="M1774" t="str">
            <v>1995/0038195-8</v>
          </cell>
          <cell r="N1774">
            <v>34901</v>
          </cell>
          <cell r="O1774" t="str">
            <v>Administrativo - Servidor Público Civil - Reajustes de Remuneração, Proventos ou Pensão</v>
          </cell>
          <cell r="P1774" t="str">
            <v>UNIÃO</v>
          </cell>
          <cell r="Q1774" t="str">
            <v>Ministério da Fazenda</v>
          </cell>
          <cell r="R1774">
            <v>36203</v>
          </cell>
          <cell r="S1774" t="str">
            <v>Mandado de Segurança 4.151/DF</v>
          </cell>
          <cell r="T1774" t="str">
            <v>2016/0127277-1</v>
          </cell>
          <cell r="U1774">
            <v>44377</v>
          </cell>
          <cell r="V1774" t="str">
            <v>Akio Ohara</v>
          </cell>
          <cell r="W1774" t="str">
            <v>543.345.198-49</v>
          </cell>
          <cell r="X1774">
            <v>17674</v>
          </cell>
          <cell r="Y1774">
            <v>74</v>
          </cell>
          <cell r="Z1774" t="str">
            <v>Servidor Público Civil Inativo</v>
          </cell>
          <cell r="AA1774" t="str">
            <v>Diferença de remuneração - 3,17%</v>
          </cell>
          <cell r="AB1774" t="str">
            <v>Alimentar</v>
          </cell>
          <cell r="AC1774" t="str">
            <v>Não</v>
          </cell>
          <cell r="AD1774" t="str">
            <v>Não</v>
          </cell>
          <cell r="AE1774" t="str">
            <v>Não</v>
          </cell>
          <cell r="AF1774" t="str">
            <v>-</v>
          </cell>
          <cell r="AG1774" t="str">
            <v>-</v>
          </cell>
          <cell r="AH1774" t="str">
            <v>Não informada</v>
          </cell>
          <cell r="AI1774" t="str">
            <v>Não Informada</v>
          </cell>
          <cell r="AJ1774" t="str">
            <v>Não</v>
          </cell>
          <cell r="AK1774">
            <v>6</v>
          </cell>
          <cell r="AL1774" t="str">
            <v>Mota &amp; Advogados Associados</v>
          </cell>
          <cell r="AM1774" t="str">
            <v>03.996.810/0001-38</v>
          </cell>
          <cell r="AN1774">
            <v>1</v>
          </cell>
          <cell r="AO1774" t="str">
            <v>Mauro Menezes e Advogados</v>
          </cell>
          <cell r="AP1774" t="str">
            <v>32.901.423/0001-79</v>
          </cell>
          <cell r="AQ1774">
            <v>1</v>
          </cell>
          <cell r="AR1774" t="str">
            <v>Caputo, Bastos e Serra Advogados</v>
          </cell>
          <cell r="AS1774" t="str">
            <v>12.291.813/0001-67</v>
          </cell>
          <cell r="AT1774">
            <v>0</v>
          </cell>
          <cell r="AU1774" t="str">
            <v>x x x</v>
          </cell>
          <cell r="AV1774" t="str">
            <v>x x x</v>
          </cell>
          <cell r="AW1774" t="str">
            <v>Dedução de Honorários Contratuais</v>
          </cell>
          <cell r="AX1774">
            <v>44348</v>
          </cell>
          <cell r="AY1774">
            <v>25282.2</v>
          </cell>
          <cell r="AZ1774">
            <v>44518.93</v>
          </cell>
          <cell r="BA1774">
            <v>69801.13</v>
          </cell>
          <cell r="BB1774">
            <v>1516.93</v>
          </cell>
          <cell r="BC1774">
            <v>2671.13</v>
          </cell>
          <cell r="BD1774">
            <v>4188.0600000000004</v>
          </cell>
          <cell r="BE1774">
            <v>252.82</v>
          </cell>
          <cell r="BF1774">
            <v>445.19</v>
          </cell>
          <cell r="BG1774">
            <v>698.01</v>
          </cell>
          <cell r="BH1774">
            <v>252.82</v>
          </cell>
          <cell r="BI1774">
            <v>445.19</v>
          </cell>
          <cell r="BJ1774">
            <v>698.01</v>
          </cell>
          <cell r="BK1774">
            <v>0</v>
          </cell>
          <cell r="BL1774">
            <v>0</v>
          </cell>
          <cell r="BM1774">
            <v>0</v>
          </cell>
          <cell r="BN1774">
            <v>23259.63</v>
          </cell>
          <cell r="BO1774">
            <v>40957.42</v>
          </cell>
          <cell r="BP1774">
            <v>64217.05</v>
          </cell>
          <cell r="BQ1774">
            <v>0</v>
          </cell>
          <cell r="BR1774">
            <v>0</v>
          </cell>
          <cell r="BS1774">
            <v>0</v>
          </cell>
          <cell r="BT1774">
            <v>53</v>
          </cell>
          <cell r="BU1774">
            <v>64217.04</v>
          </cell>
          <cell r="BV1774">
            <v>0</v>
          </cell>
          <cell r="BW1774">
            <v>25492.04</v>
          </cell>
          <cell r="BX1774">
            <v>44950.780000000006</v>
          </cell>
          <cell r="BY1774">
            <v>70442.820000000007</v>
          </cell>
          <cell r="BZ1774">
            <v>1529.52</v>
          </cell>
          <cell r="CA1774">
            <v>2697.0399999999995</v>
          </cell>
          <cell r="CB1774">
            <v>4226.5599999999995</v>
          </cell>
          <cell r="CC1774">
            <v>254.92</v>
          </cell>
          <cell r="CD1774">
            <v>449.5</v>
          </cell>
          <cell r="CE1774">
            <v>704.42</v>
          </cell>
          <cell r="CF1774">
            <v>254.92</v>
          </cell>
          <cell r="CG1774">
            <v>449.5</v>
          </cell>
          <cell r="CH1774">
            <v>704.42</v>
          </cell>
          <cell r="CI1774">
            <v>0</v>
          </cell>
          <cell r="CJ1774">
            <v>0</v>
          </cell>
          <cell r="CK1774">
            <v>0</v>
          </cell>
          <cell r="CL1774">
            <v>23452.680000000004</v>
          </cell>
          <cell r="CM1774">
            <v>41354.740000000005</v>
          </cell>
          <cell r="CN1774">
            <v>64807.420000000006</v>
          </cell>
          <cell r="CO1774">
            <v>0</v>
          </cell>
          <cell r="CP1774">
            <v>0</v>
          </cell>
          <cell r="CQ1774">
            <v>0</v>
          </cell>
          <cell r="CR1774">
            <v>64807.420000000006</v>
          </cell>
          <cell r="CS1774">
            <v>0</v>
          </cell>
          <cell r="CT1774">
            <v>44378</v>
          </cell>
          <cell r="CU1774"/>
          <cell r="CV1774">
            <v>9112</v>
          </cell>
          <cell r="CW1774">
            <v>44835</v>
          </cell>
          <cell r="CX1774">
            <v>1.1095638366066978</v>
          </cell>
          <cell r="CY1774">
            <v>28285.040000000001</v>
          </cell>
          <cell r="CZ1774">
            <v>49875.76</v>
          </cell>
          <cell r="DA1774">
            <v>78160.800000000003</v>
          </cell>
          <cell r="DB1774">
            <v>0</v>
          </cell>
          <cell r="DC1774">
            <v>0</v>
          </cell>
          <cell r="DD1774">
            <v>0</v>
          </cell>
          <cell r="DE1774">
            <v>22032.18</v>
          </cell>
          <cell r="DF1774">
            <v>0</v>
          </cell>
          <cell r="DG1774">
            <v>218160</v>
          </cell>
          <cell r="DH1774">
            <v>1</v>
          </cell>
          <cell r="DI1774">
            <v>28285.040000000001</v>
          </cell>
          <cell r="DJ1774">
            <v>49875.76</v>
          </cell>
          <cell r="DK1774">
            <v>78160.800000000003</v>
          </cell>
          <cell r="DL1774">
            <v>0</v>
          </cell>
          <cell r="DM1774">
            <v>0</v>
          </cell>
          <cell r="DN1774">
            <v>0</v>
          </cell>
          <cell r="DO1774">
            <v>22032.18</v>
          </cell>
          <cell r="DP1774">
            <v>0</v>
          </cell>
          <cell r="DQ1774">
            <v>0</v>
          </cell>
          <cell r="DR1774"/>
          <cell r="DS1774">
            <v>0</v>
          </cell>
          <cell r="DT1774">
            <v>0</v>
          </cell>
        </row>
        <row r="1775">
          <cell r="A1775">
            <v>9113</v>
          </cell>
          <cell r="B1775">
            <v>9175</v>
          </cell>
          <cell r="C1775" t="str">
            <v>2021/0207374-1</v>
          </cell>
          <cell r="D1775" t="str">
            <v>0207374-94.2021.3.00.0000</v>
          </cell>
          <cell r="E1775">
            <v>44378</v>
          </cell>
          <cell r="F1775" t="str">
            <v>PAGO - 1ª. 2ª ORDEM - OUT/2022 - 1ª remessa</v>
          </cell>
          <cell r="G1775" t="str">
            <v>sim</v>
          </cell>
          <cell r="H1775">
            <v>44835</v>
          </cell>
          <cell r="I1775" t="str">
            <v>não</v>
          </cell>
          <cell r="J1775" t="str">
            <v>não</v>
          </cell>
          <cell r="K1775">
            <v>1</v>
          </cell>
          <cell r="L1775" t="str">
            <v>MS 4.151/DF</v>
          </cell>
          <cell r="M1775" t="str">
            <v>1995/0038195-8</v>
          </cell>
          <cell r="N1775">
            <v>34901</v>
          </cell>
          <cell r="O1775" t="str">
            <v>Administrativo - Servidor Público Civil - Reajustes de Remuneração, Proventos ou Pensão</v>
          </cell>
          <cell r="P1775" t="str">
            <v>UNIÃO</v>
          </cell>
          <cell r="Q1775" t="str">
            <v>Ministério da Fazenda</v>
          </cell>
          <cell r="R1775">
            <v>36203</v>
          </cell>
          <cell r="S1775" t="str">
            <v>Mandado de Segurança 4.151/DF</v>
          </cell>
          <cell r="T1775" t="str">
            <v>2016/0127313-7</v>
          </cell>
          <cell r="U1775">
            <v>44377</v>
          </cell>
          <cell r="V1775" t="str">
            <v>Aldo Afonso Frizzi</v>
          </cell>
          <cell r="W1775" t="str">
            <v>044.932.578-49</v>
          </cell>
          <cell r="X1775">
            <v>15598</v>
          </cell>
          <cell r="Y1775">
            <v>80</v>
          </cell>
          <cell r="Z1775" t="str">
            <v>Servidor Público Civil Inativo</v>
          </cell>
          <cell r="AA1775" t="str">
            <v>Diferença de remuneração - 3,17%</v>
          </cell>
          <cell r="AB1775" t="str">
            <v>Alimentar</v>
          </cell>
          <cell r="AC1775" t="str">
            <v>Não</v>
          </cell>
          <cell r="AD1775" t="str">
            <v>Não</v>
          </cell>
          <cell r="AE1775" t="str">
            <v>Não</v>
          </cell>
          <cell r="AF1775" t="str">
            <v>-</v>
          </cell>
          <cell r="AG1775" t="str">
            <v>-</v>
          </cell>
          <cell r="AH1775" t="str">
            <v>Não informada</v>
          </cell>
          <cell r="AI1775" t="str">
            <v>Não Informada</v>
          </cell>
          <cell r="AJ1775" t="str">
            <v>Não</v>
          </cell>
          <cell r="AK1775">
            <v>6</v>
          </cell>
          <cell r="AL1775" t="str">
            <v>Mota &amp; Advogados Associados</v>
          </cell>
          <cell r="AM1775" t="str">
            <v>03.996.810/0001-38</v>
          </cell>
          <cell r="AN1775">
            <v>1</v>
          </cell>
          <cell r="AO1775" t="str">
            <v>Mauro Menezes e Advogados</v>
          </cell>
          <cell r="AP1775" t="str">
            <v>32.901.423/0001-79</v>
          </cell>
          <cell r="AQ1775">
            <v>1</v>
          </cell>
          <cell r="AR1775" t="str">
            <v>Caputo, Bastos e Serra Advogados</v>
          </cell>
          <cell r="AS1775" t="str">
            <v>12.291.813/0001-67</v>
          </cell>
          <cell r="AT1775">
            <v>0</v>
          </cell>
          <cell r="AU1775" t="str">
            <v>x x x</v>
          </cell>
          <cell r="AV1775" t="str">
            <v>x x x</v>
          </cell>
          <cell r="AW1775" t="str">
            <v>Dedução de Honorários Contratuais</v>
          </cell>
          <cell r="AX1775">
            <v>44348</v>
          </cell>
          <cell r="AY1775">
            <v>26806.3</v>
          </cell>
          <cell r="AZ1775">
            <v>47957.89</v>
          </cell>
          <cell r="BA1775">
            <v>74764.19</v>
          </cell>
          <cell r="BB1775">
            <v>1608.37</v>
          </cell>
          <cell r="BC1775">
            <v>2877.4800000000005</v>
          </cell>
          <cell r="BD1775">
            <v>4485.8500000000004</v>
          </cell>
          <cell r="BE1775">
            <v>268.06</v>
          </cell>
          <cell r="BF1775">
            <v>479.58</v>
          </cell>
          <cell r="BG1775">
            <v>747.64</v>
          </cell>
          <cell r="BH1775">
            <v>268.06</v>
          </cell>
          <cell r="BI1775">
            <v>479.58</v>
          </cell>
          <cell r="BJ1775">
            <v>747.64</v>
          </cell>
          <cell r="BK1775">
            <v>0</v>
          </cell>
          <cell r="BL1775">
            <v>0</v>
          </cell>
          <cell r="BM1775">
            <v>0</v>
          </cell>
          <cell r="BN1775">
            <v>24661.809999999998</v>
          </cell>
          <cell r="BO1775">
            <v>44121.25</v>
          </cell>
          <cell r="BP1775">
            <v>68783.06</v>
          </cell>
          <cell r="BQ1775">
            <v>0</v>
          </cell>
          <cell r="BR1775">
            <v>0</v>
          </cell>
          <cell r="BS1775">
            <v>0</v>
          </cell>
          <cell r="BT1775">
            <v>53</v>
          </cell>
          <cell r="BU1775">
            <v>68783.06</v>
          </cell>
          <cell r="BV1775">
            <v>0</v>
          </cell>
          <cell r="BW1775">
            <v>27028.79</v>
          </cell>
          <cell r="BX1775">
            <v>48422.049999999996</v>
          </cell>
          <cell r="BY1775">
            <v>75450.84</v>
          </cell>
          <cell r="BZ1775">
            <v>1621.72</v>
          </cell>
          <cell r="CA1775">
            <v>2905.3099999999995</v>
          </cell>
          <cell r="CB1775">
            <v>4527.03</v>
          </cell>
          <cell r="CC1775">
            <v>270.27999999999997</v>
          </cell>
          <cell r="CD1775">
            <v>484.20999999999992</v>
          </cell>
          <cell r="CE1775">
            <v>754.4899999999999</v>
          </cell>
          <cell r="CF1775">
            <v>270.27999999999997</v>
          </cell>
          <cell r="CG1775">
            <v>484.20999999999992</v>
          </cell>
          <cell r="CH1775">
            <v>754.4899999999999</v>
          </cell>
          <cell r="CI1775">
            <v>0</v>
          </cell>
          <cell r="CJ1775">
            <v>0</v>
          </cell>
          <cell r="CK1775">
            <v>0</v>
          </cell>
          <cell r="CL1775">
            <v>24866.510000000002</v>
          </cell>
          <cell r="CM1775">
            <v>44548.32</v>
          </cell>
          <cell r="CN1775">
            <v>69414.83</v>
          </cell>
          <cell r="CO1775">
            <v>0</v>
          </cell>
          <cell r="CP1775">
            <v>0</v>
          </cell>
          <cell r="CQ1775">
            <v>0</v>
          </cell>
          <cell r="CR1775">
            <v>69414.83</v>
          </cell>
          <cell r="CS1775">
            <v>0</v>
          </cell>
          <cell r="CT1775">
            <v>44378</v>
          </cell>
          <cell r="CU1775"/>
          <cell r="CV1775">
            <v>9113</v>
          </cell>
          <cell r="CW1775">
            <v>44835</v>
          </cell>
          <cell r="CX1775">
            <v>1.1095638366066978</v>
          </cell>
          <cell r="CY1775">
            <v>29990.16</v>
          </cell>
          <cell r="CZ1775">
            <v>53727.360000000001</v>
          </cell>
          <cell r="DA1775">
            <v>83717.52</v>
          </cell>
          <cell r="DB1775">
            <v>0</v>
          </cell>
          <cell r="DC1775">
            <v>0</v>
          </cell>
          <cell r="DD1775">
            <v>0</v>
          </cell>
          <cell r="DE1775">
            <v>23292.76</v>
          </cell>
          <cell r="DF1775">
            <v>0</v>
          </cell>
          <cell r="DG1775">
            <v>218160</v>
          </cell>
          <cell r="DH1775">
            <v>1</v>
          </cell>
          <cell r="DI1775">
            <v>29990.16</v>
          </cell>
          <cell r="DJ1775">
            <v>53727.360000000001</v>
          </cell>
          <cell r="DK1775">
            <v>83717.52</v>
          </cell>
          <cell r="DL1775">
            <v>0</v>
          </cell>
          <cell r="DM1775">
            <v>0</v>
          </cell>
          <cell r="DN1775">
            <v>0</v>
          </cell>
          <cell r="DO1775">
            <v>23292.76</v>
          </cell>
          <cell r="DP1775">
            <v>0</v>
          </cell>
          <cell r="DQ1775">
            <v>0</v>
          </cell>
          <cell r="DR1775"/>
          <cell r="DS1775">
            <v>0</v>
          </cell>
          <cell r="DT1775">
            <v>0</v>
          </cell>
        </row>
        <row r="1776">
          <cell r="A1776">
            <v>9114</v>
          </cell>
          <cell r="B1776">
            <v>9178</v>
          </cell>
          <cell r="C1776" t="str">
            <v>2021/0207381-7</v>
          </cell>
          <cell r="D1776" t="str">
            <v>0207381-86.2021.3.00.0000</v>
          </cell>
          <cell r="E1776">
            <v>44378</v>
          </cell>
          <cell r="F1776" t="str">
            <v>PAGO - 1ª. 2ª ORDEM - OUT/2022 - 1ª remessa</v>
          </cell>
          <cell r="G1776" t="str">
            <v>sim</v>
          </cell>
          <cell r="H1776">
            <v>44835</v>
          </cell>
          <cell r="I1776" t="str">
            <v>não</v>
          </cell>
          <cell r="J1776" t="str">
            <v>não</v>
          </cell>
          <cell r="K1776">
            <v>1</v>
          </cell>
          <cell r="L1776" t="str">
            <v>MS 4.151/DF</v>
          </cell>
          <cell r="M1776" t="str">
            <v>1995/0038195-8</v>
          </cell>
          <cell r="N1776">
            <v>34901</v>
          </cell>
          <cell r="O1776" t="str">
            <v>Administrativo - Servidor Público Civil - Reajustes de Remuneração, Proventos ou Pensão</v>
          </cell>
          <cell r="P1776" t="str">
            <v>UNIÃO</v>
          </cell>
          <cell r="Q1776" t="str">
            <v>Ministério da Fazenda</v>
          </cell>
          <cell r="R1776">
            <v>36203</v>
          </cell>
          <cell r="S1776" t="str">
            <v>Mandado de Segurança 4.151/DF</v>
          </cell>
          <cell r="T1776" t="str">
            <v>2016/0127313-7</v>
          </cell>
          <cell r="U1776">
            <v>44377</v>
          </cell>
          <cell r="V1776" t="str">
            <v>Aldenir de Oliveira Brauna</v>
          </cell>
          <cell r="W1776" t="str">
            <v>048.261.087-53</v>
          </cell>
          <cell r="X1776">
            <v>13240</v>
          </cell>
          <cell r="Y1776">
            <v>86</v>
          </cell>
          <cell r="Z1776" t="str">
            <v>Servidor Público Civil Inativo</v>
          </cell>
          <cell r="AA1776" t="str">
            <v>Diferença de remuneração - 3,17%</v>
          </cell>
          <cell r="AB1776" t="str">
            <v>Alimentar</v>
          </cell>
          <cell r="AC1776" t="str">
            <v>Não</v>
          </cell>
          <cell r="AD1776" t="str">
            <v>Não</v>
          </cell>
          <cell r="AE1776" t="str">
            <v>Não</v>
          </cell>
          <cell r="AF1776" t="str">
            <v>-</v>
          </cell>
          <cell r="AG1776" t="str">
            <v>-</v>
          </cell>
          <cell r="AH1776" t="str">
            <v>Não informada</v>
          </cell>
          <cell r="AI1776" t="str">
            <v>Não Informada</v>
          </cell>
          <cell r="AJ1776" t="str">
            <v>Não</v>
          </cell>
          <cell r="AK1776">
            <v>6</v>
          </cell>
          <cell r="AL1776" t="str">
            <v>Mota &amp; Advogados Associados</v>
          </cell>
          <cell r="AM1776" t="str">
            <v>03.996.810/0001-38</v>
          </cell>
          <cell r="AN1776">
            <v>1</v>
          </cell>
          <cell r="AO1776" t="str">
            <v>Mauro Menezes e Advogados</v>
          </cell>
          <cell r="AP1776" t="str">
            <v>32.901.423/0001-79</v>
          </cell>
          <cell r="AQ1776">
            <v>1</v>
          </cell>
          <cell r="AR1776" t="str">
            <v>Caputo, Bastos e Serra Advogados</v>
          </cell>
          <cell r="AS1776" t="str">
            <v>12.291.813/0001-67</v>
          </cell>
          <cell r="AT1776">
            <v>0</v>
          </cell>
          <cell r="AU1776" t="str">
            <v>x x x</v>
          </cell>
          <cell r="AV1776" t="str">
            <v>x x x</v>
          </cell>
          <cell r="AW1776" t="str">
            <v>Dedução de Honorários Contratuais</v>
          </cell>
          <cell r="AX1776">
            <v>44348</v>
          </cell>
          <cell r="AY1776">
            <v>25158.06</v>
          </cell>
          <cell r="AZ1776">
            <v>45128.91</v>
          </cell>
          <cell r="BA1776">
            <v>70286.97</v>
          </cell>
          <cell r="BB1776">
            <v>1509.48</v>
          </cell>
          <cell r="BC1776">
            <v>2707.73</v>
          </cell>
          <cell r="BD1776">
            <v>4217.21</v>
          </cell>
          <cell r="BE1776">
            <v>251.58</v>
          </cell>
          <cell r="BF1776">
            <v>451.28</v>
          </cell>
          <cell r="BG1776">
            <v>702.86</v>
          </cell>
          <cell r="BH1776">
            <v>251.58</v>
          </cell>
          <cell r="BI1776">
            <v>451.28</v>
          </cell>
          <cell r="BJ1776">
            <v>702.86</v>
          </cell>
          <cell r="BK1776">
            <v>0</v>
          </cell>
          <cell r="BL1776">
            <v>0</v>
          </cell>
          <cell r="BM1776">
            <v>0</v>
          </cell>
          <cell r="BN1776">
            <v>23145.42</v>
          </cell>
          <cell r="BO1776">
            <v>41518.619999999995</v>
          </cell>
          <cell r="BP1776">
            <v>64664.039999999994</v>
          </cell>
          <cell r="BQ1776">
            <v>0</v>
          </cell>
          <cell r="BR1776">
            <v>0</v>
          </cell>
          <cell r="BS1776">
            <v>0</v>
          </cell>
          <cell r="BT1776">
            <v>53</v>
          </cell>
          <cell r="BU1776">
            <v>64664.02</v>
          </cell>
          <cell r="BV1776">
            <v>0</v>
          </cell>
          <cell r="BW1776">
            <v>25366.87</v>
          </cell>
          <cell r="BX1776">
            <v>45565.510000000009</v>
          </cell>
          <cell r="BY1776">
            <v>70932.38</v>
          </cell>
          <cell r="BZ1776">
            <v>1522.01</v>
          </cell>
          <cell r="CA1776">
            <v>2733.92</v>
          </cell>
          <cell r="CB1776">
            <v>4255.93</v>
          </cell>
          <cell r="CC1776">
            <v>253.66</v>
          </cell>
          <cell r="CD1776">
            <v>455.65</v>
          </cell>
          <cell r="CE1776">
            <v>709.31</v>
          </cell>
          <cell r="CF1776">
            <v>253.66</v>
          </cell>
          <cell r="CG1776">
            <v>455.65</v>
          </cell>
          <cell r="CH1776">
            <v>709.31</v>
          </cell>
          <cell r="CI1776">
            <v>0</v>
          </cell>
          <cell r="CJ1776">
            <v>0</v>
          </cell>
          <cell r="CK1776">
            <v>0</v>
          </cell>
          <cell r="CL1776">
            <v>23337.54</v>
          </cell>
          <cell r="CM1776">
            <v>41920.290000000008</v>
          </cell>
          <cell r="CN1776">
            <v>65257.830000000009</v>
          </cell>
          <cell r="CO1776">
            <v>0</v>
          </cell>
          <cell r="CP1776">
            <v>0</v>
          </cell>
          <cell r="CQ1776">
            <v>0</v>
          </cell>
          <cell r="CR1776">
            <v>65257.830000000009</v>
          </cell>
          <cell r="CS1776">
            <v>0</v>
          </cell>
          <cell r="CT1776">
            <v>44378</v>
          </cell>
          <cell r="CU1776"/>
          <cell r="CV1776">
            <v>9114</v>
          </cell>
          <cell r="CW1776">
            <v>44835</v>
          </cell>
          <cell r="CX1776">
            <v>1.1095638366066978</v>
          </cell>
          <cell r="CY1776">
            <v>28146.16</v>
          </cell>
          <cell r="CZ1776">
            <v>50557.84</v>
          </cell>
          <cell r="DA1776">
            <v>78704</v>
          </cell>
          <cell r="DB1776">
            <v>0</v>
          </cell>
          <cell r="DC1776">
            <v>0</v>
          </cell>
          <cell r="DD1776">
            <v>0</v>
          </cell>
          <cell r="DE1776">
            <v>21849.84</v>
          </cell>
          <cell r="DF1776">
            <v>0</v>
          </cell>
          <cell r="DG1776">
            <v>218160</v>
          </cell>
          <cell r="DH1776">
            <v>1</v>
          </cell>
          <cell r="DI1776">
            <v>28146.16</v>
          </cell>
          <cell r="DJ1776">
            <v>50557.84</v>
          </cell>
          <cell r="DK1776">
            <v>78704</v>
          </cell>
          <cell r="DL1776">
            <v>0</v>
          </cell>
          <cell r="DM1776">
            <v>0</v>
          </cell>
          <cell r="DN1776">
            <v>0</v>
          </cell>
          <cell r="DO1776">
            <v>21849.84</v>
          </cell>
          <cell r="DP1776">
            <v>0</v>
          </cell>
          <cell r="DQ1776">
            <v>0</v>
          </cell>
          <cell r="DR1776"/>
          <cell r="DS1776">
            <v>0</v>
          </cell>
          <cell r="DT1776">
            <v>0</v>
          </cell>
        </row>
        <row r="1777">
          <cell r="A1777">
            <v>9115</v>
          </cell>
          <cell r="B1777">
            <v>9197</v>
          </cell>
          <cell r="C1777" t="str">
            <v>2021/0207388-0</v>
          </cell>
          <cell r="D1777" t="str">
            <v>0207388-78.2021.3.00.0000</v>
          </cell>
          <cell r="E1777">
            <v>44378</v>
          </cell>
          <cell r="F1777" t="str">
            <v>PAGO - 1ª. 2ª ORDEM - OUT/2022 - 1ª remessa</v>
          </cell>
          <cell r="G1777" t="str">
            <v>sim</v>
          </cell>
          <cell r="H1777">
            <v>44835</v>
          </cell>
          <cell r="I1777" t="str">
            <v>não</v>
          </cell>
          <cell r="J1777" t="str">
            <v>não</v>
          </cell>
          <cell r="K1777">
            <v>1</v>
          </cell>
          <cell r="L1777" t="str">
            <v>MS 4.151/DF</v>
          </cell>
          <cell r="M1777" t="str">
            <v>1995/0038195-8</v>
          </cell>
          <cell r="N1777">
            <v>34901</v>
          </cell>
          <cell r="O1777" t="str">
            <v>Administrativo - Servidor Público Civil - Reajustes de Remuneração, Proventos ou Pensão</v>
          </cell>
          <cell r="P1777" t="str">
            <v>UNIÃO</v>
          </cell>
          <cell r="Q1777" t="str">
            <v>Ministério da Fazenda</v>
          </cell>
          <cell r="R1777">
            <v>36203</v>
          </cell>
          <cell r="S1777" t="str">
            <v>Mandado de Segurança 4.151/DF</v>
          </cell>
          <cell r="T1777" t="str">
            <v>2016/0127313-7</v>
          </cell>
          <cell r="U1777">
            <v>44377</v>
          </cell>
          <cell r="V1777" t="str">
            <v>Alexandre Tamburrino</v>
          </cell>
          <cell r="W1777" t="str">
            <v>019.450.848-04</v>
          </cell>
          <cell r="X1777">
            <v>12434</v>
          </cell>
          <cell r="Y1777">
            <v>88</v>
          </cell>
          <cell r="Z1777" t="str">
            <v>Servidor Público Civil Inativo</v>
          </cell>
          <cell r="AA1777" t="str">
            <v>Diferença de remuneração - 3,17%</v>
          </cell>
          <cell r="AB1777" t="str">
            <v>Alimentar</v>
          </cell>
          <cell r="AC1777" t="str">
            <v>Não</v>
          </cell>
          <cell r="AD1777" t="str">
            <v>Não</v>
          </cell>
          <cell r="AE1777" t="str">
            <v>Não</v>
          </cell>
          <cell r="AF1777" t="str">
            <v>-</v>
          </cell>
          <cell r="AG1777" t="str">
            <v>-</v>
          </cell>
          <cell r="AH1777" t="str">
            <v>Não informada</v>
          </cell>
          <cell r="AI1777" t="str">
            <v>Não Informada</v>
          </cell>
          <cell r="AJ1777" t="str">
            <v>Não</v>
          </cell>
          <cell r="AK1777">
            <v>6</v>
          </cell>
          <cell r="AL1777" t="str">
            <v>Mota &amp; Advogados Associados</v>
          </cell>
          <cell r="AM1777" t="str">
            <v>03.996.810/0001-38</v>
          </cell>
          <cell r="AN1777">
            <v>1</v>
          </cell>
          <cell r="AO1777" t="str">
            <v>Mauro Menezes e Advogados</v>
          </cell>
          <cell r="AP1777" t="str">
            <v>32.901.423/0001-79</v>
          </cell>
          <cell r="AQ1777">
            <v>1</v>
          </cell>
          <cell r="AR1777" t="str">
            <v>Caputo, Bastos e Serra Advogados</v>
          </cell>
          <cell r="AS1777" t="str">
            <v>12.291.813/0001-67</v>
          </cell>
          <cell r="AT1777">
            <v>0</v>
          </cell>
          <cell r="AU1777" t="str">
            <v>x x x</v>
          </cell>
          <cell r="AV1777" t="str">
            <v>x x x</v>
          </cell>
          <cell r="AW1777" t="str">
            <v>Dedução de Honorários Contratuais</v>
          </cell>
          <cell r="AX1777">
            <v>44348</v>
          </cell>
          <cell r="AY1777">
            <v>26201.21</v>
          </cell>
          <cell r="AZ1777">
            <v>46176.9</v>
          </cell>
          <cell r="BA1777">
            <v>72378.11</v>
          </cell>
          <cell r="BB1777">
            <v>1572.07</v>
          </cell>
          <cell r="BC1777">
            <v>2770.6100000000006</v>
          </cell>
          <cell r="BD1777">
            <v>4342.68</v>
          </cell>
          <cell r="BE1777">
            <v>262.01</v>
          </cell>
          <cell r="BF1777">
            <v>461.77</v>
          </cell>
          <cell r="BG1777">
            <v>723.78</v>
          </cell>
          <cell r="BH1777">
            <v>262.01</v>
          </cell>
          <cell r="BI1777">
            <v>461.77</v>
          </cell>
          <cell r="BJ1777">
            <v>723.78</v>
          </cell>
          <cell r="BK1777">
            <v>0</v>
          </cell>
          <cell r="BL1777">
            <v>0</v>
          </cell>
          <cell r="BM1777">
            <v>0</v>
          </cell>
          <cell r="BN1777">
            <v>24105.120000000003</v>
          </cell>
          <cell r="BO1777">
            <v>42482.749999999993</v>
          </cell>
          <cell r="BP1777">
            <v>66587.87</v>
          </cell>
          <cell r="BQ1777">
            <v>0</v>
          </cell>
          <cell r="BR1777">
            <v>0</v>
          </cell>
          <cell r="BS1777">
            <v>0</v>
          </cell>
          <cell r="BT1777">
            <v>53</v>
          </cell>
          <cell r="BU1777">
            <v>66587.87</v>
          </cell>
          <cell r="BV1777">
            <v>0</v>
          </cell>
          <cell r="BW1777">
            <v>26418.68</v>
          </cell>
          <cell r="BX1777">
            <v>46624.780000000006</v>
          </cell>
          <cell r="BY1777">
            <v>73043.460000000006</v>
          </cell>
          <cell r="BZ1777">
            <v>1585.12</v>
          </cell>
          <cell r="CA1777">
            <v>2797.4699999999993</v>
          </cell>
          <cell r="CB1777">
            <v>4382.5899999999992</v>
          </cell>
          <cell r="CC1777">
            <v>264.18</v>
          </cell>
          <cell r="CD1777">
            <v>466.23999999999995</v>
          </cell>
          <cell r="CE1777">
            <v>730.42</v>
          </cell>
          <cell r="CF1777">
            <v>264.18</v>
          </cell>
          <cell r="CG1777">
            <v>466.23999999999995</v>
          </cell>
          <cell r="CH1777">
            <v>730.42</v>
          </cell>
          <cell r="CI1777">
            <v>0</v>
          </cell>
          <cell r="CJ1777">
            <v>0</v>
          </cell>
          <cell r="CK1777">
            <v>0</v>
          </cell>
          <cell r="CL1777">
            <v>24305.200000000001</v>
          </cell>
          <cell r="CM1777">
            <v>42894.830000000016</v>
          </cell>
          <cell r="CN1777">
            <v>67200.030000000013</v>
          </cell>
          <cell r="CO1777">
            <v>0</v>
          </cell>
          <cell r="CP1777">
            <v>0</v>
          </cell>
          <cell r="CQ1777">
            <v>0</v>
          </cell>
          <cell r="CR1777">
            <v>67200.030000000013</v>
          </cell>
          <cell r="CS1777">
            <v>0</v>
          </cell>
          <cell r="CT1777">
            <v>44378</v>
          </cell>
          <cell r="CU1777"/>
          <cell r="CV1777">
            <v>9115</v>
          </cell>
          <cell r="CW1777">
            <v>44835</v>
          </cell>
          <cell r="CX1777">
            <v>1.1095638366066978</v>
          </cell>
          <cell r="CY1777">
            <v>29313.21</v>
          </cell>
          <cell r="CZ1777">
            <v>51733.170000000006</v>
          </cell>
          <cell r="DA1777">
            <v>81046.38</v>
          </cell>
          <cell r="DB1777">
            <v>0</v>
          </cell>
          <cell r="DC1777">
            <v>0</v>
          </cell>
          <cell r="DD1777">
            <v>0</v>
          </cell>
          <cell r="DE1777">
            <v>22829.5</v>
          </cell>
          <cell r="DF1777">
            <v>0</v>
          </cell>
          <cell r="DG1777">
            <v>218160</v>
          </cell>
          <cell r="DH1777">
            <v>1</v>
          </cell>
          <cell r="DI1777">
            <v>29313.21</v>
          </cell>
          <cell r="DJ1777">
            <v>51733.170000000006</v>
          </cell>
          <cell r="DK1777">
            <v>81046.38</v>
          </cell>
          <cell r="DL1777">
            <v>0</v>
          </cell>
          <cell r="DM1777">
            <v>0</v>
          </cell>
          <cell r="DN1777">
            <v>0</v>
          </cell>
          <cell r="DO1777">
            <v>22829.5</v>
          </cell>
          <cell r="DP1777">
            <v>0</v>
          </cell>
          <cell r="DQ1777">
            <v>0</v>
          </cell>
          <cell r="DR1777"/>
          <cell r="DS1777">
            <v>0</v>
          </cell>
          <cell r="DT1777">
            <v>0</v>
          </cell>
        </row>
        <row r="1778">
          <cell r="A1778">
            <v>9116</v>
          </cell>
          <cell r="B1778">
            <v>9277</v>
          </cell>
          <cell r="C1778" t="str">
            <v>2021/0207394-3</v>
          </cell>
          <cell r="D1778" t="str">
            <v>0207394-85.2021.3.00.0000</v>
          </cell>
          <cell r="E1778">
            <v>44378</v>
          </cell>
          <cell r="F1778" t="str">
            <v>PRC 9116 VIROU RPV</v>
          </cell>
          <cell r="G1778"/>
          <cell r="H1778"/>
          <cell r="I1778"/>
          <cell r="J1778"/>
          <cell r="K1778"/>
          <cell r="L1778" t="str">
            <v>MS 4.151/DF</v>
          </cell>
          <cell r="M1778" t="str">
            <v>1995/0038195-8</v>
          </cell>
          <cell r="N1778">
            <v>34901</v>
          </cell>
          <cell r="O1778" t="str">
            <v>Administrativo - Servidor Público Civil - Reajustes de Remuneração, Proventos ou Pensão</v>
          </cell>
          <cell r="P1778" t="str">
            <v>UNIÃO</v>
          </cell>
          <cell r="Q1778" t="str">
            <v>Ministério da Fazenda</v>
          </cell>
          <cell r="R1778">
            <v>36203</v>
          </cell>
          <cell r="S1778" t="str">
            <v>Mandado de Segurança 4.151/DF</v>
          </cell>
          <cell r="T1778" t="str">
            <v>2016/0127320-2</v>
          </cell>
          <cell r="U1778">
            <v>44377</v>
          </cell>
          <cell r="V1778" t="str">
            <v>Alfio Gasparin</v>
          </cell>
          <cell r="W1778" t="str">
            <v>045.172.968-49</v>
          </cell>
          <cell r="X1778">
            <v>14958</v>
          </cell>
          <cell r="Y1778">
            <v>82</v>
          </cell>
          <cell r="Z1778" t="str">
            <v>Servidor Público Civil Inativo</v>
          </cell>
          <cell r="AA1778" t="str">
            <v>Diferença de remuneração - 3,17%</v>
          </cell>
          <cell r="AB1778" t="str">
            <v>Alimentar</v>
          </cell>
          <cell r="AC1778" t="str">
            <v>Não</v>
          </cell>
          <cell r="AD1778" t="str">
            <v>Não</v>
          </cell>
          <cell r="AE1778" t="str">
            <v>Não</v>
          </cell>
          <cell r="AF1778" t="str">
            <v>-</v>
          </cell>
          <cell r="AG1778" t="str">
            <v>-</v>
          </cell>
          <cell r="AH1778" t="str">
            <v>Não informada</v>
          </cell>
          <cell r="AI1778" t="str">
            <v>Não Informada</v>
          </cell>
          <cell r="AJ1778" t="str">
            <v>Não</v>
          </cell>
          <cell r="AK1778">
            <v>6</v>
          </cell>
          <cell r="AL1778" t="str">
            <v>Mota &amp; Advogados Associados</v>
          </cell>
          <cell r="AM1778" t="str">
            <v>03.996.810/0001-38</v>
          </cell>
          <cell r="AN1778">
            <v>1</v>
          </cell>
          <cell r="AO1778" t="str">
            <v>Mauro Menezes e Advogados</v>
          </cell>
          <cell r="AP1778" t="str">
            <v>32.901.423/0001-79</v>
          </cell>
          <cell r="AQ1778">
            <v>1</v>
          </cell>
          <cell r="AR1778" t="str">
            <v>Caputo, Bastos e Serra Advogados</v>
          </cell>
          <cell r="AS1778" t="str">
            <v>12.291.813/0001-67</v>
          </cell>
          <cell r="AT1778">
            <v>0</v>
          </cell>
          <cell r="AU1778" t="str">
            <v>x x x</v>
          </cell>
          <cell r="AV1778" t="str">
            <v>x x x</v>
          </cell>
          <cell r="AW1778" t="str">
            <v>Dedução de Honorários Contratuais</v>
          </cell>
          <cell r="AX1778">
            <v>44348</v>
          </cell>
          <cell r="AY1778">
            <v>24915.02</v>
          </cell>
          <cell r="AZ1778">
            <v>44763.64</v>
          </cell>
          <cell r="BA1778">
            <v>69678.66</v>
          </cell>
          <cell r="BB1778">
            <v>1494.9</v>
          </cell>
          <cell r="BC1778">
            <v>2685.81</v>
          </cell>
          <cell r="BD1778">
            <v>4180.71</v>
          </cell>
          <cell r="BE1778">
            <v>249.15</v>
          </cell>
          <cell r="BF1778">
            <v>447.63</v>
          </cell>
          <cell r="BG1778">
            <v>696.78</v>
          </cell>
          <cell r="BH1778">
            <v>249.15</v>
          </cell>
          <cell r="BI1778">
            <v>447.63</v>
          </cell>
          <cell r="BJ1778">
            <v>696.78</v>
          </cell>
          <cell r="BK1778">
            <v>0</v>
          </cell>
          <cell r="BL1778">
            <v>0</v>
          </cell>
          <cell r="BM1778">
            <v>0</v>
          </cell>
          <cell r="BN1778">
            <v>22921.819999999996</v>
          </cell>
          <cell r="BO1778">
            <v>41182.570000000007</v>
          </cell>
          <cell r="BP1778">
            <v>64104.390000000007</v>
          </cell>
          <cell r="BQ1778">
            <v>0</v>
          </cell>
          <cell r="BR1778">
            <v>0</v>
          </cell>
          <cell r="BS1778">
            <v>0</v>
          </cell>
          <cell r="BT1778">
            <v>53</v>
          </cell>
          <cell r="BU1778">
            <v>64104.37</v>
          </cell>
          <cell r="BV1778">
            <v>0</v>
          </cell>
          <cell r="BW1778">
            <v>25121.81</v>
          </cell>
          <cell r="BX1778">
            <v>45196.61</v>
          </cell>
          <cell r="BY1778">
            <v>70318.42</v>
          </cell>
          <cell r="BZ1778">
            <v>1507.3</v>
          </cell>
          <cell r="CA1778">
            <v>2711.79</v>
          </cell>
          <cell r="CB1778">
            <v>4219.09</v>
          </cell>
          <cell r="CC1778">
            <v>251.21</v>
          </cell>
          <cell r="CD1778">
            <v>451.96000000000004</v>
          </cell>
          <cell r="CE1778">
            <v>703.17000000000007</v>
          </cell>
          <cell r="CF1778">
            <v>251.21</v>
          </cell>
          <cell r="CG1778">
            <v>451.96000000000004</v>
          </cell>
          <cell r="CH1778">
            <v>703.17000000000007</v>
          </cell>
          <cell r="CI1778">
            <v>0</v>
          </cell>
          <cell r="CJ1778">
            <v>0</v>
          </cell>
          <cell r="CK1778">
            <v>0</v>
          </cell>
          <cell r="CL1778">
            <v>23112.090000000004</v>
          </cell>
          <cell r="CM1778">
            <v>41580.9</v>
          </cell>
          <cell r="CN1778">
            <v>64692.990000000005</v>
          </cell>
          <cell r="CO1778">
            <v>0</v>
          </cell>
          <cell r="CP1778">
            <v>0</v>
          </cell>
          <cell r="CQ1778">
            <v>0</v>
          </cell>
          <cell r="CR1778">
            <v>64692.990000000005</v>
          </cell>
          <cell r="CS1778">
            <v>0</v>
          </cell>
          <cell r="CT1778">
            <v>44378</v>
          </cell>
          <cell r="CU1778"/>
          <cell r="CV1778" t="str">
            <v/>
          </cell>
          <cell r="CW1778" t="str">
            <v/>
          </cell>
          <cell r="CX1778" t="str">
            <v/>
          </cell>
          <cell r="CY1778" t="str">
            <v/>
          </cell>
          <cell r="CZ1778" t="str">
            <v/>
          </cell>
          <cell r="DA1778" t="str">
            <v/>
          </cell>
          <cell r="DB1778" t="str">
            <v/>
          </cell>
          <cell r="DC1778" t="str">
            <v/>
          </cell>
          <cell r="DD1778" t="str">
            <v/>
          </cell>
          <cell r="DE1778" t="str">
            <v/>
          </cell>
          <cell r="DF1778" t="str">
            <v/>
          </cell>
          <cell r="DG1778" t="str">
            <v/>
          </cell>
          <cell r="DH1778" t="str">
            <v/>
          </cell>
          <cell r="DI1778" t="str">
            <v/>
          </cell>
          <cell r="DJ1778" t="str">
            <v/>
          </cell>
          <cell r="DK1778" t="str">
            <v/>
          </cell>
          <cell r="DL1778" t="str">
            <v/>
          </cell>
          <cell r="DM1778" t="str">
            <v/>
          </cell>
          <cell r="DN1778" t="str">
            <v/>
          </cell>
          <cell r="DO1778" t="str">
            <v/>
          </cell>
          <cell r="DP1778" t="str">
            <v/>
          </cell>
          <cell r="DQ1778" t="str">
            <v/>
          </cell>
          <cell r="DR1778"/>
          <cell r="DS1778" t="str">
            <v/>
          </cell>
          <cell r="DT1778">
            <v>0</v>
          </cell>
        </row>
        <row r="1779">
          <cell r="A1779">
            <v>9117</v>
          </cell>
          <cell r="B1779">
            <v>9285</v>
          </cell>
          <cell r="C1779" t="str">
            <v>2021/0207401-8</v>
          </cell>
          <cell r="D1779" t="str">
            <v>0207401-77.2021.3.00.0000</v>
          </cell>
          <cell r="E1779">
            <v>44378</v>
          </cell>
          <cell r="F1779" t="str">
            <v>PAGO - 1ª. 2ª ORDEM - OUT/2022 - 1ª remessa</v>
          </cell>
          <cell r="G1779" t="str">
            <v>sim</v>
          </cell>
          <cell r="H1779">
            <v>44835</v>
          </cell>
          <cell r="I1779" t="str">
            <v>não</v>
          </cell>
          <cell r="J1779" t="str">
            <v>não</v>
          </cell>
          <cell r="K1779">
            <v>1</v>
          </cell>
          <cell r="L1779" t="str">
            <v>MS 4.151/DF</v>
          </cell>
          <cell r="M1779" t="str">
            <v>1995/0038195-8</v>
          </cell>
          <cell r="N1779">
            <v>34901</v>
          </cell>
          <cell r="O1779" t="str">
            <v>Administrativo - Servidor Público Civil - Reajustes de Remuneração, Proventos ou Pensão</v>
          </cell>
          <cell r="P1779" t="str">
            <v>UNIÃO</v>
          </cell>
          <cell r="Q1779" t="str">
            <v>Ministério da Fazenda</v>
          </cell>
          <cell r="R1779">
            <v>36203</v>
          </cell>
          <cell r="S1779" t="str">
            <v>Mandado de Segurança 4.151/DF</v>
          </cell>
          <cell r="T1779" t="str">
            <v>2016/0127355-4</v>
          </cell>
          <cell r="U1779">
            <v>44377</v>
          </cell>
          <cell r="V1779" t="str">
            <v>Elza Gala Grego Garcia</v>
          </cell>
          <cell r="W1779" t="str">
            <v>238.483.168-20</v>
          </cell>
          <cell r="X1779">
            <v>14447</v>
          </cell>
          <cell r="Y1779">
            <v>83</v>
          </cell>
          <cell r="Z1779" t="str">
            <v>Servidor Público Civil Inativo</v>
          </cell>
          <cell r="AA1779" t="str">
            <v>Diferença de remuneração - 3,17%</v>
          </cell>
          <cell r="AB1779" t="str">
            <v>Alimentar</v>
          </cell>
          <cell r="AC1779" t="str">
            <v>Não</v>
          </cell>
          <cell r="AD1779" t="str">
            <v>Não</v>
          </cell>
          <cell r="AE1779" t="str">
            <v>Não</v>
          </cell>
          <cell r="AF1779" t="str">
            <v>-</v>
          </cell>
          <cell r="AG1779" t="str">
            <v>-</v>
          </cell>
          <cell r="AH1779" t="str">
            <v>Não informada</v>
          </cell>
          <cell r="AI1779" t="str">
            <v>Não Informada</v>
          </cell>
          <cell r="AJ1779" t="str">
            <v>Não</v>
          </cell>
          <cell r="AK1779">
            <v>6</v>
          </cell>
          <cell r="AL1779" t="str">
            <v>Mota &amp; Advogados Associados</v>
          </cell>
          <cell r="AM1779" t="str">
            <v>03.996.810/0001-38</v>
          </cell>
          <cell r="AN1779">
            <v>1</v>
          </cell>
          <cell r="AO1779" t="str">
            <v>Mauro Menezes e Advogados</v>
          </cell>
          <cell r="AP1779" t="str">
            <v>32.901.423/0001-79</v>
          </cell>
          <cell r="AQ1779">
            <v>1</v>
          </cell>
          <cell r="AR1779" t="str">
            <v>Caputo, Bastos e Serra Advogados</v>
          </cell>
          <cell r="AS1779" t="str">
            <v>12.291.813/0001-67</v>
          </cell>
          <cell r="AT1779">
            <v>0</v>
          </cell>
          <cell r="AU1779" t="str">
            <v>x x x</v>
          </cell>
          <cell r="AV1779" t="str">
            <v>x x x</v>
          </cell>
          <cell r="AW1779" t="str">
            <v>Dedução de Honorários Contratuais</v>
          </cell>
          <cell r="AX1779">
            <v>44348</v>
          </cell>
          <cell r="AY1779">
            <v>39878.11</v>
          </cell>
          <cell r="AZ1779">
            <v>60090.18</v>
          </cell>
          <cell r="BA1779">
            <v>99968.29</v>
          </cell>
          <cell r="BB1779">
            <v>2392.6799999999998</v>
          </cell>
          <cell r="BC1779">
            <v>3605.4100000000003</v>
          </cell>
          <cell r="BD1779">
            <v>5998.09</v>
          </cell>
          <cell r="BE1779">
            <v>398.78</v>
          </cell>
          <cell r="BF1779">
            <v>600.9</v>
          </cell>
          <cell r="BG1779">
            <v>999.68</v>
          </cell>
          <cell r="BH1779">
            <v>398.78</v>
          </cell>
          <cell r="BI1779">
            <v>600.9</v>
          </cell>
          <cell r="BJ1779">
            <v>999.68</v>
          </cell>
          <cell r="BK1779">
            <v>0</v>
          </cell>
          <cell r="BL1779">
            <v>0</v>
          </cell>
          <cell r="BM1779">
            <v>0</v>
          </cell>
          <cell r="BN1779">
            <v>36687.870000000003</v>
          </cell>
          <cell r="BO1779">
            <v>55282.970000000008</v>
          </cell>
          <cell r="BP1779">
            <v>91970.840000000011</v>
          </cell>
          <cell r="BQ1779">
            <v>2201</v>
          </cell>
          <cell r="BR1779">
            <v>242.11</v>
          </cell>
          <cell r="BS1779">
            <v>0</v>
          </cell>
          <cell r="BT1779">
            <v>81</v>
          </cell>
          <cell r="BU1779">
            <v>91970.83</v>
          </cell>
          <cell r="BV1779">
            <v>242.11</v>
          </cell>
          <cell r="BW1779">
            <v>40209.089999999997</v>
          </cell>
          <cell r="BX1779">
            <v>60687.270000000004</v>
          </cell>
          <cell r="BY1779">
            <v>100896.36</v>
          </cell>
          <cell r="BZ1779">
            <v>2412.54</v>
          </cell>
          <cell r="CA1779">
            <v>3641.2299999999996</v>
          </cell>
          <cell r="CB1779">
            <v>6053.7699999999995</v>
          </cell>
          <cell r="CC1779">
            <v>402.09</v>
          </cell>
          <cell r="CD1779">
            <v>606.86000000000013</v>
          </cell>
          <cell r="CE1779">
            <v>1008.95</v>
          </cell>
          <cell r="CF1779">
            <v>402.09</v>
          </cell>
          <cell r="CG1779">
            <v>606.86000000000013</v>
          </cell>
          <cell r="CH1779">
            <v>1008.95</v>
          </cell>
          <cell r="CI1779">
            <v>0</v>
          </cell>
          <cell r="CJ1779">
            <v>0</v>
          </cell>
          <cell r="CK1779">
            <v>0</v>
          </cell>
          <cell r="CL1779">
            <v>36992.370000000003</v>
          </cell>
          <cell r="CM1779">
            <v>55832.320000000014</v>
          </cell>
          <cell r="CN1779">
            <v>92824.690000000017</v>
          </cell>
          <cell r="CO1779">
            <v>2219.2600000000002</v>
          </cell>
          <cell r="CP1779">
            <v>244.11</v>
          </cell>
          <cell r="CQ1779">
            <v>0</v>
          </cell>
          <cell r="CR1779">
            <v>92824.690000000017</v>
          </cell>
          <cell r="CS1779">
            <v>244.11</v>
          </cell>
          <cell r="CT1779">
            <v>44378</v>
          </cell>
          <cell r="CU1779"/>
          <cell r="CV1779">
            <v>9117</v>
          </cell>
          <cell r="CW1779">
            <v>44835</v>
          </cell>
          <cell r="CX1779">
            <v>1.1095638366066978</v>
          </cell>
          <cell r="CY1779">
            <v>44614.55</v>
          </cell>
          <cell r="CZ1779">
            <v>67336.399999999994</v>
          </cell>
          <cell r="DA1779">
            <v>111950.95</v>
          </cell>
          <cell r="DB1779">
            <v>2462.41</v>
          </cell>
          <cell r="DC1779">
            <v>270.86</v>
          </cell>
          <cell r="DD1779">
            <v>0</v>
          </cell>
          <cell r="DE1779">
            <v>35658.47</v>
          </cell>
          <cell r="DF1779">
            <v>270.86</v>
          </cell>
          <cell r="DG1779">
            <v>218160</v>
          </cell>
          <cell r="DH1779">
            <v>1</v>
          </cell>
          <cell r="DI1779">
            <v>44614.55</v>
          </cell>
          <cell r="DJ1779">
            <v>67336.399999999994</v>
          </cell>
          <cell r="DK1779">
            <v>111950.95</v>
          </cell>
          <cell r="DL1779">
            <v>2462.41</v>
          </cell>
          <cell r="DM1779">
            <v>270.86</v>
          </cell>
          <cell r="DN1779">
            <v>0</v>
          </cell>
          <cell r="DO1779">
            <v>35658.47</v>
          </cell>
          <cell r="DP1779">
            <v>270.86</v>
          </cell>
          <cell r="DQ1779">
            <v>0</v>
          </cell>
          <cell r="DR1779"/>
          <cell r="DS1779">
            <v>0</v>
          </cell>
          <cell r="DT1779">
            <v>0</v>
          </cell>
        </row>
        <row r="1780">
          <cell r="A1780">
            <v>9118</v>
          </cell>
          <cell r="B1780">
            <v>9286</v>
          </cell>
          <cell r="C1780" t="str">
            <v>2021/0207402-0</v>
          </cell>
          <cell r="D1780" t="str">
            <v>0207402-62.2021.3.00.0000</v>
          </cell>
          <cell r="E1780">
            <v>44378</v>
          </cell>
          <cell r="F1780" t="str">
            <v>PAGO - 1ª. 2ª ORDEM - OUT/2022 - 1ª remessa</v>
          </cell>
          <cell r="G1780" t="str">
            <v>sim</v>
          </cell>
          <cell r="H1780">
            <v>44835</v>
          </cell>
          <cell r="I1780" t="str">
            <v>não</v>
          </cell>
          <cell r="J1780" t="str">
            <v>não</v>
          </cell>
          <cell r="K1780">
            <v>1</v>
          </cell>
          <cell r="L1780" t="str">
            <v>MS 4.151/DF</v>
          </cell>
          <cell r="M1780" t="str">
            <v>1995/0038195-8</v>
          </cell>
          <cell r="N1780">
            <v>34901</v>
          </cell>
          <cell r="O1780" t="str">
            <v>Administrativo - Servidor Público Civil - Reajustes de Remuneração, Proventos ou Pensão</v>
          </cell>
          <cell r="P1780" t="str">
            <v>UNIÃO</v>
          </cell>
          <cell r="Q1780" t="str">
            <v>Ministério da Fazenda</v>
          </cell>
          <cell r="R1780">
            <v>36203</v>
          </cell>
          <cell r="S1780" t="str">
            <v>Mandado de Segurança 4.151/DF</v>
          </cell>
          <cell r="T1780" t="str">
            <v>2016/0127355-4</v>
          </cell>
          <cell r="U1780">
            <v>44377</v>
          </cell>
          <cell r="V1780" t="str">
            <v>Elza Silva de Sousa</v>
          </cell>
          <cell r="W1780" t="str">
            <v>708.924.078-91</v>
          </cell>
          <cell r="X1780">
            <v>16250</v>
          </cell>
          <cell r="Y1780">
            <v>78</v>
          </cell>
          <cell r="Z1780" t="str">
            <v>Servidor Público Civil Inativo</v>
          </cell>
          <cell r="AA1780" t="str">
            <v>Diferença de remuneração - 3,17%</v>
          </cell>
          <cell r="AB1780" t="str">
            <v>Alimentar</v>
          </cell>
          <cell r="AC1780" t="str">
            <v>Não</v>
          </cell>
          <cell r="AD1780" t="str">
            <v>Não</v>
          </cell>
          <cell r="AE1780" t="str">
            <v>Não</v>
          </cell>
          <cell r="AF1780" t="str">
            <v>-</v>
          </cell>
          <cell r="AG1780" t="str">
            <v>-</v>
          </cell>
          <cell r="AH1780" t="str">
            <v>Não informada</v>
          </cell>
          <cell r="AI1780" t="str">
            <v>Não Informada</v>
          </cell>
          <cell r="AJ1780" t="str">
            <v>Não</v>
          </cell>
          <cell r="AK1780">
            <v>6</v>
          </cell>
          <cell r="AL1780" t="str">
            <v>Mota &amp; Advogados Associados</v>
          </cell>
          <cell r="AM1780" t="str">
            <v>03.996.810/0001-38</v>
          </cell>
          <cell r="AN1780">
            <v>1</v>
          </cell>
          <cell r="AO1780" t="str">
            <v>Mauro Menezes e Advogados</v>
          </cell>
          <cell r="AP1780" t="str">
            <v>32.901.423/0001-79</v>
          </cell>
          <cell r="AQ1780">
            <v>1</v>
          </cell>
          <cell r="AR1780" t="str">
            <v>Caputo, Bastos e Serra Advogados</v>
          </cell>
          <cell r="AS1780" t="str">
            <v>12.291.813/0001-67</v>
          </cell>
          <cell r="AT1780">
            <v>0</v>
          </cell>
          <cell r="AU1780" t="str">
            <v>x x x</v>
          </cell>
          <cell r="AV1780" t="str">
            <v>x x x</v>
          </cell>
          <cell r="AW1780" t="str">
            <v>Dedução de Honorários Contratuais</v>
          </cell>
          <cell r="AX1780">
            <v>44348</v>
          </cell>
          <cell r="AY1780">
            <v>37699.35</v>
          </cell>
          <cell r="AZ1780">
            <v>62178.41</v>
          </cell>
          <cell r="BA1780">
            <v>99877.759999999995</v>
          </cell>
          <cell r="BB1780">
            <v>2261.96</v>
          </cell>
          <cell r="BC1780">
            <v>3730.7</v>
          </cell>
          <cell r="BD1780">
            <v>5992.66</v>
          </cell>
          <cell r="BE1780">
            <v>376.99</v>
          </cell>
          <cell r="BF1780">
            <v>621.78</v>
          </cell>
          <cell r="BG1780">
            <v>998.77</v>
          </cell>
          <cell r="BH1780">
            <v>376.99</v>
          </cell>
          <cell r="BI1780">
            <v>621.78</v>
          </cell>
          <cell r="BJ1780">
            <v>998.77</v>
          </cell>
          <cell r="BK1780">
            <v>0</v>
          </cell>
          <cell r="BL1780">
            <v>0</v>
          </cell>
          <cell r="BM1780">
            <v>0</v>
          </cell>
          <cell r="BN1780">
            <v>34683.410000000003</v>
          </cell>
          <cell r="BO1780">
            <v>57204.14999999998</v>
          </cell>
          <cell r="BP1780">
            <v>91887.559999999983</v>
          </cell>
          <cell r="BQ1780">
            <v>0</v>
          </cell>
          <cell r="BR1780">
            <v>0</v>
          </cell>
          <cell r="BS1780">
            <v>0</v>
          </cell>
          <cell r="BT1780">
            <v>53</v>
          </cell>
          <cell r="BU1780">
            <v>91887.54</v>
          </cell>
          <cell r="BV1780">
            <v>0</v>
          </cell>
          <cell r="BW1780">
            <v>38012.25</v>
          </cell>
          <cell r="BX1780">
            <v>62787.460000000006</v>
          </cell>
          <cell r="BY1780">
            <v>100799.71</v>
          </cell>
          <cell r="BZ1780">
            <v>2280.73</v>
          </cell>
          <cell r="CA1780">
            <v>3767.2299999999991</v>
          </cell>
          <cell r="CB1780">
            <v>6047.9599999999991</v>
          </cell>
          <cell r="CC1780">
            <v>380.12</v>
          </cell>
          <cell r="CD1780">
            <v>627.86</v>
          </cell>
          <cell r="CE1780">
            <v>1007.98</v>
          </cell>
          <cell r="CF1780">
            <v>380.12</v>
          </cell>
          <cell r="CG1780">
            <v>627.86</v>
          </cell>
          <cell r="CH1780">
            <v>1007.98</v>
          </cell>
          <cell r="CI1780">
            <v>0</v>
          </cell>
          <cell r="CJ1780">
            <v>0</v>
          </cell>
          <cell r="CK1780">
            <v>0</v>
          </cell>
          <cell r="CL1780">
            <v>34971.279999999992</v>
          </cell>
          <cell r="CM1780">
            <v>57764.509999999987</v>
          </cell>
          <cell r="CN1780">
            <v>92735.789999999979</v>
          </cell>
          <cell r="CO1780">
            <v>0</v>
          </cell>
          <cell r="CP1780">
            <v>0</v>
          </cell>
          <cell r="CQ1780">
            <v>0</v>
          </cell>
          <cell r="CR1780">
            <v>92735.789999999979</v>
          </cell>
          <cell r="CS1780">
            <v>0</v>
          </cell>
          <cell r="CT1780">
            <v>44378</v>
          </cell>
          <cell r="CU1780"/>
          <cell r="CV1780">
            <v>9118</v>
          </cell>
          <cell r="CW1780">
            <v>44835</v>
          </cell>
          <cell r="CX1780">
            <v>1.1095638366066978</v>
          </cell>
          <cell r="CY1780">
            <v>42177.01</v>
          </cell>
          <cell r="CZ1780">
            <v>69666.700000000012</v>
          </cell>
          <cell r="DA1780">
            <v>111843.71</v>
          </cell>
          <cell r="DB1780">
            <v>0</v>
          </cell>
          <cell r="DC1780">
            <v>0</v>
          </cell>
          <cell r="DD1780">
            <v>0</v>
          </cell>
          <cell r="DE1780">
            <v>33229.519999999997</v>
          </cell>
          <cell r="DF1780">
            <v>0</v>
          </cell>
          <cell r="DG1780">
            <v>218160</v>
          </cell>
          <cell r="DH1780">
            <v>1</v>
          </cell>
          <cell r="DI1780">
            <v>42177.01</v>
          </cell>
          <cell r="DJ1780">
            <v>69666.700000000012</v>
          </cell>
          <cell r="DK1780">
            <v>111843.71</v>
          </cell>
          <cell r="DL1780">
            <v>0</v>
          </cell>
          <cell r="DM1780">
            <v>0</v>
          </cell>
          <cell r="DN1780">
            <v>0</v>
          </cell>
          <cell r="DO1780">
            <v>33229.519999999997</v>
          </cell>
          <cell r="DP1780">
            <v>0</v>
          </cell>
          <cell r="DQ1780">
            <v>0</v>
          </cell>
          <cell r="DR1780"/>
          <cell r="DS1780">
            <v>0</v>
          </cell>
          <cell r="DT1780">
            <v>0</v>
          </cell>
        </row>
        <row r="1781">
          <cell r="A1781">
            <v>9119</v>
          </cell>
          <cell r="B1781">
            <v>9001</v>
          </cell>
          <cell r="C1781" t="str">
            <v>2021/0207406-7</v>
          </cell>
          <cell r="D1781" t="str">
            <v>0207406-02.2021.3.00.0000</v>
          </cell>
          <cell r="E1781">
            <v>44378</v>
          </cell>
          <cell r="F1781" t="str">
            <v>PAGO - 1ª. 2ª ORDEM - OUT/2022 - 1ª remessa</v>
          </cell>
          <cell r="G1781" t="str">
            <v>sim</v>
          </cell>
          <cell r="H1781">
            <v>44835</v>
          </cell>
          <cell r="I1781" t="str">
            <v>não</v>
          </cell>
          <cell r="J1781" t="str">
            <v>não</v>
          </cell>
          <cell r="K1781">
            <v>1</v>
          </cell>
          <cell r="L1781" t="str">
            <v>MS 4.151/DF</v>
          </cell>
          <cell r="M1781" t="str">
            <v>1995/0038195-8</v>
          </cell>
          <cell r="N1781">
            <v>34901</v>
          </cell>
          <cell r="O1781" t="str">
            <v>Administrativo - Servidor Público Civil - Reajustes de Remuneração, Proventos ou Pensão</v>
          </cell>
          <cell r="P1781" t="str">
            <v>UNIÃO</v>
          </cell>
          <cell r="Q1781" t="str">
            <v>Ministério da Fazenda</v>
          </cell>
          <cell r="R1781">
            <v>36203</v>
          </cell>
          <cell r="S1781" t="str">
            <v>Mandado de Segurança 4.151/DF</v>
          </cell>
          <cell r="T1781" t="str">
            <v>2016/0128313-4</v>
          </cell>
          <cell r="U1781">
            <v>44377</v>
          </cell>
          <cell r="V1781" t="str">
            <v>Anna Lúcia de Almeida</v>
          </cell>
          <cell r="W1781" t="str">
            <v>072.312.966-53</v>
          </cell>
          <cell r="X1781">
            <v>13356</v>
          </cell>
          <cell r="Y1781">
            <v>86</v>
          </cell>
          <cell r="Z1781" t="str">
            <v>Servidor Público Civil Inativo</v>
          </cell>
          <cell r="AA1781" t="str">
            <v>Diferença de remuneração - 3,17%</v>
          </cell>
          <cell r="AB1781" t="str">
            <v>Alimentar</v>
          </cell>
          <cell r="AC1781" t="str">
            <v>Não</v>
          </cell>
          <cell r="AD1781" t="str">
            <v>Não</v>
          </cell>
          <cell r="AE1781" t="str">
            <v>Não</v>
          </cell>
          <cell r="AF1781" t="str">
            <v>-</v>
          </cell>
          <cell r="AG1781" t="str">
            <v>-</v>
          </cell>
          <cell r="AH1781" t="str">
            <v>Não informada</v>
          </cell>
          <cell r="AI1781" t="str">
            <v>Não Informada</v>
          </cell>
          <cell r="AJ1781" t="str">
            <v>Não</v>
          </cell>
          <cell r="AK1781">
            <v>6</v>
          </cell>
          <cell r="AL1781" t="str">
            <v>Mota &amp; Advogados Associados</v>
          </cell>
          <cell r="AM1781" t="str">
            <v>03.996.810/0001-38</v>
          </cell>
          <cell r="AN1781">
            <v>1</v>
          </cell>
          <cell r="AO1781" t="str">
            <v>Mauro Menezes e Advogados</v>
          </cell>
          <cell r="AP1781" t="str">
            <v>32.901.423/0001-79</v>
          </cell>
          <cell r="AQ1781">
            <v>1</v>
          </cell>
          <cell r="AR1781" t="str">
            <v>Caputo, Bastos e Serra Advogados</v>
          </cell>
          <cell r="AS1781" t="str">
            <v>12.291.813/0001-67</v>
          </cell>
          <cell r="AT1781">
            <v>0</v>
          </cell>
          <cell r="AU1781" t="str">
            <v>x x x</v>
          </cell>
          <cell r="AV1781" t="str">
            <v>x x x</v>
          </cell>
          <cell r="AW1781" t="str">
            <v>Dedução de Honorários Contratuais</v>
          </cell>
          <cell r="AX1781">
            <v>44348</v>
          </cell>
          <cell r="AY1781">
            <v>29470.34</v>
          </cell>
          <cell r="AZ1781">
            <v>50129.06</v>
          </cell>
          <cell r="BA1781">
            <v>79599.399999999994</v>
          </cell>
          <cell r="BB1781">
            <v>1768.22</v>
          </cell>
          <cell r="BC1781">
            <v>3007.74</v>
          </cell>
          <cell r="BD1781">
            <v>4775.96</v>
          </cell>
          <cell r="BE1781">
            <v>294.7</v>
          </cell>
          <cell r="BF1781">
            <v>501.29</v>
          </cell>
          <cell r="BG1781">
            <v>795.99</v>
          </cell>
          <cell r="BH1781">
            <v>294.7</v>
          </cell>
          <cell r="BI1781">
            <v>501.29</v>
          </cell>
          <cell r="BJ1781">
            <v>795.99</v>
          </cell>
          <cell r="BK1781">
            <v>0</v>
          </cell>
          <cell r="BL1781">
            <v>0</v>
          </cell>
          <cell r="BM1781">
            <v>0</v>
          </cell>
          <cell r="BN1781">
            <v>27112.719999999998</v>
          </cell>
          <cell r="BO1781">
            <v>46118.739999999976</v>
          </cell>
          <cell r="BP1781">
            <v>73231.459999999977</v>
          </cell>
          <cell r="BQ1781">
            <v>0</v>
          </cell>
          <cell r="BR1781">
            <v>0</v>
          </cell>
          <cell r="BS1781">
            <v>0</v>
          </cell>
          <cell r="BT1781">
            <v>53</v>
          </cell>
          <cell r="BU1781">
            <v>73231.45</v>
          </cell>
          <cell r="BV1781">
            <v>0</v>
          </cell>
          <cell r="BW1781">
            <v>29714.94</v>
          </cell>
          <cell r="BX1781">
            <v>50617.81</v>
          </cell>
          <cell r="BY1781">
            <v>80332.75</v>
          </cell>
          <cell r="BZ1781">
            <v>1782.89</v>
          </cell>
          <cell r="CA1781">
            <v>3037.0599999999995</v>
          </cell>
          <cell r="CB1781">
            <v>4819.95</v>
          </cell>
          <cell r="CC1781">
            <v>297.14</v>
          </cell>
          <cell r="CD1781">
            <v>506.16999999999996</v>
          </cell>
          <cell r="CE1781">
            <v>803.31</v>
          </cell>
          <cell r="CF1781">
            <v>297.14</v>
          </cell>
          <cell r="CG1781">
            <v>506.16999999999996</v>
          </cell>
          <cell r="CH1781">
            <v>803.31</v>
          </cell>
          <cell r="CI1781">
            <v>0</v>
          </cell>
          <cell r="CJ1781">
            <v>0</v>
          </cell>
          <cell r="CK1781">
            <v>0</v>
          </cell>
          <cell r="CL1781">
            <v>27337.77</v>
          </cell>
          <cell r="CM1781">
            <v>46568.41</v>
          </cell>
          <cell r="CN1781">
            <v>73906.180000000008</v>
          </cell>
          <cell r="CO1781">
            <v>0</v>
          </cell>
          <cell r="CP1781">
            <v>0</v>
          </cell>
          <cell r="CQ1781">
            <v>0</v>
          </cell>
          <cell r="CR1781">
            <v>73906.180000000008</v>
          </cell>
          <cell r="CS1781">
            <v>0</v>
          </cell>
          <cell r="CT1781">
            <v>44378</v>
          </cell>
          <cell r="CU1781"/>
          <cell r="CV1781">
            <v>9119</v>
          </cell>
          <cell r="CW1781">
            <v>44835</v>
          </cell>
          <cell r="CX1781">
            <v>1.1095638366066978</v>
          </cell>
          <cell r="CY1781">
            <v>32970.620000000003</v>
          </cell>
          <cell r="CZ1781">
            <v>56163.689999999995</v>
          </cell>
          <cell r="DA1781">
            <v>89134.31</v>
          </cell>
          <cell r="DB1781">
            <v>0</v>
          </cell>
          <cell r="DC1781">
            <v>0</v>
          </cell>
          <cell r="DD1781">
            <v>0</v>
          </cell>
          <cell r="DE1781">
            <v>25839.87</v>
          </cell>
          <cell r="DF1781">
            <v>0</v>
          </cell>
          <cell r="DG1781">
            <v>218160</v>
          </cell>
          <cell r="DH1781">
            <v>1</v>
          </cell>
          <cell r="DI1781">
            <v>32970.620000000003</v>
          </cell>
          <cell r="DJ1781">
            <v>56163.689999999995</v>
          </cell>
          <cell r="DK1781">
            <v>89134.31</v>
          </cell>
          <cell r="DL1781">
            <v>0</v>
          </cell>
          <cell r="DM1781">
            <v>0</v>
          </cell>
          <cell r="DN1781">
            <v>0</v>
          </cell>
          <cell r="DO1781">
            <v>25839.87</v>
          </cell>
          <cell r="DP1781">
            <v>0</v>
          </cell>
          <cell r="DQ1781">
            <v>0</v>
          </cell>
          <cell r="DR1781"/>
          <cell r="DS1781">
            <v>0</v>
          </cell>
          <cell r="DT1781">
            <v>0</v>
          </cell>
        </row>
        <row r="1782">
          <cell r="A1782">
            <v>9120</v>
          </cell>
          <cell r="B1782">
            <v>9004</v>
          </cell>
          <cell r="C1782" t="str">
            <v>2021/0207412-0</v>
          </cell>
          <cell r="D1782" t="str">
            <v>0207412-09.2021.3.00.0000</v>
          </cell>
          <cell r="E1782">
            <v>44378</v>
          </cell>
          <cell r="F1782" t="str">
            <v>PAGO - 1ª. 2ª ORDEM - OUT/2022 - 1ª remessa</v>
          </cell>
          <cell r="G1782" t="str">
            <v>sim</v>
          </cell>
          <cell r="H1782">
            <v>44835</v>
          </cell>
          <cell r="I1782" t="str">
            <v>não</v>
          </cell>
          <cell r="J1782" t="str">
            <v>não</v>
          </cell>
          <cell r="K1782">
            <v>1</v>
          </cell>
          <cell r="L1782" t="str">
            <v>MS 4.151/DF</v>
          </cell>
          <cell r="M1782" t="str">
            <v>1995/0038195-8</v>
          </cell>
          <cell r="N1782">
            <v>34901</v>
          </cell>
          <cell r="O1782" t="str">
            <v>Administrativo - Servidor Público Civil - Reajustes de Remuneração, Proventos ou Pensão</v>
          </cell>
          <cell r="P1782" t="str">
            <v>UNIÃO</v>
          </cell>
          <cell r="Q1782" t="str">
            <v>Ministério da Fazenda</v>
          </cell>
          <cell r="R1782">
            <v>36203</v>
          </cell>
          <cell r="S1782" t="str">
            <v>Mandado de Segurança 4.151/DF</v>
          </cell>
          <cell r="T1782" t="str">
            <v>2016/0128313-4</v>
          </cell>
          <cell r="U1782">
            <v>44377</v>
          </cell>
          <cell r="V1782" t="str">
            <v>Antônia Christina Schmidt Ucelli</v>
          </cell>
          <cell r="W1782" t="str">
            <v>115.255.678-96</v>
          </cell>
          <cell r="X1782">
            <v>18423</v>
          </cell>
          <cell r="Y1782">
            <v>72</v>
          </cell>
          <cell r="Z1782" t="str">
            <v>Servidor Público Civil Inativo</v>
          </cell>
          <cell r="AA1782" t="str">
            <v>Diferença de remuneração - 3,17%</v>
          </cell>
          <cell r="AB1782" t="str">
            <v>Alimentar</v>
          </cell>
          <cell r="AC1782" t="str">
            <v>Não</v>
          </cell>
          <cell r="AD1782" t="str">
            <v>Não</v>
          </cell>
          <cell r="AE1782" t="str">
            <v>Não</v>
          </cell>
          <cell r="AF1782" t="str">
            <v>-</v>
          </cell>
          <cell r="AG1782" t="str">
            <v>-</v>
          </cell>
          <cell r="AH1782" t="str">
            <v>Não informada</v>
          </cell>
          <cell r="AI1782" t="str">
            <v>Não Informada</v>
          </cell>
          <cell r="AJ1782" t="str">
            <v>Não</v>
          </cell>
          <cell r="AK1782">
            <v>6</v>
          </cell>
          <cell r="AL1782" t="str">
            <v>Mota &amp; Advogados Associados</v>
          </cell>
          <cell r="AM1782" t="str">
            <v>03.996.810/0001-38</v>
          </cell>
          <cell r="AN1782">
            <v>1</v>
          </cell>
          <cell r="AO1782" t="str">
            <v>Mauro Menezes e Advogados</v>
          </cell>
          <cell r="AP1782" t="str">
            <v>32.901.423/0001-79</v>
          </cell>
          <cell r="AQ1782">
            <v>1</v>
          </cell>
          <cell r="AR1782" t="str">
            <v>Caputo, Bastos e Serra Advogados</v>
          </cell>
          <cell r="AS1782" t="str">
            <v>12.291.813/0001-67</v>
          </cell>
          <cell r="AT1782">
            <v>0</v>
          </cell>
          <cell r="AU1782" t="str">
            <v>x x x</v>
          </cell>
          <cell r="AV1782" t="str">
            <v>x x x</v>
          </cell>
          <cell r="AW1782" t="str">
            <v>Dedução de Honorários Contratuais</v>
          </cell>
          <cell r="AX1782">
            <v>44348</v>
          </cell>
          <cell r="AY1782">
            <v>28107.95</v>
          </cell>
          <cell r="AZ1782">
            <v>48126.62</v>
          </cell>
          <cell r="BA1782">
            <v>76234.570000000007</v>
          </cell>
          <cell r="BB1782">
            <v>1686.47</v>
          </cell>
          <cell r="BC1782">
            <v>2887.5999999999995</v>
          </cell>
          <cell r="BD1782">
            <v>4574.07</v>
          </cell>
          <cell r="BE1782">
            <v>281.07</v>
          </cell>
          <cell r="BF1782">
            <v>481.27000000000004</v>
          </cell>
          <cell r="BG1782">
            <v>762.34</v>
          </cell>
          <cell r="BH1782">
            <v>281.07</v>
          </cell>
          <cell r="BI1782">
            <v>481.27000000000004</v>
          </cell>
          <cell r="BJ1782">
            <v>762.34</v>
          </cell>
          <cell r="BK1782">
            <v>0</v>
          </cell>
          <cell r="BL1782">
            <v>0</v>
          </cell>
          <cell r="BM1782">
            <v>0</v>
          </cell>
          <cell r="BN1782">
            <v>25859.34</v>
          </cell>
          <cell r="BO1782">
            <v>44276.48000000001</v>
          </cell>
          <cell r="BP1782">
            <v>70135.820000000007</v>
          </cell>
          <cell r="BQ1782">
            <v>19312</v>
          </cell>
          <cell r="BR1782">
            <v>2124.3200000000002</v>
          </cell>
          <cell r="BS1782">
            <v>4248.6400000000003</v>
          </cell>
          <cell r="BT1782">
            <v>53</v>
          </cell>
          <cell r="BU1782">
            <v>70135.81</v>
          </cell>
          <cell r="BV1782">
            <v>2124.3200000000002</v>
          </cell>
          <cell r="BW1782">
            <v>28341.24</v>
          </cell>
          <cell r="BX1782">
            <v>48595.39</v>
          </cell>
          <cell r="BY1782">
            <v>76936.63</v>
          </cell>
          <cell r="BZ1782">
            <v>1700.47</v>
          </cell>
          <cell r="CA1782">
            <v>2915.7099999999991</v>
          </cell>
          <cell r="CB1782">
            <v>4616.1799999999994</v>
          </cell>
          <cell r="CC1782">
            <v>283.41000000000003</v>
          </cell>
          <cell r="CD1782">
            <v>485.9500000000001</v>
          </cell>
          <cell r="CE1782">
            <v>769.36000000000013</v>
          </cell>
          <cell r="CF1782">
            <v>283.41000000000003</v>
          </cell>
          <cell r="CG1782">
            <v>485.9500000000001</v>
          </cell>
          <cell r="CH1782">
            <v>769.36000000000013</v>
          </cell>
          <cell r="CI1782">
            <v>0</v>
          </cell>
          <cell r="CJ1782">
            <v>0</v>
          </cell>
          <cell r="CK1782">
            <v>0</v>
          </cell>
          <cell r="CL1782">
            <v>26073.95</v>
          </cell>
          <cell r="CM1782">
            <v>44707.78</v>
          </cell>
          <cell r="CN1782">
            <v>70781.73</v>
          </cell>
          <cell r="CO1782">
            <v>19472.28</v>
          </cell>
          <cell r="CP1782">
            <v>2141.9499999999998</v>
          </cell>
          <cell r="CQ1782">
            <v>4283.8999999999996</v>
          </cell>
          <cell r="CR1782">
            <v>70781.73</v>
          </cell>
          <cell r="CS1782">
            <v>2141.9499999999998</v>
          </cell>
          <cell r="CT1782">
            <v>44378</v>
          </cell>
          <cell r="CU1782"/>
          <cell r="CV1782">
            <v>9120</v>
          </cell>
          <cell r="CW1782">
            <v>44835</v>
          </cell>
          <cell r="CX1782">
            <v>1.1095638366066978</v>
          </cell>
          <cell r="CY1782">
            <v>31446.41</v>
          </cell>
          <cell r="CZ1782">
            <v>53919.69</v>
          </cell>
          <cell r="DA1782">
            <v>85366.1</v>
          </cell>
          <cell r="DB1782">
            <v>21605.73</v>
          </cell>
          <cell r="DC1782">
            <v>2376.63</v>
          </cell>
          <cell r="DD1782">
            <v>4753.26</v>
          </cell>
          <cell r="DE1782">
            <v>24617.119999999999</v>
          </cell>
          <cell r="DF1782">
            <v>2376.63</v>
          </cell>
          <cell r="DG1782">
            <v>218160</v>
          </cell>
          <cell r="DH1782">
            <v>1</v>
          </cell>
          <cell r="DI1782">
            <v>31446.41</v>
          </cell>
          <cell r="DJ1782">
            <v>53919.69</v>
          </cell>
          <cell r="DK1782">
            <v>85366.1</v>
          </cell>
          <cell r="DL1782">
            <v>21605.73</v>
          </cell>
          <cell r="DM1782">
            <v>2376.63</v>
          </cell>
          <cell r="DN1782">
            <v>4753.26</v>
          </cell>
          <cell r="DO1782">
            <v>24617.119999999999</v>
          </cell>
          <cell r="DP1782">
            <v>2376.63</v>
          </cell>
          <cell r="DQ1782">
            <v>0</v>
          </cell>
          <cell r="DR1782"/>
          <cell r="DS1782">
            <v>0</v>
          </cell>
          <cell r="DT1782">
            <v>0</v>
          </cell>
        </row>
        <row r="1783">
          <cell r="A1783">
            <v>9121</v>
          </cell>
          <cell r="B1783">
            <v>9005</v>
          </cell>
          <cell r="C1783" t="str">
            <v>2021/0207423-3</v>
          </cell>
          <cell r="D1783" t="str">
            <v>0207423-38.2021.3.00.0000</v>
          </cell>
          <cell r="E1783">
            <v>44378</v>
          </cell>
          <cell r="F1783" t="str">
            <v>PAGO - 1ª. 2ª ORDEM - OUT/2022 - 1ª remessa</v>
          </cell>
          <cell r="G1783" t="str">
            <v>sim</v>
          </cell>
          <cell r="H1783">
            <v>44835</v>
          </cell>
          <cell r="I1783" t="str">
            <v>não</v>
          </cell>
          <cell r="J1783" t="str">
            <v>não</v>
          </cell>
          <cell r="K1783">
            <v>1</v>
          </cell>
          <cell r="L1783" t="str">
            <v>MS 4.151/DF</v>
          </cell>
          <cell r="M1783" t="str">
            <v>1995/0038195-8</v>
          </cell>
          <cell r="N1783">
            <v>34901</v>
          </cell>
          <cell r="O1783" t="str">
            <v>Administrativo - Servidor Público Civil - Reajustes de Remuneração, Proventos ou Pensão</v>
          </cell>
          <cell r="P1783" t="str">
            <v>UNIÃO</v>
          </cell>
          <cell r="Q1783" t="str">
            <v>Ministério da Fazenda</v>
          </cell>
          <cell r="R1783">
            <v>36203</v>
          </cell>
          <cell r="S1783" t="str">
            <v>Mandado de Segurança 4.151/DF</v>
          </cell>
          <cell r="T1783" t="str">
            <v>2016/0128318-3</v>
          </cell>
          <cell r="U1783">
            <v>44377</v>
          </cell>
          <cell r="V1783" t="str">
            <v>Antônio Carlos Nogueira Rainho</v>
          </cell>
          <cell r="W1783" t="str">
            <v>800.210.268-15</v>
          </cell>
          <cell r="X1783">
            <v>17888</v>
          </cell>
          <cell r="Y1783">
            <v>74</v>
          </cell>
          <cell r="Z1783" t="str">
            <v>Servidor Público Civil Ativo</v>
          </cell>
          <cell r="AA1783" t="str">
            <v>Diferença de remuneração - 3,17%</v>
          </cell>
          <cell r="AB1783" t="str">
            <v>Alimentar</v>
          </cell>
          <cell r="AC1783" t="str">
            <v>Não</v>
          </cell>
          <cell r="AD1783" t="str">
            <v>Não</v>
          </cell>
          <cell r="AE1783" t="str">
            <v>Não</v>
          </cell>
          <cell r="AF1783" t="str">
            <v>-</v>
          </cell>
          <cell r="AG1783" t="str">
            <v>-</v>
          </cell>
          <cell r="AH1783" t="str">
            <v>Não informada</v>
          </cell>
          <cell r="AI1783" t="str">
            <v>Não Informada</v>
          </cell>
          <cell r="AJ1783" t="str">
            <v>Não</v>
          </cell>
          <cell r="AK1783">
            <v>6</v>
          </cell>
          <cell r="AL1783" t="str">
            <v>Mota &amp; Advogados Associados</v>
          </cell>
          <cell r="AM1783" t="str">
            <v>03.996.810/0001-38</v>
          </cell>
          <cell r="AN1783">
            <v>1</v>
          </cell>
          <cell r="AO1783" t="str">
            <v>Mauro Menezes e Advogados</v>
          </cell>
          <cell r="AP1783" t="str">
            <v>32.901.423/0001-79</v>
          </cell>
          <cell r="AQ1783">
            <v>1</v>
          </cell>
          <cell r="AR1783" t="str">
            <v>Caputo, Bastos e Serra Advogados</v>
          </cell>
          <cell r="AS1783" t="str">
            <v>12.291.813/0001-67</v>
          </cell>
          <cell r="AT1783">
            <v>0</v>
          </cell>
          <cell r="AU1783" t="str">
            <v>x x x</v>
          </cell>
          <cell r="AV1783" t="str">
            <v>x x x</v>
          </cell>
          <cell r="AW1783" t="str">
            <v>Dedução de Honorários Contratuais</v>
          </cell>
          <cell r="AX1783">
            <v>44348</v>
          </cell>
          <cell r="AY1783">
            <v>27139.39</v>
          </cell>
          <cell r="AZ1783">
            <v>47994.57</v>
          </cell>
          <cell r="BA1783">
            <v>75133.960000000006</v>
          </cell>
          <cell r="BB1783">
            <v>1628.36</v>
          </cell>
          <cell r="BC1783">
            <v>2879.67</v>
          </cell>
          <cell r="BD1783">
            <v>4508.03</v>
          </cell>
          <cell r="BE1783">
            <v>271.39</v>
          </cell>
          <cell r="BF1783">
            <v>479.94000000000005</v>
          </cell>
          <cell r="BG1783">
            <v>751.33</v>
          </cell>
          <cell r="BH1783">
            <v>271.39</v>
          </cell>
          <cell r="BI1783">
            <v>479.94000000000005</v>
          </cell>
          <cell r="BJ1783">
            <v>751.33</v>
          </cell>
          <cell r="BK1783">
            <v>0</v>
          </cell>
          <cell r="BL1783">
            <v>0</v>
          </cell>
          <cell r="BM1783">
            <v>0</v>
          </cell>
          <cell r="BN1783">
            <v>24968.25</v>
          </cell>
          <cell r="BO1783">
            <v>44155.020000000004</v>
          </cell>
          <cell r="BP1783">
            <v>69123.27</v>
          </cell>
          <cell r="BQ1783">
            <v>34804</v>
          </cell>
          <cell r="BR1783">
            <v>3828.44</v>
          </cell>
          <cell r="BS1783">
            <v>7656.88</v>
          </cell>
          <cell r="BT1783">
            <v>53</v>
          </cell>
          <cell r="BU1783">
            <v>69123.25</v>
          </cell>
          <cell r="BV1783">
            <v>3828.44</v>
          </cell>
          <cell r="BW1783">
            <v>27364.639999999999</v>
          </cell>
          <cell r="BX1783">
            <v>48459.850000000006</v>
          </cell>
          <cell r="BY1783">
            <v>75824.490000000005</v>
          </cell>
          <cell r="BZ1783">
            <v>1641.87</v>
          </cell>
          <cell r="CA1783">
            <v>2907.5800000000008</v>
          </cell>
          <cell r="CB1783">
            <v>4549.4500000000007</v>
          </cell>
          <cell r="CC1783">
            <v>273.64</v>
          </cell>
          <cell r="CD1783">
            <v>484.57999999999993</v>
          </cell>
          <cell r="CE1783">
            <v>758.21999999999991</v>
          </cell>
          <cell r="CF1783">
            <v>273.64</v>
          </cell>
          <cell r="CG1783">
            <v>484.57999999999993</v>
          </cell>
          <cell r="CH1783">
            <v>758.21999999999991</v>
          </cell>
          <cell r="CI1783">
            <v>0</v>
          </cell>
          <cell r="CJ1783">
            <v>0</v>
          </cell>
          <cell r="CK1783">
            <v>0</v>
          </cell>
          <cell r="CL1783">
            <v>25175.49</v>
          </cell>
          <cell r="CM1783">
            <v>44583.11</v>
          </cell>
          <cell r="CN1783">
            <v>69758.600000000006</v>
          </cell>
          <cell r="CO1783">
            <v>35092.870000000003</v>
          </cell>
          <cell r="CP1783">
            <v>3860.21</v>
          </cell>
          <cell r="CQ1783">
            <v>7720.42</v>
          </cell>
          <cell r="CR1783">
            <v>69758.600000000006</v>
          </cell>
          <cell r="CS1783">
            <v>3860.21</v>
          </cell>
          <cell r="CT1783">
            <v>44378</v>
          </cell>
          <cell r="CU1783"/>
          <cell r="CV1783">
            <v>9121</v>
          </cell>
          <cell r="CW1783">
            <v>44835</v>
          </cell>
          <cell r="CX1783">
            <v>1.1095638366066978</v>
          </cell>
          <cell r="CY1783">
            <v>30362.81</v>
          </cell>
          <cell r="CZ1783">
            <v>53769.3</v>
          </cell>
          <cell r="DA1783">
            <v>84132.11</v>
          </cell>
          <cell r="DB1783">
            <v>38937.769999999997</v>
          </cell>
          <cell r="DC1783">
            <v>4283.1499999999996</v>
          </cell>
          <cell r="DD1783">
            <v>8566.2999999999993</v>
          </cell>
          <cell r="DE1783">
            <v>23632.240000000002</v>
          </cell>
          <cell r="DF1783">
            <v>4283.1499999999996</v>
          </cell>
          <cell r="DG1783">
            <v>218160</v>
          </cell>
          <cell r="DH1783">
            <v>1</v>
          </cell>
          <cell r="DI1783">
            <v>30362.81</v>
          </cell>
          <cell r="DJ1783">
            <v>53769.3</v>
          </cell>
          <cell r="DK1783">
            <v>84132.11</v>
          </cell>
          <cell r="DL1783">
            <v>38937.769999999997</v>
          </cell>
          <cell r="DM1783">
            <v>4283.1499999999996</v>
          </cell>
          <cell r="DN1783">
            <v>8566.2999999999993</v>
          </cell>
          <cell r="DO1783">
            <v>23632.240000000002</v>
          </cell>
          <cell r="DP1783">
            <v>4283.1499999999996</v>
          </cell>
          <cell r="DQ1783">
            <v>0</v>
          </cell>
          <cell r="DR1783"/>
          <cell r="DS1783">
            <v>0</v>
          </cell>
          <cell r="DT1783">
            <v>0</v>
          </cell>
        </row>
        <row r="1784">
          <cell r="A1784">
            <v>9122</v>
          </cell>
          <cell r="B1784">
            <v>9006</v>
          </cell>
          <cell r="C1784" t="str">
            <v>2021/0207431-0</v>
          </cell>
          <cell r="D1784" t="str">
            <v>0207431-15.2021.3.00.0000</v>
          </cell>
          <cell r="E1784">
            <v>44378</v>
          </cell>
          <cell r="F1784" t="str">
            <v>PAGO - 1ª. 2ª ORDEM - OUT/2022 - 1ª remessa</v>
          </cell>
          <cell r="G1784" t="str">
            <v>sim</v>
          </cell>
          <cell r="H1784">
            <v>44835</v>
          </cell>
          <cell r="I1784" t="str">
            <v>não</v>
          </cell>
          <cell r="J1784" t="str">
            <v>não</v>
          </cell>
          <cell r="K1784">
            <v>1</v>
          </cell>
          <cell r="L1784" t="str">
            <v>MS 4.151/DF</v>
          </cell>
          <cell r="M1784" t="str">
            <v>1995/0038195-8</v>
          </cell>
          <cell r="N1784">
            <v>34901</v>
          </cell>
          <cell r="O1784" t="str">
            <v>Administrativo - Servidor Público Civil - Reajustes de Remuneração, Proventos ou Pensão</v>
          </cell>
          <cell r="P1784" t="str">
            <v>UNIÃO</v>
          </cell>
          <cell r="Q1784" t="str">
            <v>Ministério da Fazenda</v>
          </cell>
          <cell r="R1784">
            <v>36203</v>
          </cell>
          <cell r="S1784" t="str">
            <v>Mandado de Segurança 4.151/DF</v>
          </cell>
          <cell r="T1784" t="str">
            <v>2016/0128344-9</v>
          </cell>
          <cell r="U1784">
            <v>44377</v>
          </cell>
          <cell r="V1784" t="str">
            <v>Antônio Carlos Teixeira de Castro</v>
          </cell>
          <cell r="W1784" t="str">
            <v>012.198.200-91</v>
          </cell>
          <cell r="X1784">
            <v>11785</v>
          </cell>
          <cell r="Y1784">
            <v>90</v>
          </cell>
          <cell r="Z1784" t="str">
            <v>Servidor Público Civil Inativo</v>
          </cell>
          <cell r="AA1784" t="str">
            <v>Diferença de remuneração - 3,17%</v>
          </cell>
          <cell r="AB1784" t="str">
            <v>Alimentar</v>
          </cell>
          <cell r="AC1784" t="str">
            <v>Não</v>
          </cell>
          <cell r="AD1784" t="str">
            <v>Não</v>
          </cell>
          <cell r="AE1784" t="str">
            <v>Não</v>
          </cell>
          <cell r="AF1784" t="str">
            <v>-</v>
          </cell>
          <cell r="AG1784" t="str">
            <v>-</v>
          </cell>
          <cell r="AH1784" t="str">
            <v>Não informada</v>
          </cell>
          <cell r="AI1784" t="str">
            <v>Não Informada</v>
          </cell>
          <cell r="AJ1784" t="str">
            <v>Não</v>
          </cell>
          <cell r="AK1784">
            <v>6</v>
          </cell>
          <cell r="AL1784" t="str">
            <v>Mota &amp; Advogados Associados</v>
          </cell>
          <cell r="AM1784" t="str">
            <v>03.996.810/0001-38</v>
          </cell>
          <cell r="AN1784">
            <v>1</v>
          </cell>
          <cell r="AO1784" t="str">
            <v>Mauro Menezes e Advogados</v>
          </cell>
          <cell r="AP1784" t="str">
            <v>32.901.423/0001-79</v>
          </cell>
          <cell r="AQ1784">
            <v>1</v>
          </cell>
          <cell r="AR1784" t="str">
            <v>Caputo, Bastos e Serra Advogados</v>
          </cell>
          <cell r="AS1784" t="str">
            <v>12.291.813/0001-67</v>
          </cell>
          <cell r="AT1784">
            <v>0</v>
          </cell>
          <cell r="AU1784" t="str">
            <v>x x x</v>
          </cell>
          <cell r="AV1784" t="str">
            <v>x x x</v>
          </cell>
          <cell r="AW1784" t="str">
            <v>Dedução de Honorários Contratuais</v>
          </cell>
          <cell r="AX1784">
            <v>44348</v>
          </cell>
          <cell r="AY1784">
            <v>34296.25</v>
          </cell>
          <cell r="AZ1784">
            <v>55540.01</v>
          </cell>
          <cell r="BA1784">
            <v>89836.26</v>
          </cell>
          <cell r="BB1784">
            <v>2057.77</v>
          </cell>
          <cell r="BC1784">
            <v>3332.4</v>
          </cell>
          <cell r="BD1784">
            <v>5390.17</v>
          </cell>
          <cell r="BE1784">
            <v>342.96</v>
          </cell>
          <cell r="BF1784">
            <v>555.40000000000009</v>
          </cell>
          <cell r="BG1784">
            <v>898.36</v>
          </cell>
          <cell r="BH1784">
            <v>342.96</v>
          </cell>
          <cell r="BI1784">
            <v>555.40000000000009</v>
          </cell>
          <cell r="BJ1784">
            <v>898.36</v>
          </cell>
          <cell r="BK1784">
            <v>0</v>
          </cell>
          <cell r="BL1784">
            <v>0</v>
          </cell>
          <cell r="BM1784">
            <v>0</v>
          </cell>
          <cell r="BN1784">
            <v>31552.560000000001</v>
          </cell>
          <cell r="BO1784">
            <v>51096.81</v>
          </cell>
          <cell r="BP1784">
            <v>82649.37</v>
          </cell>
          <cell r="BQ1784">
            <v>0</v>
          </cell>
          <cell r="BR1784">
            <v>0</v>
          </cell>
          <cell r="BS1784">
            <v>0</v>
          </cell>
          <cell r="BT1784">
            <v>53</v>
          </cell>
          <cell r="BU1784">
            <v>82649.36</v>
          </cell>
          <cell r="BV1784">
            <v>0</v>
          </cell>
          <cell r="BW1784">
            <v>34580.9</v>
          </cell>
          <cell r="BX1784">
            <v>56085.57</v>
          </cell>
          <cell r="BY1784">
            <v>90666.47</v>
          </cell>
          <cell r="BZ1784">
            <v>2074.85</v>
          </cell>
          <cell r="CA1784">
            <v>3365.1199999999994</v>
          </cell>
          <cell r="CB1784">
            <v>5439.9699999999993</v>
          </cell>
          <cell r="CC1784">
            <v>345.8</v>
          </cell>
          <cell r="CD1784">
            <v>560.83999999999992</v>
          </cell>
          <cell r="CE1784">
            <v>906.64</v>
          </cell>
          <cell r="CF1784">
            <v>345.8</v>
          </cell>
          <cell r="CG1784">
            <v>560.83999999999992</v>
          </cell>
          <cell r="CH1784">
            <v>906.64</v>
          </cell>
          <cell r="CI1784">
            <v>0</v>
          </cell>
          <cell r="CJ1784">
            <v>0</v>
          </cell>
          <cell r="CK1784">
            <v>0</v>
          </cell>
          <cell r="CL1784">
            <v>31814.450000000004</v>
          </cell>
          <cell r="CM1784">
            <v>51598.77</v>
          </cell>
          <cell r="CN1784">
            <v>83413.22</v>
          </cell>
          <cell r="CO1784">
            <v>0</v>
          </cell>
          <cell r="CP1784">
            <v>0</v>
          </cell>
          <cell r="CQ1784">
            <v>0</v>
          </cell>
          <cell r="CR1784">
            <v>83413.22</v>
          </cell>
          <cell r="CS1784">
            <v>0</v>
          </cell>
          <cell r="CT1784">
            <v>44378</v>
          </cell>
          <cell r="CU1784"/>
          <cell r="CV1784">
            <v>9122</v>
          </cell>
          <cell r="CW1784">
            <v>44835</v>
          </cell>
          <cell r="CX1784">
            <v>1.1095638366066978</v>
          </cell>
          <cell r="CY1784">
            <v>38369.71</v>
          </cell>
          <cell r="CZ1784">
            <v>62230.52</v>
          </cell>
          <cell r="DA1784">
            <v>100600.23</v>
          </cell>
          <cell r="DB1784">
            <v>0</v>
          </cell>
          <cell r="DC1784">
            <v>0</v>
          </cell>
          <cell r="DD1784">
            <v>0</v>
          </cell>
          <cell r="DE1784">
            <v>30321.69</v>
          </cell>
          <cell r="DF1784">
            <v>0</v>
          </cell>
          <cell r="DG1784">
            <v>218160</v>
          </cell>
          <cell r="DH1784">
            <v>1</v>
          </cell>
          <cell r="DI1784">
            <v>38369.71</v>
          </cell>
          <cell r="DJ1784">
            <v>62230.52</v>
          </cell>
          <cell r="DK1784">
            <v>100600.23</v>
          </cell>
          <cell r="DL1784">
            <v>0</v>
          </cell>
          <cell r="DM1784">
            <v>0</v>
          </cell>
          <cell r="DN1784">
            <v>0</v>
          </cell>
          <cell r="DO1784">
            <v>30321.69</v>
          </cell>
          <cell r="DP1784">
            <v>0</v>
          </cell>
          <cell r="DQ1784">
            <v>0</v>
          </cell>
          <cell r="DR1784"/>
          <cell r="DS1784">
            <v>0</v>
          </cell>
          <cell r="DT1784">
            <v>0</v>
          </cell>
        </row>
        <row r="1785">
          <cell r="A1785">
            <v>9123</v>
          </cell>
          <cell r="B1785">
            <v>9008</v>
          </cell>
          <cell r="C1785" t="str">
            <v>2021/0207434-6</v>
          </cell>
          <cell r="D1785" t="str">
            <v>0207434-67.2021.3.00.0000</v>
          </cell>
          <cell r="E1785">
            <v>44378</v>
          </cell>
          <cell r="F1785" t="str">
            <v>PAGO - 1ª. 2ª ORDEM - OUT/2022 - 1ª remessa</v>
          </cell>
          <cell r="G1785" t="str">
            <v>sim</v>
          </cell>
          <cell r="H1785">
            <v>44835</v>
          </cell>
          <cell r="I1785" t="str">
            <v>não</v>
          </cell>
          <cell r="J1785" t="str">
            <v>não</v>
          </cell>
          <cell r="K1785">
            <v>1</v>
          </cell>
          <cell r="L1785" t="str">
            <v>MS 4.151/DF</v>
          </cell>
          <cell r="M1785" t="str">
            <v>1995/0038195-8</v>
          </cell>
          <cell r="N1785">
            <v>34901</v>
          </cell>
          <cell r="O1785" t="str">
            <v>Administrativo - Servidor Público Civil - Reajustes de Remuneração, Proventos ou Pensão</v>
          </cell>
          <cell r="P1785" t="str">
            <v>UNIÃO</v>
          </cell>
          <cell r="Q1785" t="str">
            <v>Ministério da Fazenda</v>
          </cell>
          <cell r="R1785">
            <v>36203</v>
          </cell>
          <cell r="S1785" t="str">
            <v>Mandado de Segurança 4.151/DF</v>
          </cell>
          <cell r="T1785" t="str">
            <v>2016/0128344-9</v>
          </cell>
          <cell r="U1785">
            <v>44377</v>
          </cell>
          <cell r="V1785" t="str">
            <v>Antônio de Pádua Figueiredo Gomes</v>
          </cell>
          <cell r="W1785" t="str">
            <v>037.931.334-00</v>
          </cell>
          <cell r="X1785">
            <v>17992</v>
          </cell>
          <cell r="Y1785">
            <v>73</v>
          </cell>
          <cell r="Z1785" t="str">
            <v>Servidor Público Civil Ativo</v>
          </cell>
          <cell r="AA1785" t="str">
            <v>Diferença de remuneração - 3,17%</v>
          </cell>
          <cell r="AB1785" t="str">
            <v>Alimentar</v>
          </cell>
          <cell r="AC1785" t="str">
            <v>Não</v>
          </cell>
          <cell r="AD1785" t="str">
            <v>Não</v>
          </cell>
          <cell r="AE1785" t="str">
            <v>Não</v>
          </cell>
          <cell r="AF1785" t="str">
            <v>-</v>
          </cell>
          <cell r="AG1785" t="str">
            <v>-</v>
          </cell>
          <cell r="AH1785" t="str">
            <v>Não informada</v>
          </cell>
          <cell r="AI1785" t="str">
            <v>Não Informada</v>
          </cell>
          <cell r="AJ1785" t="str">
            <v>Não</v>
          </cell>
          <cell r="AK1785">
            <v>9</v>
          </cell>
          <cell r="AL1785" t="str">
            <v>Mota &amp; Advogados Associados</v>
          </cell>
          <cell r="AM1785" t="str">
            <v>03.996.810/0001-38</v>
          </cell>
          <cell r="AN1785">
            <v>2</v>
          </cell>
          <cell r="AO1785" t="str">
            <v>Mauro Menezes e Advogados</v>
          </cell>
          <cell r="AP1785" t="str">
            <v>32.901.423/0001-79</v>
          </cell>
          <cell r="AQ1785">
            <v>1</v>
          </cell>
          <cell r="AR1785" t="str">
            <v>Caputo, Bastos e Serra Advogados</v>
          </cell>
          <cell r="AS1785" t="str">
            <v>12.291.813/0001-67</v>
          </cell>
          <cell r="AT1785">
            <v>0</v>
          </cell>
          <cell r="AU1785" t="str">
            <v>x x x</v>
          </cell>
          <cell r="AV1785" t="str">
            <v>x x x</v>
          </cell>
          <cell r="AW1785" t="str">
            <v>Dedução de Honorários Contratuais</v>
          </cell>
          <cell r="AX1785">
            <v>44348</v>
          </cell>
          <cell r="AY1785">
            <v>27726.49</v>
          </cell>
          <cell r="AZ1785">
            <v>44254.11</v>
          </cell>
          <cell r="BA1785">
            <v>71980.600000000006</v>
          </cell>
          <cell r="BB1785">
            <v>2495.38</v>
          </cell>
          <cell r="BC1785">
            <v>3982.87</v>
          </cell>
          <cell r="BD1785">
            <v>6478.25</v>
          </cell>
          <cell r="BE1785">
            <v>554.52</v>
          </cell>
          <cell r="BF1785">
            <v>885.08999999999992</v>
          </cell>
          <cell r="BG1785">
            <v>1439.61</v>
          </cell>
          <cell r="BH1785">
            <v>277.26</v>
          </cell>
          <cell r="BI1785">
            <v>442.53999999999996</v>
          </cell>
          <cell r="BJ1785">
            <v>719.8</v>
          </cell>
          <cell r="BK1785">
            <v>0</v>
          </cell>
          <cell r="BL1785">
            <v>0</v>
          </cell>
          <cell r="BM1785">
            <v>0</v>
          </cell>
          <cell r="BN1785">
            <v>24399.33</v>
          </cell>
          <cell r="BO1785">
            <v>38943.61</v>
          </cell>
          <cell r="BP1785">
            <v>63342.94</v>
          </cell>
          <cell r="BQ1785">
            <v>28028</v>
          </cell>
          <cell r="BR1785">
            <v>3083.08</v>
          </cell>
          <cell r="BS1785">
            <v>6166.16</v>
          </cell>
          <cell r="BT1785">
            <v>53</v>
          </cell>
          <cell r="BU1785">
            <v>63342.93</v>
          </cell>
          <cell r="BV1785">
            <v>3083.08</v>
          </cell>
          <cell r="BW1785">
            <v>27956.61</v>
          </cell>
          <cell r="BX1785">
            <v>44689.789999999994</v>
          </cell>
          <cell r="BY1785">
            <v>72646.399999999994</v>
          </cell>
          <cell r="BZ1785">
            <v>2516.09</v>
          </cell>
          <cell r="CA1785">
            <v>4022.0699999999997</v>
          </cell>
          <cell r="CB1785">
            <v>6538.16</v>
          </cell>
          <cell r="CC1785">
            <v>559.13</v>
          </cell>
          <cell r="CD1785">
            <v>893.77999999999986</v>
          </cell>
          <cell r="CE1785">
            <v>1452.9099999999999</v>
          </cell>
          <cell r="CF1785">
            <v>279.56</v>
          </cell>
          <cell r="CG1785">
            <v>446.88999999999993</v>
          </cell>
          <cell r="CH1785">
            <v>726.44999999999993</v>
          </cell>
          <cell r="CI1785">
            <v>0</v>
          </cell>
          <cell r="CJ1785">
            <v>0</v>
          </cell>
          <cell r="CK1785">
            <v>0</v>
          </cell>
          <cell r="CL1785">
            <v>24601.829999999998</v>
          </cell>
          <cell r="CM1785">
            <v>39327.050000000003</v>
          </cell>
          <cell r="CN1785">
            <v>63928.880000000005</v>
          </cell>
          <cell r="CO1785">
            <v>28260.63</v>
          </cell>
          <cell r="CP1785">
            <v>3108.66</v>
          </cell>
          <cell r="CQ1785">
            <v>6217.32</v>
          </cell>
          <cell r="CR1785">
            <v>63928.880000000005</v>
          </cell>
          <cell r="CS1785">
            <v>3108.66</v>
          </cell>
          <cell r="CT1785">
            <v>44378</v>
          </cell>
          <cell r="CU1785"/>
          <cell r="CV1785">
            <v>9123</v>
          </cell>
          <cell r="CW1785">
            <v>44835</v>
          </cell>
          <cell r="CX1785">
            <v>1.1095638366066978</v>
          </cell>
          <cell r="CY1785">
            <v>31019.64</v>
          </cell>
          <cell r="CZ1785">
            <v>49586.17</v>
          </cell>
          <cell r="DA1785">
            <v>80605.81</v>
          </cell>
          <cell r="DB1785">
            <v>31356.97</v>
          </cell>
          <cell r="DC1785">
            <v>3449.26</v>
          </cell>
          <cell r="DD1785">
            <v>6898.52</v>
          </cell>
          <cell r="DE1785">
            <v>21346.94</v>
          </cell>
          <cell r="DF1785">
            <v>3449.26</v>
          </cell>
          <cell r="DG1785">
            <v>218160</v>
          </cell>
          <cell r="DH1785">
            <v>1</v>
          </cell>
          <cell r="DI1785">
            <v>31019.64</v>
          </cell>
          <cell r="DJ1785">
            <v>49586.17</v>
          </cell>
          <cell r="DK1785">
            <v>80605.81</v>
          </cell>
          <cell r="DL1785">
            <v>31356.97</v>
          </cell>
          <cell r="DM1785">
            <v>3449.26</v>
          </cell>
          <cell r="DN1785">
            <v>6898.52</v>
          </cell>
          <cell r="DO1785">
            <v>21346.94</v>
          </cell>
          <cell r="DP1785">
            <v>3449.26</v>
          </cell>
          <cell r="DQ1785">
            <v>0</v>
          </cell>
          <cell r="DR1785"/>
          <cell r="DS1785">
            <v>0</v>
          </cell>
          <cell r="DT1785">
            <v>0</v>
          </cell>
        </row>
        <row r="1786">
          <cell r="A1786">
            <v>9124</v>
          </cell>
          <cell r="B1786">
            <v>9009</v>
          </cell>
          <cell r="C1786" t="str">
            <v>2021/0207496-5</v>
          </cell>
          <cell r="D1786" t="str">
            <v>0207496-10.2021.3.00.0000</v>
          </cell>
          <cell r="E1786">
            <v>44378</v>
          </cell>
          <cell r="F1786" t="str">
            <v>PAGO - 1ª. 2ª ORDEM - OUT/2022 - 1ª remessa</v>
          </cell>
          <cell r="G1786" t="str">
            <v>sim</v>
          </cell>
          <cell r="H1786">
            <v>44835</v>
          </cell>
          <cell r="I1786" t="str">
            <v>não</v>
          </cell>
          <cell r="J1786" t="str">
            <v>não</v>
          </cell>
          <cell r="K1786">
            <v>1</v>
          </cell>
          <cell r="L1786" t="str">
            <v>MS 4.151/DF</v>
          </cell>
          <cell r="M1786" t="str">
            <v>1995/0038195-8</v>
          </cell>
          <cell r="N1786">
            <v>34901</v>
          </cell>
          <cell r="O1786" t="str">
            <v>Administrativo - Servidor Público Civil - Reajustes de Remuneração, Proventos ou Pensão</v>
          </cell>
          <cell r="P1786" t="str">
            <v>UNIÃO</v>
          </cell>
          <cell r="Q1786" t="str">
            <v>Ministério da Fazenda</v>
          </cell>
          <cell r="R1786">
            <v>36203</v>
          </cell>
          <cell r="S1786" t="str">
            <v>Mandado de Segurança 4.151/DF</v>
          </cell>
          <cell r="T1786" t="str">
            <v>2016/0128402-0</v>
          </cell>
          <cell r="U1786">
            <v>44377</v>
          </cell>
          <cell r="V1786" t="str">
            <v>Durvalino Bertolaia</v>
          </cell>
          <cell r="W1786" t="str">
            <v>031.521.668-93</v>
          </cell>
          <cell r="X1786">
            <v>22454</v>
          </cell>
          <cell r="Y1786">
            <v>61</v>
          </cell>
          <cell r="Z1786" t="str">
            <v>Servidor Público Civil Ativo</v>
          </cell>
          <cell r="AA1786" t="str">
            <v>Diferença de remuneração - 3,17%</v>
          </cell>
          <cell r="AB1786" t="str">
            <v>Alimentar</v>
          </cell>
          <cell r="AC1786" t="str">
            <v>Não</v>
          </cell>
          <cell r="AD1786" t="str">
            <v>Não</v>
          </cell>
          <cell r="AE1786" t="str">
            <v>Não</v>
          </cell>
          <cell r="AF1786" t="str">
            <v>-</v>
          </cell>
          <cell r="AG1786" t="str">
            <v>-</v>
          </cell>
          <cell r="AH1786" t="str">
            <v>Não informada</v>
          </cell>
          <cell r="AI1786" t="str">
            <v>Não Informada</v>
          </cell>
          <cell r="AJ1786" t="str">
            <v>Não</v>
          </cell>
          <cell r="AK1786">
            <v>6</v>
          </cell>
          <cell r="AL1786" t="str">
            <v>Mota &amp; Advogados Associados</v>
          </cell>
          <cell r="AM1786" t="str">
            <v>03.996.810/0001-38</v>
          </cell>
          <cell r="AN1786">
            <v>1</v>
          </cell>
          <cell r="AO1786" t="str">
            <v>Mauro Menezes e Advogados</v>
          </cell>
          <cell r="AP1786" t="str">
            <v>32.901.423/0001-79</v>
          </cell>
          <cell r="AQ1786">
            <v>1</v>
          </cell>
          <cell r="AR1786" t="str">
            <v>Caputo, Bastos e Serra Advogados</v>
          </cell>
          <cell r="AS1786" t="str">
            <v>12.291.813/0001-67</v>
          </cell>
          <cell r="AT1786">
            <v>0</v>
          </cell>
          <cell r="AU1786" t="str">
            <v>x x x</v>
          </cell>
          <cell r="AV1786" t="str">
            <v>x x x</v>
          </cell>
          <cell r="AW1786" t="str">
            <v>Dedução de Honorários Contratuais</v>
          </cell>
          <cell r="AX1786">
            <v>44348</v>
          </cell>
          <cell r="AY1786">
            <v>27883.72</v>
          </cell>
          <cell r="AZ1786">
            <v>45360.51</v>
          </cell>
          <cell r="BA1786">
            <v>73244.23</v>
          </cell>
          <cell r="BB1786">
            <v>1673.02</v>
          </cell>
          <cell r="BC1786">
            <v>2721.6299999999997</v>
          </cell>
          <cell r="BD1786">
            <v>4394.6499999999996</v>
          </cell>
          <cell r="BE1786">
            <v>278.83</v>
          </cell>
          <cell r="BF1786">
            <v>453.61000000000007</v>
          </cell>
          <cell r="BG1786">
            <v>732.44</v>
          </cell>
          <cell r="BH1786">
            <v>278.83</v>
          </cell>
          <cell r="BI1786">
            <v>453.61000000000007</v>
          </cell>
          <cell r="BJ1786">
            <v>732.44</v>
          </cell>
          <cell r="BK1786">
            <v>0</v>
          </cell>
          <cell r="BL1786">
            <v>0</v>
          </cell>
          <cell r="BM1786">
            <v>0</v>
          </cell>
          <cell r="BN1786">
            <v>25653.039999999997</v>
          </cell>
          <cell r="BO1786">
            <v>41731.660000000003</v>
          </cell>
          <cell r="BP1786">
            <v>67384.7</v>
          </cell>
          <cell r="BQ1786">
            <v>29961</v>
          </cell>
          <cell r="BR1786">
            <v>3295.71</v>
          </cell>
          <cell r="BS1786">
            <v>6591.42</v>
          </cell>
          <cell r="BT1786">
            <v>53</v>
          </cell>
          <cell r="BU1786">
            <v>67384.7</v>
          </cell>
          <cell r="BV1786">
            <v>3295.71</v>
          </cell>
          <cell r="BW1786">
            <v>28115.15</v>
          </cell>
          <cell r="BX1786">
            <v>45805.760000000002</v>
          </cell>
          <cell r="BY1786">
            <v>73920.91</v>
          </cell>
          <cell r="BZ1786">
            <v>1686.9</v>
          </cell>
          <cell r="CA1786">
            <v>2748.3399999999997</v>
          </cell>
          <cell r="CB1786">
            <v>4435.24</v>
          </cell>
          <cell r="CC1786">
            <v>281.14999999999998</v>
          </cell>
          <cell r="CD1786">
            <v>458.04999999999995</v>
          </cell>
          <cell r="CE1786">
            <v>739.19999999999993</v>
          </cell>
          <cell r="CF1786">
            <v>281.14999999999998</v>
          </cell>
          <cell r="CG1786">
            <v>458.04999999999995</v>
          </cell>
          <cell r="CH1786">
            <v>739.19999999999993</v>
          </cell>
          <cell r="CI1786">
            <v>0</v>
          </cell>
          <cell r="CJ1786">
            <v>0</v>
          </cell>
          <cell r="CK1786">
            <v>0</v>
          </cell>
          <cell r="CL1786">
            <v>25865.949999999997</v>
          </cell>
          <cell r="CM1786">
            <v>42141.319999999992</v>
          </cell>
          <cell r="CN1786">
            <v>68007.26999999999</v>
          </cell>
          <cell r="CO1786">
            <v>30209.67</v>
          </cell>
          <cell r="CP1786">
            <v>3323.06</v>
          </cell>
          <cell r="CQ1786">
            <v>6646.12</v>
          </cell>
          <cell r="CR1786">
            <v>68007.26999999999</v>
          </cell>
          <cell r="CS1786">
            <v>3323.06</v>
          </cell>
          <cell r="CT1786">
            <v>44378</v>
          </cell>
          <cell r="CU1786"/>
          <cell r="CV1786">
            <v>9124</v>
          </cell>
          <cell r="CW1786">
            <v>44835</v>
          </cell>
          <cell r="CX1786">
            <v>1.1095638366066978</v>
          </cell>
          <cell r="CY1786">
            <v>31195.55</v>
          </cell>
          <cell r="CZ1786">
            <v>50824.41</v>
          </cell>
          <cell r="DA1786">
            <v>82019.960000000006</v>
          </cell>
          <cell r="DB1786">
            <v>33519.550000000003</v>
          </cell>
          <cell r="DC1786">
            <v>3687.15</v>
          </cell>
          <cell r="DD1786">
            <v>7374.3</v>
          </cell>
          <cell r="DE1786">
            <v>24633.95</v>
          </cell>
          <cell r="DF1786">
            <v>3687.15</v>
          </cell>
          <cell r="DG1786">
            <v>218160</v>
          </cell>
          <cell r="DH1786">
            <v>1</v>
          </cell>
          <cell r="DI1786">
            <v>31195.55</v>
          </cell>
          <cell r="DJ1786">
            <v>50824.41</v>
          </cell>
          <cell r="DK1786">
            <v>82019.960000000006</v>
          </cell>
          <cell r="DL1786">
            <v>33519.550000000003</v>
          </cell>
          <cell r="DM1786">
            <v>3687.15</v>
          </cell>
          <cell r="DN1786">
            <v>7374.3</v>
          </cell>
          <cell r="DO1786">
            <v>24633.95</v>
          </cell>
          <cell r="DP1786">
            <v>3687.15</v>
          </cell>
          <cell r="DQ1786">
            <v>0</v>
          </cell>
          <cell r="DR1786"/>
          <cell r="DS1786">
            <v>0</v>
          </cell>
          <cell r="DT1786">
            <v>0</v>
          </cell>
        </row>
        <row r="1787">
          <cell r="A1787">
            <v>9125</v>
          </cell>
          <cell r="B1787">
            <v>9010</v>
          </cell>
          <cell r="C1787" t="str">
            <v>2021/0207504-1</v>
          </cell>
          <cell r="D1787" t="str">
            <v>0207504-84.2021.3.00.0000</v>
          </cell>
          <cell r="E1787">
            <v>44378</v>
          </cell>
          <cell r="F1787" t="str">
            <v>PAGO - 1ª. 2ª ORDEM - OUT/2022 - 1ª remessa</v>
          </cell>
          <cell r="G1787" t="str">
            <v>sim</v>
          </cell>
          <cell r="H1787">
            <v>44835</v>
          </cell>
          <cell r="I1787" t="str">
            <v>não</v>
          </cell>
          <cell r="J1787" t="str">
            <v>não</v>
          </cell>
          <cell r="K1787">
            <v>1</v>
          </cell>
          <cell r="L1787" t="str">
            <v>MS 4.151/DF</v>
          </cell>
          <cell r="M1787" t="str">
            <v>1995/0038195-8</v>
          </cell>
          <cell r="N1787">
            <v>34901</v>
          </cell>
          <cell r="O1787" t="str">
            <v>Administrativo - Servidor Público Civil - Reajustes de Remuneração, Proventos ou Pensão</v>
          </cell>
          <cell r="P1787" t="str">
            <v>UNIÃO</v>
          </cell>
          <cell r="Q1787" t="str">
            <v>Ministério da Fazenda</v>
          </cell>
          <cell r="R1787">
            <v>36203</v>
          </cell>
          <cell r="S1787" t="str">
            <v>Mandado de Segurança 4.151/DF</v>
          </cell>
          <cell r="T1787" t="str">
            <v>2016/0128402-0</v>
          </cell>
          <cell r="U1787">
            <v>44377</v>
          </cell>
          <cell r="V1787" t="str">
            <v>Dyrce Benatti do Val</v>
          </cell>
          <cell r="W1787" t="str">
            <v>047.087.847-91</v>
          </cell>
          <cell r="X1787">
            <v>12979</v>
          </cell>
          <cell r="Y1787">
            <v>87</v>
          </cell>
          <cell r="Z1787" t="str">
            <v>Servidor Público Civil Inativo</v>
          </cell>
          <cell r="AA1787" t="str">
            <v>Diferença de remuneração - 3,17%</v>
          </cell>
          <cell r="AB1787" t="str">
            <v>Alimentar</v>
          </cell>
          <cell r="AC1787" t="str">
            <v>Não</v>
          </cell>
          <cell r="AD1787" t="str">
            <v>Não</v>
          </cell>
          <cell r="AE1787" t="str">
            <v>Não</v>
          </cell>
          <cell r="AF1787" t="str">
            <v>-</v>
          </cell>
          <cell r="AG1787" t="str">
            <v>-</v>
          </cell>
          <cell r="AH1787" t="str">
            <v>Não informada</v>
          </cell>
          <cell r="AI1787" t="str">
            <v>Não Informada</v>
          </cell>
          <cell r="AJ1787" t="str">
            <v>Não</v>
          </cell>
          <cell r="AK1787">
            <v>6</v>
          </cell>
          <cell r="AL1787" t="str">
            <v>Mota &amp; Advogados Associados</v>
          </cell>
          <cell r="AM1787" t="str">
            <v>03.996.810/0001-38</v>
          </cell>
          <cell r="AN1787">
            <v>1</v>
          </cell>
          <cell r="AO1787" t="str">
            <v>Mauro Menezes e Advogados</v>
          </cell>
          <cell r="AP1787" t="str">
            <v>32.901.423/0001-79</v>
          </cell>
          <cell r="AQ1787">
            <v>1</v>
          </cell>
          <cell r="AR1787" t="str">
            <v>Caputo, Bastos e Serra Advogados</v>
          </cell>
          <cell r="AS1787" t="str">
            <v>12.291.813/0001-67</v>
          </cell>
          <cell r="AT1787">
            <v>0</v>
          </cell>
          <cell r="AU1787" t="str">
            <v>x x x</v>
          </cell>
          <cell r="AV1787" t="str">
            <v>x x x</v>
          </cell>
          <cell r="AW1787" t="str">
            <v>Dedução de Honorários Contratuais</v>
          </cell>
          <cell r="AX1787">
            <v>44348</v>
          </cell>
          <cell r="AY1787">
            <v>33605.9</v>
          </cell>
          <cell r="AZ1787">
            <v>58831.89</v>
          </cell>
          <cell r="BA1787">
            <v>92437.79</v>
          </cell>
          <cell r="BB1787">
            <v>2016.35</v>
          </cell>
          <cell r="BC1787">
            <v>3529.9100000000003</v>
          </cell>
          <cell r="BD1787">
            <v>5546.26</v>
          </cell>
          <cell r="BE1787">
            <v>336.05</v>
          </cell>
          <cell r="BF1787">
            <v>588.31999999999994</v>
          </cell>
          <cell r="BG1787">
            <v>924.37</v>
          </cell>
          <cell r="BH1787">
            <v>336.05</v>
          </cell>
          <cell r="BI1787">
            <v>588.31999999999994</v>
          </cell>
          <cell r="BJ1787">
            <v>924.37</v>
          </cell>
          <cell r="BK1787">
            <v>0</v>
          </cell>
          <cell r="BL1787">
            <v>0</v>
          </cell>
          <cell r="BM1787">
            <v>0</v>
          </cell>
          <cell r="BN1787">
            <v>30917.450000000004</v>
          </cell>
          <cell r="BO1787">
            <v>54125.340000000004</v>
          </cell>
          <cell r="BP1787">
            <v>85042.790000000008</v>
          </cell>
          <cell r="BQ1787">
            <v>0</v>
          </cell>
          <cell r="BR1787">
            <v>0</v>
          </cell>
          <cell r="BS1787">
            <v>0</v>
          </cell>
          <cell r="BT1787">
            <v>53</v>
          </cell>
          <cell r="BU1787">
            <v>85042.77</v>
          </cell>
          <cell r="BV1787">
            <v>0</v>
          </cell>
          <cell r="BW1787">
            <v>33884.82</v>
          </cell>
          <cell r="BX1787">
            <v>59403.07</v>
          </cell>
          <cell r="BY1787">
            <v>93287.89</v>
          </cell>
          <cell r="BZ1787">
            <v>2033.08</v>
          </cell>
          <cell r="CA1787">
            <v>3564.1800000000003</v>
          </cell>
          <cell r="CB1787">
            <v>5597.26</v>
          </cell>
          <cell r="CC1787">
            <v>338.84</v>
          </cell>
          <cell r="CD1787">
            <v>594.02</v>
          </cell>
          <cell r="CE1787">
            <v>932.86</v>
          </cell>
          <cell r="CF1787">
            <v>338.84</v>
          </cell>
          <cell r="CG1787">
            <v>594.02</v>
          </cell>
          <cell r="CH1787">
            <v>932.86</v>
          </cell>
          <cell r="CI1787">
            <v>0</v>
          </cell>
          <cell r="CJ1787">
            <v>0</v>
          </cell>
          <cell r="CK1787">
            <v>0</v>
          </cell>
          <cell r="CL1787">
            <v>31174.059999999998</v>
          </cell>
          <cell r="CM1787">
            <v>54650.85000000002</v>
          </cell>
          <cell r="CN1787">
            <v>85824.910000000018</v>
          </cell>
          <cell r="CO1787">
            <v>0</v>
          </cell>
          <cell r="CP1787">
            <v>0</v>
          </cell>
          <cell r="CQ1787">
            <v>0</v>
          </cell>
          <cell r="CR1787">
            <v>85824.910000000018</v>
          </cell>
          <cell r="CS1787">
            <v>0</v>
          </cell>
          <cell r="CT1787">
            <v>44378</v>
          </cell>
          <cell r="CU1787"/>
          <cell r="CV1787">
            <v>9125</v>
          </cell>
          <cell r="CW1787">
            <v>44835</v>
          </cell>
          <cell r="CX1787">
            <v>1.1095638366066978</v>
          </cell>
          <cell r="CY1787">
            <v>37597.370000000003</v>
          </cell>
          <cell r="CZ1787">
            <v>65911.489999999991</v>
          </cell>
          <cell r="DA1787">
            <v>103508.86</v>
          </cell>
          <cell r="DB1787">
            <v>0</v>
          </cell>
          <cell r="DC1787">
            <v>0</v>
          </cell>
          <cell r="DD1787">
            <v>0</v>
          </cell>
          <cell r="DE1787">
            <v>29316.66</v>
          </cell>
          <cell r="DF1787">
            <v>0</v>
          </cell>
          <cell r="DG1787">
            <v>218160</v>
          </cell>
          <cell r="DH1787">
            <v>1</v>
          </cell>
          <cell r="DI1787">
            <v>37597.370000000003</v>
          </cell>
          <cell r="DJ1787">
            <v>65911.489999999991</v>
          </cell>
          <cell r="DK1787">
            <v>103508.86</v>
          </cell>
          <cell r="DL1787">
            <v>0</v>
          </cell>
          <cell r="DM1787">
            <v>0</v>
          </cell>
          <cell r="DN1787">
            <v>0</v>
          </cell>
          <cell r="DO1787">
            <v>29316.66</v>
          </cell>
          <cell r="DP1787">
            <v>0</v>
          </cell>
          <cell r="DQ1787">
            <v>0</v>
          </cell>
          <cell r="DR1787"/>
          <cell r="DS1787">
            <v>0</v>
          </cell>
          <cell r="DT1787">
            <v>0</v>
          </cell>
        </row>
        <row r="1788">
          <cell r="A1788">
            <v>9126</v>
          </cell>
          <cell r="B1788">
            <v>9011</v>
          </cell>
          <cell r="C1788" t="str">
            <v>2021/0207511-7</v>
          </cell>
          <cell r="D1788" t="str">
            <v>0207511-76.2021.3.00.0000</v>
          </cell>
          <cell r="E1788">
            <v>44378</v>
          </cell>
          <cell r="F1788" t="str">
            <v>PAGO - 1ª. 2ª ORDEM - OUT/2022 - 1ª remessa</v>
          </cell>
          <cell r="G1788" t="str">
            <v>sim</v>
          </cell>
          <cell r="H1788">
            <v>44835</v>
          </cell>
          <cell r="I1788" t="str">
            <v>não</v>
          </cell>
          <cell r="J1788" t="str">
            <v>não</v>
          </cell>
          <cell r="K1788">
            <v>1</v>
          </cell>
          <cell r="L1788" t="str">
            <v>MS 4.151/DF</v>
          </cell>
          <cell r="M1788" t="str">
            <v>1995/0038195-8</v>
          </cell>
          <cell r="N1788">
            <v>34901</v>
          </cell>
          <cell r="O1788" t="str">
            <v>Administrativo - Servidor Público Civil - Reajustes de Remuneração, Proventos ou Pensão</v>
          </cell>
          <cell r="P1788" t="str">
            <v>UNIÃO</v>
          </cell>
          <cell r="Q1788" t="str">
            <v>Ministério da Fazenda</v>
          </cell>
          <cell r="R1788">
            <v>36203</v>
          </cell>
          <cell r="S1788" t="str">
            <v>Mandado de Segurança 4.151/DF</v>
          </cell>
          <cell r="T1788" t="str">
            <v>2016/0128411-9</v>
          </cell>
          <cell r="U1788">
            <v>44377</v>
          </cell>
          <cell r="V1788" t="str">
            <v>Edimar Rodrigues Shintcovsk</v>
          </cell>
          <cell r="W1788" t="str">
            <v>078.907.619-53</v>
          </cell>
          <cell r="X1788">
            <v>18244</v>
          </cell>
          <cell r="Y1788">
            <v>73</v>
          </cell>
          <cell r="Z1788" t="str">
            <v>Servidor Público Civil Ativo</v>
          </cell>
          <cell r="AA1788" t="str">
            <v>Diferença de remuneração - 3,17%</v>
          </cell>
          <cell r="AB1788" t="str">
            <v>Alimentar</v>
          </cell>
          <cell r="AC1788" t="str">
            <v>Não</v>
          </cell>
          <cell r="AD1788" t="str">
            <v>Não</v>
          </cell>
          <cell r="AE1788" t="str">
            <v>Não</v>
          </cell>
          <cell r="AF1788" t="str">
            <v>-</v>
          </cell>
          <cell r="AG1788" t="str">
            <v>-</v>
          </cell>
          <cell r="AH1788" t="str">
            <v>Não informada</v>
          </cell>
          <cell r="AI1788" t="str">
            <v>Não Informada</v>
          </cell>
          <cell r="AJ1788" t="str">
            <v>Não</v>
          </cell>
          <cell r="AK1788">
            <v>6</v>
          </cell>
          <cell r="AL1788" t="str">
            <v>Mota &amp; Advogados Associados</v>
          </cell>
          <cell r="AM1788" t="str">
            <v>03.996.810/0001-38</v>
          </cell>
          <cell r="AN1788">
            <v>1</v>
          </cell>
          <cell r="AO1788" t="str">
            <v>Mauro Menezes e Advogados</v>
          </cell>
          <cell r="AP1788" t="str">
            <v>32.901.423/0001-79</v>
          </cell>
          <cell r="AQ1788">
            <v>1</v>
          </cell>
          <cell r="AR1788" t="str">
            <v>Caputo, Bastos e Serra Advogados</v>
          </cell>
          <cell r="AS1788" t="str">
            <v>12.291.813/0001-67</v>
          </cell>
          <cell r="AT1788">
            <v>0</v>
          </cell>
          <cell r="AU1788" t="str">
            <v>x x x</v>
          </cell>
          <cell r="AV1788" t="str">
            <v>x x x</v>
          </cell>
          <cell r="AW1788" t="str">
            <v>Dedução de Honorários Contratuais</v>
          </cell>
          <cell r="AX1788">
            <v>44348</v>
          </cell>
          <cell r="AY1788">
            <v>23920.93</v>
          </cell>
          <cell r="AZ1788">
            <v>43284.86</v>
          </cell>
          <cell r="BA1788">
            <v>67205.789999999994</v>
          </cell>
          <cell r="BB1788">
            <v>1435.25</v>
          </cell>
          <cell r="BC1788">
            <v>2597.09</v>
          </cell>
          <cell r="BD1788">
            <v>4032.34</v>
          </cell>
          <cell r="BE1788">
            <v>239.2</v>
          </cell>
          <cell r="BF1788">
            <v>432.84999999999997</v>
          </cell>
          <cell r="BG1788">
            <v>672.05</v>
          </cell>
          <cell r="BH1788">
            <v>239.2</v>
          </cell>
          <cell r="BI1788">
            <v>432.84999999999997</v>
          </cell>
          <cell r="BJ1788">
            <v>672.05</v>
          </cell>
          <cell r="BK1788">
            <v>0</v>
          </cell>
          <cell r="BL1788">
            <v>0</v>
          </cell>
          <cell r="BM1788">
            <v>0</v>
          </cell>
          <cell r="BN1788">
            <v>22007.279999999999</v>
          </cell>
          <cell r="BO1788">
            <v>39822.069999999992</v>
          </cell>
          <cell r="BP1788">
            <v>61829.349999999991</v>
          </cell>
          <cell r="BQ1788">
            <v>32370</v>
          </cell>
          <cell r="BR1788">
            <v>3560.7</v>
          </cell>
          <cell r="BS1788">
            <v>7121.4</v>
          </cell>
          <cell r="BT1788">
            <v>53</v>
          </cell>
          <cell r="BU1788">
            <v>61829.33</v>
          </cell>
          <cell r="BV1788">
            <v>3560.7</v>
          </cell>
          <cell r="BW1788">
            <v>24119.47</v>
          </cell>
          <cell r="BX1788">
            <v>43703.11</v>
          </cell>
          <cell r="BY1788">
            <v>67822.58</v>
          </cell>
          <cell r="BZ1788">
            <v>1447.16</v>
          </cell>
          <cell r="CA1788">
            <v>2622.17</v>
          </cell>
          <cell r="CB1788">
            <v>4069.3300000000004</v>
          </cell>
          <cell r="CC1788">
            <v>241.19</v>
          </cell>
          <cell r="CD1788">
            <v>437.02000000000004</v>
          </cell>
          <cell r="CE1788">
            <v>678.21</v>
          </cell>
          <cell r="CF1788">
            <v>241.19</v>
          </cell>
          <cell r="CG1788">
            <v>437.02000000000004</v>
          </cell>
          <cell r="CH1788">
            <v>678.21</v>
          </cell>
          <cell r="CI1788">
            <v>0</v>
          </cell>
          <cell r="CJ1788">
            <v>0</v>
          </cell>
          <cell r="CK1788">
            <v>0</v>
          </cell>
          <cell r="CL1788">
            <v>22189.930000000004</v>
          </cell>
          <cell r="CM1788">
            <v>40206.899999999994</v>
          </cell>
          <cell r="CN1788">
            <v>62396.83</v>
          </cell>
          <cell r="CO1788">
            <v>32638.67</v>
          </cell>
          <cell r="CP1788">
            <v>3590.25</v>
          </cell>
          <cell r="CQ1788">
            <v>7180.5</v>
          </cell>
          <cell r="CR1788">
            <v>62396.83</v>
          </cell>
          <cell r="CS1788">
            <v>3590.25</v>
          </cell>
          <cell r="CT1788">
            <v>44378</v>
          </cell>
          <cell r="CU1788"/>
          <cell r="CV1788">
            <v>9126</v>
          </cell>
          <cell r="CW1788">
            <v>44835</v>
          </cell>
          <cell r="CX1788">
            <v>1.1095638366066978</v>
          </cell>
          <cell r="CY1788">
            <v>26762.09</v>
          </cell>
          <cell r="CZ1788">
            <v>48491.39</v>
          </cell>
          <cell r="DA1788">
            <v>75253.48</v>
          </cell>
          <cell r="DB1788">
            <v>36214.68</v>
          </cell>
          <cell r="DC1788">
            <v>3983.61</v>
          </cell>
          <cell r="DD1788">
            <v>7967.22</v>
          </cell>
          <cell r="DE1788">
            <v>20741.810000000001</v>
          </cell>
          <cell r="DF1788">
            <v>3983.61</v>
          </cell>
          <cell r="DG1788">
            <v>218160</v>
          </cell>
          <cell r="DH1788">
            <v>1</v>
          </cell>
          <cell r="DI1788">
            <v>26762.09</v>
          </cell>
          <cell r="DJ1788">
            <v>48491.39</v>
          </cell>
          <cell r="DK1788">
            <v>75253.48</v>
          </cell>
          <cell r="DL1788">
            <v>36214.68</v>
          </cell>
          <cell r="DM1788">
            <v>3983.61</v>
          </cell>
          <cell r="DN1788">
            <v>7967.22</v>
          </cell>
          <cell r="DO1788">
            <v>20741.810000000001</v>
          </cell>
          <cell r="DP1788">
            <v>3983.61</v>
          </cell>
          <cell r="DQ1788">
            <v>0</v>
          </cell>
          <cell r="DR1788"/>
          <cell r="DS1788">
            <v>0</v>
          </cell>
          <cell r="DT1788">
            <v>0</v>
          </cell>
        </row>
        <row r="1789">
          <cell r="A1789">
            <v>9127</v>
          </cell>
          <cell r="B1789">
            <v>9012</v>
          </cell>
          <cell r="C1789" t="str">
            <v>2021/0207520-6</v>
          </cell>
          <cell r="D1789" t="str">
            <v>0207520-38.2021.3.00.0000</v>
          </cell>
          <cell r="E1789">
            <v>44378</v>
          </cell>
          <cell r="F1789" t="str">
            <v>PAGO - 1ª. 2ª ORDEM - OUT/2022 - 1ª remessa</v>
          </cell>
          <cell r="G1789" t="str">
            <v>sim</v>
          </cell>
          <cell r="H1789">
            <v>44835</v>
          </cell>
          <cell r="I1789" t="str">
            <v>não</v>
          </cell>
          <cell r="J1789" t="str">
            <v>não</v>
          </cell>
          <cell r="K1789">
            <v>1</v>
          </cell>
          <cell r="L1789" t="str">
            <v>MS 4.151/DF</v>
          </cell>
          <cell r="M1789" t="str">
            <v>1995/0038195-8</v>
          </cell>
          <cell r="N1789">
            <v>34901</v>
          </cell>
          <cell r="O1789" t="str">
            <v>Administrativo - Servidor Público Civil - Reajustes de Remuneração, Proventos ou Pensão</v>
          </cell>
          <cell r="P1789" t="str">
            <v>UNIÃO</v>
          </cell>
          <cell r="Q1789" t="str">
            <v>Ministério da Fazenda</v>
          </cell>
          <cell r="R1789">
            <v>36203</v>
          </cell>
          <cell r="S1789" t="str">
            <v>Mandado de Segurança 4.151/DF</v>
          </cell>
          <cell r="T1789" t="str">
            <v>2016/0128424-5</v>
          </cell>
          <cell r="U1789">
            <v>44377</v>
          </cell>
          <cell r="V1789" t="str">
            <v>Antônio Francisco Martins Neto</v>
          </cell>
          <cell r="W1789" t="str">
            <v>551.530.118-87</v>
          </cell>
          <cell r="X1789">
            <v>16983</v>
          </cell>
          <cell r="Y1789">
            <v>76</v>
          </cell>
          <cell r="Z1789" t="str">
            <v>Servidor Público Civil Ativo</v>
          </cell>
          <cell r="AA1789" t="str">
            <v>Diferença de remuneração - 3,17%</v>
          </cell>
          <cell r="AB1789" t="str">
            <v>Alimentar</v>
          </cell>
          <cell r="AC1789" t="str">
            <v>Não</v>
          </cell>
          <cell r="AD1789" t="str">
            <v>Não</v>
          </cell>
          <cell r="AE1789" t="str">
            <v>Não</v>
          </cell>
          <cell r="AF1789" t="str">
            <v>-</v>
          </cell>
          <cell r="AG1789" t="str">
            <v>-</v>
          </cell>
          <cell r="AH1789" t="str">
            <v>Não informada</v>
          </cell>
          <cell r="AI1789" t="str">
            <v>Não Informada</v>
          </cell>
          <cell r="AJ1789" t="str">
            <v>Não</v>
          </cell>
          <cell r="AK1789">
            <v>6</v>
          </cell>
          <cell r="AL1789" t="str">
            <v>Mota &amp; Advogados Associados</v>
          </cell>
          <cell r="AM1789" t="str">
            <v>03.996.810/0001-38</v>
          </cell>
          <cell r="AN1789">
            <v>1</v>
          </cell>
          <cell r="AO1789" t="str">
            <v>Mauro Menezes e Advogados</v>
          </cell>
          <cell r="AP1789" t="str">
            <v>32.901.423/0001-79</v>
          </cell>
          <cell r="AQ1789">
            <v>1</v>
          </cell>
          <cell r="AR1789" t="str">
            <v>Caputo, Bastos e Serra Advogados</v>
          </cell>
          <cell r="AS1789" t="str">
            <v>12.291.813/0001-67</v>
          </cell>
          <cell r="AT1789">
            <v>0</v>
          </cell>
          <cell r="AU1789" t="str">
            <v>x x x</v>
          </cell>
          <cell r="AV1789" t="str">
            <v>x x x</v>
          </cell>
          <cell r="AW1789" t="str">
            <v>Dedução de Honorários Contratuais</v>
          </cell>
          <cell r="AX1789">
            <v>44348</v>
          </cell>
          <cell r="AY1789">
            <v>25839.040000000001</v>
          </cell>
          <cell r="AZ1789">
            <v>42337.5</v>
          </cell>
          <cell r="BA1789">
            <v>68176.539999999994</v>
          </cell>
          <cell r="BB1789">
            <v>1550.34</v>
          </cell>
          <cell r="BC1789">
            <v>2540.25</v>
          </cell>
          <cell r="BD1789">
            <v>4090.59</v>
          </cell>
          <cell r="BE1789">
            <v>258.39</v>
          </cell>
          <cell r="BF1789">
            <v>423.37</v>
          </cell>
          <cell r="BG1789">
            <v>681.76</v>
          </cell>
          <cell r="BH1789">
            <v>258.39</v>
          </cell>
          <cell r="BI1789">
            <v>423.37</v>
          </cell>
          <cell r="BJ1789">
            <v>681.76</v>
          </cell>
          <cell r="BK1789">
            <v>0</v>
          </cell>
          <cell r="BL1789">
            <v>0</v>
          </cell>
          <cell r="BM1789">
            <v>0</v>
          </cell>
          <cell r="BN1789">
            <v>23771.920000000002</v>
          </cell>
          <cell r="BO1789">
            <v>38950.509999999995</v>
          </cell>
          <cell r="BP1789">
            <v>62722.429999999993</v>
          </cell>
          <cell r="BQ1789">
            <v>27916</v>
          </cell>
          <cell r="BR1789">
            <v>3070.76</v>
          </cell>
          <cell r="BS1789">
            <v>6141.52</v>
          </cell>
          <cell r="BT1789">
            <v>53</v>
          </cell>
          <cell r="BU1789">
            <v>62722.42</v>
          </cell>
          <cell r="BV1789">
            <v>3070.76</v>
          </cell>
          <cell r="BW1789">
            <v>26053.5</v>
          </cell>
          <cell r="BX1789">
            <v>42752.619999999995</v>
          </cell>
          <cell r="BY1789">
            <v>68806.12</v>
          </cell>
          <cell r="BZ1789">
            <v>1563.21</v>
          </cell>
          <cell r="CA1789">
            <v>2565.1499999999996</v>
          </cell>
          <cell r="CB1789">
            <v>4128.3599999999997</v>
          </cell>
          <cell r="CC1789">
            <v>260.52999999999997</v>
          </cell>
          <cell r="CD1789">
            <v>427.51</v>
          </cell>
          <cell r="CE1789">
            <v>688.04</v>
          </cell>
          <cell r="CF1789">
            <v>260.52999999999997</v>
          </cell>
          <cell r="CG1789">
            <v>427.51</v>
          </cell>
          <cell r="CH1789">
            <v>688.04</v>
          </cell>
          <cell r="CI1789">
            <v>0</v>
          </cell>
          <cell r="CJ1789">
            <v>0</v>
          </cell>
          <cell r="CK1789">
            <v>0</v>
          </cell>
          <cell r="CL1789">
            <v>23969.230000000003</v>
          </cell>
          <cell r="CM1789">
            <v>39332.450000000004</v>
          </cell>
          <cell r="CN1789">
            <v>63301.680000000008</v>
          </cell>
          <cell r="CO1789">
            <v>28147.7</v>
          </cell>
          <cell r="CP1789">
            <v>3096.24</v>
          </cell>
          <cell r="CQ1789">
            <v>6192.48</v>
          </cell>
          <cell r="CR1789">
            <v>63301.680000000008</v>
          </cell>
          <cell r="CS1789">
            <v>3096.24</v>
          </cell>
          <cell r="CT1789">
            <v>44378</v>
          </cell>
          <cell r="CU1789"/>
          <cell r="CV1789">
            <v>9127</v>
          </cell>
          <cell r="CW1789">
            <v>44835</v>
          </cell>
          <cell r="CX1789">
            <v>1.1095638366066978</v>
          </cell>
          <cell r="CY1789">
            <v>28908.02</v>
          </cell>
          <cell r="CZ1789">
            <v>47436.759999999995</v>
          </cell>
          <cell r="DA1789">
            <v>76344.78</v>
          </cell>
          <cell r="DB1789">
            <v>31231.67</v>
          </cell>
          <cell r="DC1789">
            <v>3435.48</v>
          </cell>
          <cell r="DD1789">
            <v>6870.96</v>
          </cell>
          <cell r="DE1789">
            <v>22800.43</v>
          </cell>
          <cell r="DF1789">
            <v>3435.48</v>
          </cell>
          <cell r="DG1789">
            <v>218160</v>
          </cell>
          <cell r="DH1789">
            <v>1</v>
          </cell>
          <cell r="DI1789">
            <v>28908.02</v>
          </cell>
          <cell r="DJ1789">
            <v>47436.759999999995</v>
          </cell>
          <cell r="DK1789">
            <v>76344.78</v>
          </cell>
          <cell r="DL1789">
            <v>31231.67</v>
          </cell>
          <cell r="DM1789">
            <v>3435.48</v>
          </cell>
          <cell r="DN1789">
            <v>6870.96</v>
          </cell>
          <cell r="DO1789">
            <v>22800.43</v>
          </cell>
          <cell r="DP1789">
            <v>3435.48</v>
          </cell>
          <cell r="DQ1789">
            <v>0</v>
          </cell>
          <cell r="DR1789"/>
          <cell r="DS1789">
            <v>0</v>
          </cell>
          <cell r="DT1789">
            <v>0</v>
          </cell>
        </row>
        <row r="1790">
          <cell r="A1790">
            <v>9128</v>
          </cell>
          <cell r="B1790">
            <v>9014</v>
          </cell>
          <cell r="C1790" t="str">
            <v>2021/0207530-7</v>
          </cell>
          <cell r="D1790" t="str">
            <v>0207530-82.2021.3.00.0000</v>
          </cell>
          <cell r="E1790">
            <v>44378</v>
          </cell>
          <cell r="F1790" t="str">
            <v>PAGO - 1ª. 2ª ORDEM - OUT/2022 - 1ª remessa</v>
          </cell>
          <cell r="G1790" t="str">
            <v>sim</v>
          </cell>
          <cell r="H1790">
            <v>44835</v>
          </cell>
          <cell r="I1790" t="str">
            <v>não</v>
          </cell>
          <cell r="J1790" t="str">
            <v>não</v>
          </cell>
          <cell r="K1790">
            <v>1</v>
          </cell>
          <cell r="L1790" t="str">
            <v>MS 4.151/DF</v>
          </cell>
          <cell r="M1790" t="str">
            <v>1995/0038195-8</v>
          </cell>
          <cell r="N1790">
            <v>34901</v>
          </cell>
          <cell r="O1790" t="str">
            <v>Administrativo - Servidor Público Civil - Reajustes de Remuneração, Proventos ou Pensão</v>
          </cell>
          <cell r="P1790" t="str">
            <v>UNIÃO</v>
          </cell>
          <cell r="Q1790" t="str">
            <v>Ministério da Fazenda</v>
          </cell>
          <cell r="R1790">
            <v>36203</v>
          </cell>
          <cell r="S1790" t="str">
            <v>Mandado de Segurança 4.151/DF</v>
          </cell>
          <cell r="T1790" t="str">
            <v>2016/0128424-5</v>
          </cell>
          <cell r="U1790">
            <v>44377</v>
          </cell>
          <cell r="V1790" t="str">
            <v>Antônio Juarez de Oliveira</v>
          </cell>
          <cell r="W1790" t="str">
            <v>029.016.507-59</v>
          </cell>
          <cell r="X1790">
            <v>11261</v>
          </cell>
          <cell r="Y1790">
            <v>92</v>
          </cell>
          <cell r="Z1790" t="str">
            <v>Servidor Público Civil Inativo</v>
          </cell>
          <cell r="AA1790" t="str">
            <v>Diferença de remuneração - 3,17%</v>
          </cell>
          <cell r="AB1790" t="str">
            <v>Alimentar</v>
          </cell>
          <cell r="AC1790" t="str">
            <v>Não</v>
          </cell>
          <cell r="AD1790" t="str">
            <v>Não</v>
          </cell>
          <cell r="AE1790" t="str">
            <v>Não</v>
          </cell>
          <cell r="AF1790" t="str">
            <v>-</v>
          </cell>
          <cell r="AG1790" t="str">
            <v>-</v>
          </cell>
          <cell r="AH1790" t="str">
            <v>Não informada</v>
          </cell>
          <cell r="AI1790" t="str">
            <v>Não Informada</v>
          </cell>
          <cell r="AJ1790" t="str">
            <v>Não</v>
          </cell>
          <cell r="AK1790">
            <v>6</v>
          </cell>
          <cell r="AL1790" t="str">
            <v>Mota &amp; Advogados Associados</v>
          </cell>
          <cell r="AM1790" t="str">
            <v>03.996.810/0001-38</v>
          </cell>
          <cell r="AN1790">
            <v>1</v>
          </cell>
          <cell r="AO1790" t="str">
            <v>Mauro Menezes e Advogados</v>
          </cell>
          <cell r="AP1790" t="str">
            <v>32.901.423/0001-79</v>
          </cell>
          <cell r="AQ1790">
            <v>1</v>
          </cell>
          <cell r="AR1790" t="str">
            <v>Caputo, Bastos e Serra Advogados</v>
          </cell>
          <cell r="AS1790" t="str">
            <v>12.291.813/0001-67</v>
          </cell>
          <cell r="AT1790">
            <v>0</v>
          </cell>
          <cell r="AU1790" t="str">
            <v>x x x</v>
          </cell>
          <cell r="AV1790" t="str">
            <v>x x x</v>
          </cell>
          <cell r="AW1790" t="str">
            <v>Dedução de Honorários Contratuais</v>
          </cell>
          <cell r="AX1790">
            <v>44348</v>
          </cell>
          <cell r="AY1790">
            <v>36736.5</v>
          </cell>
          <cell r="AZ1790">
            <v>61475.54</v>
          </cell>
          <cell r="BA1790">
            <v>98212.04</v>
          </cell>
          <cell r="BB1790">
            <v>2204.19</v>
          </cell>
          <cell r="BC1790">
            <v>3688.53</v>
          </cell>
          <cell r="BD1790">
            <v>5892.72</v>
          </cell>
          <cell r="BE1790">
            <v>367.36</v>
          </cell>
          <cell r="BF1790">
            <v>614.76</v>
          </cell>
          <cell r="BG1790">
            <v>982.12</v>
          </cell>
          <cell r="BH1790">
            <v>367.36</v>
          </cell>
          <cell r="BI1790">
            <v>614.76</v>
          </cell>
          <cell r="BJ1790">
            <v>982.12</v>
          </cell>
          <cell r="BK1790">
            <v>0</v>
          </cell>
          <cell r="BL1790">
            <v>0</v>
          </cell>
          <cell r="BM1790">
            <v>0</v>
          </cell>
          <cell r="BN1790">
            <v>33797.589999999997</v>
          </cell>
          <cell r="BO1790">
            <v>56557.490000000005</v>
          </cell>
          <cell r="BP1790">
            <v>90355.08</v>
          </cell>
          <cell r="BQ1790">
            <v>0</v>
          </cell>
          <cell r="BR1790">
            <v>0</v>
          </cell>
          <cell r="BS1790">
            <v>0</v>
          </cell>
          <cell r="BT1790">
            <v>53</v>
          </cell>
          <cell r="BU1790">
            <v>90355.08</v>
          </cell>
          <cell r="BV1790">
            <v>0</v>
          </cell>
          <cell r="BW1790">
            <v>37041.410000000003</v>
          </cell>
          <cell r="BX1790">
            <v>62076.37999999999</v>
          </cell>
          <cell r="BY1790">
            <v>99117.79</v>
          </cell>
          <cell r="BZ1790">
            <v>2222.48</v>
          </cell>
          <cell r="CA1790">
            <v>3724.57</v>
          </cell>
          <cell r="CB1790">
            <v>5947.05</v>
          </cell>
          <cell r="CC1790">
            <v>370.41</v>
          </cell>
          <cell r="CD1790">
            <v>620.75</v>
          </cell>
          <cell r="CE1790">
            <v>991.16</v>
          </cell>
          <cell r="CF1790">
            <v>370.41</v>
          </cell>
          <cell r="CG1790">
            <v>620.75</v>
          </cell>
          <cell r="CH1790">
            <v>991.16</v>
          </cell>
          <cell r="CI1790">
            <v>0</v>
          </cell>
          <cell r="CJ1790">
            <v>0</v>
          </cell>
          <cell r="CK1790">
            <v>0</v>
          </cell>
          <cell r="CL1790">
            <v>34078.109999999993</v>
          </cell>
          <cell r="CM1790">
            <v>57110.30999999999</v>
          </cell>
          <cell r="CN1790">
            <v>91188.419999999984</v>
          </cell>
          <cell r="CO1790">
            <v>0</v>
          </cell>
          <cell r="CP1790">
            <v>0</v>
          </cell>
          <cell r="CQ1790">
            <v>0</v>
          </cell>
          <cell r="CR1790">
            <v>91188.419999999984</v>
          </cell>
          <cell r="CS1790">
            <v>0</v>
          </cell>
          <cell r="CT1790">
            <v>44378</v>
          </cell>
          <cell r="CU1790"/>
          <cell r="CV1790">
            <v>9128</v>
          </cell>
          <cell r="CW1790">
            <v>44835</v>
          </cell>
          <cell r="CX1790">
            <v>1.1095638366066978</v>
          </cell>
          <cell r="CY1790">
            <v>41099.800000000003</v>
          </cell>
          <cell r="CZ1790">
            <v>68877.709999999992</v>
          </cell>
          <cell r="DA1790">
            <v>109977.51</v>
          </cell>
          <cell r="DB1790">
            <v>0</v>
          </cell>
          <cell r="DC1790">
            <v>0</v>
          </cell>
          <cell r="DD1790">
            <v>0</v>
          </cell>
          <cell r="DE1790">
            <v>32301.599999999999</v>
          </cell>
          <cell r="DF1790">
            <v>0</v>
          </cell>
          <cell r="DG1790">
            <v>218160</v>
          </cell>
          <cell r="DH1790">
            <v>1</v>
          </cell>
          <cell r="DI1790">
            <v>41099.800000000003</v>
          </cell>
          <cell r="DJ1790">
            <v>68877.709999999992</v>
          </cell>
          <cell r="DK1790">
            <v>109977.51</v>
          </cell>
          <cell r="DL1790">
            <v>0</v>
          </cell>
          <cell r="DM1790">
            <v>0</v>
          </cell>
          <cell r="DN1790">
            <v>0</v>
          </cell>
          <cell r="DO1790">
            <v>32301.599999999999</v>
          </cell>
          <cell r="DP1790">
            <v>0</v>
          </cell>
          <cell r="DQ1790">
            <v>0</v>
          </cell>
          <cell r="DR1790"/>
          <cell r="DS1790">
            <v>0</v>
          </cell>
          <cell r="DT1790">
            <v>0</v>
          </cell>
        </row>
        <row r="1791">
          <cell r="A1791">
            <v>9129</v>
          </cell>
          <cell r="B1791">
            <v>9016</v>
          </cell>
          <cell r="C1791" t="str">
            <v>2021/0207541-0</v>
          </cell>
          <cell r="D1791" t="str">
            <v>0207541-14.2021.3.00.0000</v>
          </cell>
          <cell r="E1791">
            <v>44378</v>
          </cell>
          <cell r="F1791" t="str">
            <v>PAGO - 1ª. 2ª ORDEM - OUT/2022 - 7ª remessa</v>
          </cell>
          <cell r="G1791" t="str">
            <v>sim</v>
          </cell>
          <cell r="H1791">
            <v>44835</v>
          </cell>
          <cell r="I1791" t="str">
            <v>sim</v>
          </cell>
          <cell r="J1791" t="str">
            <v>sim</v>
          </cell>
          <cell r="K1791">
            <v>7</v>
          </cell>
          <cell r="L1791" t="str">
            <v>MS 10.928/DF</v>
          </cell>
          <cell r="M1791" t="str">
            <v>2005/0131955-0</v>
          </cell>
          <cell r="N1791">
            <v>38582</v>
          </cell>
          <cell r="O1791" t="str">
            <v>Administrativo - Servidor Público Civil - Regime Estatutário - Enquadramento (PRINCIPAL)</v>
          </cell>
          <cell r="P1791" t="str">
            <v>UNIÃO</v>
          </cell>
          <cell r="Q1791" t="str">
            <v>Ministério do Planejamento, Orçamento e Gestão</v>
          </cell>
          <cell r="R1791">
            <v>40949</v>
          </cell>
          <cell r="S1791" t="str">
            <v>Mandado de Segurança 10.928/DF</v>
          </cell>
          <cell r="T1791" t="str">
            <v>2013/0004915-9</v>
          </cell>
          <cell r="U1791">
            <v>44377</v>
          </cell>
          <cell r="V1791" t="str">
            <v>Sandra Mara de Morais Jardim</v>
          </cell>
          <cell r="W1791" t="str">
            <v>047.068.621-91</v>
          </cell>
          <cell r="X1791">
            <v>19544</v>
          </cell>
          <cell r="Y1791">
            <v>69</v>
          </cell>
          <cell r="Z1791" t="str">
            <v>Servidor Público Civil Ativo</v>
          </cell>
          <cell r="AA1791" t="str">
            <v>Reenquadramento</v>
          </cell>
          <cell r="AB1791" t="str">
            <v>Alimentar</v>
          </cell>
          <cell r="AC1791" t="str">
            <v>Não</v>
          </cell>
          <cell r="AD1791" t="str">
            <v>Não</v>
          </cell>
          <cell r="AE1791" t="str">
            <v>Não</v>
          </cell>
          <cell r="AF1791" t="str">
            <v>-</v>
          </cell>
          <cell r="AG1791" t="str">
            <v>-</v>
          </cell>
          <cell r="AH1791" t="str">
            <v>Não informada</v>
          </cell>
          <cell r="AI1791" t="str">
            <v>Não Informada</v>
          </cell>
          <cell r="AJ1791" t="str">
            <v>Não</v>
          </cell>
          <cell r="AK1791">
            <v>15</v>
          </cell>
          <cell r="AL1791" t="str">
            <v xml:space="preserve">Marcello Lavenere Machado Advocacia </v>
          </cell>
          <cell r="AM1791" t="str">
            <v>04.480.253/0001-60</v>
          </cell>
          <cell r="AN1791">
            <v>0</v>
          </cell>
          <cell r="AO1791" t="str">
            <v>x x x</v>
          </cell>
          <cell r="AP1791" t="str">
            <v>x x x</v>
          </cell>
          <cell r="AQ1791">
            <v>0</v>
          </cell>
          <cell r="AR1791" t="str">
            <v>x x x</v>
          </cell>
          <cell r="AS1791" t="str">
            <v>x x x</v>
          </cell>
          <cell r="AT1791">
            <v>0</v>
          </cell>
          <cell r="AU1791" t="str">
            <v>x x x</v>
          </cell>
          <cell r="AV1791" t="str">
            <v>x x x</v>
          </cell>
          <cell r="AW1791" t="str">
            <v>Dedução de Honorários Contratuais</v>
          </cell>
          <cell r="AX1791">
            <v>44348</v>
          </cell>
          <cell r="AY1791">
            <v>31647.040000000001</v>
          </cell>
          <cell r="AZ1791">
            <v>20708.96</v>
          </cell>
          <cell r="BA1791">
            <v>52356</v>
          </cell>
          <cell r="BB1791">
            <v>4747.05</v>
          </cell>
          <cell r="BC1791">
            <v>3106.35</v>
          </cell>
          <cell r="BD1791">
            <v>7853.4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  <cell r="BM1791">
            <v>0</v>
          </cell>
          <cell r="BN1791">
            <v>26899.99</v>
          </cell>
          <cell r="BO1791">
            <v>17602.61</v>
          </cell>
          <cell r="BP1791">
            <v>44502.6</v>
          </cell>
          <cell r="BQ1791">
            <v>31647.040000000001</v>
          </cell>
          <cell r="BR1791">
            <v>3481.17</v>
          </cell>
          <cell r="BS1791">
            <v>6962.34</v>
          </cell>
          <cell r="BT1791">
            <v>67</v>
          </cell>
          <cell r="BU1791">
            <v>44502.6</v>
          </cell>
          <cell r="BV1791">
            <v>3481.17</v>
          </cell>
          <cell r="BW1791">
            <v>31909.71</v>
          </cell>
          <cell r="BX1791">
            <v>20958.89</v>
          </cell>
          <cell r="BY1791">
            <v>52868.6</v>
          </cell>
          <cell r="BZ1791">
            <v>4786.45</v>
          </cell>
          <cell r="CA1791">
            <v>3143.8199999999997</v>
          </cell>
          <cell r="CB1791">
            <v>7930.2699999999995</v>
          </cell>
          <cell r="CC1791">
            <v>0</v>
          </cell>
          <cell r="CD1791">
            <v>0</v>
          </cell>
          <cell r="CE1791">
            <v>0</v>
          </cell>
          <cell r="CF1791">
            <v>0</v>
          </cell>
          <cell r="CG1791">
            <v>0</v>
          </cell>
          <cell r="CH1791">
            <v>0</v>
          </cell>
          <cell r="CI1791">
            <v>0</v>
          </cell>
          <cell r="CJ1791">
            <v>0</v>
          </cell>
          <cell r="CK1791">
            <v>0</v>
          </cell>
          <cell r="CL1791">
            <v>27123.26</v>
          </cell>
          <cell r="CM1791">
            <v>17815.069999999996</v>
          </cell>
          <cell r="CN1791">
            <v>44938.329999999994</v>
          </cell>
          <cell r="CO1791">
            <v>31909.71</v>
          </cell>
          <cell r="CP1791">
            <v>3510.06</v>
          </cell>
          <cell r="CQ1791">
            <v>7020.12</v>
          </cell>
          <cell r="CR1791">
            <v>44938.329999999994</v>
          </cell>
          <cell r="CS1791">
            <v>3510.06</v>
          </cell>
          <cell r="CT1791">
            <v>44378</v>
          </cell>
          <cell r="CU1791"/>
          <cell r="CV1791">
            <v>9129</v>
          </cell>
          <cell r="CW1791">
            <v>44835</v>
          </cell>
          <cell r="CX1791">
            <v>1.1095638366066978</v>
          </cell>
          <cell r="CY1791">
            <v>35405.86</v>
          </cell>
          <cell r="CZ1791">
            <v>23255.22</v>
          </cell>
          <cell r="DA1791">
            <v>58661.08</v>
          </cell>
          <cell r="DB1791">
            <v>35405.86</v>
          </cell>
          <cell r="DC1791">
            <v>3894.64</v>
          </cell>
          <cell r="DD1791">
            <v>7789.28</v>
          </cell>
          <cell r="DE1791">
            <v>26606.69</v>
          </cell>
          <cell r="DF1791">
            <v>3894.64</v>
          </cell>
          <cell r="DG1791">
            <v>218160</v>
          </cell>
          <cell r="DH1791">
            <v>1</v>
          </cell>
          <cell r="DI1791">
            <v>35405.86</v>
          </cell>
          <cell r="DJ1791">
            <v>23255.22</v>
          </cell>
          <cell r="DK1791">
            <v>58661.08</v>
          </cell>
          <cell r="DL1791">
            <v>35405.86</v>
          </cell>
          <cell r="DM1791">
            <v>3894.64</v>
          </cell>
          <cell r="DN1791">
            <v>7789.28</v>
          </cell>
          <cell r="DO1791">
            <v>26606.69</v>
          </cell>
          <cell r="DP1791">
            <v>3894.64</v>
          </cell>
          <cell r="DQ1791">
            <v>0</v>
          </cell>
          <cell r="DR1791"/>
          <cell r="DS1791">
            <v>0</v>
          </cell>
          <cell r="DT1791">
            <v>0</v>
          </cell>
        </row>
        <row r="1792">
          <cell r="A1792">
            <v>9130</v>
          </cell>
          <cell r="B1792">
            <v>9018</v>
          </cell>
          <cell r="C1792" t="str">
            <v>2021/0207564-7</v>
          </cell>
          <cell r="D1792" t="str">
            <v>0207564-57.2021.3.00.0000</v>
          </cell>
          <cell r="E1792">
            <v>44378</v>
          </cell>
          <cell r="F1792" t="str">
            <v>PAGO - 1ª. 2ª ORDEM - OUT/2022 - 1ª remessa</v>
          </cell>
          <cell r="G1792" t="str">
            <v>sim</v>
          </cell>
          <cell r="H1792">
            <v>44835</v>
          </cell>
          <cell r="I1792" t="str">
            <v>não</v>
          </cell>
          <cell r="J1792" t="str">
            <v>não</v>
          </cell>
          <cell r="K1792">
            <v>1</v>
          </cell>
          <cell r="L1792" t="str">
            <v>MS 8.255/DF</v>
          </cell>
          <cell r="M1792" t="str">
            <v>2002/0033318-0</v>
          </cell>
          <cell r="N1792">
            <v>37340</v>
          </cell>
          <cell r="O1792" t="str">
            <v>Administrativo - Servidor Público Civil - Regime Estatutário - Enquadramento</v>
          </cell>
          <cell r="P1792" t="str">
            <v>UNIÃO</v>
          </cell>
          <cell r="Q1792" t="str">
            <v>Ministério do Planejamento, Orçamento e Gestão</v>
          </cell>
          <cell r="R1792">
            <v>37867</v>
          </cell>
          <cell r="S1792" t="str">
            <v>Mandado de Segurança 8.255/DF</v>
          </cell>
          <cell r="T1792" t="str">
            <v>2008/0209318-8</v>
          </cell>
          <cell r="U1792">
            <v>41538</v>
          </cell>
          <cell r="V1792" t="str">
            <v>Aliomar Arapiraca da Silva</v>
          </cell>
          <cell r="W1792" t="str">
            <v>099.494.295-87</v>
          </cell>
          <cell r="X1792">
            <v>19961</v>
          </cell>
          <cell r="Y1792">
            <v>68</v>
          </cell>
          <cell r="Z1792" t="str">
            <v>Servidor Público Civil Ativo</v>
          </cell>
          <cell r="AA1792" t="str">
            <v>Enquadramento</v>
          </cell>
          <cell r="AB1792" t="str">
            <v>Alimentar</v>
          </cell>
          <cell r="AC1792" t="str">
            <v>Não</v>
          </cell>
          <cell r="AD1792" t="str">
            <v>Não</v>
          </cell>
          <cell r="AE1792" t="str">
            <v>Não</v>
          </cell>
          <cell r="AF1792" t="str">
            <v>-</v>
          </cell>
          <cell r="AG1792" t="str">
            <v>-</v>
          </cell>
          <cell r="AH1792" t="str">
            <v>Não informada</v>
          </cell>
          <cell r="AI1792" t="str">
            <v>Não Informada</v>
          </cell>
          <cell r="AJ1792" t="str">
            <v>Não</v>
          </cell>
          <cell r="AK1792">
            <v>10</v>
          </cell>
          <cell r="AL1792" t="str">
            <v xml:space="preserve">Marcello Lavenere Machado Advocacia </v>
          </cell>
          <cell r="AM1792" t="str">
            <v>04.480.253/0001-60</v>
          </cell>
          <cell r="AN1792">
            <v>0</v>
          </cell>
          <cell r="AO1792" t="str">
            <v>x x x</v>
          </cell>
          <cell r="AP1792" t="str">
            <v>x x x</v>
          </cell>
          <cell r="AQ1792">
            <v>0</v>
          </cell>
          <cell r="AR1792" t="str">
            <v>x x x</v>
          </cell>
          <cell r="AS1792" t="str">
            <v>x x x</v>
          </cell>
          <cell r="AT1792">
            <v>0</v>
          </cell>
          <cell r="AU1792" t="str">
            <v>x x x</v>
          </cell>
          <cell r="AV1792" t="str">
            <v>x x x</v>
          </cell>
          <cell r="AW1792" t="str">
            <v>Dedução de Honorários Contratuais</v>
          </cell>
          <cell r="AX1792">
            <v>44348</v>
          </cell>
          <cell r="AY1792">
            <v>60511.46</v>
          </cell>
          <cell r="AZ1792">
            <v>79833.429999999993</v>
          </cell>
          <cell r="BA1792">
            <v>140344.89000000001</v>
          </cell>
          <cell r="BB1792">
            <v>6051.14</v>
          </cell>
          <cell r="BC1792">
            <v>7983.34</v>
          </cell>
          <cell r="BD1792">
            <v>14034.48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54460.32</v>
          </cell>
          <cell r="BO1792">
            <v>71850.09</v>
          </cell>
          <cell r="BP1792">
            <v>126310.41</v>
          </cell>
          <cell r="BQ1792">
            <v>60511.46</v>
          </cell>
          <cell r="BR1792">
            <v>6656.26</v>
          </cell>
          <cell r="BS1792">
            <v>13312.52</v>
          </cell>
          <cell r="BT1792">
            <v>35</v>
          </cell>
          <cell r="BU1792">
            <v>126310.41</v>
          </cell>
          <cell r="BV1792">
            <v>6656.26</v>
          </cell>
          <cell r="BW1792">
            <v>61013.7</v>
          </cell>
          <cell r="BX1792">
            <v>80645.27</v>
          </cell>
          <cell r="BY1792">
            <v>141658.97</v>
          </cell>
          <cell r="BZ1792">
            <v>6101.37</v>
          </cell>
          <cell r="CA1792">
            <v>8064.5200000000013</v>
          </cell>
          <cell r="CB1792">
            <v>14165.890000000001</v>
          </cell>
          <cell r="CC1792">
            <v>0</v>
          </cell>
          <cell r="CD1792">
            <v>0</v>
          </cell>
          <cell r="CE1792">
            <v>0</v>
          </cell>
          <cell r="CF1792">
            <v>0</v>
          </cell>
          <cell r="CG1792">
            <v>0</v>
          </cell>
          <cell r="CH1792">
            <v>0</v>
          </cell>
          <cell r="CI1792">
            <v>0</v>
          </cell>
          <cell r="CJ1792">
            <v>0</v>
          </cell>
          <cell r="CK1792">
            <v>0</v>
          </cell>
          <cell r="CL1792">
            <v>54912.329999999994</v>
          </cell>
          <cell r="CM1792">
            <v>72580.75</v>
          </cell>
          <cell r="CN1792">
            <v>127493.07999999999</v>
          </cell>
          <cell r="CO1792">
            <v>61013.7</v>
          </cell>
          <cell r="CP1792">
            <v>6711.5</v>
          </cell>
          <cell r="CQ1792">
            <v>13423</v>
          </cell>
          <cell r="CR1792">
            <v>127493.07999999999</v>
          </cell>
          <cell r="CS1792">
            <v>6711.5</v>
          </cell>
          <cell r="CT1792">
            <v>44378</v>
          </cell>
          <cell r="CU1792"/>
          <cell r="CV1792">
            <v>9130</v>
          </cell>
          <cell r="CW1792">
            <v>44835</v>
          </cell>
          <cell r="CX1792">
            <v>1.1095638366066978</v>
          </cell>
          <cell r="CY1792">
            <v>67698.59</v>
          </cell>
          <cell r="CZ1792">
            <v>89481.080000000016</v>
          </cell>
          <cell r="DA1792">
            <v>157179.67000000001</v>
          </cell>
          <cell r="DB1792">
            <v>67698.59</v>
          </cell>
          <cell r="DC1792">
            <v>7446.84</v>
          </cell>
          <cell r="DD1792">
            <v>14893.68</v>
          </cell>
          <cell r="DE1792">
            <v>51980.62</v>
          </cell>
          <cell r="DF1792">
            <v>7446.84</v>
          </cell>
          <cell r="DG1792">
            <v>218160</v>
          </cell>
          <cell r="DH1792">
            <v>1</v>
          </cell>
          <cell r="DI1792">
            <v>67698.59</v>
          </cell>
          <cell r="DJ1792">
            <v>89481.080000000016</v>
          </cell>
          <cell r="DK1792">
            <v>157179.67000000001</v>
          </cell>
          <cell r="DL1792">
            <v>67698.59</v>
          </cell>
          <cell r="DM1792">
            <v>7446.84</v>
          </cell>
          <cell r="DN1792">
            <v>14893.68</v>
          </cell>
          <cell r="DO1792">
            <v>51980.62</v>
          </cell>
          <cell r="DP1792">
            <v>7446.84</v>
          </cell>
          <cell r="DQ1792">
            <v>0</v>
          </cell>
          <cell r="DR1792"/>
          <cell r="DS1792">
            <v>0</v>
          </cell>
          <cell r="DT1792">
            <v>0</v>
          </cell>
        </row>
        <row r="1793">
          <cell r="A1793">
            <v>9131</v>
          </cell>
          <cell r="B1793">
            <v>9019</v>
          </cell>
          <cell r="C1793" t="str">
            <v>2021/0207571-2</v>
          </cell>
          <cell r="D1793" t="str">
            <v>0207571-49.2021.3.00.0000</v>
          </cell>
          <cell r="E1793">
            <v>44378</v>
          </cell>
          <cell r="F1793" t="str">
            <v>PAGO - 1ª. 2ª ORDEM - OUT/2022 - 1ª remessa</v>
          </cell>
          <cell r="G1793" t="str">
            <v>sim</v>
          </cell>
          <cell r="H1793">
            <v>44835</v>
          </cell>
          <cell r="I1793" t="str">
            <v>não</v>
          </cell>
          <cell r="J1793" t="str">
            <v>não</v>
          </cell>
          <cell r="K1793">
            <v>1</v>
          </cell>
          <cell r="L1793" t="str">
            <v>MS 8.255/DF</v>
          </cell>
          <cell r="M1793" t="str">
            <v>2002/0033318-0</v>
          </cell>
          <cell r="N1793">
            <v>37340</v>
          </cell>
          <cell r="O1793" t="str">
            <v>Administrativo - Servidor Público Civil - Regime Estatutário - Enquadramento</v>
          </cell>
          <cell r="P1793" t="str">
            <v>UNIÃO</v>
          </cell>
          <cell r="Q1793" t="str">
            <v>Ministério do Planejamento, Orçamento e Gestão</v>
          </cell>
          <cell r="R1793">
            <v>37867</v>
          </cell>
          <cell r="S1793" t="str">
            <v>Mandado de Segurança 8.255/DF</v>
          </cell>
          <cell r="T1793" t="str">
            <v>2008/0209318-8</v>
          </cell>
          <cell r="U1793">
            <v>41538</v>
          </cell>
          <cell r="V1793" t="str">
            <v>Augusto Cesar Daneu Lins</v>
          </cell>
          <cell r="W1793" t="str">
            <v>136.323.455-20</v>
          </cell>
          <cell r="X1793">
            <v>21702</v>
          </cell>
          <cell r="Y1793">
            <v>63</v>
          </cell>
          <cell r="Z1793" t="str">
            <v>Servidor Público Civil Ativo</v>
          </cell>
          <cell r="AA1793" t="str">
            <v>Enquadramento</v>
          </cell>
          <cell r="AB1793" t="str">
            <v>Alimentar</v>
          </cell>
          <cell r="AC1793" t="str">
            <v>Não</v>
          </cell>
          <cell r="AD1793" t="str">
            <v>Não</v>
          </cell>
          <cell r="AE1793" t="str">
            <v>Não</v>
          </cell>
          <cell r="AF1793" t="str">
            <v>-</v>
          </cell>
          <cell r="AG1793" t="str">
            <v>-</v>
          </cell>
          <cell r="AH1793" t="str">
            <v>Não informada</v>
          </cell>
          <cell r="AI1793" t="str">
            <v>Não Informada</v>
          </cell>
          <cell r="AJ1793" t="str">
            <v>Não</v>
          </cell>
          <cell r="AK1793">
            <v>10</v>
          </cell>
          <cell r="AL1793" t="str">
            <v xml:space="preserve">Marcello Lavenere Machado Advocacia </v>
          </cell>
          <cell r="AM1793" t="str">
            <v>04.480.253/0001-60</v>
          </cell>
          <cell r="AN1793">
            <v>0</v>
          </cell>
          <cell r="AO1793" t="str">
            <v>x x x</v>
          </cell>
          <cell r="AP1793" t="str">
            <v>x x x</v>
          </cell>
          <cell r="AQ1793">
            <v>0</v>
          </cell>
          <cell r="AR1793" t="str">
            <v>x x x</v>
          </cell>
          <cell r="AS1793" t="str">
            <v>x x x</v>
          </cell>
          <cell r="AT1793">
            <v>0</v>
          </cell>
          <cell r="AU1793" t="str">
            <v>x x x</v>
          </cell>
          <cell r="AV1793" t="str">
            <v>x x x</v>
          </cell>
          <cell r="AW1793" t="str">
            <v>Dedução de Honorários Contratuais</v>
          </cell>
          <cell r="AX1793">
            <v>44348</v>
          </cell>
          <cell r="AY1793">
            <v>58892.03</v>
          </cell>
          <cell r="AZ1793">
            <v>77652.09</v>
          </cell>
          <cell r="BA1793">
            <v>136544.12</v>
          </cell>
          <cell r="BB1793">
            <v>5889.2</v>
          </cell>
          <cell r="BC1793">
            <v>7765.21</v>
          </cell>
          <cell r="BD1793">
            <v>13654.41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  <cell r="BM1793">
            <v>0</v>
          </cell>
          <cell r="BN1793">
            <v>53002.83</v>
          </cell>
          <cell r="BO1793">
            <v>69886.880000000005</v>
          </cell>
          <cell r="BP1793">
            <v>122889.71</v>
          </cell>
          <cell r="BQ1793">
            <v>58892.03</v>
          </cell>
          <cell r="BR1793">
            <v>6478.12</v>
          </cell>
          <cell r="BS1793">
            <v>12956.24</v>
          </cell>
          <cell r="BT1793">
            <v>35</v>
          </cell>
          <cell r="BU1793">
            <v>122889.71</v>
          </cell>
          <cell r="BV1793">
            <v>6478.12</v>
          </cell>
          <cell r="BW1793">
            <v>59380.83</v>
          </cell>
          <cell r="BX1793">
            <v>78441.840000000011</v>
          </cell>
          <cell r="BY1793">
            <v>137822.67000000001</v>
          </cell>
          <cell r="BZ1793">
            <v>5938.08</v>
          </cell>
          <cell r="CA1793">
            <v>7844.18</v>
          </cell>
          <cell r="CB1793">
            <v>13782.26</v>
          </cell>
          <cell r="CC1793">
            <v>0</v>
          </cell>
          <cell r="CD1793">
            <v>0</v>
          </cell>
          <cell r="CE1793">
            <v>0</v>
          </cell>
          <cell r="CF1793">
            <v>0</v>
          </cell>
          <cell r="CG1793">
            <v>0</v>
          </cell>
          <cell r="CH1793">
            <v>0</v>
          </cell>
          <cell r="CI1793">
            <v>0</v>
          </cell>
          <cell r="CJ1793">
            <v>0</v>
          </cell>
          <cell r="CK1793">
            <v>0</v>
          </cell>
          <cell r="CL1793">
            <v>53442.75</v>
          </cell>
          <cell r="CM1793">
            <v>70597.66</v>
          </cell>
          <cell r="CN1793">
            <v>124040.41</v>
          </cell>
          <cell r="CO1793">
            <v>59380.83</v>
          </cell>
          <cell r="CP1793">
            <v>6531.89</v>
          </cell>
          <cell r="CQ1793">
            <v>13063.78</v>
          </cell>
          <cell r="CR1793">
            <v>124040.41</v>
          </cell>
          <cell r="CS1793">
            <v>6531.89</v>
          </cell>
          <cell r="CT1793">
            <v>44378</v>
          </cell>
          <cell r="CU1793"/>
          <cell r="CV1793">
            <v>9131</v>
          </cell>
          <cell r="CW1793">
            <v>44835</v>
          </cell>
          <cell r="CX1793">
            <v>1.1095638366066978</v>
          </cell>
          <cell r="CY1793">
            <v>65886.820000000007</v>
          </cell>
          <cell r="CZ1793">
            <v>87036.229999999981</v>
          </cell>
          <cell r="DA1793">
            <v>152923.04999999999</v>
          </cell>
          <cell r="DB1793">
            <v>65886.820000000007</v>
          </cell>
          <cell r="DC1793">
            <v>7247.55</v>
          </cell>
          <cell r="DD1793">
            <v>14495.1</v>
          </cell>
          <cell r="DE1793">
            <v>50594.51</v>
          </cell>
          <cell r="DF1793">
            <v>7247.55</v>
          </cell>
          <cell r="DG1793">
            <v>218160</v>
          </cell>
          <cell r="DH1793">
            <v>1</v>
          </cell>
          <cell r="DI1793">
            <v>65886.820000000007</v>
          </cell>
          <cell r="DJ1793">
            <v>87036.229999999981</v>
          </cell>
          <cell r="DK1793">
            <v>152923.04999999999</v>
          </cell>
          <cell r="DL1793">
            <v>65886.820000000007</v>
          </cell>
          <cell r="DM1793">
            <v>7247.55</v>
          </cell>
          <cell r="DN1793">
            <v>14495.1</v>
          </cell>
          <cell r="DO1793">
            <v>50594.51</v>
          </cell>
          <cell r="DP1793">
            <v>7247.55</v>
          </cell>
          <cell r="DQ1793">
            <v>0</v>
          </cell>
          <cell r="DR1793"/>
          <cell r="DS1793">
            <v>0</v>
          </cell>
          <cell r="DT1793">
            <v>0</v>
          </cell>
        </row>
        <row r="1794">
          <cell r="A1794">
            <v>9132</v>
          </cell>
          <cell r="B1794">
            <v>9020</v>
          </cell>
          <cell r="C1794" t="str">
            <v>2021/0207580-1</v>
          </cell>
          <cell r="D1794" t="str">
            <v>0207580-11.2021.3.00.0000</v>
          </cell>
          <cell r="E1794">
            <v>44378</v>
          </cell>
          <cell r="F1794" t="str">
            <v>PAGO - 1ª. 2ª ORDEM - OUT/2022 - 1ª remessa</v>
          </cell>
          <cell r="G1794" t="str">
            <v>sim</v>
          </cell>
          <cell r="H1794">
            <v>44835</v>
          </cell>
          <cell r="I1794" t="str">
            <v>não</v>
          </cell>
          <cell r="J1794" t="str">
            <v>não</v>
          </cell>
          <cell r="K1794">
            <v>1</v>
          </cell>
          <cell r="L1794" t="str">
            <v>MS 8.255/DF</v>
          </cell>
          <cell r="M1794" t="str">
            <v>2002/0033318-0</v>
          </cell>
          <cell r="N1794">
            <v>37340</v>
          </cell>
          <cell r="O1794" t="str">
            <v>Administrativo - Servidor Público Civil - Regime Estatutário - Enquadramento</v>
          </cell>
          <cell r="P1794" t="str">
            <v>UNIÃO</v>
          </cell>
          <cell r="Q1794" t="str">
            <v>Ministério do Planejamento, Orçamento e Gestão</v>
          </cell>
          <cell r="R1794">
            <v>37867</v>
          </cell>
          <cell r="S1794" t="str">
            <v>Mandado de Segurança 8.255/DF</v>
          </cell>
          <cell r="T1794" t="str">
            <v>2008/0209318-8</v>
          </cell>
          <cell r="U1794">
            <v>41538</v>
          </cell>
          <cell r="V1794" t="str">
            <v>Edson Lopes Lima</v>
          </cell>
          <cell r="W1794" t="str">
            <v>058.736.065-87</v>
          </cell>
          <cell r="X1794">
            <v>15701</v>
          </cell>
          <cell r="Y1794">
            <v>80</v>
          </cell>
          <cell r="Z1794" t="str">
            <v>Servidor Público Civil Ativo</v>
          </cell>
          <cell r="AA1794" t="str">
            <v>Enquadramento</v>
          </cell>
          <cell r="AB1794" t="str">
            <v>Alimentar</v>
          </cell>
          <cell r="AC1794" t="str">
            <v>Não</v>
          </cell>
          <cell r="AD1794" t="str">
            <v>Não</v>
          </cell>
          <cell r="AE1794" t="str">
            <v>Não</v>
          </cell>
          <cell r="AF1794" t="str">
            <v>-</v>
          </cell>
          <cell r="AG1794" t="str">
            <v>-</v>
          </cell>
          <cell r="AH1794" t="str">
            <v>Não informada</v>
          </cell>
          <cell r="AI1794" t="str">
            <v>Não Informada</v>
          </cell>
          <cell r="AJ1794" t="str">
            <v>Não</v>
          </cell>
          <cell r="AK1794">
            <v>10</v>
          </cell>
          <cell r="AL1794" t="str">
            <v xml:space="preserve">Marcello Lavenere Machado Advocacia </v>
          </cell>
          <cell r="AM1794" t="str">
            <v>04.480.253/0001-60</v>
          </cell>
          <cell r="AN1794">
            <v>0</v>
          </cell>
          <cell r="AO1794" t="str">
            <v>x x x</v>
          </cell>
          <cell r="AP1794" t="str">
            <v>x x x</v>
          </cell>
          <cell r="AQ1794">
            <v>0</v>
          </cell>
          <cell r="AR1794" t="str">
            <v>x x x</v>
          </cell>
          <cell r="AS1794" t="str">
            <v>x x x</v>
          </cell>
          <cell r="AT1794">
            <v>0</v>
          </cell>
          <cell r="AU1794" t="str">
            <v>x x x</v>
          </cell>
          <cell r="AV1794" t="str">
            <v>x x x</v>
          </cell>
          <cell r="AW1794" t="str">
            <v>Dedução de Honorários Contratuais</v>
          </cell>
          <cell r="AX1794">
            <v>44348</v>
          </cell>
          <cell r="AY1794">
            <v>54158.239999999998</v>
          </cell>
          <cell r="AZ1794">
            <v>71310.34</v>
          </cell>
          <cell r="BA1794">
            <v>125468.58</v>
          </cell>
          <cell r="BB1794">
            <v>5415.82</v>
          </cell>
          <cell r="BC1794">
            <v>7131.03</v>
          </cell>
          <cell r="BD1794">
            <v>12546.85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  <cell r="BM1794">
            <v>0</v>
          </cell>
          <cell r="BN1794">
            <v>48742.42</v>
          </cell>
          <cell r="BO1794">
            <v>64179.31</v>
          </cell>
          <cell r="BP1794">
            <v>112921.73</v>
          </cell>
          <cell r="BQ1794">
            <v>54158.239999999998</v>
          </cell>
          <cell r="BR1794">
            <v>5957.4</v>
          </cell>
          <cell r="BS1794">
            <v>11914.8</v>
          </cell>
          <cell r="BT1794">
            <v>37</v>
          </cell>
          <cell r="BU1794">
            <v>112921.73</v>
          </cell>
          <cell r="BV1794">
            <v>5957.4</v>
          </cell>
          <cell r="BW1794">
            <v>54607.75</v>
          </cell>
          <cell r="BX1794">
            <v>72035.78</v>
          </cell>
          <cell r="BY1794">
            <v>126643.53</v>
          </cell>
          <cell r="BZ1794">
            <v>5460.77</v>
          </cell>
          <cell r="CA1794">
            <v>7203.5700000000015</v>
          </cell>
          <cell r="CB1794">
            <v>12664.340000000002</v>
          </cell>
          <cell r="CC1794">
            <v>0</v>
          </cell>
          <cell r="CD1794">
            <v>0</v>
          </cell>
          <cell r="CE1794">
            <v>0</v>
          </cell>
          <cell r="CF1794">
            <v>0</v>
          </cell>
          <cell r="CG1794">
            <v>0</v>
          </cell>
          <cell r="CH1794">
            <v>0</v>
          </cell>
          <cell r="CI1794">
            <v>0</v>
          </cell>
          <cell r="CJ1794">
            <v>0</v>
          </cell>
          <cell r="CK1794">
            <v>0</v>
          </cell>
          <cell r="CL1794">
            <v>49146.979999999996</v>
          </cell>
          <cell r="CM1794">
            <v>64832.210000000006</v>
          </cell>
          <cell r="CN1794">
            <v>113979.19</v>
          </cell>
          <cell r="CO1794">
            <v>54607.75</v>
          </cell>
          <cell r="CP1794">
            <v>6006.85</v>
          </cell>
          <cell r="CQ1794">
            <v>12013.7</v>
          </cell>
          <cell r="CR1794">
            <v>113979.19</v>
          </cell>
          <cell r="CS1794">
            <v>6006.85</v>
          </cell>
          <cell r="CT1794">
            <v>44378</v>
          </cell>
          <cell r="CU1794"/>
          <cell r="CV1794">
            <v>9132</v>
          </cell>
          <cell r="CW1794">
            <v>44835</v>
          </cell>
          <cell r="CX1794">
            <v>1.1095638366066978</v>
          </cell>
          <cell r="CY1794">
            <v>60590.78</v>
          </cell>
          <cell r="CZ1794">
            <v>79928.299999999988</v>
          </cell>
          <cell r="DA1794">
            <v>140519.07999999999</v>
          </cell>
          <cell r="DB1794">
            <v>60590.78</v>
          </cell>
          <cell r="DC1794">
            <v>6664.98</v>
          </cell>
          <cell r="DD1794">
            <v>13329.96</v>
          </cell>
          <cell r="DE1794">
            <v>46538.87</v>
          </cell>
          <cell r="DF1794">
            <v>6664.98</v>
          </cell>
          <cell r="DG1794">
            <v>218160</v>
          </cell>
          <cell r="DH1794">
            <v>1</v>
          </cell>
          <cell r="DI1794">
            <v>60590.78</v>
          </cell>
          <cell r="DJ1794">
            <v>79928.299999999988</v>
          </cell>
          <cell r="DK1794">
            <v>140519.07999999999</v>
          </cell>
          <cell r="DL1794">
            <v>60590.78</v>
          </cell>
          <cell r="DM1794">
            <v>6664.98</v>
          </cell>
          <cell r="DN1794">
            <v>13329.96</v>
          </cell>
          <cell r="DO1794">
            <v>46538.87</v>
          </cell>
          <cell r="DP1794">
            <v>6664.98</v>
          </cell>
          <cell r="DQ1794">
            <v>0</v>
          </cell>
          <cell r="DR1794"/>
          <cell r="DS1794">
            <v>0</v>
          </cell>
          <cell r="DT1794">
            <v>0</v>
          </cell>
        </row>
        <row r="1795">
          <cell r="A1795">
            <v>9133</v>
          </cell>
          <cell r="B1795">
            <v>9022</v>
          </cell>
          <cell r="C1795" t="str">
            <v>2021/0207586-2</v>
          </cell>
          <cell r="D1795" t="str">
            <v>0207586-18.2021.3.00.0000</v>
          </cell>
          <cell r="E1795">
            <v>44378</v>
          </cell>
          <cell r="F1795" t="str">
            <v>PAGO - 1ª. 2ª ORDEM - OUT/2022 - 1ª remessa</v>
          </cell>
          <cell r="G1795" t="str">
            <v>sim</v>
          </cell>
          <cell r="H1795">
            <v>44835</v>
          </cell>
          <cell r="I1795" t="str">
            <v>não</v>
          </cell>
          <cell r="J1795" t="str">
            <v>não</v>
          </cell>
          <cell r="K1795">
            <v>1</v>
          </cell>
          <cell r="L1795" t="str">
            <v>MS 8.255/DF</v>
          </cell>
          <cell r="M1795" t="str">
            <v>2002/0033318-0</v>
          </cell>
          <cell r="N1795">
            <v>37340</v>
          </cell>
          <cell r="O1795" t="str">
            <v>Administrativo - Servidor Público Civil - Regime Estatutário - Enquadramento</v>
          </cell>
          <cell r="P1795" t="str">
            <v>UNIÃO</v>
          </cell>
          <cell r="Q1795" t="str">
            <v>Ministério do Planejamento, Orçamento e Gestão</v>
          </cell>
          <cell r="R1795">
            <v>37867</v>
          </cell>
          <cell r="S1795" t="str">
            <v>Mandado de Segurança 8.255/DF</v>
          </cell>
          <cell r="T1795" t="str">
            <v>2008/0209318-8</v>
          </cell>
          <cell r="U1795">
            <v>41538</v>
          </cell>
          <cell r="V1795" t="str">
            <v>Francisco das Chagas Rodrigues Sobrinho</v>
          </cell>
          <cell r="W1795" t="str">
            <v>042.367.183-91</v>
          </cell>
          <cell r="X1795">
            <v>19652</v>
          </cell>
          <cell r="Y1795">
            <v>69</v>
          </cell>
          <cell r="Z1795" t="str">
            <v>Servidor Público Civil Ativo</v>
          </cell>
          <cell r="AA1795" t="str">
            <v>Enquadramento</v>
          </cell>
          <cell r="AB1795" t="str">
            <v>Alimentar</v>
          </cell>
          <cell r="AC1795" t="str">
            <v>Não</v>
          </cell>
          <cell r="AD1795" t="str">
            <v>Não</v>
          </cell>
          <cell r="AE1795" t="str">
            <v>Não</v>
          </cell>
          <cell r="AF1795" t="str">
            <v>-</v>
          </cell>
          <cell r="AG1795" t="str">
            <v>-</v>
          </cell>
          <cell r="AH1795" t="str">
            <v>Não informada</v>
          </cell>
          <cell r="AI1795" t="str">
            <v>Não Informada</v>
          </cell>
          <cell r="AJ1795" t="str">
            <v>Não</v>
          </cell>
          <cell r="AK1795">
            <v>10</v>
          </cell>
          <cell r="AL1795" t="str">
            <v xml:space="preserve">Marcello Lavenere Machado Advocacia </v>
          </cell>
          <cell r="AM1795" t="str">
            <v>04.480.253/0001-60</v>
          </cell>
          <cell r="AN1795">
            <v>0</v>
          </cell>
          <cell r="AO1795" t="str">
            <v>x x x</v>
          </cell>
          <cell r="AP1795" t="str">
            <v>x x x</v>
          </cell>
          <cell r="AQ1795">
            <v>0</v>
          </cell>
          <cell r="AR1795" t="str">
            <v>x x x</v>
          </cell>
          <cell r="AS1795" t="str">
            <v>x x x</v>
          </cell>
          <cell r="AT1795">
            <v>0</v>
          </cell>
          <cell r="AU1795" t="str">
            <v>x x x</v>
          </cell>
          <cell r="AV1795" t="str">
            <v>x x x</v>
          </cell>
          <cell r="AW1795" t="str">
            <v>Dedução de Honorários Contratuais</v>
          </cell>
          <cell r="AX1795">
            <v>44348</v>
          </cell>
          <cell r="AY1795">
            <v>53664.73</v>
          </cell>
          <cell r="AZ1795">
            <v>70667.25</v>
          </cell>
          <cell r="BA1795">
            <v>124331.98</v>
          </cell>
          <cell r="BB1795">
            <v>5366.47</v>
          </cell>
          <cell r="BC1795">
            <v>7066.72</v>
          </cell>
          <cell r="BD1795">
            <v>12433.19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  <cell r="BM1795">
            <v>0</v>
          </cell>
          <cell r="BN1795">
            <v>48298.26</v>
          </cell>
          <cell r="BO1795">
            <v>63600.53</v>
          </cell>
          <cell r="BP1795">
            <v>111898.79</v>
          </cell>
          <cell r="BQ1795">
            <v>53664.73</v>
          </cell>
          <cell r="BR1795">
            <v>5903.12</v>
          </cell>
          <cell r="BS1795">
            <v>11806.24</v>
          </cell>
          <cell r="BT1795">
            <v>35</v>
          </cell>
          <cell r="BU1795">
            <v>111898.79</v>
          </cell>
          <cell r="BV1795">
            <v>5903.12</v>
          </cell>
          <cell r="BW1795">
            <v>54110.14</v>
          </cell>
          <cell r="BX1795">
            <v>71386.13</v>
          </cell>
          <cell r="BY1795">
            <v>125496.27</v>
          </cell>
          <cell r="BZ1795">
            <v>5411.01</v>
          </cell>
          <cell r="CA1795">
            <v>7138.6</v>
          </cell>
          <cell r="CB1795">
            <v>12549.61</v>
          </cell>
          <cell r="CC1795">
            <v>0</v>
          </cell>
          <cell r="CD1795">
            <v>0</v>
          </cell>
          <cell r="CE1795">
            <v>0</v>
          </cell>
          <cell r="CF1795">
            <v>0</v>
          </cell>
          <cell r="CG1795">
            <v>0</v>
          </cell>
          <cell r="CH1795">
            <v>0</v>
          </cell>
          <cell r="CI1795">
            <v>0</v>
          </cell>
          <cell r="CJ1795">
            <v>0</v>
          </cell>
          <cell r="CK1795">
            <v>0</v>
          </cell>
          <cell r="CL1795">
            <v>48699.13</v>
          </cell>
          <cell r="CM1795">
            <v>64247.529999999992</v>
          </cell>
          <cell r="CN1795">
            <v>112946.65999999999</v>
          </cell>
          <cell r="CO1795">
            <v>54110.14</v>
          </cell>
          <cell r="CP1795">
            <v>5952.11</v>
          </cell>
          <cell r="CQ1795">
            <v>11904.22</v>
          </cell>
          <cell r="CR1795">
            <v>112946.65999999999</v>
          </cell>
          <cell r="CS1795">
            <v>5952.11</v>
          </cell>
          <cell r="CT1795">
            <v>44378</v>
          </cell>
          <cell r="CU1795"/>
          <cell r="CV1795">
            <v>9133</v>
          </cell>
          <cell r="CW1795">
            <v>44835</v>
          </cell>
          <cell r="CX1795">
            <v>1.1095638366066978</v>
          </cell>
          <cell r="CY1795">
            <v>60038.65</v>
          </cell>
          <cell r="CZ1795">
            <v>79207.47</v>
          </cell>
          <cell r="DA1795">
            <v>139246.12</v>
          </cell>
          <cell r="DB1795">
            <v>60038.65</v>
          </cell>
          <cell r="DC1795">
            <v>6604.25</v>
          </cell>
          <cell r="DD1795">
            <v>13208.5</v>
          </cell>
          <cell r="DE1795">
            <v>46114.04</v>
          </cell>
          <cell r="DF1795">
            <v>6604.25</v>
          </cell>
          <cell r="DG1795">
            <v>218160</v>
          </cell>
          <cell r="DH1795">
            <v>1</v>
          </cell>
          <cell r="DI1795">
            <v>60038.65</v>
          </cell>
          <cell r="DJ1795">
            <v>79207.47</v>
          </cell>
          <cell r="DK1795">
            <v>139246.12</v>
          </cell>
          <cell r="DL1795">
            <v>60038.65</v>
          </cell>
          <cell r="DM1795">
            <v>6604.25</v>
          </cell>
          <cell r="DN1795">
            <v>13208.5</v>
          </cell>
          <cell r="DO1795">
            <v>46114.04</v>
          </cell>
          <cell r="DP1795">
            <v>6604.25</v>
          </cell>
          <cell r="DQ1795">
            <v>0</v>
          </cell>
          <cell r="DR1795"/>
          <cell r="DS1795">
            <v>0</v>
          </cell>
          <cell r="DT1795">
            <v>0</v>
          </cell>
        </row>
        <row r="1796">
          <cell r="A1796">
            <v>9134</v>
          </cell>
          <cell r="B1796">
            <v>9025</v>
          </cell>
          <cell r="C1796" t="str">
            <v>2021/0207588-6</v>
          </cell>
          <cell r="D1796" t="str">
            <v>0207588-85.2021.3.00.0000</v>
          </cell>
          <cell r="E1796">
            <v>44378</v>
          </cell>
          <cell r="F1796" t="str">
            <v>PAGO - 1ª. 2ª ORDEM - OUT/2022 - 1ª remessa</v>
          </cell>
          <cell r="G1796" t="str">
            <v>sim</v>
          </cell>
          <cell r="H1796">
            <v>44835</v>
          </cell>
          <cell r="I1796" t="str">
            <v>não</v>
          </cell>
          <cell r="J1796" t="str">
            <v>não</v>
          </cell>
          <cell r="K1796">
            <v>1</v>
          </cell>
          <cell r="L1796" t="str">
            <v>MS 8.255/DF</v>
          </cell>
          <cell r="M1796" t="str">
            <v>2002/0033318-0</v>
          </cell>
          <cell r="N1796">
            <v>37340</v>
          </cell>
          <cell r="O1796" t="str">
            <v>Administrativo - Servidor Público Civil - Regime Estatutário - Enquadramento</v>
          </cell>
          <cell r="P1796" t="str">
            <v>UNIÃO</v>
          </cell>
          <cell r="Q1796" t="str">
            <v>Ministério do Planejamento, Orçamento e Gestão</v>
          </cell>
          <cell r="R1796">
            <v>37867</v>
          </cell>
          <cell r="S1796" t="str">
            <v>Mandado de Segurança 8.255/DF</v>
          </cell>
          <cell r="T1796" t="str">
            <v>2008/0209318-8</v>
          </cell>
          <cell r="U1796">
            <v>41538</v>
          </cell>
          <cell r="V1796" t="str">
            <v>Gutembergue da Costa Lima</v>
          </cell>
          <cell r="W1796" t="str">
            <v>056.083.845-04</v>
          </cell>
          <cell r="X1796">
            <v>17249</v>
          </cell>
          <cell r="Y1796">
            <v>75</v>
          </cell>
          <cell r="Z1796" t="str">
            <v>Servidor Público Civil Ativo</v>
          </cell>
          <cell r="AA1796" t="str">
            <v>Enquadramento</v>
          </cell>
          <cell r="AB1796" t="str">
            <v>Alimentar</v>
          </cell>
          <cell r="AC1796" t="str">
            <v>Não</v>
          </cell>
          <cell r="AD1796" t="str">
            <v>Não</v>
          </cell>
          <cell r="AE1796" t="str">
            <v>Não</v>
          </cell>
          <cell r="AF1796" t="str">
            <v>-</v>
          </cell>
          <cell r="AG1796" t="str">
            <v>-</v>
          </cell>
          <cell r="AH1796" t="str">
            <v>Não informada</v>
          </cell>
          <cell r="AI1796" t="str">
            <v>Não Informada</v>
          </cell>
          <cell r="AJ1796" t="str">
            <v>Não</v>
          </cell>
          <cell r="AK1796">
            <v>10</v>
          </cell>
          <cell r="AL1796" t="str">
            <v xml:space="preserve">Marcello Lavenere Machado Advocacia </v>
          </cell>
          <cell r="AM1796" t="str">
            <v>04.480.253/0001-60</v>
          </cell>
          <cell r="AN1796">
            <v>0</v>
          </cell>
          <cell r="AO1796" t="str">
            <v>x x x</v>
          </cell>
          <cell r="AP1796" t="str">
            <v>x x x</v>
          </cell>
          <cell r="AQ1796">
            <v>0</v>
          </cell>
          <cell r="AR1796" t="str">
            <v>x x x</v>
          </cell>
          <cell r="AS1796" t="str">
            <v>x x x</v>
          </cell>
          <cell r="AT1796">
            <v>0</v>
          </cell>
          <cell r="AU1796" t="str">
            <v>x x x</v>
          </cell>
          <cell r="AV1796" t="str">
            <v>x x x</v>
          </cell>
          <cell r="AW1796" t="str">
            <v>Dedução de Honorários Contratuais</v>
          </cell>
          <cell r="AX1796">
            <v>44348</v>
          </cell>
          <cell r="AY1796">
            <v>55899.35</v>
          </cell>
          <cell r="AZ1796">
            <v>73620.97</v>
          </cell>
          <cell r="BA1796">
            <v>129520.32000000001</v>
          </cell>
          <cell r="BB1796">
            <v>5589.93</v>
          </cell>
          <cell r="BC1796">
            <v>7362.1</v>
          </cell>
          <cell r="BD1796">
            <v>12952.03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50309.42</v>
          </cell>
          <cell r="BO1796">
            <v>66258.87</v>
          </cell>
          <cell r="BP1796">
            <v>116568.29</v>
          </cell>
          <cell r="BQ1796">
            <v>55899.35</v>
          </cell>
          <cell r="BR1796">
            <v>6148.92</v>
          </cell>
          <cell r="BS1796">
            <v>12297.84</v>
          </cell>
          <cell r="BT1796">
            <v>35</v>
          </cell>
          <cell r="BU1796">
            <v>116568.29</v>
          </cell>
          <cell r="BV1796">
            <v>6148.92</v>
          </cell>
          <cell r="BW1796">
            <v>56363.31</v>
          </cell>
          <cell r="BX1796">
            <v>74369.88</v>
          </cell>
          <cell r="BY1796">
            <v>130733.19</v>
          </cell>
          <cell r="BZ1796">
            <v>5636.33</v>
          </cell>
          <cell r="CA1796">
            <v>7436.98</v>
          </cell>
          <cell r="CB1796">
            <v>13073.31</v>
          </cell>
          <cell r="CC1796">
            <v>0</v>
          </cell>
          <cell r="CD1796">
            <v>0</v>
          </cell>
          <cell r="CE1796">
            <v>0</v>
          </cell>
          <cell r="CF1796">
            <v>0</v>
          </cell>
          <cell r="CG1796">
            <v>0</v>
          </cell>
          <cell r="CH1796">
            <v>0</v>
          </cell>
          <cell r="CI1796">
            <v>0</v>
          </cell>
          <cell r="CJ1796">
            <v>0</v>
          </cell>
          <cell r="CK1796">
            <v>0</v>
          </cell>
          <cell r="CL1796">
            <v>50726.979999999996</v>
          </cell>
          <cell r="CM1796">
            <v>66932.900000000009</v>
          </cell>
          <cell r="CN1796">
            <v>117659.88</v>
          </cell>
          <cell r="CO1796">
            <v>56363.31</v>
          </cell>
          <cell r="CP1796">
            <v>6199.96</v>
          </cell>
          <cell r="CQ1796">
            <v>12399.92</v>
          </cell>
          <cell r="CR1796">
            <v>117659.88</v>
          </cell>
          <cell r="CS1796">
            <v>6199.96</v>
          </cell>
          <cell r="CT1796">
            <v>44378</v>
          </cell>
          <cell r="CU1796"/>
          <cell r="CV1796">
            <v>9134</v>
          </cell>
          <cell r="CW1796">
            <v>44835</v>
          </cell>
          <cell r="CX1796">
            <v>1.1095638366066978</v>
          </cell>
          <cell r="CY1796">
            <v>62538.69</v>
          </cell>
          <cell r="CZ1796">
            <v>82518.12</v>
          </cell>
          <cell r="DA1796">
            <v>145056.81</v>
          </cell>
          <cell r="DB1796">
            <v>62538.69</v>
          </cell>
          <cell r="DC1796">
            <v>6879.25</v>
          </cell>
          <cell r="DD1796">
            <v>13758.5</v>
          </cell>
          <cell r="DE1796">
            <v>48033</v>
          </cell>
          <cell r="DF1796">
            <v>6879.25</v>
          </cell>
          <cell r="DG1796">
            <v>218160</v>
          </cell>
          <cell r="DH1796">
            <v>1</v>
          </cell>
          <cell r="DI1796">
            <v>62538.69</v>
          </cell>
          <cell r="DJ1796">
            <v>82518.12</v>
          </cell>
          <cell r="DK1796">
            <v>145056.81</v>
          </cell>
          <cell r="DL1796">
            <v>62538.69</v>
          </cell>
          <cell r="DM1796">
            <v>6879.25</v>
          </cell>
          <cell r="DN1796">
            <v>13758.5</v>
          </cell>
          <cell r="DO1796">
            <v>48033</v>
          </cell>
          <cell r="DP1796">
            <v>6879.25</v>
          </cell>
          <cell r="DQ1796">
            <v>0</v>
          </cell>
          <cell r="DR1796"/>
          <cell r="DS1796">
            <v>0</v>
          </cell>
          <cell r="DT1796">
            <v>0</v>
          </cell>
        </row>
        <row r="1797">
          <cell r="A1797">
            <v>9135</v>
          </cell>
          <cell r="B1797">
            <v>9027</v>
          </cell>
          <cell r="C1797" t="str">
            <v>2021/0207591-4</v>
          </cell>
          <cell r="D1797" t="str">
            <v>0207591-40.2021.3.00.0000</v>
          </cell>
          <cell r="E1797">
            <v>44378</v>
          </cell>
          <cell r="F1797" t="str">
            <v>PAGO - 1ª. 2ª ORDEM - OUT/2022 - 1ª remessa</v>
          </cell>
          <cell r="G1797" t="str">
            <v>sim</v>
          </cell>
          <cell r="H1797">
            <v>44835</v>
          </cell>
          <cell r="I1797" t="str">
            <v>não</v>
          </cell>
          <cell r="J1797" t="str">
            <v>não</v>
          </cell>
          <cell r="K1797">
            <v>1</v>
          </cell>
          <cell r="L1797" t="str">
            <v>MS 8.255/DF</v>
          </cell>
          <cell r="M1797" t="str">
            <v>2002/0033318-0</v>
          </cell>
          <cell r="N1797">
            <v>37340</v>
          </cell>
          <cell r="O1797" t="str">
            <v>Administrativo - Servidor Público Civil - Regime Estatutário - Enquadramento</v>
          </cell>
          <cell r="P1797" t="str">
            <v>UNIÃO</v>
          </cell>
          <cell r="Q1797" t="str">
            <v>Ministério do Planejamento, Orçamento e Gestão</v>
          </cell>
          <cell r="R1797">
            <v>37867</v>
          </cell>
          <cell r="S1797" t="str">
            <v>Mandado de Segurança 8.255/DF</v>
          </cell>
          <cell r="T1797" t="str">
            <v>2008/0209318-8</v>
          </cell>
          <cell r="U1797">
            <v>41538</v>
          </cell>
          <cell r="V1797" t="str">
            <v>Jasson Luiz Pinheiro Moreira</v>
          </cell>
          <cell r="W1797" t="str">
            <v>084.348.832-87</v>
          </cell>
          <cell r="X1797">
            <v>21280</v>
          </cell>
          <cell r="Y1797">
            <v>64</v>
          </cell>
          <cell r="Z1797" t="str">
            <v>Servidor Público Civil Ativo</v>
          </cell>
          <cell r="AA1797" t="str">
            <v>Enquadramento</v>
          </cell>
          <cell r="AB1797" t="str">
            <v>Alimentar</v>
          </cell>
          <cell r="AC1797" t="str">
            <v>Não</v>
          </cell>
          <cell r="AD1797" t="str">
            <v>Não</v>
          </cell>
          <cell r="AE1797" t="str">
            <v>Não</v>
          </cell>
          <cell r="AF1797" t="str">
            <v>-</v>
          </cell>
          <cell r="AG1797" t="str">
            <v>-</v>
          </cell>
          <cell r="AH1797" t="str">
            <v>Não informada</v>
          </cell>
          <cell r="AI1797" t="str">
            <v>Não Informada</v>
          </cell>
          <cell r="AJ1797" t="str">
            <v>Não</v>
          </cell>
          <cell r="AK1797">
            <v>10</v>
          </cell>
          <cell r="AL1797" t="str">
            <v xml:space="preserve">Marcello Lavenere Machado Advocacia </v>
          </cell>
          <cell r="AM1797" t="str">
            <v>04.480.253/0001-60</v>
          </cell>
          <cell r="AN1797">
            <v>0</v>
          </cell>
          <cell r="AO1797" t="str">
            <v>x x x</v>
          </cell>
          <cell r="AP1797" t="str">
            <v>x x x</v>
          </cell>
          <cell r="AQ1797">
            <v>0</v>
          </cell>
          <cell r="AR1797" t="str">
            <v>x x x</v>
          </cell>
          <cell r="AS1797" t="str">
            <v>x x x</v>
          </cell>
          <cell r="AT1797">
            <v>0</v>
          </cell>
          <cell r="AU1797" t="str">
            <v>x x x</v>
          </cell>
          <cell r="AV1797" t="str">
            <v>x x x</v>
          </cell>
          <cell r="AW1797" t="str">
            <v>Dedução de Honorários Contratuais</v>
          </cell>
          <cell r="AX1797">
            <v>44348</v>
          </cell>
          <cell r="AY1797">
            <v>52685.64</v>
          </cell>
          <cell r="AZ1797">
            <v>69476.22</v>
          </cell>
          <cell r="BA1797">
            <v>122161.86</v>
          </cell>
          <cell r="BB1797">
            <v>5268.56</v>
          </cell>
          <cell r="BC1797">
            <v>6947.62</v>
          </cell>
          <cell r="BD1797">
            <v>12216.18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47417.08</v>
          </cell>
          <cell r="BO1797">
            <v>62528.6</v>
          </cell>
          <cell r="BP1797">
            <v>109945.68</v>
          </cell>
          <cell r="BQ1797">
            <v>52685.64</v>
          </cell>
          <cell r="BR1797">
            <v>5795.42</v>
          </cell>
          <cell r="BS1797">
            <v>11590.84</v>
          </cell>
          <cell r="BT1797">
            <v>35</v>
          </cell>
          <cell r="BU1797">
            <v>109945.68</v>
          </cell>
          <cell r="BV1797">
            <v>5795.42</v>
          </cell>
          <cell r="BW1797">
            <v>53122.93</v>
          </cell>
          <cell r="BX1797">
            <v>70182.799999999988</v>
          </cell>
          <cell r="BY1797">
            <v>123305.73</v>
          </cell>
          <cell r="BZ1797">
            <v>5312.29</v>
          </cell>
          <cell r="CA1797">
            <v>7018.2699999999995</v>
          </cell>
          <cell r="CB1797">
            <v>12330.56</v>
          </cell>
          <cell r="CC1797">
            <v>0</v>
          </cell>
          <cell r="CD1797">
            <v>0</v>
          </cell>
          <cell r="CE1797">
            <v>0</v>
          </cell>
          <cell r="CF1797">
            <v>0</v>
          </cell>
          <cell r="CG1797">
            <v>0</v>
          </cell>
          <cell r="CH1797">
            <v>0</v>
          </cell>
          <cell r="CI1797">
            <v>0</v>
          </cell>
          <cell r="CJ1797">
            <v>0</v>
          </cell>
          <cell r="CK1797">
            <v>0</v>
          </cell>
          <cell r="CL1797">
            <v>47810.64</v>
          </cell>
          <cell r="CM1797">
            <v>63164.53</v>
          </cell>
          <cell r="CN1797">
            <v>110975.17</v>
          </cell>
          <cell r="CO1797">
            <v>53122.93</v>
          </cell>
          <cell r="CP1797">
            <v>5843.52</v>
          </cell>
          <cell r="CQ1797">
            <v>11687.04</v>
          </cell>
          <cell r="CR1797">
            <v>110975.17</v>
          </cell>
          <cell r="CS1797">
            <v>5843.52</v>
          </cell>
          <cell r="CT1797">
            <v>44378</v>
          </cell>
          <cell r="CU1797"/>
          <cell r="CV1797">
            <v>9135</v>
          </cell>
          <cell r="CW1797">
            <v>44835</v>
          </cell>
          <cell r="CX1797">
            <v>1.1095638366066978</v>
          </cell>
          <cell r="CY1797">
            <v>58943.28</v>
          </cell>
          <cell r="CZ1797">
            <v>77872.290000000008</v>
          </cell>
          <cell r="DA1797">
            <v>136815.57</v>
          </cell>
          <cell r="DB1797">
            <v>58943.28</v>
          </cell>
          <cell r="DC1797">
            <v>6483.76</v>
          </cell>
          <cell r="DD1797">
            <v>12967.52</v>
          </cell>
          <cell r="DE1797">
            <v>45261.72</v>
          </cell>
          <cell r="DF1797">
            <v>6483.76</v>
          </cell>
          <cell r="DG1797">
            <v>218160</v>
          </cell>
          <cell r="DH1797">
            <v>1</v>
          </cell>
          <cell r="DI1797">
            <v>58943.28</v>
          </cell>
          <cell r="DJ1797">
            <v>77872.290000000008</v>
          </cell>
          <cell r="DK1797">
            <v>136815.57</v>
          </cell>
          <cell r="DL1797">
            <v>58943.28</v>
          </cell>
          <cell r="DM1797">
            <v>6483.76</v>
          </cell>
          <cell r="DN1797">
            <v>12967.52</v>
          </cell>
          <cell r="DO1797">
            <v>45261.72</v>
          </cell>
          <cell r="DP1797">
            <v>6483.76</v>
          </cell>
          <cell r="DQ1797">
            <v>0</v>
          </cell>
          <cell r="DR1797"/>
          <cell r="DS1797">
            <v>0</v>
          </cell>
          <cell r="DT1797">
            <v>0</v>
          </cell>
        </row>
        <row r="1798">
          <cell r="A1798">
            <v>9136</v>
          </cell>
          <cell r="B1798">
            <v>9028</v>
          </cell>
          <cell r="C1798" t="str">
            <v>2021/0207594-0</v>
          </cell>
          <cell r="D1798" t="str">
            <v>0207594-92.2021.3.00.0000</v>
          </cell>
          <cell r="E1798">
            <v>44378</v>
          </cell>
          <cell r="F1798" t="str">
            <v>PAGO - 1ª. 2ª ORDEM - OUT/2022 - 1ª remessa</v>
          </cell>
          <cell r="G1798" t="str">
            <v>sim</v>
          </cell>
          <cell r="H1798">
            <v>44835</v>
          </cell>
          <cell r="I1798" t="str">
            <v>não</v>
          </cell>
          <cell r="J1798" t="str">
            <v>não</v>
          </cell>
          <cell r="K1798">
            <v>1</v>
          </cell>
          <cell r="L1798" t="str">
            <v>MS 8.255/DF</v>
          </cell>
          <cell r="M1798" t="str">
            <v>2002/0033318-0</v>
          </cell>
          <cell r="N1798">
            <v>37340</v>
          </cell>
          <cell r="O1798" t="str">
            <v>Administrativo - Servidor Público Civil - Regime Estatutário - Enquadramento</v>
          </cell>
          <cell r="P1798" t="str">
            <v>UNIÃO</v>
          </cell>
          <cell r="Q1798" t="str">
            <v>Ministério do Planejamento, Orçamento e Gestão</v>
          </cell>
          <cell r="R1798">
            <v>37867</v>
          </cell>
          <cell r="S1798" t="str">
            <v>Mandado de Segurança 8.255/DF</v>
          </cell>
          <cell r="T1798" t="str">
            <v>2008/0209318-8</v>
          </cell>
          <cell r="U1798">
            <v>41538</v>
          </cell>
          <cell r="V1798" t="str">
            <v>Jorge Luiz Jacomeli</v>
          </cell>
          <cell r="W1798" t="str">
            <v>970.518.968-49</v>
          </cell>
          <cell r="X1798">
            <v>19847</v>
          </cell>
          <cell r="Y1798">
            <v>68</v>
          </cell>
          <cell r="Z1798" t="str">
            <v>Servidor Público Civil Ativo</v>
          </cell>
          <cell r="AA1798" t="str">
            <v>Enquadramento</v>
          </cell>
          <cell r="AB1798" t="str">
            <v>Alimentar</v>
          </cell>
          <cell r="AC1798" t="str">
            <v>Não</v>
          </cell>
          <cell r="AD1798" t="str">
            <v>Não</v>
          </cell>
          <cell r="AE1798" t="str">
            <v>Não</v>
          </cell>
          <cell r="AF1798" t="str">
            <v>-</v>
          </cell>
          <cell r="AG1798" t="str">
            <v>-</v>
          </cell>
          <cell r="AH1798" t="str">
            <v>Não informada</v>
          </cell>
          <cell r="AI1798" t="str">
            <v>Não Informada</v>
          </cell>
          <cell r="AJ1798" t="str">
            <v>Não</v>
          </cell>
          <cell r="AK1798">
            <v>10</v>
          </cell>
          <cell r="AL1798" t="str">
            <v xml:space="preserve">Marcello Lavenere Machado Advocacia </v>
          </cell>
          <cell r="AM1798" t="str">
            <v>04.480.253/0001-60</v>
          </cell>
          <cell r="AN1798">
            <v>0</v>
          </cell>
          <cell r="AO1798" t="str">
            <v>x x x</v>
          </cell>
          <cell r="AP1798" t="str">
            <v>x x x</v>
          </cell>
          <cell r="AQ1798">
            <v>0</v>
          </cell>
          <cell r="AR1798" t="str">
            <v>x x x</v>
          </cell>
          <cell r="AS1798" t="str">
            <v>x x x</v>
          </cell>
          <cell r="AT1798">
            <v>0</v>
          </cell>
          <cell r="AU1798" t="str">
            <v>x x x</v>
          </cell>
          <cell r="AV1798" t="str">
            <v>x x x</v>
          </cell>
          <cell r="AW1798" t="str">
            <v>Dedução de Honorários Contratuais</v>
          </cell>
          <cell r="AX1798">
            <v>44348</v>
          </cell>
          <cell r="AY1798">
            <v>55517.97</v>
          </cell>
          <cell r="AZ1798">
            <v>73075.22</v>
          </cell>
          <cell r="BA1798">
            <v>128593.19</v>
          </cell>
          <cell r="BB1798">
            <v>5551.79</v>
          </cell>
          <cell r="BC1798">
            <v>7307.52</v>
          </cell>
          <cell r="BD1798">
            <v>12859.31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49966.18</v>
          </cell>
          <cell r="BO1798">
            <v>65767.7</v>
          </cell>
          <cell r="BP1798">
            <v>115733.88</v>
          </cell>
          <cell r="BQ1798">
            <v>55517.97</v>
          </cell>
          <cell r="BR1798">
            <v>6106.97</v>
          </cell>
          <cell r="BS1798">
            <v>12213.94</v>
          </cell>
          <cell r="BT1798">
            <v>32</v>
          </cell>
          <cell r="BU1798">
            <v>115733.88</v>
          </cell>
          <cell r="BV1798">
            <v>6106.97</v>
          </cell>
          <cell r="BW1798">
            <v>55978.76</v>
          </cell>
          <cell r="BX1798">
            <v>73818.66</v>
          </cell>
          <cell r="BY1798">
            <v>129797.42</v>
          </cell>
          <cell r="BZ1798">
            <v>5597.87</v>
          </cell>
          <cell r="CA1798">
            <v>7381.8600000000015</v>
          </cell>
          <cell r="CB1798">
            <v>12979.730000000001</v>
          </cell>
          <cell r="CC1798">
            <v>0</v>
          </cell>
          <cell r="CD1798">
            <v>0</v>
          </cell>
          <cell r="CE1798">
            <v>0</v>
          </cell>
          <cell r="CF1798">
            <v>0</v>
          </cell>
          <cell r="CG1798">
            <v>0</v>
          </cell>
          <cell r="CH1798">
            <v>0</v>
          </cell>
          <cell r="CI1798">
            <v>0</v>
          </cell>
          <cell r="CJ1798">
            <v>0</v>
          </cell>
          <cell r="CK1798">
            <v>0</v>
          </cell>
          <cell r="CL1798">
            <v>50380.89</v>
          </cell>
          <cell r="CM1798">
            <v>66436.800000000003</v>
          </cell>
          <cell r="CN1798">
            <v>116817.69</v>
          </cell>
          <cell r="CO1798">
            <v>55978.76</v>
          </cell>
          <cell r="CP1798">
            <v>6157.66</v>
          </cell>
          <cell r="CQ1798">
            <v>12315.32</v>
          </cell>
          <cell r="CR1798">
            <v>116817.69</v>
          </cell>
          <cell r="CS1798">
            <v>6157.66</v>
          </cell>
          <cell r="CT1798">
            <v>44378</v>
          </cell>
          <cell r="CU1798"/>
          <cell r="CV1798">
            <v>9136</v>
          </cell>
          <cell r="CW1798">
            <v>44835</v>
          </cell>
          <cell r="CX1798">
            <v>1.1095638366066978</v>
          </cell>
          <cell r="CY1798">
            <v>62112</v>
          </cell>
          <cell r="CZ1798">
            <v>81906.51999999999</v>
          </cell>
          <cell r="DA1798">
            <v>144018.51999999999</v>
          </cell>
          <cell r="DB1798">
            <v>62112</v>
          </cell>
          <cell r="DC1798">
            <v>6832.32</v>
          </cell>
          <cell r="DD1798">
            <v>13664.64</v>
          </cell>
          <cell r="DE1798">
            <v>47710.15</v>
          </cell>
          <cell r="DF1798">
            <v>6832.32</v>
          </cell>
          <cell r="DG1798">
            <v>218160</v>
          </cell>
          <cell r="DH1798">
            <v>1</v>
          </cell>
          <cell r="DI1798">
            <v>62112</v>
          </cell>
          <cell r="DJ1798">
            <v>81906.51999999999</v>
          </cell>
          <cell r="DK1798">
            <v>144018.51999999999</v>
          </cell>
          <cell r="DL1798">
            <v>62112</v>
          </cell>
          <cell r="DM1798">
            <v>6832.32</v>
          </cell>
          <cell r="DN1798">
            <v>13664.64</v>
          </cell>
          <cell r="DO1798">
            <v>47710.15</v>
          </cell>
          <cell r="DP1798">
            <v>6832.32</v>
          </cell>
          <cell r="DQ1798">
            <v>0</v>
          </cell>
          <cell r="DR1798"/>
          <cell r="DS1798">
            <v>0</v>
          </cell>
          <cell r="DT1798">
            <v>0</v>
          </cell>
        </row>
        <row r="1799">
          <cell r="A1799">
            <v>9137</v>
          </cell>
          <cell r="B1799">
            <v>9029</v>
          </cell>
          <cell r="C1799" t="str">
            <v>2021/0207595-1</v>
          </cell>
          <cell r="D1799" t="str">
            <v>0207595-77.2021.3.00.0000</v>
          </cell>
          <cell r="E1799">
            <v>44378</v>
          </cell>
          <cell r="F1799" t="str">
            <v>PAGO - 1ª. 2ª ORDEM - OUT/2022 - 1ª remessa</v>
          </cell>
          <cell r="G1799" t="str">
            <v>sim</v>
          </cell>
          <cell r="H1799">
            <v>44835</v>
          </cell>
          <cell r="I1799" t="str">
            <v>não</v>
          </cell>
          <cell r="J1799" t="str">
            <v>não</v>
          </cell>
          <cell r="K1799">
            <v>1</v>
          </cell>
          <cell r="L1799" t="str">
            <v>MS 8.255/DF</v>
          </cell>
          <cell r="M1799" t="str">
            <v>2002/0033318-0</v>
          </cell>
          <cell r="N1799">
            <v>37340</v>
          </cell>
          <cell r="O1799" t="str">
            <v>Administrativo - Servidor Público Civil - Regime Estatutário - Enquadramento</v>
          </cell>
          <cell r="P1799" t="str">
            <v>UNIÃO</v>
          </cell>
          <cell r="Q1799" t="str">
            <v>Ministério do Planejamento, Orçamento e Gestão</v>
          </cell>
          <cell r="R1799">
            <v>37867</v>
          </cell>
          <cell r="S1799" t="str">
            <v>Mandado de Segurança 8.255/DF</v>
          </cell>
          <cell r="T1799" t="str">
            <v>2008/0209318-8</v>
          </cell>
          <cell r="U1799">
            <v>41538</v>
          </cell>
          <cell r="V1799" t="str">
            <v>Luiz Santana Moraes dos Santos</v>
          </cell>
          <cell r="W1799" t="str">
            <v>042.563.282-20</v>
          </cell>
          <cell r="X1799">
            <v>18105</v>
          </cell>
          <cell r="Y1799">
            <v>73</v>
          </cell>
          <cell r="Z1799" t="str">
            <v>Servidor Público Civil Ativo</v>
          </cell>
          <cell r="AA1799" t="str">
            <v>Enquadramento</v>
          </cell>
          <cell r="AB1799" t="str">
            <v>Alimentar</v>
          </cell>
          <cell r="AC1799" t="str">
            <v>Não</v>
          </cell>
          <cell r="AD1799" t="str">
            <v>Não</v>
          </cell>
          <cell r="AE1799" t="str">
            <v>Não</v>
          </cell>
          <cell r="AF1799" t="str">
            <v>-</v>
          </cell>
          <cell r="AG1799" t="str">
            <v>-</v>
          </cell>
          <cell r="AH1799" t="str">
            <v>Não informada</v>
          </cell>
          <cell r="AI1799" t="str">
            <v>Não Informada</v>
          </cell>
          <cell r="AJ1799" t="str">
            <v>Não</v>
          </cell>
          <cell r="AK1799">
            <v>10</v>
          </cell>
          <cell r="AL1799" t="str">
            <v xml:space="preserve">Marcello Lavenere Machado Advocacia </v>
          </cell>
          <cell r="AM1799" t="str">
            <v>04.480.253/0001-60</v>
          </cell>
          <cell r="AN1799">
            <v>0</v>
          </cell>
          <cell r="AO1799" t="str">
            <v>x x x</v>
          </cell>
          <cell r="AP1799" t="str">
            <v>x x x</v>
          </cell>
          <cell r="AQ1799">
            <v>0</v>
          </cell>
          <cell r="AR1799" t="str">
            <v>x x x</v>
          </cell>
          <cell r="AS1799" t="str">
            <v>x x x</v>
          </cell>
          <cell r="AT1799">
            <v>0</v>
          </cell>
          <cell r="AU1799" t="str">
            <v>x x x</v>
          </cell>
          <cell r="AV1799" t="str">
            <v>x x x</v>
          </cell>
          <cell r="AW1799" t="str">
            <v>Dedução de Honorários Contratuais</v>
          </cell>
          <cell r="AX1799">
            <v>44348</v>
          </cell>
          <cell r="AY1799">
            <v>59628.89</v>
          </cell>
          <cell r="AZ1799">
            <v>78575.48</v>
          </cell>
          <cell r="BA1799">
            <v>138204.37</v>
          </cell>
          <cell r="BB1799">
            <v>5962.88</v>
          </cell>
          <cell r="BC1799">
            <v>7857.55</v>
          </cell>
          <cell r="BD1799">
            <v>13820.43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53666.01</v>
          </cell>
          <cell r="BO1799">
            <v>70717.929999999993</v>
          </cell>
          <cell r="BP1799">
            <v>124383.94</v>
          </cell>
          <cell r="BQ1799">
            <v>59628.89</v>
          </cell>
          <cell r="BR1799">
            <v>6559.17</v>
          </cell>
          <cell r="BS1799">
            <v>13118.34</v>
          </cell>
          <cell r="BT1799">
            <v>35</v>
          </cell>
          <cell r="BU1799">
            <v>124383.94</v>
          </cell>
          <cell r="BV1799">
            <v>6559.17</v>
          </cell>
          <cell r="BW1799">
            <v>60123.8</v>
          </cell>
          <cell r="BX1799">
            <v>79374.710000000006</v>
          </cell>
          <cell r="BY1799">
            <v>139498.51</v>
          </cell>
          <cell r="BZ1799">
            <v>6012.38</v>
          </cell>
          <cell r="CA1799">
            <v>7937.46</v>
          </cell>
          <cell r="CB1799">
            <v>13949.84</v>
          </cell>
          <cell r="CC1799">
            <v>0</v>
          </cell>
          <cell r="CD1799">
            <v>0</v>
          </cell>
          <cell r="CE1799">
            <v>0</v>
          </cell>
          <cell r="CF1799">
            <v>0</v>
          </cell>
          <cell r="CG1799">
            <v>0</v>
          </cell>
          <cell r="CH1799">
            <v>0</v>
          </cell>
          <cell r="CI1799">
            <v>0</v>
          </cell>
          <cell r="CJ1799">
            <v>0</v>
          </cell>
          <cell r="CK1799">
            <v>0</v>
          </cell>
          <cell r="CL1799">
            <v>54111.420000000006</v>
          </cell>
          <cell r="CM1799">
            <v>71437.25</v>
          </cell>
          <cell r="CN1799">
            <v>125548.67</v>
          </cell>
          <cell r="CO1799">
            <v>60123.8</v>
          </cell>
          <cell r="CP1799">
            <v>6613.61</v>
          </cell>
          <cell r="CQ1799">
            <v>13227.22</v>
          </cell>
          <cell r="CR1799">
            <v>125548.67</v>
          </cell>
          <cell r="CS1799">
            <v>6613.61</v>
          </cell>
          <cell r="CT1799">
            <v>44378</v>
          </cell>
          <cell r="CU1799"/>
          <cell r="CV1799">
            <v>9137</v>
          </cell>
          <cell r="CW1799">
            <v>44835</v>
          </cell>
          <cell r="CX1799">
            <v>1.1095638366066978</v>
          </cell>
          <cell r="CY1799">
            <v>66711.19</v>
          </cell>
          <cell r="CZ1799">
            <v>88071.31</v>
          </cell>
          <cell r="DA1799">
            <v>154782.5</v>
          </cell>
          <cell r="DB1799">
            <v>66711.19</v>
          </cell>
          <cell r="DC1799">
            <v>7338.23</v>
          </cell>
          <cell r="DD1799">
            <v>14676.46</v>
          </cell>
          <cell r="DE1799">
            <v>51232.94</v>
          </cell>
          <cell r="DF1799">
            <v>7338.23</v>
          </cell>
          <cell r="DG1799">
            <v>218160</v>
          </cell>
          <cell r="DH1799">
            <v>1</v>
          </cell>
          <cell r="DI1799">
            <v>66711.19</v>
          </cell>
          <cell r="DJ1799">
            <v>88071.31</v>
          </cell>
          <cell r="DK1799">
            <v>154782.5</v>
          </cell>
          <cell r="DL1799">
            <v>66711.19</v>
          </cell>
          <cell r="DM1799">
            <v>7338.23</v>
          </cell>
          <cell r="DN1799">
            <v>14676.46</v>
          </cell>
          <cell r="DO1799">
            <v>51232.94</v>
          </cell>
          <cell r="DP1799">
            <v>7338.23</v>
          </cell>
          <cell r="DQ1799">
            <v>0</v>
          </cell>
          <cell r="DR1799"/>
          <cell r="DS1799">
            <v>0</v>
          </cell>
          <cell r="DT1799">
            <v>0</v>
          </cell>
        </row>
        <row r="1800">
          <cell r="A1800">
            <v>9138</v>
          </cell>
          <cell r="B1800">
            <v>9030</v>
          </cell>
          <cell r="C1800" t="str">
            <v>2021/0207600-2</v>
          </cell>
          <cell r="D1800" t="str">
            <v>0207600-02.2021.3.00.0000</v>
          </cell>
          <cell r="E1800">
            <v>44378</v>
          </cell>
          <cell r="F1800" t="str">
            <v>PAGO - 1ª. 2ª ORDEM - OUT/2022 - 1ª remessa</v>
          </cell>
          <cell r="G1800" t="str">
            <v>sim</v>
          </cell>
          <cell r="H1800">
            <v>44835</v>
          </cell>
          <cell r="I1800" t="str">
            <v>não</v>
          </cell>
          <cell r="J1800" t="str">
            <v>não</v>
          </cell>
          <cell r="K1800">
            <v>1</v>
          </cell>
          <cell r="L1800" t="str">
            <v>MS 8.255/DF</v>
          </cell>
          <cell r="M1800" t="str">
            <v>2002/0033318-0</v>
          </cell>
          <cell r="N1800">
            <v>37340</v>
          </cell>
          <cell r="O1800" t="str">
            <v>Administrativo - Servidor Público Civil - Regime Estatutário - Enquadramento</v>
          </cell>
          <cell r="P1800" t="str">
            <v>UNIÃO</v>
          </cell>
          <cell r="Q1800" t="str">
            <v>Ministério do Planejamento, Orçamento e Gestão</v>
          </cell>
          <cell r="R1800">
            <v>37867</v>
          </cell>
          <cell r="S1800" t="str">
            <v>Mandado de Segurança 8.255/DF</v>
          </cell>
          <cell r="T1800" t="str">
            <v>2008/0209318-8</v>
          </cell>
          <cell r="U1800">
            <v>41538</v>
          </cell>
          <cell r="V1800" t="str">
            <v>Olzeno Trevisan</v>
          </cell>
          <cell r="W1800" t="str">
            <v>026.130.182-91</v>
          </cell>
          <cell r="X1800">
            <v>19115</v>
          </cell>
          <cell r="Y1800">
            <v>70</v>
          </cell>
          <cell r="Z1800" t="str">
            <v>Servidor Público Civil Ativo</v>
          </cell>
          <cell r="AA1800" t="str">
            <v>Enquadramento</v>
          </cell>
          <cell r="AB1800" t="str">
            <v>Alimentar</v>
          </cell>
          <cell r="AC1800" t="str">
            <v>Não</v>
          </cell>
          <cell r="AD1800" t="str">
            <v>Não</v>
          </cell>
          <cell r="AE1800" t="str">
            <v>Não</v>
          </cell>
          <cell r="AF1800" t="str">
            <v>-</v>
          </cell>
          <cell r="AG1800" t="str">
            <v>-</v>
          </cell>
          <cell r="AH1800" t="str">
            <v>Não informada</v>
          </cell>
          <cell r="AI1800" t="str">
            <v>Não Informada</v>
          </cell>
          <cell r="AJ1800" t="str">
            <v>Não</v>
          </cell>
          <cell r="AK1800">
            <v>10</v>
          </cell>
          <cell r="AL1800" t="str">
            <v xml:space="preserve">Marcello Lavenere Machado Advocacia </v>
          </cell>
          <cell r="AM1800" t="str">
            <v>04.480.253/0001-60</v>
          </cell>
          <cell r="AN1800">
            <v>0</v>
          </cell>
          <cell r="AO1800" t="str">
            <v>x x x</v>
          </cell>
          <cell r="AP1800" t="str">
            <v>x x x</v>
          </cell>
          <cell r="AQ1800">
            <v>0</v>
          </cell>
          <cell r="AR1800" t="str">
            <v>x x x</v>
          </cell>
          <cell r="AS1800" t="str">
            <v>x x x</v>
          </cell>
          <cell r="AT1800">
            <v>0</v>
          </cell>
          <cell r="AU1800" t="str">
            <v>x x x</v>
          </cell>
          <cell r="AV1800" t="str">
            <v>x x x</v>
          </cell>
          <cell r="AW1800" t="str">
            <v>Dedução de Honorários Contratuais</v>
          </cell>
          <cell r="AX1800">
            <v>44348</v>
          </cell>
          <cell r="AY1800">
            <v>47416.89</v>
          </cell>
          <cell r="AZ1800">
            <v>62333.67</v>
          </cell>
          <cell r="BA1800">
            <v>109750.56</v>
          </cell>
          <cell r="BB1800">
            <v>4741.68</v>
          </cell>
          <cell r="BC1800">
            <v>6233.37</v>
          </cell>
          <cell r="BD1800">
            <v>10975.05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  <cell r="BM1800">
            <v>0</v>
          </cell>
          <cell r="BN1800">
            <v>42675.21</v>
          </cell>
          <cell r="BO1800">
            <v>56100.3</v>
          </cell>
          <cell r="BP1800">
            <v>98775.51</v>
          </cell>
          <cell r="BQ1800">
            <v>47416.89</v>
          </cell>
          <cell r="BR1800">
            <v>5215.8500000000004</v>
          </cell>
          <cell r="BS1800">
            <v>10431.700000000001</v>
          </cell>
          <cell r="BT1800">
            <v>37</v>
          </cell>
          <cell r="BU1800">
            <v>98775.51</v>
          </cell>
          <cell r="BV1800">
            <v>5215.8500000000004</v>
          </cell>
          <cell r="BW1800">
            <v>47810.45</v>
          </cell>
          <cell r="BX1800">
            <v>62967.97</v>
          </cell>
          <cell r="BY1800">
            <v>110778.42</v>
          </cell>
          <cell r="BZ1800">
            <v>4781.04</v>
          </cell>
          <cell r="CA1800">
            <v>6296.79</v>
          </cell>
          <cell r="CB1800">
            <v>11077.83</v>
          </cell>
          <cell r="CC1800">
            <v>0</v>
          </cell>
          <cell r="CD1800">
            <v>0</v>
          </cell>
          <cell r="CE1800">
            <v>0</v>
          </cell>
          <cell r="CF1800">
            <v>0</v>
          </cell>
          <cell r="CG1800">
            <v>0</v>
          </cell>
          <cell r="CH1800">
            <v>0</v>
          </cell>
          <cell r="CI1800">
            <v>0</v>
          </cell>
          <cell r="CJ1800">
            <v>0</v>
          </cell>
          <cell r="CK1800">
            <v>0</v>
          </cell>
          <cell r="CL1800">
            <v>43029.409999999996</v>
          </cell>
          <cell r="CM1800">
            <v>56671.18</v>
          </cell>
          <cell r="CN1800">
            <v>99700.59</v>
          </cell>
          <cell r="CO1800">
            <v>47810.45</v>
          </cell>
          <cell r="CP1800">
            <v>5259.14</v>
          </cell>
          <cell r="CQ1800">
            <v>10518.28</v>
          </cell>
          <cell r="CR1800">
            <v>99700.59</v>
          </cell>
          <cell r="CS1800">
            <v>5259.14</v>
          </cell>
          <cell r="CT1800">
            <v>44378</v>
          </cell>
          <cell r="CU1800"/>
          <cell r="CV1800">
            <v>9138</v>
          </cell>
          <cell r="CW1800">
            <v>44835</v>
          </cell>
          <cell r="CX1800">
            <v>1.1095638366066978</v>
          </cell>
          <cell r="CY1800">
            <v>53048.74</v>
          </cell>
          <cell r="CZ1800">
            <v>69866.98000000001</v>
          </cell>
          <cell r="DA1800">
            <v>122915.72</v>
          </cell>
          <cell r="DB1800">
            <v>53048.74</v>
          </cell>
          <cell r="DC1800">
            <v>5835.36</v>
          </cell>
          <cell r="DD1800">
            <v>11670.72</v>
          </cell>
          <cell r="DE1800">
            <v>40757.17</v>
          </cell>
          <cell r="DF1800">
            <v>5835.36</v>
          </cell>
          <cell r="DG1800">
            <v>218160</v>
          </cell>
          <cell r="DH1800">
            <v>1</v>
          </cell>
          <cell r="DI1800">
            <v>53048.74</v>
          </cell>
          <cell r="DJ1800">
            <v>69866.98000000001</v>
          </cell>
          <cell r="DK1800">
            <v>122915.72</v>
          </cell>
          <cell r="DL1800">
            <v>53048.74</v>
          </cell>
          <cell r="DM1800">
            <v>5835.36</v>
          </cell>
          <cell r="DN1800">
            <v>11670.72</v>
          </cell>
          <cell r="DO1800">
            <v>40757.17</v>
          </cell>
          <cell r="DP1800">
            <v>5835.36</v>
          </cell>
          <cell r="DQ1800">
            <v>0</v>
          </cell>
          <cell r="DR1800"/>
          <cell r="DS1800">
            <v>0</v>
          </cell>
          <cell r="DT1800">
            <v>0</v>
          </cell>
        </row>
        <row r="1801">
          <cell r="A1801">
            <v>9139</v>
          </cell>
          <cell r="B1801">
            <v>9032</v>
          </cell>
          <cell r="C1801" t="str">
            <v>2021/0207601-4</v>
          </cell>
          <cell r="D1801" t="str">
            <v>0207601-84.2021.3.00.0000</v>
          </cell>
          <cell r="E1801">
            <v>44378</v>
          </cell>
          <cell r="F1801" t="str">
            <v>PAGO - 1ª. 2ª ORDEM - OUT/2022 - 1ª remessa</v>
          </cell>
          <cell r="G1801" t="str">
            <v>sim</v>
          </cell>
          <cell r="H1801">
            <v>44835</v>
          </cell>
          <cell r="I1801" t="str">
            <v>não</v>
          </cell>
          <cell r="J1801" t="str">
            <v>não</v>
          </cell>
          <cell r="K1801">
            <v>1</v>
          </cell>
          <cell r="L1801" t="str">
            <v>MS 8.255/DF</v>
          </cell>
          <cell r="M1801" t="str">
            <v>2002/0033318-0</v>
          </cell>
          <cell r="N1801">
            <v>37340</v>
          </cell>
          <cell r="O1801" t="str">
            <v>Administrativo - Servidor Público Civil - Regime Estatutário - Enquadramento</v>
          </cell>
          <cell r="P1801" t="str">
            <v>UNIÃO</v>
          </cell>
          <cell r="Q1801" t="str">
            <v>Ministério do Planejamento, Orçamento e Gestão</v>
          </cell>
          <cell r="R1801">
            <v>37867</v>
          </cell>
          <cell r="S1801" t="str">
            <v>Mandado de Segurança 8.255/DF</v>
          </cell>
          <cell r="T1801" t="str">
            <v>2008/0209318-8</v>
          </cell>
          <cell r="U1801">
            <v>41538</v>
          </cell>
          <cell r="V1801" t="str">
            <v>Valdenor Pontes Cardoso</v>
          </cell>
          <cell r="W1801" t="str">
            <v>037.832.192-72</v>
          </cell>
          <cell r="X1801">
            <v>19587</v>
          </cell>
          <cell r="Y1801">
            <v>69</v>
          </cell>
          <cell r="Z1801" t="str">
            <v>Servidor Público Civil Ativo</v>
          </cell>
          <cell r="AA1801" t="str">
            <v>Enquadramento</v>
          </cell>
          <cell r="AB1801" t="str">
            <v>Alimentar</v>
          </cell>
          <cell r="AC1801" t="str">
            <v>Não</v>
          </cell>
          <cell r="AD1801" t="str">
            <v>Não</v>
          </cell>
          <cell r="AE1801" t="str">
            <v>Não</v>
          </cell>
          <cell r="AF1801" t="str">
            <v>-</v>
          </cell>
          <cell r="AG1801" t="str">
            <v>-</v>
          </cell>
          <cell r="AH1801" t="str">
            <v>Não informada</v>
          </cell>
          <cell r="AI1801" t="str">
            <v>Não Informada</v>
          </cell>
          <cell r="AJ1801" t="str">
            <v>Não</v>
          </cell>
          <cell r="AK1801">
            <v>10</v>
          </cell>
          <cell r="AL1801" t="str">
            <v xml:space="preserve">Marcello Lavenere Machado Advocacia </v>
          </cell>
          <cell r="AM1801" t="str">
            <v>04.480.253/0001-60</v>
          </cell>
          <cell r="AN1801">
            <v>0</v>
          </cell>
          <cell r="AO1801" t="str">
            <v>x x x</v>
          </cell>
          <cell r="AP1801" t="str">
            <v>x x x</v>
          </cell>
          <cell r="AQ1801">
            <v>0</v>
          </cell>
          <cell r="AR1801" t="str">
            <v>x x x</v>
          </cell>
          <cell r="AS1801" t="str">
            <v>x x x</v>
          </cell>
          <cell r="AT1801">
            <v>0</v>
          </cell>
          <cell r="AU1801" t="str">
            <v>x x x</v>
          </cell>
          <cell r="AV1801" t="str">
            <v>x x x</v>
          </cell>
          <cell r="AW1801" t="str">
            <v>Dedução de Honorários Contratuais</v>
          </cell>
          <cell r="AX1801">
            <v>44348</v>
          </cell>
          <cell r="AY1801">
            <v>60522.9</v>
          </cell>
          <cell r="AZ1801">
            <v>79872.009999999995</v>
          </cell>
          <cell r="BA1801">
            <v>140394.91</v>
          </cell>
          <cell r="BB1801">
            <v>6052.29</v>
          </cell>
          <cell r="BC1801">
            <v>7987.2</v>
          </cell>
          <cell r="BD1801">
            <v>14039.49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  <cell r="BM1801">
            <v>0</v>
          </cell>
          <cell r="BN1801">
            <v>54470.61</v>
          </cell>
          <cell r="BO1801">
            <v>71884.81</v>
          </cell>
          <cell r="BP1801">
            <v>126355.42</v>
          </cell>
          <cell r="BQ1801">
            <v>60522.9</v>
          </cell>
          <cell r="BR1801">
            <v>6657.51</v>
          </cell>
          <cell r="BS1801">
            <v>13315.02</v>
          </cell>
          <cell r="BT1801">
            <v>34</v>
          </cell>
          <cell r="BU1801">
            <v>126355.42</v>
          </cell>
          <cell r="BV1801">
            <v>6657.51</v>
          </cell>
          <cell r="BW1801">
            <v>61025.24</v>
          </cell>
          <cell r="BX1801">
            <v>80684.200000000012</v>
          </cell>
          <cell r="BY1801">
            <v>141709.44</v>
          </cell>
          <cell r="BZ1801">
            <v>6102.52</v>
          </cell>
          <cell r="CA1801">
            <v>8068.41</v>
          </cell>
          <cell r="CB1801">
            <v>14170.93</v>
          </cell>
          <cell r="CC1801">
            <v>0</v>
          </cell>
          <cell r="CD1801">
            <v>0</v>
          </cell>
          <cell r="CE1801">
            <v>0</v>
          </cell>
          <cell r="CF1801">
            <v>0</v>
          </cell>
          <cell r="CG1801">
            <v>0</v>
          </cell>
          <cell r="CH1801">
            <v>0</v>
          </cell>
          <cell r="CI1801">
            <v>0</v>
          </cell>
          <cell r="CJ1801">
            <v>0</v>
          </cell>
          <cell r="CK1801">
            <v>0</v>
          </cell>
          <cell r="CL1801">
            <v>54922.720000000001</v>
          </cell>
          <cell r="CM1801">
            <v>72615.789999999994</v>
          </cell>
          <cell r="CN1801">
            <v>127538.51</v>
          </cell>
          <cell r="CO1801">
            <v>61025.24</v>
          </cell>
          <cell r="CP1801">
            <v>6712.77</v>
          </cell>
          <cell r="CQ1801">
            <v>13425.54</v>
          </cell>
          <cell r="CR1801">
            <v>127538.51</v>
          </cell>
          <cell r="CS1801">
            <v>6712.77</v>
          </cell>
          <cell r="CT1801">
            <v>44378</v>
          </cell>
          <cell r="CU1801"/>
          <cell r="CV1801">
            <v>9139</v>
          </cell>
          <cell r="CW1801">
            <v>44835</v>
          </cell>
          <cell r="CX1801">
            <v>1.1095638366066978</v>
          </cell>
          <cell r="CY1801">
            <v>67711.39</v>
          </cell>
          <cell r="CZ1801">
            <v>89524.27</v>
          </cell>
          <cell r="DA1801">
            <v>157235.66</v>
          </cell>
          <cell r="DB1801">
            <v>67711.39</v>
          </cell>
          <cell r="DC1801">
            <v>7448.25</v>
          </cell>
          <cell r="DD1801">
            <v>14896.5</v>
          </cell>
          <cell r="DE1801">
            <v>51987.83</v>
          </cell>
          <cell r="DF1801">
            <v>7448.25</v>
          </cell>
          <cell r="DG1801">
            <v>218160</v>
          </cell>
          <cell r="DH1801">
            <v>1</v>
          </cell>
          <cell r="DI1801">
            <v>67711.39</v>
          </cell>
          <cell r="DJ1801">
            <v>89524.27</v>
          </cell>
          <cell r="DK1801">
            <v>157235.66</v>
          </cell>
          <cell r="DL1801">
            <v>67711.39</v>
          </cell>
          <cell r="DM1801">
            <v>7448.25</v>
          </cell>
          <cell r="DN1801">
            <v>14896.5</v>
          </cell>
          <cell r="DO1801">
            <v>51987.83</v>
          </cell>
          <cell r="DP1801">
            <v>7448.25</v>
          </cell>
          <cell r="DQ1801">
            <v>0</v>
          </cell>
          <cell r="DR1801"/>
          <cell r="DS1801">
            <v>0</v>
          </cell>
          <cell r="DT1801">
            <v>0</v>
          </cell>
        </row>
        <row r="1802">
          <cell r="A1802">
            <v>9140</v>
          </cell>
          <cell r="B1802">
            <v>9033</v>
          </cell>
          <cell r="C1802" t="str">
            <v>2021/0207603-8</v>
          </cell>
          <cell r="D1802" t="str">
            <v>0207603-54.2021.3.00.0000</v>
          </cell>
          <cell r="E1802">
            <v>44378</v>
          </cell>
          <cell r="F1802" t="str">
            <v>PAGO - 1ª. 2ª ORDEM - OUT/2022 - 1ª remessa</v>
          </cell>
          <cell r="G1802" t="str">
            <v>sim</v>
          </cell>
          <cell r="H1802">
            <v>44835</v>
          </cell>
          <cell r="I1802" t="str">
            <v>não</v>
          </cell>
          <cell r="J1802" t="str">
            <v>não</v>
          </cell>
          <cell r="K1802">
            <v>1</v>
          </cell>
          <cell r="L1802" t="str">
            <v>MS 8.255/DF</v>
          </cell>
          <cell r="M1802" t="str">
            <v>2002/0033318-0</v>
          </cell>
          <cell r="N1802">
            <v>37340</v>
          </cell>
          <cell r="O1802" t="str">
            <v>Administrativo - Servidor Público Civil - Regime Estatutário - Enquadramento</v>
          </cell>
          <cell r="P1802" t="str">
            <v>UNIÃO</v>
          </cell>
          <cell r="Q1802" t="str">
            <v>-</v>
          </cell>
          <cell r="R1802">
            <v>37867</v>
          </cell>
          <cell r="S1802" t="str">
            <v>Mandado de Segurança 8.255/DF</v>
          </cell>
          <cell r="T1802" t="str">
            <v>2008/0209318-8</v>
          </cell>
          <cell r="U1802">
            <v>41538</v>
          </cell>
          <cell r="V1802" t="str">
            <v xml:space="preserve">Marcello Lavenere Machado Advocacia </v>
          </cell>
          <cell r="W1802" t="str">
            <v>04.480.253/0001-60</v>
          </cell>
          <cell r="X1802" t="str">
            <v>-</v>
          </cell>
          <cell r="Y1802" t="str">
            <v>-</v>
          </cell>
          <cell r="Z1802" t="str">
            <v>-</v>
          </cell>
          <cell r="AA1802" t="str">
            <v>Honorários de sucumbência</v>
          </cell>
          <cell r="AB1802" t="str">
            <v>Alimentar</v>
          </cell>
          <cell r="AC1802" t="str">
            <v>Não</v>
          </cell>
          <cell r="AD1802" t="str">
            <v>Não</v>
          </cell>
          <cell r="AE1802" t="str">
            <v>Não</v>
          </cell>
          <cell r="AF1802" t="str">
            <v>-</v>
          </cell>
          <cell r="AG1802" t="str">
            <v>-</v>
          </cell>
          <cell r="AH1802" t="str">
            <v>Não informada</v>
          </cell>
          <cell r="AI1802" t="str">
            <v>Não Informada</v>
          </cell>
          <cell r="AJ1802" t="str">
            <v>Não</v>
          </cell>
          <cell r="AK1802">
            <v>0</v>
          </cell>
          <cell r="AL1802" t="str">
            <v>x x x</v>
          </cell>
          <cell r="AM1802" t="str">
            <v>x x x</v>
          </cell>
          <cell r="AN1802">
            <v>0</v>
          </cell>
          <cell r="AO1802" t="str">
            <v>x x x</v>
          </cell>
          <cell r="AP1802" t="str">
            <v>x x x</v>
          </cell>
          <cell r="AQ1802">
            <v>0</v>
          </cell>
          <cell r="AR1802" t="str">
            <v>x x x</v>
          </cell>
          <cell r="AS1802" t="str">
            <v>x x x</v>
          </cell>
          <cell r="AT1802">
            <v>0</v>
          </cell>
          <cell r="AU1802" t="str">
            <v>x x x</v>
          </cell>
          <cell r="AV1802" t="str">
            <v>x x x</v>
          </cell>
          <cell r="AW1802" t="str">
            <v>x x x</v>
          </cell>
          <cell r="AX1802">
            <v>44348</v>
          </cell>
          <cell r="AY1802">
            <v>14579.46</v>
          </cell>
          <cell r="AZ1802">
            <v>0</v>
          </cell>
          <cell r="BA1802">
            <v>14579.46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  <cell r="BM1802">
            <v>0</v>
          </cell>
          <cell r="BN1802">
            <v>14579.46</v>
          </cell>
          <cell r="BO1802">
            <v>0</v>
          </cell>
          <cell r="BP1802">
            <v>14579.46</v>
          </cell>
          <cell r="BQ1802">
            <v>0</v>
          </cell>
          <cell r="BR1802">
            <v>0</v>
          </cell>
          <cell r="BS1802">
            <v>0</v>
          </cell>
          <cell r="BT1802">
            <v>0</v>
          </cell>
          <cell r="BU1802">
            <v>0</v>
          </cell>
          <cell r="BV1802">
            <v>0</v>
          </cell>
          <cell r="BW1802">
            <v>14700.46</v>
          </cell>
          <cell r="BX1802">
            <v>0</v>
          </cell>
          <cell r="BY1802">
            <v>14700.46</v>
          </cell>
          <cell r="BZ1802">
            <v>0</v>
          </cell>
          <cell r="CA1802">
            <v>0</v>
          </cell>
          <cell r="CB1802">
            <v>0</v>
          </cell>
          <cell r="CC1802">
            <v>0</v>
          </cell>
          <cell r="CD1802">
            <v>0</v>
          </cell>
          <cell r="CE1802">
            <v>0</v>
          </cell>
          <cell r="CF1802">
            <v>0</v>
          </cell>
          <cell r="CG1802">
            <v>0</v>
          </cell>
          <cell r="CH1802">
            <v>0</v>
          </cell>
          <cell r="CI1802">
            <v>0</v>
          </cell>
          <cell r="CJ1802">
            <v>0</v>
          </cell>
          <cell r="CK1802">
            <v>0</v>
          </cell>
          <cell r="CL1802">
            <v>14700.46</v>
          </cell>
          <cell r="CM1802">
            <v>0</v>
          </cell>
          <cell r="CN1802">
            <v>14700.46</v>
          </cell>
          <cell r="CO1802">
            <v>0</v>
          </cell>
          <cell r="CP1802">
            <v>0</v>
          </cell>
          <cell r="CQ1802">
            <v>0</v>
          </cell>
          <cell r="CR1802">
            <v>0</v>
          </cell>
          <cell r="CS1802">
            <v>0</v>
          </cell>
          <cell r="CT1802">
            <v>44378</v>
          </cell>
          <cell r="CU1802"/>
          <cell r="CV1802">
            <v>9140</v>
          </cell>
          <cell r="CW1802">
            <v>44835</v>
          </cell>
          <cell r="CX1802">
            <v>1.1095638366066978</v>
          </cell>
          <cell r="CY1802">
            <v>16311.09</v>
          </cell>
          <cell r="CZ1802">
            <v>0</v>
          </cell>
          <cell r="DA1802">
            <v>16311.09</v>
          </cell>
          <cell r="DB1802">
            <v>0</v>
          </cell>
          <cell r="DC1802">
            <v>0</v>
          </cell>
          <cell r="DD1802">
            <v>0</v>
          </cell>
          <cell r="DE1802">
            <v>0</v>
          </cell>
          <cell r="DF1802">
            <v>0</v>
          </cell>
          <cell r="DG1802">
            <v>218160</v>
          </cell>
          <cell r="DH1802">
            <v>1</v>
          </cell>
          <cell r="DI1802">
            <v>16311.09</v>
          </cell>
          <cell r="DJ1802">
            <v>0</v>
          </cell>
          <cell r="DK1802">
            <v>16311.09</v>
          </cell>
          <cell r="DL1802">
            <v>0</v>
          </cell>
          <cell r="DM1802">
            <v>0</v>
          </cell>
          <cell r="DN1802">
            <v>0</v>
          </cell>
          <cell r="DO1802">
            <v>0</v>
          </cell>
          <cell r="DP1802">
            <v>0</v>
          </cell>
          <cell r="DQ1802">
            <v>0</v>
          </cell>
          <cell r="DR1802"/>
          <cell r="DS1802">
            <v>0</v>
          </cell>
          <cell r="DT1802">
            <v>0</v>
          </cell>
        </row>
        <row r="1803">
          <cell r="A1803">
            <v>9141</v>
          </cell>
          <cell r="B1803">
            <v>9034</v>
          </cell>
          <cell r="C1803" t="str">
            <v>2021/0207608-7</v>
          </cell>
          <cell r="D1803" t="str">
            <v>0207608-76.2021.3.00.0000</v>
          </cell>
          <cell r="E1803">
            <v>44378</v>
          </cell>
          <cell r="F1803" t="str">
            <v>Aguardando PGTO</v>
          </cell>
          <cell r="G1803"/>
          <cell r="H1803"/>
          <cell r="I1803"/>
          <cell r="J1803"/>
          <cell r="K1803"/>
          <cell r="L1803" t="str">
            <v>MS 12.909/DF</v>
          </cell>
          <cell r="M1803" t="str">
            <v>2007/0138670-6</v>
          </cell>
          <cell r="N1803">
            <v>39244</v>
          </cell>
          <cell r="O1803" t="str">
            <v>Administrativo - Militar - Regime - Anistia Política (PRINCIPAL)</v>
          </cell>
          <cell r="P1803" t="str">
            <v>UNIÃO</v>
          </cell>
          <cell r="Q1803" t="str">
            <v>Ministério da Defesa</v>
          </cell>
          <cell r="R1803">
            <v>43271</v>
          </cell>
          <cell r="S1803" t="str">
            <v>Mandado de Segurança 12.909/DF</v>
          </cell>
          <cell r="T1803" t="str">
            <v>2020/0118462-0</v>
          </cell>
          <cell r="U1803">
            <v>44377</v>
          </cell>
          <cell r="V1803" t="str">
            <v>Antônio Nelson Silva de Lima</v>
          </cell>
          <cell r="W1803" t="str">
            <v>303.881.477-68</v>
          </cell>
          <cell r="X1803">
            <v>14445</v>
          </cell>
          <cell r="Y1803">
            <v>83</v>
          </cell>
          <cell r="Z1803" t="str">
            <v>Anistiado Político Militar</v>
          </cell>
          <cell r="AA1803" t="str">
            <v>Anistia Política - Reparação Econômica</v>
          </cell>
          <cell r="AB1803" t="str">
            <v>Comum</v>
          </cell>
          <cell r="AC1803" t="str">
            <v>Não</v>
          </cell>
          <cell r="AD1803" t="str">
            <v>Não</v>
          </cell>
          <cell r="AE1803" t="str">
            <v>Não</v>
          </cell>
          <cell r="AF1803" t="str">
            <v>-</v>
          </cell>
          <cell r="AG1803" t="str">
            <v>-</v>
          </cell>
          <cell r="AH1803" t="str">
            <v>Não informada</v>
          </cell>
          <cell r="AI1803" t="str">
            <v>Não Informada</v>
          </cell>
          <cell r="AJ1803" t="str">
            <v>Sim</v>
          </cell>
          <cell r="AK1803">
            <v>20</v>
          </cell>
          <cell r="AL1803" t="str">
            <v>João Vicente Fereguete - Sociedade Individual de Advocacia</v>
          </cell>
          <cell r="AM1803" t="str">
            <v>28.341.398/0001-49</v>
          </cell>
          <cell r="AN1803">
            <v>10</v>
          </cell>
          <cell r="AO1803" t="str">
            <v xml:space="preserve">Torreão, Machado &amp; Linhares Dias Advocacia </v>
          </cell>
          <cell r="AP1803" t="str">
            <v>08.955.980/0001-98</v>
          </cell>
          <cell r="AQ1803">
            <v>0</v>
          </cell>
          <cell r="AR1803" t="str">
            <v>x x x</v>
          </cell>
          <cell r="AS1803" t="str">
            <v>x x x</v>
          </cell>
          <cell r="AT1803">
            <v>0</v>
          </cell>
          <cell r="AU1803" t="str">
            <v>x x x</v>
          </cell>
          <cell r="AV1803" t="str">
            <v>x x x</v>
          </cell>
          <cell r="AW1803" t="str">
            <v>Dedução de Honorários Contratuais</v>
          </cell>
          <cell r="AX1803" t="str">
            <v>sem correção monetária</v>
          </cell>
          <cell r="AY1803">
            <v>379230.4</v>
          </cell>
          <cell r="AZ1803">
            <v>0</v>
          </cell>
          <cell r="BA1803">
            <v>379230.4</v>
          </cell>
          <cell r="BB1803">
            <v>75846.080000000002</v>
          </cell>
          <cell r="BC1803">
            <v>0</v>
          </cell>
          <cell r="BD1803">
            <v>75846.080000000002</v>
          </cell>
          <cell r="BE1803">
            <v>37923.040000000001</v>
          </cell>
          <cell r="BF1803">
            <v>0</v>
          </cell>
          <cell r="BG1803">
            <v>37923.040000000001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  <cell r="BM1803">
            <v>0</v>
          </cell>
          <cell r="BN1803">
            <v>265461.28000000003</v>
          </cell>
          <cell r="BO1803">
            <v>0</v>
          </cell>
          <cell r="BP1803">
            <v>265461.28000000003</v>
          </cell>
          <cell r="BQ1803">
            <v>0</v>
          </cell>
          <cell r="BR1803">
            <v>0</v>
          </cell>
          <cell r="BS1803">
            <v>0</v>
          </cell>
          <cell r="BT1803">
            <v>0</v>
          </cell>
          <cell r="BU1803">
            <v>0</v>
          </cell>
          <cell r="BV1803">
            <v>0</v>
          </cell>
          <cell r="BW1803">
            <v>379230.4</v>
          </cell>
          <cell r="BX1803">
            <v>0</v>
          </cell>
          <cell r="BY1803">
            <v>379230.4</v>
          </cell>
          <cell r="BZ1803">
            <v>75846.080000000002</v>
          </cell>
          <cell r="CA1803">
            <v>0</v>
          </cell>
          <cell r="CB1803">
            <v>75846.080000000002</v>
          </cell>
          <cell r="CC1803">
            <v>37923.040000000001</v>
          </cell>
          <cell r="CD1803">
            <v>0</v>
          </cell>
          <cell r="CE1803">
            <v>37923.040000000001</v>
          </cell>
          <cell r="CF1803">
            <v>0</v>
          </cell>
          <cell r="CG1803">
            <v>0</v>
          </cell>
          <cell r="CH1803">
            <v>0</v>
          </cell>
          <cell r="CI1803">
            <v>0</v>
          </cell>
          <cell r="CJ1803">
            <v>0</v>
          </cell>
          <cell r="CK1803">
            <v>0</v>
          </cell>
          <cell r="CL1803">
            <v>265461.28000000003</v>
          </cell>
          <cell r="CM1803">
            <v>0</v>
          </cell>
          <cell r="CN1803">
            <v>265461.28000000003</v>
          </cell>
          <cell r="CO1803">
            <v>0</v>
          </cell>
          <cell r="CP1803">
            <v>0</v>
          </cell>
          <cell r="CQ1803">
            <v>0</v>
          </cell>
          <cell r="CR1803">
            <v>0</v>
          </cell>
          <cell r="CS1803">
            <v>0</v>
          </cell>
          <cell r="CT1803">
            <v>44378</v>
          </cell>
          <cell r="CU1803"/>
          <cell r="CV1803" t="str">
            <v/>
          </cell>
          <cell r="CW1803" t="str">
            <v/>
          </cell>
          <cell r="CX1803" t="str">
            <v/>
          </cell>
          <cell r="CY1803" t="str">
            <v/>
          </cell>
          <cell r="CZ1803" t="str">
            <v/>
          </cell>
          <cell r="DA1803" t="str">
            <v/>
          </cell>
          <cell r="DB1803" t="str">
            <v/>
          </cell>
          <cell r="DC1803" t="str">
            <v/>
          </cell>
          <cell r="DD1803" t="str">
            <v/>
          </cell>
          <cell r="DE1803" t="str">
            <v/>
          </cell>
          <cell r="DF1803" t="str">
            <v/>
          </cell>
          <cell r="DG1803" t="str">
            <v/>
          </cell>
          <cell r="DH1803" t="str">
            <v/>
          </cell>
          <cell r="DI1803" t="str">
            <v/>
          </cell>
          <cell r="DJ1803" t="str">
            <v/>
          </cell>
          <cell r="DK1803" t="str">
            <v/>
          </cell>
          <cell r="DL1803" t="str">
            <v/>
          </cell>
          <cell r="DM1803" t="str">
            <v/>
          </cell>
          <cell r="DN1803" t="str">
            <v/>
          </cell>
          <cell r="DO1803" t="str">
            <v/>
          </cell>
          <cell r="DP1803" t="str">
            <v/>
          </cell>
          <cell r="DQ1803" t="str">
            <v/>
          </cell>
          <cell r="DR1803"/>
          <cell r="DS1803" t="str">
            <v/>
          </cell>
          <cell r="DT1803">
            <v>0</v>
          </cell>
        </row>
        <row r="1804">
          <cell r="A1804">
            <v>9142</v>
          </cell>
          <cell r="B1804">
            <v>9036</v>
          </cell>
          <cell r="C1804" t="str">
            <v>2021/0207621-6</v>
          </cell>
          <cell r="D1804" t="str">
            <v>0207621-75.2021.3.00.0000</v>
          </cell>
          <cell r="E1804">
            <v>44378</v>
          </cell>
          <cell r="F1804" t="str">
            <v>PAGO - 1ª. 2ª ORDEM - OUT/2022 - 1ª remessa</v>
          </cell>
          <cell r="G1804" t="str">
            <v>sim</v>
          </cell>
          <cell r="H1804">
            <v>44835</v>
          </cell>
          <cell r="I1804" t="str">
            <v>não</v>
          </cell>
          <cell r="J1804" t="str">
            <v>não</v>
          </cell>
          <cell r="K1804">
            <v>1</v>
          </cell>
          <cell r="L1804" t="str">
            <v>MS 4.151/DF</v>
          </cell>
          <cell r="M1804" t="str">
            <v>1995/0038195-8</v>
          </cell>
          <cell r="N1804">
            <v>34901</v>
          </cell>
          <cell r="O1804" t="str">
            <v>Administrativo - Servidor Público Civil - Reajustes de Remuneração, Proventos ou Pensão</v>
          </cell>
          <cell r="P1804" t="str">
            <v>UNIÃO</v>
          </cell>
          <cell r="Q1804" t="str">
            <v>Ministério da Fazenda</v>
          </cell>
          <cell r="R1804">
            <v>36203</v>
          </cell>
          <cell r="S1804" t="str">
            <v>Mandado de Segurança 4.151/DF</v>
          </cell>
          <cell r="T1804" t="str">
            <v>2016/0127265-7</v>
          </cell>
          <cell r="U1804" t="str">
            <v>trânsito ?</v>
          </cell>
          <cell r="V1804" t="str">
            <v>Adalberto Jose Floro da Silva</v>
          </cell>
          <cell r="W1804" t="str">
            <v>455.665.189-15</v>
          </cell>
          <cell r="X1804">
            <v>22604</v>
          </cell>
          <cell r="Y1804">
            <v>61</v>
          </cell>
          <cell r="Z1804" t="str">
            <v>Servidor Público Civil Ativo</v>
          </cell>
          <cell r="AA1804" t="str">
            <v>Diferença de remuneração - 3,17%</v>
          </cell>
          <cell r="AB1804" t="str">
            <v>Alimentar</v>
          </cell>
          <cell r="AC1804" t="str">
            <v>Não</v>
          </cell>
          <cell r="AD1804" t="str">
            <v>Não</v>
          </cell>
          <cell r="AE1804" t="str">
            <v>Não</v>
          </cell>
          <cell r="AF1804" t="str">
            <v>-</v>
          </cell>
          <cell r="AG1804" t="str">
            <v>-</v>
          </cell>
          <cell r="AH1804" t="str">
            <v>Não informada</v>
          </cell>
          <cell r="AI1804" t="str">
            <v>Não Informada</v>
          </cell>
          <cell r="AJ1804" t="str">
            <v>Não</v>
          </cell>
          <cell r="AK1804">
            <v>6</v>
          </cell>
          <cell r="AL1804" t="str">
            <v>Mota &amp; Advogados Associados</v>
          </cell>
          <cell r="AM1804" t="str">
            <v>03.996.810/0001-38</v>
          </cell>
          <cell r="AN1804">
            <v>1</v>
          </cell>
          <cell r="AO1804" t="str">
            <v>Mauro Menezes e Advogados</v>
          </cell>
          <cell r="AP1804" t="str">
            <v>32.901.423/0001-79</v>
          </cell>
          <cell r="AQ1804">
            <v>1</v>
          </cell>
          <cell r="AR1804" t="str">
            <v>Caputo, Bastos e Serra Advogados</v>
          </cell>
          <cell r="AS1804" t="str">
            <v>12.291.813/0001-67</v>
          </cell>
          <cell r="AT1804">
            <v>0</v>
          </cell>
          <cell r="AU1804" t="str">
            <v>x x x</v>
          </cell>
          <cell r="AV1804" t="str">
            <v>x x x</v>
          </cell>
          <cell r="AW1804" t="str">
            <v>Dedução de Honorários Contratuais</v>
          </cell>
          <cell r="AX1804">
            <v>44348</v>
          </cell>
          <cell r="AY1804">
            <v>26448.34</v>
          </cell>
          <cell r="AZ1804">
            <v>44305.55</v>
          </cell>
          <cell r="BA1804">
            <v>70753.89</v>
          </cell>
          <cell r="BB1804">
            <v>1586.9</v>
          </cell>
          <cell r="BC1804">
            <v>2658.3299999999995</v>
          </cell>
          <cell r="BD1804">
            <v>4245.2299999999996</v>
          </cell>
          <cell r="BE1804">
            <v>264.48</v>
          </cell>
          <cell r="BF1804">
            <v>443.04999999999995</v>
          </cell>
          <cell r="BG1804">
            <v>707.53</v>
          </cell>
          <cell r="BH1804">
            <v>264.48</v>
          </cell>
          <cell r="BI1804">
            <v>443.04999999999995</v>
          </cell>
          <cell r="BJ1804">
            <v>707.53</v>
          </cell>
          <cell r="BK1804">
            <v>0</v>
          </cell>
          <cell r="BL1804">
            <v>0</v>
          </cell>
          <cell r="BM1804">
            <v>0</v>
          </cell>
          <cell r="BN1804">
            <v>24332.48</v>
          </cell>
          <cell r="BO1804">
            <v>40761.12000000001</v>
          </cell>
          <cell r="BP1804">
            <v>65093.600000000006</v>
          </cell>
          <cell r="BQ1804">
            <v>30268</v>
          </cell>
          <cell r="BR1804">
            <v>3329.48</v>
          </cell>
          <cell r="BS1804">
            <v>6658.96</v>
          </cell>
          <cell r="BT1804">
            <v>53</v>
          </cell>
          <cell r="BU1804">
            <v>65093.58</v>
          </cell>
          <cell r="BV1804">
            <v>3329.48</v>
          </cell>
          <cell r="BW1804">
            <v>26667.86</v>
          </cell>
          <cell r="BX1804">
            <v>44738.5</v>
          </cell>
          <cell r="BY1804">
            <v>71406.36</v>
          </cell>
          <cell r="BZ1804">
            <v>1600.07</v>
          </cell>
          <cell r="CA1804">
            <v>2684.3</v>
          </cell>
          <cell r="CB1804">
            <v>4284.37</v>
          </cell>
          <cell r="CC1804">
            <v>266.67</v>
          </cell>
          <cell r="CD1804">
            <v>447.38000000000005</v>
          </cell>
          <cell r="CE1804">
            <v>714.05000000000007</v>
          </cell>
          <cell r="CF1804">
            <v>266.67</v>
          </cell>
          <cell r="CG1804">
            <v>447.38000000000005</v>
          </cell>
          <cell r="CH1804">
            <v>714.05000000000007</v>
          </cell>
          <cell r="CI1804">
            <v>0</v>
          </cell>
          <cell r="CJ1804">
            <v>0</v>
          </cell>
          <cell r="CK1804">
            <v>0</v>
          </cell>
          <cell r="CL1804">
            <v>24534.450000000004</v>
          </cell>
          <cell r="CM1804">
            <v>41159.439999999995</v>
          </cell>
          <cell r="CN1804">
            <v>65693.89</v>
          </cell>
          <cell r="CO1804">
            <v>30519.22</v>
          </cell>
          <cell r="CP1804">
            <v>3357.11</v>
          </cell>
          <cell r="CQ1804">
            <v>6714.22</v>
          </cell>
          <cell r="CR1804">
            <v>65693.89</v>
          </cell>
          <cell r="CS1804">
            <v>3357.11</v>
          </cell>
          <cell r="CT1804">
            <v>44378</v>
          </cell>
          <cell r="CU1804"/>
          <cell r="CV1804">
            <v>9142</v>
          </cell>
          <cell r="CW1804">
            <v>44835</v>
          </cell>
          <cell r="CX1804">
            <v>1.1095638366066978</v>
          </cell>
          <cell r="CY1804">
            <v>29589.69</v>
          </cell>
          <cell r="CZ1804">
            <v>49640.22</v>
          </cell>
          <cell r="DA1804">
            <v>79229.91</v>
          </cell>
          <cell r="DB1804">
            <v>33863.019999999997</v>
          </cell>
          <cell r="DC1804">
            <v>3724.93</v>
          </cell>
          <cell r="DD1804">
            <v>7449.86</v>
          </cell>
          <cell r="DE1804">
            <v>23251.29</v>
          </cell>
          <cell r="DF1804">
            <v>3724.93</v>
          </cell>
          <cell r="DG1804">
            <v>218160</v>
          </cell>
          <cell r="DH1804">
            <v>1</v>
          </cell>
          <cell r="DI1804">
            <v>29589.69</v>
          </cell>
          <cell r="DJ1804">
            <v>49640.22</v>
          </cell>
          <cell r="DK1804">
            <v>79229.91</v>
          </cell>
          <cell r="DL1804">
            <v>33863.019999999997</v>
          </cell>
          <cell r="DM1804">
            <v>3724.93</v>
          </cell>
          <cell r="DN1804">
            <v>7449.86</v>
          </cell>
          <cell r="DO1804">
            <v>23251.29</v>
          </cell>
          <cell r="DP1804">
            <v>3724.93</v>
          </cell>
          <cell r="DQ1804">
            <v>0</v>
          </cell>
          <cell r="DR1804"/>
          <cell r="DS1804">
            <v>0</v>
          </cell>
          <cell r="DT1804">
            <v>0</v>
          </cell>
        </row>
        <row r="1805">
          <cell r="A1805">
            <v>9143</v>
          </cell>
          <cell r="B1805">
            <v>9037</v>
          </cell>
          <cell r="C1805" t="str">
            <v>2021/0207629-0</v>
          </cell>
          <cell r="D1805" t="str">
            <v>0207629-52.2021.3.00.0000</v>
          </cell>
          <cell r="E1805">
            <v>44378</v>
          </cell>
          <cell r="F1805" t="str">
            <v>PAGO - 1ª. 2ª ORDEM - OUT/2022 - 1ª remessa</v>
          </cell>
          <cell r="G1805" t="str">
            <v>sim</v>
          </cell>
          <cell r="H1805">
            <v>44835</v>
          </cell>
          <cell r="I1805" t="str">
            <v>não</v>
          </cell>
          <cell r="J1805" t="str">
            <v>não</v>
          </cell>
          <cell r="K1805">
            <v>1</v>
          </cell>
          <cell r="L1805" t="str">
            <v>MS 4.151/DF</v>
          </cell>
          <cell r="M1805" t="str">
            <v>1995/0038195-8</v>
          </cell>
          <cell r="N1805">
            <v>34901</v>
          </cell>
          <cell r="O1805" t="str">
            <v>Administrativo - Servidor Público Civil - Reajustes de Remuneração, Proventos ou Pensão</v>
          </cell>
          <cell r="P1805" t="str">
            <v>UNIÃO</v>
          </cell>
          <cell r="Q1805" t="str">
            <v>Ministério da Fazenda</v>
          </cell>
          <cell r="R1805">
            <v>36203</v>
          </cell>
          <cell r="S1805" t="str">
            <v>Mandado de Segurança 4.151/DF</v>
          </cell>
          <cell r="T1805" t="str">
            <v>2016/0128321-1</v>
          </cell>
          <cell r="U1805">
            <v>44377</v>
          </cell>
          <cell r="V1805" t="str">
            <v>Elsie da Silva</v>
          </cell>
          <cell r="W1805" t="str">
            <v>196.734.427-20</v>
          </cell>
          <cell r="X1805">
            <v>13283</v>
          </cell>
          <cell r="Y1805">
            <v>86</v>
          </cell>
          <cell r="Z1805" t="str">
            <v>Servidor Público Civil Inativo</v>
          </cell>
          <cell r="AA1805" t="str">
            <v>Diferença de remuneração - 3,17%</v>
          </cell>
          <cell r="AB1805" t="str">
            <v>Alimentar</v>
          </cell>
          <cell r="AC1805" t="str">
            <v>Não</v>
          </cell>
          <cell r="AD1805" t="str">
            <v>Não</v>
          </cell>
          <cell r="AE1805" t="str">
            <v>Não</v>
          </cell>
          <cell r="AF1805" t="str">
            <v>-</v>
          </cell>
          <cell r="AG1805" t="str">
            <v>-</v>
          </cell>
          <cell r="AH1805" t="str">
            <v>Não informada</v>
          </cell>
          <cell r="AI1805" t="str">
            <v>Não Informada</v>
          </cell>
          <cell r="AJ1805" t="str">
            <v>Não</v>
          </cell>
          <cell r="AK1805">
            <v>6</v>
          </cell>
          <cell r="AL1805" t="str">
            <v>Mota &amp; Advogados Associados</v>
          </cell>
          <cell r="AM1805" t="str">
            <v>03.996.810/0001-38</v>
          </cell>
          <cell r="AN1805">
            <v>1</v>
          </cell>
          <cell r="AO1805" t="str">
            <v>Mauro Menezes e Advogados</v>
          </cell>
          <cell r="AP1805" t="str">
            <v>32.901.423/0001-79</v>
          </cell>
          <cell r="AQ1805">
            <v>1</v>
          </cell>
          <cell r="AR1805" t="str">
            <v>Caputo, Bastos e Serra Advogados</v>
          </cell>
          <cell r="AS1805" t="str">
            <v>12.291.813/0001-67</v>
          </cell>
          <cell r="AT1805">
            <v>0</v>
          </cell>
          <cell r="AU1805" t="str">
            <v>x x x</v>
          </cell>
          <cell r="AV1805" t="str">
            <v>x x x</v>
          </cell>
          <cell r="AW1805" t="str">
            <v>Dedução de Honorários Contratuais</v>
          </cell>
          <cell r="AX1805">
            <v>44348</v>
          </cell>
          <cell r="AY1805">
            <v>31538.16</v>
          </cell>
          <cell r="AZ1805">
            <v>55974.66</v>
          </cell>
          <cell r="BA1805">
            <v>87512.82</v>
          </cell>
          <cell r="BB1805">
            <v>1892.28</v>
          </cell>
          <cell r="BC1805">
            <v>3358.4800000000005</v>
          </cell>
          <cell r="BD1805">
            <v>5250.76</v>
          </cell>
          <cell r="BE1805">
            <v>315.38</v>
          </cell>
          <cell r="BF1805">
            <v>559.74</v>
          </cell>
          <cell r="BG1805">
            <v>875.12</v>
          </cell>
          <cell r="BH1805">
            <v>315.38</v>
          </cell>
          <cell r="BI1805">
            <v>559.74</v>
          </cell>
          <cell r="BJ1805">
            <v>875.12</v>
          </cell>
          <cell r="BK1805">
            <v>0</v>
          </cell>
          <cell r="BL1805">
            <v>0</v>
          </cell>
          <cell r="BM1805">
            <v>0</v>
          </cell>
          <cell r="BN1805">
            <v>29015.119999999999</v>
          </cell>
          <cell r="BO1805">
            <v>51496.700000000026</v>
          </cell>
          <cell r="BP1805">
            <v>80511.820000000022</v>
          </cell>
          <cell r="BQ1805">
            <v>0</v>
          </cell>
          <cell r="BR1805">
            <v>0</v>
          </cell>
          <cell r="BS1805">
            <v>0</v>
          </cell>
          <cell r="BT1805">
            <v>53</v>
          </cell>
          <cell r="BU1805">
            <v>80511.8</v>
          </cell>
          <cell r="BV1805">
            <v>0</v>
          </cell>
          <cell r="BW1805">
            <v>31799.919999999998</v>
          </cell>
          <cell r="BX1805">
            <v>56517.020000000004</v>
          </cell>
          <cell r="BY1805">
            <v>88316.94</v>
          </cell>
          <cell r="BZ1805">
            <v>1907.99</v>
          </cell>
          <cell r="CA1805">
            <v>3391.01</v>
          </cell>
          <cell r="CB1805">
            <v>5299</v>
          </cell>
          <cell r="CC1805">
            <v>317.99</v>
          </cell>
          <cell r="CD1805">
            <v>565.16</v>
          </cell>
          <cell r="CE1805">
            <v>883.15</v>
          </cell>
          <cell r="CF1805">
            <v>317.99</v>
          </cell>
          <cell r="CG1805">
            <v>565.16</v>
          </cell>
          <cell r="CH1805">
            <v>883.15</v>
          </cell>
          <cell r="CI1805">
            <v>0</v>
          </cell>
          <cell r="CJ1805">
            <v>0</v>
          </cell>
          <cell r="CK1805">
            <v>0</v>
          </cell>
          <cell r="CL1805">
            <v>29255.949999999993</v>
          </cell>
          <cell r="CM1805">
            <v>51995.69</v>
          </cell>
          <cell r="CN1805">
            <v>81251.64</v>
          </cell>
          <cell r="CO1805">
            <v>0</v>
          </cell>
          <cell r="CP1805">
            <v>0</v>
          </cell>
          <cell r="CQ1805">
            <v>0</v>
          </cell>
          <cell r="CR1805">
            <v>81251.64</v>
          </cell>
          <cell r="CS1805">
            <v>0</v>
          </cell>
          <cell r="CT1805">
            <v>44378</v>
          </cell>
          <cell r="CU1805"/>
          <cell r="CV1805">
            <v>9143</v>
          </cell>
          <cell r="CW1805">
            <v>44835</v>
          </cell>
          <cell r="CX1805">
            <v>1.1095638366066978</v>
          </cell>
          <cell r="CY1805">
            <v>35284.04</v>
          </cell>
          <cell r="CZ1805">
            <v>62709.24</v>
          </cell>
          <cell r="DA1805">
            <v>97993.279999999999</v>
          </cell>
          <cell r="DB1805">
            <v>0</v>
          </cell>
          <cell r="DC1805">
            <v>0</v>
          </cell>
          <cell r="DD1805">
            <v>0</v>
          </cell>
          <cell r="DE1805">
            <v>27444.57</v>
          </cell>
          <cell r="DF1805">
            <v>0</v>
          </cell>
          <cell r="DG1805">
            <v>218160</v>
          </cell>
          <cell r="DH1805">
            <v>1</v>
          </cell>
          <cell r="DI1805">
            <v>35284.04</v>
          </cell>
          <cell r="DJ1805">
            <v>62709.24</v>
          </cell>
          <cell r="DK1805">
            <v>97993.279999999999</v>
          </cell>
          <cell r="DL1805">
            <v>0</v>
          </cell>
          <cell r="DM1805">
            <v>0</v>
          </cell>
          <cell r="DN1805">
            <v>0</v>
          </cell>
          <cell r="DO1805">
            <v>27444.57</v>
          </cell>
          <cell r="DP1805">
            <v>0</v>
          </cell>
          <cell r="DQ1805">
            <v>0</v>
          </cell>
          <cell r="DR1805"/>
          <cell r="DS1805">
            <v>0</v>
          </cell>
          <cell r="DT1805">
            <v>0</v>
          </cell>
        </row>
        <row r="1806">
          <cell r="A1806">
            <v>9144</v>
          </cell>
          <cell r="B1806">
            <v>9038</v>
          </cell>
          <cell r="C1806" t="str">
            <v>2021/0207631-7</v>
          </cell>
          <cell r="D1806" t="str">
            <v>0207631-22.2021.3.00.0000</v>
          </cell>
          <cell r="E1806">
            <v>44378</v>
          </cell>
          <cell r="F1806" t="str">
            <v>PAGO - 1ª. 2ª ORDEM - OUT/2022 - 1ª remessa</v>
          </cell>
          <cell r="G1806" t="str">
            <v>sim</v>
          </cell>
          <cell r="H1806">
            <v>44835</v>
          </cell>
          <cell r="I1806" t="str">
            <v>não</v>
          </cell>
          <cell r="J1806" t="str">
            <v>não</v>
          </cell>
          <cell r="K1806">
            <v>1</v>
          </cell>
          <cell r="L1806" t="str">
            <v>MS 4.151/DF</v>
          </cell>
          <cell r="M1806" t="str">
            <v>1995/0038195-8</v>
          </cell>
          <cell r="N1806">
            <v>34901</v>
          </cell>
          <cell r="O1806" t="str">
            <v>Administrativo - Servidor Público Civil - Reajustes de Remuneração, Proventos ou Pensão</v>
          </cell>
          <cell r="P1806" t="str">
            <v>UNIÃO</v>
          </cell>
          <cell r="Q1806" t="str">
            <v>Ministério da Fazenda</v>
          </cell>
          <cell r="R1806">
            <v>36203</v>
          </cell>
          <cell r="S1806" t="str">
            <v>Mandado de Segurança 4.151/DF</v>
          </cell>
          <cell r="T1806" t="str">
            <v>2016/0128321-1</v>
          </cell>
          <cell r="U1806">
            <v>44377</v>
          </cell>
          <cell r="V1806" t="str">
            <v>Elvira Economico Autran</v>
          </cell>
          <cell r="W1806" t="str">
            <v>027.032.118-72</v>
          </cell>
          <cell r="X1806">
            <v>11561</v>
          </cell>
          <cell r="Y1806">
            <v>91</v>
          </cell>
          <cell r="Z1806" t="str">
            <v>Servidor Público Civil Inativo</v>
          </cell>
          <cell r="AA1806" t="str">
            <v>Diferença de remuneração - 3,17%</v>
          </cell>
          <cell r="AB1806" t="str">
            <v>Alimentar</v>
          </cell>
          <cell r="AC1806" t="str">
            <v>Não</v>
          </cell>
          <cell r="AD1806" t="str">
            <v>Não</v>
          </cell>
          <cell r="AE1806" t="str">
            <v>Não</v>
          </cell>
          <cell r="AF1806" t="str">
            <v>-</v>
          </cell>
          <cell r="AG1806" t="str">
            <v>-</v>
          </cell>
          <cell r="AH1806" t="str">
            <v>Não informada</v>
          </cell>
          <cell r="AI1806" t="str">
            <v>Não Informada</v>
          </cell>
          <cell r="AJ1806" t="str">
            <v>Não</v>
          </cell>
          <cell r="AK1806">
            <v>6</v>
          </cell>
          <cell r="AL1806" t="str">
            <v>Mota &amp; Advogados Associados</v>
          </cell>
          <cell r="AM1806" t="str">
            <v>03.996.810/0001-38</v>
          </cell>
          <cell r="AN1806">
            <v>1</v>
          </cell>
          <cell r="AO1806" t="str">
            <v>Mauro Menezes e Advogados</v>
          </cell>
          <cell r="AP1806" t="str">
            <v>32.901.423/0001-79</v>
          </cell>
          <cell r="AQ1806">
            <v>1</v>
          </cell>
          <cell r="AR1806" t="str">
            <v>Caputo, Bastos e Serra Advogados</v>
          </cell>
          <cell r="AS1806" t="str">
            <v>12.291.813/0001-67</v>
          </cell>
          <cell r="AT1806">
            <v>0</v>
          </cell>
          <cell r="AU1806" t="str">
            <v>x x x</v>
          </cell>
          <cell r="AV1806" t="str">
            <v>x x x</v>
          </cell>
          <cell r="AW1806" t="str">
            <v>Dedução de Honorários Contratuais</v>
          </cell>
          <cell r="AX1806">
            <v>44348</v>
          </cell>
          <cell r="AY1806">
            <v>26327.06</v>
          </cell>
          <cell r="AZ1806">
            <v>46140.91</v>
          </cell>
          <cell r="BA1806">
            <v>72467.97</v>
          </cell>
          <cell r="BB1806">
            <v>1579.62</v>
          </cell>
          <cell r="BC1806">
            <v>2768.45</v>
          </cell>
          <cell r="BD1806">
            <v>4348.07</v>
          </cell>
          <cell r="BE1806">
            <v>263.27</v>
          </cell>
          <cell r="BF1806">
            <v>461.4</v>
          </cell>
          <cell r="BG1806">
            <v>724.67</v>
          </cell>
          <cell r="BH1806">
            <v>263.27</v>
          </cell>
          <cell r="BI1806">
            <v>461.4</v>
          </cell>
          <cell r="BJ1806">
            <v>724.67</v>
          </cell>
          <cell r="BK1806">
            <v>0</v>
          </cell>
          <cell r="BL1806">
            <v>0</v>
          </cell>
          <cell r="BM1806">
            <v>0</v>
          </cell>
          <cell r="BN1806">
            <v>24220.9</v>
          </cell>
          <cell r="BO1806">
            <v>42449.659999999996</v>
          </cell>
          <cell r="BP1806">
            <v>66670.559999999998</v>
          </cell>
          <cell r="BQ1806">
            <v>0</v>
          </cell>
          <cell r="BR1806">
            <v>0</v>
          </cell>
          <cell r="BS1806">
            <v>0</v>
          </cell>
          <cell r="BT1806">
            <v>53</v>
          </cell>
          <cell r="BU1806">
            <v>66670.539999999994</v>
          </cell>
          <cell r="BV1806">
            <v>0</v>
          </cell>
          <cell r="BW1806">
            <v>26545.57</v>
          </cell>
          <cell r="BX1806">
            <v>46588.799999999996</v>
          </cell>
          <cell r="BY1806">
            <v>73134.37</v>
          </cell>
          <cell r="BZ1806">
            <v>1592.73</v>
          </cell>
          <cell r="CA1806">
            <v>2795.32</v>
          </cell>
          <cell r="CB1806">
            <v>4388.05</v>
          </cell>
          <cell r="CC1806">
            <v>265.45</v>
          </cell>
          <cell r="CD1806">
            <v>465.87000000000006</v>
          </cell>
          <cell r="CE1806">
            <v>731.32</v>
          </cell>
          <cell r="CF1806">
            <v>265.45</v>
          </cell>
          <cell r="CG1806">
            <v>465.87000000000006</v>
          </cell>
          <cell r="CH1806">
            <v>731.32</v>
          </cell>
          <cell r="CI1806">
            <v>0</v>
          </cell>
          <cell r="CJ1806">
            <v>0</v>
          </cell>
          <cell r="CK1806">
            <v>0</v>
          </cell>
          <cell r="CL1806">
            <v>24421.94</v>
          </cell>
          <cell r="CM1806">
            <v>42861.739999999991</v>
          </cell>
          <cell r="CN1806">
            <v>67283.679999999993</v>
          </cell>
          <cell r="CO1806">
            <v>0</v>
          </cell>
          <cell r="CP1806">
            <v>0</v>
          </cell>
          <cell r="CQ1806">
            <v>0</v>
          </cell>
          <cell r="CR1806">
            <v>67283.679999999993</v>
          </cell>
          <cell r="CS1806">
            <v>0</v>
          </cell>
          <cell r="CT1806">
            <v>44378</v>
          </cell>
          <cell r="CU1806"/>
          <cell r="CV1806">
            <v>9144</v>
          </cell>
          <cell r="CW1806">
            <v>44835</v>
          </cell>
          <cell r="CX1806">
            <v>1.1095638366066978</v>
          </cell>
          <cell r="CY1806">
            <v>29454</v>
          </cell>
          <cell r="CZ1806">
            <v>51693.25</v>
          </cell>
          <cell r="DA1806">
            <v>81147.25</v>
          </cell>
          <cell r="DB1806">
            <v>0</v>
          </cell>
          <cell r="DC1806">
            <v>0</v>
          </cell>
          <cell r="DD1806">
            <v>0</v>
          </cell>
          <cell r="DE1806">
            <v>22962.22</v>
          </cell>
          <cell r="DF1806">
            <v>0</v>
          </cell>
          <cell r="DG1806">
            <v>218160</v>
          </cell>
          <cell r="DH1806">
            <v>1</v>
          </cell>
          <cell r="DI1806">
            <v>29454</v>
          </cell>
          <cell r="DJ1806">
            <v>51693.25</v>
          </cell>
          <cell r="DK1806">
            <v>81147.25</v>
          </cell>
          <cell r="DL1806">
            <v>0</v>
          </cell>
          <cell r="DM1806">
            <v>0</v>
          </cell>
          <cell r="DN1806">
            <v>0</v>
          </cell>
          <cell r="DO1806">
            <v>22962.22</v>
          </cell>
          <cell r="DP1806">
            <v>0</v>
          </cell>
          <cell r="DQ1806">
            <v>0</v>
          </cell>
          <cell r="DR1806"/>
          <cell r="DS1806">
            <v>0</v>
          </cell>
          <cell r="DT1806">
            <v>0</v>
          </cell>
        </row>
        <row r="1807">
          <cell r="A1807">
            <v>9145</v>
          </cell>
          <cell r="B1807">
            <v>9040</v>
          </cell>
          <cell r="C1807" t="str">
            <v>2021/0207638-0</v>
          </cell>
          <cell r="D1807" t="str">
            <v>0207638-14.2021.3.00.0000</v>
          </cell>
          <cell r="E1807">
            <v>44378</v>
          </cell>
          <cell r="F1807" t="str">
            <v>PAGO - 1ª. 2ª ORDEM - OUT/2022 - 1ª remessa</v>
          </cell>
          <cell r="G1807" t="str">
            <v>sim</v>
          </cell>
          <cell r="H1807">
            <v>44835</v>
          </cell>
          <cell r="I1807" t="str">
            <v>não</v>
          </cell>
          <cell r="J1807" t="str">
            <v>não</v>
          </cell>
          <cell r="K1807">
            <v>1</v>
          </cell>
          <cell r="L1807" t="str">
            <v>MS 4.151/DF</v>
          </cell>
          <cell r="M1807" t="str">
            <v>1995/0038195-8</v>
          </cell>
          <cell r="N1807">
            <v>34901</v>
          </cell>
          <cell r="O1807" t="str">
            <v>Administrativo - Servidor Público Civil - Reajustes de Remuneração, Proventos ou Pensão</v>
          </cell>
          <cell r="P1807" t="str">
            <v>UNIÃO</v>
          </cell>
          <cell r="Q1807" t="str">
            <v>Ministério da Fazenda</v>
          </cell>
          <cell r="R1807">
            <v>36203</v>
          </cell>
          <cell r="S1807" t="str">
            <v>Mandado de Segurança 4.151/DF</v>
          </cell>
          <cell r="T1807" t="str">
            <v>2016/0128338-5</v>
          </cell>
          <cell r="U1807">
            <v>44377</v>
          </cell>
          <cell r="V1807" t="str">
            <v>Edna Gentil</v>
          </cell>
          <cell r="W1807" t="str">
            <v xml:space="preserve">040.337.107-44 </v>
          </cell>
          <cell r="X1807">
            <v>10753</v>
          </cell>
          <cell r="Y1807">
            <v>93</v>
          </cell>
          <cell r="Z1807" t="str">
            <v>Servidor Público Civil Inativo</v>
          </cell>
          <cell r="AA1807" t="str">
            <v>Diferença de remuneração - 3,17%</v>
          </cell>
          <cell r="AB1807" t="str">
            <v>Alimentar</v>
          </cell>
          <cell r="AC1807" t="str">
            <v>Não</v>
          </cell>
          <cell r="AD1807" t="str">
            <v>Não</v>
          </cell>
          <cell r="AE1807" t="str">
            <v>Não</v>
          </cell>
          <cell r="AF1807" t="str">
            <v>-</v>
          </cell>
          <cell r="AG1807" t="str">
            <v>-</v>
          </cell>
          <cell r="AH1807" t="str">
            <v>Não informada</v>
          </cell>
          <cell r="AI1807" t="str">
            <v>Não Informada</v>
          </cell>
          <cell r="AJ1807" t="str">
            <v>Não</v>
          </cell>
          <cell r="AK1807">
            <v>6</v>
          </cell>
          <cell r="AL1807" t="str">
            <v>Mota &amp; Advogados Associados</v>
          </cell>
          <cell r="AM1807" t="str">
            <v>03.996.810/0001-38</v>
          </cell>
          <cell r="AN1807">
            <v>1</v>
          </cell>
          <cell r="AO1807" t="str">
            <v>Mauro Menezes e Advogados</v>
          </cell>
          <cell r="AP1807" t="str">
            <v>32.901.423/0001-79</v>
          </cell>
          <cell r="AQ1807">
            <v>1</v>
          </cell>
          <cell r="AR1807" t="str">
            <v>Caputo, Bastos e Serra Advogados</v>
          </cell>
          <cell r="AS1807" t="str">
            <v>12.291.813/0001-67</v>
          </cell>
          <cell r="AT1807">
            <v>0</v>
          </cell>
          <cell r="AU1807" t="str">
            <v>x x x</v>
          </cell>
          <cell r="AV1807" t="str">
            <v>x x x</v>
          </cell>
          <cell r="AW1807" t="str">
            <v>Dedução de Honorários Contratuais</v>
          </cell>
          <cell r="AX1807">
            <v>44348</v>
          </cell>
          <cell r="AY1807">
            <v>25622.87</v>
          </cell>
          <cell r="AZ1807">
            <v>47267.38</v>
          </cell>
          <cell r="BA1807">
            <v>72890.25</v>
          </cell>
          <cell r="BB1807">
            <v>1537.37</v>
          </cell>
          <cell r="BC1807">
            <v>2836.04</v>
          </cell>
          <cell r="BD1807">
            <v>4373.41</v>
          </cell>
          <cell r="BE1807">
            <v>256.22000000000003</v>
          </cell>
          <cell r="BF1807">
            <v>472.67999999999995</v>
          </cell>
          <cell r="BG1807">
            <v>728.9</v>
          </cell>
          <cell r="BH1807">
            <v>256.22000000000003</v>
          </cell>
          <cell r="BI1807">
            <v>472.67999999999995</v>
          </cell>
          <cell r="BJ1807">
            <v>728.9</v>
          </cell>
          <cell r="BK1807">
            <v>0</v>
          </cell>
          <cell r="BL1807">
            <v>0</v>
          </cell>
          <cell r="BM1807">
            <v>0</v>
          </cell>
          <cell r="BN1807">
            <v>23573.059999999998</v>
          </cell>
          <cell r="BO1807">
            <v>43485.98000000001</v>
          </cell>
          <cell r="BP1807">
            <v>67059.040000000008</v>
          </cell>
          <cell r="BQ1807">
            <v>0</v>
          </cell>
          <cell r="BR1807">
            <v>0</v>
          </cell>
          <cell r="BS1807">
            <v>0</v>
          </cell>
          <cell r="BT1807">
            <v>53</v>
          </cell>
          <cell r="BU1807">
            <v>67059.03</v>
          </cell>
          <cell r="BV1807">
            <v>0</v>
          </cell>
          <cell r="BW1807">
            <v>25835.53</v>
          </cell>
          <cell r="BX1807">
            <v>47722.880000000005</v>
          </cell>
          <cell r="BY1807">
            <v>73558.41</v>
          </cell>
          <cell r="BZ1807">
            <v>1550.13</v>
          </cell>
          <cell r="CA1807">
            <v>2863.37</v>
          </cell>
          <cell r="CB1807">
            <v>4413.5</v>
          </cell>
          <cell r="CC1807">
            <v>258.35000000000002</v>
          </cell>
          <cell r="CD1807">
            <v>477.22</v>
          </cell>
          <cell r="CE1807">
            <v>735.57</v>
          </cell>
          <cell r="CF1807">
            <v>258.35000000000002</v>
          </cell>
          <cell r="CG1807">
            <v>477.22</v>
          </cell>
          <cell r="CH1807">
            <v>735.57</v>
          </cell>
          <cell r="CI1807">
            <v>0</v>
          </cell>
          <cell r="CJ1807">
            <v>0</v>
          </cell>
          <cell r="CK1807">
            <v>0</v>
          </cell>
          <cell r="CL1807">
            <v>23768.7</v>
          </cell>
          <cell r="CM1807">
            <v>43905.070000000007</v>
          </cell>
          <cell r="CN1807">
            <v>67673.77</v>
          </cell>
          <cell r="CO1807">
            <v>0</v>
          </cell>
          <cell r="CP1807">
            <v>0</v>
          </cell>
          <cell r="CQ1807">
            <v>0</v>
          </cell>
          <cell r="CR1807">
            <v>67673.77</v>
          </cell>
          <cell r="CS1807">
            <v>0</v>
          </cell>
          <cell r="CT1807">
            <v>44378</v>
          </cell>
          <cell r="CU1807"/>
          <cell r="CV1807">
            <v>9145</v>
          </cell>
          <cell r="CW1807">
            <v>44835</v>
          </cell>
          <cell r="CX1807">
            <v>1.1095638366066978</v>
          </cell>
          <cell r="CY1807">
            <v>28666.16</v>
          </cell>
          <cell r="CZ1807">
            <v>52951.59</v>
          </cell>
          <cell r="DA1807">
            <v>81617.75</v>
          </cell>
          <cell r="DB1807">
            <v>0</v>
          </cell>
          <cell r="DC1807">
            <v>0</v>
          </cell>
          <cell r="DD1807">
            <v>0</v>
          </cell>
          <cell r="DE1807">
            <v>22136.74</v>
          </cell>
          <cell r="DF1807">
            <v>0</v>
          </cell>
          <cell r="DG1807">
            <v>218160</v>
          </cell>
          <cell r="DH1807">
            <v>1</v>
          </cell>
          <cell r="DI1807">
            <v>28666.16</v>
          </cell>
          <cell r="DJ1807">
            <v>52951.59</v>
          </cell>
          <cell r="DK1807">
            <v>81617.75</v>
          </cell>
          <cell r="DL1807">
            <v>0</v>
          </cell>
          <cell r="DM1807">
            <v>0</v>
          </cell>
          <cell r="DN1807">
            <v>0</v>
          </cell>
          <cell r="DO1807">
            <v>22136.74</v>
          </cell>
          <cell r="DP1807">
            <v>0</v>
          </cell>
          <cell r="DQ1807">
            <v>0</v>
          </cell>
          <cell r="DR1807"/>
          <cell r="DS1807">
            <v>0</v>
          </cell>
          <cell r="DT1807">
            <v>0</v>
          </cell>
        </row>
        <row r="1808">
          <cell r="A1808">
            <v>9146</v>
          </cell>
          <cell r="B1808">
            <v>9041</v>
          </cell>
          <cell r="C1808" t="str">
            <v>2021/0207729-9</v>
          </cell>
          <cell r="D1808" t="str">
            <v>0207729-07.2021.3.00.0000</v>
          </cell>
          <cell r="E1808">
            <v>44378</v>
          </cell>
          <cell r="F1808" t="str">
            <v>PAGO - 1ª. 2ª ORDEM - OUT/2022 - 1ª remessa</v>
          </cell>
          <cell r="G1808" t="str">
            <v>sim</v>
          </cell>
          <cell r="H1808">
            <v>44835</v>
          </cell>
          <cell r="I1808" t="str">
            <v>não</v>
          </cell>
          <cell r="J1808" t="str">
            <v>não</v>
          </cell>
          <cell r="K1808">
            <v>1</v>
          </cell>
          <cell r="L1808" t="str">
            <v>MS 4.151/DF</v>
          </cell>
          <cell r="M1808" t="str">
            <v>1995/0038195-8</v>
          </cell>
          <cell r="N1808">
            <v>34901</v>
          </cell>
          <cell r="O1808" t="str">
            <v>Administrativo - Servidor Público Civil - Reajustes de Remuneração, Proventos ou Pensão</v>
          </cell>
          <cell r="P1808" t="str">
            <v>UNIÃO</v>
          </cell>
          <cell r="Q1808" t="str">
            <v>Ministério da Fazenda</v>
          </cell>
          <cell r="R1808">
            <v>36203</v>
          </cell>
          <cell r="S1808" t="str">
            <v>Mandado de Segurança 4.151/DF</v>
          </cell>
          <cell r="T1808" t="str">
            <v>2016/0128435-8</v>
          </cell>
          <cell r="U1808">
            <v>44377</v>
          </cell>
          <cell r="V1808" t="str">
            <v>Antônio Luciano Fernandes</v>
          </cell>
          <cell r="W1808" t="str">
            <v>062.125.737-00</v>
          </cell>
          <cell r="X1808">
            <v>14913</v>
          </cell>
          <cell r="Y1808">
            <v>82</v>
          </cell>
          <cell r="Z1808" t="str">
            <v>Servidor Público Civil Inativo</v>
          </cell>
          <cell r="AA1808" t="str">
            <v>Diferença de remuneração - 3,17%</v>
          </cell>
          <cell r="AB1808" t="str">
            <v>Alimentar</v>
          </cell>
          <cell r="AC1808" t="str">
            <v>Não</v>
          </cell>
          <cell r="AD1808" t="str">
            <v>Não</v>
          </cell>
          <cell r="AE1808" t="str">
            <v>Não</v>
          </cell>
          <cell r="AF1808" t="str">
            <v>-</v>
          </cell>
          <cell r="AG1808" t="str">
            <v>-</v>
          </cell>
          <cell r="AH1808" t="str">
            <v>Não informada</v>
          </cell>
          <cell r="AI1808" t="str">
            <v>Não Informada</v>
          </cell>
          <cell r="AJ1808" t="str">
            <v>Não</v>
          </cell>
          <cell r="AK1808">
            <v>6</v>
          </cell>
          <cell r="AL1808" t="str">
            <v>Mota &amp; Advogados Associados</v>
          </cell>
          <cell r="AM1808" t="str">
            <v>03.996.810/0001-38</v>
          </cell>
          <cell r="AN1808">
            <v>1</v>
          </cell>
          <cell r="AO1808" t="str">
            <v>Mauro Menezes e Advogados</v>
          </cell>
          <cell r="AP1808" t="str">
            <v>32.901.423/0001-79</v>
          </cell>
          <cell r="AQ1808">
            <v>1</v>
          </cell>
          <cell r="AR1808" t="str">
            <v>Caputo, Bastos e Serra Advogados</v>
          </cell>
          <cell r="AS1808" t="str">
            <v>12.291.813/0001-67</v>
          </cell>
          <cell r="AT1808">
            <v>0</v>
          </cell>
          <cell r="AU1808" t="str">
            <v>x x x</v>
          </cell>
          <cell r="AV1808" t="str">
            <v>x x x</v>
          </cell>
          <cell r="AW1808" t="str">
            <v>Dedução de Honorários Contratuais</v>
          </cell>
          <cell r="AX1808">
            <v>44348</v>
          </cell>
          <cell r="AY1808">
            <v>37048.76</v>
          </cell>
          <cell r="AZ1808">
            <v>62126.69</v>
          </cell>
          <cell r="BA1808">
            <v>99175.45</v>
          </cell>
          <cell r="BB1808">
            <v>2222.92</v>
          </cell>
          <cell r="BC1808">
            <v>3727.6000000000004</v>
          </cell>
          <cell r="BD1808">
            <v>5950.52</v>
          </cell>
          <cell r="BE1808">
            <v>370.48</v>
          </cell>
          <cell r="BF1808">
            <v>621.27</v>
          </cell>
          <cell r="BG1808">
            <v>991.75</v>
          </cell>
          <cell r="BH1808">
            <v>370.48</v>
          </cell>
          <cell r="BI1808">
            <v>621.27</v>
          </cell>
          <cell r="BJ1808">
            <v>991.75</v>
          </cell>
          <cell r="BK1808">
            <v>0</v>
          </cell>
          <cell r="BL1808">
            <v>0</v>
          </cell>
          <cell r="BM1808">
            <v>0</v>
          </cell>
          <cell r="BN1808">
            <v>34084.879999999997</v>
          </cell>
          <cell r="BO1808">
            <v>57156.549999999996</v>
          </cell>
          <cell r="BP1808">
            <v>91241.43</v>
          </cell>
          <cell r="BQ1808">
            <v>0</v>
          </cell>
          <cell r="BR1808">
            <v>0</v>
          </cell>
          <cell r="BS1808">
            <v>0</v>
          </cell>
          <cell r="BT1808">
            <v>53</v>
          </cell>
          <cell r="BU1808">
            <v>91241.42</v>
          </cell>
          <cell r="BV1808">
            <v>0</v>
          </cell>
          <cell r="BW1808">
            <v>37356.26</v>
          </cell>
          <cell r="BX1808">
            <v>62733.71</v>
          </cell>
          <cell r="BY1808">
            <v>100089.97</v>
          </cell>
          <cell r="BZ1808">
            <v>2241.37</v>
          </cell>
          <cell r="CA1808">
            <v>3764.0199999999995</v>
          </cell>
          <cell r="CB1808">
            <v>6005.3899999999994</v>
          </cell>
          <cell r="CC1808">
            <v>373.56</v>
          </cell>
          <cell r="CD1808">
            <v>627.32999999999993</v>
          </cell>
          <cell r="CE1808">
            <v>1000.89</v>
          </cell>
          <cell r="CF1808">
            <v>373.56</v>
          </cell>
          <cell r="CG1808">
            <v>627.32999999999993</v>
          </cell>
          <cell r="CH1808">
            <v>1000.89</v>
          </cell>
          <cell r="CI1808">
            <v>0</v>
          </cell>
          <cell r="CJ1808">
            <v>0</v>
          </cell>
          <cell r="CK1808">
            <v>0</v>
          </cell>
          <cell r="CL1808">
            <v>34367.770000000004</v>
          </cell>
          <cell r="CM1808">
            <v>57715.030000000013</v>
          </cell>
          <cell r="CN1808">
            <v>92082.800000000017</v>
          </cell>
          <cell r="CO1808">
            <v>0</v>
          </cell>
          <cell r="CP1808">
            <v>0</v>
          </cell>
          <cell r="CQ1808">
            <v>0</v>
          </cell>
          <cell r="CR1808">
            <v>92082.800000000017</v>
          </cell>
          <cell r="CS1808">
            <v>0</v>
          </cell>
          <cell r="CT1808">
            <v>44378</v>
          </cell>
          <cell r="CU1808"/>
          <cell r="CV1808">
            <v>9146</v>
          </cell>
          <cell r="CW1808">
            <v>44835</v>
          </cell>
          <cell r="CX1808">
            <v>1.1095638366066978</v>
          </cell>
          <cell r="CY1808">
            <v>41449.15</v>
          </cell>
          <cell r="CZ1808">
            <v>69607.06</v>
          </cell>
          <cell r="DA1808">
            <v>111056.21</v>
          </cell>
          <cell r="DB1808">
            <v>0</v>
          </cell>
          <cell r="DC1808">
            <v>0</v>
          </cell>
          <cell r="DD1808">
            <v>0</v>
          </cell>
          <cell r="DE1808">
            <v>32564.65</v>
          </cell>
          <cell r="DF1808">
            <v>0</v>
          </cell>
          <cell r="DG1808">
            <v>218160</v>
          </cell>
          <cell r="DH1808">
            <v>1</v>
          </cell>
          <cell r="DI1808">
            <v>41449.15</v>
          </cell>
          <cell r="DJ1808">
            <v>69607.06</v>
          </cell>
          <cell r="DK1808">
            <v>111056.21</v>
          </cell>
          <cell r="DL1808">
            <v>0</v>
          </cell>
          <cell r="DM1808">
            <v>0</v>
          </cell>
          <cell r="DN1808">
            <v>0</v>
          </cell>
          <cell r="DO1808">
            <v>32564.65</v>
          </cell>
          <cell r="DP1808">
            <v>0</v>
          </cell>
          <cell r="DQ1808">
            <v>0</v>
          </cell>
          <cell r="DR1808"/>
          <cell r="DS1808">
            <v>0</v>
          </cell>
          <cell r="DT1808">
            <v>0</v>
          </cell>
        </row>
        <row r="1809">
          <cell r="A1809">
            <v>9147</v>
          </cell>
          <cell r="B1809">
            <v>9043</v>
          </cell>
          <cell r="C1809" t="str">
            <v>2021/0207737-6</v>
          </cell>
          <cell r="D1809" t="str">
            <v>0207737-81.2021.3.00.0000</v>
          </cell>
          <cell r="E1809">
            <v>44378</v>
          </cell>
          <cell r="F1809" t="str">
            <v>PAGO - 1ª. 2ª ORDEM - OUT/2022 - 1ª remessa</v>
          </cell>
          <cell r="G1809" t="str">
            <v>sim</v>
          </cell>
          <cell r="H1809">
            <v>44835</v>
          </cell>
          <cell r="I1809" t="str">
            <v>não</v>
          </cell>
          <cell r="J1809" t="str">
            <v>não</v>
          </cell>
          <cell r="K1809">
            <v>1</v>
          </cell>
          <cell r="L1809" t="str">
            <v>MS 4.151/DF</v>
          </cell>
          <cell r="M1809" t="str">
            <v>1995/0038195-8</v>
          </cell>
          <cell r="N1809">
            <v>34901</v>
          </cell>
          <cell r="O1809" t="str">
            <v>Administrativo - Servidor Público Civil - Reajustes de Remuneração, Proventos ou Pensão</v>
          </cell>
          <cell r="P1809" t="str">
            <v>UNIÃO</v>
          </cell>
          <cell r="Q1809" t="str">
            <v>Ministério da Fazenda</v>
          </cell>
          <cell r="R1809">
            <v>36203</v>
          </cell>
          <cell r="S1809" t="str">
            <v>Mandado de Segurança 4.151/DF</v>
          </cell>
          <cell r="T1809" t="str">
            <v>2016/0128435-8</v>
          </cell>
          <cell r="U1809">
            <v>44377</v>
          </cell>
          <cell r="V1809" t="str">
            <v>Antônio Miguel Soares</v>
          </cell>
          <cell r="W1809" t="str">
            <v>083.477.436-49</v>
          </cell>
          <cell r="X1809">
            <v>15417</v>
          </cell>
          <cell r="Y1809">
            <v>80</v>
          </cell>
          <cell r="Z1809" t="str">
            <v>Servidor Público Civil Inativo</v>
          </cell>
          <cell r="AA1809" t="str">
            <v>Diferença de remuneração - 3,17%</v>
          </cell>
          <cell r="AB1809" t="str">
            <v>Alimentar</v>
          </cell>
          <cell r="AC1809" t="str">
            <v>Não</v>
          </cell>
          <cell r="AD1809" t="str">
            <v>Não</v>
          </cell>
          <cell r="AE1809" t="str">
            <v>Não</v>
          </cell>
          <cell r="AF1809" t="str">
            <v>-</v>
          </cell>
          <cell r="AG1809" t="str">
            <v>-</v>
          </cell>
          <cell r="AH1809" t="str">
            <v>Não informada</v>
          </cell>
          <cell r="AI1809" t="str">
            <v>Não Informada</v>
          </cell>
          <cell r="AJ1809" t="str">
            <v>Não</v>
          </cell>
          <cell r="AK1809">
            <v>9</v>
          </cell>
          <cell r="AL1809" t="str">
            <v>Mota &amp; Advogados Associados</v>
          </cell>
          <cell r="AM1809" t="str">
            <v>03.996.810/0001-38</v>
          </cell>
          <cell r="AN1809">
            <v>2</v>
          </cell>
          <cell r="AO1809" t="str">
            <v>Mauro Menezes e Advogados</v>
          </cell>
          <cell r="AP1809" t="str">
            <v>32.901.423/0001-79</v>
          </cell>
          <cell r="AQ1809">
            <v>1</v>
          </cell>
          <cell r="AR1809" t="str">
            <v>Caputo, Bastos e Serra Advogados</v>
          </cell>
          <cell r="AS1809" t="str">
            <v>12.291.813/0001-67</v>
          </cell>
          <cell r="AT1809">
            <v>0</v>
          </cell>
          <cell r="AU1809" t="str">
            <v>x x x</v>
          </cell>
          <cell r="AV1809" t="str">
            <v>x x x</v>
          </cell>
          <cell r="AW1809" t="str">
            <v>Dedução de Honorários Contratuais</v>
          </cell>
          <cell r="AX1809">
            <v>44348</v>
          </cell>
          <cell r="AY1809">
            <v>28917.58</v>
          </cell>
          <cell r="AZ1809">
            <v>49304.36</v>
          </cell>
          <cell r="BA1809">
            <v>78221.94</v>
          </cell>
          <cell r="BB1809">
            <v>2602.58</v>
          </cell>
          <cell r="BC1809">
            <v>4437.3900000000003</v>
          </cell>
          <cell r="BD1809">
            <v>7039.97</v>
          </cell>
          <cell r="BE1809">
            <v>578.35</v>
          </cell>
          <cell r="BF1809">
            <v>986.08</v>
          </cell>
          <cell r="BG1809">
            <v>1564.43</v>
          </cell>
          <cell r="BH1809">
            <v>289.17</v>
          </cell>
          <cell r="BI1809">
            <v>493.04</v>
          </cell>
          <cell r="BJ1809">
            <v>782.21</v>
          </cell>
          <cell r="BK1809">
            <v>0</v>
          </cell>
          <cell r="BL1809">
            <v>0</v>
          </cell>
          <cell r="BM1809">
            <v>0</v>
          </cell>
          <cell r="BN1809">
            <v>25447.480000000003</v>
          </cell>
          <cell r="BO1809">
            <v>43387.85</v>
          </cell>
          <cell r="BP1809">
            <v>68835.33</v>
          </cell>
          <cell r="BQ1809">
            <v>0</v>
          </cell>
          <cell r="BR1809">
            <v>0</v>
          </cell>
          <cell r="BS1809">
            <v>0</v>
          </cell>
          <cell r="BT1809">
            <v>53</v>
          </cell>
          <cell r="BU1809">
            <v>68835.31</v>
          </cell>
          <cell r="BV1809">
            <v>0</v>
          </cell>
          <cell r="BW1809">
            <v>29157.59</v>
          </cell>
          <cell r="BX1809">
            <v>49784.89</v>
          </cell>
          <cell r="BY1809">
            <v>78942.48</v>
          </cell>
          <cell r="BZ1809">
            <v>2624.18</v>
          </cell>
          <cell r="CA1809">
            <v>4480.6299999999992</v>
          </cell>
          <cell r="CB1809">
            <v>7104.8099999999995</v>
          </cell>
          <cell r="CC1809">
            <v>583.15</v>
          </cell>
          <cell r="CD1809">
            <v>995.69000000000017</v>
          </cell>
          <cell r="CE1809">
            <v>1578.8400000000001</v>
          </cell>
          <cell r="CF1809">
            <v>291.57</v>
          </cell>
          <cell r="CG1809">
            <v>497.84000000000009</v>
          </cell>
          <cell r="CH1809">
            <v>789.41000000000008</v>
          </cell>
          <cell r="CI1809">
            <v>0</v>
          </cell>
          <cell r="CJ1809">
            <v>0</v>
          </cell>
          <cell r="CK1809">
            <v>0</v>
          </cell>
          <cell r="CL1809">
            <v>25658.69</v>
          </cell>
          <cell r="CM1809">
            <v>43810.73000000001</v>
          </cell>
          <cell r="CN1809">
            <v>69469.420000000013</v>
          </cell>
          <cell r="CO1809">
            <v>0</v>
          </cell>
          <cell r="CP1809">
            <v>0</v>
          </cell>
          <cell r="CQ1809">
            <v>0</v>
          </cell>
          <cell r="CR1809">
            <v>69469.420000000013</v>
          </cell>
          <cell r="CS1809">
            <v>0</v>
          </cell>
          <cell r="CT1809">
            <v>44378</v>
          </cell>
          <cell r="CU1809"/>
          <cell r="CV1809">
            <v>9147</v>
          </cell>
          <cell r="CW1809">
            <v>44835</v>
          </cell>
          <cell r="CX1809">
            <v>1.1095638366066978</v>
          </cell>
          <cell r="CY1809">
            <v>32352.2</v>
          </cell>
          <cell r="CZ1809">
            <v>55239.520000000004</v>
          </cell>
          <cell r="DA1809">
            <v>87591.72</v>
          </cell>
          <cell r="DB1809">
            <v>0</v>
          </cell>
          <cell r="DC1809">
            <v>0</v>
          </cell>
          <cell r="DD1809">
            <v>0</v>
          </cell>
          <cell r="DE1809">
            <v>21841.200000000001</v>
          </cell>
          <cell r="DF1809">
            <v>0</v>
          </cell>
          <cell r="DG1809">
            <v>218160</v>
          </cell>
          <cell r="DH1809">
            <v>1</v>
          </cell>
          <cell r="DI1809">
            <v>32352.2</v>
          </cell>
          <cell r="DJ1809">
            <v>55239.520000000004</v>
          </cell>
          <cell r="DK1809">
            <v>87591.72</v>
          </cell>
          <cell r="DL1809">
            <v>0</v>
          </cell>
          <cell r="DM1809">
            <v>0</v>
          </cell>
          <cell r="DN1809">
            <v>0</v>
          </cell>
          <cell r="DO1809">
            <v>21841.200000000001</v>
          </cell>
          <cell r="DP1809">
            <v>0</v>
          </cell>
          <cell r="DQ1809">
            <v>0</v>
          </cell>
          <cell r="DR1809"/>
          <cell r="DS1809">
            <v>0</v>
          </cell>
          <cell r="DT1809">
            <v>0</v>
          </cell>
        </row>
        <row r="1810">
          <cell r="A1810">
            <v>9148</v>
          </cell>
          <cell r="B1810">
            <v>9044</v>
          </cell>
          <cell r="C1810" t="str">
            <v>2021/0207742-8</v>
          </cell>
          <cell r="D1810" t="str">
            <v>0207742-06.2021.3.00.0000</v>
          </cell>
          <cell r="E1810">
            <v>44378</v>
          </cell>
          <cell r="F1810" t="str">
            <v>PAGO - 1ª. 2ª ORDEM - OUT/2022 - 1ª remessa</v>
          </cell>
          <cell r="G1810" t="str">
            <v>sim</v>
          </cell>
          <cell r="H1810">
            <v>44835</v>
          </cell>
          <cell r="I1810" t="str">
            <v>não</v>
          </cell>
          <cell r="J1810" t="str">
            <v>não</v>
          </cell>
          <cell r="K1810">
            <v>1</v>
          </cell>
          <cell r="L1810" t="str">
            <v>MS 4.151/DF</v>
          </cell>
          <cell r="M1810" t="str">
            <v>1995/0038195-8</v>
          </cell>
          <cell r="N1810">
            <v>34901</v>
          </cell>
          <cell r="O1810" t="str">
            <v>Administrativo - Servidor Público Civil - Reajustes de Remuneração, Proventos ou Pensão</v>
          </cell>
          <cell r="P1810" t="str">
            <v>UNIÃO</v>
          </cell>
          <cell r="Q1810" t="str">
            <v>Ministério da Fazenda</v>
          </cell>
          <cell r="R1810">
            <v>36203</v>
          </cell>
          <cell r="S1810" t="str">
            <v>Mandado de Segurança 4.151/DF</v>
          </cell>
          <cell r="T1810" t="str">
            <v>2016/0128450-0</v>
          </cell>
          <cell r="U1810">
            <v>44377</v>
          </cell>
          <cell r="V1810" t="str">
            <v>Diomar Carneiro</v>
          </cell>
          <cell r="W1810" t="str">
            <v>244.894.098-34</v>
          </cell>
          <cell r="X1810">
            <v>15304</v>
          </cell>
          <cell r="Y1810">
            <v>81</v>
          </cell>
          <cell r="Z1810" t="str">
            <v>Servidor Público Civil Inativo</v>
          </cell>
          <cell r="AA1810" t="str">
            <v>Diferença de remuneração - 3,17%</v>
          </cell>
          <cell r="AB1810" t="str">
            <v>Alimentar</v>
          </cell>
          <cell r="AC1810" t="str">
            <v>Não</v>
          </cell>
          <cell r="AD1810" t="str">
            <v>Não</v>
          </cell>
          <cell r="AE1810" t="str">
            <v>Não</v>
          </cell>
          <cell r="AF1810" t="str">
            <v>-</v>
          </cell>
          <cell r="AG1810" t="str">
            <v>-</v>
          </cell>
          <cell r="AH1810" t="str">
            <v>Não informada</v>
          </cell>
          <cell r="AI1810" t="str">
            <v>Não Informada</v>
          </cell>
          <cell r="AJ1810" t="str">
            <v>Não</v>
          </cell>
          <cell r="AK1810">
            <v>6</v>
          </cell>
          <cell r="AL1810" t="str">
            <v>Mota &amp; Advogados Associados</v>
          </cell>
          <cell r="AM1810" t="str">
            <v>03.996.810/0001-38</v>
          </cell>
          <cell r="AN1810">
            <v>1</v>
          </cell>
          <cell r="AO1810" t="str">
            <v>Mauro Menezes e Advogados</v>
          </cell>
          <cell r="AP1810" t="str">
            <v>32.901.423/0001-79</v>
          </cell>
          <cell r="AQ1810">
            <v>1</v>
          </cell>
          <cell r="AR1810" t="str">
            <v>Caputo, Bastos e Serra Advogados</v>
          </cell>
          <cell r="AS1810" t="str">
            <v>12.291.813/0001-67</v>
          </cell>
          <cell r="AT1810">
            <v>0</v>
          </cell>
          <cell r="AU1810" t="str">
            <v>x x x</v>
          </cell>
          <cell r="AV1810" t="str">
            <v>x x x</v>
          </cell>
          <cell r="AW1810" t="str">
            <v>Dedução de Honorários Contratuais</v>
          </cell>
          <cell r="AX1810">
            <v>44348</v>
          </cell>
          <cell r="AY1810">
            <v>29024.51</v>
          </cell>
          <cell r="AZ1810">
            <v>49468.21</v>
          </cell>
          <cell r="BA1810">
            <v>78492.72</v>
          </cell>
          <cell r="BB1810">
            <v>1741.47</v>
          </cell>
          <cell r="BC1810">
            <v>2968.09</v>
          </cell>
          <cell r="BD1810">
            <v>4709.5600000000004</v>
          </cell>
          <cell r="BE1810">
            <v>290.24</v>
          </cell>
          <cell r="BF1810">
            <v>494.67999999999995</v>
          </cell>
          <cell r="BG1810">
            <v>784.92</v>
          </cell>
          <cell r="BH1810">
            <v>290.24</v>
          </cell>
          <cell r="BI1810">
            <v>494.67999999999995</v>
          </cell>
          <cell r="BJ1810">
            <v>784.92</v>
          </cell>
          <cell r="BK1810">
            <v>0</v>
          </cell>
          <cell r="BL1810">
            <v>0</v>
          </cell>
          <cell r="BM1810">
            <v>0</v>
          </cell>
          <cell r="BN1810">
            <v>26702.559999999994</v>
          </cell>
          <cell r="BO1810">
            <v>45510.760000000009</v>
          </cell>
          <cell r="BP1810">
            <v>72213.320000000007</v>
          </cell>
          <cell r="BQ1810">
            <v>0</v>
          </cell>
          <cell r="BR1810">
            <v>0</v>
          </cell>
          <cell r="BS1810">
            <v>0</v>
          </cell>
          <cell r="BT1810">
            <v>53</v>
          </cell>
          <cell r="BU1810">
            <v>72213.31</v>
          </cell>
          <cell r="BV1810">
            <v>0</v>
          </cell>
          <cell r="BW1810">
            <v>29265.41</v>
          </cell>
          <cell r="BX1810">
            <v>49950.369999999995</v>
          </cell>
          <cell r="BY1810">
            <v>79215.78</v>
          </cell>
          <cell r="BZ1810">
            <v>1755.92</v>
          </cell>
          <cell r="CA1810">
            <v>2997.0099999999993</v>
          </cell>
          <cell r="CB1810">
            <v>4752.9299999999994</v>
          </cell>
          <cell r="CC1810">
            <v>292.64999999999998</v>
          </cell>
          <cell r="CD1810">
            <v>499.49</v>
          </cell>
          <cell r="CE1810">
            <v>792.14</v>
          </cell>
          <cell r="CF1810">
            <v>292.64999999999998</v>
          </cell>
          <cell r="CG1810">
            <v>499.49</v>
          </cell>
          <cell r="CH1810">
            <v>792.14</v>
          </cell>
          <cell r="CI1810">
            <v>0</v>
          </cell>
          <cell r="CJ1810">
            <v>0</v>
          </cell>
          <cell r="CK1810">
            <v>0</v>
          </cell>
          <cell r="CL1810">
            <v>26924.189999999995</v>
          </cell>
          <cell r="CM1810">
            <v>45954.38</v>
          </cell>
          <cell r="CN1810">
            <v>72878.569999999992</v>
          </cell>
          <cell r="CO1810">
            <v>0</v>
          </cell>
          <cell r="CP1810">
            <v>0</v>
          </cell>
          <cell r="CQ1810">
            <v>0</v>
          </cell>
          <cell r="CR1810">
            <v>72878.569999999992</v>
          </cell>
          <cell r="CS1810">
            <v>0</v>
          </cell>
          <cell r="CT1810">
            <v>44378</v>
          </cell>
          <cell r="CU1810"/>
          <cell r="CV1810">
            <v>9148</v>
          </cell>
          <cell r="CW1810">
            <v>44835</v>
          </cell>
          <cell r="CX1810">
            <v>1.1095638366066978</v>
          </cell>
          <cell r="CY1810">
            <v>32471.84</v>
          </cell>
          <cell r="CZ1810">
            <v>55423.12000000001</v>
          </cell>
          <cell r="DA1810">
            <v>87894.96</v>
          </cell>
          <cell r="DB1810">
            <v>0</v>
          </cell>
          <cell r="DC1810">
            <v>0</v>
          </cell>
          <cell r="DD1810">
            <v>0</v>
          </cell>
          <cell r="DE1810">
            <v>25440.240000000002</v>
          </cell>
          <cell r="DF1810">
            <v>0</v>
          </cell>
          <cell r="DG1810">
            <v>218160</v>
          </cell>
          <cell r="DH1810">
            <v>1</v>
          </cell>
          <cell r="DI1810">
            <v>32471.84</v>
          </cell>
          <cell r="DJ1810">
            <v>55423.12000000001</v>
          </cell>
          <cell r="DK1810">
            <v>87894.96</v>
          </cell>
          <cell r="DL1810">
            <v>0</v>
          </cell>
          <cell r="DM1810">
            <v>0</v>
          </cell>
          <cell r="DN1810">
            <v>0</v>
          </cell>
          <cell r="DO1810">
            <v>25440.240000000002</v>
          </cell>
          <cell r="DP1810">
            <v>0</v>
          </cell>
          <cell r="DQ1810">
            <v>0</v>
          </cell>
          <cell r="DR1810"/>
          <cell r="DS1810">
            <v>0</v>
          </cell>
          <cell r="DT1810">
            <v>0</v>
          </cell>
        </row>
        <row r="1811">
          <cell r="A1811">
            <v>9149</v>
          </cell>
          <cell r="B1811">
            <v>9045</v>
          </cell>
          <cell r="C1811" t="str">
            <v>2021/0207755-4</v>
          </cell>
          <cell r="D1811" t="str">
            <v>0207755-05.2021.3.00.0000</v>
          </cell>
          <cell r="E1811">
            <v>44378</v>
          </cell>
          <cell r="F1811" t="str">
            <v>PAGO - 1ª. 2ª ORDEM - OUT/2022 - 1ª remessa</v>
          </cell>
          <cell r="G1811" t="str">
            <v>sim</v>
          </cell>
          <cell r="H1811">
            <v>44835</v>
          </cell>
          <cell r="I1811" t="str">
            <v>não</v>
          </cell>
          <cell r="J1811" t="str">
            <v>não</v>
          </cell>
          <cell r="K1811">
            <v>1</v>
          </cell>
          <cell r="L1811" t="str">
            <v>MS 4.151/DF</v>
          </cell>
          <cell r="M1811" t="str">
            <v>1995/0038195-8</v>
          </cell>
          <cell r="N1811">
            <v>34901</v>
          </cell>
          <cell r="O1811" t="str">
            <v>Administrativo - Servidor Público Civil - Reajustes de Remuneração, Proventos ou Pensão</v>
          </cell>
          <cell r="P1811" t="str">
            <v>UNIÃO</v>
          </cell>
          <cell r="Q1811" t="str">
            <v>Ministério da Fazenda</v>
          </cell>
          <cell r="R1811">
            <v>36203</v>
          </cell>
          <cell r="S1811" t="str">
            <v>Mandado de Segurança 4.151/DF</v>
          </cell>
          <cell r="T1811" t="str">
            <v>2016/0128466-2</v>
          </cell>
          <cell r="U1811">
            <v>44377</v>
          </cell>
          <cell r="V1811" t="str">
            <v>Dalva dos Santos Dias Rodrigues</v>
          </cell>
          <cell r="W1811" t="str">
            <v>226.625.887-72</v>
          </cell>
          <cell r="X1811">
            <v>15157</v>
          </cell>
          <cell r="Y1811">
            <v>81</v>
          </cell>
          <cell r="Z1811" t="str">
            <v>Servidor Público Civil Ativo</v>
          </cell>
          <cell r="AA1811" t="str">
            <v>Diferença de remuneração - 3,17%</v>
          </cell>
          <cell r="AB1811" t="str">
            <v>Alimentar</v>
          </cell>
          <cell r="AC1811" t="str">
            <v>Não</v>
          </cell>
          <cell r="AD1811" t="str">
            <v>Não</v>
          </cell>
          <cell r="AE1811" t="str">
            <v>Não</v>
          </cell>
          <cell r="AF1811" t="str">
            <v>-</v>
          </cell>
          <cell r="AG1811" t="str">
            <v>-</v>
          </cell>
          <cell r="AH1811" t="str">
            <v>Não informada</v>
          </cell>
          <cell r="AI1811" t="str">
            <v>Não Informada</v>
          </cell>
          <cell r="AJ1811" t="str">
            <v>Não</v>
          </cell>
          <cell r="AK1811">
            <v>6</v>
          </cell>
          <cell r="AL1811" t="str">
            <v>Mota &amp; Advogados Associados</v>
          </cell>
          <cell r="AM1811" t="str">
            <v>03.996.810/0001-38</v>
          </cell>
          <cell r="AN1811">
            <v>1</v>
          </cell>
          <cell r="AO1811" t="str">
            <v>Mauro Menezes e Advogados</v>
          </cell>
          <cell r="AP1811" t="str">
            <v>32.901.423/0001-79</v>
          </cell>
          <cell r="AQ1811">
            <v>1</v>
          </cell>
          <cell r="AR1811" t="str">
            <v>Caputo, Bastos e Serra Advogados</v>
          </cell>
          <cell r="AS1811" t="str">
            <v>12.291.813/0001-67</v>
          </cell>
          <cell r="AT1811">
            <v>0</v>
          </cell>
          <cell r="AU1811" t="str">
            <v>x x x</v>
          </cell>
          <cell r="AV1811" t="str">
            <v>x x x</v>
          </cell>
          <cell r="AW1811" t="str">
            <v>Dedução de Honorários Contratuais</v>
          </cell>
          <cell r="AX1811">
            <v>44348</v>
          </cell>
          <cell r="AY1811">
            <v>26620.54</v>
          </cell>
          <cell r="AZ1811">
            <v>46046.47</v>
          </cell>
          <cell r="BA1811">
            <v>72667.009999999995</v>
          </cell>
          <cell r="BB1811">
            <v>1597.23</v>
          </cell>
          <cell r="BC1811">
            <v>2762.7900000000004</v>
          </cell>
          <cell r="BD1811">
            <v>4360.0200000000004</v>
          </cell>
          <cell r="BE1811">
            <v>266.2</v>
          </cell>
          <cell r="BF1811">
            <v>460.46999999999997</v>
          </cell>
          <cell r="BG1811">
            <v>726.67</v>
          </cell>
          <cell r="BH1811">
            <v>266.2</v>
          </cell>
          <cell r="BI1811">
            <v>460.46999999999997</v>
          </cell>
          <cell r="BJ1811">
            <v>726.67</v>
          </cell>
          <cell r="BK1811">
            <v>0</v>
          </cell>
          <cell r="BL1811">
            <v>0</v>
          </cell>
          <cell r="BM1811">
            <v>0</v>
          </cell>
          <cell r="BN1811">
            <v>24490.91</v>
          </cell>
          <cell r="BO1811">
            <v>42362.739999999991</v>
          </cell>
          <cell r="BP1811">
            <v>66853.649999999994</v>
          </cell>
          <cell r="BQ1811">
            <v>33011</v>
          </cell>
          <cell r="BR1811">
            <v>3631.21</v>
          </cell>
          <cell r="BS1811">
            <v>7262.42</v>
          </cell>
          <cell r="BT1811">
            <v>53</v>
          </cell>
          <cell r="BU1811">
            <v>66853.649999999994</v>
          </cell>
          <cell r="BV1811">
            <v>3631.21</v>
          </cell>
          <cell r="BW1811">
            <v>26841.49</v>
          </cell>
          <cell r="BX1811">
            <v>46494.299999999988</v>
          </cell>
          <cell r="BY1811">
            <v>73335.789999999994</v>
          </cell>
          <cell r="BZ1811">
            <v>1610.48</v>
          </cell>
          <cell r="CA1811">
            <v>2789.6400000000008</v>
          </cell>
          <cell r="CB1811">
            <v>4400.1200000000008</v>
          </cell>
          <cell r="CC1811">
            <v>268.41000000000003</v>
          </cell>
          <cell r="CD1811">
            <v>464.93</v>
          </cell>
          <cell r="CE1811">
            <v>733.34</v>
          </cell>
          <cell r="CF1811">
            <v>268.41000000000003</v>
          </cell>
          <cell r="CG1811">
            <v>464.93</v>
          </cell>
          <cell r="CH1811">
            <v>733.34</v>
          </cell>
          <cell r="CI1811">
            <v>0</v>
          </cell>
          <cell r="CJ1811">
            <v>0</v>
          </cell>
          <cell r="CK1811">
            <v>0</v>
          </cell>
          <cell r="CL1811">
            <v>24694.190000000002</v>
          </cell>
          <cell r="CM1811">
            <v>42774.8</v>
          </cell>
          <cell r="CN1811">
            <v>67468.990000000005</v>
          </cell>
          <cell r="CO1811">
            <v>33284.99</v>
          </cell>
          <cell r="CP1811">
            <v>3661.34</v>
          </cell>
          <cell r="CQ1811">
            <v>7322.68</v>
          </cell>
          <cell r="CR1811">
            <v>67468.990000000005</v>
          </cell>
          <cell r="CS1811">
            <v>3661.34</v>
          </cell>
          <cell r="CT1811">
            <v>44378</v>
          </cell>
          <cell r="CU1811"/>
          <cell r="CV1811">
            <v>9149</v>
          </cell>
          <cell r="CW1811">
            <v>44835</v>
          </cell>
          <cell r="CX1811">
            <v>1.1095638366066978</v>
          </cell>
          <cell r="CY1811">
            <v>29782.34</v>
          </cell>
          <cell r="CZ1811">
            <v>51588.400000000009</v>
          </cell>
          <cell r="DA1811">
            <v>81370.740000000005</v>
          </cell>
          <cell r="DB1811">
            <v>36931.82</v>
          </cell>
          <cell r="DC1811">
            <v>4062.5</v>
          </cell>
          <cell r="DD1811">
            <v>8125</v>
          </cell>
          <cell r="DE1811">
            <v>23272.68</v>
          </cell>
          <cell r="DF1811">
            <v>4062.5</v>
          </cell>
          <cell r="DG1811">
            <v>218160</v>
          </cell>
          <cell r="DH1811">
            <v>1</v>
          </cell>
          <cell r="DI1811">
            <v>29782.34</v>
          </cell>
          <cell r="DJ1811">
            <v>51588.400000000009</v>
          </cell>
          <cell r="DK1811">
            <v>81370.740000000005</v>
          </cell>
          <cell r="DL1811">
            <v>36931.82</v>
          </cell>
          <cell r="DM1811">
            <v>4062.5</v>
          </cell>
          <cell r="DN1811">
            <v>8125</v>
          </cell>
          <cell r="DO1811">
            <v>23272.68</v>
          </cell>
          <cell r="DP1811">
            <v>4062.5</v>
          </cell>
          <cell r="DQ1811">
            <v>0</v>
          </cell>
          <cell r="DR1811"/>
          <cell r="DS1811">
            <v>0</v>
          </cell>
          <cell r="DT1811">
            <v>0</v>
          </cell>
        </row>
        <row r="1812">
          <cell r="A1812">
            <v>9150</v>
          </cell>
          <cell r="B1812">
            <v>9046</v>
          </cell>
          <cell r="C1812" t="str">
            <v>2021/0207757-8</v>
          </cell>
          <cell r="D1812" t="str">
            <v>0207757-72.2021.3.00.0000</v>
          </cell>
          <cell r="E1812">
            <v>44378</v>
          </cell>
          <cell r="F1812" t="str">
            <v>PAGO - 1ª. 2ª ORDEM - OUT/2022 - 1ª remessa</v>
          </cell>
          <cell r="G1812" t="str">
            <v>sim</v>
          </cell>
          <cell r="H1812">
            <v>44835</v>
          </cell>
          <cell r="I1812" t="str">
            <v>não</v>
          </cell>
          <cell r="J1812" t="str">
            <v>não</v>
          </cell>
          <cell r="K1812">
            <v>1</v>
          </cell>
          <cell r="L1812" t="str">
            <v>MS 4.151/DF</v>
          </cell>
          <cell r="M1812" t="str">
            <v>1995/0038195-8</v>
          </cell>
          <cell r="N1812">
            <v>34901</v>
          </cell>
          <cell r="O1812" t="str">
            <v>Administrativo - Servidor Público Civil - Reajustes de Remuneração, Proventos ou Pensão</v>
          </cell>
          <cell r="P1812" t="str">
            <v>UNIÃO</v>
          </cell>
          <cell r="Q1812" t="str">
            <v>Ministério da Fazenda</v>
          </cell>
          <cell r="R1812">
            <v>36203</v>
          </cell>
          <cell r="S1812" t="str">
            <v>Mandado de Segurança 4.151/DF</v>
          </cell>
          <cell r="T1812" t="str">
            <v>2016/0128466-2</v>
          </cell>
          <cell r="U1812">
            <v>44377</v>
          </cell>
          <cell r="V1812" t="str">
            <v>Dalva Pimenta de Souza e Silva</v>
          </cell>
          <cell r="W1812" t="str">
            <v>283.049.181-53</v>
          </cell>
          <cell r="X1812">
            <v>16831</v>
          </cell>
          <cell r="Y1812">
            <v>76</v>
          </cell>
          <cell r="Z1812" t="str">
            <v>Servidor Público Civil Inativo</v>
          </cell>
          <cell r="AA1812" t="str">
            <v>Diferença de remuneração - 3,17%</v>
          </cell>
          <cell r="AB1812" t="str">
            <v>Alimentar</v>
          </cell>
          <cell r="AC1812" t="str">
            <v>Não</v>
          </cell>
          <cell r="AD1812" t="str">
            <v>Não</v>
          </cell>
          <cell r="AE1812" t="str">
            <v>Não</v>
          </cell>
          <cell r="AF1812" t="str">
            <v>-</v>
          </cell>
          <cell r="AG1812" t="str">
            <v>-</v>
          </cell>
          <cell r="AH1812" t="str">
            <v>Não informada</v>
          </cell>
          <cell r="AI1812" t="str">
            <v>Não Informada</v>
          </cell>
          <cell r="AJ1812" t="str">
            <v>Não</v>
          </cell>
          <cell r="AK1812">
            <v>6</v>
          </cell>
          <cell r="AL1812" t="str">
            <v>Mota &amp; Advogados Associados</v>
          </cell>
          <cell r="AM1812" t="str">
            <v>03.996.810/0001-38</v>
          </cell>
          <cell r="AN1812">
            <v>1</v>
          </cell>
          <cell r="AO1812" t="str">
            <v>Mauro Menezes e Advogados</v>
          </cell>
          <cell r="AP1812" t="str">
            <v>32.901.423/0001-79</v>
          </cell>
          <cell r="AQ1812">
            <v>1</v>
          </cell>
          <cell r="AR1812" t="str">
            <v>Caputo, Bastos e Serra Advogados</v>
          </cell>
          <cell r="AS1812" t="str">
            <v>12.291.813/0001-67</v>
          </cell>
          <cell r="AT1812">
            <v>0</v>
          </cell>
          <cell r="AU1812" t="str">
            <v>x x x</v>
          </cell>
          <cell r="AV1812" t="str">
            <v>x x x</v>
          </cell>
          <cell r="AW1812" t="str">
            <v>Dedução de Honorários Contratuais</v>
          </cell>
          <cell r="AX1812">
            <v>44348</v>
          </cell>
          <cell r="AY1812">
            <v>33749.980000000003</v>
          </cell>
          <cell r="AZ1812">
            <v>57440.15</v>
          </cell>
          <cell r="BA1812">
            <v>91190.13</v>
          </cell>
          <cell r="BB1812">
            <v>2024.99</v>
          </cell>
          <cell r="BC1812">
            <v>3446.41</v>
          </cell>
          <cell r="BD1812">
            <v>5471.4</v>
          </cell>
          <cell r="BE1812">
            <v>337.49</v>
          </cell>
          <cell r="BF1812">
            <v>574.41</v>
          </cell>
          <cell r="BG1812">
            <v>911.9</v>
          </cell>
          <cell r="BH1812">
            <v>337.49</v>
          </cell>
          <cell r="BI1812">
            <v>574.41</v>
          </cell>
          <cell r="BJ1812">
            <v>911.9</v>
          </cell>
          <cell r="BK1812">
            <v>0</v>
          </cell>
          <cell r="BL1812">
            <v>0</v>
          </cell>
          <cell r="BM1812">
            <v>0</v>
          </cell>
          <cell r="BN1812">
            <v>31050.01</v>
          </cell>
          <cell r="BO1812">
            <v>52844.920000000027</v>
          </cell>
          <cell r="BP1812">
            <v>83894.930000000022</v>
          </cell>
          <cell r="BQ1812">
            <v>0</v>
          </cell>
          <cell r="BR1812">
            <v>0</v>
          </cell>
          <cell r="BS1812">
            <v>0</v>
          </cell>
          <cell r="BT1812">
            <v>53</v>
          </cell>
          <cell r="BU1812">
            <v>83894.92</v>
          </cell>
          <cell r="BV1812">
            <v>0</v>
          </cell>
          <cell r="BW1812">
            <v>34030.1</v>
          </cell>
          <cell r="BX1812">
            <v>58000.13</v>
          </cell>
          <cell r="BY1812">
            <v>92030.23</v>
          </cell>
          <cell r="BZ1812">
            <v>2041.8</v>
          </cell>
          <cell r="CA1812">
            <v>3480</v>
          </cell>
          <cell r="CB1812">
            <v>5521.8</v>
          </cell>
          <cell r="CC1812">
            <v>340.3</v>
          </cell>
          <cell r="CD1812">
            <v>579.99</v>
          </cell>
          <cell r="CE1812">
            <v>920.29000000000008</v>
          </cell>
          <cell r="CF1812">
            <v>340.3</v>
          </cell>
          <cell r="CG1812">
            <v>579.99</v>
          </cell>
          <cell r="CH1812">
            <v>920.29000000000008</v>
          </cell>
          <cell r="CI1812">
            <v>0</v>
          </cell>
          <cell r="CJ1812">
            <v>0</v>
          </cell>
          <cell r="CK1812">
            <v>0</v>
          </cell>
          <cell r="CL1812">
            <v>31307.7</v>
          </cell>
          <cell r="CM1812">
            <v>53360.149999999994</v>
          </cell>
          <cell r="CN1812">
            <v>84667.849999999991</v>
          </cell>
          <cell r="CO1812">
            <v>0</v>
          </cell>
          <cell r="CP1812">
            <v>0</v>
          </cell>
          <cell r="CQ1812">
            <v>0</v>
          </cell>
          <cell r="CR1812">
            <v>84667.849999999991</v>
          </cell>
          <cell r="CS1812">
            <v>0</v>
          </cell>
          <cell r="CT1812">
            <v>44378</v>
          </cell>
          <cell r="CU1812"/>
          <cell r="CV1812">
            <v>9150</v>
          </cell>
          <cell r="CW1812">
            <v>44835</v>
          </cell>
          <cell r="CX1812">
            <v>1.1095638366066978</v>
          </cell>
          <cell r="CY1812">
            <v>37758.559999999998</v>
          </cell>
          <cell r="CZ1812">
            <v>64354.850000000006</v>
          </cell>
          <cell r="DA1812">
            <v>102113.41</v>
          </cell>
          <cell r="DB1812">
            <v>0</v>
          </cell>
          <cell r="DC1812">
            <v>0</v>
          </cell>
          <cell r="DD1812">
            <v>0</v>
          </cell>
          <cell r="DE1812">
            <v>29589.49</v>
          </cell>
          <cell r="DF1812">
            <v>0</v>
          </cell>
          <cell r="DG1812">
            <v>218160</v>
          </cell>
          <cell r="DH1812">
            <v>1</v>
          </cell>
          <cell r="DI1812">
            <v>37758.559999999998</v>
          </cell>
          <cell r="DJ1812">
            <v>64354.850000000006</v>
          </cell>
          <cell r="DK1812">
            <v>102113.41</v>
          </cell>
          <cell r="DL1812">
            <v>0</v>
          </cell>
          <cell r="DM1812">
            <v>0</v>
          </cell>
          <cell r="DN1812">
            <v>0</v>
          </cell>
          <cell r="DO1812">
            <v>29589.49</v>
          </cell>
          <cell r="DP1812">
            <v>0</v>
          </cell>
          <cell r="DQ1812">
            <v>0</v>
          </cell>
          <cell r="DR1812"/>
          <cell r="DS1812">
            <v>0</v>
          </cell>
          <cell r="DT1812">
            <v>0</v>
          </cell>
        </row>
        <row r="1813">
          <cell r="A1813">
            <v>9151</v>
          </cell>
          <cell r="B1813">
            <v>8996</v>
          </cell>
          <cell r="C1813" t="str">
            <v>2021/0207768-0</v>
          </cell>
          <cell r="D1813" t="str">
            <v>0207768-04.2021.3.00.0000</v>
          </cell>
          <cell r="E1813">
            <v>44378</v>
          </cell>
          <cell r="F1813" t="str">
            <v>PAGO - 1ª. 2ª ORDEM - OUT/2022 - 1ª remessa</v>
          </cell>
          <cell r="G1813" t="str">
            <v>sim</v>
          </cell>
          <cell r="H1813">
            <v>44835</v>
          </cell>
          <cell r="I1813" t="str">
            <v>não</v>
          </cell>
          <cell r="J1813" t="str">
            <v>não</v>
          </cell>
          <cell r="K1813">
            <v>1</v>
          </cell>
          <cell r="L1813" t="str">
            <v>MS 4.151/DF</v>
          </cell>
          <cell r="M1813" t="str">
            <v>1995/0038195-8</v>
          </cell>
          <cell r="N1813">
            <v>34901</v>
          </cell>
          <cell r="O1813" t="str">
            <v>Administrativo - Servidor Público Civil - Reajustes de Remuneração, Proventos ou Pensão</v>
          </cell>
          <cell r="P1813" t="str">
            <v>UNIÃO</v>
          </cell>
          <cell r="Q1813" t="str">
            <v>Ministério da Fazenda</v>
          </cell>
          <cell r="R1813">
            <v>36203</v>
          </cell>
          <cell r="S1813" t="str">
            <v>Mandado de Segurança 4.151/DF</v>
          </cell>
          <cell r="T1813" t="str">
            <v>2016/0128466-2</v>
          </cell>
          <cell r="U1813">
            <v>44377</v>
          </cell>
          <cell r="V1813" t="str">
            <v>Damião Carlos Gianfratti</v>
          </cell>
          <cell r="W1813" t="str">
            <v>029.625.278-68</v>
          </cell>
          <cell r="X1813">
            <v>12943</v>
          </cell>
          <cell r="Y1813">
            <v>87</v>
          </cell>
          <cell r="Z1813" t="str">
            <v>Servidor Público Civil Inativo</v>
          </cell>
          <cell r="AA1813" t="str">
            <v>Diferença de remuneração - 3,17%</v>
          </cell>
          <cell r="AB1813" t="str">
            <v>Alimentar</v>
          </cell>
          <cell r="AC1813" t="str">
            <v>Não</v>
          </cell>
          <cell r="AD1813" t="str">
            <v>Não</v>
          </cell>
          <cell r="AE1813" t="str">
            <v>Não</v>
          </cell>
          <cell r="AF1813" t="str">
            <v>-</v>
          </cell>
          <cell r="AG1813" t="str">
            <v>-</v>
          </cell>
          <cell r="AH1813" t="str">
            <v>Não informada</v>
          </cell>
          <cell r="AI1813" t="str">
            <v>Não Informada</v>
          </cell>
          <cell r="AJ1813" t="str">
            <v>Não</v>
          </cell>
          <cell r="AK1813">
            <v>6</v>
          </cell>
          <cell r="AL1813" t="str">
            <v>Mota &amp; Advogados Associados</v>
          </cell>
          <cell r="AM1813" t="str">
            <v>03.996.810/0001-38</v>
          </cell>
          <cell r="AN1813">
            <v>1</v>
          </cell>
          <cell r="AO1813" t="str">
            <v>Mauro Menezes e Advogados</v>
          </cell>
          <cell r="AP1813" t="str">
            <v>32.901.423/0001-79</v>
          </cell>
          <cell r="AQ1813">
            <v>1</v>
          </cell>
          <cell r="AR1813" t="str">
            <v>Caputo, Bastos e Serra Advogados</v>
          </cell>
          <cell r="AS1813" t="str">
            <v>12.291.813/0001-67</v>
          </cell>
          <cell r="AT1813">
            <v>0</v>
          </cell>
          <cell r="AU1813" t="str">
            <v>x x x</v>
          </cell>
          <cell r="AV1813" t="str">
            <v>x x x</v>
          </cell>
          <cell r="AW1813" t="str">
            <v>Dedução de Honorários Contratuais</v>
          </cell>
          <cell r="AX1813">
            <v>44348</v>
          </cell>
          <cell r="AY1813">
            <v>28519.4</v>
          </cell>
          <cell r="AZ1813">
            <v>48192.72</v>
          </cell>
          <cell r="BA1813">
            <v>76712.12</v>
          </cell>
          <cell r="BB1813">
            <v>1711.16</v>
          </cell>
          <cell r="BC1813">
            <v>2891.5600000000004</v>
          </cell>
          <cell r="BD1813">
            <v>4602.72</v>
          </cell>
          <cell r="BE1813">
            <v>285.19</v>
          </cell>
          <cell r="BF1813">
            <v>481.93</v>
          </cell>
          <cell r="BG1813">
            <v>767.12</v>
          </cell>
          <cell r="BH1813">
            <v>285.19</v>
          </cell>
          <cell r="BI1813">
            <v>481.93</v>
          </cell>
          <cell r="BJ1813">
            <v>767.12</v>
          </cell>
          <cell r="BK1813">
            <v>0</v>
          </cell>
          <cell r="BL1813">
            <v>0</v>
          </cell>
          <cell r="BM1813">
            <v>0</v>
          </cell>
          <cell r="BN1813">
            <v>26237.860000000004</v>
          </cell>
          <cell r="BO1813">
            <v>44337.3</v>
          </cell>
          <cell r="BP1813">
            <v>70575.16</v>
          </cell>
          <cell r="BQ1813">
            <v>0</v>
          </cell>
          <cell r="BR1813">
            <v>0</v>
          </cell>
          <cell r="BS1813">
            <v>0</v>
          </cell>
          <cell r="BT1813">
            <v>53</v>
          </cell>
          <cell r="BU1813">
            <v>70575.16</v>
          </cell>
          <cell r="BV1813">
            <v>0</v>
          </cell>
          <cell r="BW1813">
            <v>28756.11</v>
          </cell>
          <cell r="BX1813">
            <v>48663.039999999994</v>
          </cell>
          <cell r="BY1813">
            <v>77419.149999999994</v>
          </cell>
          <cell r="BZ1813">
            <v>1725.36</v>
          </cell>
          <cell r="CA1813">
            <v>2919.7700000000004</v>
          </cell>
          <cell r="CB1813">
            <v>4645.13</v>
          </cell>
          <cell r="CC1813">
            <v>287.56</v>
          </cell>
          <cell r="CD1813">
            <v>486.62000000000006</v>
          </cell>
          <cell r="CE1813">
            <v>774.18000000000006</v>
          </cell>
          <cell r="CF1813">
            <v>287.56</v>
          </cell>
          <cell r="CG1813">
            <v>486.62000000000006</v>
          </cell>
          <cell r="CH1813">
            <v>774.18000000000006</v>
          </cell>
          <cell r="CI1813">
            <v>0</v>
          </cell>
          <cell r="CJ1813">
            <v>0</v>
          </cell>
          <cell r="CK1813">
            <v>0</v>
          </cell>
          <cell r="CL1813">
            <v>26455.629999999997</v>
          </cell>
          <cell r="CM1813">
            <v>44770.030000000006</v>
          </cell>
          <cell r="CN1813">
            <v>71225.66</v>
          </cell>
          <cell r="CO1813">
            <v>0</v>
          </cell>
          <cell r="CP1813">
            <v>0</v>
          </cell>
          <cell r="CQ1813">
            <v>0</v>
          </cell>
          <cell r="CR1813">
            <v>71225.66</v>
          </cell>
          <cell r="CS1813">
            <v>0</v>
          </cell>
          <cell r="CT1813">
            <v>44378</v>
          </cell>
          <cell r="CU1813"/>
          <cell r="CV1813">
            <v>9151</v>
          </cell>
          <cell r="CW1813">
            <v>44835</v>
          </cell>
          <cell r="CX1813">
            <v>1.1095638366066978</v>
          </cell>
          <cell r="CY1813">
            <v>31906.73</v>
          </cell>
          <cell r="CZ1813">
            <v>53994.75</v>
          </cell>
          <cell r="DA1813">
            <v>85901.48</v>
          </cell>
          <cell r="DB1813">
            <v>0</v>
          </cell>
          <cell r="DC1813">
            <v>0</v>
          </cell>
          <cell r="DD1813">
            <v>0</v>
          </cell>
          <cell r="DE1813">
            <v>25034.62</v>
          </cell>
          <cell r="DF1813">
            <v>0</v>
          </cell>
          <cell r="DG1813">
            <v>218160</v>
          </cell>
          <cell r="DH1813">
            <v>1</v>
          </cell>
          <cell r="DI1813">
            <v>31906.73</v>
          </cell>
          <cell r="DJ1813">
            <v>53994.75</v>
          </cell>
          <cell r="DK1813">
            <v>85901.48</v>
          </cell>
          <cell r="DL1813">
            <v>0</v>
          </cell>
          <cell r="DM1813">
            <v>0</v>
          </cell>
          <cell r="DN1813">
            <v>0</v>
          </cell>
          <cell r="DO1813">
            <v>25034.62</v>
          </cell>
          <cell r="DP1813">
            <v>0</v>
          </cell>
          <cell r="DQ1813">
            <v>0</v>
          </cell>
          <cell r="DR1813"/>
          <cell r="DS1813">
            <v>0</v>
          </cell>
          <cell r="DT1813">
            <v>0</v>
          </cell>
        </row>
        <row r="1814">
          <cell r="A1814">
            <v>9152</v>
          </cell>
          <cell r="B1814">
            <v>8997</v>
          </cell>
          <cell r="C1814" t="str">
            <v>2021/0207777-0</v>
          </cell>
          <cell r="D1814" t="str">
            <v>0207777-63.2021.3.00.0000</v>
          </cell>
          <cell r="E1814">
            <v>44378</v>
          </cell>
          <cell r="F1814" t="str">
            <v>PAGO - 1ª. 2ª ORDEM - OUT/2022 - 1ª remessa</v>
          </cell>
          <cell r="G1814" t="str">
            <v>sim</v>
          </cell>
          <cell r="H1814">
            <v>44835</v>
          </cell>
          <cell r="I1814" t="str">
            <v>não</v>
          </cell>
          <cell r="J1814" t="str">
            <v>não</v>
          </cell>
          <cell r="K1814">
            <v>1</v>
          </cell>
          <cell r="L1814" t="str">
            <v>MS 4.151/DF</v>
          </cell>
          <cell r="M1814" t="str">
            <v>1995/0038195-8</v>
          </cell>
          <cell r="N1814">
            <v>34901</v>
          </cell>
          <cell r="O1814" t="str">
            <v>Administrativo - Servidor Público Civil - Reajustes de Remuneração, Proventos ou Pensão</v>
          </cell>
          <cell r="P1814" t="str">
            <v>UNIÃO</v>
          </cell>
          <cell r="Q1814" t="str">
            <v>Ministério da Fazenda</v>
          </cell>
          <cell r="R1814">
            <v>36203</v>
          </cell>
          <cell r="S1814" t="str">
            <v>Mandado de Segurança 4.151/DF</v>
          </cell>
          <cell r="T1814" t="str">
            <v>2016/0128468-6</v>
          </cell>
          <cell r="U1814">
            <v>44377</v>
          </cell>
          <cell r="V1814" t="str">
            <v>Crisologo Costa</v>
          </cell>
          <cell r="W1814" t="str">
            <v>002.519.091-15</v>
          </cell>
          <cell r="X1814">
            <v>10589</v>
          </cell>
          <cell r="Y1814">
            <v>94</v>
          </cell>
          <cell r="Z1814" t="str">
            <v>Servidor Público Civil Inativo</v>
          </cell>
          <cell r="AA1814" t="str">
            <v>Diferença de remuneração - 3,17%</v>
          </cell>
          <cell r="AB1814" t="str">
            <v>Alimentar</v>
          </cell>
          <cell r="AC1814" t="str">
            <v>Não</v>
          </cell>
          <cell r="AD1814" t="str">
            <v>Não</v>
          </cell>
          <cell r="AE1814" t="str">
            <v>Não</v>
          </cell>
          <cell r="AF1814" t="str">
            <v>-</v>
          </cell>
          <cell r="AG1814" t="str">
            <v>-</v>
          </cell>
          <cell r="AH1814" t="str">
            <v>Não informada</v>
          </cell>
          <cell r="AI1814" t="str">
            <v>Não Informada</v>
          </cell>
          <cell r="AJ1814" t="str">
            <v>Não</v>
          </cell>
          <cell r="AK1814">
            <v>6</v>
          </cell>
          <cell r="AL1814" t="str">
            <v>Mota &amp; Advogados Associados</v>
          </cell>
          <cell r="AM1814" t="str">
            <v>03.996.810/0001-38</v>
          </cell>
          <cell r="AN1814">
            <v>1</v>
          </cell>
          <cell r="AO1814" t="str">
            <v>Mauro Menezes e Advogados</v>
          </cell>
          <cell r="AP1814" t="str">
            <v>32.901.423/0001-79</v>
          </cell>
          <cell r="AQ1814">
            <v>1</v>
          </cell>
          <cell r="AR1814" t="str">
            <v>Caputo, Bastos e Serra Advogados</v>
          </cell>
          <cell r="AS1814" t="str">
            <v>12.291.813/0001-67</v>
          </cell>
          <cell r="AT1814">
            <v>0</v>
          </cell>
          <cell r="AU1814" t="str">
            <v>x x x</v>
          </cell>
          <cell r="AV1814" t="str">
            <v>x x x</v>
          </cell>
          <cell r="AW1814" t="str">
            <v>Dedução de Honorários Contratuais</v>
          </cell>
          <cell r="AX1814">
            <v>44348</v>
          </cell>
          <cell r="AY1814">
            <v>27807.47</v>
          </cell>
          <cell r="AZ1814">
            <v>47548.86</v>
          </cell>
          <cell r="BA1814">
            <v>75356.33</v>
          </cell>
          <cell r="BB1814">
            <v>1668.44</v>
          </cell>
          <cell r="BC1814">
            <v>2852.93</v>
          </cell>
          <cell r="BD1814">
            <v>4521.37</v>
          </cell>
          <cell r="BE1814">
            <v>278.07</v>
          </cell>
          <cell r="BF1814">
            <v>475.48999999999995</v>
          </cell>
          <cell r="BG1814">
            <v>753.56</v>
          </cell>
          <cell r="BH1814">
            <v>278.07</v>
          </cell>
          <cell r="BI1814">
            <v>475.48999999999995</v>
          </cell>
          <cell r="BJ1814">
            <v>753.56</v>
          </cell>
          <cell r="BK1814">
            <v>0</v>
          </cell>
          <cell r="BL1814">
            <v>0</v>
          </cell>
          <cell r="BM1814">
            <v>0</v>
          </cell>
          <cell r="BN1814">
            <v>25582.890000000003</v>
          </cell>
          <cell r="BO1814">
            <v>43744.950000000012</v>
          </cell>
          <cell r="BP1814">
            <v>69327.840000000011</v>
          </cell>
          <cell r="BQ1814">
            <v>0</v>
          </cell>
          <cell r="BR1814">
            <v>0</v>
          </cell>
          <cell r="BS1814">
            <v>0</v>
          </cell>
          <cell r="BT1814">
            <v>53</v>
          </cell>
          <cell r="BU1814">
            <v>69327.83</v>
          </cell>
          <cell r="BV1814">
            <v>0</v>
          </cell>
          <cell r="BW1814">
            <v>28038.27</v>
          </cell>
          <cell r="BX1814">
            <v>48012.09</v>
          </cell>
          <cell r="BY1814">
            <v>76050.36</v>
          </cell>
          <cell r="BZ1814">
            <v>1682.29</v>
          </cell>
          <cell r="CA1814">
            <v>2880.7199999999993</v>
          </cell>
          <cell r="CB1814">
            <v>4563.0099999999993</v>
          </cell>
          <cell r="CC1814">
            <v>280.38</v>
          </cell>
          <cell r="CD1814">
            <v>480.1099999999999</v>
          </cell>
          <cell r="CE1814">
            <v>760.4899999999999</v>
          </cell>
          <cell r="CF1814">
            <v>280.38</v>
          </cell>
          <cell r="CG1814">
            <v>480.1099999999999</v>
          </cell>
          <cell r="CH1814">
            <v>760.4899999999999</v>
          </cell>
          <cell r="CI1814">
            <v>0</v>
          </cell>
          <cell r="CJ1814">
            <v>0</v>
          </cell>
          <cell r="CK1814">
            <v>0</v>
          </cell>
          <cell r="CL1814">
            <v>25795.219999999998</v>
          </cell>
          <cell r="CM1814">
            <v>44171.149999999994</v>
          </cell>
          <cell r="CN1814">
            <v>69966.37</v>
          </cell>
          <cell r="CO1814">
            <v>0</v>
          </cell>
          <cell r="CP1814">
            <v>0</v>
          </cell>
          <cell r="CQ1814">
            <v>0</v>
          </cell>
          <cell r="CR1814">
            <v>69966.37</v>
          </cell>
          <cell r="CS1814">
            <v>0</v>
          </cell>
          <cell r="CT1814">
            <v>44378</v>
          </cell>
          <cell r="CU1814"/>
          <cell r="CV1814">
            <v>9152</v>
          </cell>
          <cell r="CW1814">
            <v>44835</v>
          </cell>
          <cell r="CX1814">
            <v>1.1095638366066978</v>
          </cell>
          <cell r="CY1814">
            <v>31110.25</v>
          </cell>
          <cell r="CZ1814">
            <v>53272.47</v>
          </cell>
          <cell r="DA1814">
            <v>84382.720000000001</v>
          </cell>
          <cell r="DB1814">
            <v>0</v>
          </cell>
          <cell r="DC1814">
            <v>0</v>
          </cell>
          <cell r="DD1814">
            <v>0</v>
          </cell>
          <cell r="DE1814">
            <v>24359.63</v>
          </cell>
          <cell r="DF1814">
            <v>0</v>
          </cell>
          <cell r="DG1814">
            <v>218160</v>
          </cell>
          <cell r="DH1814">
            <v>1</v>
          </cell>
          <cell r="DI1814">
            <v>31110.25</v>
          </cell>
          <cell r="DJ1814">
            <v>53272.47</v>
          </cell>
          <cell r="DK1814">
            <v>84382.720000000001</v>
          </cell>
          <cell r="DL1814">
            <v>0</v>
          </cell>
          <cell r="DM1814">
            <v>0</v>
          </cell>
          <cell r="DN1814">
            <v>0</v>
          </cell>
          <cell r="DO1814">
            <v>24359.63</v>
          </cell>
          <cell r="DP1814">
            <v>0</v>
          </cell>
          <cell r="DQ1814">
            <v>0</v>
          </cell>
          <cell r="DR1814"/>
          <cell r="DS1814">
            <v>0</v>
          </cell>
          <cell r="DT1814">
            <v>0</v>
          </cell>
        </row>
        <row r="1815">
          <cell r="A1815">
            <v>9153</v>
          </cell>
          <cell r="B1815">
            <v>8998</v>
          </cell>
          <cell r="C1815" t="str">
            <v>2021/0207779-3</v>
          </cell>
          <cell r="D1815" t="str">
            <v>0207779-33.2021.3.00.0000</v>
          </cell>
          <cell r="E1815">
            <v>44378</v>
          </cell>
          <cell r="F1815" t="str">
            <v>PRC 9153 VIROU RPV</v>
          </cell>
          <cell r="G1815"/>
          <cell r="H1815"/>
          <cell r="I1815"/>
          <cell r="J1815"/>
          <cell r="K1815"/>
          <cell r="L1815" t="str">
            <v>MS 4.151/DF</v>
          </cell>
          <cell r="M1815" t="str">
            <v>1995/0038195-8</v>
          </cell>
          <cell r="N1815">
            <v>34901</v>
          </cell>
          <cell r="O1815" t="str">
            <v>Administrativo - Servidor Público Civil - Reajustes de Remuneração, Proventos ou Pensão</v>
          </cell>
          <cell r="P1815" t="str">
            <v>UNIÃO</v>
          </cell>
          <cell r="Q1815" t="str">
            <v>Ministério da Fazenda</v>
          </cell>
          <cell r="R1815">
            <v>36203</v>
          </cell>
          <cell r="S1815" t="str">
            <v>Mandado de Segurança 4.151/DF</v>
          </cell>
          <cell r="T1815" t="str">
            <v>2016/0128468-6</v>
          </cell>
          <cell r="U1815">
            <v>44377</v>
          </cell>
          <cell r="V1815" t="str">
            <v>Dagomar Alécio Anhe</v>
          </cell>
          <cell r="W1815" t="str">
            <v>923.055.558-49</v>
          </cell>
          <cell r="X1815">
            <v>21473</v>
          </cell>
          <cell r="Y1815">
            <v>64</v>
          </cell>
          <cell r="Z1815" t="str">
            <v>Servidor Público Civil Ativo</v>
          </cell>
          <cell r="AA1815" t="str">
            <v>Diferença de remuneração - 3,17%</v>
          </cell>
          <cell r="AB1815" t="str">
            <v>Alimentar</v>
          </cell>
          <cell r="AC1815" t="str">
            <v>Não</v>
          </cell>
          <cell r="AD1815" t="str">
            <v>Não</v>
          </cell>
          <cell r="AE1815" t="str">
            <v>Não</v>
          </cell>
          <cell r="AF1815" t="str">
            <v>-</v>
          </cell>
          <cell r="AG1815" t="str">
            <v>-</v>
          </cell>
          <cell r="AH1815" t="str">
            <v>Não informada</v>
          </cell>
          <cell r="AI1815" t="str">
            <v>Não Informada</v>
          </cell>
          <cell r="AJ1815" t="str">
            <v>Não</v>
          </cell>
          <cell r="AK1815">
            <v>6</v>
          </cell>
          <cell r="AL1815" t="str">
            <v>Mota &amp; Advogados Associados</v>
          </cell>
          <cell r="AM1815" t="str">
            <v>03.996.810/0001-38</v>
          </cell>
          <cell r="AN1815">
            <v>1</v>
          </cell>
          <cell r="AO1815" t="str">
            <v>Mauro Menezes e Advogados</v>
          </cell>
          <cell r="AP1815" t="str">
            <v>32.901.423/0001-79</v>
          </cell>
          <cell r="AQ1815">
            <v>1</v>
          </cell>
          <cell r="AR1815" t="str">
            <v>Caputo, Bastos e Serra Advogados</v>
          </cell>
          <cell r="AS1815" t="str">
            <v>12.291.813/0001-67</v>
          </cell>
          <cell r="AT1815">
            <v>0</v>
          </cell>
          <cell r="AU1815" t="str">
            <v>x x x</v>
          </cell>
          <cell r="AV1815" t="str">
            <v>x x x</v>
          </cell>
          <cell r="AW1815" t="str">
            <v>Dedução de Honorários Contratuais</v>
          </cell>
          <cell r="AX1815">
            <v>44348</v>
          </cell>
          <cell r="AY1815">
            <v>26270.99</v>
          </cell>
          <cell r="AZ1815">
            <v>42410.9</v>
          </cell>
          <cell r="BA1815">
            <v>68681.89</v>
          </cell>
          <cell r="BB1815">
            <v>1576.25</v>
          </cell>
          <cell r="BC1815">
            <v>2544.66</v>
          </cell>
          <cell r="BD1815">
            <v>4120.91</v>
          </cell>
          <cell r="BE1815">
            <v>262.7</v>
          </cell>
          <cell r="BF1815">
            <v>424.10999999999996</v>
          </cell>
          <cell r="BG1815">
            <v>686.81</v>
          </cell>
          <cell r="BH1815">
            <v>262.7</v>
          </cell>
          <cell r="BI1815">
            <v>424.10999999999996</v>
          </cell>
          <cell r="BJ1815">
            <v>686.81</v>
          </cell>
          <cell r="BK1815">
            <v>0</v>
          </cell>
          <cell r="BL1815">
            <v>0</v>
          </cell>
          <cell r="BM1815">
            <v>0</v>
          </cell>
          <cell r="BN1815">
            <v>24169.34</v>
          </cell>
          <cell r="BO1815">
            <v>39018.020000000004</v>
          </cell>
          <cell r="BP1815">
            <v>63187.360000000001</v>
          </cell>
          <cell r="BQ1815">
            <v>27521</v>
          </cell>
          <cell r="BR1815">
            <v>3027.31</v>
          </cell>
          <cell r="BS1815">
            <v>6054.62</v>
          </cell>
          <cell r="BT1815">
            <v>53</v>
          </cell>
          <cell r="BU1815">
            <v>63187.34</v>
          </cell>
          <cell r="BV1815">
            <v>3027.31</v>
          </cell>
          <cell r="BW1815">
            <v>26489.03</v>
          </cell>
          <cell r="BX1815">
            <v>42827.7</v>
          </cell>
          <cell r="BY1815">
            <v>69316.73</v>
          </cell>
          <cell r="BZ1815">
            <v>1589.34</v>
          </cell>
          <cell r="CA1815">
            <v>2569.6499999999996</v>
          </cell>
          <cell r="CB1815">
            <v>4158.99</v>
          </cell>
          <cell r="CC1815">
            <v>264.89</v>
          </cell>
          <cell r="CD1815">
            <v>428.26</v>
          </cell>
          <cell r="CE1815">
            <v>693.15</v>
          </cell>
          <cell r="CF1815">
            <v>264.89</v>
          </cell>
          <cell r="CG1815">
            <v>428.26</v>
          </cell>
          <cell r="CH1815">
            <v>693.15</v>
          </cell>
          <cell r="CI1815">
            <v>0</v>
          </cell>
          <cell r="CJ1815">
            <v>0</v>
          </cell>
          <cell r="CK1815">
            <v>0</v>
          </cell>
          <cell r="CL1815">
            <v>24369.91</v>
          </cell>
          <cell r="CM1815">
            <v>39401.53</v>
          </cell>
          <cell r="CN1815">
            <v>63771.439999999995</v>
          </cell>
          <cell r="CO1815">
            <v>27749.42</v>
          </cell>
          <cell r="CP1815">
            <v>3052.43</v>
          </cell>
          <cell r="CQ1815">
            <v>6104.86</v>
          </cell>
          <cell r="CR1815">
            <v>63771.439999999995</v>
          </cell>
          <cell r="CS1815">
            <v>3052.43</v>
          </cell>
          <cell r="CT1815">
            <v>44378</v>
          </cell>
          <cell r="CU1815"/>
          <cell r="CV1815" t="str">
            <v/>
          </cell>
          <cell r="CW1815" t="str">
            <v/>
          </cell>
          <cell r="CX1815" t="str">
            <v/>
          </cell>
          <cell r="CY1815" t="str">
            <v/>
          </cell>
          <cell r="CZ1815" t="str">
            <v/>
          </cell>
          <cell r="DA1815" t="str">
            <v/>
          </cell>
          <cell r="DB1815" t="str">
            <v/>
          </cell>
          <cell r="DC1815" t="str">
            <v/>
          </cell>
          <cell r="DD1815" t="str">
            <v/>
          </cell>
          <cell r="DE1815" t="str">
            <v/>
          </cell>
          <cell r="DF1815" t="str">
            <v/>
          </cell>
          <cell r="DG1815" t="str">
            <v/>
          </cell>
          <cell r="DH1815" t="str">
            <v/>
          </cell>
          <cell r="DI1815" t="str">
            <v/>
          </cell>
          <cell r="DJ1815" t="str">
            <v/>
          </cell>
          <cell r="DK1815" t="str">
            <v/>
          </cell>
          <cell r="DL1815" t="str">
            <v/>
          </cell>
          <cell r="DM1815" t="str">
            <v/>
          </cell>
          <cell r="DN1815" t="str">
            <v/>
          </cell>
          <cell r="DO1815" t="str">
            <v/>
          </cell>
          <cell r="DP1815" t="str">
            <v/>
          </cell>
          <cell r="DQ1815" t="str">
            <v/>
          </cell>
          <cell r="DR1815"/>
          <cell r="DS1815" t="str">
            <v/>
          </cell>
          <cell r="DT1815">
            <v>0</v>
          </cell>
        </row>
        <row r="1816">
          <cell r="A1816">
            <v>9154</v>
          </cell>
          <cell r="B1816">
            <v>9051</v>
          </cell>
          <cell r="C1816" t="str">
            <v>2021/0207783-3</v>
          </cell>
          <cell r="D1816" t="str">
            <v>0207783-70.2021.3.00.0000</v>
          </cell>
          <cell r="E1816">
            <v>44378</v>
          </cell>
          <cell r="F1816" t="str">
            <v>PAGO - 1ª. 2ª ORDEM - OUT/2022 - 1ª remessa</v>
          </cell>
          <cell r="G1816" t="str">
            <v>sim</v>
          </cell>
          <cell r="H1816">
            <v>44835</v>
          </cell>
          <cell r="I1816" t="str">
            <v>não</v>
          </cell>
          <cell r="J1816" t="str">
            <v>não</v>
          </cell>
          <cell r="K1816">
            <v>1</v>
          </cell>
          <cell r="L1816" t="str">
            <v>MS 4.151/DF</v>
          </cell>
          <cell r="M1816" t="str">
            <v>1995/0038195-8</v>
          </cell>
          <cell r="N1816">
            <v>34901</v>
          </cell>
          <cell r="O1816" t="str">
            <v>Administrativo - Servidor Público Civil - Reajustes de Remuneração, Proventos ou Pensão</v>
          </cell>
          <cell r="P1816" t="str">
            <v>UNIÃO</v>
          </cell>
          <cell r="Q1816" t="str">
            <v>Ministério da Fazenda</v>
          </cell>
          <cell r="R1816">
            <v>36203</v>
          </cell>
          <cell r="S1816" t="str">
            <v>Mandado de Segurança 4.151/DF</v>
          </cell>
          <cell r="T1816" t="str">
            <v>2016/0129317-9</v>
          </cell>
          <cell r="U1816">
            <v>44377</v>
          </cell>
          <cell r="V1816" t="str">
            <v>Celso Edson Burato</v>
          </cell>
          <cell r="W1816" t="str">
            <v>496.972.938-72</v>
          </cell>
          <cell r="X1816">
            <v>17936</v>
          </cell>
          <cell r="Y1816">
            <v>73</v>
          </cell>
          <cell r="Z1816" t="str">
            <v>Servidor Público Civil Ativo</v>
          </cell>
          <cell r="AA1816" t="str">
            <v>Diferença de remuneração - 3,17%</v>
          </cell>
          <cell r="AB1816" t="str">
            <v>Alimentar</v>
          </cell>
          <cell r="AC1816" t="str">
            <v>Não</v>
          </cell>
          <cell r="AD1816" t="str">
            <v>Não</v>
          </cell>
          <cell r="AE1816" t="str">
            <v>Não</v>
          </cell>
          <cell r="AF1816" t="str">
            <v>-</v>
          </cell>
          <cell r="AG1816" t="str">
            <v>-</v>
          </cell>
          <cell r="AH1816" t="str">
            <v>Não informada</v>
          </cell>
          <cell r="AI1816" t="str">
            <v>Não Informada</v>
          </cell>
          <cell r="AJ1816" t="str">
            <v>Não</v>
          </cell>
          <cell r="AK1816">
            <v>6</v>
          </cell>
          <cell r="AL1816" t="str">
            <v>Mota &amp; Advogados Associados</v>
          </cell>
          <cell r="AM1816" t="str">
            <v>03.996.810/0001-38</v>
          </cell>
          <cell r="AN1816">
            <v>1</v>
          </cell>
          <cell r="AO1816" t="str">
            <v>Mauro Menezes e Advogados</v>
          </cell>
          <cell r="AP1816" t="str">
            <v>32.901.423/0001-79</v>
          </cell>
          <cell r="AQ1816">
            <v>1</v>
          </cell>
          <cell r="AR1816" t="str">
            <v>Caputo, Bastos e Serra Advogados</v>
          </cell>
          <cell r="AS1816" t="str">
            <v>12.291.813/0001-67</v>
          </cell>
          <cell r="AT1816">
            <v>0</v>
          </cell>
          <cell r="AU1816" t="str">
            <v>x x x</v>
          </cell>
          <cell r="AV1816" t="str">
            <v>x x x</v>
          </cell>
          <cell r="AW1816" t="str">
            <v>Dedução de Honorários Contratuais</v>
          </cell>
          <cell r="AX1816">
            <v>44348</v>
          </cell>
          <cell r="AY1816">
            <v>28112.11</v>
          </cell>
          <cell r="AZ1816">
            <v>49400.37</v>
          </cell>
          <cell r="BA1816">
            <v>77512.479999999996</v>
          </cell>
          <cell r="BB1816">
            <v>1686.72</v>
          </cell>
          <cell r="BC1816">
            <v>2964.0199999999995</v>
          </cell>
          <cell r="BD1816">
            <v>4650.74</v>
          </cell>
          <cell r="BE1816">
            <v>281.12</v>
          </cell>
          <cell r="BF1816">
            <v>494</v>
          </cell>
          <cell r="BG1816">
            <v>775.12</v>
          </cell>
          <cell r="BH1816">
            <v>281.12</v>
          </cell>
          <cell r="BI1816">
            <v>494</v>
          </cell>
          <cell r="BJ1816">
            <v>775.12</v>
          </cell>
          <cell r="BK1816">
            <v>0</v>
          </cell>
          <cell r="BL1816">
            <v>0</v>
          </cell>
          <cell r="BM1816">
            <v>0</v>
          </cell>
          <cell r="BN1816">
            <v>25863.15</v>
          </cell>
          <cell r="BO1816">
            <v>45448.35</v>
          </cell>
          <cell r="BP1816">
            <v>71311.5</v>
          </cell>
          <cell r="BQ1816">
            <v>34442</v>
          </cell>
          <cell r="BR1816">
            <v>3788.62</v>
          </cell>
          <cell r="BS1816">
            <v>7577.24</v>
          </cell>
          <cell r="BT1816">
            <v>53</v>
          </cell>
          <cell r="BU1816">
            <v>71311.490000000005</v>
          </cell>
          <cell r="BV1816">
            <v>3788.62</v>
          </cell>
          <cell r="BW1816">
            <v>28345.439999999999</v>
          </cell>
          <cell r="BX1816">
            <v>49879.72</v>
          </cell>
          <cell r="BY1816">
            <v>78225.16</v>
          </cell>
          <cell r="BZ1816">
            <v>1700.72</v>
          </cell>
          <cell r="CA1816">
            <v>2992.7699999999995</v>
          </cell>
          <cell r="CB1816">
            <v>4693.49</v>
          </cell>
          <cell r="CC1816">
            <v>283.45</v>
          </cell>
          <cell r="CD1816">
            <v>498.79</v>
          </cell>
          <cell r="CE1816">
            <v>782.24</v>
          </cell>
          <cell r="CF1816">
            <v>283.45</v>
          </cell>
          <cell r="CG1816">
            <v>498.79</v>
          </cell>
          <cell r="CH1816">
            <v>782.24</v>
          </cell>
          <cell r="CI1816">
            <v>0</v>
          </cell>
          <cell r="CJ1816">
            <v>0</v>
          </cell>
          <cell r="CK1816">
            <v>0</v>
          </cell>
          <cell r="CL1816">
            <v>26077.819999999996</v>
          </cell>
          <cell r="CM1816">
            <v>45889.37000000001</v>
          </cell>
          <cell r="CN1816">
            <v>71967.19</v>
          </cell>
          <cell r="CO1816">
            <v>34727.86</v>
          </cell>
          <cell r="CP1816">
            <v>3820.06</v>
          </cell>
          <cell r="CQ1816">
            <v>7640.12</v>
          </cell>
          <cell r="CR1816">
            <v>71967.19</v>
          </cell>
          <cell r="CS1816">
            <v>3820.06</v>
          </cell>
          <cell r="CT1816">
            <v>44378</v>
          </cell>
          <cell r="CU1816"/>
          <cell r="CV1816">
            <v>9154</v>
          </cell>
          <cell r="CW1816">
            <v>44835</v>
          </cell>
          <cell r="CX1816">
            <v>1.1095638366066978</v>
          </cell>
          <cell r="CY1816">
            <v>31451.07</v>
          </cell>
          <cell r="CZ1816">
            <v>55344.73</v>
          </cell>
          <cell r="DA1816">
            <v>86795.8</v>
          </cell>
          <cell r="DB1816">
            <v>38532.769999999997</v>
          </cell>
          <cell r="DC1816">
            <v>4238.6000000000004</v>
          </cell>
          <cell r="DD1816">
            <v>8477.2000000000007</v>
          </cell>
          <cell r="DE1816">
            <v>24507.41</v>
          </cell>
          <cell r="DF1816">
            <v>4238.6000000000004</v>
          </cell>
          <cell r="DG1816">
            <v>218160</v>
          </cell>
          <cell r="DH1816">
            <v>1</v>
          </cell>
          <cell r="DI1816">
            <v>31451.07</v>
          </cell>
          <cell r="DJ1816">
            <v>55344.73</v>
          </cell>
          <cell r="DK1816">
            <v>86795.8</v>
          </cell>
          <cell r="DL1816">
            <v>38532.769999999997</v>
          </cell>
          <cell r="DM1816">
            <v>4238.6000000000004</v>
          </cell>
          <cell r="DN1816">
            <v>8477.2000000000007</v>
          </cell>
          <cell r="DO1816">
            <v>24507.41</v>
          </cell>
          <cell r="DP1816">
            <v>4238.6000000000004</v>
          </cell>
          <cell r="DQ1816">
            <v>0</v>
          </cell>
          <cell r="DR1816"/>
          <cell r="DS1816">
            <v>0</v>
          </cell>
          <cell r="DT1816">
            <v>0</v>
          </cell>
        </row>
        <row r="1817">
          <cell r="A1817">
            <v>9155</v>
          </cell>
          <cell r="B1817">
            <v>9064</v>
          </cell>
          <cell r="C1817" t="str">
            <v>2021/0207788-2</v>
          </cell>
          <cell r="D1817" t="str">
            <v>0207788-92.2021.3.00.0000</v>
          </cell>
          <cell r="E1817">
            <v>44378</v>
          </cell>
          <cell r="F1817" t="str">
            <v>PAGO - 1ª. 2ª ORDEM - OUT/2022 - 1ª remessa</v>
          </cell>
          <cell r="G1817" t="str">
            <v>sim</v>
          </cell>
          <cell r="H1817">
            <v>44835</v>
          </cell>
          <cell r="I1817" t="str">
            <v>não</v>
          </cell>
          <cell r="J1817" t="str">
            <v>não</v>
          </cell>
          <cell r="K1817">
            <v>1</v>
          </cell>
          <cell r="L1817" t="str">
            <v>MS 4.151/DF</v>
          </cell>
          <cell r="M1817" t="str">
            <v>1995/0038195-8</v>
          </cell>
          <cell r="N1817">
            <v>34901</v>
          </cell>
          <cell r="O1817" t="str">
            <v>Administrativo - Servidor Público Civil - Reajustes de Remuneração, Proventos ou Pensão</v>
          </cell>
          <cell r="P1817" t="str">
            <v>UNIÃO</v>
          </cell>
          <cell r="Q1817" t="str">
            <v>Ministério da Fazenda</v>
          </cell>
          <cell r="R1817">
            <v>36203</v>
          </cell>
          <cell r="S1817" t="str">
            <v>Mandado de Segurança 4.151/DF</v>
          </cell>
          <cell r="T1817" t="str">
            <v>2016/0130470-0</v>
          </cell>
          <cell r="U1817">
            <v>44377</v>
          </cell>
          <cell r="V1817" t="str">
            <v>Francisco Alves Cavalcante</v>
          </cell>
          <cell r="W1817" t="str">
            <v>039.083.721-00</v>
          </cell>
          <cell r="X1817">
            <v>14575</v>
          </cell>
          <cell r="Y1817">
            <v>83</v>
          </cell>
          <cell r="Z1817" t="str">
            <v>Servidor Público Civil Ativo</v>
          </cell>
          <cell r="AA1817" t="str">
            <v>Diferença de remuneração - 3,17%</v>
          </cell>
          <cell r="AB1817" t="str">
            <v>Alimentar</v>
          </cell>
          <cell r="AC1817" t="str">
            <v>Não</v>
          </cell>
          <cell r="AD1817" t="str">
            <v>Não</v>
          </cell>
          <cell r="AE1817" t="str">
            <v>Não</v>
          </cell>
          <cell r="AF1817" t="str">
            <v>-</v>
          </cell>
          <cell r="AG1817" t="str">
            <v>-</v>
          </cell>
          <cell r="AH1817" t="str">
            <v>Não informada</v>
          </cell>
          <cell r="AI1817" t="str">
            <v>Não Informada</v>
          </cell>
          <cell r="AJ1817" t="str">
            <v>Não</v>
          </cell>
          <cell r="AK1817">
            <v>9</v>
          </cell>
          <cell r="AL1817" t="str">
            <v>Mota &amp; Advogados Associados</v>
          </cell>
          <cell r="AM1817" t="str">
            <v>03.996.810/0001-38</v>
          </cell>
          <cell r="AN1817">
            <v>2</v>
          </cell>
          <cell r="AO1817" t="str">
            <v>Mauro Menezes e Advogados</v>
          </cell>
          <cell r="AP1817" t="str">
            <v>32.901.423/0001-79</v>
          </cell>
          <cell r="AQ1817">
            <v>1</v>
          </cell>
          <cell r="AR1817" t="str">
            <v>Caputo, Bastos e Serra Advogados</v>
          </cell>
          <cell r="AS1817" t="str">
            <v>12.291.813/0001-67</v>
          </cell>
          <cell r="AT1817">
            <v>0</v>
          </cell>
          <cell r="AU1817" t="str">
            <v>x x x</v>
          </cell>
          <cell r="AV1817" t="str">
            <v>x x x</v>
          </cell>
          <cell r="AW1817" t="str">
            <v>Dedução de Honorários Contratuais</v>
          </cell>
          <cell r="AX1817">
            <v>44348</v>
          </cell>
          <cell r="AY1817">
            <v>29722.31</v>
          </cell>
          <cell r="AZ1817">
            <v>47132.03</v>
          </cell>
          <cell r="BA1817">
            <v>76854.34</v>
          </cell>
          <cell r="BB1817">
            <v>2675</v>
          </cell>
          <cell r="BC1817">
            <v>4241.8900000000003</v>
          </cell>
          <cell r="BD1817">
            <v>6916.89</v>
          </cell>
          <cell r="BE1817">
            <v>594.44000000000005</v>
          </cell>
          <cell r="BF1817">
            <v>942.63999999999987</v>
          </cell>
          <cell r="BG1817">
            <v>1537.08</v>
          </cell>
          <cell r="BH1817">
            <v>297.22000000000003</v>
          </cell>
          <cell r="BI1817">
            <v>471.31999999999994</v>
          </cell>
          <cell r="BJ1817">
            <v>768.54</v>
          </cell>
          <cell r="BK1817">
            <v>0</v>
          </cell>
          <cell r="BL1817">
            <v>0</v>
          </cell>
          <cell r="BM1817">
            <v>0</v>
          </cell>
          <cell r="BN1817">
            <v>26155.65</v>
          </cell>
          <cell r="BO1817">
            <v>41476.18</v>
          </cell>
          <cell r="BP1817">
            <v>67631.83</v>
          </cell>
          <cell r="BQ1817">
            <v>29722.32</v>
          </cell>
          <cell r="BR1817">
            <v>3269.45</v>
          </cell>
          <cell r="BS1817">
            <v>6538.9</v>
          </cell>
          <cell r="BT1817">
            <v>53</v>
          </cell>
          <cell r="BU1817">
            <v>67631.820000000007</v>
          </cell>
          <cell r="BV1817">
            <v>3269.45</v>
          </cell>
          <cell r="BW1817">
            <v>29969</v>
          </cell>
          <cell r="BX1817">
            <v>47596.520000000004</v>
          </cell>
          <cell r="BY1817">
            <v>77565.52</v>
          </cell>
          <cell r="BZ1817">
            <v>2697.21</v>
          </cell>
          <cell r="CA1817">
            <v>4283.67</v>
          </cell>
          <cell r="CB1817">
            <v>6980.88</v>
          </cell>
          <cell r="CC1817">
            <v>599.38</v>
          </cell>
          <cell r="CD1817">
            <v>951.92000000000019</v>
          </cell>
          <cell r="CE1817">
            <v>1551.3000000000002</v>
          </cell>
          <cell r="CF1817">
            <v>299.69</v>
          </cell>
          <cell r="CG1817">
            <v>475.96000000000009</v>
          </cell>
          <cell r="CH1817">
            <v>775.65000000000009</v>
          </cell>
          <cell r="CI1817">
            <v>0</v>
          </cell>
          <cell r="CJ1817">
            <v>0</v>
          </cell>
          <cell r="CK1817">
            <v>0</v>
          </cell>
          <cell r="CL1817">
            <v>26372.720000000001</v>
          </cell>
          <cell r="CM1817">
            <v>41884.97</v>
          </cell>
          <cell r="CN1817">
            <v>68257.69</v>
          </cell>
          <cell r="CO1817">
            <v>29969.01</v>
          </cell>
          <cell r="CP1817">
            <v>3296.59</v>
          </cell>
          <cell r="CQ1817">
            <v>6593.18</v>
          </cell>
          <cell r="CR1817">
            <v>68257.69</v>
          </cell>
          <cell r="CS1817">
            <v>3296.59</v>
          </cell>
          <cell r="CT1817">
            <v>44378</v>
          </cell>
          <cell r="CU1817"/>
          <cell r="CV1817">
            <v>9155</v>
          </cell>
          <cell r="CW1817">
            <v>44835</v>
          </cell>
          <cell r="CX1817">
            <v>1.1095638366066978</v>
          </cell>
          <cell r="CY1817">
            <v>33252.51</v>
          </cell>
          <cell r="CZ1817">
            <v>52811.38</v>
          </cell>
          <cell r="DA1817">
            <v>86063.89</v>
          </cell>
          <cell r="DB1817">
            <v>33252.519999999997</v>
          </cell>
          <cell r="DC1817">
            <v>3657.77</v>
          </cell>
          <cell r="DD1817">
            <v>7315.54</v>
          </cell>
          <cell r="DE1817">
            <v>22924.85</v>
          </cell>
          <cell r="DF1817">
            <v>3657.77</v>
          </cell>
          <cell r="DG1817">
            <v>218160</v>
          </cell>
          <cell r="DH1817">
            <v>1</v>
          </cell>
          <cell r="DI1817">
            <v>33252.51</v>
          </cell>
          <cell r="DJ1817">
            <v>52811.38</v>
          </cell>
          <cell r="DK1817">
            <v>86063.89</v>
          </cell>
          <cell r="DL1817">
            <v>33252.519999999997</v>
          </cell>
          <cell r="DM1817">
            <v>3657.77</v>
          </cell>
          <cell r="DN1817">
            <v>7315.54</v>
          </cell>
          <cell r="DO1817">
            <v>22924.85</v>
          </cell>
          <cell r="DP1817">
            <v>3657.77</v>
          </cell>
          <cell r="DQ1817">
            <v>0</v>
          </cell>
          <cell r="DR1817"/>
          <cell r="DS1817">
            <v>0</v>
          </cell>
          <cell r="DT1817">
            <v>0</v>
          </cell>
        </row>
        <row r="1818">
          <cell r="A1818">
            <v>9156</v>
          </cell>
          <cell r="B1818">
            <v>9258</v>
          </cell>
          <cell r="C1818" t="str">
            <v>2021/0207791-0</v>
          </cell>
          <cell r="D1818" t="str">
            <v>0207791-47.2021.3.00.0000</v>
          </cell>
          <cell r="E1818">
            <v>44378</v>
          </cell>
          <cell r="F1818" t="str">
            <v>PAGO - 1ª. 2ª ORDEM - OUT/2022 - 2ª remessa</v>
          </cell>
          <cell r="G1818" t="str">
            <v>sim</v>
          </cell>
          <cell r="H1818">
            <v>44835</v>
          </cell>
          <cell r="I1818" t="str">
            <v>sim</v>
          </cell>
          <cell r="J1818" t="str">
            <v>não</v>
          </cell>
          <cell r="K1818">
            <v>2</v>
          </cell>
          <cell r="L1818" t="str">
            <v>MS 4.151/DF</v>
          </cell>
          <cell r="M1818" t="str">
            <v>1995/0038195-8</v>
          </cell>
          <cell r="N1818">
            <v>34901</v>
          </cell>
          <cell r="O1818" t="str">
            <v>Administrativo - Servidor Público Civil - Reajustes de Remuneração, Proventos ou Pensão</v>
          </cell>
          <cell r="P1818" t="str">
            <v>UNIÃO</v>
          </cell>
          <cell r="Q1818" t="str">
            <v>Ministério da Fazenda</v>
          </cell>
          <cell r="R1818">
            <v>36203</v>
          </cell>
          <cell r="S1818" t="str">
            <v>Mandado de Segurança 4.151/DF</v>
          </cell>
          <cell r="T1818" t="str">
            <v>2016/0130470-0</v>
          </cell>
          <cell r="U1818">
            <v>44377</v>
          </cell>
          <cell r="V1818" t="str">
            <v>Francisco de Assis Silva Araújo</v>
          </cell>
          <cell r="W1818" t="str">
            <v>269.441.976-34</v>
          </cell>
          <cell r="X1818">
            <v>21462</v>
          </cell>
          <cell r="Y1818">
            <v>64</v>
          </cell>
          <cell r="Z1818" t="str">
            <v>Servidor Público Civil Ativo</v>
          </cell>
          <cell r="AA1818" t="str">
            <v>Diferença de remuneração - 3,17%</v>
          </cell>
          <cell r="AB1818" t="str">
            <v>Alimentar</v>
          </cell>
          <cell r="AC1818" t="str">
            <v>Não</v>
          </cell>
          <cell r="AD1818" t="str">
            <v>Não</v>
          </cell>
          <cell r="AE1818" t="str">
            <v>Não</v>
          </cell>
          <cell r="AF1818" t="str">
            <v>-</v>
          </cell>
          <cell r="AG1818" t="str">
            <v>-</v>
          </cell>
          <cell r="AH1818" t="str">
            <v>Não informada</v>
          </cell>
          <cell r="AI1818" t="str">
            <v>Não Informada</v>
          </cell>
          <cell r="AJ1818" t="str">
            <v>Não</v>
          </cell>
          <cell r="AK1818">
            <v>6</v>
          </cell>
          <cell r="AL1818" t="str">
            <v>Mota &amp; Advogados Associados</v>
          </cell>
          <cell r="AM1818" t="str">
            <v>03.996.810/0001-38</v>
          </cell>
          <cell r="AN1818">
            <v>1</v>
          </cell>
          <cell r="AO1818" t="str">
            <v>Mauro Menezes e Advogados</v>
          </cell>
          <cell r="AP1818" t="str">
            <v>32.901.423/0001-79</v>
          </cell>
          <cell r="AQ1818">
            <v>1</v>
          </cell>
          <cell r="AR1818" t="str">
            <v>Caputo, Bastos e Serra Advogados</v>
          </cell>
          <cell r="AS1818" t="str">
            <v>12.291.813/0001-67</v>
          </cell>
          <cell r="AT1818">
            <v>0</v>
          </cell>
          <cell r="AU1818" t="str">
            <v>x x x</v>
          </cell>
          <cell r="AV1818" t="str">
            <v>x x x</v>
          </cell>
          <cell r="AW1818" t="str">
            <v>Dedução de Honorários Contratuais</v>
          </cell>
          <cell r="AX1818">
            <v>44348</v>
          </cell>
          <cell r="AY1818">
            <v>26250.15</v>
          </cell>
          <cell r="AZ1818">
            <v>41818.89</v>
          </cell>
          <cell r="BA1818">
            <v>68069.039999999994</v>
          </cell>
          <cell r="BB1818">
            <v>1575</v>
          </cell>
          <cell r="BC1818">
            <v>2509.14</v>
          </cell>
          <cell r="BD1818">
            <v>4084.14</v>
          </cell>
          <cell r="BE1818">
            <v>262.5</v>
          </cell>
          <cell r="BF1818">
            <v>418.19000000000005</v>
          </cell>
          <cell r="BG1818">
            <v>680.69</v>
          </cell>
          <cell r="BH1818">
            <v>262.5</v>
          </cell>
          <cell r="BI1818">
            <v>418.19000000000005</v>
          </cell>
          <cell r="BJ1818">
            <v>680.69</v>
          </cell>
          <cell r="BK1818">
            <v>0</v>
          </cell>
          <cell r="BL1818">
            <v>0</v>
          </cell>
          <cell r="BM1818">
            <v>0</v>
          </cell>
          <cell r="BN1818">
            <v>24150.15</v>
          </cell>
          <cell r="BO1818">
            <v>38473.369999999988</v>
          </cell>
          <cell r="BP1818">
            <v>62623.51999999999</v>
          </cell>
          <cell r="BQ1818">
            <v>26519.74</v>
          </cell>
          <cell r="BR1818">
            <v>2917.17</v>
          </cell>
          <cell r="BS1818">
            <v>5834.34</v>
          </cell>
          <cell r="BT1818">
            <v>53</v>
          </cell>
          <cell r="BU1818">
            <v>62623.519999999997</v>
          </cell>
          <cell r="BV1818">
            <v>2917.17</v>
          </cell>
          <cell r="BW1818">
            <v>26468.02</v>
          </cell>
          <cell r="BX1818">
            <v>42230.720000000001</v>
          </cell>
          <cell r="BY1818">
            <v>68698.740000000005</v>
          </cell>
          <cell r="BZ1818">
            <v>1588.08</v>
          </cell>
          <cell r="CA1818">
            <v>2533.83</v>
          </cell>
          <cell r="CB1818">
            <v>4121.91</v>
          </cell>
          <cell r="CC1818">
            <v>264.68</v>
          </cell>
          <cell r="CD1818">
            <v>422.28999999999991</v>
          </cell>
          <cell r="CE1818">
            <v>686.96999999999991</v>
          </cell>
          <cell r="CF1818">
            <v>264.68</v>
          </cell>
          <cell r="CG1818">
            <v>422.28999999999991</v>
          </cell>
          <cell r="CH1818">
            <v>686.96999999999991</v>
          </cell>
          <cell r="CI1818">
            <v>0</v>
          </cell>
          <cell r="CJ1818">
            <v>0</v>
          </cell>
          <cell r="CK1818">
            <v>0</v>
          </cell>
          <cell r="CL1818">
            <v>24350.58</v>
          </cell>
          <cell r="CM1818">
            <v>38852.310000000005</v>
          </cell>
          <cell r="CN1818">
            <v>63202.890000000007</v>
          </cell>
          <cell r="CO1818">
            <v>26739.85</v>
          </cell>
          <cell r="CP1818">
            <v>2941.38</v>
          </cell>
          <cell r="CQ1818">
            <v>5882.76</v>
          </cell>
          <cell r="CR1818">
            <v>63202.890000000007</v>
          </cell>
          <cell r="CS1818">
            <v>2941.38</v>
          </cell>
          <cell r="CT1818">
            <v>44378</v>
          </cell>
          <cell r="CU1818"/>
          <cell r="CV1818">
            <v>9156</v>
          </cell>
          <cell r="CW1818">
            <v>44835</v>
          </cell>
          <cell r="CX1818">
            <v>1.1095638366066978</v>
          </cell>
          <cell r="CY1818">
            <v>29367.95</v>
          </cell>
          <cell r="CZ1818">
            <v>46857.680000000008</v>
          </cell>
          <cell r="DA1818">
            <v>76225.63</v>
          </cell>
          <cell r="DB1818">
            <v>29669.57</v>
          </cell>
          <cell r="DC1818">
            <v>3263.65</v>
          </cell>
          <cell r="DD1818">
            <v>6527.3</v>
          </cell>
          <cell r="DE1818">
            <v>23269.9</v>
          </cell>
          <cell r="DF1818">
            <v>3263.65</v>
          </cell>
          <cell r="DG1818">
            <v>218160</v>
          </cell>
          <cell r="DH1818">
            <v>1</v>
          </cell>
          <cell r="DI1818">
            <v>29367.95</v>
          </cell>
          <cell r="DJ1818">
            <v>46857.680000000008</v>
          </cell>
          <cell r="DK1818">
            <v>76225.63</v>
          </cell>
          <cell r="DL1818">
            <v>29669.57</v>
          </cell>
          <cell r="DM1818">
            <v>3263.65</v>
          </cell>
          <cell r="DN1818">
            <v>6527.3</v>
          </cell>
          <cell r="DO1818">
            <v>23269.9</v>
          </cell>
          <cell r="DP1818">
            <v>3263.65</v>
          </cell>
          <cell r="DQ1818">
            <v>0</v>
          </cell>
          <cell r="DR1818"/>
          <cell r="DS1818">
            <v>0</v>
          </cell>
          <cell r="DT1818">
            <v>0</v>
          </cell>
        </row>
        <row r="1819">
          <cell r="A1819">
            <v>9157</v>
          </cell>
          <cell r="B1819">
            <v>8977</v>
          </cell>
          <cell r="C1819" t="str">
            <v>2021/0207798-3</v>
          </cell>
          <cell r="D1819" t="str">
            <v>0207798-39.2021.3.00.0000</v>
          </cell>
          <cell r="E1819">
            <v>44378</v>
          </cell>
          <cell r="F1819" t="str">
            <v>PAGO - 1ª. 2ª ORDEM - OUT/2022 - 1ª remessa</v>
          </cell>
          <cell r="G1819" t="str">
            <v>sim</v>
          </cell>
          <cell r="H1819">
            <v>44835</v>
          </cell>
          <cell r="I1819" t="str">
            <v>não</v>
          </cell>
          <cell r="J1819" t="str">
            <v>não</v>
          </cell>
          <cell r="K1819">
            <v>1</v>
          </cell>
          <cell r="L1819" t="str">
            <v>MS 4.151/DF</v>
          </cell>
          <cell r="M1819" t="str">
            <v>1995/0038195-8</v>
          </cell>
          <cell r="N1819">
            <v>34901</v>
          </cell>
          <cell r="O1819" t="str">
            <v>Administrativo - Servidor Público Civil - Reajustes de Remuneração, Proventos ou Pensão</v>
          </cell>
          <cell r="P1819" t="str">
            <v>UNIÃO</v>
          </cell>
          <cell r="Q1819" t="str">
            <v>Ministério da Fazenda</v>
          </cell>
          <cell r="R1819">
            <v>36203</v>
          </cell>
          <cell r="S1819" t="str">
            <v>Mandado de Segurança 4.151/DF</v>
          </cell>
          <cell r="T1819" t="str">
            <v>2016/0141939-8</v>
          </cell>
          <cell r="U1819">
            <v>44377</v>
          </cell>
          <cell r="V1819" t="str">
            <v>José Carlos Coelho</v>
          </cell>
          <cell r="W1819" t="str">
            <v>049.211.357-20</v>
          </cell>
          <cell r="X1819">
            <v>11247</v>
          </cell>
          <cell r="Y1819">
            <v>92</v>
          </cell>
          <cell r="Z1819" t="str">
            <v>Servidor Público Civil Inativo</v>
          </cell>
          <cell r="AA1819" t="str">
            <v>Diferença de remuneração - 3,17%</v>
          </cell>
          <cell r="AB1819" t="str">
            <v>Alimentar</v>
          </cell>
          <cell r="AC1819" t="str">
            <v>Não</v>
          </cell>
          <cell r="AD1819" t="str">
            <v>Não</v>
          </cell>
          <cell r="AE1819" t="str">
            <v>Não</v>
          </cell>
          <cell r="AF1819" t="str">
            <v>-</v>
          </cell>
          <cell r="AG1819" t="str">
            <v>-</v>
          </cell>
          <cell r="AH1819" t="str">
            <v>Não informada</v>
          </cell>
          <cell r="AI1819" t="str">
            <v>Não Informada</v>
          </cell>
          <cell r="AJ1819" t="str">
            <v>Não</v>
          </cell>
          <cell r="AK1819">
            <v>9</v>
          </cell>
          <cell r="AL1819" t="str">
            <v>Mota &amp; Advogados Associados</v>
          </cell>
          <cell r="AM1819" t="str">
            <v>03.996.810/0001-38</v>
          </cell>
          <cell r="AN1819">
            <v>2</v>
          </cell>
          <cell r="AO1819" t="str">
            <v>Mauro Menezes e Advogados</v>
          </cell>
          <cell r="AP1819" t="str">
            <v>32.901.423/0001-79</v>
          </cell>
          <cell r="AQ1819">
            <v>1</v>
          </cell>
          <cell r="AR1819" t="str">
            <v>Caputo, Bastos e Serra Advogados</v>
          </cell>
          <cell r="AS1819" t="str">
            <v>12.291.813/0001-67</v>
          </cell>
          <cell r="AT1819">
            <v>0</v>
          </cell>
          <cell r="AU1819" t="str">
            <v>x x x</v>
          </cell>
          <cell r="AV1819" t="str">
            <v>x x x</v>
          </cell>
          <cell r="AW1819" t="str">
            <v>Dedução de Honorários Contratuais</v>
          </cell>
          <cell r="AX1819">
            <v>44348</v>
          </cell>
          <cell r="AY1819">
            <v>28293.11</v>
          </cell>
          <cell r="AZ1819">
            <v>47950.18</v>
          </cell>
          <cell r="BA1819">
            <v>76243.289999999994</v>
          </cell>
          <cell r="BB1819">
            <v>2546.37</v>
          </cell>
          <cell r="BC1819">
            <v>4315.5200000000004</v>
          </cell>
          <cell r="BD1819">
            <v>6861.89</v>
          </cell>
          <cell r="BE1819">
            <v>565.86</v>
          </cell>
          <cell r="BF1819">
            <v>958.99999999999989</v>
          </cell>
          <cell r="BG1819">
            <v>1524.86</v>
          </cell>
          <cell r="BH1819">
            <v>282.93</v>
          </cell>
          <cell r="BI1819">
            <v>479.49999999999994</v>
          </cell>
          <cell r="BJ1819">
            <v>762.43</v>
          </cell>
          <cell r="BK1819">
            <v>0</v>
          </cell>
          <cell r="BL1819">
            <v>0</v>
          </cell>
          <cell r="BM1819">
            <v>0</v>
          </cell>
          <cell r="BN1819">
            <v>24897.95</v>
          </cell>
          <cell r="BO1819">
            <v>42196.160000000003</v>
          </cell>
          <cell r="BP1819">
            <v>67094.11</v>
          </cell>
          <cell r="BQ1819">
            <v>0</v>
          </cell>
          <cell r="BR1819">
            <v>0</v>
          </cell>
          <cell r="BS1819">
            <v>0</v>
          </cell>
          <cell r="BT1819">
            <v>53</v>
          </cell>
          <cell r="BU1819">
            <v>67094.100000000006</v>
          </cell>
          <cell r="BV1819">
            <v>0</v>
          </cell>
          <cell r="BW1819">
            <v>28527.94</v>
          </cell>
          <cell r="BX1819">
            <v>48417.929999999993</v>
          </cell>
          <cell r="BY1819">
            <v>76945.87</v>
          </cell>
          <cell r="BZ1819">
            <v>2567.5100000000002</v>
          </cell>
          <cell r="CA1819">
            <v>4357.6000000000004</v>
          </cell>
          <cell r="CB1819">
            <v>6925.1100000000006</v>
          </cell>
          <cell r="CC1819">
            <v>570.54999999999995</v>
          </cell>
          <cell r="CD1819">
            <v>968.35000000000014</v>
          </cell>
          <cell r="CE1819">
            <v>1538.9</v>
          </cell>
          <cell r="CF1819">
            <v>285.27</v>
          </cell>
          <cell r="CG1819">
            <v>484.17000000000007</v>
          </cell>
          <cell r="CH1819">
            <v>769.44</v>
          </cell>
          <cell r="CI1819">
            <v>0</v>
          </cell>
          <cell r="CJ1819">
            <v>0</v>
          </cell>
          <cell r="CK1819">
            <v>0</v>
          </cell>
          <cell r="CL1819">
            <v>25104.61</v>
          </cell>
          <cell r="CM1819">
            <v>42607.81</v>
          </cell>
          <cell r="CN1819">
            <v>67712.42</v>
          </cell>
          <cell r="CO1819">
            <v>0</v>
          </cell>
          <cell r="CP1819">
            <v>0</v>
          </cell>
          <cell r="CQ1819">
            <v>0</v>
          </cell>
          <cell r="CR1819">
            <v>67712.42</v>
          </cell>
          <cell r="CS1819">
            <v>0</v>
          </cell>
          <cell r="CT1819">
            <v>44378</v>
          </cell>
          <cell r="CU1819"/>
          <cell r="CV1819">
            <v>9157</v>
          </cell>
          <cell r="CW1819">
            <v>44835</v>
          </cell>
          <cell r="CX1819">
            <v>1.1095638366066978</v>
          </cell>
          <cell r="CY1819">
            <v>31653.57</v>
          </cell>
          <cell r="CZ1819">
            <v>53722.780000000006</v>
          </cell>
          <cell r="DA1819">
            <v>85376.35</v>
          </cell>
          <cell r="DB1819">
            <v>0</v>
          </cell>
          <cell r="DC1819">
            <v>0</v>
          </cell>
          <cell r="DD1819">
            <v>0</v>
          </cell>
          <cell r="DE1819">
            <v>21408.400000000001</v>
          </cell>
          <cell r="DF1819">
            <v>0</v>
          </cell>
          <cell r="DG1819">
            <v>218160</v>
          </cell>
          <cell r="DH1819">
            <v>1</v>
          </cell>
          <cell r="DI1819">
            <v>31653.57</v>
          </cell>
          <cell r="DJ1819">
            <v>53722.780000000006</v>
          </cell>
          <cell r="DK1819">
            <v>85376.35</v>
          </cell>
          <cell r="DL1819">
            <v>0</v>
          </cell>
          <cell r="DM1819">
            <v>0</v>
          </cell>
          <cell r="DN1819">
            <v>0</v>
          </cell>
          <cell r="DO1819">
            <v>21408.400000000001</v>
          </cell>
          <cell r="DP1819">
            <v>0</v>
          </cell>
          <cell r="DQ1819">
            <v>0</v>
          </cell>
          <cell r="DR1819"/>
          <cell r="DS1819">
            <v>0</v>
          </cell>
          <cell r="DT1819">
            <v>0</v>
          </cell>
        </row>
        <row r="1820">
          <cell r="A1820">
            <v>9158</v>
          </cell>
          <cell r="B1820">
            <v>8980</v>
          </cell>
          <cell r="C1820" t="str">
            <v>2021/0207809-5</v>
          </cell>
          <cell r="D1820" t="str">
            <v>0207809-68.2021.3.00.0000</v>
          </cell>
          <cell r="E1820">
            <v>44378</v>
          </cell>
          <cell r="F1820" t="str">
            <v>PAGO - 1ª. 2ª ORDEM - OUT/2022 - 1ª remessa</v>
          </cell>
          <cell r="G1820" t="str">
            <v>sim</v>
          </cell>
          <cell r="H1820">
            <v>44835</v>
          </cell>
          <cell r="I1820" t="str">
            <v>não</v>
          </cell>
          <cell r="J1820" t="str">
            <v>não</v>
          </cell>
          <cell r="K1820">
            <v>1</v>
          </cell>
          <cell r="L1820" t="str">
            <v>MS 4.151/DF</v>
          </cell>
          <cell r="M1820" t="str">
            <v>1995/0038195-8</v>
          </cell>
          <cell r="N1820">
            <v>34901</v>
          </cell>
          <cell r="O1820" t="str">
            <v>Administrativo - Servidor Público Civil - Reajustes de Remuneração, Proventos ou Pensão</v>
          </cell>
          <cell r="P1820" t="str">
            <v>UNIÃO</v>
          </cell>
          <cell r="Q1820" t="str">
            <v>Ministério da Fazenda</v>
          </cell>
          <cell r="R1820">
            <v>36203</v>
          </cell>
          <cell r="S1820" t="str">
            <v>Mandado de Segurança 4.151/DF</v>
          </cell>
          <cell r="T1820" t="str">
            <v>2016/0144559-9</v>
          </cell>
          <cell r="U1820">
            <v>44377</v>
          </cell>
          <cell r="V1820" t="str">
            <v>Jamile Abou Hala Lima</v>
          </cell>
          <cell r="W1820" t="str">
            <v>787.750.518-34</v>
          </cell>
          <cell r="X1820">
            <v>20097</v>
          </cell>
          <cell r="Y1820">
            <v>67</v>
          </cell>
          <cell r="Z1820" t="str">
            <v>Servidor Público Civil Ativo</v>
          </cell>
          <cell r="AA1820" t="str">
            <v>Diferença de remuneração - 3,17%</v>
          </cell>
          <cell r="AB1820" t="str">
            <v>Alimentar</v>
          </cell>
          <cell r="AC1820" t="str">
            <v>Não</v>
          </cell>
          <cell r="AD1820" t="str">
            <v>Não</v>
          </cell>
          <cell r="AE1820" t="str">
            <v>Não</v>
          </cell>
          <cell r="AF1820" t="str">
            <v>-</v>
          </cell>
          <cell r="AG1820" t="str">
            <v>-</v>
          </cell>
          <cell r="AH1820" t="str">
            <v>Não informada</v>
          </cell>
          <cell r="AI1820" t="str">
            <v>Não Informada</v>
          </cell>
          <cell r="AJ1820" t="str">
            <v>Não</v>
          </cell>
          <cell r="AK1820">
            <v>6</v>
          </cell>
          <cell r="AL1820" t="str">
            <v>Mota &amp; Advogados Associados</v>
          </cell>
          <cell r="AM1820" t="str">
            <v>03.996.810/0001-38</v>
          </cell>
          <cell r="AN1820">
            <v>1</v>
          </cell>
          <cell r="AO1820" t="str">
            <v>Mauro Menezes e Advogados</v>
          </cell>
          <cell r="AP1820" t="str">
            <v>32.901.423/0001-79</v>
          </cell>
          <cell r="AQ1820">
            <v>1</v>
          </cell>
          <cell r="AR1820" t="str">
            <v>Caputo, Bastos e Serra Advogados</v>
          </cell>
          <cell r="AS1820" t="str">
            <v>12.291.813/0001-67</v>
          </cell>
          <cell r="AT1820">
            <v>0</v>
          </cell>
          <cell r="AU1820" t="str">
            <v>x x x</v>
          </cell>
          <cell r="AV1820" t="str">
            <v>x x x</v>
          </cell>
          <cell r="AW1820" t="str">
            <v>Dedução de Honorários Contratuais</v>
          </cell>
          <cell r="AX1820">
            <v>44348</v>
          </cell>
          <cell r="AY1820">
            <v>26625.93</v>
          </cell>
          <cell r="AZ1820">
            <v>48368.13</v>
          </cell>
          <cell r="BA1820">
            <v>74994.06</v>
          </cell>
          <cell r="BB1820">
            <v>1597.55</v>
          </cell>
          <cell r="BC1820">
            <v>2902.09</v>
          </cell>
          <cell r="BD1820">
            <v>4499.6400000000003</v>
          </cell>
          <cell r="BE1820">
            <v>266.25</v>
          </cell>
          <cell r="BF1820">
            <v>483.69000000000005</v>
          </cell>
          <cell r="BG1820">
            <v>749.94</v>
          </cell>
          <cell r="BH1820">
            <v>266.25</v>
          </cell>
          <cell r="BI1820">
            <v>483.69000000000005</v>
          </cell>
          <cell r="BJ1820">
            <v>749.94</v>
          </cell>
          <cell r="BK1820">
            <v>0</v>
          </cell>
          <cell r="BL1820">
            <v>0</v>
          </cell>
          <cell r="BM1820">
            <v>0</v>
          </cell>
          <cell r="BN1820">
            <v>24495.88</v>
          </cell>
          <cell r="BO1820">
            <v>44498.659999999989</v>
          </cell>
          <cell r="BP1820">
            <v>68994.539999999994</v>
          </cell>
          <cell r="BQ1820">
            <v>35682.559999999998</v>
          </cell>
          <cell r="BR1820">
            <v>3925.08</v>
          </cell>
          <cell r="BS1820">
            <v>7850.16</v>
          </cell>
          <cell r="BT1820">
            <v>53</v>
          </cell>
          <cell r="BU1820">
            <v>68994.539999999994</v>
          </cell>
          <cell r="BV1820">
            <v>3925.08</v>
          </cell>
          <cell r="BW1820">
            <v>26846.92</v>
          </cell>
          <cell r="BX1820">
            <v>48835.240000000005</v>
          </cell>
          <cell r="BY1820">
            <v>75682.16</v>
          </cell>
          <cell r="BZ1820">
            <v>1610.81</v>
          </cell>
          <cell r="CA1820">
            <v>2930.1</v>
          </cell>
          <cell r="CB1820">
            <v>4540.91</v>
          </cell>
          <cell r="CC1820">
            <v>268.45999999999998</v>
          </cell>
          <cell r="CD1820">
            <v>488.34</v>
          </cell>
          <cell r="CE1820">
            <v>756.8</v>
          </cell>
          <cell r="CF1820">
            <v>268.45999999999998</v>
          </cell>
          <cell r="CG1820">
            <v>488.34</v>
          </cell>
          <cell r="CH1820">
            <v>756.8</v>
          </cell>
          <cell r="CI1820">
            <v>0</v>
          </cell>
          <cell r="CJ1820">
            <v>0</v>
          </cell>
          <cell r="CK1820">
            <v>0</v>
          </cell>
          <cell r="CL1820">
            <v>24699.19</v>
          </cell>
          <cell r="CM1820">
            <v>44928.459999999992</v>
          </cell>
          <cell r="CN1820">
            <v>69627.649999999994</v>
          </cell>
          <cell r="CO1820">
            <v>35978.720000000001</v>
          </cell>
          <cell r="CP1820">
            <v>3957.65</v>
          </cell>
          <cell r="CQ1820">
            <v>7915.3</v>
          </cell>
          <cell r="CR1820">
            <v>69627.649999999994</v>
          </cell>
          <cell r="CS1820">
            <v>3957.65</v>
          </cell>
          <cell r="CT1820">
            <v>44378</v>
          </cell>
          <cell r="CU1820"/>
          <cell r="CV1820">
            <v>9158</v>
          </cell>
          <cell r="CW1820">
            <v>44835</v>
          </cell>
          <cell r="CX1820">
            <v>1.1095638366066978</v>
          </cell>
          <cell r="CY1820">
            <v>29788.37</v>
          </cell>
          <cell r="CZ1820">
            <v>54185.81</v>
          </cell>
          <cell r="DA1820">
            <v>83974.18</v>
          </cell>
          <cell r="DB1820">
            <v>39920.68</v>
          </cell>
          <cell r="DC1820">
            <v>4391.2700000000004</v>
          </cell>
          <cell r="DD1820">
            <v>8782.5400000000009</v>
          </cell>
          <cell r="DE1820">
            <v>23070.43</v>
          </cell>
          <cell r="DF1820">
            <v>4391.2700000000004</v>
          </cell>
          <cell r="DG1820">
            <v>218160</v>
          </cell>
          <cell r="DH1820">
            <v>1</v>
          </cell>
          <cell r="DI1820">
            <v>29788.37</v>
          </cell>
          <cell r="DJ1820">
            <v>54185.81</v>
          </cell>
          <cell r="DK1820">
            <v>83974.18</v>
          </cell>
          <cell r="DL1820">
            <v>39920.68</v>
          </cell>
          <cell r="DM1820">
            <v>4391.2700000000004</v>
          </cell>
          <cell r="DN1820">
            <v>8782.5400000000009</v>
          </cell>
          <cell r="DO1820">
            <v>23070.43</v>
          </cell>
          <cell r="DP1820">
            <v>4391.2700000000004</v>
          </cell>
          <cell r="DQ1820">
            <v>0</v>
          </cell>
          <cell r="DR1820"/>
          <cell r="DS1820">
            <v>0</v>
          </cell>
          <cell r="DT1820">
            <v>0</v>
          </cell>
        </row>
        <row r="1821">
          <cell r="A1821">
            <v>9159</v>
          </cell>
          <cell r="B1821">
            <v>9060</v>
          </cell>
          <cell r="C1821" t="str">
            <v>2021/0207814-7</v>
          </cell>
          <cell r="D1821" t="str">
            <v>0207814-90.2021.3.00.0000</v>
          </cell>
          <cell r="E1821">
            <v>44378</v>
          </cell>
          <cell r="F1821" t="str">
            <v>PAGO - 1ª. 2ª ORDEM - OUT/2022 - 1ª remessa</v>
          </cell>
          <cell r="G1821" t="str">
            <v>sim</v>
          </cell>
          <cell r="H1821">
            <v>44835</v>
          </cell>
          <cell r="I1821" t="str">
            <v>não</v>
          </cell>
          <cell r="J1821" t="str">
            <v>não</v>
          </cell>
          <cell r="K1821">
            <v>1</v>
          </cell>
          <cell r="L1821" t="str">
            <v>MS 4.151/DF</v>
          </cell>
          <cell r="M1821" t="str">
            <v>1995/0038195-8</v>
          </cell>
          <cell r="N1821">
            <v>34901</v>
          </cell>
          <cell r="O1821" t="str">
            <v>Administrativo - Servidor Público Civil - Reajustes de Remuneração, Proventos ou Pensão</v>
          </cell>
          <cell r="P1821" t="str">
            <v>UNIÃO</v>
          </cell>
          <cell r="Q1821" t="str">
            <v>Ministério da Fazenda</v>
          </cell>
          <cell r="R1821">
            <v>36203</v>
          </cell>
          <cell r="S1821" t="str">
            <v>Mandado de Segurança 4.151/DF</v>
          </cell>
          <cell r="T1821" t="str">
            <v>2016/0144559-9</v>
          </cell>
          <cell r="U1821">
            <v>44377</v>
          </cell>
          <cell r="V1821" t="str">
            <v>Jane Maria de Oliveira Pacheco</v>
          </cell>
          <cell r="W1821" t="str">
            <v>018.261.909-53</v>
          </cell>
          <cell r="X1821">
            <v>15591</v>
          </cell>
          <cell r="Y1821">
            <v>80</v>
          </cell>
          <cell r="Z1821" t="str">
            <v>Servidor Público Civil Inativo</v>
          </cell>
          <cell r="AA1821" t="str">
            <v>Diferença de remuneração - 3,17%</v>
          </cell>
          <cell r="AB1821" t="str">
            <v>Alimentar</v>
          </cell>
          <cell r="AC1821" t="str">
            <v>Não</v>
          </cell>
          <cell r="AD1821" t="str">
            <v>Não</v>
          </cell>
          <cell r="AE1821" t="str">
            <v>Não</v>
          </cell>
          <cell r="AF1821" t="str">
            <v>-</v>
          </cell>
          <cell r="AG1821" t="str">
            <v>-</v>
          </cell>
          <cell r="AH1821" t="str">
            <v>Não informada</v>
          </cell>
          <cell r="AI1821" t="str">
            <v>Não Informada</v>
          </cell>
          <cell r="AJ1821" t="str">
            <v>Não</v>
          </cell>
          <cell r="AK1821">
            <v>9</v>
          </cell>
          <cell r="AL1821" t="str">
            <v>Mota &amp; Advogados Associados</v>
          </cell>
          <cell r="AM1821" t="str">
            <v>03.996.810/0001-38</v>
          </cell>
          <cell r="AN1821">
            <v>2</v>
          </cell>
          <cell r="AO1821" t="str">
            <v>Mauro Menezes e Advogados</v>
          </cell>
          <cell r="AP1821" t="str">
            <v>32.901.423/0001-79</v>
          </cell>
          <cell r="AQ1821">
            <v>1</v>
          </cell>
          <cell r="AR1821" t="str">
            <v>Caputo, Bastos e Serra Advogados</v>
          </cell>
          <cell r="AS1821" t="str">
            <v>12.291.813/0001-67</v>
          </cell>
          <cell r="AT1821">
            <v>0</v>
          </cell>
          <cell r="AU1821" t="str">
            <v>x x x</v>
          </cell>
          <cell r="AV1821" t="str">
            <v>x x x</v>
          </cell>
          <cell r="AW1821" t="str">
            <v>Dedução de Honorários Contratuais</v>
          </cell>
          <cell r="AX1821">
            <v>44348</v>
          </cell>
          <cell r="AY1821">
            <v>32306.32</v>
          </cell>
          <cell r="AZ1821">
            <v>56485.18</v>
          </cell>
          <cell r="BA1821">
            <v>88791.5</v>
          </cell>
          <cell r="BB1821">
            <v>2907.56</v>
          </cell>
          <cell r="BC1821">
            <v>5083.67</v>
          </cell>
          <cell r="BD1821">
            <v>7991.23</v>
          </cell>
          <cell r="BE1821">
            <v>646.12</v>
          </cell>
          <cell r="BF1821">
            <v>1129.71</v>
          </cell>
          <cell r="BG1821">
            <v>1775.83</v>
          </cell>
          <cell r="BH1821">
            <v>323.06</v>
          </cell>
          <cell r="BI1821">
            <v>564.84999999999991</v>
          </cell>
          <cell r="BJ1821">
            <v>887.91</v>
          </cell>
          <cell r="BK1821">
            <v>0</v>
          </cell>
          <cell r="BL1821">
            <v>0</v>
          </cell>
          <cell r="BM1821">
            <v>0</v>
          </cell>
          <cell r="BN1821">
            <v>28429.579999999998</v>
          </cell>
          <cell r="BO1821">
            <v>49706.95</v>
          </cell>
          <cell r="BP1821">
            <v>78136.53</v>
          </cell>
          <cell r="BQ1821">
            <v>0</v>
          </cell>
          <cell r="BR1821">
            <v>0</v>
          </cell>
          <cell r="BS1821">
            <v>0</v>
          </cell>
          <cell r="BT1821">
            <v>53</v>
          </cell>
          <cell r="BU1821">
            <v>78136.52</v>
          </cell>
          <cell r="BV1821">
            <v>0</v>
          </cell>
          <cell r="BW1821">
            <v>32574.46</v>
          </cell>
          <cell r="BX1821">
            <v>57033.670000000006</v>
          </cell>
          <cell r="BY1821">
            <v>89608.13</v>
          </cell>
          <cell r="BZ1821">
            <v>2931.7</v>
          </cell>
          <cell r="CA1821">
            <v>5133.03</v>
          </cell>
          <cell r="CB1821">
            <v>8064.73</v>
          </cell>
          <cell r="CC1821">
            <v>651.48</v>
          </cell>
          <cell r="CD1821">
            <v>1140.6699999999998</v>
          </cell>
          <cell r="CE1821">
            <v>1792.1499999999999</v>
          </cell>
          <cell r="CF1821">
            <v>325.74</v>
          </cell>
          <cell r="CG1821">
            <v>570.32999999999993</v>
          </cell>
          <cell r="CH1821">
            <v>896.06999999999994</v>
          </cell>
          <cell r="CI1821">
            <v>0</v>
          </cell>
          <cell r="CJ1821">
            <v>0</v>
          </cell>
          <cell r="CK1821">
            <v>0</v>
          </cell>
          <cell r="CL1821">
            <v>28665.539999999997</v>
          </cell>
          <cell r="CM1821">
            <v>50189.64</v>
          </cell>
          <cell r="CN1821">
            <v>78855.179999999993</v>
          </cell>
          <cell r="CO1821">
            <v>0</v>
          </cell>
          <cell r="CP1821">
            <v>0</v>
          </cell>
          <cell r="CQ1821">
            <v>0</v>
          </cell>
          <cell r="CR1821">
            <v>78855.179999999993</v>
          </cell>
          <cell r="CS1821">
            <v>0</v>
          </cell>
          <cell r="CT1821">
            <v>44378</v>
          </cell>
          <cell r="CU1821"/>
          <cell r="CV1821">
            <v>9159</v>
          </cell>
          <cell r="CW1821">
            <v>44835</v>
          </cell>
          <cell r="CX1821">
            <v>1.1095638366066978</v>
          </cell>
          <cell r="CY1821">
            <v>36143.440000000002</v>
          </cell>
          <cell r="CZ1821">
            <v>63282.5</v>
          </cell>
          <cell r="DA1821">
            <v>99425.94</v>
          </cell>
          <cell r="DB1821">
            <v>0</v>
          </cell>
          <cell r="DC1821">
            <v>0</v>
          </cell>
          <cell r="DD1821">
            <v>0</v>
          </cell>
          <cell r="DE1821">
            <v>24212.32</v>
          </cell>
          <cell r="DF1821">
            <v>0</v>
          </cell>
          <cell r="DG1821">
            <v>218160</v>
          </cell>
          <cell r="DH1821">
            <v>1</v>
          </cell>
          <cell r="DI1821">
            <v>36143.440000000002</v>
          </cell>
          <cell r="DJ1821">
            <v>63282.5</v>
          </cell>
          <cell r="DK1821">
            <v>99425.94</v>
          </cell>
          <cell r="DL1821">
            <v>0</v>
          </cell>
          <cell r="DM1821">
            <v>0</v>
          </cell>
          <cell r="DN1821">
            <v>0</v>
          </cell>
          <cell r="DO1821">
            <v>24212.32</v>
          </cell>
          <cell r="DP1821">
            <v>0</v>
          </cell>
          <cell r="DQ1821">
            <v>0</v>
          </cell>
          <cell r="DR1821"/>
          <cell r="DS1821">
            <v>0</v>
          </cell>
          <cell r="DT1821">
            <v>0</v>
          </cell>
        </row>
        <row r="1822">
          <cell r="A1822">
            <v>9160</v>
          </cell>
          <cell r="B1822">
            <v>9061</v>
          </cell>
          <cell r="C1822" t="str">
            <v>2021/0207821-2</v>
          </cell>
          <cell r="D1822" t="str">
            <v>0207821-82.2021.3.00.0000</v>
          </cell>
          <cell r="E1822">
            <v>44378</v>
          </cell>
          <cell r="F1822" t="str">
            <v>PAGO - 1ª. 2ª ORDEM - OUT/2022 - 1ª remessa</v>
          </cell>
          <cell r="G1822" t="str">
            <v>sim</v>
          </cell>
          <cell r="H1822">
            <v>44835</v>
          </cell>
          <cell r="I1822" t="str">
            <v>não</v>
          </cell>
          <cell r="J1822" t="str">
            <v>não</v>
          </cell>
          <cell r="K1822">
            <v>1</v>
          </cell>
          <cell r="L1822" t="str">
            <v>MS 4.151/DF</v>
          </cell>
          <cell r="M1822" t="str">
            <v>1995/0038195-8</v>
          </cell>
          <cell r="N1822">
            <v>34901</v>
          </cell>
          <cell r="O1822" t="str">
            <v>Administrativo - Servidor Público Civil - Reajustes de Remuneração, Proventos ou Pensão</v>
          </cell>
          <cell r="P1822" t="str">
            <v>UNIÃO</v>
          </cell>
          <cell r="Q1822" t="str">
            <v>Ministério da Fazenda</v>
          </cell>
          <cell r="R1822">
            <v>36203</v>
          </cell>
          <cell r="S1822" t="str">
            <v>Mandado de Segurança 4.151/DF</v>
          </cell>
          <cell r="T1822" t="str">
            <v>2016/0164480-0</v>
          </cell>
          <cell r="U1822">
            <v>44377</v>
          </cell>
          <cell r="V1822" t="str">
            <v>Pedro Getúlio Ferreira</v>
          </cell>
          <cell r="W1822" t="str">
            <v>118.258.711-91</v>
          </cell>
          <cell r="X1822">
            <v>18875</v>
          </cell>
          <cell r="Y1822">
            <v>71</v>
          </cell>
          <cell r="Z1822" t="str">
            <v>Servidor Público Civil Ativo</v>
          </cell>
          <cell r="AA1822" t="str">
            <v>Diferença de remuneração - 3,17%</v>
          </cell>
          <cell r="AB1822" t="str">
            <v>Alimentar</v>
          </cell>
          <cell r="AC1822" t="str">
            <v>Não</v>
          </cell>
          <cell r="AD1822" t="str">
            <v>Não</v>
          </cell>
          <cell r="AE1822" t="str">
            <v>Não</v>
          </cell>
          <cell r="AF1822" t="str">
            <v>-</v>
          </cell>
          <cell r="AG1822" t="str">
            <v>-</v>
          </cell>
          <cell r="AH1822" t="str">
            <v>Não informada</v>
          </cell>
          <cell r="AI1822" t="str">
            <v>Não Informada</v>
          </cell>
          <cell r="AJ1822" t="str">
            <v>Não</v>
          </cell>
          <cell r="AK1822">
            <v>6</v>
          </cell>
          <cell r="AL1822" t="str">
            <v>Mota &amp; Advogados Associados</v>
          </cell>
          <cell r="AM1822" t="str">
            <v>03.996.810/0001-38</v>
          </cell>
          <cell r="AN1822">
            <v>1</v>
          </cell>
          <cell r="AO1822" t="str">
            <v>Mauro Menezes e Advogados</v>
          </cell>
          <cell r="AP1822" t="str">
            <v>32.901.423/0001-79</v>
          </cell>
          <cell r="AQ1822">
            <v>1</v>
          </cell>
          <cell r="AR1822" t="str">
            <v>Caputo, Bastos e Serra Advogados</v>
          </cell>
          <cell r="AS1822" t="str">
            <v>12.291.813/0001-67</v>
          </cell>
          <cell r="AT1822">
            <v>0</v>
          </cell>
          <cell r="AU1822" t="str">
            <v>x x x</v>
          </cell>
          <cell r="AV1822" t="str">
            <v>x x x</v>
          </cell>
          <cell r="AW1822" t="str">
            <v>Dedução de Honorários Contratuais</v>
          </cell>
          <cell r="AX1822">
            <v>44348</v>
          </cell>
          <cell r="AY1822">
            <v>25204.76</v>
          </cell>
          <cell r="AZ1822">
            <v>43310.94</v>
          </cell>
          <cell r="BA1822">
            <v>68515.7</v>
          </cell>
          <cell r="BB1822">
            <v>1512.28</v>
          </cell>
          <cell r="BC1822">
            <v>2598.66</v>
          </cell>
          <cell r="BD1822">
            <v>4110.9399999999996</v>
          </cell>
          <cell r="BE1822">
            <v>252.04</v>
          </cell>
          <cell r="BF1822">
            <v>433.11</v>
          </cell>
          <cell r="BG1822">
            <v>685.15</v>
          </cell>
          <cell r="BH1822">
            <v>252.04</v>
          </cell>
          <cell r="BI1822">
            <v>433.11</v>
          </cell>
          <cell r="BJ1822">
            <v>685.15</v>
          </cell>
          <cell r="BK1822">
            <v>0</v>
          </cell>
          <cell r="BL1822">
            <v>0</v>
          </cell>
          <cell r="BM1822">
            <v>0</v>
          </cell>
          <cell r="BN1822">
            <v>23188.399999999998</v>
          </cell>
          <cell r="BO1822">
            <v>39846.06</v>
          </cell>
          <cell r="BP1822">
            <v>63034.459999999992</v>
          </cell>
          <cell r="BQ1822">
            <v>30214.13</v>
          </cell>
          <cell r="BR1822">
            <v>3323.55</v>
          </cell>
          <cell r="BS1822">
            <v>6647.1</v>
          </cell>
          <cell r="BT1822">
            <v>53</v>
          </cell>
          <cell r="BU1822">
            <v>63034.45</v>
          </cell>
          <cell r="BV1822">
            <v>3323.55</v>
          </cell>
          <cell r="BW1822">
            <v>25413.95</v>
          </cell>
          <cell r="BX1822">
            <v>43732.58</v>
          </cell>
          <cell r="BY1822">
            <v>69146.53</v>
          </cell>
          <cell r="BZ1822">
            <v>1524.83</v>
          </cell>
          <cell r="CA1822">
            <v>2623.9399999999996</v>
          </cell>
          <cell r="CB1822">
            <v>4148.7699999999995</v>
          </cell>
          <cell r="CC1822">
            <v>254.13</v>
          </cell>
          <cell r="CD1822">
            <v>437.31999999999994</v>
          </cell>
          <cell r="CE1822">
            <v>691.44999999999993</v>
          </cell>
          <cell r="CF1822">
            <v>254.13</v>
          </cell>
          <cell r="CG1822">
            <v>437.31999999999994</v>
          </cell>
          <cell r="CH1822">
            <v>691.44999999999993</v>
          </cell>
          <cell r="CI1822">
            <v>0</v>
          </cell>
          <cell r="CJ1822">
            <v>0</v>
          </cell>
          <cell r="CK1822">
            <v>0</v>
          </cell>
          <cell r="CL1822">
            <v>23380.86</v>
          </cell>
          <cell r="CM1822">
            <v>40234</v>
          </cell>
          <cell r="CN1822">
            <v>63614.86</v>
          </cell>
          <cell r="CO1822">
            <v>30464.9</v>
          </cell>
          <cell r="CP1822">
            <v>3351.13</v>
          </cell>
          <cell r="CQ1822">
            <v>6702.26</v>
          </cell>
          <cell r="CR1822">
            <v>63614.86</v>
          </cell>
          <cell r="CS1822">
            <v>3351.13</v>
          </cell>
          <cell r="CT1822">
            <v>44378</v>
          </cell>
          <cell r="CU1822"/>
          <cell r="CV1822">
            <v>9160</v>
          </cell>
          <cell r="CW1822">
            <v>44835</v>
          </cell>
          <cell r="CX1822">
            <v>1.1095638366066978</v>
          </cell>
          <cell r="CY1822">
            <v>28198.39</v>
          </cell>
          <cell r="CZ1822">
            <v>48524.09</v>
          </cell>
          <cell r="DA1822">
            <v>76722.48</v>
          </cell>
          <cell r="DB1822">
            <v>33802.75</v>
          </cell>
          <cell r="DC1822">
            <v>3718.3</v>
          </cell>
          <cell r="DD1822">
            <v>7436.6</v>
          </cell>
          <cell r="DE1822">
            <v>22060.6</v>
          </cell>
          <cell r="DF1822">
            <v>3718.3</v>
          </cell>
          <cell r="DG1822">
            <v>218160</v>
          </cell>
          <cell r="DH1822">
            <v>1</v>
          </cell>
          <cell r="DI1822">
            <v>28198.39</v>
          </cell>
          <cell r="DJ1822">
            <v>48524.09</v>
          </cell>
          <cell r="DK1822">
            <v>76722.48</v>
          </cell>
          <cell r="DL1822">
            <v>33802.75</v>
          </cell>
          <cell r="DM1822">
            <v>3718.3</v>
          </cell>
          <cell r="DN1822">
            <v>7436.6</v>
          </cell>
          <cell r="DO1822">
            <v>22060.6</v>
          </cell>
          <cell r="DP1822">
            <v>3718.3</v>
          </cell>
          <cell r="DQ1822">
            <v>0</v>
          </cell>
          <cell r="DR1822"/>
          <cell r="DS1822">
            <v>0</v>
          </cell>
          <cell r="DT1822">
            <v>0</v>
          </cell>
        </row>
        <row r="1823">
          <cell r="A1823">
            <v>9161</v>
          </cell>
          <cell r="B1823">
            <v>9077</v>
          </cell>
          <cell r="C1823" t="str">
            <v>2021/0207852-7</v>
          </cell>
          <cell r="D1823" t="str">
            <v>0207852-05.2021.3.00.0000</v>
          </cell>
          <cell r="E1823">
            <v>44378</v>
          </cell>
          <cell r="F1823" t="str">
            <v>PAGO - 1ª. 2ª ORDEM - OUT/2022 - 4ª remessa</v>
          </cell>
          <cell r="G1823" t="str">
            <v>sim</v>
          </cell>
          <cell r="H1823">
            <v>44835</v>
          </cell>
          <cell r="I1823" t="str">
            <v>sim</v>
          </cell>
          <cell r="J1823" t="str">
            <v>não</v>
          </cell>
          <cell r="K1823">
            <v>4</v>
          </cell>
          <cell r="L1823" t="str">
            <v>MS 10.438/DF</v>
          </cell>
          <cell r="M1823" t="str">
            <v>2005/0023175-9</v>
          </cell>
          <cell r="N1823">
            <v>38405</v>
          </cell>
          <cell r="O1823" t="str">
            <v>Administrativo - Militar - Pensão</v>
          </cell>
          <cell r="P1823" t="str">
            <v>UNIÃO</v>
          </cell>
          <cell r="Q1823" t="str">
            <v>Ministério da Fazenda</v>
          </cell>
          <cell r="R1823">
            <v>39338</v>
          </cell>
          <cell r="S1823" t="str">
            <v>Mandado de Segurança 10.438/DF</v>
          </cell>
          <cell r="T1823" t="str">
            <v>2021/0129191-3</v>
          </cell>
          <cell r="U1823">
            <v>44377</v>
          </cell>
          <cell r="V1823" t="str">
            <v>Aluízio Aniceto da Silva</v>
          </cell>
          <cell r="W1823" t="str">
            <v>166.805.884-72</v>
          </cell>
          <cell r="X1823">
            <v>20930</v>
          </cell>
          <cell r="Y1823">
            <v>65</v>
          </cell>
          <cell r="Z1823" t="str">
            <v>Servidor Público Militar Inativo</v>
          </cell>
          <cell r="AA1823" t="str">
            <v>Soldo previsto na Lei Estadual 1.063/2002</v>
          </cell>
          <cell r="AB1823" t="str">
            <v>Alimentar</v>
          </cell>
          <cell r="AC1823" t="str">
            <v>Não</v>
          </cell>
          <cell r="AD1823" t="str">
            <v>Não</v>
          </cell>
          <cell r="AE1823" t="str">
            <v>Não</v>
          </cell>
          <cell r="AF1823" t="str">
            <v>-</v>
          </cell>
          <cell r="AG1823" t="str">
            <v>-</v>
          </cell>
          <cell r="AH1823" t="str">
            <v>Não informada</v>
          </cell>
          <cell r="AI1823" t="str">
            <v>Não Informada</v>
          </cell>
          <cell r="AJ1823" t="str">
            <v>Não</v>
          </cell>
          <cell r="AK1823">
            <v>20.5</v>
          </cell>
          <cell r="AL1823" t="str">
            <v>Leon e Advogados Associados</v>
          </cell>
          <cell r="AM1823" t="str">
            <v>17.858.268/0001-61</v>
          </cell>
          <cell r="AN1823">
            <v>10.5</v>
          </cell>
          <cell r="AO1823" t="str">
            <v>Silveira Cruz Advogados</v>
          </cell>
          <cell r="AP1823" t="str">
            <v>07.419.539/0001-29</v>
          </cell>
          <cell r="AQ1823">
            <v>0</v>
          </cell>
          <cell r="AR1823" t="str">
            <v>x x x</v>
          </cell>
          <cell r="AS1823" t="str">
            <v>x x x</v>
          </cell>
          <cell r="AT1823">
            <v>0</v>
          </cell>
          <cell r="AU1823" t="str">
            <v>x x x</v>
          </cell>
          <cell r="AV1823" t="str">
            <v>x x x</v>
          </cell>
          <cell r="AW1823" t="str">
            <v>Dedução de Honorários Contratuais</v>
          </cell>
          <cell r="AX1823">
            <v>44348</v>
          </cell>
          <cell r="AY1823">
            <v>1124586.8899999999</v>
          </cell>
          <cell r="AZ1823">
            <v>454512.9</v>
          </cell>
          <cell r="BA1823">
            <v>1579099.79</v>
          </cell>
          <cell r="BB1823">
            <v>230540.31</v>
          </cell>
          <cell r="BC1823">
            <v>93175.14</v>
          </cell>
          <cell r="BD1823">
            <v>323715.45</v>
          </cell>
          <cell r="BE1823">
            <v>118081.62</v>
          </cell>
          <cell r="BF1823">
            <v>47723.85</v>
          </cell>
          <cell r="BG1823">
            <v>165805.47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  <cell r="BM1823">
            <v>0</v>
          </cell>
          <cell r="BN1823">
            <v>775964.96</v>
          </cell>
          <cell r="BO1823">
            <v>313613.90999999997</v>
          </cell>
          <cell r="BP1823">
            <v>1089578.8700000001</v>
          </cell>
          <cell r="BQ1823">
            <v>0</v>
          </cell>
          <cell r="BR1823">
            <v>0</v>
          </cell>
          <cell r="BS1823">
            <v>0</v>
          </cell>
          <cell r="BT1823">
            <v>80</v>
          </cell>
          <cell r="BU1823">
            <v>1089578.8700000001</v>
          </cell>
          <cell r="BV1823">
            <v>0</v>
          </cell>
          <cell r="BW1823">
            <v>1133920.96</v>
          </cell>
          <cell r="BX1823">
            <v>461058.91999999993</v>
          </cell>
          <cell r="BY1823">
            <v>1594979.88</v>
          </cell>
          <cell r="BZ1823">
            <v>232453.79</v>
          </cell>
          <cell r="CA1823">
            <v>94517.070000000036</v>
          </cell>
          <cell r="CB1823">
            <v>326970.86000000004</v>
          </cell>
          <cell r="CC1823">
            <v>119061.7</v>
          </cell>
          <cell r="CD1823">
            <v>48411.180000000008</v>
          </cell>
          <cell r="CE1823">
            <v>167472.88</v>
          </cell>
          <cell r="CF1823">
            <v>0</v>
          </cell>
          <cell r="CG1823">
            <v>0</v>
          </cell>
          <cell r="CH1823">
            <v>0</v>
          </cell>
          <cell r="CI1823">
            <v>0</v>
          </cell>
          <cell r="CJ1823">
            <v>0</v>
          </cell>
          <cell r="CK1823">
            <v>0</v>
          </cell>
          <cell r="CL1823">
            <v>782405.47</v>
          </cell>
          <cell r="CM1823">
            <v>318130.66999999993</v>
          </cell>
          <cell r="CN1823">
            <v>1100536.1399999999</v>
          </cell>
          <cell r="CO1823">
            <v>0</v>
          </cell>
          <cell r="CP1823">
            <v>0</v>
          </cell>
          <cell r="CQ1823">
            <v>0</v>
          </cell>
          <cell r="CR1823">
            <v>1100536.1399999999</v>
          </cell>
          <cell r="CS1823">
            <v>0</v>
          </cell>
          <cell r="CT1823">
            <v>44378</v>
          </cell>
          <cell r="CU1823"/>
          <cell r="CV1823">
            <v>9161</v>
          </cell>
          <cell r="CW1823">
            <v>44835</v>
          </cell>
          <cell r="CX1823">
            <v>1.1095638366066978</v>
          </cell>
          <cell r="CY1823">
            <v>1258157.69</v>
          </cell>
          <cell r="CZ1823">
            <v>511574.30000000005</v>
          </cell>
          <cell r="DA1823">
            <v>1769731.99</v>
          </cell>
          <cell r="DB1823">
            <v>0</v>
          </cell>
          <cell r="DC1823">
            <v>0</v>
          </cell>
          <cell r="DD1823">
            <v>0</v>
          </cell>
          <cell r="DE1823">
            <v>709540.77</v>
          </cell>
          <cell r="DF1823">
            <v>0</v>
          </cell>
          <cell r="DG1823">
            <v>218160</v>
          </cell>
          <cell r="DH1823">
            <v>71.093120150921834</v>
          </cell>
          <cell r="DI1823">
            <v>155096.75</v>
          </cell>
          <cell r="DJ1823">
            <v>63063.25</v>
          </cell>
          <cell r="DK1823">
            <v>218160</v>
          </cell>
          <cell r="DL1823">
            <v>0</v>
          </cell>
          <cell r="DM1823">
            <v>0</v>
          </cell>
          <cell r="DN1823">
            <v>0</v>
          </cell>
          <cell r="DO1823">
            <v>87467.15</v>
          </cell>
          <cell r="DP1823">
            <v>0</v>
          </cell>
          <cell r="DQ1823">
            <v>1103060.94</v>
          </cell>
          <cell r="DR1823"/>
          <cell r="DS1823">
            <v>448511.05000000005</v>
          </cell>
          <cell r="DT1823">
            <v>1551571.99</v>
          </cell>
        </row>
        <row r="1824">
          <cell r="A1824">
            <v>9162</v>
          </cell>
          <cell r="B1824">
            <v>9082</v>
          </cell>
          <cell r="C1824" t="str">
            <v>2021/0207855-2</v>
          </cell>
          <cell r="D1824" t="str">
            <v>0207855-57.2021.3.00.0000</v>
          </cell>
          <cell r="E1824">
            <v>44378</v>
          </cell>
          <cell r="F1824" t="str">
            <v>PAGO - 1ª. 2ª ORDEM - OUT/2022 - 3ª remessa</v>
          </cell>
          <cell r="G1824" t="str">
            <v>sim</v>
          </cell>
          <cell r="H1824">
            <v>44835</v>
          </cell>
          <cell r="I1824" t="str">
            <v>sim</v>
          </cell>
          <cell r="J1824" t="str">
            <v>não</v>
          </cell>
          <cell r="K1824">
            <v>3</v>
          </cell>
          <cell r="L1824" t="str">
            <v>MS 10.438/DF</v>
          </cell>
          <cell r="M1824" t="str">
            <v>2005/0023175-9</v>
          </cell>
          <cell r="N1824">
            <v>38405</v>
          </cell>
          <cell r="O1824" t="str">
            <v>Administrativo - Militar - Pensão</v>
          </cell>
          <cell r="P1824" t="str">
            <v>UNIÃO</v>
          </cell>
          <cell r="Q1824" t="str">
            <v>Ministério da Fazenda</v>
          </cell>
          <cell r="R1824">
            <v>39338</v>
          </cell>
          <cell r="S1824" t="str">
            <v>Mandado de Segurança 10.438/DF</v>
          </cell>
          <cell r="T1824" t="str">
            <v>2021/0129191-3</v>
          </cell>
          <cell r="U1824">
            <v>44377</v>
          </cell>
          <cell r="V1824" t="str">
            <v>Domingos Jorge Arouche</v>
          </cell>
          <cell r="W1824" t="str">
            <v>113.637.032-34</v>
          </cell>
          <cell r="X1824">
            <v>22256</v>
          </cell>
          <cell r="Y1824">
            <v>62</v>
          </cell>
          <cell r="Z1824" t="str">
            <v>Servidor Público Militar Inativo</v>
          </cell>
          <cell r="AA1824" t="str">
            <v>Soldo previsto na Lei Estadual 1.063/2002</v>
          </cell>
          <cell r="AB1824" t="str">
            <v>Alimentar</v>
          </cell>
          <cell r="AC1824" t="str">
            <v>Não</v>
          </cell>
          <cell r="AD1824" t="str">
            <v>Não</v>
          </cell>
          <cell r="AE1824" t="str">
            <v>Não</v>
          </cell>
          <cell r="AF1824" t="str">
            <v>-</v>
          </cell>
          <cell r="AG1824" t="str">
            <v>-</v>
          </cell>
          <cell r="AH1824" t="str">
            <v>Não informada</v>
          </cell>
          <cell r="AI1824" t="str">
            <v>Não Informada</v>
          </cell>
          <cell r="AJ1824" t="str">
            <v>Não</v>
          </cell>
          <cell r="AK1824">
            <v>20.5</v>
          </cell>
          <cell r="AL1824" t="str">
            <v>Leon e Advogados Associados</v>
          </cell>
          <cell r="AM1824" t="str">
            <v>17.858.268/0001-61</v>
          </cell>
          <cell r="AN1824">
            <v>10.5</v>
          </cell>
          <cell r="AO1824" t="str">
            <v>Silveira Cruz Advogados</v>
          </cell>
          <cell r="AP1824" t="str">
            <v>07.419.539/0001-29</v>
          </cell>
          <cell r="AQ1824">
            <v>0</v>
          </cell>
          <cell r="AR1824" t="str">
            <v>x x x</v>
          </cell>
          <cell r="AS1824" t="str">
            <v>x x x</v>
          </cell>
          <cell r="AT1824">
            <v>0</v>
          </cell>
          <cell r="AU1824" t="str">
            <v>x x x</v>
          </cell>
          <cell r="AV1824" t="str">
            <v>x x x</v>
          </cell>
          <cell r="AW1824" t="str">
            <v>Dedução de Honorários Contratuais</v>
          </cell>
          <cell r="AX1824">
            <v>44348</v>
          </cell>
          <cell r="AY1824">
            <v>637517.04</v>
          </cell>
          <cell r="AZ1824">
            <v>255348.47</v>
          </cell>
          <cell r="BA1824">
            <v>892865.51</v>
          </cell>
          <cell r="BB1824">
            <v>130690.99</v>
          </cell>
          <cell r="BC1824">
            <v>52346.43</v>
          </cell>
          <cell r="BD1824">
            <v>183037.42</v>
          </cell>
          <cell r="BE1824">
            <v>66939.28</v>
          </cell>
          <cell r="BF1824">
            <v>26811.59</v>
          </cell>
          <cell r="BG1824">
            <v>93750.87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439886.77</v>
          </cell>
          <cell r="BO1824">
            <v>176190.45</v>
          </cell>
          <cell r="BP1824">
            <v>616077.22</v>
          </cell>
          <cell r="BQ1824">
            <v>0</v>
          </cell>
          <cell r="BR1824">
            <v>0</v>
          </cell>
          <cell r="BS1824">
            <v>0</v>
          </cell>
          <cell r="BT1824">
            <v>80</v>
          </cell>
          <cell r="BU1824">
            <v>616077.22</v>
          </cell>
          <cell r="BV1824">
            <v>0</v>
          </cell>
          <cell r="BW1824">
            <v>642808.43000000005</v>
          </cell>
          <cell r="BX1824">
            <v>259040.15999999992</v>
          </cell>
          <cell r="BY1824">
            <v>901848.59</v>
          </cell>
          <cell r="BZ1824">
            <v>131775.72</v>
          </cell>
          <cell r="CA1824">
            <v>53103.23000000001</v>
          </cell>
          <cell r="CB1824">
            <v>184878.95</v>
          </cell>
          <cell r="CC1824">
            <v>67494.880000000005</v>
          </cell>
          <cell r="CD1824">
            <v>27199.209999999992</v>
          </cell>
          <cell r="CE1824">
            <v>94694.09</v>
          </cell>
          <cell r="CF1824">
            <v>0</v>
          </cell>
          <cell r="CG1824">
            <v>0</v>
          </cell>
          <cell r="CH1824">
            <v>0</v>
          </cell>
          <cell r="CI1824">
            <v>0</v>
          </cell>
          <cell r="CJ1824">
            <v>0</v>
          </cell>
          <cell r="CK1824">
            <v>0</v>
          </cell>
          <cell r="CL1824">
            <v>443537.83000000007</v>
          </cell>
          <cell r="CM1824">
            <v>178737.71999999997</v>
          </cell>
          <cell r="CN1824">
            <v>622275.55000000005</v>
          </cell>
          <cell r="CO1824">
            <v>0</v>
          </cell>
          <cell r="CP1824">
            <v>0</v>
          </cell>
          <cell r="CQ1824">
            <v>0</v>
          </cell>
          <cell r="CR1824">
            <v>622275.55000000005</v>
          </cell>
          <cell r="CS1824">
            <v>0</v>
          </cell>
          <cell r="CT1824">
            <v>44378</v>
          </cell>
          <cell r="CU1824"/>
          <cell r="CV1824">
            <v>9162</v>
          </cell>
          <cell r="CW1824">
            <v>44835</v>
          </cell>
          <cell r="CX1824">
            <v>1.1095638366066978</v>
          </cell>
          <cell r="CY1824">
            <v>713236.98</v>
          </cell>
          <cell r="CZ1824">
            <v>287421.59999999998</v>
          </cell>
          <cell r="DA1824">
            <v>1000658.58</v>
          </cell>
          <cell r="DB1824">
            <v>0</v>
          </cell>
          <cell r="DC1824">
            <v>0</v>
          </cell>
          <cell r="DD1824">
            <v>0</v>
          </cell>
          <cell r="DE1824">
            <v>403032.82</v>
          </cell>
          <cell r="DF1824">
            <v>0</v>
          </cell>
          <cell r="DG1824">
            <v>218160</v>
          </cell>
          <cell r="DH1824">
            <v>71.276756553668889</v>
          </cell>
          <cell r="DI1824">
            <v>155497.37</v>
          </cell>
          <cell r="DJ1824">
            <v>62662.630000000005</v>
          </cell>
          <cell r="DK1824">
            <v>218160</v>
          </cell>
          <cell r="DL1824">
            <v>0</v>
          </cell>
          <cell r="DM1824">
            <v>0</v>
          </cell>
          <cell r="DN1824">
            <v>0</v>
          </cell>
          <cell r="DO1824">
            <v>87867.77</v>
          </cell>
          <cell r="DP1824">
            <v>0</v>
          </cell>
          <cell r="DQ1824">
            <v>557739.61</v>
          </cell>
          <cell r="DR1824"/>
          <cell r="DS1824">
            <v>224758.96999999997</v>
          </cell>
          <cell r="DT1824">
            <v>782498.58</v>
          </cell>
        </row>
        <row r="1825">
          <cell r="A1825">
            <v>9163</v>
          </cell>
          <cell r="B1825">
            <v>9084</v>
          </cell>
          <cell r="C1825" t="str">
            <v>2021/0207857-6</v>
          </cell>
          <cell r="D1825" t="str">
            <v>0207857-27.2021.3.00.0000</v>
          </cell>
          <cell r="E1825">
            <v>44378</v>
          </cell>
          <cell r="F1825" t="str">
            <v>PAGO - 1ª. 2ª ORDEM - OUT/2022 - 1ª remessa</v>
          </cell>
          <cell r="G1825" t="str">
            <v>sim</v>
          </cell>
          <cell r="H1825">
            <v>44835</v>
          </cell>
          <cell r="I1825" t="str">
            <v>não</v>
          </cell>
          <cell r="J1825" t="str">
            <v>não</v>
          </cell>
          <cell r="K1825">
            <v>1</v>
          </cell>
          <cell r="L1825" t="str">
            <v>MS 8.376/DF</v>
          </cell>
          <cell r="M1825" t="str">
            <v>2002/0057216-0</v>
          </cell>
          <cell r="N1825">
            <v>37400</v>
          </cell>
          <cell r="O1825" t="str">
            <v>Administrativo - Servidor Público Civil - Sistema Remuneratório e Benefícios - Gratificações da Lei 8.112/1990 (PRINCIPAL)</v>
          </cell>
          <cell r="P1825" t="str">
            <v>UNIÃO</v>
          </cell>
          <cell r="Q1825" t="str">
            <v>Ministério do Planejamento, Orçamento e Gestão</v>
          </cell>
          <cell r="R1825">
            <v>38222</v>
          </cell>
          <cell r="S1825" t="str">
            <v>Mandado de Segurança 8.376/DF</v>
          </cell>
          <cell r="T1825" t="str">
            <v>2005/0203048-1</v>
          </cell>
          <cell r="U1825">
            <v>44377</v>
          </cell>
          <cell r="V1825" t="str">
            <v>Janina de Souza Ramos</v>
          </cell>
          <cell r="W1825" t="str">
            <v>051.648.002-25</v>
          </cell>
          <cell r="X1825">
            <v>7031</v>
          </cell>
          <cell r="Y1825">
            <v>103</v>
          </cell>
          <cell r="Z1825" t="str">
            <v>Pensionista Civil</v>
          </cell>
          <cell r="AA1825" t="str">
            <v>Gratificação de Operações Especiais - GOE</v>
          </cell>
          <cell r="AB1825" t="str">
            <v>Alimentar</v>
          </cell>
          <cell r="AC1825" t="str">
            <v>Não</v>
          </cell>
          <cell r="AD1825" t="str">
            <v>Não</v>
          </cell>
          <cell r="AE1825" t="str">
            <v>Não</v>
          </cell>
          <cell r="AF1825" t="str">
            <v>-</v>
          </cell>
          <cell r="AG1825" t="str">
            <v>-</v>
          </cell>
          <cell r="AH1825" t="str">
            <v>Não informada</v>
          </cell>
          <cell r="AI1825" t="str">
            <v>Não Informada</v>
          </cell>
          <cell r="AJ1825" t="str">
            <v>Não</v>
          </cell>
          <cell r="AK1825">
            <v>7</v>
          </cell>
          <cell r="AL1825" t="str">
            <v>Pedro Paulo Castelo Branco Coêlho - Sociedade Individual de Advocacia</v>
          </cell>
          <cell r="AM1825" t="str">
            <v>04.027.005/0001-69</v>
          </cell>
          <cell r="AN1825">
            <v>13</v>
          </cell>
          <cell r="AO1825" t="str">
            <v>Couto &amp; Nascimento Advogados Associados</v>
          </cell>
          <cell r="AP1825" t="str">
            <v>04.329.675/0001-30</v>
          </cell>
          <cell r="AQ1825">
            <v>0</v>
          </cell>
          <cell r="AR1825" t="str">
            <v>x x x</v>
          </cell>
          <cell r="AS1825" t="str">
            <v>x x x</v>
          </cell>
          <cell r="AT1825">
            <v>0</v>
          </cell>
          <cell r="AU1825" t="str">
            <v>x x x</v>
          </cell>
          <cell r="AV1825" t="str">
            <v>x x x</v>
          </cell>
          <cell r="AW1825" t="str">
            <v>Dedução de Honorários Contratuais</v>
          </cell>
          <cell r="AX1825">
            <v>44348</v>
          </cell>
          <cell r="AY1825">
            <v>40083.360000000001</v>
          </cell>
          <cell r="AZ1825">
            <v>39930.559999999998</v>
          </cell>
          <cell r="BA1825">
            <v>80013.919999999998</v>
          </cell>
          <cell r="BB1825">
            <v>2805.83</v>
          </cell>
          <cell r="BC1825">
            <v>2795.14</v>
          </cell>
          <cell r="BD1825">
            <v>5600.97</v>
          </cell>
          <cell r="BE1825">
            <v>5210.83</v>
          </cell>
          <cell r="BF1825">
            <v>5190.97</v>
          </cell>
          <cell r="BG1825">
            <v>10401.799999999999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32066.7</v>
          </cell>
          <cell r="BO1825">
            <v>31944.45</v>
          </cell>
          <cell r="BP1825">
            <v>64011.15</v>
          </cell>
          <cell r="BQ1825">
            <v>40083.360000000001</v>
          </cell>
          <cell r="BR1825">
            <v>4409.16</v>
          </cell>
          <cell r="BS1825">
            <v>0</v>
          </cell>
          <cell r="BT1825">
            <v>42</v>
          </cell>
          <cell r="BU1825">
            <v>64011.15</v>
          </cell>
          <cell r="BV1825">
            <v>4409.16</v>
          </cell>
          <cell r="BW1825">
            <v>40416.050000000003</v>
          </cell>
          <cell r="BX1825">
            <v>40360.83</v>
          </cell>
          <cell r="BY1825">
            <v>80776.88</v>
          </cell>
          <cell r="BZ1825">
            <v>2829.12</v>
          </cell>
          <cell r="CA1825">
            <v>2825.24</v>
          </cell>
          <cell r="CB1825">
            <v>5654.36</v>
          </cell>
          <cell r="CC1825">
            <v>5254.08</v>
          </cell>
          <cell r="CD1825">
            <v>5246.9000000000015</v>
          </cell>
          <cell r="CE1825">
            <v>10500.980000000001</v>
          </cell>
          <cell r="CF1825">
            <v>0</v>
          </cell>
          <cell r="CG1825">
            <v>0</v>
          </cell>
          <cell r="CH1825">
            <v>0</v>
          </cell>
          <cell r="CI1825">
            <v>0</v>
          </cell>
          <cell r="CJ1825">
            <v>0</v>
          </cell>
          <cell r="CK1825">
            <v>0</v>
          </cell>
          <cell r="CL1825">
            <v>32332.85</v>
          </cell>
          <cell r="CM1825">
            <v>32288.689999999995</v>
          </cell>
          <cell r="CN1825">
            <v>64621.539999999994</v>
          </cell>
          <cell r="CO1825">
            <v>40416.050000000003</v>
          </cell>
          <cell r="CP1825">
            <v>4445.76</v>
          </cell>
          <cell r="CQ1825">
            <v>0</v>
          </cell>
          <cell r="CR1825">
            <v>64621.539999999994</v>
          </cell>
          <cell r="CS1825">
            <v>4445.76</v>
          </cell>
          <cell r="CT1825">
            <v>44378</v>
          </cell>
          <cell r="CU1825"/>
          <cell r="CV1825">
            <v>9163</v>
          </cell>
          <cell r="CW1825">
            <v>44835</v>
          </cell>
          <cell r="CX1825">
            <v>1.1095638366066978</v>
          </cell>
          <cell r="CY1825">
            <v>44844.18</v>
          </cell>
          <cell r="CZ1825">
            <v>44782.920000000006</v>
          </cell>
          <cell r="DA1825">
            <v>89627.1</v>
          </cell>
          <cell r="DB1825">
            <v>44844.18</v>
          </cell>
          <cell r="DC1825">
            <v>4932.8500000000004</v>
          </cell>
          <cell r="DD1825">
            <v>0</v>
          </cell>
          <cell r="DE1825">
            <v>26918.76</v>
          </cell>
          <cell r="DF1825">
            <v>4932.8500000000004</v>
          </cell>
          <cell r="DG1825">
            <v>218160</v>
          </cell>
          <cell r="DH1825">
            <v>1</v>
          </cell>
          <cell r="DI1825">
            <v>44844.18</v>
          </cell>
          <cell r="DJ1825">
            <v>44782.920000000006</v>
          </cell>
          <cell r="DK1825">
            <v>89627.1</v>
          </cell>
          <cell r="DL1825">
            <v>44844.18</v>
          </cell>
          <cell r="DM1825">
            <v>4932.8500000000004</v>
          </cell>
          <cell r="DN1825">
            <v>0</v>
          </cell>
          <cell r="DO1825">
            <v>26918.76</v>
          </cell>
          <cell r="DP1825">
            <v>4932.8500000000004</v>
          </cell>
          <cell r="DQ1825">
            <v>0</v>
          </cell>
          <cell r="DR1825"/>
          <cell r="DS1825">
            <v>0</v>
          </cell>
          <cell r="DT1825">
            <v>0</v>
          </cell>
        </row>
        <row r="1826">
          <cell r="A1826">
            <v>9164</v>
          </cell>
          <cell r="B1826">
            <v>9085</v>
          </cell>
          <cell r="C1826" t="str">
            <v>2021/0207865-3</v>
          </cell>
          <cell r="D1826" t="str">
            <v>0207865-04.2021.3.00.0000</v>
          </cell>
          <cell r="E1826">
            <v>44378</v>
          </cell>
          <cell r="F1826" t="str">
            <v>PAGO - 1ª. 2ª ORDEM - OUT/2022 - 3ª remessa</v>
          </cell>
          <cell r="G1826" t="str">
            <v>sim</v>
          </cell>
          <cell r="H1826">
            <v>44835</v>
          </cell>
          <cell r="I1826" t="str">
            <v>sim</v>
          </cell>
          <cell r="J1826" t="str">
            <v>não</v>
          </cell>
          <cell r="K1826">
            <v>3</v>
          </cell>
          <cell r="L1826" t="str">
            <v>MS 10.438/DF</v>
          </cell>
          <cell r="M1826" t="str">
            <v>2005/0023175-9</v>
          </cell>
          <cell r="N1826">
            <v>38405</v>
          </cell>
          <cell r="O1826" t="str">
            <v>Administrativo - Militar - Pensão</v>
          </cell>
          <cell r="P1826" t="str">
            <v>UNIÃO</v>
          </cell>
          <cell r="Q1826" t="str">
            <v>Ministério da Fazenda</v>
          </cell>
          <cell r="R1826">
            <v>39338</v>
          </cell>
          <cell r="S1826" t="str">
            <v>Mandado de Segurança 10.438/DF</v>
          </cell>
          <cell r="T1826" t="str">
            <v>2021/0129191-3</v>
          </cell>
          <cell r="U1826">
            <v>44377</v>
          </cell>
          <cell r="V1826" t="str">
            <v>Reginaldo José da Silva</v>
          </cell>
          <cell r="W1826" t="str">
            <v>165.070.104-72</v>
          </cell>
          <cell r="X1826">
            <v>20444</v>
          </cell>
          <cell r="Y1826">
            <v>67</v>
          </cell>
          <cell r="Z1826" t="str">
            <v>Servidor Público Militar Inativo</v>
          </cell>
          <cell r="AA1826" t="str">
            <v>Soldo previsto na Lei Estadual 1.063/2002</v>
          </cell>
          <cell r="AB1826" t="str">
            <v>Alimentar</v>
          </cell>
          <cell r="AC1826" t="str">
            <v>Não</v>
          </cell>
          <cell r="AD1826" t="str">
            <v>Não</v>
          </cell>
          <cell r="AE1826" t="str">
            <v>Não</v>
          </cell>
          <cell r="AF1826" t="str">
            <v>-</v>
          </cell>
          <cell r="AG1826" t="str">
            <v>-</v>
          </cell>
          <cell r="AH1826" t="str">
            <v>Não informada</v>
          </cell>
          <cell r="AI1826" t="str">
            <v>Não Informada</v>
          </cell>
          <cell r="AJ1826" t="str">
            <v>Não</v>
          </cell>
          <cell r="AK1826">
            <v>20.5</v>
          </cell>
          <cell r="AL1826" t="str">
            <v>Leon e Advogados Associados</v>
          </cell>
          <cell r="AM1826" t="str">
            <v>17.858.268/0001-61</v>
          </cell>
          <cell r="AN1826">
            <v>10.5</v>
          </cell>
          <cell r="AO1826" t="str">
            <v>Silveira Cruz Advogados</v>
          </cell>
          <cell r="AP1826" t="str">
            <v>07.419.539/0001-29</v>
          </cell>
          <cell r="AQ1826">
            <v>0</v>
          </cell>
          <cell r="AR1826" t="str">
            <v>x x x</v>
          </cell>
          <cell r="AS1826" t="str">
            <v>x x x</v>
          </cell>
          <cell r="AT1826">
            <v>0</v>
          </cell>
          <cell r="AU1826" t="str">
            <v>x x x</v>
          </cell>
          <cell r="AV1826" t="str">
            <v>x x x</v>
          </cell>
          <cell r="AW1826" t="str">
            <v>Dedução de Honorários Contratuais</v>
          </cell>
          <cell r="AX1826">
            <v>44348</v>
          </cell>
          <cell r="AY1826">
            <v>549638.56999999995</v>
          </cell>
          <cell r="AZ1826">
            <v>220735.38</v>
          </cell>
          <cell r="BA1826">
            <v>770373.95</v>
          </cell>
          <cell r="BB1826">
            <v>112675.9</v>
          </cell>
          <cell r="BC1826">
            <v>45250.75</v>
          </cell>
          <cell r="BD1826">
            <v>157926.65</v>
          </cell>
          <cell r="BE1826">
            <v>57712.04</v>
          </cell>
          <cell r="BF1826">
            <v>23177.22</v>
          </cell>
          <cell r="BG1826">
            <v>80889.259999999995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379250.63</v>
          </cell>
          <cell r="BO1826">
            <v>152307.41</v>
          </cell>
          <cell r="BP1826">
            <v>531558.04</v>
          </cell>
          <cell r="BQ1826">
            <v>0</v>
          </cell>
          <cell r="BR1826">
            <v>0</v>
          </cell>
          <cell r="BS1826">
            <v>0</v>
          </cell>
          <cell r="BT1826">
            <v>80</v>
          </cell>
          <cell r="BU1826">
            <v>531558.04</v>
          </cell>
          <cell r="BV1826">
            <v>0</v>
          </cell>
          <cell r="BW1826">
            <v>554200.56999999995</v>
          </cell>
          <cell r="BX1826">
            <v>223923.05000000005</v>
          </cell>
          <cell r="BY1826">
            <v>778123.62</v>
          </cell>
          <cell r="BZ1826">
            <v>113611.11</v>
          </cell>
          <cell r="CA1826">
            <v>45904.220000000016</v>
          </cell>
          <cell r="CB1826">
            <v>159515.33000000002</v>
          </cell>
          <cell r="CC1826">
            <v>58191.05</v>
          </cell>
          <cell r="CD1826">
            <v>23511.910000000003</v>
          </cell>
          <cell r="CE1826">
            <v>81702.960000000006</v>
          </cell>
          <cell r="CF1826">
            <v>0</v>
          </cell>
          <cell r="CG1826">
            <v>0</v>
          </cell>
          <cell r="CH1826">
            <v>0</v>
          </cell>
          <cell r="CI1826">
            <v>0</v>
          </cell>
          <cell r="CJ1826">
            <v>0</v>
          </cell>
          <cell r="CK1826">
            <v>0</v>
          </cell>
          <cell r="CL1826">
            <v>382398.41</v>
          </cell>
          <cell r="CM1826">
            <v>154506.91999999998</v>
          </cell>
          <cell r="CN1826">
            <v>536905.32999999996</v>
          </cell>
          <cell r="CO1826">
            <v>0</v>
          </cell>
          <cell r="CP1826">
            <v>0</v>
          </cell>
          <cell r="CQ1826">
            <v>0</v>
          </cell>
          <cell r="CR1826">
            <v>536905.32999999996</v>
          </cell>
          <cell r="CS1826">
            <v>0</v>
          </cell>
          <cell r="CT1826">
            <v>44378</v>
          </cell>
          <cell r="CU1826"/>
          <cell r="CV1826">
            <v>9164</v>
          </cell>
          <cell r="CW1826">
            <v>44835</v>
          </cell>
          <cell r="CX1826">
            <v>1.1095638366066978</v>
          </cell>
          <cell r="CY1826">
            <v>614920.91</v>
          </cell>
          <cell r="CZ1826">
            <v>248456.90999999992</v>
          </cell>
          <cell r="DA1826">
            <v>863377.82</v>
          </cell>
          <cell r="DB1826">
            <v>0</v>
          </cell>
          <cell r="DC1826">
            <v>0</v>
          </cell>
          <cell r="DD1826">
            <v>0</v>
          </cell>
          <cell r="DE1826">
            <v>347273.78</v>
          </cell>
          <cell r="DF1826">
            <v>0</v>
          </cell>
          <cell r="DG1826">
            <v>218160</v>
          </cell>
          <cell r="DH1826">
            <v>71.222690200681782</v>
          </cell>
          <cell r="DI1826">
            <v>155379.42000000001</v>
          </cell>
          <cell r="DJ1826">
            <v>62780.579999999987</v>
          </cell>
          <cell r="DK1826">
            <v>218160</v>
          </cell>
          <cell r="DL1826">
            <v>0</v>
          </cell>
          <cell r="DM1826">
            <v>0</v>
          </cell>
          <cell r="DN1826">
            <v>0</v>
          </cell>
          <cell r="DO1826">
            <v>87749.81</v>
          </cell>
          <cell r="DP1826">
            <v>0</v>
          </cell>
          <cell r="DQ1826">
            <v>459541.49</v>
          </cell>
          <cell r="DR1826"/>
          <cell r="DS1826">
            <v>185676.32999999993</v>
          </cell>
          <cell r="DT1826">
            <v>645217.81999999995</v>
          </cell>
        </row>
        <row r="1827">
          <cell r="A1827">
            <v>9165</v>
          </cell>
          <cell r="B1827">
            <v>9086</v>
          </cell>
          <cell r="C1827" t="str">
            <v>2021/0207874-2</v>
          </cell>
          <cell r="D1827" t="str">
            <v>0207874-63.2021.3.00.0000</v>
          </cell>
          <cell r="E1827">
            <v>44378</v>
          </cell>
          <cell r="F1827" t="str">
            <v>PAGO - 1ª. 2ª ORDEM - OUT/2022 - 1ª remessa</v>
          </cell>
          <cell r="G1827" t="str">
            <v>sim</v>
          </cell>
          <cell r="H1827">
            <v>44835</v>
          </cell>
          <cell r="I1827" t="str">
            <v>não</v>
          </cell>
          <cell r="J1827" t="str">
            <v>não</v>
          </cell>
          <cell r="K1827">
            <v>1</v>
          </cell>
          <cell r="L1827" t="str">
            <v>MS 8.376/DF</v>
          </cell>
          <cell r="M1827" t="str">
            <v>2002/0057216-0</v>
          </cell>
          <cell r="N1827">
            <v>37400</v>
          </cell>
          <cell r="O1827" t="str">
            <v>Administrativo - Servidor Público Civil - Sistema Remuneratório e Benefícios - Gratificações da Lei 8.112/1990 (PRINCIPAL)</v>
          </cell>
          <cell r="P1827" t="str">
            <v>UNIÃO</v>
          </cell>
          <cell r="Q1827" t="str">
            <v>Ministério do Planejamento, Orçamento e Gestão</v>
          </cell>
          <cell r="R1827">
            <v>38222</v>
          </cell>
          <cell r="S1827" t="str">
            <v>Mandado de Segurança 8.376/DF</v>
          </cell>
          <cell r="T1827" t="str">
            <v>2005/0203048-1</v>
          </cell>
          <cell r="U1827">
            <v>44377</v>
          </cell>
          <cell r="V1827" t="str">
            <v>Madalena de Oliveira Paiva</v>
          </cell>
          <cell r="W1827" t="str">
            <v>216.056.372-20</v>
          </cell>
          <cell r="X1827">
            <v>15343</v>
          </cell>
          <cell r="Y1827">
            <v>80</v>
          </cell>
          <cell r="Z1827" t="str">
            <v>Pensionista Civil</v>
          </cell>
          <cell r="AA1827" t="str">
            <v>Gratificação de Operações Especiais - GOE</v>
          </cell>
          <cell r="AB1827" t="str">
            <v>Alimentar</v>
          </cell>
          <cell r="AC1827" t="str">
            <v>Não</v>
          </cell>
          <cell r="AD1827" t="str">
            <v>Não</v>
          </cell>
          <cell r="AE1827" t="str">
            <v>Não</v>
          </cell>
          <cell r="AF1827" t="str">
            <v>-</v>
          </cell>
          <cell r="AG1827" t="str">
            <v>-</v>
          </cell>
          <cell r="AH1827" t="str">
            <v>Não informada</v>
          </cell>
          <cell r="AI1827" t="str">
            <v>Não Informada</v>
          </cell>
          <cell r="AJ1827" t="str">
            <v>Não</v>
          </cell>
          <cell r="AK1827">
            <v>7</v>
          </cell>
          <cell r="AL1827" t="str">
            <v>Pedro Paulo Castelo Branco Coêlho - Sociedade Individual de Advocacia</v>
          </cell>
          <cell r="AM1827" t="str">
            <v>04.027.005/0001-69</v>
          </cell>
          <cell r="AN1827">
            <v>13</v>
          </cell>
          <cell r="AO1827" t="str">
            <v>Couto &amp; Nascimento Advogados Associados</v>
          </cell>
          <cell r="AP1827" t="str">
            <v>04.329.675/0001-30</v>
          </cell>
          <cell r="AQ1827">
            <v>0</v>
          </cell>
          <cell r="AR1827" t="str">
            <v>x x x</v>
          </cell>
          <cell r="AS1827" t="str">
            <v>x x x</v>
          </cell>
          <cell r="AT1827">
            <v>0</v>
          </cell>
          <cell r="AU1827" t="str">
            <v>x x x</v>
          </cell>
          <cell r="AV1827" t="str">
            <v>x x x</v>
          </cell>
          <cell r="AW1827" t="str">
            <v>Dedução de Honorários Contratuais</v>
          </cell>
          <cell r="AX1827">
            <v>44348</v>
          </cell>
          <cell r="AY1827">
            <v>89388.3</v>
          </cell>
          <cell r="AZ1827">
            <v>86877.97</v>
          </cell>
          <cell r="BA1827">
            <v>176266.27</v>
          </cell>
          <cell r="BB1827">
            <v>6257.18</v>
          </cell>
          <cell r="BC1827">
            <v>6081.45</v>
          </cell>
          <cell r="BD1827">
            <v>12338.63</v>
          </cell>
          <cell r="BE1827">
            <v>11620.47</v>
          </cell>
          <cell r="BF1827">
            <v>11294.14</v>
          </cell>
          <cell r="BG1827">
            <v>22914.61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71510.649999999994</v>
          </cell>
          <cell r="BO1827">
            <v>69502.38</v>
          </cell>
          <cell r="BP1827">
            <v>141013.03</v>
          </cell>
          <cell r="BQ1827">
            <v>55303.87</v>
          </cell>
          <cell r="BR1827">
            <v>6083.42</v>
          </cell>
          <cell r="BS1827">
            <v>0</v>
          </cell>
          <cell r="BT1827">
            <v>42</v>
          </cell>
          <cell r="BU1827">
            <v>141013.03</v>
          </cell>
          <cell r="BV1827">
            <v>6083.42</v>
          </cell>
          <cell r="BW1827">
            <v>90130.22</v>
          </cell>
          <cell r="BX1827">
            <v>87819.5</v>
          </cell>
          <cell r="BY1827">
            <v>177949.72</v>
          </cell>
          <cell r="BZ1827">
            <v>6309.11</v>
          </cell>
          <cell r="CA1827">
            <v>6147.3600000000015</v>
          </cell>
          <cell r="CB1827">
            <v>12456.470000000001</v>
          </cell>
          <cell r="CC1827">
            <v>11716.92</v>
          </cell>
          <cell r="CD1827">
            <v>11416.520000000002</v>
          </cell>
          <cell r="CE1827">
            <v>23133.440000000002</v>
          </cell>
          <cell r="CF1827">
            <v>0</v>
          </cell>
          <cell r="CG1827">
            <v>0</v>
          </cell>
          <cell r="CH1827">
            <v>0</v>
          </cell>
          <cell r="CI1827">
            <v>0</v>
          </cell>
          <cell r="CJ1827">
            <v>0</v>
          </cell>
          <cell r="CK1827">
            <v>0</v>
          </cell>
          <cell r="CL1827">
            <v>72104.19</v>
          </cell>
          <cell r="CM1827">
            <v>70255.62</v>
          </cell>
          <cell r="CN1827">
            <v>142359.81</v>
          </cell>
          <cell r="CO1827">
            <v>55762.89</v>
          </cell>
          <cell r="CP1827">
            <v>6133.91</v>
          </cell>
          <cell r="CQ1827">
            <v>0</v>
          </cell>
          <cell r="CR1827">
            <v>142359.81</v>
          </cell>
          <cell r="CS1827">
            <v>6133.91</v>
          </cell>
          <cell r="CT1827">
            <v>44378</v>
          </cell>
          <cell r="CU1827"/>
          <cell r="CV1827">
            <v>9165</v>
          </cell>
          <cell r="CW1827">
            <v>44835</v>
          </cell>
          <cell r="CX1827">
            <v>1.1095638366066978</v>
          </cell>
          <cell r="CY1827">
            <v>100005.23</v>
          </cell>
          <cell r="CZ1827">
            <v>97441.340000000011</v>
          </cell>
          <cell r="DA1827">
            <v>197446.57</v>
          </cell>
          <cell r="DB1827">
            <v>61872.480000000003</v>
          </cell>
          <cell r="DC1827">
            <v>6805.97</v>
          </cell>
          <cell r="DD1827">
            <v>0</v>
          </cell>
          <cell r="DE1827">
            <v>60515.91</v>
          </cell>
          <cell r="DF1827">
            <v>6805.97</v>
          </cell>
          <cell r="DG1827">
            <v>218160</v>
          </cell>
          <cell r="DH1827">
            <v>1</v>
          </cell>
          <cell r="DI1827">
            <v>100005.23</v>
          </cell>
          <cell r="DJ1827">
            <v>97441.340000000011</v>
          </cell>
          <cell r="DK1827">
            <v>197446.57</v>
          </cell>
          <cell r="DL1827">
            <v>61872.480000000003</v>
          </cell>
          <cell r="DM1827">
            <v>6805.97</v>
          </cell>
          <cell r="DN1827">
            <v>0</v>
          </cell>
          <cell r="DO1827">
            <v>60515.91</v>
          </cell>
          <cell r="DP1827">
            <v>6805.97</v>
          </cell>
          <cell r="DQ1827">
            <v>0</v>
          </cell>
          <cell r="DR1827"/>
          <cell r="DS1827">
            <v>0</v>
          </cell>
          <cell r="DT1827">
            <v>0</v>
          </cell>
        </row>
        <row r="1828">
          <cell r="A1828">
            <v>9166</v>
          </cell>
          <cell r="B1828">
            <v>9087</v>
          </cell>
          <cell r="C1828" t="str">
            <v>2021/0207875-4</v>
          </cell>
          <cell r="D1828" t="str">
            <v>0207875-48.2021.3.00.0000</v>
          </cell>
          <cell r="E1828">
            <v>44378</v>
          </cell>
          <cell r="F1828" t="str">
            <v>PAGO - 1ª. 2ª ORDEM - OUT/2022 - 4ª remessa</v>
          </cell>
          <cell r="G1828" t="str">
            <v>sim</v>
          </cell>
          <cell r="H1828">
            <v>44835</v>
          </cell>
          <cell r="I1828" t="str">
            <v>sim</v>
          </cell>
          <cell r="J1828" t="str">
            <v>não</v>
          </cell>
          <cell r="K1828">
            <v>4</v>
          </cell>
          <cell r="L1828" t="str">
            <v>MS 10.438/DF</v>
          </cell>
          <cell r="M1828" t="str">
            <v>2005/0023175-9</v>
          </cell>
          <cell r="N1828">
            <v>38405</v>
          </cell>
          <cell r="O1828" t="str">
            <v>Administrativo - Militar - Pensão</v>
          </cell>
          <cell r="P1828" t="str">
            <v>UNIÃO</v>
          </cell>
          <cell r="Q1828" t="str">
            <v>Ministério da Fazenda</v>
          </cell>
          <cell r="R1828">
            <v>39338</v>
          </cell>
          <cell r="S1828" t="str">
            <v>Mandado de Segurança 10.438/DF</v>
          </cell>
          <cell r="T1828" t="str">
            <v>2021/0129191-3</v>
          </cell>
          <cell r="U1828">
            <v>44377</v>
          </cell>
          <cell r="V1828" t="str">
            <v>Wilson Oliveira Macedo</v>
          </cell>
          <cell r="W1828" t="str">
            <v>088.134.344-72</v>
          </cell>
          <cell r="X1828">
            <v>19490</v>
          </cell>
          <cell r="Y1828">
            <v>69</v>
          </cell>
          <cell r="Z1828" t="str">
            <v>Servidor Público Militar Inativo</v>
          </cell>
          <cell r="AA1828" t="str">
            <v>Soldo previsto na Lei Estadual 1.063/2002</v>
          </cell>
          <cell r="AB1828" t="str">
            <v>Alimentar</v>
          </cell>
          <cell r="AC1828" t="str">
            <v>Não</v>
          </cell>
          <cell r="AD1828" t="str">
            <v>Não</v>
          </cell>
          <cell r="AE1828" t="str">
            <v>Não</v>
          </cell>
          <cell r="AF1828" t="str">
            <v>-</v>
          </cell>
          <cell r="AG1828" t="str">
            <v>-</v>
          </cell>
          <cell r="AH1828" t="str">
            <v>Não informada</v>
          </cell>
          <cell r="AI1828" t="str">
            <v>Não Informada</v>
          </cell>
          <cell r="AJ1828" t="str">
            <v>Não</v>
          </cell>
          <cell r="AK1828">
            <v>20.5</v>
          </cell>
          <cell r="AL1828" t="str">
            <v>Leon e Advogados Associados</v>
          </cell>
          <cell r="AM1828" t="str">
            <v>17.858.268/0001-61</v>
          </cell>
          <cell r="AN1828">
            <v>10.5</v>
          </cell>
          <cell r="AO1828" t="str">
            <v>Silveira Cruz Advogados</v>
          </cell>
          <cell r="AP1828" t="str">
            <v>07.419.539/0001-29</v>
          </cell>
          <cell r="AQ1828">
            <v>0</v>
          </cell>
          <cell r="AR1828" t="str">
            <v>x x x</v>
          </cell>
          <cell r="AS1828" t="str">
            <v>x x x</v>
          </cell>
          <cell r="AT1828">
            <v>0</v>
          </cell>
          <cell r="AU1828" t="str">
            <v>x x x</v>
          </cell>
          <cell r="AV1828" t="str">
            <v>x x x</v>
          </cell>
          <cell r="AW1828" t="str">
            <v>Dedução de Honorários Contratuais</v>
          </cell>
          <cell r="AX1828">
            <v>44348</v>
          </cell>
          <cell r="AY1828">
            <v>609697.86</v>
          </cell>
          <cell r="AZ1828">
            <v>244036.73</v>
          </cell>
          <cell r="BA1828">
            <v>853734.59</v>
          </cell>
          <cell r="BB1828">
            <v>124988.06</v>
          </cell>
          <cell r="BC1828">
            <v>50027.53</v>
          </cell>
          <cell r="BD1828">
            <v>175015.59</v>
          </cell>
          <cell r="BE1828">
            <v>64018.27</v>
          </cell>
          <cell r="BF1828">
            <v>25623.86</v>
          </cell>
          <cell r="BG1828">
            <v>89642.13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  <cell r="BM1828">
            <v>0</v>
          </cell>
          <cell r="BN1828">
            <v>420691.53</v>
          </cell>
          <cell r="BO1828">
            <v>168385.34</v>
          </cell>
          <cell r="BP1828">
            <v>589076.87</v>
          </cell>
          <cell r="BQ1828">
            <v>0</v>
          </cell>
          <cell r="BR1828">
            <v>0</v>
          </cell>
          <cell r="BS1828">
            <v>0</v>
          </cell>
          <cell r="BT1828">
            <v>80</v>
          </cell>
          <cell r="BU1828">
            <v>589076.87</v>
          </cell>
          <cell r="BV1828">
            <v>0</v>
          </cell>
          <cell r="BW1828">
            <v>614758.35</v>
          </cell>
          <cell r="BX1828">
            <v>247565.92000000004</v>
          </cell>
          <cell r="BY1828">
            <v>862324.27</v>
          </cell>
          <cell r="BZ1828">
            <v>126025.46</v>
          </cell>
          <cell r="CA1828">
            <v>50751.000000000015</v>
          </cell>
          <cell r="CB1828">
            <v>176776.46000000002</v>
          </cell>
          <cell r="CC1828">
            <v>64549.62</v>
          </cell>
          <cell r="CD1828">
            <v>25994.409999999996</v>
          </cell>
          <cell r="CE1828">
            <v>90544.03</v>
          </cell>
          <cell r="CF1828">
            <v>0</v>
          </cell>
          <cell r="CG1828">
            <v>0</v>
          </cell>
          <cell r="CH1828">
            <v>0</v>
          </cell>
          <cell r="CI1828">
            <v>0</v>
          </cell>
          <cell r="CJ1828">
            <v>0</v>
          </cell>
          <cell r="CK1828">
            <v>0</v>
          </cell>
          <cell r="CL1828">
            <v>424183.26999999996</v>
          </cell>
          <cell r="CM1828">
            <v>170820.51000000007</v>
          </cell>
          <cell r="CN1828">
            <v>595003.78</v>
          </cell>
          <cell r="CO1828">
            <v>0</v>
          </cell>
          <cell r="CP1828">
            <v>0</v>
          </cell>
          <cell r="CQ1828">
            <v>0</v>
          </cell>
          <cell r="CR1828">
            <v>595003.78</v>
          </cell>
          <cell r="CS1828">
            <v>0</v>
          </cell>
          <cell r="CT1828">
            <v>44378</v>
          </cell>
          <cell r="CU1828"/>
          <cell r="CV1828">
            <v>9166</v>
          </cell>
          <cell r="CW1828">
            <v>44835</v>
          </cell>
          <cell r="CX1828">
            <v>1.1095638366066978</v>
          </cell>
          <cell r="CY1828">
            <v>682113.63</v>
          </cell>
          <cell r="CZ1828">
            <v>274690.18999999994</v>
          </cell>
          <cell r="DA1828">
            <v>956803.82</v>
          </cell>
          <cell r="DB1828">
            <v>0</v>
          </cell>
          <cell r="DC1828">
            <v>0</v>
          </cell>
          <cell r="DD1828">
            <v>0</v>
          </cell>
          <cell r="DE1828">
            <v>385504.44</v>
          </cell>
          <cell r="DF1828">
            <v>0</v>
          </cell>
          <cell r="DG1828">
            <v>218160</v>
          </cell>
          <cell r="DH1828">
            <v>71.290855632244444</v>
          </cell>
          <cell r="DI1828">
            <v>155528.13</v>
          </cell>
          <cell r="DJ1828">
            <v>62631.869999999995</v>
          </cell>
          <cell r="DK1828">
            <v>218160</v>
          </cell>
          <cell r="DL1828">
            <v>0</v>
          </cell>
          <cell r="DM1828">
            <v>0</v>
          </cell>
          <cell r="DN1828">
            <v>0</v>
          </cell>
          <cell r="DO1828">
            <v>87898.52</v>
          </cell>
          <cell r="DP1828">
            <v>0</v>
          </cell>
          <cell r="DQ1828">
            <v>526585.5</v>
          </cell>
          <cell r="DR1828"/>
          <cell r="DS1828">
            <v>212058.31999999995</v>
          </cell>
          <cell r="DT1828">
            <v>738643.82</v>
          </cell>
        </row>
        <row r="1829">
          <cell r="A1829">
            <v>9167</v>
          </cell>
          <cell r="B1829">
            <v>9088</v>
          </cell>
          <cell r="C1829" t="str">
            <v>2021/0207880-6</v>
          </cell>
          <cell r="D1829" t="str">
            <v>0207880-70.2021.3.00.0000</v>
          </cell>
          <cell r="E1829">
            <v>44378</v>
          </cell>
          <cell r="F1829" t="str">
            <v>PAGO - 1ª. 2ª ORDEM - OUT/2022 - 3ª remessa</v>
          </cell>
          <cell r="G1829" t="str">
            <v>sim</v>
          </cell>
          <cell r="H1829">
            <v>44835</v>
          </cell>
          <cell r="I1829" t="str">
            <v>sim</v>
          </cell>
          <cell r="J1829" t="str">
            <v>não</v>
          </cell>
          <cell r="K1829">
            <v>3</v>
          </cell>
          <cell r="L1829" t="str">
            <v>MS 10.438/DF</v>
          </cell>
          <cell r="M1829" t="str">
            <v>2005/0023175-9</v>
          </cell>
          <cell r="N1829">
            <v>38405</v>
          </cell>
          <cell r="O1829" t="str">
            <v>Administrativo - Militar - Pensão</v>
          </cell>
          <cell r="P1829" t="str">
            <v>UNIÃO</v>
          </cell>
          <cell r="Q1829" t="str">
            <v>Ministério da Fazenda</v>
          </cell>
          <cell r="R1829">
            <v>39338</v>
          </cell>
          <cell r="S1829" t="str">
            <v>Mandado de Segurança 10.438/DF</v>
          </cell>
          <cell r="T1829" t="str">
            <v>2021/0129191-3</v>
          </cell>
          <cell r="U1829">
            <v>44377</v>
          </cell>
          <cell r="V1829" t="str">
            <v>Carlos Roberto Borre</v>
          </cell>
          <cell r="W1829" t="str">
            <v>032.204.942-34</v>
          </cell>
          <cell r="X1829">
            <v>18654</v>
          </cell>
          <cell r="Y1829">
            <v>71</v>
          </cell>
          <cell r="Z1829" t="str">
            <v>Servidor Público Militar Inativo</v>
          </cell>
          <cell r="AA1829" t="str">
            <v>Soldo previsto na Lei Estadual 1.063/2002</v>
          </cell>
          <cell r="AB1829" t="str">
            <v>Alimentar</v>
          </cell>
          <cell r="AC1829" t="str">
            <v>Não</v>
          </cell>
          <cell r="AD1829" t="str">
            <v>Não</v>
          </cell>
          <cell r="AE1829" t="str">
            <v>Não</v>
          </cell>
          <cell r="AF1829" t="str">
            <v>-</v>
          </cell>
          <cell r="AG1829" t="str">
            <v>-</v>
          </cell>
          <cell r="AH1829" t="str">
            <v>Não informada</v>
          </cell>
          <cell r="AI1829" t="str">
            <v>Não Informada</v>
          </cell>
          <cell r="AJ1829" t="str">
            <v>Não</v>
          </cell>
          <cell r="AK1829">
            <v>20.5</v>
          </cell>
          <cell r="AL1829" t="str">
            <v>Leon e Advogados Associados</v>
          </cell>
          <cell r="AM1829" t="str">
            <v>17.858.268/0001-61</v>
          </cell>
          <cell r="AN1829">
            <v>10.5</v>
          </cell>
          <cell r="AO1829" t="str">
            <v>Silveira Cruz Advogados</v>
          </cell>
          <cell r="AP1829" t="str">
            <v>07.419.539/0001-29</v>
          </cell>
          <cell r="AQ1829">
            <v>0</v>
          </cell>
          <cell r="AR1829" t="str">
            <v>x x x</v>
          </cell>
          <cell r="AS1829" t="str">
            <v>x x x</v>
          </cell>
          <cell r="AT1829">
            <v>0</v>
          </cell>
          <cell r="AU1829" t="str">
            <v>x x x</v>
          </cell>
          <cell r="AV1829" t="str">
            <v>x x x</v>
          </cell>
          <cell r="AW1829" t="str">
            <v>Dedução de Honorários Contratuais</v>
          </cell>
          <cell r="AX1829">
            <v>44348</v>
          </cell>
          <cell r="AY1829">
            <v>1374935.41</v>
          </cell>
          <cell r="AZ1829">
            <v>547421.29</v>
          </cell>
          <cell r="BA1829">
            <v>1922356.7</v>
          </cell>
          <cell r="BB1829">
            <v>281861.75</v>
          </cell>
          <cell r="BC1829">
            <v>112221.37</v>
          </cell>
          <cell r="BD1829">
            <v>394083.12</v>
          </cell>
          <cell r="BE1829">
            <v>144368.21</v>
          </cell>
          <cell r="BF1829">
            <v>57479.24</v>
          </cell>
          <cell r="BG1829">
            <v>201847.45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948705.45</v>
          </cell>
          <cell r="BO1829">
            <v>377720.68</v>
          </cell>
          <cell r="BP1829">
            <v>1326426.1299999999</v>
          </cell>
          <cell r="BQ1829">
            <v>0</v>
          </cell>
          <cell r="BR1829">
            <v>0</v>
          </cell>
          <cell r="BS1829">
            <v>0</v>
          </cell>
          <cell r="BT1829">
            <v>80</v>
          </cell>
          <cell r="BU1829">
            <v>1326426.1299999999</v>
          </cell>
          <cell r="BV1829">
            <v>0</v>
          </cell>
          <cell r="BW1829">
            <v>1386347.37</v>
          </cell>
          <cell r="BX1829">
            <v>555355.87999999989</v>
          </cell>
          <cell r="BY1829">
            <v>1941703.25</v>
          </cell>
          <cell r="BZ1829">
            <v>284201.21000000002</v>
          </cell>
          <cell r="CA1829">
            <v>113847.95000000001</v>
          </cell>
          <cell r="CB1829">
            <v>398049.16000000003</v>
          </cell>
          <cell r="CC1829">
            <v>145566.47</v>
          </cell>
          <cell r="CD1829">
            <v>58312.359999999986</v>
          </cell>
          <cell r="CE1829">
            <v>203878.83</v>
          </cell>
          <cell r="CF1829">
            <v>0</v>
          </cell>
          <cell r="CG1829">
            <v>0</v>
          </cell>
          <cell r="CH1829">
            <v>0</v>
          </cell>
          <cell r="CI1829">
            <v>0</v>
          </cell>
          <cell r="CJ1829">
            <v>0</v>
          </cell>
          <cell r="CK1829">
            <v>0</v>
          </cell>
          <cell r="CL1829">
            <v>956579.69000000018</v>
          </cell>
          <cell r="CM1829">
            <v>383195.57000000007</v>
          </cell>
          <cell r="CN1829">
            <v>1339775.2600000002</v>
          </cell>
          <cell r="CO1829">
            <v>0</v>
          </cell>
          <cell r="CP1829">
            <v>0</v>
          </cell>
          <cell r="CQ1829">
            <v>0</v>
          </cell>
          <cell r="CR1829">
            <v>1339775.2600000002</v>
          </cell>
          <cell r="CS1829">
            <v>0</v>
          </cell>
          <cell r="CT1829">
            <v>44378</v>
          </cell>
          <cell r="CU1829"/>
          <cell r="CV1829">
            <v>9167</v>
          </cell>
          <cell r="CW1829">
            <v>44835</v>
          </cell>
          <cell r="CX1829">
            <v>1.1095638366066978</v>
          </cell>
          <cell r="CY1829">
            <v>1538240.9</v>
          </cell>
          <cell r="CZ1829">
            <v>616202.80000000028</v>
          </cell>
          <cell r="DA1829">
            <v>2154443.7000000002</v>
          </cell>
          <cell r="DB1829">
            <v>0</v>
          </cell>
          <cell r="DC1829">
            <v>0</v>
          </cell>
          <cell r="DD1829">
            <v>0</v>
          </cell>
          <cell r="DE1829">
            <v>870363.35</v>
          </cell>
          <cell r="DF1829">
            <v>0</v>
          </cell>
          <cell r="DG1829">
            <v>218160</v>
          </cell>
          <cell r="DH1829">
            <v>71.398519255806022</v>
          </cell>
          <cell r="DI1829">
            <v>155763</v>
          </cell>
          <cell r="DJ1829">
            <v>62397</v>
          </cell>
          <cell r="DK1829">
            <v>218160</v>
          </cell>
          <cell r="DL1829">
            <v>0</v>
          </cell>
          <cell r="DM1829">
            <v>0</v>
          </cell>
          <cell r="DN1829">
            <v>0</v>
          </cell>
          <cell r="DO1829">
            <v>88133.4</v>
          </cell>
          <cell r="DP1829">
            <v>0</v>
          </cell>
          <cell r="DQ1829">
            <v>1382477.9</v>
          </cell>
          <cell r="DR1829"/>
          <cell r="DS1829">
            <v>553805.80000000028</v>
          </cell>
          <cell r="DT1829">
            <v>1936283.7000000002</v>
          </cell>
        </row>
        <row r="1830">
          <cell r="A1830">
            <v>9168</v>
          </cell>
          <cell r="B1830">
            <v>9090</v>
          </cell>
          <cell r="C1830" t="str">
            <v>2021/0207884-3</v>
          </cell>
          <cell r="D1830" t="str">
            <v>0207884-10.2021.3.00.0000</v>
          </cell>
          <cell r="E1830">
            <v>44378</v>
          </cell>
          <cell r="F1830" t="str">
            <v>PAGO - 1ª. 2ª ORDEM - OUT/2022 - 4ª remessa</v>
          </cell>
          <cell r="G1830" t="str">
            <v>sim</v>
          </cell>
          <cell r="H1830">
            <v>44835</v>
          </cell>
          <cell r="I1830" t="str">
            <v>sim</v>
          </cell>
          <cell r="J1830" t="str">
            <v>não</v>
          </cell>
          <cell r="K1830">
            <v>4</v>
          </cell>
          <cell r="L1830" t="str">
            <v>MS 10.438/DF</v>
          </cell>
          <cell r="M1830" t="str">
            <v>2005/0023175-9</v>
          </cell>
          <cell r="N1830">
            <v>38405</v>
          </cell>
          <cell r="O1830" t="str">
            <v>Administrativo - Militar - Pensão</v>
          </cell>
          <cell r="P1830" t="str">
            <v>UNIÃO</v>
          </cell>
          <cell r="Q1830" t="str">
            <v>Ministério da Fazenda</v>
          </cell>
          <cell r="R1830">
            <v>39338</v>
          </cell>
          <cell r="S1830" t="str">
            <v>Mandado de Segurança 10.438/DF</v>
          </cell>
          <cell r="T1830" t="str">
            <v>2021/0129191-3</v>
          </cell>
          <cell r="U1830">
            <v>44377</v>
          </cell>
          <cell r="V1830" t="str">
            <v>Delner Freire</v>
          </cell>
          <cell r="W1830" t="str">
            <v>432.203.470-53</v>
          </cell>
          <cell r="X1830">
            <v>23225</v>
          </cell>
          <cell r="Y1830">
            <v>59</v>
          </cell>
          <cell r="Z1830" t="str">
            <v>Servidor Público Militar Inativo</v>
          </cell>
          <cell r="AA1830" t="str">
            <v>Soldo previsto na Lei Estadual 1.063/2002</v>
          </cell>
          <cell r="AB1830" t="str">
            <v>Alimentar</v>
          </cell>
          <cell r="AC1830" t="str">
            <v>Não</v>
          </cell>
          <cell r="AD1830" t="str">
            <v>Não</v>
          </cell>
          <cell r="AE1830" t="str">
            <v>Não</v>
          </cell>
          <cell r="AF1830" t="str">
            <v>-</v>
          </cell>
          <cell r="AG1830" t="str">
            <v>-</v>
          </cell>
          <cell r="AH1830" t="str">
            <v>Não informada</v>
          </cell>
          <cell r="AI1830" t="str">
            <v>Não Informada</v>
          </cell>
          <cell r="AJ1830" t="str">
            <v>Não</v>
          </cell>
          <cell r="AK1830">
            <v>20.5</v>
          </cell>
          <cell r="AL1830" t="str">
            <v>Leon e Advogados Associados</v>
          </cell>
          <cell r="AM1830" t="str">
            <v>17.858.268/0001-61</v>
          </cell>
          <cell r="AN1830">
            <v>10.5</v>
          </cell>
          <cell r="AO1830" t="str">
            <v>Silveira Cruz Advogados</v>
          </cell>
          <cell r="AP1830" t="str">
            <v>07.419.539/0001-29</v>
          </cell>
          <cell r="AQ1830">
            <v>0</v>
          </cell>
          <cell r="AR1830" t="str">
            <v>x x x</v>
          </cell>
          <cell r="AS1830" t="str">
            <v>x x x</v>
          </cell>
          <cell r="AT1830">
            <v>0</v>
          </cell>
          <cell r="AU1830" t="str">
            <v>x x x</v>
          </cell>
          <cell r="AV1830" t="str">
            <v>x x x</v>
          </cell>
          <cell r="AW1830" t="str">
            <v>Dedução de Honorários Contratuais</v>
          </cell>
          <cell r="AX1830">
            <v>44348</v>
          </cell>
          <cell r="AY1830">
            <v>1409818.81</v>
          </cell>
          <cell r="AZ1830">
            <v>574648.51</v>
          </cell>
          <cell r="BA1830">
            <v>1984467.32</v>
          </cell>
          <cell r="BB1830">
            <v>289012.84999999998</v>
          </cell>
          <cell r="BC1830">
            <v>117802.95</v>
          </cell>
          <cell r="BD1830">
            <v>406815.8</v>
          </cell>
          <cell r="BE1830">
            <v>148030.97</v>
          </cell>
          <cell r="BF1830">
            <v>60338.09</v>
          </cell>
          <cell r="BG1830">
            <v>208369.06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  <cell r="BM1830">
            <v>0</v>
          </cell>
          <cell r="BN1830">
            <v>972774.99</v>
          </cell>
          <cell r="BO1830">
            <v>396507.47</v>
          </cell>
          <cell r="BP1830">
            <v>1369282.46</v>
          </cell>
          <cell r="BQ1830">
            <v>0</v>
          </cell>
          <cell r="BR1830">
            <v>0</v>
          </cell>
          <cell r="BS1830">
            <v>0</v>
          </cell>
          <cell r="BT1830">
            <v>80</v>
          </cell>
          <cell r="BU1830">
            <v>1369282.46</v>
          </cell>
          <cell r="BV1830">
            <v>0</v>
          </cell>
          <cell r="BW1830">
            <v>1421520.3</v>
          </cell>
          <cell r="BX1830">
            <v>582895.11999999988</v>
          </cell>
          <cell r="BY1830">
            <v>2004415.42</v>
          </cell>
          <cell r="BZ1830">
            <v>291411.65999999997</v>
          </cell>
          <cell r="CA1830">
            <v>119493.48999999999</v>
          </cell>
          <cell r="CB1830">
            <v>410905.14999999997</v>
          </cell>
          <cell r="CC1830">
            <v>149259.63</v>
          </cell>
          <cell r="CD1830">
            <v>61203.97</v>
          </cell>
          <cell r="CE1830">
            <v>210463.6</v>
          </cell>
          <cell r="CF1830">
            <v>0</v>
          </cell>
          <cell r="CG1830">
            <v>0</v>
          </cell>
          <cell r="CH1830">
            <v>0</v>
          </cell>
          <cell r="CI1830">
            <v>0</v>
          </cell>
          <cell r="CJ1830">
            <v>0</v>
          </cell>
          <cell r="CK1830">
            <v>0</v>
          </cell>
          <cell r="CL1830">
            <v>980849.01000000013</v>
          </cell>
          <cell r="CM1830">
            <v>402197.6599999998</v>
          </cell>
          <cell r="CN1830">
            <v>1383046.67</v>
          </cell>
          <cell r="CO1830">
            <v>0</v>
          </cell>
          <cell r="CP1830">
            <v>0</v>
          </cell>
          <cell r="CQ1830">
            <v>0</v>
          </cell>
          <cell r="CR1830">
            <v>1383046.67</v>
          </cell>
          <cell r="CS1830">
            <v>0</v>
          </cell>
          <cell r="CT1830">
            <v>44378</v>
          </cell>
          <cell r="CU1830"/>
          <cell r="CV1830">
            <v>9168</v>
          </cell>
          <cell r="CW1830">
            <v>44835</v>
          </cell>
          <cell r="CX1830">
            <v>1.1095638366066978</v>
          </cell>
          <cell r="CY1830">
            <v>1577267.51</v>
          </cell>
          <cell r="CZ1830">
            <v>646759.34999999986</v>
          </cell>
          <cell r="DA1830">
            <v>2224026.86</v>
          </cell>
          <cell r="DB1830">
            <v>0</v>
          </cell>
          <cell r="DC1830">
            <v>0</v>
          </cell>
          <cell r="DD1830">
            <v>0</v>
          </cell>
          <cell r="DE1830">
            <v>887819.19</v>
          </cell>
          <cell r="DF1830">
            <v>0</v>
          </cell>
          <cell r="DG1830">
            <v>218160</v>
          </cell>
          <cell r="DH1830">
            <v>70.919445190513571</v>
          </cell>
          <cell r="DI1830">
            <v>154717.85999999999</v>
          </cell>
          <cell r="DJ1830">
            <v>63442.140000000014</v>
          </cell>
          <cell r="DK1830">
            <v>218160</v>
          </cell>
          <cell r="DL1830">
            <v>0</v>
          </cell>
          <cell r="DM1830">
            <v>0</v>
          </cell>
          <cell r="DN1830">
            <v>0</v>
          </cell>
          <cell r="DO1830">
            <v>87088.26</v>
          </cell>
          <cell r="DP1830">
            <v>0</v>
          </cell>
          <cell r="DQ1830">
            <v>1422549.65</v>
          </cell>
          <cell r="DR1830"/>
          <cell r="DS1830">
            <v>583317.20999999985</v>
          </cell>
          <cell r="DT1830">
            <v>2005866.8599999999</v>
          </cell>
        </row>
        <row r="1831">
          <cell r="A1831">
            <v>9169</v>
          </cell>
          <cell r="B1831">
            <v>9092</v>
          </cell>
          <cell r="C1831" t="str">
            <v>2021/0207888-0</v>
          </cell>
          <cell r="D1831" t="str">
            <v>0207888-47.2021.3.00.0000</v>
          </cell>
          <cell r="E1831">
            <v>44378</v>
          </cell>
          <cell r="F1831" t="str">
            <v>PAGO - 1ª. 2ª ORDEM - OUT/2022 - 1ª remessa</v>
          </cell>
          <cell r="G1831" t="str">
            <v>sim</v>
          </cell>
          <cell r="H1831">
            <v>44835</v>
          </cell>
          <cell r="I1831" t="str">
            <v>não</v>
          </cell>
          <cell r="J1831" t="str">
            <v>não</v>
          </cell>
          <cell r="K1831">
            <v>1</v>
          </cell>
          <cell r="L1831" t="str">
            <v>MS 8.376/DF</v>
          </cell>
          <cell r="M1831" t="str">
            <v>2002/0057216-0</v>
          </cell>
          <cell r="N1831">
            <v>37400</v>
          </cell>
          <cell r="O1831" t="str">
            <v>Administrativo - Servidor Público Civil - Sistema Remuneratório e Benefícios - Gratificações da Lei 8.112/1990 (PRINCIPAL)</v>
          </cell>
          <cell r="P1831" t="str">
            <v>UNIÃO</v>
          </cell>
          <cell r="Q1831" t="str">
            <v>Ministério do Planejamento, Orçamento e Gestão</v>
          </cell>
          <cell r="R1831">
            <v>38222</v>
          </cell>
          <cell r="S1831" t="str">
            <v>Mandado de Segurança 8.376/DF</v>
          </cell>
          <cell r="T1831" t="str">
            <v>2005/0203048-1</v>
          </cell>
          <cell r="U1831">
            <v>44377</v>
          </cell>
          <cell r="V1831" t="str">
            <v>Maria das Dores Ferreira Machado</v>
          </cell>
          <cell r="W1831" t="str">
            <v>133.425.172-04</v>
          </cell>
          <cell r="X1831">
            <v>17978</v>
          </cell>
          <cell r="Y1831">
            <v>73</v>
          </cell>
          <cell r="Z1831" t="str">
            <v>Pensionista Civil</v>
          </cell>
          <cell r="AA1831" t="str">
            <v>Gratificação de Operações Especiais - GOE</v>
          </cell>
          <cell r="AB1831" t="str">
            <v>Alimentar</v>
          </cell>
          <cell r="AC1831" t="str">
            <v>Não</v>
          </cell>
          <cell r="AD1831" t="str">
            <v>Não</v>
          </cell>
          <cell r="AE1831" t="str">
            <v>Não</v>
          </cell>
          <cell r="AF1831" t="str">
            <v>-</v>
          </cell>
          <cell r="AG1831" t="str">
            <v>-</v>
          </cell>
          <cell r="AH1831" t="str">
            <v>Não informada</v>
          </cell>
          <cell r="AI1831" t="str">
            <v>Não Informada</v>
          </cell>
          <cell r="AJ1831" t="str">
            <v>Não</v>
          </cell>
          <cell r="AK1831">
            <v>7</v>
          </cell>
          <cell r="AL1831" t="str">
            <v>Pedro Paulo Castelo Branco Coêlho - Sociedade Individual de Advocacia</v>
          </cell>
          <cell r="AM1831" t="str">
            <v>04.027.005/0001-69</v>
          </cell>
          <cell r="AN1831">
            <v>13</v>
          </cell>
          <cell r="AO1831" t="str">
            <v>Couto &amp; Nascimento Advogados Associados</v>
          </cell>
          <cell r="AP1831" t="str">
            <v>04.329.675/0001-30</v>
          </cell>
          <cell r="AQ1831">
            <v>0</v>
          </cell>
          <cell r="AR1831" t="str">
            <v>x x x</v>
          </cell>
          <cell r="AS1831" t="str">
            <v>x x x</v>
          </cell>
          <cell r="AT1831">
            <v>0</v>
          </cell>
          <cell r="AU1831" t="str">
            <v>x x x</v>
          </cell>
          <cell r="AV1831" t="str">
            <v>x x x</v>
          </cell>
          <cell r="AW1831" t="str">
            <v>Dedução de Honorários Contratuais</v>
          </cell>
          <cell r="AX1831">
            <v>44348</v>
          </cell>
          <cell r="AY1831">
            <v>87408.960000000006</v>
          </cell>
          <cell r="AZ1831">
            <v>82964.17</v>
          </cell>
          <cell r="BA1831">
            <v>170373.13</v>
          </cell>
          <cell r="BB1831">
            <v>6118.62</v>
          </cell>
          <cell r="BC1831">
            <v>5807.49</v>
          </cell>
          <cell r="BD1831">
            <v>11926.11</v>
          </cell>
          <cell r="BE1831">
            <v>11363.16</v>
          </cell>
          <cell r="BF1831">
            <v>10785.34</v>
          </cell>
          <cell r="BG1831">
            <v>22148.5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  <cell r="BM1831">
            <v>0</v>
          </cell>
          <cell r="BN1831">
            <v>69927.179999999993</v>
          </cell>
          <cell r="BO1831">
            <v>66371.34</v>
          </cell>
          <cell r="BP1831">
            <v>136298.51999999999</v>
          </cell>
          <cell r="BQ1831">
            <v>58164.23</v>
          </cell>
          <cell r="BR1831">
            <v>6398.06</v>
          </cell>
          <cell r="BS1831">
            <v>0</v>
          </cell>
          <cell r="BT1831">
            <v>42</v>
          </cell>
          <cell r="BU1831">
            <v>136298.51999999999</v>
          </cell>
          <cell r="BV1831">
            <v>6398.06</v>
          </cell>
          <cell r="BW1831">
            <v>88134.45</v>
          </cell>
          <cell r="BX1831">
            <v>83868.340000000011</v>
          </cell>
          <cell r="BY1831">
            <v>172002.79</v>
          </cell>
          <cell r="BZ1831">
            <v>6169.41</v>
          </cell>
          <cell r="CA1831">
            <v>5870.7699999999986</v>
          </cell>
          <cell r="CB1831">
            <v>12040.179999999998</v>
          </cell>
          <cell r="CC1831">
            <v>11457.47</v>
          </cell>
          <cell r="CD1831">
            <v>10902.880000000003</v>
          </cell>
          <cell r="CE1831">
            <v>22360.350000000002</v>
          </cell>
          <cell r="CF1831">
            <v>0</v>
          </cell>
          <cell r="CG1831">
            <v>0</v>
          </cell>
          <cell r="CH1831">
            <v>0</v>
          </cell>
          <cell r="CI1831">
            <v>0</v>
          </cell>
          <cell r="CJ1831">
            <v>0</v>
          </cell>
          <cell r="CK1831">
            <v>0</v>
          </cell>
          <cell r="CL1831">
            <v>70507.569999999992</v>
          </cell>
          <cell r="CM1831">
            <v>67094.689999999988</v>
          </cell>
          <cell r="CN1831">
            <v>137602.25999999998</v>
          </cell>
          <cell r="CO1831">
            <v>58646.99</v>
          </cell>
          <cell r="CP1831">
            <v>6451.16</v>
          </cell>
          <cell r="CQ1831">
            <v>0</v>
          </cell>
          <cell r="CR1831">
            <v>137602.25999999998</v>
          </cell>
          <cell r="CS1831">
            <v>6451.16</v>
          </cell>
          <cell r="CT1831">
            <v>44378</v>
          </cell>
          <cell r="CU1831"/>
          <cell r="CV1831">
            <v>9169</v>
          </cell>
          <cell r="CW1831">
            <v>44835</v>
          </cell>
          <cell r="CX1831">
            <v>1.1095638366066978</v>
          </cell>
          <cell r="CY1831">
            <v>97790.79</v>
          </cell>
          <cell r="CZ1831">
            <v>93057.280000000013</v>
          </cell>
          <cell r="DA1831">
            <v>190848.07</v>
          </cell>
          <cell r="DB1831">
            <v>65072.57</v>
          </cell>
          <cell r="DC1831">
            <v>7157.98</v>
          </cell>
          <cell r="DD1831">
            <v>0</v>
          </cell>
          <cell r="DE1831">
            <v>59621.18</v>
          </cell>
          <cell r="DF1831">
            <v>7157.98</v>
          </cell>
          <cell r="DG1831">
            <v>218160</v>
          </cell>
          <cell r="DH1831">
            <v>1</v>
          </cell>
          <cell r="DI1831">
            <v>97790.79</v>
          </cell>
          <cell r="DJ1831">
            <v>93057.280000000013</v>
          </cell>
          <cell r="DK1831">
            <v>190848.07</v>
          </cell>
          <cell r="DL1831">
            <v>65072.57</v>
          </cell>
          <cell r="DM1831">
            <v>7157.98</v>
          </cell>
          <cell r="DN1831">
            <v>0</v>
          </cell>
          <cell r="DO1831">
            <v>59621.18</v>
          </cell>
          <cell r="DP1831">
            <v>7157.98</v>
          </cell>
          <cell r="DQ1831">
            <v>0</v>
          </cell>
          <cell r="DR1831"/>
          <cell r="DS1831">
            <v>0</v>
          </cell>
          <cell r="DT1831">
            <v>0</v>
          </cell>
        </row>
        <row r="1832">
          <cell r="A1832">
            <v>9170</v>
          </cell>
          <cell r="B1832">
            <v>9129</v>
          </cell>
          <cell r="C1832" t="str">
            <v>2021/0207890-7</v>
          </cell>
          <cell r="D1832" t="str">
            <v>0207890-17.2021.3.00.0000</v>
          </cell>
          <cell r="E1832">
            <v>44378</v>
          </cell>
          <cell r="F1832" t="str">
            <v>PAGO - 1ª. 2ª ORDEM - OUT/2022 - 3ª remessa</v>
          </cell>
          <cell r="G1832" t="str">
            <v>sim</v>
          </cell>
          <cell r="H1832">
            <v>44835</v>
          </cell>
          <cell r="I1832" t="str">
            <v>sim</v>
          </cell>
          <cell r="J1832" t="str">
            <v>não</v>
          </cell>
          <cell r="K1832">
            <v>3</v>
          </cell>
          <cell r="L1832" t="str">
            <v>MS 10.438/DF</v>
          </cell>
          <cell r="M1832" t="str">
            <v>2005/0023175-9</v>
          </cell>
          <cell r="N1832">
            <v>38405</v>
          </cell>
          <cell r="O1832" t="str">
            <v>Administrativo - Militar - Pensão</v>
          </cell>
          <cell r="P1832" t="str">
            <v>UNIÃO</v>
          </cell>
          <cell r="Q1832" t="str">
            <v>Ministério da Fazenda</v>
          </cell>
          <cell r="R1832">
            <v>39338</v>
          </cell>
          <cell r="S1832" t="str">
            <v>Mandado de Segurança 10.438/DF</v>
          </cell>
          <cell r="T1832" t="str">
            <v>2021/0129191-3</v>
          </cell>
          <cell r="U1832">
            <v>44377</v>
          </cell>
          <cell r="V1832" t="str">
            <v>João Maria Sobral de Carvalho</v>
          </cell>
          <cell r="W1832" t="str">
            <v>048.817.961-00</v>
          </cell>
          <cell r="X1832">
            <v>18657</v>
          </cell>
          <cell r="Y1832">
            <v>71</v>
          </cell>
          <cell r="Z1832" t="str">
            <v>Servidor Público Militar Inativo</v>
          </cell>
          <cell r="AA1832" t="str">
            <v>Soldo previsto na Lei Estadual 1.063/2002</v>
          </cell>
          <cell r="AB1832" t="str">
            <v>Alimentar</v>
          </cell>
          <cell r="AC1832" t="str">
            <v>Não</v>
          </cell>
          <cell r="AD1832" t="str">
            <v>Não</v>
          </cell>
          <cell r="AE1832" t="str">
            <v>Não</v>
          </cell>
          <cell r="AF1832" t="str">
            <v>-</v>
          </cell>
          <cell r="AG1832" t="str">
            <v>-</v>
          </cell>
          <cell r="AH1832" t="str">
            <v>Não informada</v>
          </cell>
          <cell r="AI1832" t="str">
            <v>Não Informada</v>
          </cell>
          <cell r="AJ1832" t="str">
            <v>Não</v>
          </cell>
          <cell r="AK1832">
            <v>20.5</v>
          </cell>
          <cell r="AL1832" t="str">
            <v>Leon e Advogados Associados</v>
          </cell>
          <cell r="AM1832" t="str">
            <v>17.858.268/0001-61</v>
          </cell>
          <cell r="AN1832">
            <v>10.5</v>
          </cell>
          <cell r="AO1832" t="str">
            <v>Silveira Cruz Advogados</v>
          </cell>
          <cell r="AP1832" t="str">
            <v>07.419.539/0001-29</v>
          </cell>
          <cell r="AQ1832">
            <v>0</v>
          </cell>
          <cell r="AR1832" t="str">
            <v>x x x</v>
          </cell>
          <cell r="AS1832" t="str">
            <v>x x x</v>
          </cell>
          <cell r="AT1832">
            <v>0</v>
          </cell>
          <cell r="AU1832" t="str">
            <v>x x x</v>
          </cell>
          <cell r="AV1832" t="str">
            <v>x x x</v>
          </cell>
          <cell r="AW1832" t="str">
            <v>Dedução de Honorários Contratuais</v>
          </cell>
          <cell r="AX1832">
            <v>44348</v>
          </cell>
          <cell r="AY1832">
            <v>1238579.92</v>
          </cell>
          <cell r="AZ1832">
            <v>518259.43</v>
          </cell>
          <cell r="BA1832">
            <v>1756839.35</v>
          </cell>
          <cell r="BB1832">
            <v>253908.88</v>
          </cell>
          <cell r="BC1832">
            <v>106243.18</v>
          </cell>
          <cell r="BD1832">
            <v>360152.06</v>
          </cell>
          <cell r="BE1832">
            <v>130050.89</v>
          </cell>
          <cell r="BF1832">
            <v>54417.24</v>
          </cell>
          <cell r="BG1832">
            <v>184468.13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854620.15</v>
          </cell>
          <cell r="BO1832">
            <v>357599.01</v>
          </cell>
          <cell r="BP1832">
            <v>1212219.1599999999</v>
          </cell>
          <cell r="BQ1832">
            <v>0</v>
          </cell>
          <cell r="BR1832">
            <v>0</v>
          </cell>
          <cell r="BS1832">
            <v>0</v>
          </cell>
          <cell r="BT1832">
            <v>80</v>
          </cell>
          <cell r="BU1832">
            <v>1212219.1599999999</v>
          </cell>
          <cell r="BV1832">
            <v>0</v>
          </cell>
          <cell r="BW1832">
            <v>1248860.1299999999</v>
          </cell>
          <cell r="BX1832">
            <v>525615.69000000018</v>
          </cell>
          <cell r="BY1832">
            <v>1774475.82</v>
          </cell>
          <cell r="BZ1832">
            <v>256016.32</v>
          </cell>
          <cell r="CA1832">
            <v>107751.21000000002</v>
          </cell>
          <cell r="CB1832">
            <v>363767.53</v>
          </cell>
          <cell r="CC1832">
            <v>131130.31</v>
          </cell>
          <cell r="CD1832">
            <v>55189.639999999985</v>
          </cell>
          <cell r="CE1832">
            <v>186319.94999999998</v>
          </cell>
          <cell r="CF1832">
            <v>0</v>
          </cell>
          <cell r="CG1832">
            <v>0</v>
          </cell>
          <cell r="CH1832">
            <v>0</v>
          </cell>
          <cell r="CI1832">
            <v>0</v>
          </cell>
          <cell r="CJ1832">
            <v>0</v>
          </cell>
          <cell r="CK1832">
            <v>0</v>
          </cell>
          <cell r="CL1832">
            <v>861713.49999999977</v>
          </cell>
          <cell r="CM1832">
            <v>362674.83999999985</v>
          </cell>
          <cell r="CN1832">
            <v>1224388.3399999996</v>
          </cell>
          <cell r="CO1832">
            <v>0</v>
          </cell>
          <cell r="CP1832">
            <v>0</v>
          </cell>
          <cell r="CQ1832">
            <v>0</v>
          </cell>
          <cell r="CR1832">
            <v>1224388.3399999996</v>
          </cell>
          <cell r="CS1832">
            <v>0</v>
          </cell>
          <cell r="CT1832">
            <v>44378</v>
          </cell>
          <cell r="CU1832"/>
          <cell r="CV1832">
            <v>9170</v>
          </cell>
          <cell r="CW1832">
            <v>44835</v>
          </cell>
          <cell r="CX1832">
            <v>1.1095638366066978</v>
          </cell>
          <cell r="CY1832">
            <v>1385690.03</v>
          </cell>
          <cell r="CZ1832">
            <v>583204.15999999992</v>
          </cell>
          <cell r="DA1832">
            <v>1968894.19</v>
          </cell>
          <cell r="DB1832">
            <v>0</v>
          </cell>
          <cell r="DC1832">
            <v>0</v>
          </cell>
          <cell r="DD1832">
            <v>0</v>
          </cell>
          <cell r="DE1832">
            <v>775332.83</v>
          </cell>
          <cell r="DF1832">
            <v>0</v>
          </cell>
          <cell r="DG1832">
            <v>218160</v>
          </cell>
          <cell r="DH1832">
            <v>70.379100971393498</v>
          </cell>
          <cell r="DI1832">
            <v>153539.04</v>
          </cell>
          <cell r="DJ1832">
            <v>64620.959999999992</v>
          </cell>
          <cell r="DK1832">
            <v>218160</v>
          </cell>
          <cell r="DL1832">
            <v>0</v>
          </cell>
          <cell r="DM1832">
            <v>0</v>
          </cell>
          <cell r="DN1832">
            <v>0</v>
          </cell>
          <cell r="DO1832">
            <v>85909.440000000002</v>
          </cell>
          <cell r="DP1832">
            <v>0</v>
          </cell>
          <cell r="DQ1832">
            <v>1232150.99</v>
          </cell>
          <cell r="DR1832"/>
          <cell r="DS1832">
            <v>518583.19999999995</v>
          </cell>
          <cell r="DT1832">
            <v>1750734.19</v>
          </cell>
        </row>
        <row r="1833">
          <cell r="A1833">
            <v>9171</v>
          </cell>
          <cell r="B1833">
            <v>9190</v>
          </cell>
          <cell r="C1833" t="str">
            <v>2021/0207897-0</v>
          </cell>
          <cell r="D1833" t="str">
            <v>0207897-09.2021.3.00.0000</v>
          </cell>
          <cell r="E1833">
            <v>44378</v>
          </cell>
          <cell r="F1833" t="str">
            <v>PAGO - 1ª. 2ª ORDEM - OUT/2022 - 1ª remessa</v>
          </cell>
          <cell r="G1833" t="str">
            <v>sim</v>
          </cell>
          <cell r="H1833">
            <v>44835</v>
          </cell>
          <cell r="I1833" t="str">
            <v>não</v>
          </cell>
          <cell r="J1833" t="str">
            <v>não</v>
          </cell>
          <cell r="K1833">
            <v>1</v>
          </cell>
          <cell r="L1833" t="str">
            <v>MS 8.376/DF</v>
          </cell>
          <cell r="M1833" t="str">
            <v>2002/0057216-0</v>
          </cell>
          <cell r="N1833">
            <v>37400</v>
          </cell>
          <cell r="O1833" t="str">
            <v>Administrativo - Servidor Público Civil - Sistema Remuneratório e Benefícios - Gratificações da Lei 8.112/1990 (PRINCIPAL)</v>
          </cell>
          <cell r="P1833" t="str">
            <v>UNIÃO</v>
          </cell>
          <cell r="Q1833" t="str">
            <v>Ministério do Planejamento, Orçamento e Gestão</v>
          </cell>
          <cell r="R1833">
            <v>38222</v>
          </cell>
          <cell r="S1833" t="str">
            <v>Mandado de Segurança 8.376/DF</v>
          </cell>
          <cell r="T1833" t="str">
            <v>2005/0203048-1</v>
          </cell>
          <cell r="U1833">
            <v>44377</v>
          </cell>
          <cell r="V1833" t="str">
            <v>Maria José de Castro Araújo</v>
          </cell>
          <cell r="W1833" t="str">
            <v>011.413.092-20</v>
          </cell>
          <cell r="X1833">
            <v>6516</v>
          </cell>
          <cell r="Y1833">
            <v>105</v>
          </cell>
          <cell r="Z1833" t="str">
            <v>Pensionista Civil</v>
          </cell>
          <cell r="AA1833" t="str">
            <v>Gratificação de Operações Especiais - GOE</v>
          </cell>
          <cell r="AB1833" t="str">
            <v>Alimentar</v>
          </cell>
          <cell r="AC1833" t="str">
            <v>Não</v>
          </cell>
          <cell r="AD1833" t="str">
            <v>Não</v>
          </cell>
          <cell r="AE1833" t="str">
            <v>Não</v>
          </cell>
          <cell r="AF1833" t="str">
            <v>-</v>
          </cell>
          <cell r="AG1833" t="str">
            <v>-</v>
          </cell>
          <cell r="AH1833" t="str">
            <v>Não informada</v>
          </cell>
          <cell r="AI1833" t="str">
            <v>Não Informada</v>
          </cell>
          <cell r="AJ1833" t="str">
            <v>Não</v>
          </cell>
          <cell r="AK1833">
            <v>7</v>
          </cell>
          <cell r="AL1833" t="str">
            <v>Pedro Paulo Castelo Branco Coêlho - Sociedade Individual de Advocacia</v>
          </cell>
          <cell r="AM1833" t="str">
            <v>04.027.005/0001-69</v>
          </cell>
          <cell r="AN1833">
            <v>13</v>
          </cell>
          <cell r="AO1833" t="str">
            <v>Couto &amp; Nascimento Advogados Associados</v>
          </cell>
          <cell r="AP1833" t="str">
            <v>04.329.675/0001-30</v>
          </cell>
          <cell r="AQ1833">
            <v>0</v>
          </cell>
          <cell r="AR1833" t="str">
            <v>x x x</v>
          </cell>
          <cell r="AS1833" t="str">
            <v>x x x</v>
          </cell>
          <cell r="AT1833">
            <v>0</v>
          </cell>
          <cell r="AU1833" t="str">
            <v>x x x</v>
          </cell>
          <cell r="AV1833" t="str">
            <v>x x x</v>
          </cell>
          <cell r="AW1833" t="str">
            <v>Dedução de Honorários Contratuais</v>
          </cell>
          <cell r="AX1833">
            <v>44348</v>
          </cell>
          <cell r="AY1833">
            <v>103444.27</v>
          </cell>
          <cell r="AZ1833">
            <v>95230.84</v>
          </cell>
          <cell r="BA1833">
            <v>198675.11</v>
          </cell>
          <cell r="BB1833">
            <v>7241.09</v>
          </cell>
          <cell r="BC1833">
            <v>6666.16</v>
          </cell>
          <cell r="BD1833">
            <v>13907.25</v>
          </cell>
          <cell r="BE1833">
            <v>13447.75</v>
          </cell>
          <cell r="BF1833">
            <v>12380.01</v>
          </cell>
          <cell r="BG1833">
            <v>25827.759999999998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  <cell r="BM1833">
            <v>0</v>
          </cell>
          <cell r="BN1833">
            <v>82755.429999999993</v>
          </cell>
          <cell r="BO1833">
            <v>76184.67</v>
          </cell>
          <cell r="BP1833">
            <v>158940.1</v>
          </cell>
          <cell r="BQ1833">
            <v>83693.240000000005</v>
          </cell>
          <cell r="BR1833">
            <v>9206.25</v>
          </cell>
          <cell r="BS1833">
            <v>0</v>
          </cell>
          <cell r="BT1833">
            <v>42</v>
          </cell>
          <cell r="BU1833">
            <v>158940.1</v>
          </cell>
          <cell r="BV1833">
            <v>9206.25</v>
          </cell>
          <cell r="BW1833">
            <v>104302.85</v>
          </cell>
          <cell r="BX1833">
            <v>96276.37</v>
          </cell>
          <cell r="BY1833">
            <v>200579.22</v>
          </cell>
          <cell r="BZ1833">
            <v>7301.19</v>
          </cell>
          <cell r="CA1833">
            <v>6739.329999999999</v>
          </cell>
          <cell r="CB1833">
            <v>14040.519999999999</v>
          </cell>
          <cell r="CC1833">
            <v>13559.37</v>
          </cell>
          <cell r="CD1833">
            <v>12515.92</v>
          </cell>
          <cell r="CE1833">
            <v>26075.29</v>
          </cell>
          <cell r="CF1833">
            <v>0</v>
          </cell>
          <cell r="CG1833">
            <v>0</v>
          </cell>
          <cell r="CH1833">
            <v>0</v>
          </cell>
          <cell r="CI1833">
            <v>0</v>
          </cell>
          <cell r="CJ1833">
            <v>0</v>
          </cell>
          <cell r="CK1833">
            <v>0</v>
          </cell>
          <cell r="CL1833">
            <v>83442.290000000008</v>
          </cell>
          <cell r="CM1833">
            <v>77021.119999999995</v>
          </cell>
          <cell r="CN1833">
            <v>160463.41</v>
          </cell>
          <cell r="CO1833">
            <v>84387.89</v>
          </cell>
          <cell r="CP1833">
            <v>9282.66</v>
          </cell>
          <cell r="CQ1833">
            <v>0</v>
          </cell>
          <cell r="CR1833">
            <v>160463.41</v>
          </cell>
          <cell r="CS1833">
            <v>9282.66</v>
          </cell>
          <cell r="CT1833">
            <v>44378</v>
          </cell>
          <cell r="CU1833"/>
          <cell r="CV1833">
            <v>9171</v>
          </cell>
          <cell r="CW1833">
            <v>44835</v>
          </cell>
          <cell r="CX1833">
            <v>1.1095638366066978</v>
          </cell>
          <cell r="CY1833">
            <v>115730.67</v>
          </cell>
          <cell r="CZ1833">
            <v>106824.77</v>
          </cell>
          <cell r="DA1833">
            <v>222555.44</v>
          </cell>
          <cell r="DB1833">
            <v>93633.75</v>
          </cell>
          <cell r="DC1833">
            <v>10299.709999999999</v>
          </cell>
          <cell r="DD1833">
            <v>0</v>
          </cell>
          <cell r="DE1833">
            <v>71219.58</v>
          </cell>
          <cell r="DF1833">
            <v>10299.709999999999</v>
          </cell>
          <cell r="DG1833">
            <v>218160</v>
          </cell>
          <cell r="DH1833">
            <v>52.000827299480974</v>
          </cell>
          <cell r="DI1833">
            <v>113445</v>
          </cell>
          <cell r="DJ1833">
            <v>104715</v>
          </cell>
          <cell r="DK1833">
            <v>218160</v>
          </cell>
          <cell r="DL1833">
            <v>91784.49</v>
          </cell>
          <cell r="DM1833">
            <v>10096.290000000001</v>
          </cell>
          <cell r="DN1833">
            <v>0</v>
          </cell>
          <cell r="DO1833">
            <v>69812.990000000005</v>
          </cell>
          <cell r="DP1833">
            <v>10096.290000000001</v>
          </cell>
          <cell r="DQ1833">
            <v>2285.6699999999983</v>
          </cell>
          <cell r="DR1833"/>
          <cell r="DS1833">
            <v>2109.7700000000041</v>
          </cell>
          <cell r="DT1833">
            <v>4395.4400000000023</v>
          </cell>
        </row>
        <row r="1834">
          <cell r="A1834">
            <v>9172</v>
          </cell>
          <cell r="B1834">
            <v>9191</v>
          </cell>
          <cell r="C1834" t="str">
            <v>2021/0207898-1</v>
          </cell>
          <cell r="D1834" t="str">
            <v>0207898-91.2021.3.00.0000</v>
          </cell>
          <cell r="E1834">
            <v>44378</v>
          </cell>
          <cell r="F1834" t="str">
            <v>PAGO - 1ª. 2ª ORDEM - OUT/2022 - 3ª remessa</v>
          </cell>
          <cell r="G1834" t="str">
            <v>sim</v>
          </cell>
          <cell r="H1834">
            <v>44835</v>
          </cell>
          <cell r="I1834" t="str">
            <v>sim</v>
          </cell>
          <cell r="J1834" t="str">
            <v>não</v>
          </cell>
          <cell r="K1834">
            <v>3</v>
          </cell>
          <cell r="L1834" t="str">
            <v>MS 10.438/DF</v>
          </cell>
          <cell r="M1834" t="str">
            <v>2005/0023175-9</v>
          </cell>
          <cell r="N1834">
            <v>38405</v>
          </cell>
          <cell r="O1834" t="str">
            <v>Administrativo - Militar - Pensão</v>
          </cell>
          <cell r="P1834" t="str">
            <v>UNIÃO</v>
          </cell>
          <cell r="Q1834" t="str">
            <v>Ministério da Fazenda</v>
          </cell>
          <cell r="R1834">
            <v>39338</v>
          </cell>
          <cell r="S1834" t="str">
            <v>Mandado de Segurança 10.438/DF</v>
          </cell>
          <cell r="T1834" t="str">
            <v>2021/0129191-3</v>
          </cell>
          <cell r="U1834">
            <v>44377</v>
          </cell>
          <cell r="V1834" t="str">
            <v>Manuel das Chagas Moreira</v>
          </cell>
          <cell r="W1834" t="str">
            <v>122.492.112-72</v>
          </cell>
          <cell r="X1834">
            <v>20791</v>
          </cell>
          <cell r="Y1834">
            <v>66</v>
          </cell>
          <cell r="Z1834" t="str">
            <v>Servidor Público Militar Inativo</v>
          </cell>
          <cell r="AA1834" t="str">
            <v>Soldo previsto na Lei Estadual 1.063/2002</v>
          </cell>
          <cell r="AB1834" t="str">
            <v>Alimentar</v>
          </cell>
          <cell r="AC1834" t="str">
            <v>Não</v>
          </cell>
          <cell r="AD1834" t="str">
            <v>Não</v>
          </cell>
          <cell r="AE1834" t="str">
            <v>Não</v>
          </cell>
          <cell r="AF1834" t="str">
            <v>-</v>
          </cell>
          <cell r="AG1834" t="str">
            <v>-</v>
          </cell>
          <cell r="AH1834" t="str">
            <v>Não informada</v>
          </cell>
          <cell r="AI1834" t="str">
            <v>Não Informada</v>
          </cell>
          <cell r="AJ1834" t="str">
            <v>Não</v>
          </cell>
          <cell r="AK1834">
            <v>20.5</v>
          </cell>
          <cell r="AL1834" t="str">
            <v>Leon e Advogados Associados</v>
          </cell>
          <cell r="AM1834" t="str">
            <v>17.858.268/0001-61</v>
          </cell>
          <cell r="AN1834">
            <v>10.5</v>
          </cell>
          <cell r="AO1834" t="str">
            <v>Silveira Cruz Advogados</v>
          </cell>
          <cell r="AP1834" t="str">
            <v>07.419.539/0001-29</v>
          </cell>
          <cell r="AQ1834">
            <v>0</v>
          </cell>
          <cell r="AR1834" t="str">
            <v>x x x</v>
          </cell>
          <cell r="AS1834" t="str">
            <v>x x x</v>
          </cell>
          <cell r="AT1834">
            <v>0</v>
          </cell>
          <cell r="AU1834" t="str">
            <v>x x x</v>
          </cell>
          <cell r="AV1834" t="str">
            <v>x x x</v>
          </cell>
          <cell r="AW1834" t="str">
            <v>Dedução de Honorários Contratuais</v>
          </cell>
          <cell r="AX1834">
            <v>44348</v>
          </cell>
          <cell r="AY1834">
            <v>1518419.52</v>
          </cell>
          <cell r="AZ1834">
            <v>606245.51</v>
          </cell>
          <cell r="BA1834">
            <v>2124665.0299999998</v>
          </cell>
          <cell r="BB1834">
            <v>311276</v>
          </cell>
          <cell r="BC1834">
            <v>124280.33</v>
          </cell>
          <cell r="BD1834">
            <v>435556.33</v>
          </cell>
          <cell r="BE1834">
            <v>159434.04</v>
          </cell>
          <cell r="BF1834">
            <v>63655.78</v>
          </cell>
          <cell r="BG1834">
            <v>223089.82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1047709.48</v>
          </cell>
          <cell r="BO1834">
            <v>418309.4</v>
          </cell>
          <cell r="BP1834">
            <v>1466018.88</v>
          </cell>
          <cell r="BQ1834">
            <v>0</v>
          </cell>
          <cell r="BR1834">
            <v>0</v>
          </cell>
          <cell r="BS1834">
            <v>0</v>
          </cell>
          <cell r="BT1834">
            <v>80</v>
          </cell>
          <cell r="BU1834">
            <v>1466018.88</v>
          </cell>
          <cell r="BV1834">
            <v>0</v>
          </cell>
          <cell r="BW1834">
            <v>1531022.4</v>
          </cell>
          <cell r="BX1834">
            <v>615022.2200000002</v>
          </cell>
          <cell r="BY1834">
            <v>2146044.62</v>
          </cell>
          <cell r="BZ1834">
            <v>313859.59000000003</v>
          </cell>
          <cell r="CA1834">
            <v>126079.55000000005</v>
          </cell>
          <cell r="CB1834">
            <v>439939.14000000007</v>
          </cell>
          <cell r="CC1834">
            <v>160757.35</v>
          </cell>
          <cell r="CD1834">
            <v>64577.329999999987</v>
          </cell>
          <cell r="CE1834">
            <v>225334.68</v>
          </cell>
          <cell r="CF1834">
            <v>0</v>
          </cell>
          <cell r="CG1834">
            <v>0</v>
          </cell>
          <cell r="CH1834">
            <v>0</v>
          </cell>
          <cell r="CI1834">
            <v>0</v>
          </cell>
          <cell r="CJ1834">
            <v>0</v>
          </cell>
          <cell r="CK1834">
            <v>0</v>
          </cell>
          <cell r="CL1834">
            <v>1056405.4599999997</v>
          </cell>
          <cell r="CM1834">
            <v>424365.33999999985</v>
          </cell>
          <cell r="CN1834">
            <v>1480770.7999999996</v>
          </cell>
          <cell r="CO1834">
            <v>0</v>
          </cell>
          <cell r="CP1834">
            <v>0</v>
          </cell>
          <cell r="CQ1834">
            <v>0</v>
          </cell>
          <cell r="CR1834">
            <v>1480770.7999999996</v>
          </cell>
          <cell r="CS1834">
            <v>0</v>
          </cell>
          <cell r="CT1834">
            <v>44378</v>
          </cell>
          <cell r="CU1834"/>
          <cell r="CV1834">
            <v>9172</v>
          </cell>
          <cell r="CW1834">
            <v>44835</v>
          </cell>
          <cell r="CX1834">
            <v>1.1095638366066978</v>
          </cell>
          <cell r="CY1834">
            <v>1698767.08</v>
          </cell>
          <cell r="CZ1834">
            <v>682406.41999999993</v>
          </cell>
          <cell r="DA1834">
            <v>2381173.5</v>
          </cell>
          <cell r="DB1834">
            <v>0</v>
          </cell>
          <cell r="DC1834">
            <v>0</v>
          </cell>
          <cell r="DD1834">
            <v>0</v>
          </cell>
          <cell r="DE1834">
            <v>960603.3</v>
          </cell>
          <cell r="DF1834">
            <v>0</v>
          </cell>
          <cell r="DG1834">
            <v>218160</v>
          </cell>
          <cell r="DH1834">
            <v>71.341591866363373</v>
          </cell>
          <cell r="DI1834">
            <v>155638.81</v>
          </cell>
          <cell r="DJ1834">
            <v>62521.19</v>
          </cell>
          <cell r="DK1834">
            <v>218160</v>
          </cell>
          <cell r="DL1834">
            <v>0</v>
          </cell>
          <cell r="DM1834">
            <v>0</v>
          </cell>
          <cell r="DN1834">
            <v>0</v>
          </cell>
          <cell r="DO1834">
            <v>88009.21</v>
          </cell>
          <cell r="DP1834">
            <v>0</v>
          </cell>
          <cell r="DQ1834">
            <v>1543128.27</v>
          </cell>
          <cell r="DR1834"/>
          <cell r="DS1834">
            <v>619885.23</v>
          </cell>
          <cell r="DT1834">
            <v>2163013.5</v>
          </cell>
        </row>
        <row r="1835">
          <cell r="A1835">
            <v>9173</v>
          </cell>
          <cell r="B1835">
            <v>9192</v>
          </cell>
          <cell r="C1835" t="str">
            <v>2021/0207910-8</v>
          </cell>
          <cell r="D1835" t="str">
            <v>0207910-08.2021.3.00.0000</v>
          </cell>
          <cell r="E1835">
            <v>44378</v>
          </cell>
          <cell r="F1835" t="str">
            <v>PAGO - 1ª. 2ª ORDEM - OUT/2022 - 4ª remessa</v>
          </cell>
          <cell r="G1835" t="str">
            <v>sim</v>
          </cell>
          <cell r="H1835">
            <v>44835</v>
          </cell>
          <cell r="I1835" t="str">
            <v>sim</v>
          </cell>
          <cell r="J1835" t="str">
            <v>não</v>
          </cell>
          <cell r="K1835">
            <v>4</v>
          </cell>
          <cell r="L1835" t="str">
            <v>MS 10.438/DF</v>
          </cell>
          <cell r="M1835" t="str">
            <v>2005/0023175-9</v>
          </cell>
          <cell r="N1835">
            <v>38405</v>
          </cell>
          <cell r="O1835" t="str">
            <v>Administrativo - Militar - Pensão</v>
          </cell>
          <cell r="P1835" t="str">
            <v>UNIÃO</v>
          </cell>
          <cell r="Q1835" t="str">
            <v>Ministério da Fazenda</v>
          </cell>
          <cell r="R1835">
            <v>39338</v>
          </cell>
          <cell r="S1835" t="str">
            <v>Mandado de Segurança 10.438/DF</v>
          </cell>
          <cell r="T1835" t="str">
            <v>2021/0129191-3</v>
          </cell>
          <cell r="U1835">
            <v>44377</v>
          </cell>
          <cell r="V1835" t="str">
            <v>Roberto Valmorbida</v>
          </cell>
          <cell r="W1835" t="str">
            <v>205.765.010-34</v>
          </cell>
          <cell r="X1835">
            <v>21072</v>
          </cell>
          <cell r="Y1835">
            <v>65</v>
          </cell>
          <cell r="Z1835" t="str">
            <v>Servidor Público Militar Inativo</v>
          </cell>
          <cell r="AA1835" t="str">
            <v>Soldo previsto na Lei Estadual 1.063/2002</v>
          </cell>
          <cell r="AB1835" t="str">
            <v>Alimentar</v>
          </cell>
          <cell r="AC1835" t="str">
            <v>Não</v>
          </cell>
          <cell r="AD1835" t="str">
            <v>Não</v>
          </cell>
          <cell r="AE1835" t="str">
            <v>Não</v>
          </cell>
          <cell r="AF1835" t="str">
            <v>-</v>
          </cell>
          <cell r="AG1835" t="str">
            <v>-</v>
          </cell>
          <cell r="AH1835" t="str">
            <v>Não informada</v>
          </cell>
          <cell r="AI1835" t="str">
            <v>Não Informada</v>
          </cell>
          <cell r="AJ1835" t="str">
            <v>Não</v>
          </cell>
          <cell r="AK1835">
            <v>20.5</v>
          </cell>
          <cell r="AL1835" t="str">
            <v>Leon e Advogados Associados</v>
          </cell>
          <cell r="AM1835" t="str">
            <v>17.858.268/0001-61</v>
          </cell>
          <cell r="AN1835">
            <v>10.5</v>
          </cell>
          <cell r="AO1835" t="str">
            <v>Silveira Cruz Advogados</v>
          </cell>
          <cell r="AP1835" t="str">
            <v>07.419.539/0001-29</v>
          </cell>
          <cell r="AQ1835">
            <v>0</v>
          </cell>
          <cell r="AR1835" t="str">
            <v>x x x</v>
          </cell>
          <cell r="AS1835" t="str">
            <v>x x x</v>
          </cell>
          <cell r="AT1835">
            <v>0</v>
          </cell>
          <cell r="AU1835" t="str">
            <v>x x x</v>
          </cell>
          <cell r="AV1835" t="str">
            <v>x x x</v>
          </cell>
          <cell r="AW1835" t="str">
            <v>Dedução de Honorários Contratuais</v>
          </cell>
          <cell r="AX1835">
            <v>44348</v>
          </cell>
          <cell r="AY1835">
            <v>1430666.44</v>
          </cell>
          <cell r="AZ1835">
            <v>569660.47</v>
          </cell>
          <cell r="BA1835">
            <v>2000326.91</v>
          </cell>
          <cell r="BB1835">
            <v>293286.62</v>
          </cell>
          <cell r="BC1835">
            <v>116780.39</v>
          </cell>
          <cell r="BD1835">
            <v>410067.01</v>
          </cell>
          <cell r="BE1835">
            <v>150219.97</v>
          </cell>
          <cell r="BF1835">
            <v>59814.35</v>
          </cell>
          <cell r="BG1835">
            <v>210034.32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987159.85</v>
          </cell>
          <cell r="BO1835">
            <v>393065.73</v>
          </cell>
          <cell r="BP1835">
            <v>1380225.58</v>
          </cell>
          <cell r="BQ1835">
            <v>0</v>
          </cell>
          <cell r="BR1835">
            <v>0</v>
          </cell>
          <cell r="BS1835">
            <v>0</v>
          </cell>
          <cell r="BT1835">
            <v>80</v>
          </cell>
          <cell r="BU1835">
            <v>1380225.58</v>
          </cell>
          <cell r="BV1835">
            <v>0</v>
          </cell>
          <cell r="BW1835">
            <v>1442540.97</v>
          </cell>
          <cell r="BX1835">
            <v>577917.10000000009</v>
          </cell>
          <cell r="BY1835">
            <v>2020458.07</v>
          </cell>
          <cell r="BZ1835">
            <v>295720.89</v>
          </cell>
          <cell r="CA1835">
            <v>118473</v>
          </cell>
          <cell r="CB1835">
            <v>414193.89</v>
          </cell>
          <cell r="CC1835">
            <v>151466.79999999999</v>
          </cell>
          <cell r="CD1835">
            <v>60681.279999999999</v>
          </cell>
          <cell r="CE1835">
            <v>212148.08</v>
          </cell>
          <cell r="CF1835">
            <v>0</v>
          </cell>
          <cell r="CG1835">
            <v>0</v>
          </cell>
          <cell r="CH1835">
            <v>0</v>
          </cell>
          <cell r="CI1835">
            <v>0</v>
          </cell>
          <cell r="CJ1835">
            <v>0</v>
          </cell>
          <cell r="CK1835">
            <v>0</v>
          </cell>
          <cell r="CL1835">
            <v>995353.28</v>
          </cell>
          <cell r="CM1835">
            <v>398762.81999999983</v>
          </cell>
          <cell r="CN1835">
            <v>1394116.0999999999</v>
          </cell>
          <cell r="CO1835">
            <v>0</v>
          </cell>
          <cell r="CP1835">
            <v>0</v>
          </cell>
          <cell r="CQ1835">
            <v>0</v>
          </cell>
          <cell r="CR1835">
            <v>1394116.0999999999</v>
          </cell>
          <cell r="CS1835">
            <v>0</v>
          </cell>
          <cell r="CT1835">
            <v>44378</v>
          </cell>
          <cell r="CU1835"/>
          <cell r="CV1835">
            <v>9173</v>
          </cell>
          <cell r="CW1835">
            <v>44835</v>
          </cell>
          <cell r="CX1835">
            <v>1.1095638366066978</v>
          </cell>
          <cell r="CY1835">
            <v>1600591.29</v>
          </cell>
          <cell r="CZ1835">
            <v>641235.91000000015</v>
          </cell>
          <cell r="DA1835">
            <v>2241827.2000000002</v>
          </cell>
          <cell r="DB1835">
            <v>0</v>
          </cell>
          <cell r="DC1835">
            <v>0</v>
          </cell>
          <cell r="DD1835">
            <v>0</v>
          </cell>
          <cell r="DE1835">
            <v>905624.85</v>
          </cell>
          <cell r="DF1835">
            <v>0</v>
          </cell>
          <cell r="DG1835">
            <v>218160</v>
          </cell>
          <cell r="DH1835">
            <v>71.396728971795852</v>
          </cell>
          <cell r="DI1835">
            <v>155759.1</v>
          </cell>
          <cell r="DJ1835">
            <v>62400.899999999994</v>
          </cell>
          <cell r="DK1835">
            <v>218160</v>
          </cell>
          <cell r="DL1835">
            <v>0</v>
          </cell>
          <cell r="DM1835">
            <v>0</v>
          </cell>
          <cell r="DN1835">
            <v>0</v>
          </cell>
          <cell r="DO1835">
            <v>88129.5</v>
          </cell>
          <cell r="DP1835">
            <v>0</v>
          </cell>
          <cell r="DQ1835">
            <v>1444832.19</v>
          </cell>
          <cell r="DR1835"/>
          <cell r="DS1835">
            <v>578835.01000000013</v>
          </cell>
          <cell r="DT1835">
            <v>2023667.2000000002</v>
          </cell>
        </row>
        <row r="1836">
          <cell r="A1836">
            <v>9174</v>
          </cell>
          <cell r="B1836">
            <v>9193</v>
          </cell>
          <cell r="C1836" t="str">
            <v>2021/0207911-0</v>
          </cell>
          <cell r="D1836" t="str">
            <v>0207911-90.2021.3.00.0000</v>
          </cell>
          <cell r="E1836">
            <v>44378</v>
          </cell>
          <cell r="F1836" t="str">
            <v>PAGO - 1ª. 2ª ORDEM - OUT/2022 - 1ª remessa</v>
          </cell>
          <cell r="G1836" t="str">
            <v>sim</v>
          </cell>
          <cell r="H1836">
            <v>44835</v>
          </cell>
          <cell r="I1836" t="str">
            <v>não</v>
          </cell>
          <cell r="J1836" t="str">
            <v>não</v>
          </cell>
          <cell r="K1836">
            <v>1</v>
          </cell>
          <cell r="L1836" t="str">
            <v>MS 8.376/DF</v>
          </cell>
          <cell r="M1836" t="str">
            <v>2002/0057216-0</v>
          </cell>
          <cell r="N1836">
            <v>37400</v>
          </cell>
          <cell r="O1836" t="str">
            <v>Administrativo - Servidor Público Civil - Sistema Remuneratório e Benefícios - Gratificações da Lei 8.112/1990 (PRINCIPAL)</v>
          </cell>
          <cell r="P1836" t="str">
            <v>UNIÃO</v>
          </cell>
          <cell r="Q1836" t="str">
            <v>Ministério do Planejamento, Orçamento e Gestão</v>
          </cell>
          <cell r="R1836">
            <v>38222</v>
          </cell>
          <cell r="S1836" t="str">
            <v>Mandado de Segurança 8.376/DF</v>
          </cell>
          <cell r="T1836" t="str">
            <v>2005/0203048-1</v>
          </cell>
          <cell r="U1836">
            <v>44377</v>
          </cell>
          <cell r="V1836" t="str">
            <v>Maria Oliveira Martins</v>
          </cell>
          <cell r="W1836" t="str">
            <v>047.461.123-04</v>
          </cell>
          <cell r="X1836">
            <v>12879</v>
          </cell>
          <cell r="Y1836">
            <v>87</v>
          </cell>
          <cell r="Z1836" t="str">
            <v>Pensionista Civil</v>
          </cell>
          <cell r="AA1836" t="str">
            <v>Gratificação de Operações Especiais - GOE</v>
          </cell>
          <cell r="AB1836" t="str">
            <v>Alimentar</v>
          </cell>
          <cell r="AC1836" t="str">
            <v>Não</v>
          </cell>
          <cell r="AD1836" t="str">
            <v>Não</v>
          </cell>
          <cell r="AE1836" t="str">
            <v>Não</v>
          </cell>
          <cell r="AF1836" t="str">
            <v>-</v>
          </cell>
          <cell r="AG1836" t="str">
            <v>-</v>
          </cell>
          <cell r="AH1836" t="str">
            <v>Não informada</v>
          </cell>
          <cell r="AI1836" t="str">
            <v>Não Informada</v>
          </cell>
          <cell r="AJ1836" t="str">
            <v>Não</v>
          </cell>
          <cell r="AK1836">
            <v>7</v>
          </cell>
          <cell r="AL1836" t="str">
            <v>Pedro Paulo Castelo Branco Coêlho - Sociedade Individual de Advocacia</v>
          </cell>
          <cell r="AM1836" t="str">
            <v>04.027.005/0001-69</v>
          </cell>
          <cell r="AN1836">
            <v>13</v>
          </cell>
          <cell r="AO1836" t="str">
            <v>Couto &amp; Nascimento Advogados Associados</v>
          </cell>
          <cell r="AP1836" t="str">
            <v>04.329.675/0001-30</v>
          </cell>
          <cell r="AQ1836">
            <v>0</v>
          </cell>
          <cell r="AR1836" t="str">
            <v>x x x</v>
          </cell>
          <cell r="AS1836" t="str">
            <v>x x x</v>
          </cell>
          <cell r="AT1836">
            <v>0</v>
          </cell>
          <cell r="AU1836" t="str">
            <v>x x x</v>
          </cell>
          <cell r="AV1836" t="str">
            <v>x x x</v>
          </cell>
          <cell r="AW1836" t="str">
            <v>Dedução de Honorários Contratuais</v>
          </cell>
          <cell r="AX1836">
            <v>44348</v>
          </cell>
          <cell r="AY1836">
            <v>63489.73</v>
          </cell>
          <cell r="AZ1836">
            <v>58439.38</v>
          </cell>
          <cell r="BA1836">
            <v>121929.11</v>
          </cell>
          <cell r="BB1836">
            <v>4444.28</v>
          </cell>
          <cell r="BC1836">
            <v>4090.75</v>
          </cell>
          <cell r="BD1836">
            <v>8535.0300000000007</v>
          </cell>
          <cell r="BE1836">
            <v>8253.66</v>
          </cell>
          <cell r="BF1836">
            <v>7597.12</v>
          </cell>
          <cell r="BG1836">
            <v>15850.78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50791.79</v>
          </cell>
          <cell r="BO1836">
            <v>46751.51</v>
          </cell>
          <cell r="BP1836">
            <v>97543.3</v>
          </cell>
          <cell r="BQ1836">
            <v>52061.8</v>
          </cell>
          <cell r="BR1836">
            <v>5726.79</v>
          </cell>
          <cell r="BS1836">
            <v>0</v>
          </cell>
          <cell r="BT1836">
            <v>42</v>
          </cell>
          <cell r="BU1836">
            <v>97543.3</v>
          </cell>
          <cell r="BV1836">
            <v>5726.79</v>
          </cell>
          <cell r="BW1836">
            <v>64016.69</v>
          </cell>
          <cell r="BX1836">
            <v>59081</v>
          </cell>
          <cell r="BY1836">
            <v>123097.69</v>
          </cell>
          <cell r="BZ1836">
            <v>4481.16</v>
          </cell>
          <cell r="CA1836">
            <v>4135.66</v>
          </cell>
          <cell r="CB1836">
            <v>8616.82</v>
          </cell>
          <cell r="CC1836">
            <v>8322.16</v>
          </cell>
          <cell r="CD1836">
            <v>7680.52</v>
          </cell>
          <cell r="CE1836">
            <v>16002.68</v>
          </cell>
          <cell r="CF1836">
            <v>0</v>
          </cell>
          <cell r="CG1836">
            <v>0</v>
          </cell>
          <cell r="CH1836">
            <v>0</v>
          </cell>
          <cell r="CI1836">
            <v>0</v>
          </cell>
          <cell r="CJ1836">
            <v>0</v>
          </cell>
          <cell r="CK1836">
            <v>0</v>
          </cell>
          <cell r="CL1836">
            <v>51213.369999999995</v>
          </cell>
          <cell r="CM1836">
            <v>47264.820000000007</v>
          </cell>
          <cell r="CN1836">
            <v>98478.19</v>
          </cell>
          <cell r="CO1836">
            <v>52493.91</v>
          </cell>
          <cell r="CP1836">
            <v>5774.33</v>
          </cell>
          <cell r="CQ1836">
            <v>0</v>
          </cell>
          <cell r="CR1836">
            <v>98478.19</v>
          </cell>
          <cell r="CS1836">
            <v>5774.33</v>
          </cell>
          <cell r="CT1836">
            <v>44378</v>
          </cell>
          <cell r="CU1836"/>
          <cell r="CV1836">
            <v>9174</v>
          </cell>
          <cell r="CW1836">
            <v>44835</v>
          </cell>
          <cell r="CX1836">
            <v>1.1095638366066978</v>
          </cell>
          <cell r="CY1836">
            <v>71030.600000000006</v>
          </cell>
          <cell r="CZ1836">
            <v>65554.139999999985</v>
          </cell>
          <cell r="DA1836">
            <v>136584.74</v>
          </cell>
          <cell r="DB1836">
            <v>58245.34</v>
          </cell>
          <cell r="DC1836">
            <v>6406.98</v>
          </cell>
          <cell r="DD1836">
            <v>0</v>
          </cell>
          <cell r="DE1836">
            <v>43713.65</v>
          </cell>
          <cell r="DF1836">
            <v>6406.98</v>
          </cell>
          <cell r="DG1836">
            <v>218160</v>
          </cell>
          <cell r="DH1836">
            <v>1</v>
          </cell>
          <cell r="DI1836">
            <v>71030.600000000006</v>
          </cell>
          <cell r="DJ1836">
            <v>65554.139999999985</v>
          </cell>
          <cell r="DK1836">
            <v>136584.74</v>
          </cell>
          <cell r="DL1836">
            <v>58245.34</v>
          </cell>
          <cell r="DM1836">
            <v>6406.98</v>
          </cell>
          <cell r="DN1836">
            <v>0</v>
          </cell>
          <cell r="DO1836">
            <v>43713.65</v>
          </cell>
          <cell r="DP1836">
            <v>6406.98</v>
          </cell>
          <cell r="DQ1836">
            <v>0</v>
          </cell>
          <cell r="DR1836"/>
          <cell r="DS1836">
            <v>0</v>
          </cell>
          <cell r="DT1836">
            <v>0</v>
          </cell>
        </row>
        <row r="1837">
          <cell r="A1837">
            <v>9175</v>
          </cell>
          <cell r="B1837">
            <v>9194</v>
          </cell>
          <cell r="C1837" t="str">
            <v>2021/0207912-1</v>
          </cell>
          <cell r="D1837" t="str">
            <v>0207912-75.2021.3.00.0000</v>
          </cell>
          <cell r="E1837">
            <v>44378</v>
          </cell>
          <cell r="F1837" t="str">
            <v>PAGO - 1ª. 2ª ORDEM - OUT/2022 - 4ª remessa</v>
          </cell>
          <cell r="G1837" t="str">
            <v>sim</v>
          </cell>
          <cell r="H1837">
            <v>44835</v>
          </cell>
          <cell r="I1837" t="str">
            <v>sim</v>
          </cell>
          <cell r="J1837" t="str">
            <v>não</v>
          </cell>
          <cell r="K1837">
            <v>4</v>
          </cell>
          <cell r="L1837" t="str">
            <v>MS 10.438/DF</v>
          </cell>
          <cell r="M1837" t="str">
            <v>2005/0023175-9</v>
          </cell>
          <cell r="N1837">
            <v>38405</v>
          </cell>
          <cell r="O1837" t="str">
            <v>Administrativo - Militar - Pensão</v>
          </cell>
          <cell r="P1837" t="str">
            <v>UNIÃO</v>
          </cell>
          <cell r="Q1837" t="str">
            <v>Ministério da Fazenda</v>
          </cell>
          <cell r="R1837">
            <v>39338</v>
          </cell>
          <cell r="S1837" t="str">
            <v>Mandado de Segurança 10.438/DF</v>
          </cell>
          <cell r="T1837" t="str">
            <v>2021/0129191-3</v>
          </cell>
          <cell r="U1837">
            <v>44377</v>
          </cell>
          <cell r="V1837" t="str">
            <v>Ronaldo de Souza Cardoso</v>
          </cell>
          <cell r="W1837" t="str">
            <v>550.678.087-72</v>
          </cell>
          <cell r="X1837">
            <v>21283</v>
          </cell>
          <cell r="Y1837">
            <v>64</v>
          </cell>
          <cell r="Z1837" t="str">
            <v>Servidor Público Militar Inativo</v>
          </cell>
          <cell r="AA1837" t="str">
            <v>Soldo previsto na Lei Estadual 1.063/2002</v>
          </cell>
          <cell r="AB1837" t="str">
            <v>Alimentar</v>
          </cell>
          <cell r="AC1837" t="str">
            <v>Não</v>
          </cell>
          <cell r="AD1837" t="str">
            <v>Não</v>
          </cell>
          <cell r="AE1837" t="str">
            <v>Não</v>
          </cell>
          <cell r="AF1837" t="str">
            <v>-</v>
          </cell>
          <cell r="AG1837" t="str">
            <v>-</v>
          </cell>
          <cell r="AH1837" t="str">
            <v>Não informada</v>
          </cell>
          <cell r="AI1837" t="str">
            <v>Não Informada</v>
          </cell>
          <cell r="AJ1837" t="str">
            <v>Não</v>
          </cell>
          <cell r="AK1837">
            <v>20.5</v>
          </cell>
          <cell r="AL1837" t="str">
            <v>Leon e Advogados Associados</v>
          </cell>
          <cell r="AM1837" t="str">
            <v>17.858.268/0001-61</v>
          </cell>
          <cell r="AN1837">
            <v>10.5</v>
          </cell>
          <cell r="AO1837" t="str">
            <v>Silveira Cruz Advogados</v>
          </cell>
          <cell r="AP1837" t="str">
            <v>07.419.539/0001-29</v>
          </cell>
          <cell r="AQ1837">
            <v>0</v>
          </cell>
          <cell r="AR1837" t="str">
            <v>x x x</v>
          </cell>
          <cell r="AS1837" t="str">
            <v>x x x</v>
          </cell>
          <cell r="AT1837">
            <v>0</v>
          </cell>
          <cell r="AU1837" t="str">
            <v>x x x</v>
          </cell>
          <cell r="AV1837" t="str">
            <v>x x x</v>
          </cell>
          <cell r="AW1837" t="str">
            <v>Dedução de Honorários Contratuais</v>
          </cell>
          <cell r="AX1837">
            <v>44348</v>
          </cell>
          <cell r="AY1837">
            <v>1439580.11</v>
          </cell>
          <cell r="AZ1837">
            <v>588239.53</v>
          </cell>
          <cell r="BA1837">
            <v>2027819.64</v>
          </cell>
          <cell r="BB1837">
            <v>295113.92</v>
          </cell>
          <cell r="BC1837">
            <v>120589.1</v>
          </cell>
          <cell r="BD1837">
            <v>415703.02</v>
          </cell>
          <cell r="BE1837">
            <v>151155.91</v>
          </cell>
          <cell r="BF1837">
            <v>61765.15</v>
          </cell>
          <cell r="BG1837">
            <v>212921.06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>
            <v>993310.28</v>
          </cell>
          <cell r="BO1837">
            <v>405885.28</v>
          </cell>
          <cell r="BP1837">
            <v>1399195.56</v>
          </cell>
          <cell r="BQ1837">
            <v>0</v>
          </cell>
          <cell r="BR1837">
            <v>0</v>
          </cell>
          <cell r="BS1837">
            <v>0</v>
          </cell>
          <cell r="BT1837">
            <v>80</v>
          </cell>
          <cell r="BU1837">
            <v>1399195.56</v>
          </cell>
          <cell r="BV1837">
            <v>0</v>
          </cell>
          <cell r="BW1837">
            <v>1451528.62</v>
          </cell>
          <cell r="BX1837">
            <v>596672.33999999985</v>
          </cell>
          <cell r="BY1837">
            <v>2048200.96</v>
          </cell>
          <cell r="BZ1837">
            <v>297563.36</v>
          </cell>
          <cell r="CA1837">
            <v>122317.82</v>
          </cell>
          <cell r="CB1837">
            <v>419881.18</v>
          </cell>
          <cell r="CC1837">
            <v>152410.5</v>
          </cell>
          <cell r="CD1837">
            <v>62650.59</v>
          </cell>
          <cell r="CE1837">
            <v>215061.09</v>
          </cell>
          <cell r="CF1837">
            <v>0</v>
          </cell>
          <cell r="CG1837">
            <v>0</v>
          </cell>
          <cell r="CH1837">
            <v>0</v>
          </cell>
          <cell r="CI1837">
            <v>0</v>
          </cell>
          <cell r="CJ1837">
            <v>0</v>
          </cell>
          <cell r="CK1837">
            <v>0</v>
          </cell>
          <cell r="CL1837">
            <v>1001554.7600000002</v>
          </cell>
          <cell r="CM1837">
            <v>411703.93000000017</v>
          </cell>
          <cell r="CN1837">
            <v>1413258.6900000004</v>
          </cell>
          <cell r="CO1837">
            <v>0</v>
          </cell>
          <cell r="CP1837">
            <v>0</v>
          </cell>
          <cell r="CQ1837">
            <v>0</v>
          </cell>
          <cell r="CR1837">
            <v>1413258.6900000004</v>
          </cell>
          <cell r="CS1837">
            <v>0</v>
          </cell>
          <cell r="CT1837">
            <v>44378</v>
          </cell>
          <cell r="CU1837"/>
          <cell r="CV1837">
            <v>9175</v>
          </cell>
          <cell r="CW1837">
            <v>44835</v>
          </cell>
          <cell r="CX1837">
            <v>1.1095638366066978</v>
          </cell>
          <cell r="CY1837">
            <v>1610563.66</v>
          </cell>
          <cell r="CZ1837">
            <v>662046.05000000005</v>
          </cell>
          <cell r="DA1837">
            <v>2272609.71</v>
          </cell>
          <cell r="DB1837">
            <v>0</v>
          </cell>
          <cell r="DC1837">
            <v>0</v>
          </cell>
          <cell r="DD1837">
            <v>0</v>
          </cell>
          <cell r="DE1837">
            <v>906054.65</v>
          </cell>
          <cell r="DF1837">
            <v>0</v>
          </cell>
          <cell r="DG1837">
            <v>218160</v>
          </cell>
          <cell r="DH1837">
            <v>70.868466895708195</v>
          </cell>
          <cell r="DI1837">
            <v>154606.64000000001</v>
          </cell>
          <cell r="DJ1837">
            <v>63553.359999999986</v>
          </cell>
          <cell r="DK1837">
            <v>218160</v>
          </cell>
          <cell r="DL1837">
            <v>0</v>
          </cell>
          <cell r="DM1837">
            <v>0</v>
          </cell>
          <cell r="DN1837">
            <v>0</v>
          </cell>
          <cell r="DO1837">
            <v>86977.04</v>
          </cell>
          <cell r="DP1837">
            <v>0</v>
          </cell>
          <cell r="DQ1837">
            <v>1455957.02</v>
          </cell>
          <cell r="DR1837"/>
          <cell r="DS1837">
            <v>598492.69000000006</v>
          </cell>
          <cell r="DT1837">
            <v>2054449.71</v>
          </cell>
        </row>
        <row r="1838">
          <cell r="A1838">
            <v>9176</v>
          </cell>
          <cell r="B1838">
            <v>9196</v>
          </cell>
          <cell r="C1838" t="str">
            <v>2021/0207934-7</v>
          </cell>
          <cell r="D1838" t="str">
            <v>0207934-36.2021.3.00.0000</v>
          </cell>
          <cell r="E1838">
            <v>44378</v>
          </cell>
          <cell r="F1838" t="str">
            <v>PAGO - 1ª. 2ª ORDEM - OUT/2022 - 1ª remessa</v>
          </cell>
          <cell r="G1838" t="str">
            <v>sim</v>
          </cell>
          <cell r="H1838">
            <v>44835</v>
          </cell>
          <cell r="I1838" t="str">
            <v>não</v>
          </cell>
          <cell r="J1838" t="str">
            <v>não</v>
          </cell>
          <cell r="K1838">
            <v>1</v>
          </cell>
          <cell r="L1838" t="str">
            <v>MS 8.376/DF</v>
          </cell>
          <cell r="M1838" t="str">
            <v>2002/0057216-0</v>
          </cell>
          <cell r="N1838">
            <v>37400</v>
          </cell>
          <cell r="O1838" t="str">
            <v>Administrativo - Servidor Público Civil - Sistema Remuneratório e Benefícios - Gratificações da Lei 8.112/1990 (PRINCIPAL)</v>
          </cell>
          <cell r="P1838" t="str">
            <v>UNIÃO</v>
          </cell>
          <cell r="Q1838" t="str">
            <v>Ministério do Planejamento, Orçamento e Gestão</v>
          </cell>
          <cell r="R1838">
            <v>38222</v>
          </cell>
          <cell r="S1838" t="str">
            <v>Mandado de Segurança 8.376/DF</v>
          </cell>
          <cell r="T1838" t="str">
            <v>2005/0203048-1</v>
          </cell>
          <cell r="U1838">
            <v>44377</v>
          </cell>
          <cell r="V1838" t="str">
            <v>Espólio de Maria Sobreira Lima</v>
          </cell>
          <cell r="W1838" t="str">
            <v>074.371.883-68</v>
          </cell>
          <cell r="X1838">
            <v>9752</v>
          </cell>
          <cell r="Y1838">
            <v>96</v>
          </cell>
          <cell r="Z1838" t="str">
            <v>Pensionista Civil</v>
          </cell>
          <cell r="AA1838" t="str">
            <v>Gratificação de Operações Especiais - GOE</v>
          </cell>
          <cell r="AB1838" t="str">
            <v>Alimentar</v>
          </cell>
          <cell r="AC1838" t="str">
            <v>Não</v>
          </cell>
          <cell r="AD1838" t="str">
            <v>Não</v>
          </cell>
          <cell r="AE1838" t="str">
            <v>Não</v>
          </cell>
          <cell r="AF1838" t="str">
            <v>-</v>
          </cell>
          <cell r="AG1838" t="str">
            <v>-</v>
          </cell>
          <cell r="AH1838" t="str">
            <v>Não informada</v>
          </cell>
          <cell r="AI1838" t="str">
            <v>Não Informada</v>
          </cell>
          <cell r="AJ1838" t="str">
            <v>Não</v>
          </cell>
          <cell r="AK1838">
            <v>7</v>
          </cell>
          <cell r="AL1838" t="str">
            <v>Pedro Paulo Castelo Branco Coêlho - Sociedade Individual de Advocacia</v>
          </cell>
          <cell r="AM1838" t="str">
            <v>04.027.005/0001-69</v>
          </cell>
          <cell r="AN1838">
            <v>13</v>
          </cell>
          <cell r="AO1838" t="str">
            <v>Couto &amp; Nascimento Advogados Associados</v>
          </cell>
          <cell r="AP1838" t="str">
            <v>04.329.675/0001-30</v>
          </cell>
          <cell r="AQ1838">
            <v>0</v>
          </cell>
          <cell r="AR1838" t="str">
            <v>x x x</v>
          </cell>
          <cell r="AS1838" t="str">
            <v>x x x</v>
          </cell>
          <cell r="AT1838">
            <v>0</v>
          </cell>
          <cell r="AU1838" t="str">
            <v>x x x</v>
          </cell>
          <cell r="AV1838" t="str">
            <v>x x x</v>
          </cell>
          <cell r="AW1838" t="str">
            <v>Dedução de Honorários Contratuais</v>
          </cell>
          <cell r="AX1838">
            <v>44348</v>
          </cell>
          <cell r="AY1838">
            <v>73412.02</v>
          </cell>
          <cell r="AZ1838">
            <v>70096.259999999995</v>
          </cell>
          <cell r="BA1838">
            <v>143508.28</v>
          </cell>
          <cell r="BB1838">
            <v>5138.84</v>
          </cell>
          <cell r="BC1838">
            <v>4906.7299999999996</v>
          </cell>
          <cell r="BD1838">
            <v>10045.57</v>
          </cell>
          <cell r="BE1838">
            <v>9543.56</v>
          </cell>
          <cell r="BF1838">
            <v>9112.51</v>
          </cell>
          <cell r="BG1838">
            <v>18656.07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  <cell r="BM1838">
            <v>0</v>
          </cell>
          <cell r="BN1838">
            <v>58729.62</v>
          </cell>
          <cell r="BO1838">
            <v>56077.02</v>
          </cell>
          <cell r="BP1838">
            <v>114806.64</v>
          </cell>
          <cell r="BQ1838">
            <v>32290.33</v>
          </cell>
          <cell r="BR1838">
            <v>3551.93</v>
          </cell>
          <cell r="BS1838">
            <v>0</v>
          </cell>
          <cell r="BT1838">
            <v>42</v>
          </cell>
          <cell r="BU1838">
            <v>114806.64</v>
          </cell>
          <cell r="BV1838">
            <v>3551.93</v>
          </cell>
          <cell r="BW1838">
            <v>74021.33</v>
          </cell>
          <cell r="BX1838">
            <v>70859.099999999991</v>
          </cell>
          <cell r="BY1838">
            <v>144880.43</v>
          </cell>
          <cell r="BZ1838">
            <v>5181.49</v>
          </cell>
          <cell r="CA1838">
            <v>4960.130000000001</v>
          </cell>
          <cell r="CB1838">
            <v>10141.620000000001</v>
          </cell>
          <cell r="CC1838">
            <v>9622.77</v>
          </cell>
          <cell r="CD1838">
            <v>9211.6699999999983</v>
          </cell>
          <cell r="CE1838">
            <v>18834.439999999999</v>
          </cell>
          <cell r="CF1838">
            <v>0</v>
          </cell>
          <cell r="CG1838">
            <v>0</v>
          </cell>
          <cell r="CH1838">
            <v>0</v>
          </cell>
          <cell r="CI1838">
            <v>0</v>
          </cell>
          <cell r="CJ1838">
            <v>0</v>
          </cell>
          <cell r="CK1838">
            <v>0</v>
          </cell>
          <cell r="CL1838">
            <v>59217.069999999992</v>
          </cell>
          <cell r="CM1838">
            <v>56687.3</v>
          </cell>
          <cell r="CN1838">
            <v>115904.37</v>
          </cell>
          <cell r="CO1838">
            <v>32558.33</v>
          </cell>
          <cell r="CP1838">
            <v>3581.41</v>
          </cell>
          <cell r="CQ1838">
            <v>0</v>
          </cell>
          <cell r="CR1838">
            <v>115904.37</v>
          </cell>
          <cell r="CS1838">
            <v>3581.41</v>
          </cell>
          <cell r="CT1838">
            <v>44378</v>
          </cell>
          <cell r="CU1838"/>
          <cell r="CV1838">
            <v>9176</v>
          </cell>
          <cell r="CW1838">
            <v>44835</v>
          </cell>
          <cell r="CX1838">
            <v>1.1095638366066978</v>
          </cell>
          <cell r="CY1838">
            <v>82131.39</v>
          </cell>
          <cell r="CZ1838">
            <v>78622.689999999988</v>
          </cell>
          <cell r="DA1838">
            <v>160754.07999999999</v>
          </cell>
          <cell r="DB1838">
            <v>36125.54</v>
          </cell>
          <cell r="DC1838">
            <v>3973.8</v>
          </cell>
          <cell r="DD1838">
            <v>0</v>
          </cell>
          <cell r="DE1838">
            <v>49980.57</v>
          </cell>
          <cell r="DF1838">
            <v>3973.8</v>
          </cell>
          <cell r="DG1838">
            <v>218160</v>
          </cell>
          <cell r="DH1838">
            <v>1</v>
          </cell>
          <cell r="DI1838">
            <v>82131.39</v>
          </cell>
          <cell r="DJ1838">
            <v>78622.689999999988</v>
          </cell>
          <cell r="DK1838">
            <v>160754.07999999999</v>
          </cell>
          <cell r="DL1838">
            <v>36125.54</v>
          </cell>
          <cell r="DM1838">
            <v>3973.8</v>
          </cell>
          <cell r="DN1838">
            <v>0</v>
          </cell>
          <cell r="DO1838">
            <v>49980.57</v>
          </cell>
          <cell r="DP1838">
            <v>3973.8</v>
          </cell>
          <cell r="DQ1838">
            <v>0</v>
          </cell>
          <cell r="DR1838"/>
          <cell r="DS1838">
            <v>0</v>
          </cell>
          <cell r="DT1838">
            <v>0</v>
          </cell>
        </row>
        <row r="1839">
          <cell r="A1839">
            <v>9177</v>
          </cell>
          <cell r="B1839">
            <v>9198</v>
          </cell>
          <cell r="C1839" t="str">
            <v>2021/0207939-6</v>
          </cell>
          <cell r="D1839" t="str">
            <v>0207939-58.2021.3.00.0000</v>
          </cell>
          <cell r="E1839">
            <v>44378</v>
          </cell>
          <cell r="F1839" t="str">
            <v>PAGO - 1ª. 2ª ORDEM - OUT/2022 - 1ª remessa</v>
          </cell>
          <cell r="G1839" t="str">
            <v>sim</v>
          </cell>
          <cell r="H1839">
            <v>44835</v>
          </cell>
          <cell r="I1839" t="str">
            <v>não</v>
          </cell>
          <cell r="J1839" t="str">
            <v>não</v>
          </cell>
          <cell r="K1839">
            <v>1</v>
          </cell>
          <cell r="L1839" t="str">
            <v>MS 8.376/DF</v>
          </cell>
          <cell r="M1839" t="str">
            <v>2002/0057216-0</v>
          </cell>
          <cell r="N1839">
            <v>37400</v>
          </cell>
          <cell r="O1839" t="str">
            <v>Administrativo - Servidor Público Civil - Sistema Remuneratório e Benefícios - Gratificações da Lei 8.112/1990 (PRINCIPAL)</v>
          </cell>
          <cell r="P1839" t="str">
            <v>UNIÃO</v>
          </cell>
          <cell r="Q1839" t="str">
            <v>Ministério do Planejamento, Orçamento e Gestão</v>
          </cell>
          <cell r="R1839">
            <v>38222</v>
          </cell>
          <cell r="S1839" t="str">
            <v>Mandado de Segurança 8.376/DF</v>
          </cell>
          <cell r="T1839" t="str">
            <v>2005/0203048-1</v>
          </cell>
          <cell r="U1839">
            <v>44377</v>
          </cell>
          <cell r="V1839" t="str">
            <v>Maria Zuléa Fontes da Silva</v>
          </cell>
          <cell r="W1839" t="str">
            <v>025.965.202-49</v>
          </cell>
          <cell r="X1839">
            <v>15806</v>
          </cell>
          <cell r="Y1839">
            <v>79</v>
          </cell>
          <cell r="Z1839" t="str">
            <v>Pensionista Civil</v>
          </cell>
          <cell r="AA1839" t="str">
            <v>Gratificação de Operações Especiais - GOE</v>
          </cell>
          <cell r="AB1839" t="str">
            <v>Alimentar</v>
          </cell>
          <cell r="AC1839" t="str">
            <v>Não</v>
          </cell>
          <cell r="AD1839" t="str">
            <v>Não</v>
          </cell>
          <cell r="AE1839" t="str">
            <v>Não</v>
          </cell>
          <cell r="AF1839" t="str">
            <v>-</v>
          </cell>
          <cell r="AG1839" t="str">
            <v>-</v>
          </cell>
          <cell r="AH1839" t="str">
            <v>Não informada</v>
          </cell>
          <cell r="AI1839" t="str">
            <v>Não Informada</v>
          </cell>
          <cell r="AJ1839" t="str">
            <v>Não</v>
          </cell>
          <cell r="AK1839">
            <v>7</v>
          </cell>
          <cell r="AL1839" t="str">
            <v>Pedro Paulo Castelo Branco Coêlho - Sociedade Individual de Advocacia</v>
          </cell>
          <cell r="AM1839" t="str">
            <v>04.027.005/0001-69</v>
          </cell>
          <cell r="AN1839">
            <v>13</v>
          </cell>
          <cell r="AO1839" t="str">
            <v>Couto &amp; Nascimento Advogados Associados</v>
          </cell>
          <cell r="AP1839" t="str">
            <v>04.329.675/0001-30</v>
          </cell>
          <cell r="AQ1839">
            <v>0</v>
          </cell>
          <cell r="AR1839" t="str">
            <v>x x x</v>
          </cell>
          <cell r="AS1839" t="str">
            <v>x x x</v>
          </cell>
          <cell r="AT1839">
            <v>0</v>
          </cell>
          <cell r="AU1839" t="str">
            <v>x x x</v>
          </cell>
          <cell r="AV1839" t="str">
            <v>x x x</v>
          </cell>
          <cell r="AW1839" t="str">
            <v>Dedução de Honorários Contratuais</v>
          </cell>
          <cell r="AX1839">
            <v>44348</v>
          </cell>
          <cell r="AY1839">
            <v>141516.14000000001</v>
          </cell>
          <cell r="AZ1839">
            <v>133382.22</v>
          </cell>
          <cell r="BA1839">
            <v>274898.36</v>
          </cell>
          <cell r="BB1839">
            <v>9906.1200000000008</v>
          </cell>
          <cell r="BC1839">
            <v>9336.76</v>
          </cell>
          <cell r="BD1839">
            <v>19242.88</v>
          </cell>
          <cell r="BE1839">
            <v>18397.09</v>
          </cell>
          <cell r="BF1839">
            <v>17339.689999999999</v>
          </cell>
          <cell r="BG1839">
            <v>35736.78</v>
          </cell>
          <cell r="BH1839">
            <v>0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  <cell r="BM1839">
            <v>0</v>
          </cell>
          <cell r="BN1839">
            <v>113212.93</v>
          </cell>
          <cell r="BO1839">
            <v>106705.77</v>
          </cell>
          <cell r="BP1839">
            <v>219918.7</v>
          </cell>
          <cell r="BQ1839">
            <v>100058.17</v>
          </cell>
          <cell r="BR1839">
            <v>11006.39</v>
          </cell>
          <cell r="BS1839">
            <v>0</v>
          </cell>
          <cell r="BT1839">
            <v>35</v>
          </cell>
          <cell r="BU1839">
            <v>219918.7</v>
          </cell>
          <cell r="BV1839">
            <v>11006.39</v>
          </cell>
          <cell r="BW1839">
            <v>142690.72</v>
          </cell>
          <cell r="BX1839">
            <v>134838.31000000003</v>
          </cell>
          <cell r="BY1839">
            <v>277529.03000000003</v>
          </cell>
          <cell r="BZ1839">
            <v>9988.35</v>
          </cell>
          <cell r="CA1839">
            <v>9438.6799999999985</v>
          </cell>
          <cell r="CB1839">
            <v>19427.03</v>
          </cell>
          <cell r="CC1839">
            <v>18549.79</v>
          </cell>
          <cell r="CD1839">
            <v>17528.97</v>
          </cell>
          <cell r="CE1839">
            <v>36078.76</v>
          </cell>
          <cell r="CF1839">
            <v>0</v>
          </cell>
          <cell r="CG1839">
            <v>0</v>
          </cell>
          <cell r="CH1839">
            <v>0</v>
          </cell>
          <cell r="CI1839">
            <v>0</v>
          </cell>
          <cell r="CJ1839">
            <v>0</v>
          </cell>
          <cell r="CK1839">
            <v>0</v>
          </cell>
          <cell r="CL1839">
            <v>114152.57999999999</v>
          </cell>
          <cell r="CM1839">
            <v>107870.66</v>
          </cell>
          <cell r="CN1839">
            <v>222023.24</v>
          </cell>
          <cell r="CO1839">
            <v>100888.65</v>
          </cell>
          <cell r="CP1839">
            <v>11097.75</v>
          </cell>
          <cell r="CQ1839">
            <v>0</v>
          </cell>
          <cell r="CR1839">
            <v>222023.24</v>
          </cell>
          <cell r="CS1839">
            <v>11097.75</v>
          </cell>
          <cell r="CT1839">
            <v>44378</v>
          </cell>
          <cell r="CU1839"/>
          <cell r="CV1839">
            <v>9177</v>
          </cell>
          <cell r="CW1839">
            <v>44835</v>
          </cell>
          <cell r="CX1839">
            <v>1.1095638366066978</v>
          </cell>
          <cell r="CY1839">
            <v>158324.46</v>
          </cell>
          <cell r="CZ1839">
            <v>149611.71</v>
          </cell>
          <cell r="DA1839">
            <v>307936.17</v>
          </cell>
          <cell r="DB1839">
            <v>111942.39</v>
          </cell>
          <cell r="DC1839">
            <v>12313.66</v>
          </cell>
          <cell r="DD1839">
            <v>0</v>
          </cell>
          <cell r="DE1839">
            <v>96737.22</v>
          </cell>
          <cell r="DF1839">
            <v>12313.66</v>
          </cell>
          <cell r="DG1839">
            <v>218160</v>
          </cell>
          <cell r="DH1839">
            <v>51.414700650462727</v>
          </cell>
          <cell r="DI1839">
            <v>112166.31</v>
          </cell>
          <cell r="DJ1839">
            <v>105993.69</v>
          </cell>
          <cell r="DK1839">
            <v>218160</v>
          </cell>
          <cell r="DL1839">
            <v>79306.53</v>
          </cell>
          <cell r="DM1839">
            <v>8723.7099999999991</v>
          </cell>
          <cell r="DN1839">
            <v>0</v>
          </cell>
          <cell r="DO1839">
            <v>68534.3</v>
          </cell>
          <cell r="DP1839">
            <v>8723.7099999999991</v>
          </cell>
          <cell r="DQ1839">
            <v>46158.149999999994</v>
          </cell>
          <cell r="DR1839"/>
          <cell r="DS1839">
            <v>43618.01999999999</v>
          </cell>
          <cell r="DT1839">
            <v>89776.169999999984</v>
          </cell>
        </row>
        <row r="1840">
          <cell r="A1840">
            <v>9178</v>
          </cell>
          <cell r="B1840">
            <v>9201</v>
          </cell>
          <cell r="C1840" t="str">
            <v>2021/0207940-0</v>
          </cell>
          <cell r="D1840" t="str">
            <v>0207940-43.2021.3.00.0000</v>
          </cell>
          <cell r="E1840">
            <v>44378</v>
          </cell>
          <cell r="F1840" t="str">
            <v>PAGO - 1ª. 2ª ORDEM - OUT/2022 - 4ª remessa</v>
          </cell>
          <cell r="G1840" t="str">
            <v>sim</v>
          </cell>
          <cell r="H1840">
            <v>44835</v>
          </cell>
          <cell r="I1840" t="str">
            <v>sim</v>
          </cell>
          <cell r="J1840" t="str">
            <v>não</v>
          </cell>
          <cell r="K1840">
            <v>4</v>
          </cell>
          <cell r="L1840" t="str">
            <v>MS 10.438/DF</v>
          </cell>
          <cell r="M1840" t="str">
            <v>2005/0023175-9</v>
          </cell>
          <cell r="N1840">
            <v>38405</v>
          </cell>
          <cell r="O1840" t="str">
            <v>Administrativo - Militar - Pensão</v>
          </cell>
          <cell r="P1840" t="str">
            <v>UNIÃO</v>
          </cell>
          <cell r="Q1840" t="str">
            <v>Ministério da Fazenda</v>
          </cell>
          <cell r="R1840">
            <v>39338</v>
          </cell>
          <cell r="S1840" t="str">
            <v>Mandado de Segurança 10.438/DF</v>
          </cell>
          <cell r="T1840" t="str">
            <v>2021/0092648-0</v>
          </cell>
          <cell r="U1840">
            <v>44377</v>
          </cell>
          <cell r="V1840" t="str">
            <v>Ivanildo José da Silva</v>
          </cell>
          <cell r="W1840" t="str">
            <v>122.257.624-49</v>
          </cell>
          <cell r="X1840">
            <v>19553</v>
          </cell>
          <cell r="Y1840">
            <v>69</v>
          </cell>
          <cell r="Z1840" t="str">
            <v>Servidor Público Militar Inativo</v>
          </cell>
          <cell r="AA1840" t="str">
            <v>Soldo previsto na Lei Estadual 1.063/2002</v>
          </cell>
          <cell r="AB1840" t="str">
            <v>Alimentar</v>
          </cell>
          <cell r="AC1840" t="str">
            <v>Não</v>
          </cell>
          <cell r="AD1840" t="str">
            <v>Não</v>
          </cell>
          <cell r="AE1840" t="str">
            <v>Não</v>
          </cell>
          <cell r="AF1840" t="str">
            <v>-</v>
          </cell>
          <cell r="AG1840" t="str">
            <v>-</v>
          </cell>
          <cell r="AH1840" t="str">
            <v>Não informada</v>
          </cell>
          <cell r="AI1840" t="str">
            <v>Não Informada</v>
          </cell>
          <cell r="AJ1840" t="str">
            <v>Não</v>
          </cell>
          <cell r="AK1840">
            <v>20.5</v>
          </cell>
          <cell r="AL1840" t="str">
            <v>Leon e Advogados Associados</v>
          </cell>
          <cell r="AM1840" t="str">
            <v>17.858.268/0001-61</v>
          </cell>
          <cell r="AN1840">
            <v>10.5</v>
          </cell>
          <cell r="AO1840" t="str">
            <v>Silveira Cruz Advogados</v>
          </cell>
          <cell r="AP1840" t="str">
            <v>07.419.539/0001-29</v>
          </cell>
          <cell r="AQ1840">
            <v>0</v>
          </cell>
          <cell r="AR1840" t="str">
            <v>x x x</v>
          </cell>
          <cell r="AS1840" t="str">
            <v>x x x</v>
          </cell>
          <cell r="AT1840">
            <v>0</v>
          </cell>
          <cell r="AU1840" t="str">
            <v>x x x</v>
          </cell>
          <cell r="AV1840" t="str">
            <v>x x x</v>
          </cell>
          <cell r="AW1840" t="str">
            <v>Dedução de Honorários Contratuais</v>
          </cell>
          <cell r="AX1840">
            <v>44348</v>
          </cell>
          <cell r="AY1840">
            <v>593302.5</v>
          </cell>
          <cell r="AZ1840">
            <v>237426.07</v>
          </cell>
          <cell r="BA1840">
            <v>830728.57</v>
          </cell>
          <cell r="BB1840">
            <v>121627.01</v>
          </cell>
          <cell r="BC1840">
            <v>48672.34</v>
          </cell>
          <cell r="BD1840">
            <v>170299.35</v>
          </cell>
          <cell r="BE1840">
            <v>62296.76</v>
          </cell>
          <cell r="BF1840">
            <v>24929.73</v>
          </cell>
          <cell r="BG1840">
            <v>87226.49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409378.73</v>
          </cell>
          <cell r="BO1840">
            <v>163824</v>
          </cell>
          <cell r="BP1840">
            <v>573202.73</v>
          </cell>
          <cell r="BQ1840">
            <v>0</v>
          </cell>
          <cell r="BR1840">
            <v>0</v>
          </cell>
          <cell r="BS1840">
            <v>0</v>
          </cell>
          <cell r="BT1840">
            <v>80</v>
          </cell>
          <cell r="BU1840">
            <v>573202.73</v>
          </cell>
          <cell r="BV1840">
            <v>0</v>
          </cell>
          <cell r="BW1840">
            <v>598226.91</v>
          </cell>
          <cell r="BX1840">
            <v>240859.95999999996</v>
          </cell>
          <cell r="BY1840">
            <v>839086.87</v>
          </cell>
          <cell r="BZ1840">
            <v>122636.51</v>
          </cell>
          <cell r="CA1840">
            <v>49376.279999999984</v>
          </cell>
          <cell r="CB1840">
            <v>172012.78999999998</v>
          </cell>
          <cell r="CC1840">
            <v>62813.82</v>
          </cell>
          <cell r="CD1840">
            <v>25290.29</v>
          </cell>
          <cell r="CE1840">
            <v>88104.11</v>
          </cell>
          <cell r="CF1840">
            <v>0</v>
          </cell>
          <cell r="CG1840">
            <v>0</v>
          </cell>
          <cell r="CH1840">
            <v>0</v>
          </cell>
          <cell r="CI1840">
            <v>0</v>
          </cell>
          <cell r="CJ1840">
            <v>0</v>
          </cell>
          <cell r="CK1840">
            <v>0</v>
          </cell>
          <cell r="CL1840">
            <v>412776.58</v>
          </cell>
          <cell r="CM1840">
            <v>166193.39000000007</v>
          </cell>
          <cell r="CN1840">
            <v>578969.97000000009</v>
          </cell>
          <cell r="CO1840">
            <v>0</v>
          </cell>
          <cell r="CP1840">
            <v>0</v>
          </cell>
          <cell r="CQ1840">
            <v>0</v>
          </cell>
          <cell r="CR1840">
            <v>578969.97000000009</v>
          </cell>
          <cell r="CS1840">
            <v>0</v>
          </cell>
          <cell r="CT1840">
            <v>44378</v>
          </cell>
          <cell r="CU1840"/>
          <cell r="CV1840">
            <v>9178</v>
          </cell>
          <cell r="CW1840">
            <v>44835</v>
          </cell>
          <cell r="CX1840">
            <v>1.1095638366066978</v>
          </cell>
          <cell r="CY1840">
            <v>663770.93999999994</v>
          </cell>
          <cell r="CZ1840">
            <v>267249.5</v>
          </cell>
          <cell r="DA1840">
            <v>931020.44</v>
          </cell>
          <cell r="DB1840">
            <v>0</v>
          </cell>
          <cell r="DC1840">
            <v>0</v>
          </cell>
          <cell r="DD1840">
            <v>0</v>
          </cell>
          <cell r="DE1840">
            <v>375154.6</v>
          </cell>
          <cell r="DF1840">
            <v>0</v>
          </cell>
          <cell r="DG1840">
            <v>218160</v>
          </cell>
          <cell r="DH1840">
            <v>71.294991117488237</v>
          </cell>
          <cell r="DI1840">
            <v>155537.15</v>
          </cell>
          <cell r="DJ1840">
            <v>62622.850000000006</v>
          </cell>
          <cell r="DK1840">
            <v>218160</v>
          </cell>
          <cell r="DL1840">
            <v>0</v>
          </cell>
          <cell r="DM1840">
            <v>0</v>
          </cell>
          <cell r="DN1840">
            <v>0</v>
          </cell>
          <cell r="DO1840">
            <v>87907.55</v>
          </cell>
          <cell r="DP1840">
            <v>0</v>
          </cell>
          <cell r="DQ1840">
            <v>508233.78999999992</v>
          </cell>
          <cell r="DR1840"/>
          <cell r="DS1840">
            <v>204626.65</v>
          </cell>
          <cell r="DT1840">
            <v>712860.44</v>
          </cell>
        </row>
        <row r="1841">
          <cell r="A1841">
            <v>9179</v>
          </cell>
          <cell r="B1841">
            <v>9203</v>
          </cell>
          <cell r="C1841" t="str">
            <v>2021/0207951-3</v>
          </cell>
          <cell r="D1841" t="str">
            <v>0207951-72.2021.3.00.0000</v>
          </cell>
          <cell r="E1841">
            <v>44378</v>
          </cell>
          <cell r="F1841" t="str">
            <v>PAGO - 1ª. 2ª ORDEM - OUT/2022 - 3ª remessa</v>
          </cell>
          <cell r="G1841" t="str">
            <v>sim</v>
          </cell>
          <cell r="H1841">
            <v>44835</v>
          </cell>
          <cell r="I1841" t="str">
            <v>sim</v>
          </cell>
          <cell r="J1841" t="str">
            <v>não</v>
          </cell>
          <cell r="K1841">
            <v>3</v>
          </cell>
          <cell r="L1841" t="str">
            <v>MS 10.438/DF</v>
          </cell>
          <cell r="M1841" t="str">
            <v>2005/0023175-9</v>
          </cell>
          <cell r="N1841">
            <v>38405</v>
          </cell>
          <cell r="O1841" t="str">
            <v>Administrativo - Militar - Pensão</v>
          </cell>
          <cell r="P1841" t="str">
            <v>UNIÃO</v>
          </cell>
          <cell r="Q1841" t="str">
            <v>Ministério da Fazenda</v>
          </cell>
          <cell r="R1841">
            <v>39338</v>
          </cell>
          <cell r="S1841" t="str">
            <v>Mandado de Segurança 10.438/DF</v>
          </cell>
          <cell r="T1841" t="str">
            <v>2021/0092648-0</v>
          </cell>
          <cell r="U1841">
            <v>44377</v>
          </cell>
          <cell r="V1841" t="str">
            <v>Jamis Marques da Fonseca</v>
          </cell>
          <cell r="W1841" t="str">
            <v>092.970.571-87</v>
          </cell>
          <cell r="X1841">
            <v>19910</v>
          </cell>
          <cell r="Y1841">
            <v>68</v>
          </cell>
          <cell r="Z1841" t="str">
            <v>Servidor Público Militar Inativo</v>
          </cell>
          <cell r="AA1841" t="str">
            <v>Soldo previsto na Lei Estadual 1.063/2002</v>
          </cell>
          <cell r="AB1841" t="str">
            <v>Alimentar</v>
          </cell>
          <cell r="AC1841" t="str">
            <v>Não</v>
          </cell>
          <cell r="AD1841" t="str">
            <v>Não</v>
          </cell>
          <cell r="AE1841" t="str">
            <v>Não</v>
          </cell>
          <cell r="AF1841" t="str">
            <v>-</v>
          </cell>
          <cell r="AG1841" t="str">
            <v>-</v>
          </cell>
          <cell r="AH1841" t="str">
            <v>Não informada</v>
          </cell>
          <cell r="AI1841" t="str">
            <v>Não Informada</v>
          </cell>
          <cell r="AJ1841" t="str">
            <v>Não</v>
          </cell>
          <cell r="AK1841">
            <v>20.5</v>
          </cell>
          <cell r="AL1841" t="str">
            <v>Leon e Advogados Associados</v>
          </cell>
          <cell r="AM1841" t="str">
            <v>17.858.268/0001-61</v>
          </cell>
          <cell r="AN1841">
            <v>10.5</v>
          </cell>
          <cell r="AO1841" t="str">
            <v>Silveira Cruz Advogados</v>
          </cell>
          <cell r="AP1841" t="str">
            <v>07.419.539/0001-29</v>
          </cell>
          <cell r="AQ1841">
            <v>0</v>
          </cell>
          <cell r="AR1841" t="str">
            <v>x x x</v>
          </cell>
          <cell r="AS1841" t="str">
            <v>x x x</v>
          </cell>
          <cell r="AT1841">
            <v>0</v>
          </cell>
          <cell r="AU1841" t="str">
            <v>x x x</v>
          </cell>
          <cell r="AV1841" t="str">
            <v>x x x</v>
          </cell>
          <cell r="AW1841" t="str">
            <v>Dedução de Honorários Contratuais</v>
          </cell>
          <cell r="AX1841">
            <v>44348</v>
          </cell>
          <cell r="AY1841">
            <v>518487.07</v>
          </cell>
          <cell r="AZ1841">
            <v>207393.1</v>
          </cell>
          <cell r="BA1841">
            <v>725880.17</v>
          </cell>
          <cell r="BB1841">
            <v>106289.84</v>
          </cell>
          <cell r="BC1841">
            <v>42515.59</v>
          </cell>
          <cell r="BD1841">
            <v>148805.43</v>
          </cell>
          <cell r="BE1841">
            <v>54441.14</v>
          </cell>
          <cell r="BF1841">
            <v>21776.27</v>
          </cell>
          <cell r="BG1841">
            <v>76217.41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357756.09</v>
          </cell>
          <cell r="BO1841">
            <v>143101.24</v>
          </cell>
          <cell r="BP1841">
            <v>500857.33</v>
          </cell>
          <cell r="BQ1841">
            <v>0</v>
          </cell>
          <cell r="BR1841">
            <v>0</v>
          </cell>
          <cell r="BS1841">
            <v>0</v>
          </cell>
          <cell r="BT1841">
            <v>80</v>
          </cell>
          <cell r="BU1841">
            <v>500857.33</v>
          </cell>
          <cell r="BV1841">
            <v>0</v>
          </cell>
          <cell r="BW1841">
            <v>522790.51</v>
          </cell>
          <cell r="BX1841">
            <v>210393.19999999995</v>
          </cell>
          <cell r="BY1841">
            <v>733183.71</v>
          </cell>
          <cell r="BZ1841">
            <v>107172.05</v>
          </cell>
          <cell r="CA1841">
            <v>43130.60000000002</v>
          </cell>
          <cell r="CB1841">
            <v>150302.65000000002</v>
          </cell>
          <cell r="CC1841">
            <v>54893</v>
          </cell>
          <cell r="CD1841">
            <v>22091.26999999999</v>
          </cell>
          <cell r="CE1841">
            <v>76984.26999999999</v>
          </cell>
          <cell r="CF1841">
            <v>0</v>
          </cell>
          <cell r="CG1841">
            <v>0</v>
          </cell>
          <cell r="CH1841">
            <v>0</v>
          </cell>
          <cell r="CI1841">
            <v>0</v>
          </cell>
          <cell r="CJ1841">
            <v>0</v>
          </cell>
          <cell r="CK1841">
            <v>0</v>
          </cell>
          <cell r="CL1841">
            <v>360725.46</v>
          </cell>
          <cell r="CM1841">
            <v>145171.33000000002</v>
          </cell>
          <cell r="CN1841">
            <v>505896.79000000004</v>
          </cell>
          <cell r="CO1841">
            <v>0</v>
          </cell>
          <cell r="CP1841">
            <v>0</v>
          </cell>
          <cell r="CQ1841">
            <v>0</v>
          </cell>
          <cell r="CR1841">
            <v>505896.79000000004</v>
          </cell>
          <cell r="CS1841">
            <v>0</v>
          </cell>
          <cell r="CT1841">
            <v>44378</v>
          </cell>
          <cell r="CU1841"/>
          <cell r="CV1841">
            <v>9179</v>
          </cell>
          <cell r="CW1841">
            <v>44835</v>
          </cell>
          <cell r="CX1841">
            <v>1.1095638366066978</v>
          </cell>
          <cell r="CY1841">
            <v>580069.43999999994</v>
          </cell>
          <cell r="CZ1841">
            <v>233444.69000000006</v>
          </cell>
          <cell r="DA1841">
            <v>813514.13</v>
          </cell>
          <cell r="DB1841">
            <v>0</v>
          </cell>
          <cell r="DC1841">
            <v>0</v>
          </cell>
          <cell r="DD1841">
            <v>0</v>
          </cell>
          <cell r="DE1841">
            <v>327880.06</v>
          </cell>
          <cell r="DF1841">
            <v>0</v>
          </cell>
          <cell r="DG1841">
            <v>218160</v>
          </cell>
          <cell r="DH1841">
            <v>71.304162842260638</v>
          </cell>
          <cell r="DI1841">
            <v>155557.16</v>
          </cell>
          <cell r="DJ1841">
            <v>62602.84</v>
          </cell>
          <cell r="DK1841">
            <v>218160</v>
          </cell>
          <cell r="DL1841">
            <v>0</v>
          </cell>
          <cell r="DM1841">
            <v>0</v>
          </cell>
          <cell r="DN1841">
            <v>0</v>
          </cell>
          <cell r="DO1841">
            <v>87927.56</v>
          </cell>
          <cell r="DP1841">
            <v>0</v>
          </cell>
          <cell r="DQ1841">
            <v>424512.27999999991</v>
          </cell>
          <cell r="DR1841"/>
          <cell r="DS1841">
            <v>170841.85000000006</v>
          </cell>
          <cell r="DT1841">
            <v>595354.13</v>
          </cell>
        </row>
        <row r="1842">
          <cell r="A1842">
            <v>9180</v>
          </cell>
          <cell r="B1842">
            <v>9205</v>
          </cell>
          <cell r="C1842" t="str">
            <v>2021/0207961-4</v>
          </cell>
          <cell r="D1842" t="str">
            <v>0207961-19.2021.3.00.0000</v>
          </cell>
          <cell r="E1842">
            <v>44378</v>
          </cell>
          <cell r="F1842" t="str">
            <v>PAGO - 1ª. 2ª ORDEM - OUT/2022 - 3ª remessa</v>
          </cell>
          <cell r="G1842" t="str">
            <v>sim</v>
          </cell>
          <cell r="H1842">
            <v>44835</v>
          </cell>
          <cell r="I1842" t="str">
            <v>sim</v>
          </cell>
          <cell r="J1842" t="str">
            <v>não</v>
          </cell>
          <cell r="K1842">
            <v>3</v>
          </cell>
          <cell r="L1842" t="str">
            <v>MS 10.438/DF</v>
          </cell>
          <cell r="M1842" t="str">
            <v>2005/0023175-9</v>
          </cell>
          <cell r="N1842">
            <v>38405</v>
          </cell>
          <cell r="O1842" t="str">
            <v>Administrativo - Militar - Pensão</v>
          </cell>
          <cell r="P1842" t="str">
            <v>UNIÃO</v>
          </cell>
          <cell r="Q1842" t="str">
            <v>Ministério da Fazenda</v>
          </cell>
          <cell r="R1842">
            <v>39338</v>
          </cell>
          <cell r="S1842" t="str">
            <v>Mandado de Segurança 10.438/DF</v>
          </cell>
          <cell r="T1842" t="str">
            <v>2021/0092648-0</v>
          </cell>
          <cell r="U1842">
            <v>44377</v>
          </cell>
          <cell r="V1842" t="str">
            <v>João Bosco Olinda de Assis</v>
          </cell>
          <cell r="W1842" t="str">
            <v>115.303.832-34</v>
          </cell>
          <cell r="X1842">
            <v>22318</v>
          </cell>
          <cell r="Y1842">
            <v>61</v>
          </cell>
          <cell r="Z1842" t="str">
            <v>Servidor Público Militar Inativo</v>
          </cell>
          <cell r="AA1842" t="str">
            <v>Soldo previsto na Lei Estadual 1.063/2002</v>
          </cell>
          <cell r="AB1842" t="str">
            <v>Alimentar</v>
          </cell>
          <cell r="AC1842" t="str">
            <v>Não</v>
          </cell>
          <cell r="AD1842" t="str">
            <v>Não</v>
          </cell>
          <cell r="AE1842" t="str">
            <v>Não</v>
          </cell>
          <cell r="AF1842" t="str">
            <v>-</v>
          </cell>
          <cell r="AG1842" t="str">
            <v>-</v>
          </cell>
          <cell r="AH1842" t="str">
            <v>Não informada</v>
          </cell>
          <cell r="AI1842" t="str">
            <v>Não Informada</v>
          </cell>
          <cell r="AJ1842" t="str">
            <v>Não</v>
          </cell>
          <cell r="AK1842">
            <v>20.5</v>
          </cell>
          <cell r="AL1842" t="str">
            <v>Leon e Advogados Associados</v>
          </cell>
          <cell r="AM1842" t="str">
            <v>17.858.268/0001-61</v>
          </cell>
          <cell r="AN1842">
            <v>10.5</v>
          </cell>
          <cell r="AO1842" t="str">
            <v>Silveira Cruz Advogados</v>
          </cell>
          <cell r="AP1842" t="str">
            <v>07.419.539/0001-29</v>
          </cell>
          <cell r="AQ1842">
            <v>0</v>
          </cell>
          <cell r="AR1842" t="str">
            <v>x x x</v>
          </cell>
          <cell r="AS1842" t="str">
            <v>x x x</v>
          </cell>
          <cell r="AT1842">
            <v>0</v>
          </cell>
          <cell r="AU1842" t="str">
            <v>x x x</v>
          </cell>
          <cell r="AV1842" t="str">
            <v>x x x</v>
          </cell>
          <cell r="AW1842" t="str">
            <v>Dedução de Honorários Contratuais</v>
          </cell>
          <cell r="AX1842">
            <v>44348</v>
          </cell>
          <cell r="AY1842">
            <v>676068.36</v>
          </cell>
          <cell r="AZ1842">
            <v>270638.90999999997</v>
          </cell>
          <cell r="BA1842">
            <v>946707.27</v>
          </cell>
          <cell r="BB1842">
            <v>138594.01</v>
          </cell>
          <cell r="BC1842">
            <v>55480.98</v>
          </cell>
          <cell r="BD1842">
            <v>194074.99</v>
          </cell>
          <cell r="BE1842">
            <v>70987.17</v>
          </cell>
          <cell r="BF1842">
            <v>28417.09</v>
          </cell>
          <cell r="BG1842">
            <v>99404.26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466487.18</v>
          </cell>
          <cell r="BO1842">
            <v>186740.84</v>
          </cell>
          <cell r="BP1842">
            <v>653228.02</v>
          </cell>
          <cell r="BQ1842">
            <v>0</v>
          </cell>
          <cell r="BR1842">
            <v>0</v>
          </cell>
          <cell r="BS1842">
            <v>0</v>
          </cell>
          <cell r="BT1842">
            <v>80</v>
          </cell>
          <cell r="BU1842">
            <v>653228.02</v>
          </cell>
          <cell r="BV1842">
            <v>0</v>
          </cell>
          <cell r="BW1842">
            <v>681679.72</v>
          </cell>
          <cell r="BX1842">
            <v>274552.59000000008</v>
          </cell>
          <cell r="BY1842">
            <v>956232.31</v>
          </cell>
          <cell r="BZ1842">
            <v>139744.34</v>
          </cell>
          <cell r="CA1842">
            <v>56283.26999999999</v>
          </cell>
          <cell r="CB1842">
            <v>196027.61</v>
          </cell>
          <cell r="CC1842">
            <v>71576.37</v>
          </cell>
          <cell r="CD1842">
            <v>28828.010000000009</v>
          </cell>
          <cell r="CE1842">
            <v>100404.38</v>
          </cell>
          <cell r="CF1842">
            <v>0</v>
          </cell>
          <cell r="CG1842">
            <v>0</v>
          </cell>
          <cell r="CH1842">
            <v>0</v>
          </cell>
          <cell r="CI1842">
            <v>0</v>
          </cell>
          <cell r="CJ1842">
            <v>0</v>
          </cell>
          <cell r="CK1842">
            <v>0</v>
          </cell>
          <cell r="CL1842">
            <v>470359.01</v>
          </cell>
          <cell r="CM1842">
            <v>189441.31000000006</v>
          </cell>
          <cell r="CN1842">
            <v>659800.32000000007</v>
          </cell>
          <cell r="CO1842">
            <v>0</v>
          </cell>
          <cell r="CP1842">
            <v>0</v>
          </cell>
          <cell r="CQ1842">
            <v>0</v>
          </cell>
          <cell r="CR1842">
            <v>659800.32000000007</v>
          </cell>
          <cell r="CS1842">
            <v>0</v>
          </cell>
          <cell r="CT1842">
            <v>44378</v>
          </cell>
          <cell r="CU1842"/>
          <cell r="CV1842">
            <v>9180</v>
          </cell>
          <cell r="CW1842">
            <v>44835</v>
          </cell>
          <cell r="CX1842">
            <v>1.1095638366066978</v>
          </cell>
          <cell r="CY1842">
            <v>756367.16</v>
          </cell>
          <cell r="CZ1842">
            <v>304633.63</v>
          </cell>
          <cell r="DA1842">
            <v>1061000.79</v>
          </cell>
          <cell r="DB1842">
            <v>0</v>
          </cell>
          <cell r="DC1842">
            <v>0</v>
          </cell>
          <cell r="DD1842">
            <v>0</v>
          </cell>
          <cell r="DE1842">
            <v>427456.92</v>
          </cell>
          <cell r="DF1842">
            <v>0</v>
          </cell>
          <cell r="DG1842">
            <v>218160</v>
          </cell>
          <cell r="DH1842">
            <v>71.288086411321146</v>
          </cell>
          <cell r="DI1842">
            <v>155522.07999999999</v>
          </cell>
          <cell r="DJ1842">
            <v>62637.920000000013</v>
          </cell>
          <cell r="DK1842">
            <v>218160</v>
          </cell>
          <cell r="DL1842">
            <v>0</v>
          </cell>
          <cell r="DM1842">
            <v>0</v>
          </cell>
          <cell r="DN1842">
            <v>0</v>
          </cell>
          <cell r="DO1842">
            <v>87892.479999999996</v>
          </cell>
          <cell r="DP1842">
            <v>0</v>
          </cell>
          <cell r="DQ1842">
            <v>600845.08000000007</v>
          </cell>
          <cell r="DR1842"/>
          <cell r="DS1842">
            <v>241995.71</v>
          </cell>
          <cell r="DT1842">
            <v>842840.79</v>
          </cell>
        </row>
        <row r="1843">
          <cell r="A1843">
            <v>9181</v>
          </cell>
          <cell r="B1843">
            <v>9208</v>
          </cell>
          <cell r="C1843" t="str">
            <v>2021/0207967-5</v>
          </cell>
          <cell r="D1843" t="str">
            <v>0207967-26.2021.3.00.0000</v>
          </cell>
          <cell r="E1843">
            <v>44378</v>
          </cell>
          <cell r="F1843" t="str">
            <v>PAGO - 1ª. 2ª ORDEM - OUT/2022 - 1ª remessa</v>
          </cell>
          <cell r="G1843" t="str">
            <v>sim</v>
          </cell>
          <cell r="H1843">
            <v>44835</v>
          </cell>
          <cell r="I1843" t="str">
            <v>não</v>
          </cell>
          <cell r="J1843" t="str">
            <v>não</v>
          </cell>
          <cell r="K1843">
            <v>1</v>
          </cell>
          <cell r="L1843" t="str">
            <v>MS 8.376/DF</v>
          </cell>
          <cell r="M1843" t="str">
            <v>2002/0057216-0</v>
          </cell>
          <cell r="N1843">
            <v>37400</v>
          </cell>
          <cell r="O1843" t="str">
            <v>Administrativo - Servidor Público Civil - Sistema Remuneratório e Benefícios - Gratificações da Lei 8.112/1990 (PRINCIPAL)</v>
          </cell>
          <cell r="P1843" t="str">
            <v>UNIÃO</v>
          </cell>
          <cell r="Q1843" t="str">
            <v>Ministério do Planejamento, Orçamento e Gestão</v>
          </cell>
          <cell r="R1843">
            <v>38222</v>
          </cell>
          <cell r="S1843" t="str">
            <v>Mandado de Segurança 8.376/DF</v>
          </cell>
          <cell r="T1843" t="str">
            <v>2005/0203048-1</v>
          </cell>
          <cell r="U1843">
            <v>44377</v>
          </cell>
          <cell r="V1843" t="str">
            <v>Nilcéia Costa de Melo</v>
          </cell>
          <cell r="W1843" t="str">
            <v>307.790.492-68</v>
          </cell>
          <cell r="X1843">
            <v>18210</v>
          </cell>
          <cell r="Y1843">
            <v>73</v>
          </cell>
          <cell r="Z1843" t="str">
            <v>Pensionista Civil</v>
          </cell>
          <cell r="AA1843" t="str">
            <v>Gratificação de Operações Especiais - GOE</v>
          </cell>
          <cell r="AB1843" t="str">
            <v>Alimentar</v>
          </cell>
          <cell r="AC1843" t="str">
            <v>Não</v>
          </cell>
          <cell r="AD1843" t="str">
            <v>Não</v>
          </cell>
          <cell r="AE1843" t="str">
            <v>Não</v>
          </cell>
          <cell r="AF1843" t="str">
            <v>-</v>
          </cell>
          <cell r="AG1843" t="str">
            <v>-</v>
          </cell>
          <cell r="AH1843" t="str">
            <v>Não informada</v>
          </cell>
          <cell r="AI1843" t="str">
            <v>Não Informada</v>
          </cell>
          <cell r="AJ1843" t="str">
            <v>Não</v>
          </cell>
          <cell r="AK1843">
            <v>7</v>
          </cell>
          <cell r="AL1843" t="str">
            <v>Pedro Paulo Castelo Branco Coêlho - Sociedade Individual de Advocacia</v>
          </cell>
          <cell r="AM1843" t="str">
            <v>04.027.005/0001-69</v>
          </cell>
          <cell r="AN1843">
            <v>13</v>
          </cell>
          <cell r="AO1843" t="str">
            <v>Couto &amp; Nascimento Advogados Associados</v>
          </cell>
          <cell r="AP1843" t="str">
            <v>04.329.675/0001-30</v>
          </cell>
          <cell r="AQ1843">
            <v>0</v>
          </cell>
          <cell r="AR1843" t="str">
            <v>x x x</v>
          </cell>
          <cell r="AS1843" t="str">
            <v>x x x</v>
          </cell>
          <cell r="AT1843">
            <v>0</v>
          </cell>
          <cell r="AU1843" t="str">
            <v>x x x</v>
          </cell>
          <cell r="AV1843" t="str">
            <v>x x x</v>
          </cell>
          <cell r="AW1843" t="str">
            <v>Dedução de Honorários Contratuais</v>
          </cell>
          <cell r="AX1843">
            <v>44348</v>
          </cell>
          <cell r="AY1843">
            <v>96900.57</v>
          </cell>
          <cell r="AZ1843">
            <v>91942.34</v>
          </cell>
          <cell r="BA1843">
            <v>188842.91</v>
          </cell>
          <cell r="BB1843">
            <v>6783.03</v>
          </cell>
          <cell r="BC1843">
            <v>6435.97</v>
          </cell>
          <cell r="BD1843">
            <v>13219</v>
          </cell>
          <cell r="BE1843">
            <v>12597.07</v>
          </cell>
          <cell r="BF1843">
            <v>11952.5</v>
          </cell>
          <cell r="BG1843">
            <v>24549.57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77520.47</v>
          </cell>
          <cell r="BO1843">
            <v>73553.87</v>
          </cell>
          <cell r="BP1843">
            <v>151074.34</v>
          </cell>
          <cell r="BQ1843">
            <v>68227.100000000006</v>
          </cell>
          <cell r="BR1843">
            <v>7504.98</v>
          </cell>
          <cell r="BS1843">
            <v>0</v>
          </cell>
          <cell r="BT1843">
            <v>42</v>
          </cell>
          <cell r="BU1843">
            <v>151074.34</v>
          </cell>
          <cell r="BV1843">
            <v>7504.98</v>
          </cell>
          <cell r="BW1843">
            <v>97704.84</v>
          </cell>
          <cell r="BX1843">
            <v>92944.44</v>
          </cell>
          <cell r="BY1843">
            <v>190649.28</v>
          </cell>
          <cell r="BZ1843">
            <v>6839.33</v>
          </cell>
          <cell r="CA1843">
            <v>6506.0999999999985</v>
          </cell>
          <cell r="CB1843">
            <v>13345.429999999998</v>
          </cell>
          <cell r="CC1843">
            <v>12701.62</v>
          </cell>
          <cell r="CD1843">
            <v>12082.76</v>
          </cell>
          <cell r="CE1843">
            <v>24784.38</v>
          </cell>
          <cell r="CF1843">
            <v>0</v>
          </cell>
          <cell r="CG1843">
            <v>0</v>
          </cell>
          <cell r="CH1843">
            <v>0</v>
          </cell>
          <cell r="CI1843">
            <v>0</v>
          </cell>
          <cell r="CJ1843">
            <v>0</v>
          </cell>
          <cell r="CK1843">
            <v>0</v>
          </cell>
          <cell r="CL1843">
            <v>78163.89</v>
          </cell>
          <cell r="CM1843">
            <v>74355.580000000031</v>
          </cell>
          <cell r="CN1843">
            <v>152519.47000000003</v>
          </cell>
          <cell r="CO1843">
            <v>68793.38</v>
          </cell>
          <cell r="CP1843">
            <v>7567.27</v>
          </cell>
          <cell r="CQ1843">
            <v>0</v>
          </cell>
          <cell r="CR1843">
            <v>152519.47000000003</v>
          </cell>
          <cell r="CS1843">
            <v>7567.27</v>
          </cell>
          <cell r="CT1843">
            <v>44378</v>
          </cell>
          <cell r="CU1843"/>
          <cell r="CV1843">
            <v>9181</v>
          </cell>
          <cell r="CW1843">
            <v>44835</v>
          </cell>
          <cell r="CX1843">
            <v>1.1095638366066978</v>
          </cell>
          <cell r="CY1843">
            <v>108409.75</v>
          </cell>
          <cell r="CZ1843">
            <v>103127.79000000001</v>
          </cell>
          <cell r="DA1843">
            <v>211537.54</v>
          </cell>
          <cell r="DB1843">
            <v>76330.64</v>
          </cell>
          <cell r="DC1843">
            <v>8396.3700000000008</v>
          </cell>
          <cell r="DD1843">
            <v>0</v>
          </cell>
          <cell r="DE1843">
            <v>66102.240000000005</v>
          </cell>
          <cell r="DF1843">
            <v>8396.3700000000008</v>
          </cell>
          <cell r="DG1843">
            <v>218160</v>
          </cell>
          <cell r="DH1843">
            <v>1</v>
          </cell>
          <cell r="DI1843">
            <v>108409.75</v>
          </cell>
          <cell r="DJ1843">
            <v>103127.79000000001</v>
          </cell>
          <cell r="DK1843">
            <v>211537.54</v>
          </cell>
          <cell r="DL1843">
            <v>76330.64</v>
          </cell>
          <cell r="DM1843">
            <v>8396.3700000000008</v>
          </cell>
          <cell r="DN1843">
            <v>0</v>
          </cell>
          <cell r="DO1843">
            <v>66102.240000000005</v>
          </cell>
          <cell r="DP1843">
            <v>8396.3700000000008</v>
          </cell>
          <cell r="DQ1843">
            <v>0</v>
          </cell>
          <cell r="DR1843"/>
          <cell r="DS1843">
            <v>0</v>
          </cell>
          <cell r="DT1843">
            <v>0</v>
          </cell>
        </row>
        <row r="1844">
          <cell r="A1844">
            <v>9182</v>
          </cell>
          <cell r="B1844">
            <v>9210</v>
          </cell>
          <cell r="C1844" t="str">
            <v>2021/0207968-7</v>
          </cell>
          <cell r="D1844" t="str">
            <v>0207968-11.2021.3.00.0000</v>
          </cell>
          <cell r="E1844">
            <v>44378</v>
          </cell>
          <cell r="F1844" t="str">
            <v>PAGO - 1ª. 2ª ORDEM - OUT/2022 - 3ª remessa</v>
          </cell>
          <cell r="G1844" t="str">
            <v>sim</v>
          </cell>
          <cell r="H1844">
            <v>44835</v>
          </cell>
          <cell r="I1844" t="str">
            <v>sim</v>
          </cell>
          <cell r="J1844" t="str">
            <v>não</v>
          </cell>
          <cell r="K1844">
            <v>3</v>
          </cell>
          <cell r="L1844" t="str">
            <v>MS 10.438/DF</v>
          </cell>
          <cell r="M1844" t="str">
            <v>2005/0023175-9</v>
          </cell>
          <cell r="N1844">
            <v>38405</v>
          </cell>
          <cell r="O1844" t="str">
            <v>Administrativo - Militar - Pensão</v>
          </cell>
          <cell r="P1844" t="str">
            <v>UNIÃO</v>
          </cell>
          <cell r="Q1844" t="str">
            <v>Ministério da Fazenda</v>
          </cell>
          <cell r="R1844">
            <v>39338</v>
          </cell>
          <cell r="S1844" t="str">
            <v>Mandado de Segurança 10.438/DF</v>
          </cell>
          <cell r="T1844" t="str">
            <v>2021/0092648-0</v>
          </cell>
          <cell r="U1844">
            <v>44377</v>
          </cell>
          <cell r="V1844" t="str">
            <v>João Carlos Lopes Izabel</v>
          </cell>
          <cell r="W1844" t="str">
            <v>292.899.391-68</v>
          </cell>
          <cell r="X1844">
            <v>22558</v>
          </cell>
          <cell r="Y1844">
            <v>61</v>
          </cell>
          <cell r="Z1844" t="str">
            <v>Servidor Público Militar Ativo</v>
          </cell>
          <cell r="AA1844" t="str">
            <v>Soldo previsto na Lei Estadual 1.063/2002</v>
          </cell>
          <cell r="AB1844" t="str">
            <v>Alimentar</v>
          </cell>
          <cell r="AC1844" t="str">
            <v>Não</v>
          </cell>
          <cell r="AD1844" t="str">
            <v>Não</v>
          </cell>
          <cell r="AE1844" t="str">
            <v>Não</v>
          </cell>
          <cell r="AF1844" t="str">
            <v>-</v>
          </cell>
          <cell r="AG1844" t="str">
            <v>-</v>
          </cell>
          <cell r="AH1844" t="str">
            <v>Não informada</v>
          </cell>
          <cell r="AI1844" t="str">
            <v>Não Informada</v>
          </cell>
          <cell r="AJ1844" t="str">
            <v>Não</v>
          </cell>
          <cell r="AK1844">
            <v>20.5</v>
          </cell>
          <cell r="AL1844" t="str">
            <v>Leon e Advogados Associados</v>
          </cell>
          <cell r="AM1844" t="str">
            <v>17.858.268/0001-61</v>
          </cell>
          <cell r="AN1844">
            <v>10.5</v>
          </cell>
          <cell r="AO1844" t="str">
            <v>Silveira Cruz Advogados</v>
          </cell>
          <cell r="AP1844" t="str">
            <v>07.419.539/0001-29</v>
          </cell>
          <cell r="AQ1844">
            <v>0</v>
          </cell>
          <cell r="AR1844" t="str">
            <v>x x x</v>
          </cell>
          <cell r="AS1844" t="str">
            <v>x x x</v>
          </cell>
          <cell r="AT1844">
            <v>0</v>
          </cell>
          <cell r="AU1844" t="str">
            <v>x x x</v>
          </cell>
          <cell r="AV1844" t="str">
            <v>x x x</v>
          </cell>
          <cell r="AW1844" t="str">
            <v>Dedução de Honorários Contratuais</v>
          </cell>
          <cell r="AX1844">
            <v>44348</v>
          </cell>
          <cell r="AY1844">
            <v>589409.65</v>
          </cell>
          <cell r="AZ1844">
            <v>231928.57</v>
          </cell>
          <cell r="BA1844">
            <v>821338.22</v>
          </cell>
          <cell r="BB1844">
            <v>120828.97</v>
          </cell>
          <cell r="BC1844">
            <v>47545.36</v>
          </cell>
          <cell r="BD1844">
            <v>168374.33</v>
          </cell>
          <cell r="BE1844">
            <v>61888.01</v>
          </cell>
          <cell r="BF1844">
            <v>24352.5</v>
          </cell>
          <cell r="BG1844">
            <v>86240.51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406692.67</v>
          </cell>
          <cell r="BO1844">
            <v>160030.71</v>
          </cell>
          <cell r="BP1844">
            <v>566723.38</v>
          </cell>
          <cell r="BQ1844">
            <v>0</v>
          </cell>
          <cell r="BR1844">
            <v>0</v>
          </cell>
          <cell r="BS1844">
            <v>0</v>
          </cell>
          <cell r="BT1844">
            <v>80</v>
          </cell>
          <cell r="BU1844">
            <v>566723.38</v>
          </cell>
          <cell r="BV1844">
            <v>0</v>
          </cell>
          <cell r="BW1844">
            <v>594301.75</v>
          </cell>
          <cell r="BX1844">
            <v>235307.22999999998</v>
          </cell>
          <cell r="BY1844">
            <v>829608.98</v>
          </cell>
          <cell r="BZ1844">
            <v>121831.85</v>
          </cell>
          <cell r="CA1844">
            <v>48237.98000000001</v>
          </cell>
          <cell r="CB1844">
            <v>170069.83000000002</v>
          </cell>
          <cell r="CC1844">
            <v>62401.68</v>
          </cell>
          <cell r="CD1844">
            <v>24707.250000000007</v>
          </cell>
          <cell r="CE1844">
            <v>87108.930000000008</v>
          </cell>
          <cell r="CF1844">
            <v>0</v>
          </cell>
          <cell r="CG1844">
            <v>0</v>
          </cell>
          <cell r="CH1844">
            <v>0</v>
          </cell>
          <cell r="CI1844">
            <v>0</v>
          </cell>
          <cell r="CJ1844">
            <v>0</v>
          </cell>
          <cell r="CK1844">
            <v>0</v>
          </cell>
          <cell r="CL1844">
            <v>410068.22000000003</v>
          </cell>
          <cell r="CM1844">
            <v>162362.00000000006</v>
          </cell>
          <cell r="CN1844">
            <v>572430.22000000009</v>
          </cell>
          <cell r="CO1844">
            <v>0</v>
          </cell>
          <cell r="CP1844">
            <v>0</v>
          </cell>
          <cell r="CQ1844">
            <v>0</v>
          </cell>
          <cell r="CR1844">
            <v>572430.22000000009</v>
          </cell>
          <cell r="CS1844">
            <v>0</v>
          </cell>
          <cell r="CT1844">
            <v>44378</v>
          </cell>
          <cell r="CU1844"/>
          <cell r="CV1844">
            <v>9182</v>
          </cell>
          <cell r="CW1844">
            <v>44835</v>
          </cell>
          <cell r="CX1844">
            <v>1.1095638366066978</v>
          </cell>
          <cell r="CY1844">
            <v>659415.72</v>
          </cell>
          <cell r="CZ1844">
            <v>261088.40000000002</v>
          </cell>
          <cell r="DA1844">
            <v>920504.12</v>
          </cell>
          <cell r="DB1844">
            <v>0</v>
          </cell>
          <cell r="DC1844">
            <v>0</v>
          </cell>
          <cell r="DD1844">
            <v>0</v>
          </cell>
          <cell r="DE1844">
            <v>374059.45</v>
          </cell>
          <cell r="DF1844">
            <v>0</v>
          </cell>
          <cell r="DG1844">
            <v>218160</v>
          </cell>
          <cell r="DH1844">
            <v>71.636368124023178</v>
          </cell>
          <cell r="DI1844">
            <v>156281.9</v>
          </cell>
          <cell r="DJ1844">
            <v>61878.100000000006</v>
          </cell>
          <cell r="DK1844">
            <v>218160</v>
          </cell>
          <cell r="DL1844">
            <v>0</v>
          </cell>
          <cell r="DM1844">
            <v>0</v>
          </cell>
          <cell r="DN1844">
            <v>0</v>
          </cell>
          <cell r="DO1844">
            <v>88652.3</v>
          </cell>
          <cell r="DP1844">
            <v>0</v>
          </cell>
          <cell r="DQ1844">
            <v>503133.81999999995</v>
          </cell>
          <cell r="DR1844"/>
          <cell r="DS1844">
            <v>199210.30000000002</v>
          </cell>
          <cell r="DT1844">
            <v>702344.12</v>
          </cell>
        </row>
        <row r="1845">
          <cell r="A1845">
            <v>9183</v>
          </cell>
          <cell r="B1845">
            <v>9212</v>
          </cell>
          <cell r="C1845" t="str">
            <v>2021/0207970-3</v>
          </cell>
          <cell r="D1845" t="str">
            <v>0207970-78.2021.3.00.0000</v>
          </cell>
          <cell r="E1845">
            <v>44378</v>
          </cell>
          <cell r="F1845" t="str">
            <v>PAGO - 1ª. 2ª ORDEM - OUT/2022 - 1ª remessa</v>
          </cell>
          <cell r="G1845" t="str">
            <v>sim</v>
          </cell>
          <cell r="H1845">
            <v>44835</v>
          </cell>
          <cell r="I1845" t="str">
            <v>não</v>
          </cell>
          <cell r="J1845" t="str">
            <v>não</v>
          </cell>
          <cell r="K1845">
            <v>1</v>
          </cell>
          <cell r="L1845" t="str">
            <v>MS 8.376/DF</v>
          </cell>
          <cell r="M1845" t="str">
            <v>2002/0057216-0</v>
          </cell>
          <cell r="N1845">
            <v>37400</v>
          </cell>
          <cell r="O1845" t="str">
            <v>Administrativo - Servidor Público Civil - Sistema Remuneratório e Benefícios - Gratificações da Lei 8.112/1990 (PRINCIPAL)</v>
          </cell>
          <cell r="P1845" t="str">
            <v>UNIÃO</v>
          </cell>
          <cell r="Q1845" t="str">
            <v>Ministério do Planejamento, Orçamento e Gestão</v>
          </cell>
          <cell r="R1845">
            <v>38222</v>
          </cell>
          <cell r="S1845" t="str">
            <v>Mandado de Segurança 8.376/DF</v>
          </cell>
          <cell r="T1845" t="str">
            <v>2005/0203048-1</v>
          </cell>
          <cell r="U1845">
            <v>44377</v>
          </cell>
          <cell r="V1845" t="str">
            <v>Espólio de Raimunda Braga de Lima</v>
          </cell>
          <cell r="W1845" t="str">
            <v>412.282.352-87</v>
          </cell>
          <cell r="X1845">
            <v>8955</v>
          </cell>
          <cell r="Y1845">
            <v>98</v>
          </cell>
          <cell r="Z1845" t="str">
            <v>Pensionista Civil</v>
          </cell>
          <cell r="AA1845" t="str">
            <v>Gratificação de Operações Especiais - GOE</v>
          </cell>
          <cell r="AB1845" t="str">
            <v>Alimentar</v>
          </cell>
          <cell r="AC1845" t="str">
            <v>Não</v>
          </cell>
          <cell r="AD1845" t="str">
            <v>Não</v>
          </cell>
          <cell r="AE1845" t="str">
            <v>Não</v>
          </cell>
          <cell r="AF1845" t="str">
            <v>-</v>
          </cell>
          <cell r="AG1845" t="str">
            <v>-</v>
          </cell>
          <cell r="AH1845" t="str">
            <v>Não informada</v>
          </cell>
          <cell r="AI1845" t="str">
            <v>Não Informada</v>
          </cell>
          <cell r="AJ1845" t="str">
            <v>Não</v>
          </cell>
          <cell r="AK1845">
            <v>7</v>
          </cell>
          <cell r="AL1845" t="str">
            <v>Pedro Paulo Castelo Branco Coêlho - Sociedade Individual de Advocacia</v>
          </cell>
          <cell r="AM1845" t="str">
            <v>04.027.005/0001-69</v>
          </cell>
          <cell r="AN1845">
            <v>13</v>
          </cell>
          <cell r="AO1845" t="str">
            <v>Couto &amp; Nascimento Advogados Associados</v>
          </cell>
          <cell r="AP1845" t="str">
            <v>04.329.675/0001-30</v>
          </cell>
          <cell r="AQ1845">
            <v>0</v>
          </cell>
          <cell r="AR1845" t="str">
            <v>x x x</v>
          </cell>
          <cell r="AS1845" t="str">
            <v>x x x</v>
          </cell>
          <cell r="AT1845">
            <v>0</v>
          </cell>
          <cell r="AU1845" t="str">
            <v>x x x</v>
          </cell>
          <cell r="AV1845" t="str">
            <v>x x x</v>
          </cell>
          <cell r="AW1845" t="str">
            <v>Dedução de Honorários Contratuais</v>
          </cell>
          <cell r="AX1845">
            <v>44348</v>
          </cell>
          <cell r="AY1845">
            <v>39323.58</v>
          </cell>
          <cell r="AZ1845">
            <v>39259.22</v>
          </cell>
          <cell r="BA1845">
            <v>78582.8</v>
          </cell>
          <cell r="BB1845">
            <v>2752.65</v>
          </cell>
          <cell r="BC1845">
            <v>2748.14</v>
          </cell>
          <cell r="BD1845">
            <v>5500.79</v>
          </cell>
          <cell r="BE1845">
            <v>5112.0600000000004</v>
          </cell>
          <cell r="BF1845">
            <v>5103.7</v>
          </cell>
          <cell r="BG1845">
            <v>10215.76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  <cell r="BM1845">
            <v>0</v>
          </cell>
          <cell r="BN1845">
            <v>31458.87</v>
          </cell>
          <cell r="BO1845">
            <v>31407.38</v>
          </cell>
          <cell r="BP1845">
            <v>62866.25</v>
          </cell>
          <cell r="BQ1845">
            <v>0</v>
          </cell>
          <cell r="BR1845">
            <v>0</v>
          </cell>
          <cell r="BS1845">
            <v>0</v>
          </cell>
          <cell r="BT1845">
            <v>28</v>
          </cell>
          <cell r="BU1845">
            <v>62866.25</v>
          </cell>
          <cell r="BV1845">
            <v>0</v>
          </cell>
          <cell r="BW1845">
            <v>39649.96</v>
          </cell>
          <cell r="BX1845">
            <v>39682.049999999996</v>
          </cell>
          <cell r="BY1845">
            <v>79332.009999999995</v>
          </cell>
          <cell r="BZ1845">
            <v>2775.49</v>
          </cell>
          <cell r="CA1845">
            <v>2777.7299999999996</v>
          </cell>
          <cell r="CB1845">
            <v>5553.2199999999993</v>
          </cell>
          <cell r="CC1845">
            <v>5154.49</v>
          </cell>
          <cell r="CD1845">
            <v>5158.6500000000015</v>
          </cell>
          <cell r="CE1845">
            <v>10313.140000000001</v>
          </cell>
          <cell r="CF1845">
            <v>0</v>
          </cell>
          <cell r="CG1845">
            <v>0</v>
          </cell>
          <cell r="CH1845">
            <v>0</v>
          </cell>
          <cell r="CI1845">
            <v>0</v>
          </cell>
          <cell r="CJ1845">
            <v>0</v>
          </cell>
          <cell r="CK1845">
            <v>0</v>
          </cell>
          <cell r="CL1845">
            <v>31719.980000000003</v>
          </cell>
          <cell r="CM1845">
            <v>31745.67</v>
          </cell>
          <cell r="CN1845">
            <v>63465.65</v>
          </cell>
          <cell r="CO1845">
            <v>0</v>
          </cell>
          <cell r="CP1845">
            <v>0</v>
          </cell>
          <cell r="CQ1845">
            <v>0</v>
          </cell>
          <cell r="CR1845">
            <v>63465.65</v>
          </cell>
          <cell r="CS1845">
            <v>0</v>
          </cell>
          <cell r="CT1845">
            <v>44378</v>
          </cell>
          <cell r="CU1845"/>
          <cell r="CV1845">
            <v>9183</v>
          </cell>
          <cell r="CW1845">
            <v>44835</v>
          </cell>
          <cell r="CX1845">
            <v>1.1095638366066978</v>
          </cell>
          <cell r="CY1845">
            <v>43994.16</v>
          </cell>
          <cell r="CZ1845">
            <v>44029.759999999995</v>
          </cell>
          <cell r="DA1845">
            <v>88023.92</v>
          </cell>
          <cell r="DB1845">
            <v>0</v>
          </cell>
          <cell r="DC1845">
            <v>0</v>
          </cell>
          <cell r="DD1845">
            <v>0</v>
          </cell>
          <cell r="DE1845">
            <v>26389.37</v>
          </cell>
          <cell r="DF1845">
            <v>0</v>
          </cell>
          <cell r="DG1845">
            <v>218160</v>
          </cell>
          <cell r="DH1845">
            <v>1</v>
          </cell>
          <cell r="DI1845">
            <v>43994.16</v>
          </cell>
          <cell r="DJ1845">
            <v>44029.759999999995</v>
          </cell>
          <cell r="DK1845">
            <v>88023.92</v>
          </cell>
          <cell r="DL1845">
            <v>0</v>
          </cell>
          <cell r="DM1845">
            <v>0</v>
          </cell>
          <cell r="DN1845">
            <v>0</v>
          </cell>
          <cell r="DO1845">
            <v>26389.37</v>
          </cell>
          <cell r="DP1845">
            <v>0</v>
          </cell>
          <cell r="DQ1845">
            <v>0</v>
          </cell>
          <cell r="DR1845"/>
          <cell r="DS1845">
            <v>0</v>
          </cell>
          <cell r="DT1845">
            <v>0</v>
          </cell>
        </row>
        <row r="1846">
          <cell r="A1846">
            <v>9184</v>
          </cell>
          <cell r="B1846">
            <v>9213</v>
          </cell>
          <cell r="C1846" t="str">
            <v>2021/0207975-2</v>
          </cell>
          <cell r="D1846" t="str">
            <v>0207975-03.2021.3.00.0000</v>
          </cell>
          <cell r="E1846">
            <v>44378</v>
          </cell>
          <cell r="F1846" t="str">
            <v>PAGO - 1ª. 2ª ORDEM - OUT/2022 - 3ª remessa</v>
          </cell>
          <cell r="G1846" t="str">
            <v>sim</v>
          </cell>
          <cell r="H1846">
            <v>44835</v>
          </cell>
          <cell r="I1846" t="str">
            <v>sim</v>
          </cell>
          <cell r="J1846" t="str">
            <v>não</v>
          </cell>
          <cell r="K1846">
            <v>3</v>
          </cell>
          <cell r="L1846" t="str">
            <v>MS 10.438/DF</v>
          </cell>
          <cell r="M1846" t="str">
            <v>2005/0023175-9</v>
          </cell>
          <cell r="N1846">
            <v>38405</v>
          </cell>
          <cell r="O1846" t="str">
            <v>Administrativo - Militar - Pensão</v>
          </cell>
          <cell r="P1846" t="str">
            <v>UNIÃO</v>
          </cell>
          <cell r="Q1846" t="str">
            <v>Ministério da Fazenda</v>
          </cell>
          <cell r="R1846">
            <v>39338</v>
          </cell>
          <cell r="S1846" t="str">
            <v>Mandado de Segurança 10.438/DF</v>
          </cell>
          <cell r="T1846" t="str">
            <v>2021/0092648-0</v>
          </cell>
          <cell r="U1846">
            <v>44377</v>
          </cell>
          <cell r="V1846" t="str">
            <v>João José da Cruz Saraiva</v>
          </cell>
          <cell r="W1846" t="str">
            <v>021.831.532-53</v>
          </cell>
          <cell r="X1846">
            <v>15368</v>
          </cell>
          <cell r="Y1846">
            <v>80</v>
          </cell>
          <cell r="Z1846" t="str">
            <v>Servidor Público Militar Inativo</v>
          </cell>
          <cell r="AA1846" t="str">
            <v>Soldo previsto na Lei Estadual 1.063/2002</v>
          </cell>
          <cell r="AB1846" t="str">
            <v>Alimentar</v>
          </cell>
          <cell r="AC1846" t="str">
            <v>Não</v>
          </cell>
          <cell r="AD1846" t="str">
            <v>Não</v>
          </cell>
          <cell r="AE1846" t="str">
            <v>Não</v>
          </cell>
          <cell r="AF1846" t="str">
            <v>-</v>
          </cell>
          <cell r="AG1846" t="str">
            <v>-</v>
          </cell>
          <cell r="AH1846" t="str">
            <v>Não informada</v>
          </cell>
          <cell r="AI1846" t="str">
            <v>Não Informada</v>
          </cell>
          <cell r="AJ1846" t="str">
            <v>Não</v>
          </cell>
          <cell r="AK1846">
            <v>20.5</v>
          </cell>
          <cell r="AL1846" t="str">
            <v>Leon e Advogados Associados</v>
          </cell>
          <cell r="AM1846" t="str">
            <v>17.858.268/0001-61</v>
          </cell>
          <cell r="AN1846">
            <v>10.5</v>
          </cell>
          <cell r="AO1846" t="str">
            <v>Silveira Cruz Advogados</v>
          </cell>
          <cell r="AP1846" t="str">
            <v>07.419.539/0001-29</v>
          </cell>
          <cell r="AQ1846">
            <v>0</v>
          </cell>
          <cell r="AR1846" t="str">
            <v>x x x</v>
          </cell>
          <cell r="AS1846" t="str">
            <v>x x x</v>
          </cell>
          <cell r="AT1846">
            <v>0</v>
          </cell>
          <cell r="AU1846" t="str">
            <v>x x x</v>
          </cell>
          <cell r="AV1846" t="str">
            <v>x x x</v>
          </cell>
          <cell r="AW1846" t="str">
            <v>Dedução de Honorários Contratuais</v>
          </cell>
          <cell r="AX1846">
            <v>44348</v>
          </cell>
          <cell r="AY1846">
            <v>650128.02</v>
          </cell>
          <cell r="AZ1846">
            <v>260247.82</v>
          </cell>
          <cell r="BA1846">
            <v>910375.84</v>
          </cell>
          <cell r="BB1846">
            <v>133276.24</v>
          </cell>
          <cell r="BC1846">
            <v>53350.8</v>
          </cell>
          <cell r="BD1846">
            <v>186627.04</v>
          </cell>
          <cell r="BE1846">
            <v>68263.44</v>
          </cell>
          <cell r="BF1846">
            <v>27326.02</v>
          </cell>
          <cell r="BG1846">
            <v>95589.46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448588.34</v>
          </cell>
          <cell r="BO1846">
            <v>179571</v>
          </cell>
          <cell r="BP1846">
            <v>628159.34</v>
          </cell>
          <cell r="BQ1846">
            <v>0</v>
          </cell>
          <cell r="BR1846">
            <v>0</v>
          </cell>
          <cell r="BS1846">
            <v>0</v>
          </cell>
          <cell r="BT1846">
            <v>80</v>
          </cell>
          <cell r="BU1846">
            <v>628159.34</v>
          </cell>
          <cell r="BV1846">
            <v>0</v>
          </cell>
          <cell r="BW1846">
            <v>655524.07999999996</v>
          </cell>
          <cell r="BX1846">
            <v>264011.28000000003</v>
          </cell>
          <cell r="BY1846">
            <v>919535.36</v>
          </cell>
          <cell r="BZ1846">
            <v>134382.43</v>
          </cell>
          <cell r="CA1846">
            <v>54122.299999999988</v>
          </cell>
          <cell r="CB1846">
            <v>188504.72999999998</v>
          </cell>
          <cell r="CC1846">
            <v>68830.02</v>
          </cell>
          <cell r="CD1846">
            <v>27721.17</v>
          </cell>
          <cell r="CE1846">
            <v>96551.19</v>
          </cell>
          <cell r="CF1846">
            <v>0</v>
          </cell>
          <cell r="CG1846">
            <v>0</v>
          </cell>
          <cell r="CH1846">
            <v>0</v>
          </cell>
          <cell r="CI1846">
            <v>0</v>
          </cell>
          <cell r="CJ1846">
            <v>0</v>
          </cell>
          <cell r="CK1846">
            <v>0</v>
          </cell>
          <cell r="CL1846">
            <v>452311.62999999995</v>
          </cell>
          <cell r="CM1846">
            <v>182167.81</v>
          </cell>
          <cell r="CN1846">
            <v>634479.43999999994</v>
          </cell>
          <cell r="CO1846">
            <v>0</v>
          </cell>
          <cell r="CP1846">
            <v>0</v>
          </cell>
          <cell r="CQ1846">
            <v>0</v>
          </cell>
          <cell r="CR1846">
            <v>634479.43999999994</v>
          </cell>
          <cell r="CS1846">
            <v>0</v>
          </cell>
          <cell r="CT1846">
            <v>44378</v>
          </cell>
          <cell r="CU1846"/>
          <cell r="CV1846">
            <v>9184</v>
          </cell>
          <cell r="CW1846">
            <v>44835</v>
          </cell>
          <cell r="CX1846">
            <v>1.1095638366066978</v>
          </cell>
          <cell r="CY1846">
            <v>727345.81</v>
          </cell>
          <cell r="CZ1846">
            <v>292937.37</v>
          </cell>
          <cell r="DA1846">
            <v>1020283.18</v>
          </cell>
          <cell r="DB1846">
            <v>0</v>
          </cell>
          <cell r="DC1846">
            <v>0</v>
          </cell>
          <cell r="DD1846">
            <v>0</v>
          </cell>
          <cell r="DE1846">
            <v>411058.02</v>
          </cell>
          <cell r="DF1846">
            <v>0</v>
          </cell>
          <cell r="DG1846">
            <v>218160</v>
          </cell>
          <cell r="DH1846">
            <v>71.288621066947314</v>
          </cell>
          <cell r="DI1846">
            <v>155523.25</v>
          </cell>
          <cell r="DJ1846">
            <v>62636.75</v>
          </cell>
          <cell r="DK1846">
            <v>218160</v>
          </cell>
          <cell r="DL1846">
            <v>0</v>
          </cell>
          <cell r="DM1846">
            <v>0</v>
          </cell>
          <cell r="DN1846">
            <v>0</v>
          </cell>
          <cell r="DO1846">
            <v>87893.65</v>
          </cell>
          <cell r="DP1846">
            <v>0</v>
          </cell>
          <cell r="DQ1846">
            <v>571822.56000000006</v>
          </cell>
          <cell r="DR1846"/>
          <cell r="DS1846">
            <v>230300.62</v>
          </cell>
          <cell r="DT1846">
            <v>802123.18</v>
          </cell>
        </row>
        <row r="1847">
          <cell r="A1847">
            <v>9185</v>
          </cell>
          <cell r="B1847">
            <v>9214</v>
          </cell>
          <cell r="C1847" t="str">
            <v>2021/0207978-8</v>
          </cell>
          <cell r="D1847" t="str">
            <v>0207978-55.2021.3.00.0000</v>
          </cell>
          <cell r="E1847">
            <v>44378</v>
          </cell>
          <cell r="F1847" t="str">
            <v>PAGO - 1ª. 2ª ORDEM - OUT/2022 - 3ª remessa</v>
          </cell>
          <cell r="G1847" t="str">
            <v>sim</v>
          </cell>
          <cell r="H1847">
            <v>44835</v>
          </cell>
          <cell r="I1847" t="str">
            <v>sim</v>
          </cell>
          <cell r="J1847" t="str">
            <v>não</v>
          </cell>
          <cell r="K1847">
            <v>3</v>
          </cell>
          <cell r="L1847" t="str">
            <v>MS 10.438/DF</v>
          </cell>
          <cell r="M1847" t="str">
            <v>2005/0023175-9</v>
          </cell>
          <cell r="N1847">
            <v>38405</v>
          </cell>
          <cell r="O1847" t="str">
            <v>Administrativo - Militar - Pensão</v>
          </cell>
          <cell r="P1847" t="str">
            <v>UNIÃO</v>
          </cell>
          <cell r="Q1847" t="str">
            <v>Ministério da Fazenda</v>
          </cell>
          <cell r="R1847">
            <v>39338</v>
          </cell>
          <cell r="S1847" t="str">
            <v>Mandado de Segurança 10.438/DF</v>
          </cell>
          <cell r="T1847" t="str">
            <v>2021/0092648-0</v>
          </cell>
          <cell r="U1847">
            <v>44377</v>
          </cell>
          <cell r="V1847" t="str">
            <v>João Luzia de Almeida Medeiros</v>
          </cell>
          <cell r="W1847" t="str">
            <v>113.637.622-49</v>
          </cell>
          <cell r="X1847">
            <v>20071</v>
          </cell>
          <cell r="Y1847">
            <v>68</v>
          </cell>
          <cell r="Z1847" t="str">
            <v>Servidor Público Militar Inativo</v>
          </cell>
          <cell r="AA1847" t="str">
            <v>Soldo previsto na Lei Estadual 1.063/2002</v>
          </cell>
          <cell r="AB1847" t="str">
            <v>Alimentar</v>
          </cell>
          <cell r="AC1847" t="str">
            <v>Não</v>
          </cell>
          <cell r="AD1847" t="str">
            <v>Não</v>
          </cell>
          <cell r="AE1847" t="str">
            <v>Não</v>
          </cell>
          <cell r="AF1847" t="str">
            <v>-</v>
          </cell>
          <cell r="AG1847" t="str">
            <v>-</v>
          </cell>
          <cell r="AH1847" t="str">
            <v>Não informada</v>
          </cell>
          <cell r="AI1847" t="str">
            <v>Não Informada</v>
          </cell>
          <cell r="AJ1847" t="str">
            <v>Não</v>
          </cell>
          <cell r="AK1847">
            <v>20.5</v>
          </cell>
          <cell r="AL1847" t="str">
            <v>Leon e Advogados Associados</v>
          </cell>
          <cell r="AM1847" t="str">
            <v>17.858.268/0001-61</v>
          </cell>
          <cell r="AN1847">
            <v>10.5</v>
          </cell>
          <cell r="AO1847" t="str">
            <v>Silveira Cruz Advogados</v>
          </cell>
          <cell r="AP1847" t="str">
            <v>07.419.539/0001-29</v>
          </cell>
          <cell r="AQ1847">
            <v>0</v>
          </cell>
          <cell r="AR1847" t="str">
            <v>x x x</v>
          </cell>
          <cell r="AS1847" t="str">
            <v>x x x</v>
          </cell>
          <cell r="AT1847">
            <v>0</v>
          </cell>
          <cell r="AU1847" t="str">
            <v>x x x</v>
          </cell>
          <cell r="AV1847" t="str">
            <v>x x x</v>
          </cell>
          <cell r="AW1847" t="str">
            <v>Dedução de Honorários Contratuais</v>
          </cell>
          <cell r="AX1847">
            <v>44348</v>
          </cell>
          <cell r="AY1847">
            <v>637157.84</v>
          </cell>
          <cell r="AZ1847">
            <v>255052.29</v>
          </cell>
          <cell r="BA1847">
            <v>892210.13</v>
          </cell>
          <cell r="BB1847">
            <v>130617.35</v>
          </cell>
          <cell r="BC1847">
            <v>52285.72</v>
          </cell>
          <cell r="BD1847">
            <v>182903.07</v>
          </cell>
          <cell r="BE1847">
            <v>66901.570000000007</v>
          </cell>
          <cell r="BF1847">
            <v>26780.49</v>
          </cell>
          <cell r="BG1847">
            <v>93682.06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439638.92</v>
          </cell>
          <cell r="BO1847">
            <v>175986.08</v>
          </cell>
          <cell r="BP1847">
            <v>615625</v>
          </cell>
          <cell r="BQ1847">
            <v>0</v>
          </cell>
          <cell r="BR1847">
            <v>0</v>
          </cell>
          <cell r="BS1847">
            <v>0</v>
          </cell>
          <cell r="BT1847">
            <v>80</v>
          </cell>
          <cell r="BU1847">
            <v>615625</v>
          </cell>
          <cell r="BV1847">
            <v>0</v>
          </cell>
          <cell r="BW1847">
            <v>642446.25</v>
          </cell>
          <cell r="BX1847">
            <v>258740.64</v>
          </cell>
          <cell r="BY1847">
            <v>901186.89</v>
          </cell>
          <cell r="BZ1847">
            <v>131701.48000000001</v>
          </cell>
          <cell r="CA1847">
            <v>53041.830000000016</v>
          </cell>
          <cell r="CB1847">
            <v>184743.31000000003</v>
          </cell>
          <cell r="CC1847">
            <v>67456.850000000006</v>
          </cell>
          <cell r="CD1847">
            <v>27167.75</v>
          </cell>
          <cell r="CE1847">
            <v>94624.6</v>
          </cell>
          <cell r="CF1847">
            <v>0</v>
          </cell>
          <cell r="CG1847">
            <v>0</v>
          </cell>
          <cell r="CH1847">
            <v>0</v>
          </cell>
          <cell r="CI1847">
            <v>0</v>
          </cell>
          <cell r="CJ1847">
            <v>0</v>
          </cell>
          <cell r="CK1847">
            <v>0</v>
          </cell>
          <cell r="CL1847">
            <v>443287.92000000004</v>
          </cell>
          <cell r="CM1847">
            <v>178531.06000000006</v>
          </cell>
          <cell r="CN1847">
            <v>621818.9800000001</v>
          </cell>
          <cell r="CO1847">
            <v>0</v>
          </cell>
          <cell r="CP1847">
            <v>0</v>
          </cell>
          <cell r="CQ1847">
            <v>0</v>
          </cell>
          <cell r="CR1847">
            <v>621818.9800000001</v>
          </cell>
          <cell r="CS1847">
            <v>0</v>
          </cell>
          <cell r="CT1847">
            <v>44378</v>
          </cell>
          <cell r="CU1847"/>
          <cell r="CV1847">
            <v>9185</v>
          </cell>
          <cell r="CW1847">
            <v>44835</v>
          </cell>
          <cell r="CX1847">
            <v>1.1095638366066978</v>
          </cell>
          <cell r="CY1847">
            <v>712835.12</v>
          </cell>
          <cell r="CZ1847">
            <v>287089.26</v>
          </cell>
          <cell r="DA1847">
            <v>999924.38</v>
          </cell>
          <cell r="DB1847">
            <v>0</v>
          </cell>
          <cell r="DC1847">
            <v>0</v>
          </cell>
          <cell r="DD1847">
            <v>0</v>
          </cell>
          <cell r="DE1847">
            <v>402858.56</v>
          </cell>
          <cell r="DF1847">
            <v>0</v>
          </cell>
          <cell r="DG1847">
            <v>218160</v>
          </cell>
          <cell r="DH1847">
            <v>71.288902866834789</v>
          </cell>
          <cell r="DI1847">
            <v>155523.87</v>
          </cell>
          <cell r="DJ1847">
            <v>62636.130000000005</v>
          </cell>
          <cell r="DK1847">
            <v>218160</v>
          </cell>
          <cell r="DL1847">
            <v>0</v>
          </cell>
          <cell r="DM1847">
            <v>0</v>
          </cell>
          <cell r="DN1847">
            <v>0</v>
          </cell>
          <cell r="DO1847">
            <v>87894.26</v>
          </cell>
          <cell r="DP1847">
            <v>0</v>
          </cell>
          <cell r="DQ1847">
            <v>557311.25</v>
          </cell>
          <cell r="DR1847"/>
          <cell r="DS1847">
            <v>224453.13</v>
          </cell>
          <cell r="DT1847">
            <v>781764.38</v>
          </cell>
        </row>
        <row r="1848">
          <cell r="A1848">
            <v>9186</v>
          </cell>
          <cell r="B1848">
            <v>9215</v>
          </cell>
          <cell r="C1848" t="str">
            <v>2021/0207993-0</v>
          </cell>
          <cell r="D1848" t="str">
            <v>0207993-24.2021.3.00.0000</v>
          </cell>
          <cell r="E1848">
            <v>44378</v>
          </cell>
          <cell r="F1848" t="str">
            <v>PAGO - 1ª. 2ª ORDEM - OUT/2022 - 3ª remessa</v>
          </cell>
          <cell r="G1848" t="str">
            <v>sim</v>
          </cell>
          <cell r="H1848">
            <v>44835</v>
          </cell>
          <cell r="I1848" t="str">
            <v>sim</v>
          </cell>
          <cell r="J1848" t="str">
            <v>não</v>
          </cell>
          <cell r="K1848">
            <v>3</v>
          </cell>
          <cell r="L1848" t="str">
            <v>MS 10.438/DF</v>
          </cell>
          <cell r="M1848" t="str">
            <v>2005/0023175-9</v>
          </cell>
          <cell r="N1848">
            <v>38405</v>
          </cell>
          <cell r="O1848" t="str">
            <v>Administrativo - Militar - Pensão</v>
          </cell>
          <cell r="P1848" t="str">
            <v>UNIÃO</v>
          </cell>
          <cell r="Q1848" t="str">
            <v>Ministério da Fazenda</v>
          </cell>
          <cell r="R1848">
            <v>39338</v>
          </cell>
          <cell r="S1848" t="str">
            <v>Mandado de Segurança 10.438/DF</v>
          </cell>
          <cell r="T1848" t="str">
            <v>2021/0092648-0</v>
          </cell>
          <cell r="U1848">
            <v>44377</v>
          </cell>
          <cell r="V1848" t="str">
            <v>Joel Guedes Guaribano</v>
          </cell>
          <cell r="W1848" t="str">
            <v>025.899.822-91</v>
          </cell>
          <cell r="X1848">
            <v>19644</v>
          </cell>
          <cell r="Y1848">
            <v>69</v>
          </cell>
          <cell r="Z1848" t="str">
            <v>Servidor Público Militar Inativo</v>
          </cell>
          <cell r="AA1848" t="str">
            <v>Soldo previsto na Lei Estadual 1.063/2002</v>
          </cell>
          <cell r="AB1848" t="str">
            <v>Alimentar</v>
          </cell>
          <cell r="AC1848" t="str">
            <v>Não</v>
          </cell>
          <cell r="AD1848" t="str">
            <v>Não</v>
          </cell>
          <cell r="AE1848" t="str">
            <v>Não</v>
          </cell>
          <cell r="AF1848" t="str">
            <v>-</v>
          </cell>
          <cell r="AG1848" t="str">
            <v>-</v>
          </cell>
          <cell r="AH1848" t="str">
            <v>Não informada</v>
          </cell>
          <cell r="AI1848" t="str">
            <v>Não Informada</v>
          </cell>
          <cell r="AJ1848" t="str">
            <v>Não</v>
          </cell>
          <cell r="AK1848">
            <v>20.5</v>
          </cell>
          <cell r="AL1848" t="str">
            <v>Leon e Advogados Associados</v>
          </cell>
          <cell r="AM1848" t="str">
            <v>17.858.268/0001-61</v>
          </cell>
          <cell r="AN1848">
            <v>10.5</v>
          </cell>
          <cell r="AO1848" t="str">
            <v>Silveira Cruz Advogados</v>
          </cell>
          <cell r="AP1848" t="str">
            <v>07.419.539/0001-29</v>
          </cell>
          <cell r="AQ1848">
            <v>0</v>
          </cell>
          <cell r="AR1848" t="str">
            <v>x x x</v>
          </cell>
          <cell r="AS1848" t="str">
            <v>x x x</v>
          </cell>
          <cell r="AT1848">
            <v>0</v>
          </cell>
          <cell r="AU1848" t="str">
            <v>x x x</v>
          </cell>
          <cell r="AV1848" t="str">
            <v>x x x</v>
          </cell>
          <cell r="AW1848" t="str">
            <v>Dedução de Honorários Contratuais</v>
          </cell>
          <cell r="AX1848">
            <v>44348</v>
          </cell>
          <cell r="AY1848">
            <v>683849.95</v>
          </cell>
          <cell r="AZ1848">
            <v>273756.01</v>
          </cell>
          <cell r="BA1848">
            <v>957605.96</v>
          </cell>
          <cell r="BB1848">
            <v>140189.23000000001</v>
          </cell>
          <cell r="BC1848">
            <v>56119.99</v>
          </cell>
          <cell r="BD1848">
            <v>196309.22</v>
          </cell>
          <cell r="BE1848">
            <v>71804.240000000005</v>
          </cell>
          <cell r="BF1848">
            <v>28744.38</v>
          </cell>
          <cell r="BG1848">
            <v>100548.62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471856.48</v>
          </cell>
          <cell r="BO1848">
            <v>188891.64</v>
          </cell>
          <cell r="BP1848">
            <v>660748.12</v>
          </cell>
          <cell r="BQ1848">
            <v>0</v>
          </cell>
          <cell r="BR1848">
            <v>0</v>
          </cell>
          <cell r="BS1848">
            <v>0</v>
          </cell>
          <cell r="BT1848">
            <v>80</v>
          </cell>
          <cell r="BU1848">
            <v>660748.12</v>
          </cell>
          <cell r="BV1848">
            <v>0</v>
          </cell>
          <cell r="BW1848">
            <v>689525.9</v>
          </cell>
          <cell r="BX1848">
            <v>277714.76</v>
          </cell>
          <cell r="BY1848">
            <v>967240.66</v>
          </cell>
          <cell r="BZ1848">
            <v>141352.79999999999</v>
          </cell>
          <cell r="CA1848">
            <v>56931.50999999998</v>
          </cell>
          <cell r="CB1848">
            <v>198284.30999999997</v>
          </cell>
          <cell r="CC1848">
            <v>72400.210000000006</v>
          </cell>
          <cell r="CD1848">
            <v>29160.039999999994</v>
          </cell>
          <cell r="CE1848">
            <v>101560.25</v>
          </cell>
          <cell r="CF1848">
            <v>0</v>
          </cell>
          <cell r="CG1848">
            <v>0</v>
          </cell>
          <cell r="CH1848">
            <v>0</v>
          </cell>
          <cell r="CI1848">
            <v>0</v>
          </cell>
          <cell r="CJ1848">
            <v>0</v>
          </cell>
          <cell r="CK1848">
            <v>0</v>
          </cell>
          <cell r="CL1848">
            <v>475772.89000000007</v>
          </cell>
          <cell r="CM1848">
            <v>191623.21000000002</v>
          </cell>
          <cell r="CN1848">
            <v>667396.10000000009</v>
          </cell>
          <cell r="CO1848">
            <v>0</v>
          </cell>
          <cell r="CP1848">
            <v>0</v>
          </cell>
          <cell r="CQ1848">
            <v>0</v>
          </cell>
          <cell r="CR1848">
            <v>667396.10000000009</v>
          </cell>
          <cell r="CS1848">
            <v>0</v>
          </cell>
          <cell r="CT1848">
            <v>44378</v>
          </cell>
          <cell r="CU1848"/>
          <cell r="CV1848">
            <v>9186</v>
          </cell>
          <cell r="CW1848">
            <v>44835</v>
          </cell>
          <cell r="CX1848">
            <v>1.1095638366066978</v>
          </cell>
          <cell r="CY1848">
            <v>765073</v>
          </cell>
          <cell r="CZ1848">
            <v>308142.25</v>
          </cell>
          <cell r="DA1848">
            <v>1073215.25</v>
          </cell>
          <cell r="DB1848">
            <v>0</v>
          </cell>
          <cell r="DC1848">
            <v>0</v>
          </cell>
          <cell r="DD1848">
            <v>0</v>
          </cell>
          <cell r="DE1848">
            <v>432376.27</v>
          </cell>
          <cell r="DF1848">
            <v>0</v>
          </cell>
          <cell r="DG1848">
            <v>218160</v>
          </cell>
          <cell r="DH1848">
            <v>71.287935947611629</v>
          </cell>
          <cell r="DI1848">
            <v>155521.76</v>
          </cell>
          <cell r="DJ1848">
            <v>62638.239999999991</v>
          </cell>
          <cell r="DK1848">
            <v>218160</v>
          </cell>
          <cell r="DL1848">
            <v>0</v>
          </cell>
          <cell r="DM1848">
            <v>0</v>
          </cell>
          <cell r="DN1848">
            <v>0</v>
          </cell>
          <cell r="DO1848">
            <v>87892.15</v>
          </cell>
          <cell r="DP1848">
            <v>0</v>
          </cell>
          <cell r="DQ1848">
            <v>609551.24</v>
          </cell>
          <cell r="DR1848"/>
          <cell r="DS1848">
            <v>245504.01</v>
          </cell>
          <cell r="DT1848">
            <v>855055.25</v>
          </cell>
        </row>
        <row r="1849">
          <cell r="A1849">
            <v>9187</v>
          </cell>
          <cell r="B1849">
            <v>9216</v>
          </cell>
          <cell r="C1849" t="str">
            <v>2021/0208002-4</v>
          </cell>
          <cell r="D1849" t="str">
            <v>0208002-83.2021.3.00.0000</v>
          </cell>
          <cell r="E1849">
            <v>44378</v>
          </cell>
          <cell r="F1849" t="str">
            <v>PAGO - 1ª. 2ª ORDEM - OUT/2022 - 3ª remessa</v>
          </cell>
          <cell r="G1849" t="str">
            <v>sim</v>
          </cell>
          <cell r="H1849">
            <v>44835</v>
          </cell>
          <cell r="I1849" t="str">
            <v>sim</v>
          </cell>
          <cell r="J1849" t="str">
            <v>não</v>
          </cell>
          <cell r="K1849">
            <v>3</v>
          </cell>
          <cell r="L1849" t="str">
            <v>MS 10.438/DF</v>
          </cell>
          <cell r="M1849" t="str">
            <v>2005/0023175-9</v>
          </cell>
          <cell r="N1849">
            <v>38405</v>
          </cell>
          <cell r="O1849" t="str">
            <v>Administrativo - Militar - Pensão</v>
          </cell>
          <cell r="P1849" t="str">
            <v>UNIÃO</v>
          </cell>
          <cell r="Q1849" t="str">
            <v>Ministério da Fazenda</v>
          </cell>
          <cell r="R1849">
            <v>39338</v>
          </cell>
          <cell r="S1849" t="str">
            <v>Mandado de Segurança 10.438/DF</v>
          </cell>
          <cell r="T1849" t="str">
            <v>2021/0092648-0</v>
          </cell>
          <cell r="U1849">
            <v>44377</v>
          </cell>
          <cell r="V1849" t="str">
            <v>Jonas Cajareco Atiare</v>
          </cell>
          <cell r="W1849" t="str">
            <v>106.890.602-20</v>
          </cell>
          <cell r="X1849">
            <v>21946</v>
          </cell>
          <cell r="Y1849">
            <v>62</v>
          </cell>
          <cell r="Z1849" t="str">
            <v>Servidor Público Militar Inativo</v>
          </cell>
          <cell r="AA1849" t="str">
            <v>Soldo previsto na Lei Estadual 1.063/2002</v>
          </cell>
          <cell r="AB1849" t="str">
            <v>Alimentar</v>
          </cell>
          <cell r="AC1849" t="str">
            <v>Não</v>
          </cell>
          <cell r="AD1849" t="str">
            <v>Não</v>
          </cell>
          <cell r="AE1849" t="str">
            <v>Não</v>
          </cell>
          <cell r="AF1849" t="str">
            <v>-</v>
          </cell>
          <cell r="AG1849" t="str">
            <v>-</v>
          </cell>
          <cell r="AH1849" t="str">
            <v>Não informada</v>
          </cell>
          <cell r="AI1849" t="str">
            <v>Não Informada</v>
          </cell>
          <cell r="AJ1849" t="str">
            <v>Não</v>
          </cell>
          <cell r="AK1849">
            <v>20.5</v>
          </cell>
          <cell r="AL1849" t="str">
            <v>Leon e Advogados Associados</v>
          </cell>
          <cell r="AM1849" t="str">
            <v>17.858.268/0001-61</v>
          </cell>
          <cell r="AN1849">
            <v>10.5</v>
          </cell>
          <cell r="AO1849" t="str">
            <v>Silveira Cruz Advogados</v>
          </cell>
          <cell r="AP1849" t="str">
            <v>07.419.539/0001-29</v>
          </cell>
          <cell r="AQ1849">
            <v>0</v>
          </cell>
          <cell r="AR1849" t="str">
            <v>x x x</v>
          </cell>
          <cell r="AS1849" t="str">
            <v>x x x</v>
          </cell>
          <cell r="AT1849">
            <v>0</v>
          </cell>
          <cell r="AU1849" t="str">
            <v>x x x</v>
          </cell>
          <cell r="AV1849" t="str">
            <v>x x x</v>
          </cell>
          <cell r="AW1849" t="str">
            <v>Dedução de Honorários Contratuais</v>
          </cell>
          <cell r="AX1849">
            <v>44348</v>
          </cell>
          <cell r="AY1849">
            <v>642345.15</v>
          </cell>
          <cell r="AZ1849">
            <v>257130.18</v>
          </cell>
          <cell r="BA1849">
            <v>899475.33</v>
          </cell>
          <cell r="BB1849">
            <v>131680.75</v>
          </cell>
          <cell r="BC1849">
            <v>52711.69</v>
          </cell>
          <cell r="BD1849">
            <v>184392.44</v>
          </cell>
          <cell r="BE1849">
            <v>67446.240000000005</v>
          </cell>
          <cell r="BF1849">
            <v>26998.66</v>
          </cell>
          <cell r="BG1849">
            <v>94444.9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  <cell r="BM1849">
            <v>0</v>
          </cell>
          <cell r="BN1849">
            <v>443218.16</v>
          </cell>
          <cell r="BO1849">
            <v>177419.83</v>
          </cell>
          <cell r="BP1849">
            <v>620637.99</v>
          </cell>
          <cell r="BQ1849">
            <v>0</v>
          </cell>
          <cell r="BR1849">
            <v>0</v>
          </cell>
          <cell r="BS1849">
            <v>0</v>
          </cell>
          <cell r="BT1849">
            <v>80</v>
          </cell>
          <cell r="BU1849">
            <v>620637.99</v>
          </cell>
          <cell r="BV1849">
            <v>0</v>
          </cell>
          <cell r="BW1849">
            <v>647676.61</v>
          </cell>
          <cell r="BX1849">
            <v>260848.57000000007</v>
          </cell>
          <cell r="BY1849">
            <v>908525.18</v>
          </cell>
          <cell r="BZ1849">
            <v>132773.70000000001</v>
          </cell>
          <cell r="CA1849">
            <v>53473.950000000012</v>
          </cell>
          <cell r="CB1849">
            <v>186247.65000000002</v>
          </cell>
          <cell r="CC1849">
            <v>68006.039999999994</v>
          </cell>
          <cell r="CD1849">
            <v>27389.089999999997</v>
          </cell>
          <cell r="CE1849">
            <v>95395.12999999999</v>
          </cell>
          <cell r="CF1849">
            <v>0</v>
          </cell>
          <cell r="CG1849">
            <v>0</v>
          </cell>
          <cell r="CH1849">
            <v>0</v>
          </cell>
          <cell r="CI1849">
            <v>0</v>
          </cell>
          <cell r="CJ1849">
            <v>0</v>
          </cell>
          <cell r="CK1849">
            <v>0</v>
          </cell>
          <cell r="CL1849">
            <v>446896.87</v>
          </cell>
          <cell r="CM1849">
            <v>179985.53000000003</v>
          </cell>
          <cell r="CN1849">
            <v>626882.4</v>
          </cell>
          <cell r="CO1849">
            <v>0</v>
          </cell>
          <cell r="CP1849">
            <v>0</v>
          </cell>
          <cell r="CQ1849">
            <v>0</v>
          </cell>
          <cell r="CR1849">
            <v>626882.4</v>
          </cell>
          <cell r="CS1849">
            <v>0</v>
          </cell>
          <cell r="CT1849">
            <v>44378</v>
          </cell>
          <cell r="CU1849"/>
          <cell r="CV1849">
            <v>9187</v>
          </cell>
          <cell r="CW1849">
            <v>44835</v>
          </cell>
          <cell r="CX1849">
            <v>1.1095638366066978</v>
          </cell>
          <cell r="CY1849">
            <v>718638.54</v>
          </cell>
          <cell r="CZ1849">
            <v>289428.14</v>
          </cell>
          <cell r="DA1849">
            <v>1008066.68</v>
          </cell>
          <cell r="DB1849">
            <v>0</v>
          </cell>
          <cell r="DC1849">
            <v>0</v>
          </cell>
          <cell r="DD1849">
            <v>0</v>
          </cell>
          <cell r="DE1849">
            <v>406137.87</v>
          </cell>
          <cell r="DF1849">
            <v>0</v>
          </cell>
          <cell r="DG1849">
            <v>218160</v>
          </cell>
          <cell r="DH1849">
            <v>71.288790142334634</v>
          </cell>
          <cell r="DI1849">
            <v>155523.62</v>
          </cell>
          <cell r="DJ1849">
            <v>62636.380000000005</v>
          </cell>
          <cell r="DK1849">
            <v>218160</v>
          </cell>
          <cell r="DL1849">
            <v>0</v>
          </cell>
          <cell r="DM1849">
            <v>0</v>
          </cell>
          <cell r="DN1849">
            <v>0</v>
          </cell>
          <cell r="DO1849">
            <v>87894.02</v>
          </cell>
          <cell r="DP1849">
            <v>0</v>
          </cell>
          <cell r="DQ1849">
            <v>563114.92000000004</v>
          </cell>
          <cell r="DR1849"/>
          <cell r="DS1849">
            <v>226791.76</v>
          </cell>
          <cell r="DT1849">
            <v>789906.68</v>
          </cell>
        </row>
        <row r="1850">
          <cell r="A1850">
            <v>9188</v>
          </cell>
          <cell r="B1850">
            <v>9217</v>
          </cell>
          <cell r="C1850" t="str">
            <v>2021/0208003-6</v>
          </cell>
          <cell r="D1850" t="str">
            <v>0208003-68.2021.3.00.0000</v>
          </cell>
          <cell r="E1850">
            <v>44378</v>
          </cell>
          <cell r="F1850" t="str">
            <v>PAGO - 1ª. 2ª ORDEM - OUT/2022 - 3ª remessa</v>
          </cell>
          <cell r="G1850" t="str">
            <v>sim</v>
          </cell>
          <cell r="H1850">
            <v>44835</v>
          </cell>
          <cell r="I1850" t="str">
            <v>sim</v>
          </cell>
          <cell r="J1850" t="str">
            <v>não</v>
          </cell>
          <cell r="K1850">
            <v>3</v>
          </cell>
          <cell r="L1850" t="str">
            <v>MS 10.438/DF</v>
          </cell>
          <cell r="M1850" t="str">
            <v>2005/0023175-9</v>
          </cell>
          <cell r="N1850">
            <v>38405</v>
          </cell>
          <cell r="O1850" t="str">
            <v>Administrativo - Militar - Pensão</v>
          </cell>
          <cell r="P1850" t="str">
            <v>UNIÃO</v>
          </cell>
          <cell r="Q1850" t="str">
            <v>Ministério da Fazenda</v>
          </cell>
          <cell r="R1850">
            <v>39338</v>
          </cell>
          <cell r="S1850" t="str">
            <v>Mandado de Segurança 10.438/DF</v>
          </cell>
          <cell r="T1850" t="str">
            <v>2021/0092648-0</v>
          </cell>
          <cell r="U1850">
            <v>44377</v>
          </cell>
          <cell r="V1850" t="str">
            <v>Jorge Luiz do Rosário Silva</v>
          </cell>
          <cell r="W1850" t="str">
            <v>137.783.153-15</v>
          </cell>
          <cell r="X1850">
            <v>21590</v>
          </cell>
          <cell r="Y1850">
            <v>63</v>
          </cell>
          <cell r="Z1850" t="str">
            <v>Servidor Público Militar Inativo</v>
          </cell>
          <cell r="AA1850" t="str">
            <v>Soldo previsto na Lei Estadual 1.063/2002</v>
          </cell>
          <cell r="AB1850" t="str">
            <v>Alimentar</v>
          </cell>
          <cell r="AC1850" t="str">
            <v>Não</v>
          </cell>
          <cell r="AD1850" t="str">
            <v>Não</v>
          </cell>
          <cell r="AE1850" t="str">
            <v>Não</v>
          </cell>
          <cell r="AF1850" t="str">
            <v>-</v>
          </cell>
          <cell r="AG1850" t="str">
            <v>-</v>
          </cell>
          <cell r="AH1850" t="str">
            <v>Não informada</v>
          </cell>
          <cell r="AI1850" t="str">
            <v>Não Informada</v>
          </cell>
          <cell r="AJ1850" t="str">
            <v>Não</v>
          </cell>
          <cell r="AK1850">
            <v>20.5</v>
          </cell>
          <cell r="AL1850" t="str">
            <v>Leon e Advogados Associados</v>
          </cell>
          <cell r="AM1850" t="str">
            <v>17.858.268/0001-61</v>
          </cell>
          <cell r="AN1850">
            <v>10.5</v>
          </cell>
          <cell r="AO1850" t="str">
            <v>Silveira Cruz Advogados</v>
          </cell>
          <cell r="AP1850" t="str">
            <v>07.419.539/0001-29</v>
          </cell>
          <cell r="AQ1850">
            <v>0</v>
          </cell>
          <cell r="AR1850" t="str">
            <v>x x x</v>
          </cell>
          <cell r="AS1850" t="str">
            <v>x x x</v>
          </cell>
          <cell r="AT1850">
            <v>0</v>
          </cell>
          <cell r="AU1850" t="str">
            <v>x x x</v>
          </cell>
          <cell r="AV1850" t="str">
            <v>x x x</v>
          </cell>
          <cell r="AW1850" t="str">
            <v>Dedução de Honorários Contratuais</v>
          </cell>
          <cell r="AX1850">
            <v>44348</v>
          </cell>
          <cell r="AY1850">
            <v>639752.13</v>
          </cell>
          <cell r="AZ1850">
            <v>256091.5</v>
          </cell>
          <cell r="BA1850">
            <v>895843.63</v>
          </cell>
          <cell r="BB1850">
            <v>131149.18</v>
          </cell>
          <cell r="BC1850">
            <v>52498.76</v>
          </cell>
          <cell r="BD1850">
            <v>183647.94</v>
          </cell>
          <cell r="BE1850">
            <v>67173.97</v>
          </cell>
          <cell r="BF1850">
            <v>26889.61</v>
          </cell>
          <cell r="BG1850">
            <v>94063.58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  <cell r="BM1850">
            <v>0</v>
          </cell>
          <cell r="BN1850">
            <v>441428.98</v>
          </cell>
          <cell r="BO1850">
            <v>176703.13</v>
          </cell>
          <cell r="BP1850">
            <v>618132.11</v>
          </cell>
          <cell r="BQ1850">
            <v>0</v>
          </cell>
          <cell r="BR1850">
            <v>0</v>
          </cell>
          <cell r="BS1850">
            <v>0</v>
          </cell>
          <cell r="BT1850">
            <v>80</v>
          </cell>
          <cell r="BU1850">
            <v>618132.11</v>
          </cell>
          <cell r="BV1850">
            <v>0</v>
          </cell>
          <cell r="BW1850">
            <v>645062.06999999995</v>
          </cell>
          <cell r="BX1850">
            <v>259794.87</v>
          </cell>
          <cell r="BY1850">
            <v>904856.94</v>
          </cell>
          <cell r="BZ1850">
            <v>132237.72</v>
          </cell>
          <cell r="CA1850">
            <v>53257.94</v>
          </cell>
          <cell r="CB1850">
            <v>185495.66</v>
          </cell>
          <cell r="CC1850">
            <v>67731.509999999995</v>
          </cell>
          <cell r="CD1850">
            <v>27278.459999999992</v>
          </cell>
          <cell r="CE1850">
            <v>95009.969999999987</v>
          </cell>
          <cell r="CF1850">
            <v>0</v>
          </cell>
          <cell r="CG1850">
            <v>0</v>
          </cell>
          <cell r="CH1850">
            <v>0</v>
          </cell>
          <cell r="CI1850">
            <v>0</v>
          </cell>
          <cell r="CJ1850">
            <v>0</v>
          </cell>
          <cell r="CK1850">
            <v>0</v>
          </cell>
          <cell r="CL1850">
            <v>445092.83999999997</v>
          </cell>
          <cell r="CM1850">
            <v>179258.46999999997</v>
          </cell>
          <cell r="CN1850">
            <v>624351.30999999994</v>
          </cell>
          <cell r="CO1850">
            <v>0</v>
          </cell>
          <cell r="CP1850">
            <v>0</v>
          </cell>
          <cell r="CQ1850">
            <v>0</v>
          </cell>
          <cell r="CR1850">
            <v>624351.30999999994</v>
          </cell>
          <cell r="CS1850">
            <v>0</v>
          </cell>
          <cell r="CT1850">
            <v>44378</v>
          </cell>
          <cell r="CU1850"/>
          <cell r="CV1850">
            <v>9188</v>
          </cell>
          <cell r="CW1850">
            <v>44835</v>
          </cell>
          <cell r="CX1850">
            <v>1.1095638366066978</v>
          </cell>
          <cell r="CY1850">
            <v>715737.54</v>
          </cell>
          <cell r="CZ1850">
            <v>288258.99</v>
          </cell>
          <cell r="DA1850">
            <v>1003996.53</v>
          </cell>
          <cell r="DB1850">
            <v>0</v>
          </cell>
          <cell r="DC1850">
            <v>0</v>
          </cell>
          <cell r="DD1850">
            <v>0</v>
          </cell>
          <cell r="DE1850">
            <v>404498.61</v>
          </cell>
          <cell r="DF1850">
            <v>0</v>
          </cell>
          <cell r="DG1850">
            <v>218160</v>
          </cell>
          <cell r="DH1850">
            <v>71.288845988342203</v>
          </cell>
          <cell r="DI1850">
            <v>155523.74</v>
          </cell>
          <cell r="DJ1850">
            <v>62636.260000000009</v>
          </cell>
          <cell r="DK1850">
            <v>218160</v>
          </cell>
          <cell r="DL1850">
            <v>0</v>
          </cell>
          <cell r="DM1850">
            <v>0</v>
          </cell>
          <cell r="DN1850">
            <v>0</v>
          </cell>
          <cell r="DO1850">
            <v>87894.14</v>
          </cell>
          <cell r="DP1850">
            <v>0</v>
          </cell>
          <cell r="DQ1850">
            <v>560213.80000000005</v>
          </cell>
          <cell r="DR1850"/>
          <cell r="DS1850">
            <v>225622.72999999998</v>
          </cell>
          <cell r="DT1850">
            <v>785836.53</v>
          </cell>
        </row>
        <row r="1851">
          <cell r="A1851">
            <v>9189</v>
          </cell>
          <cell r="B1851">
            <v>9218</v>
          </cell>
          <cell r="C1851" t="str">
            <v>2021/0208010-1</v>
          </cell>
          <cell r="D1851" t="str">
            <v>0208010-60.2021.3.00.0000</v>
          </cell>
          <cell r="E1851">
            <v>44378</v>
          </cell>
          <cell r="F1851" t="str">
            <v>PAGO - 1ª. 2ª ORDEM - OUT/2022 - 3ª remessa</v>
          </cell>
          <cell r="G1851" t="str">
            <v>sim</v>
          </cell>
          <cell r="H1851">
            <v>44835</v>
          </cell>
          <cell r="I1851" t="str">
            <v>sim</v>
          </cell>
          <cell r="J1851" t="str">
            <v>não</v>
          </cell>
          <cell r="K1851">
            <v>3</v>
          </cell>
          <cell r="L1851" t="str">
            <v>MS 10.438/DF</v>
          </cell>
          <cell r="M1851" t="str">
            <v>2005/0023175-9</v>
          </cell>
          <cell r="N1851">
            <v>38405</v>
          </cell>
          <cell r="O1851" t="str">
            <v>Administrativo - Militar - Pensão</v>
          </cell>
          <cell r="P1851" t="str">
            <v>UNIÃO</v>
          </cell>
          <cell r="Q1851" t="str">
            <v>Ministério da Fazenda</v>
          </cell>
          <cell r="R1851">
            <v>39338</v>
          </cell>
          <cell r="S1851" t="str">
            <v>Mandado de Segurança 10.438/DF</v>
          </cell>
          <cell r="T1851" t="str">
            <v>2021/0092648-0</v>
          </cell>
          <cell r="U1851">
            <v>44377</v>
          </cell>
          <cell r="V1851" t="str">
            <v>Jorge Pinto de Azevedo Filho</v>
          </cell>
          <cell r="W1851" t="str">
            <v>122.316.814-04</v>
          </cell>
          <cell r="X1851">
            <v>20358</v>
          </cell>
          <cell r="Y1851">
            <v>67</v>
          </cell>
          <cell r="Z1851" t="str">
            <v>Servidor Público Militar Inativo</v>
          </cell>
          <cell r="AA1851" t="str">
            <v>Soldo previsto na Lei Estadual 1.063/2002</v>
          </cell>
          <cell r="AB1851" t="str">
            <v>Alimentar</v>
          </cell>
          <cell r="AC1851" t="str">
            <v>Não</v>
          </cell>
          <cell r="AD1851" t="str">
            <v>Não</v>
          </cell>
          <cell r="AE1851" t="str">
            <v>Não</v>
          </cell>
          <cell r="AF1851" t="str">
            <v>-</v>
          </cell>
          <cell r="AG1851" t="str">
            <v>-</v>
          </cell>
          <cell r="AH1851" t="str">
            <v>Não informada</v>
          </cell>
          <cell r="AI1851" t="str">
            <v>Não Informada</v>
          </cell>
          <cell r="AJ1851" t="str">
            <v>Não</v>
          </cell>
          <cell r="AK1851">
            <v>20.5</v>
          </cell>
          <cell r="AL1851" t="str">
            <v>Leon e Advogados Associados</v>
          </cell>
          <cell r="AM1851" t="str">
            <v>17.858.268/0001-61</v>
          </cell>
          <cell r="AN1851">
            <v>10.5</v>
          </cell>
          <cell r="AO1851" t="str">
            <v>Silveira Cruz Advogados</v>
          </cell>
          <cell r="AP1851" t="str">
            <v>07.419.539/0001-29</v>
          </cell>
          <cell r="AQ1851">
            <v>0</v>
          </cell>
          <cell r="AR1851" t="str">
            <v>x x x</v>
          </cell>
          <cell r="AS1851" t="str">
            <v>x x x</v>
          </cell>
          <cell r="AT1851">
            <v>0</v>
          </cell>
          <cell r="AU1851" t="str">
            <v>x x x</v>
          </cell>
          <cell r="AV1851" t="str">
            <v>x x x</v>
          </cell>
          <cell r="AW1851" t="str">
            <v>Dedução de Honorários Contratuais</v>
          </cell>
          <cell r="AX1851">
            <v>44348</v>
          </cell>
          <cell r="AY1851">
            <v>637157.84</v>
          </cell>
          <cell r="AZ1851">
            <v>255052.28</v>
          </cell>
          <cell r="BA1851">
            <v>892210.12</v>
          </cell>
          <cell r="BB1851">
            <v>130617.35</v>
          </cell>
          <cell r="BC1851">
            <v>52285.72</v>
          </cell>
          <cell r="BD1851">
            <v>182903.07</v>
          </cell>
          <cell r="BE1851">
            <v>66901.570000000007</v>
          </cell>
          <cell r="BF1851">
            <v>26780.49</v>
          </cell>
          <cell r="BG1851">
            <v>93682.06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  <cell r="BM1851">
            <v>0</v>
          </cell>
          <cell r="BN1851">
            <v>439638.92</v>
          </cell>
          <cell r="BO1851">
            <v>175986.07</v>
          </cell>
          <cell r="BP1851">
            <v>615624.99</v>
          </cell>
          <cell r="BQ1851">
            <v>0</v>
          </cell>
          <cell r="BR1851">
            <v>0</v>
          </cell>
          <cell r="BS1851">
            <v>0</v>
          </cell>
          <cell r="BT1851">
            <v>80</v>
          </cell>
          <cell r="BU1851">
            <v>615624.99</v>
          </cell>
          <cell r="BV1851">
            <v>0</v>
          </cell>
          <cell r="BW1851">
            <v>642446.25</v>
          </cell>
          <cell r="BX1851">
            <v>258740.63</v>
          </cell>
          <cell r="BY1851">
            <v>901186.88</v>
          </cell>
          <cell r="BZ1851">
            <v>131701.48000000001</v>
          </cell>
          <cell r="CA1851">
            <v>53041.820000000007</v>
          </cell>
          <cell r="CB1851">
            <v>184743.30000000002</v>
          </cell>
          <cell r="CC1851">
            <v>67456.850000000006</v>
          </cell>
          <cell r="CD1851">
            <v>27167.75</v>
          </cell>
          <cell r="CE1851">
            <v>94624.6</v>
          </cell>
          <cell r="CF1851">
            <v>0</v>
          </cell>
          <cell r="CG1851">
            <v>0</v>
          </cell>
          <cell r="CH1851">
            <v>0</v>
          </cell>
          <cell r="CI1851">
            <v>0</v>
          </cell>
          <cell r="CJ1851">
            <v>0</v>
          </cell>
          <cell r="CK1851">
            <v>0</v>
          </cell>
          <cell r="CL1851">
            <v>443287.92000000004</v>
          </cell>
          <cell r="CM1851">
            <v>178531.06000000006</v>
          </cell>
          <cell r="CN1851">
            <v>621818.9800000001</v>
          </cell>
          <cell r="CO1851">
            <v>0</v>
          </cell>
          <cell r="CP1851">
            <v>0</v>
          </cell>
          <cell r="CQ1851">
            <v>0</v>
          </cell>
          <cell r="CR1851">
            <v>621818.9800000001</v>
          </cell>
          <cell r="CS1851">
            <v>0</v>
          </cell>
          <cell r="CT1851">
            <v>44378</v>
          </cell>
          <cell r="CU1851"/>
          <cell r="CV1851">
            <v>9189</v>
          </cell>
          <cell r="CW1851">
            <v>44835</v>
          </cell>
          <cell r="CX1851">
            <v>1.1095638366066978</v>
          </cell>
          <cell r="CY1851">
            <v>712835.12</v>
          </cell>
          <cell r="CZ1851">
            <v>287089.25</v>
          </cell>
          <cell r="DA1851">
            <v>999924.37</v>
          </cell>
          <cell r="DB1851">
            <v>0</v>
          </cell>
          <cell r="DC1851">
            <v>0</v>
          </cell>
          <cell r="DD1851">
            <v>0</v>
          </cell>
          <cell r="DE1851">
            <v>402858.57</v>
          </cell>
          <cell r="DF1851">
            <v>0</v>
          </cell>
          <cell r="DG1851">
            <v>218160</v>
          </cell>
          <cell r="DH1851">
            <v>71.288903579777738</v>
          </cell>
          <cell r="DI1851">
            <v>155523.87</v>
          </cell>
          <cell r="DJ1851">
            <v>62636.130000000005</v>
          </cell>
          <cell r="DK1851">
            <v>218160</v>
          </cell>
          <cell r="DL1851">
            <v>0</v>
          </cell>
          <cell r="DM1851">
            <v>0</v>
          </cell>
          <cell r="DN1851">
            <v>0</v>
          </cell>
          <cell r="DO1851">
            <v>87894.27</v>
          </cell>
          <cell r="DP1851">
            <v>0</v>
          </cell>
          <cell r="DQ1851">
            <v>557311.25</v>
          </cell>
          <cell r="DR1851"/>
          <cell r="DS1851">
            <v>224453.12</v>
          </cell>
          <cell r="DT1851">
            <v>781764.37</v>
          </cell>
        </row>
        <row r="1852">
          <cell r="A1852">
            <v>9190</v>
          </cell>
          <cell r="B1852">
            <v>9219</v>
          </cell>
          <cell r="C1852" t="str">
            <v>2021/0208030-3</v>
          </cell>
          <cell r="D1852" t="str">
            <v>0208030-51.2021.3.00.0000</v>
          </cell>
          <cell r="E1852">
            <v>44378</v>
          </cell>
          <cell r="F1852" t="str">
            <v>PAGO - 1ª. 2ª ORDEM - OUT/2022 - 7ª remessa</v>
          </cell>
          <cell r="G1852" t="str">
            <v>sim</v>
          </cell>
          <cell r="H1852">
            <v>44835</v>
          </cell>
          <cell r="I1852" t="str">
            <v>sim</v>
          </cell>
          <cell r="J1852" t="str">
            <v>sim</v>
          </cell>
          <cell r="K1852">
            <v>7</v>
          </cell>
          <cell r="L1852" t="str">
            <v>MS 8.101/DF</v>
          </cell>
          <cell r="M1852" t="str">
            <v>2002/0001695-3</v>
          </cell>
          <cell r="N1852">
            <v>37266</v>
          </cell>
          <cell r="O1852" t="str">
            <v>Administrativo - Servidor Público Civil - Sistema Remuneratório e Benefícios - Gratificações da Lei 8.112/1990</v>
          </cell>
          <cell r="P1852" t="str">
            <v>UNIÃO</v>
          </cell>
          <cell r="Q1852" t="str">
            <v>Ministério do Planejamento, Orçamento e Gestão</v>
          </cell>
          <cell r="R1852">
            <v>38212</v>
          </cell>
          <cell r="S1852" t="str">
            <v>Mandado de Segurança 8.101/DF</v>
          </cell>
          <cell r="T1852" t="str">
            <v>2006/0173502-0</v>
          </cell>
          <cell r="U1852">
            <v>44377</v>
          </cell>
          <cell r="V1852" t="str">
            <v>Espólio de Osória Soares Belém</v>
          </cell>
          <cell r="W1852" t="str">
            <v>311.220.001-20</v>
          </cell>
          <cell r="X1852">
            <v>6902</v>
          </cell>
          <cell r="Y1852">
            <v>104</v>
          </cell>
          <cell r="Z1852" t="str">
            <v>Pensionista Civil</v>
          </cell>
          <cell r="AA1852" t="str">
            <v>Gratificações do art.4º da Lei 9.266/96</v>
          </cell>
          <cell r="AB1852" t="str">
            <v>Alimentar</v>
          </cell>
          <cell r="AC1852" t="str">
            <v>Não</v>
          </cell>
          <cell r="AD1852" t="str">
            <v>Não</v>
          </cell>
          <cell r="AE1852" t="str">
            <v>Não</v>
          </cell>
          <cell r="AF1852" t="str">
            <v>-</v>
          </cell>
          <cell r="AG1852" t="str">
            <v>-</v>
          </cell>
          <cell r="AH1852" t="str">
            <v>Não informada</v>
          </cell>
          <cell r="AI1852" t="str">
            <v>Não Informada</v>
          </cell>
          <cell r="AJ1852" t="str">
            <v>Não</v>
          </cell>
          <cell r="AK1852">
            <v>20</v>
          </cell>
          <cell r="AL1852" t="str">
            <v>José Carlos Duarte de Paula</v>
          </cell>
          <cell r="AM1852" t="str">
            <v>049.621.501-97</v>
          </cell>
          <cell r="AN1852">
            <v>0</v>
          </cell>
          <cell r="AO1852" t="str">
            <v>x x x</v>
          </cell>
          <cell r="AP1852" t="str">
            <v>x x x</v>
          </cell>
          <cell r="AQ1852">
            <v>0</v>
          </cell>
          <cell r="AR1852" t="str">
            <v>x x x</v>
          </cell>
          <cell r="AS1852" t="str">
            <v>x x x</v>
          </cell>
          <cell r="AT1852">
            <v>0</v>
          </cell>
          <cell r="AU1852" t="str">
            <v>x x x</v>
          </cell>
          <cell r="AV1852" t="str">
            <v>x x x</v>
          </cell>
          <cell r="AW1852" t="str">
            <v>Dedução de Honorários Contratuais</v>
          </cell>
          <cell r="AX1852">
            <v>44348</v>
          </cell>
          <cell r="AY1852">
            <v>393932.64</v>
          </cell>
          <cell r="AZ1852">
            <v>365972.29</v>
          </cell>
          <cell r="BA1852">
            <v>759904.93</v>
          </cell>
          <cell r="BB1852">
            <v>78786.52</v>
          </cell>
          <cell r="BC1852">
            <v>73194.460000000006</v>
          </cell>
          <cell r="BD1852">
            <v>151980.98000000001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  <cell r="BM1852">
            <v>0</v>
          </cell>
          <cell r="BN1852">
            <v>315146.12</v>
          </cell>
          <cell r="BO1852">
            <v>292777.83</v>
          </cell>
          <cell r="BP1852">
            <v>607923.94999999995</v>
          </cell>
          <cell r="BQ1852">
            <v>188354.61</v>
          </cell>
          <cell r="BR1852">
            <v>20719</v>
          </cell>
          <cell r="BS1852">
            <v>0</v>
          </cell>
          <cell r="BT1852">
            <v>59</v>
          </cell>
          <cell r="BU1852">
            <v>607923.94999999995</v>
          </cell>
          <cell r="BV1852">
            <v>20719</v>
          </cell>
          <cell r="BW1852">
            <v>397202.28</v>
          </cell>
          <cell r="BX1852">
            <v>369981.40999999992</v>
          </cell>
          <cell r="BY1852">
            <v>767183.69</v>
          </cell>
          <cell r="BZ1852">
            <v>79440.45</v>
          </cell>
          <cell r="CA1852">
            <v>73996.279999999984</v>
          </cell>
          <cell r="CB1852">
            <v>153436.72999999998</v>
          </cell>
          <cell r="CC1852">
            <v>0</v>
          </cell>
          <cell r="CD1852">
            <v>0</v>
          </cell>
          <cell r="CE1852">
            <v>0</v>
          </cell>
          <cell r="CF1852">
            <v>0</v>
          </cell>
          <cell r="CG1852">
            <v>0</v>
          </cell>
          <cell r="CH1852">
            <v>0</v>
          </cell>
          <cell r="CI1852">
            <v>0</v>
          </cell>
          <cell r="CJ1852">
            <v>0</v>
          </cell>
          <cell r="CK1852">
            <v>0</v>
          </cell>
          <cell r="CL1852">
            <v>317761.83</v>
          </cell>
          <cell r="CM1852">
            <v>295985.12999999995</v>
          </cell>
          <cell r="CN1852">
            <v>613746.96</v>
          </cell>
          <cell r="CO1852">
            <v>189917.95</v>
          </cell>
          <cell r="CP1852">
            <v>20890.97</v>
          </cell>
          <cell r="CQ1852">
            <v>0</v>
          </cell>
          <cell r="CR1852">
            <v>613746.96</v>
          </cell>
          <cell r="CS1852">
            <v>20890.97</v>
          </cell>
          <cell r="CT1852">
            <v>44378</v>
          </cell>
          <cell r="CU1852"/>
          <cell r="CV1852">
            <v>9190</v>
          </cell>
          <cell r="CW1852">
            <v>44835</v>
          </cell>
          <cell r="CX1852">
            <v>1.1095638366066978</v>
          </cell>
          <cell r="CY1852">
            <v>440721.28</v>
          </cell>
          <cell r="CZ1852">
            <v>410517.99</v>
          </cell>
          <cell r="DA1852">
            <v>851239.27</v>
          </cell>
          <cell r="DB1852">
            <v>210726.08</v>
          </cell>
          <cell r="DC1852">
            <v>23179.86</v>
          </cell>
          <cell r="DD1852">
            <v>0</v>
          </cell>
          <cell r="DE1852">
            <v>270473.43</v>
          </cell>
          <cell r="DF1852">
            <v>23179.86</v>
          </cell>
          <cell r="DG1852">
            <v>218160</v>
          </cell>
          <cell r="DH1852">
            <v>51.77407757515698</v>
          </cell>
          <cell r="DI1852">
            <v>112950.32</v>
          </cell>
          <cell r="DJ1852">
            <v>105209.68</v>
          </cell>
          <cell r="DK1852">
            <v>218160</v>
          </cell>
          <cell r="DL1852">
            <v>54005.96</v>
          </cell>
          <cell r="DM1852">
            <v>5940.65</v>
          </cell>
          <cell r="DN1852">
            <v>0</v>
          </cell>
          <cell r="DO1852">
            <v>69318.320000000007</v>
          </cell>
          <cell r="DP1852">
            <v>5940.65</v>
          </cell>
          <cell r="DQ1852">
            <v>327770.96000000002</v>
          </cell>
          <cell r="DR1852"/>
          <cell r="DS1852">
            <v>305308.31</v>
          </cell>
          <cell r="DT1852">
            <v>633079.27</v>
          </cell>
        </row>
        <row r="1853">
          <cell r="A1853">
            <v>9191</v>
          </cell>
          <cell r="B1853">
            <v>9220</v>
          </cell>
          <cell r="C1853" t="str">
            <v>2021/0208039-0</v>
          </cell>
          <cell r="D1853" t="str">
            <v>0208039-13.2021.3.00.0000</v>
          </cell>
          <cell r="E1853">
            <v>44378</v>
          </cell>
          <cell r="F1853" t="str">
            <v>PAGO - 1ª. 2ª ORDEM - OUT/2022 - 7ª remessa</v>
          </cell>
          <cell r="G1853" t="str">
            <v>sim</v>
          </cell>
          <cell r="H1853">
            <v>44835</v>
          </cell>
          <cell r="I1853" t="str">
            <v>sim</v>
          </cell>
          <cell r="J1853" t="str">
            <v>sim</v>
          </cell>
          <cell r="K1853">
            <v>7</v>
          </cell>
          <cell r="L1853" t="str">
            <v>MS 7.385/DF</v>
          </cell>
          <cell r="M1853" t="str">
            <v>2001/0010435-5</v>
          </cell>
          <cell r="N1853">
            <v>36921</v>
          </cell>
          <cell r="O1853" t="str">
            <v>Administrativo- Servidor Público Civil - Sistema Remuneratório e Benefícios - Gratificações da Lei 8.112/1990 (PRINCIPAL)</v>
          </cell>
          <cell r="P1853" t="str">
            <v>UNIÃO</v>
          </cell>
          <cell r="Q1853" t="str">
            <v>Ministério do Planejamento, Orçamento e Gestão</v>
          </cell>
          <cell r="R1853">
            <v>37699</v>
          </cell>
          <cell r="S1853" t="str">
            <v>Mandado de Segurança 7.385/DF</v>
          </cell>
          <cell r="T1853" t="str">
            <v>2008/0089348-0</v>
          </cell>
          <cell r="U1853">
            <v>44378</v>
          </cell>
          <cell r="V1853" t="str">
            <v>Raimundo Nonato Lopes</v>
          </cell>
          <cell r="W1853" t="str">
            <v>028.215.672-00</v>
          </cell>
          <cell r="X1853">
            <v>15305</v>
          </cell>
          <cell r="Y1853">
            <v>81</v>
          </cell>
          <cell r="Z1853" t="str">
            <v>Pensionista Civil</v>
          </cell>
          <cell r="AA1853" t="str">
            <v>Gratificação de Operações Especiais - GOE</v>
          </cell>
          <cell r="AB1853" t="str">
            <v>Alimentar</v>
          </cell>
          <cell r="AC1853" t="str">
            <v>Não</v>
          </cell>
          <cell r="AD1853" t="str">
            <v>Não</v>
          </cell>
          <cell r="AE1853" t="str">
            <v>Não</v>
          </cell>
          <cell r="AF1853" t="str">
            <v>-</v>
          </cell>
          <cell r="AG1853" t="str">
            <v>-</v>
          </cell>
          <cell r="AH1853" t="str">
            <v>Não informada</v>
          </cell>
          <cell r="AI1853" t="str">
            <v>Não Informada</v>
          </cell>
          <cell r="AJ1853" t="str">
            <v>Não</v>
          </cell>
          <cell r="AK1853">
            <v>7</v>
          </cell>
          <cell r="AL1853" t="str">
            <v>Pedro Paulo Castelo Branco Coêlho - Sociedade Individual de Advocacia</v>
          </cell>
          <cell r="AM1853" t="str">
            <v>04.027.005/0001-69</v>
          </cell>
          <cell r="AN1853">
            <v>13</v>
          </cell>
          <cell r="AO1853" t="str">
            <v>Couto &amp; Nascimento Advogados Associados</v>
          </cell>
          <cell r="AP1853" t="str">
            <v>04.329.675/0001-30</v>
          </cell>
          <cell r="AQ1853">
            <v>0</v>
          </cell>
          <cell r="AR1853" t="str">
            <v>x x x</v>
          </cell>
          <cell r="AS1853" t="str">
            <v>x x x</v>
          </cell>
          <cell r="AT1853">
            <v>0</v>
          </cell>
          <cell r="AU1853" t="str">
            <v>x x x</v>
          </cell>
          <cell r="AV1853" t="str">
            <v>x x x</v>
          </cell>
          <cell r="AW1853" t="str">
            <v>Dedução de Honorários Contratuais</v>
          </cell>
          <cell r="AX1853">
            <v>44348</v>
          </cell>
          <cell r="AY1853">
            <v>42871.68</v>
          </cell>
          <cell r="AZ1853">
            <v>38313.97</v>
          </cell>
          <cell r="BA1853">
            <v>81185.649999999994</v>
          </cell>
          <cell r="BB1853">
            <v>3001.01</v>
          </cell>
          <cell r="BC1853">
            <v>2681.98</v>
          </cell>
          <cell r="BD1853">
            <v>5682.99</v>
          </cell>
          <cell r="BE1853">
            <v>5573.31</v>
          </cell>
          <cell r="BF1853">
            <v>4980.82</v>
          </cell>
          <cell r="BG1853">
            <v>10554.13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  <cell r="BM1853">
            <v>0</v>
          </cell>
          <cell r="BN1853">
            <v>34297.360000000001</v>
          </cell>
          <cell r="BO1853">
            <v>30651.17</v>
          </cell>
          <cell r="BP1853">
            <v>64948.53</v>
          </cell>
          <cell r="BQ1853">
            <v>0</v>
          </cell>
          <cell r="BR1853">
            <v>0</v>
          </cell>
          <cell r="BS1853">
            <v>0</v>
          </cell>
          <cell r="BT1853">
            <v>40</v>
          </cell>
          <cell r="BU1853">
            <v>64948.53</v>
          </cell>
          <cell r="BV1853">
            <v>0</v>
          </cell>
          <cell r="BW1853">
            <v>43227.51</v>
          </cell>
          <cell r="BX1853">
            <v>38737.700000000004</v>
          </cell>
          <cell r="BY1853">
            <v>81965.210000000006</v>
          </cell>
          <cell r="BZ1853">
            <v>3025.92</v>
          </cell>
          <cell r="CA1853">
            <v>2711.6299999999992</v>
          </cell>
          <cell r="CB1853">
            <v>5737.5499999999993</v>
          </cell>
          <cell r="CC1853">
            <v>5619.57</v>
          </cell>
          <cell r="CD1853">
            <v>5035.8899999999994</v>
          </cell>
          <cell r="CE1853">
            <v>10655.46</v>
          </cell>
          <cell r="CF1853">
            <v>0</v>
          </cell>
          <cell r="CG1853">
            <v>0</v>
          </cell>
          <cell r="CH1853">
            <v>0</v>
          </cell>
          <cell r="CI1853">
            <v>0</v>
          </cell>
          <cell r="CJ1853">
            <v>0</v>
          </cell>
          <cell r="CK1853">
            <v>0</v>
          </cell>
          <cell r="CL1853">
            <v>34582.020000000004</v>
          </cell>
          <cell r="CM1853">
            <v>30990.179999999993</v>
          </cell>
          <cell r="CN1853">
            <v>65572.2</v>
          </cell>
          <cell r="CO1853">
            <v>0</v>
          </cell>
          <cell r="CP1853">
            <v>0</v>
          </cell>
          <cell r="CQ1853">
            <v>0</v>
          </cell>
          <cell r="CR1853">
            <v>65572.2</v>
          </cell>
          <cell r="CS1853">
            <v>0</v>
          </cell>
          <cell r="CT1853">
            <v>44378</v>
          </cell>
          <cell r="CU1853"/>
          <cell r="CV1853">
            <v>9191</v>
          </cell>
          <cell r="CW1853">
            <v>44835</v>
          </cell>
          <cell r="CX1853">
            <v>1.1095638366066978</v>
          </cell>
          <cell r="CY1853">
            <v>47963.68</v>
          </cell>
          <cell r="CZ1853">
            <v>42981.950000000004</v>
          </cell>
          <cell r="DA1853">
            <v>90945.63</v>
          </cell>
          <cell r="DB1853">
            <v>0</v>
          </cell>
          <cell r="DC1853">
            <v>0</v>
          </cell>
          <cell r="DD1853">
            <v>0</v>
          </cell>
          <cell r="DE1853">
            <v>29774.55</v>
          </cell>
          <cell r="DF1853">
            <v>0</v>
          </cell>
          <cell r="DG1853">
            <v>218160</v>
          </cell>
          <cell r="DH1853">
            <v>1</v>
          </cell>
          <cell r="DI1853">
            <v>47963.68</v>
          </cell>
          <cell r="DJ1853">
            <v>42981.950000000004</v>
          </cell>
          <cell r="DK1853">
            <v>90945.63</v>
          </cell>
          <cell r="DL1853">
            <v>0</v>
          </cell>
          <cell r="DM1853">
            <v>0</v>
          </cell>
          <cell r="DN1853">
            <v>0</v>
          </cell>
          <cell r="DO1853">
            <v>29774.55</v>
          </cell>
          <cell r="DP1853">
            <v>0</v>
          </cell>
          <cell r="DQ1853">
            <v>0</v>
          </cell>
          <cell r="DR1853"/>
          <cell r="DS1853">
            <v>0</v>
          </cell>
          <cell r="DT1853">
            <v>0</v>
          </cell>
        </row>
        <row r="1854">
          <cell r="A1854">
            <v>9192</v>
          </cell>
          <cell r="B1854">
            <v>9221</v>
          </cell>
          <cell r="C1854" t="str">
            <v>2021/0208046-5</v>
          </cell>
          <cell r="D1854" t="str">
            <v>0208046-05.2021.3.00.0000</v>
          </cell>
          <cell r="E1854">
            <v>44378</v>
          </cell>
          <cell r="F1854" t="str">
            <v>PAGO - 1ª. 2ª ORDEM - OUT/2022 - 7ª remessa</v>
          </cell>
          <cell r="G1854" t="str">
            <v>sim</v>
          </cell>
          <cell r="H1854">
            <v>44835</v>
          </cell>
          <cell r="I1854" t="str">
            <v>sim</v>
          </cell>
          <cell r="J1854" t="str">
            <v>sim</v>
          </cell>
          <cell r="K1854">
            <v>7</v>
          </cell>
          <cell r="L1854" t="str">
            <v>MS 8.404/DF</v>
          </cell>
          <cell r="M1854" t="str">
            <v>2002/0060211-7</v>
          </cell>
          <cell r="N1854">
            <v>37414</v>
          </cell>
          <cell r="O1854" t="str">
            <v>Administrativo - Servidor Público Civil - Regime Estatutário - Enquadramento</v>
          </cell>
          <cell r="P1854" t="str">
            <v>UNIÃO</v>
          </cell>
          <cell r="Q1854" t="str">
            <v>Ministério do Planejamento, Orçamento e Gestão</v>
          </cell>
          <cell r="R1854">
            <v>38048</v>
          </cell>
          <cell r="S1854" t="str">
            <v>Mandado de Segurança 8.404/DF</v>
          </cell>
          <cell r="T1854" t="str">
            <v>2006/0091790-4</v>
          </cell>
          <cell r="U1854">
            <v>44378</v>
          </cell>
          <cell r="V1854" t="str">
            <v>Acyr Alves Oliveira de Melo</v>
          </cell>
          <cell r="W1854" t="str">
            <v>002.704.745-87</v>
          </cell>
          <cell r="X1854">
            <v>11859</v>
          </cell>
          <cell r="Y1854">
            <v>90</v>
          </cell>
          <cell r="Z1854" t="str">
            <v>Servidor Público Civil Inativo</v>
          </cell>
          <cell r="AA1854" t="str">
            <v>Reenquadramento</v>
          </cell>
          <cell r="AB1854" t="str">
            <v>Alimentar</v>
          </cell>
          <cell r="AC1854" t="str">
            <v>Não</v>
          </cell>
          <cell r="AD1854" t="str">
            <v>Não</v>
          </cell>
          <cell r="AE1854" t="str">
            <v>Não</v>
          </cell>
          <cell r="AF1854" t="str">
            <v>-</v>
          </cell>
          <cell r="AG1854" t="str">
            <v>-</v>
          </cell>
          <cell r="AH1854" t="str">
            <v>Não informada</v>
          </cell>
          <cell r="AI1854" t="str">
            <v>Não Informada</v>
          </cell>
          <cell r="AJ1854" t="str">
            <v>Não</v>
          </cell>
          <cell r="AK1854">
            <v>10</v>
          </cell>
          <cell r="AL1854" t="str">
            <v xml:space="preserve">Marcello Lavenère Machado Advocacia </v>
          </cell>
          <cell r="AM1854" t="str">
            <v>04.480.253/0001-60</v>
          </cell>
          <cell r="AN1854">
            <v>0</v>
          </cell>
          <cell r="AO1854" t="str">
            <v>x x x</v>
          </cell>
          <cell r="AP1854" t="str">
            <v>x x x</v>
          </cell>
          <cell r="AQ1854">
            <v>0</v>
          </cell>
          <cell r="AR1854" t="str">
            <v>x x x</v>
          </cell>
          <cell r="AS1854" t="str">
            <v>x x x</v>
          </cell>
          <cell r="AT1854">
            <v>0</v>
          </cell>
          <cell r="AU1854" t="str">
            <v>x x x</v>
          </cell>
          <cell r="AV1854" t="str">
            <v>x x x</v>
          </cell>
          <cell r="AW1854" t="str">
            <v>Dedução de Honorários Contratuais</v>
          </cell>
          <cell r="AX1854">
            <v>44348</v>
          </cell>
          <cell r="AY1854">
            <v>10376.33</v>
          </cell>
          <cell r="AZ1854">
            <v>31465.1</v>
          </cell>
          <cell r="BA1854">
            <v>41841.43</v>
          </cell>
          <cell r="BB1854">
            <v>1037.6300000000001</v>
          </cell>
          <cell r="BC1854">
            <v>3146.51</v>
          </cell>
          <cell r="BD1854">
            <v>4184.1400000000003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  <cell r="BM1854">
            <v>0</v>
          </cell>
          <cell r="BN1854">
            <v>9338.7000000000007</v>
          </cell>
          <cell r="BO1854">
            <v>28318.59</v>
          </cell>
          <cell r="BP1854">
            <v>37657.29</v>
          </cell>
          <cell r="BQ1854">
            <v>10376.33</v>
          </cell>
          <cell r="BR1854">
            <v>1141.3900000000001</v>
          </cell>
          <cell r="BS1854">
            <v>0</v>
          </cell>
          <cell r="BT1854">
            <v>31</v>
          </cell>
          <cell r="BU1854">
            <v>37657.29</v>
          </cell>
          <cell r="BV1854">
            <v>1141.3900000000001</v>
          </cell>
          <cell r="BW1854">
            <v>10462.450000000001</v>
          </cell>
          <cell r="BX1854">
            <v>31751.850000000002</v>
          </cell>
          <cell r="BY1854">
            <v>42214.3</v>
          </cell>
          <cell r="BZ1854">
            <v>1046.24</v>
          </cell>
          <cell r="CA1854">
            <v>3175.17</v>
          </cell>
          <cell r="CB1854">
            <v>4221.41</v>
          </cell>
          <cell r="CC1854">
            <v>0</v>
          </cell>
          <cell r="CD1854">
            <v>0</v>
          </cell>
          <cell r="CE1854">
            <v>0</v>
          </cell>
          <cell r="CF1854">
            <v>0</v>
          </cell>
          <cell r="CG1854">
            <v>0</v>
          </cell>
          <cell r="CH1854">
            <v>0</v>
          </cell>
          <cell r="CI1854">
            <v>0</v>
          </cell>
          <cell r="CJ1854">
            <v>0</v>
          </cell>
          <cell r="CK1854">
            <v>0</v>
          </cell>
          <cell r="CL1854">
            <v>9416.2100000000009</v>
          </cell>
          <cell r="CM1854">
            <v>28576.68</v>
          </cell>
          <cell r="CN1854">
            <v>37992.89</v>
          </cell>
          <cell r="CO1854">
            <v>10462.450000000001</v>
          </cell>
          <cell r="CP1854">
            <v>1150.8599999999999</v>
          </cell>
          <cell r="CQ1854">
            <v>0</v>
          </cell>
          <cell r="CR1854">
            <v>37992.89</v>
          </cell>
          <cell r="CS1854">
            <v>1150.8599999999999</v>
          </cell>
          <cell r="CT1854">
            <v>44378</v>
          </cell>
          <cell r="CU1854"/>
          <cell r="CV1854">
            <v>9192</v>
          </cell>
          <cell r="CW1854">
            <v>44835</v>
          </cell>
          <cell r="CX1854">
            <v>1.1095638366066978</v>
          </cell>
          <cell r="CY1854">
            <v>11608.75</v>
          </cell>
          <cell r="CZ1854">
            <v>35230.71</v>
          </cell>
          <cell r="DA1854">
            <v>46839.46</v>
          </cell>
          <cell r="DB1854">
            <v>11608.75</v>
          </cell>
          <cell r="DC1854">
            <v>1276.96</v>
          </cell>
          <cell r="DD1854">
            <v>0</v>
          </cell>
          <cell r="DE1854">
            <v>6924.81</v>
          </cell>
          <cell r="DF1854">
            <v>1276.96</v>
          </cell>
          <cell r="DG1854">
            <v>218160</v>
          </cell>
          <cell r="DH1854">
            <v>1</v>
          </cell>
          <cell r="DI1854">
            <v>11608.75</v>
          </cell>
          <cell r="DJ1854">
            <v>35230.71</v>
          </cell>
          <cell r="DK1854">
            <v>46839.46</v>
          </cell>
          <cell r="DL1854">
            <v>11608.75</v>
          </cell>
          <cell r="DM1854">
            <v>1276.96</v>
          </cell>
          <cell r="DN1854">
            <v>0</v>
          </cell>
          <cell r="DO1854">
            <v>6924.81</v>
          </cell>
          <cell r="DP1854">
            <v>1276.96</v>
          </cell>
          <cell r="DQ1854">
            <v>0</v>
          </cell>
          <cell r="DR1854"/>
          <cell r="DS1854">
            <v>0</v>
          </cell>
          <cell r="DT1854">
            <v>0</v>
          </cell>
        </row>
        <row r="1855">
          <cell r="A1855">
            <v>9193</v>
          </cell>
          <cell r="B1855">
            <v>9222</v>
          </cell>
          <cell r="C1855" t="str">
            <v>2021/0208054-2</v>
          </cell>
          <cell r="D1855" t="str">
            <v>0208054-79.2021.3.00.0000</v>
          </cell>
          <cell r="E1855">
            <v>44378</v>
          </cell>
          <cell r="F1855" t="str">
            <v>PAGO - 1ª. 2ª ORDEM - OUT/2022 - 7ª remessa</v>
          </cell>
          <cell r="G1855" t="str">
            <v>sim</v>
          </cell>
          <cell r="H1855">
            <v>44835</v>
          </cell>
          <cell r="I1855" t="str">
            <v>sim</v>
          </cell>
          <cell r="J1855" t="str">
            <v>sim</v>
          </cell>
          <cell r="K1855">
            <v>7</v>
          </cell>
          <cell r="L1855" t="str">
            <v>MS 8.404/DF</v>
          </cell>
          <cell r="M1855" t="str">
            <v>2002/0060211-7</v>
          </cell>
          <cell r="N1855">
            <v>37414</v>
          </cell>
          <cell r="O1855" t="str">
            <v>Administrativo - Servidor Público Civil - Regime Estatutário - Enquadramento</v>
          </cell>
          <cell r="P1855" t="str">
            <v>UNIÃO</v>
          </cell>
          <cell r="Q1855" t="str">
            <v>Ministério do Planejamento, Orçamento e Gestão</v>
          </cell>
          <cell r="R1855">
            <v>38048</v>
          </cell>
          <cell r="S1855" t="str">
            <v>Mandado de Segurança 8.404/DF</v>
          </cell>
          <cell r="T1855" t="str">
            <v>2006/0091790-4</v>
          </cell>
          <cell r="U1855">
            <v>44378</v>
          </cell>
          <cell r="V1855" t="str">
            <v>Antônio Eduardo Vieira de Carvalho</v>
          </cell>
          <cell r="W1855" t="str">
            <v>046.194.395-68</v>
          </cell>
          <cell r="X1855">
            <v>17114</v>
          </cell>
          <cell r="Y1855">
            <v>76</v>
          </cell>
          <cell r="Z1855" t="str">
            <v>Servidor Público Civil Ativo</v>
          </cell>
          <cell r="AA1855" t="str">
            <v>Reenquadramento</v>
          </cell>
          <cell r="AB1855" t="str">
            <v>Alimentar</v>
          </cell>
          <cell r="AC1855" t="str">
            <v>Não</v>
          </cell>
          <cell r="AD1855" t="str">
            <v>Não</v>
          </cell>
          <cell r="AE1855" t="str">
            <v>Não</v>
          </cell>
          <cell r="AF1855" t="str">
            <v>-</v>
          </cell>
          <cell r="AG1855" t="str">
            <v>-</v>
          </cell>
          <cell r="AH1855" t="str">
            <v>Não informada</v>
          </cell>
          <cell r="AI1855" t="str">
            <v>Não Informada</v>
          </cell>
          <cell r="AJ1855" t="str">
            <v>Não</v>
          </cell>
          <cell r="AK1855">
            <v>10</v>
          </cell>
          <cell r="AL1855" t="str">
            <v xml:space="preserve">Marcello Lavenère Machado Advocacia </v>
          </cell>
          <cell r="AM1855" t="str">
            <v>04.480.253/0001-60</v>
          </cell>
          <cell r="AN1855">
            <v>0</v>
          </cell>
          <cell r="AO1855" t="str">
            <v>x x x</v>
          </cell>
          <cell r="AP1855" t="str">
            <v>x x x</v>
          </cell>
          <cell r="AQ1855">
            <v>0</v>
          </cell>
          <cell r="AR1855" t="str">
            <v>x x x</v>
          </cell>
          <cell r="AS1855" t="str">
            <v>x x x</v>
          </cell>
          <cell r="AT1855">
            <v>0</v>
          </cell>
          <cell r="AU1855" t="str">
            <v>x x x</v>
          </cell>
          <cell r="AV1855" t="str">
            <v>x x x</v>
          </cell>
          <cell r="AW1855" t="str">
            <v>Dedução de Honorários Contratuais</v>
          </cell>
          <cell r="AX1855">
            <v>44348</v>
          </cell>
          <cell r="AY1855">
            <v>9568.43</v>
          </cell>
          <cell r="AZ1855">
            <v>32871.86</v>
          </cell>
          <cell r="BA1855">
            <v>42440.29</v>
          </cell>
          <cell r="BB1855">
            <v>956.84</v>
          </cell>
          <cell r="BC1855">
            <v>3287.18</v>
          </cell>
          <cell r="BD1855">
            <v>4244.0200000000004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  <cell r="BM1855">
            <v>0</v>
          </cell>
          <cell r="BN1855">
            <v>8611.59</v>
          </cell>
          <cell r="BO1855">
            <v>29584.68</v>
          </cell>
          <cell r="BP1855">
            <v>38196.269999999997</v>
          </cell>
          <cell r="BQ1855">
            <v>9568.43</v>
          </cell>
          <cell r="BR1855">
            <v>1052.52</v>
          </cell>
          <cell r="BS1855">
            <v>2105.04</v>
          </cell>
          <cell r="BT1855">
            <v>31</v>
          </cell>
          <cell r="BU1855">
            <v>38196.269999999997</v>
          </cell>
          <cell r="BV1855">
            <v>1052.52</v>
          </cell>
          <cell r="BW1855">
            <v>9647.84</v>
          </cell>
          <cell r="BX1855">
            <v>33168.28</v>
          </cell>
          <cell r="BY1855">
            <v>42816.12</v>
          </cell>
          <cell r="BZ1855">
            <v>964.78</v>
          </cell>
          <cell r="CA1855">
            <v>3316.8100000000004</v>
          </cell>
          <cell r="CB1855">
            <v>4281.59</v>
          </cell>
          <cell r="CC1855">
            <v>0</v>
          </cell>
          <cell r="CD1855">
            <v>0</v>
          </cell>
          <cell r="CE1855">
            <v>0</v>
          </cell>
          <cell r="CF1855">
            <v>0</v>
          </cell>
          <cell r="CG1855">
            <v>0</v>
          </cell>
          <cell r="CH1855">
            <v>0</v>
          </cell>
          <cell r="CI1855">
            <v>0</v>
          </cell>
          <cell r="CJ1855">
            <v>0</v>
          </cell>
          <cell r="CK1855">
            <v>0</v>
          </cell>
          <cell r="CL1855">
            <v>8683.06</v>
          </cell>
          <cell r="CM1855">
            <v>29851.47</v>
          </cell>
          <cell r="CN1855">
            <v>38534.53</v>
          </cell>
          <cell r="CO1855">
            <v>9647.84</v>
          </cell>
          <cell r="CP1855">
            <v>1061.26</v>
          </cell>
          <cell r="CQ1855">
            <v>2122.52</v>
          </cell>
          <cell r="CR1855">
            <v>38534.53</v>
          </cell>
          <cell r="CS1855">
            <v>1061.26</v>
          </cell>
          <cell r="CT1855">
            <v>44378</v>
          </cell>
          <cell r="CU1855"/>
          <cell r="CV1855">
            <v>9193</v>
          </cell>
          <cell r="CW1855">
            <v>44835</v>
          </cell>
          <cell r="CX1855">
            <v>1.1095638366066978</v>
          </cell>
          <cell r="CY1855">
            <v>10704.89</v>
          </cell>
          <cell r="CZ1855">
            <v>36802.32</v>
          </cell>
          <cell r="DA1855">
            <v>47507.21</v>
          </cell>
          <cell r="DB1855">
            <v>10704.89</v>
          </cell>
          <cell r="DC1855">
            <v>1177.53</v>
          </cell>
          <cell r="DD1855">
            <v>2355.06</v>
          </cell>
          <cell r="DE1855">
            <v>5954.17</v>
          </cell>
          <cell r="DF1855">
            <v>1177.53</v>
          </cell>
          <cell r="DG1855">
            <v>218160</v>
          </cell>
          <cell r="DH1855">
            <v>1</v>
          </cell>
          <cell r="DI1855">
            <v>10704.89</v>
          </cell>
          <cell r="DJ1855">
            <v>36802.32</v>
          </cell>
          <cell r="DK1855">
            <v>47507.21</v>
          </cell>
          <cell r="DL1855">
            <v>10704.89</v>
          </cell>
          <cell r="DM1855">
            <v>1177.53</v>
          </cell>
          <cell r="DN1855">
            <v>2355.06</v>
          </cell>
          <cell r="DO1855">
            <v>5954.17</v>
          </cell>
          <cell r="DP1855">
            <v>1177.53</v>
          </cell>
          <cell r="DQ1855">
            <v>0</v>
          </cell>
          <cell r="DR1855"/>
          <cell r="DS1855">
            <v>0</v>
          </cell>
          <cell r="DT1855">
            <v>0</v>
          </cell>
        </row>
        <row r="1856">
          <cell r="A1856">
            <v>9194</v>
          </cell>
          <cell r="B1856">
            <v>9223</v>
          </cell>
          <cell r="C1856" t="str">
            <v>2021/0208063-1</v>
          </cell>
          <cell r="D1856" t="str">
            <v>0208063-41.2021.3.00.0000</v>
          </cell>
          <cell r="E1856">
            <v>44378</v>
          </cell>
          <cell r="F1856" t="str">
            <v>PAGO - 1ª. 2ª ORDEM - OUT/2022 - 7ª remessa</v>
          </cell>
          <cell r="G1856" t="str">
            <v>sim</v>
          </cell>
          <cell r="H1856">
            <v>44835</v>
          </cell>
          <cell r="I1856" t="str">
            <v>sim</v>
          </cell>
          <cell r="J1856" t="str">
            <v>sim</v>
          </cell>
          <cell r="K1856">
            <v>7</v>
          </cell>
          <cell r="L1856" t="str">
            <v>MS 8.404/DF</v>
          </cell>
          <cell r="M1856" t="str">
            <v>2002/0060211-7</v>
          </cell>
          <cell r="N1856">
            <v>37414</v>
          </cell>
          <cell r="O1856" t="str">
            <v>Administrativo - Servidor Público Civil - Regime Estatutário - Enquadramento</v>
          </cell>
          <cell r="P1856" t="str">
            <v>UNIÃO</v>
          </cell>
          <cell r="Q1856" t="str">
            <v>Ministério do Planejamento, Orçamento e Gestão</v>
          </cell>
          <cell r="R1856">
            <v>38048</v>
          </cell>
          <cell r="S1856" t="str">
            <v>Mandado de Segurança 8.404/DF</v>
          </cell>
          <cell r="T1856" t="str">
            <v>2006/0091790-4</v>
          </cell>
          <cell r="U1856">
            <v>44378</v>
          </cell>
          <cell r="V1856" t="str">
            <v>Antônio Manoel Freire de Carvalho</v>
          </cell>
          <cell r="W1856" t="str">
            <v>002.886.915-04</v>
          </cell>
          <cell r="X1856">
            <v>15094</v>
          </cell>
          <cell r="Y1856">
            <v>81</v>
          </cell>
          <cell r="Z1856" t="str">
            <v>Servidor Público Civil Inativo</v>
          </cell>
          <cell r="AA1856" t="str">
            <v>Reenquadramento</v>
          </cell>
          <cell r="AB1856" t="str">
            <v>Alimentar</v>
          </cell>
          <cell r="AC1856" t="str">
            <v>Não</v>
          </cell>
          <cell r="AD1856" t="str">
            <v>Não</v>
          </cell>
          <cell r="AE1856" t="str">
            <v>Não</v>
          </cell>
          <cell r="AF1856" t="str">
            <v>-</v>
          </cell>
          <cell r="AG1856" t="str">
            <v>-</v>
          </cell>
          <cell r="AH1856" t="str">
            <v>Não informada</v>
          </cell>
          <cell r="AI1856" t="str">
            <v>Não Informada</v>
          </cell>
          <cell r="AJ1856" t="str">
            <v>Não</v>
          </cell>
          <cell r="AK1856">
            <v>10</v>
          </cell>
          <cell r="AL1856" t="str">
            <v xml:space="preserve">Marcello Lavenère Machado Advocacia </v>
          </cell>
          <cell r="AM1856" t="str">
            <v>04.480.253/0001-60</v>
          </cell>
          <cell r="AN1856">
            <v>0</v>
          </cell>
          <cell r="AO1856" t="str">
            <v>x x x</v>
          </cell>
          <cell r="AP1856" t="str">
            <v>x x x</v>
          </cell>
          <cell r="AQ1856">
            <v>0</v>
          </cell>
          <cell r="AR1856" t="str">
            <v>x x x</v>
          </cell>
          <cell r="AS1856" t="str">
            <v>x x x</v>
          </cell>
          <cell r="AT1856">
            <v>0</v>
          </cell>
          <cell r="AU1856" t="str">
            <v>x x x</v>
          </cell>
          <cell r="AV1856" t="str">
            <v>x x x</v>
          </cell>
          <cell r="AW1856" t="str">
            <v>Dedução de Honorários Contratuais</v>
          </cell>
          <cell r="AX1856">
            <v>44348</v>
          </cell>
          <cell r="AY1856">
            <v>1829.2</v>
          </cell>
          <cell r="AZ1856">
            <v>21632.66</v>
          </cell>
          <cell r="BA1856">
            <v>23461.86</v>
          </cell>
          <cell r="BB1856">
            <v>182.92</v>
          </cell>
          <cell r="BC1856">
            <v>2163.2600000000002</v>
          </cell>
          <cell r="BD1856">
            <v>2346.1799999999998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  <cell r="BM1856">
            <v>0</v>
          </cell>
          <cell r="BN1856">
            <v>1646.28</v>
          </cell>
          <cell r="BO1856">
            <v>19469.400000000001</v>
          </cell>
          <cell r="BP1856">
            <v>21115.68</v>
          </cell>
          <cell r="BQ1856">
            <v>1829.2</v>
          </cell>
          <cell r="BR1856">
            <v>201.21</v>
          </cell>
          <cell r="BS1856">
            <v>0</v>
          </cell>
          <cell r="BT1856">
            <v>27</v>
          </cell>
          <cell r="BU1856">
            <v>21115.68</v>
          </cell>
          <cell r="BV1856">
            <v>201.21</v>
          </cell>
          <cell r="BW1856">
            <v>1844.38</v>
          </cell>
          <cell r="BX1856">
            <v>21816.719999999998</v>
          </cell>
          <cell r="BY1856">
            <v>23661.1</v>
          </cell>
          <cell r="BZ1856">
            <v>184.43</v>
          </cell>
          <cell r="CA1856">
            <v>2181.6699999999996</v>
          </cell>
          <cell r="CB1856">
            <v>2366.0999999999995</v>
          </cell>
          <cell r="CC1856">
            <v>0</v>
          </cell>
          <cell r="CD1856">
            <v>0</v>
          </cell>
          <cell r="CE1856">
            <v>0</v>
          </cell>
          <cell r="CF1856">
            <v>0</v>
          </cell>
          <cell r="CG1856">
            <v>0</v>
          </cell>
          <cell r="CH1856">
            <v>0</v>
          </cell>
          <cell r="CI1856">
            <v>0</v>
          </cell>
          <cell r="CJ1856">
            <v>0</v>
          </cell>
          <cell r="CK1856">
            <v>0</v>
          </cell>
          <cell r="CL1856">
            <v>1659.95</v>
          </cell>
          <cell r="CM1856">
            <v>19635.05</v>
          </cell>
          <cell r="CN1856">
            <v>21295</v>
          </cell>
          <cell r="CO1856">
            <v>1844.38</v>
          </cell>
          <cell r="CP1856">
            <v>202.88</v>
          </cell>
          <cell r="CQ1856">
            <v>0</v>
          </cell>
          <cell r="CR1856">
            <v>21295</v>
          </cell>
          <cell r="CS1856">
            <v>202.88</v>
          </cell>
          <cell r="CT1856">
            <v>44378</v>
          </cell>
          <cell r="CU1856"/>
          <cell r="CV1856">
            <v>9194</v>
          </cell>
          <cell r="CW1856">
            <v>44835</v>
          </cell>
          <cell r="CX1856">
            <v>1.1095638366066978</v>
          </cell>
          <cell r="CY1856">
            <v>2046.45</v>
          </cell>
          <cell r="CZ1856">
            <v>24207.05</v>
          </cell>
          <cell r="DA1856">
            <v>26253.5</v>
          </cell>
          <cell r="DB1856">
            <v>2046.45</v>
          </cell>
          <cell r="DC1856">
            <v>225.1</v>
          </cell>
          <cell r="DD1856">
            <v>0</v>
          </cell>
          <cell r="DE1856">
            <v>0</v>
          </cell>
          <cell r="DF1856">
            <v>225.1</v>
          </cell>
          <cell r="DG1856">
            <v>218160</v>
          </cell>
          <cell r="DH1856">
            <v>1</v>
          </cell>
          <cell r="DI1856">
            <v>2046.45</v>
          </cell>
          <cell r="DJ1856">
            <v>24207.05</v>
          </cell>
          <cell r="DK1856">
            <v>26253.5</v>
          </cell>
          <cell r="DL1856">
            <v>2046.45</v>
          </cell>
          <cell r="DM1856">
            <v>225.1</v>
          </cell>
          <cell r="DN1856">
            <v>0</v>
          </cell>
          <cell r="DO1856">
            <v>0</v>
          </cell>
          <cell r="DP1856">
            <v>225.1</v>
          </cell>
          <cell r="DQ1856">
            <v>0</v>
          </cell>
          <cell r="DR1856"/>
          <cell r="DS1856">
            <v>0</v>
          </cell>
          <cell r="DT1856">
            <v>0</v>
          </cell>
        </row>
        <row r="1857">
          <cell r="A1857">
            <v>9195</v>
          </cell>
          <cell r="B1857">
            <v>9224</v>
          </cell>
          <cell r="C1857" t="str">
            <v>2021/0208064-3</v>
          </cell>
          <cell r="D1857" t="str">
            <v>0208064-26.2021.3.00.0000</v>
          </cell>
          <cell r="E1857">
            <v>44378</v>
          </cell>
          <cell r="F1857" t="str">
            <v>PAGO - 1ª. 2ª ORDEM - OUT/2022 - 3ª remessa</v>
          </cell>
          <cell r="G1857" t="str">
            <v>sim</v>
          </cell>
          <cell r="H1857">
            <v>44835</v>
          </cell>
          <cell r="I1857" t="str">
            <v>sim</v>
          </cell>
          <cell r="J1857" t="str">
            <v>não</v>
          </cell>
          <cell r="K1857">
            <v>3</v>
          </cell>
          <cell r="L1857" t="str">
            <v>MS 10.438/DF</v>
          </cell>
          <cell r="M1857" t="str">
            <v>2005/0023175-9</v>
          </cell>
          <cell r="N1857">
            <v>38405</v>
          </cell>
          <cell r="O1857" t="str">
            <v>Administrativo - Militar - Pensão</v>
          </cell>
          <cell r="P1857" t="str">
            <v>UNIÃO</v>
          </cell>
          <cell r="Q1857" t="str">
            <v>Ministério da Fazenda</v>
          </cell>
          <cell r="R1857">
            <v>39338</v>
          </cell>
          <cell r="S1857" t="str">
            <v>Mandado de Segurança 10.438/DF</v>
          </cell>
          <cell r="T1857" t="str">
            <v>2021/0109134-0</v>
          </cell>
          <cell r="U1857">
            <v>44370</v>
          </cell>
          <cell r="V1857" t="str">
            <v>Antônio Eleutério Barbosa</v>
          </cell>
          <cell r="W1857" t="str">
            <v>281.020.029-72</v>
          </cell>
          <cell r="X1857">
            <v>20140</v>
          </cell>
          <cell r="Y1857">
            <v>67</v>
          </cell>
          <cell r="Z1857" t="str">
            <v>Servidor Público Militar Inativo</v>
          </cell>
          <cell r="AA1857" t="str">
            <v>Soldo previsto na Lei Estadual 1.063/2002</v>
          </cell>
          <cell r="AB1857" t="str">
            <v>Alimentar</v>
          </cell>
          <cell r="AC1857" t="str">
            <v>Não</v>
          </cell>
          <cell r="AD1857" t="str">
            <v>Não</v>
          </cell>
          <cell r="AE1857" t="str">
            <v>Não</v>
          </cell>
          <cell r="AF1857" t="str">
            <v>-</v>
          </cell>
          <cell r="AG1857" t="str">
            <v>-</v>
          </cell>
          <cell r="AH1857" t="str">
            <v>Não informada</v>
          </cell>
          <cell r="AI1857" t="str">
            <v>Não Informada</v>
          </cell>
          <cell r="AJ1857" t="str">
            <v>Não</v>
          </cell>
          <cell r="AK1857">
            <v>20.5</v>
          </cell>
          <cell r="AL1857" t="str">
            <v>Leon e Advogados Associados</v>
          </cell>
          <cell r="AM1857" t="str">
            <v>17.858.268/0001-61</v>
          </cell>
          <cell r="AN1857">
            <v>10.5</v>
          </cell>
          <cell r="AO1857" t="str">
            <v>Silveira Cruz Advogados</v>
          </cell>
          <cell r="AP1857" t="str">
            <v>07.419.539/0001-29</v>
          </cell>
          <cell r="AQ1857">
            <v>0</v>
          </cell>
          <cell r="AR1857" t="str">
            <v>x x x</v>
          </cell>
          <cell r="AS1857" t="str">
            <v>x x x</v>
          </cell>
          <cell r="AT1857">
            <v>0</v>
          </cell>
          <cell r="AU1857" t="str">
            <v>x x x</v>
          </cell>
          <cell r="AV1857" t="str">
            <v>x x x</v>
          </cell>
          <cell r="AW1857" t="str">
            <v>Dedução de Honorários Contratuais</v>
          </cell>
          <cell r="AX1857">
            <v>44348</v>
          </cell>
          <cell r="AY1857">
            <v>153883.56</v>
          </cell>
          <cell r="AZ1857">
            <v>60507.06</v>
          </cell>
          <cell r="BA1857">
            <v>214390.62</v>
          </cell>
          <cell r="BB1857">
            <v>31546.12</v>
          </cell>
          <cell r="BC1857">
            <v>12403.95</v>
          </cell>
          <cell r="BD1857">
            <v>43950.07</v>
          </cell>
          <cell r="BE1857">
            <v>16157.77</v>
          </cell>
          <cell r="BF1857">
            <v>6353.24</v>
          </cell>
          <cell r="BG1857">
            <v>22511.01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  <cell r="BM1857">
            <v>0</v>
          </cell>
          <cell r="BN1857">
            <v>106179.67</v>
          </cell>
          <cell r="BO1857">
            <v>41749.870000000003</v>
          </cell>
          <cell r="BP1857">
            <v>147929.54</v>
          </cell>
          <cell r="BQ1857">
            <v>0</v>
          </cell>
          <cell r="BR1857">
            <v>0</v>
          </cell>
          <cell r="BS1857">
            <v>0</v>
          </cell>
          <cell r="BT1857">
            <v>80</v>
          </cell>
          <cell r="BU1857">
            <v>147929.54</v>
          </cell>
          <cell r="BV1857">
            <v>0</v>
          </cell>
          <cell r="BW1857">
            <v>155160.79</v>
          </cell>
          <cell r="BX1857">
            <v>61388.78</v>
          </cell>
          <cell r="BY1857">
            <v>216549.57</v>
          </cell>
          <cell r="BZ1857">
            <v>31807.96</v>
          </cell>
          <cell r="CA1857">
            <v>12584.690000000002</v>
          </cell>
          <cell r="CB1857">
            <v>44392.65</v>
          </cell>
          <cell r="CC1857">
            <v>16291.88</v>
          </cell>
          <cell r="CD1857">
            <v>6445.8099999999995</v>
          </cell>
          <cell r="CE1857">
            <v>22737.69</v>
          </cell>
          <cell r="CF1857">
            <v>0</v>
          </cell>
          <cell r="CG1857">
            <v>0</v>
          </cell>
          <cell r="CH1857">
            <v>0</v>
          </cell>
          <cell r="CI1857">
            <v>0</v>
          </cell>
          <cell r="CJ1857">
            <v>0</v>
          </cell>
          <cell r="CK1857">
            <v>0</v>
          </cell>
          <cell r="CL1857">
            <v>107060.95000000001</v>
          </cell>
          <cell r="CM1857">
            <v>42358.28</v>
          </cell>
          <cell r="CN1857">
            <v>149419.23000000001</v>
          </cell>
          <cell r="CO1857">
            <v>0</v>
          </cell>
          <cell r="CP1857">
            <v>0</v>
          </cell>
          <cell r="CQ1857">
            <v>0</v>
          </cell>
          <cell r="CR1857">
            <v>149419.23000000001</v>
          </cell>
          <cell r="CS1857">
            <v>0</v>
          </cell>
          <cell r="CT1857">
            <v>44378</v>
          </cell>
          <cell r="CU1857"/>
          <cell r="CV1857">
            <v>9195</v>
          </cell>
          <cell r="CW1857">
            <v>44835</v>
          </cell>
          <cell r="CX1857">
            <v>1.1095638366066978</v>
          </cell>
          <cell r="CY1857">
            <v>172160.8</v>
          </cell>
          <cell r="CZ1857">
            <v>68114.770000000019</v>
          </cell>
          <cell r="DA1857">
            <v>240275.57</v>
          </cell>
          <cell r="DB1857">
            <v>0</v>
          </cell>
          <cell r="DC1857">
            <v>0</v>
          </cell>
          <cell r="DD1857">
            <v>0</v>
          </cell>
          <cell r="DE1857">
            <v>97675.37</v>
          </cell>
          <cell r="DF1857">
            <v>0</v>
          </cell>
          <cell r="DG1857">
            <v>218160</v>
          </cell>
          <cell r="DH1857">
            <v>71.651395936757112</v>
          </cell>
          <cell r="DI1857">
            <v>156314.68</v>
          </cell>
          <cell r="DJ1857">
            <v>61845.320000000007</v>
          </cell>
          <cell r="DK1857">
            <v>218160</v>
          </cell>
          <cell r="DL1857">
            <v>0</v>
          </cell>
          <cell r="DM1857">
            <v>0</v>
          </cell>
          <cell r="DN1857">
            <v>0</v>
          </cell>
          <cell r="DO1857">
            <v>88685.07</v>
          </cell>
          <cell r="DP1857">
            <v>0</v>
          </cell>
          <cell r="DQ1857">
            <v>15846.119999999995</v>
          </cell>
          <cell r="DR1857"/>
          <cell r="DS1857">
            <v>6269.4500000000116</v>
          </cell>
          <cell r="DT1857">
            <v>22115.570000000007</v>
          </cell>
        </row>
        <row r="1858">
          <cell r="A1858">
            <v>9196</v>
          </cell>
          <cell r="B1858">
            <v>9225</v>
          </cell>
          <cell r="C1858" t="str">
            <v>2021/0208067-9</v>
          </cell>
          <cell r="D1858" t="str">
            <v>0208067-78.2021.3.00.0000</v>
          </cell>
          <cell r="E1858">
            <v>44378</v>
          </cell>
          <cell r="F1858" t="str">
            <v>PAGO - 1ª. 2ª ORDEM - OUT/2022 - 7ª remessa</v>
          </cell>
          <cell r="G1858" t="str">
            <v>sim</v>
          </cell>
          <cell r="H1858">
            <v>44835</v>
          </cell>
          <cell r="I1858" t="str">
            <v>sim</v>
          </cell>
          <cell r="J1858" t="str">
            <v>sim</v>
          </cell>
          <cell r="K1858">
            <v>7</v>
          </cell>
          <cell r="L1858" t="str">
            <v>MS 8.404/DF</v>
          </cell>
          <cell r="M1858" t="str">
            <v>2002/0060211-7</v>
          </cell>
          <cell r="N1858">
            <v>37414</v>
          </cell>
          <cell r="O1858" t="str">
            <v>Administrativo - Servidor Público Civil - Regime Estatutário - Enquadramento</v>
          </cell>
          <cell r="P1858" t="str">
            <v>UNIÃO</v>
          </cell>
          <cell r="Q1858" t="str">
            <v>Ministério do Planejamento, Orçamento e Gestão</v>
          </cell>
          <cell r="R1858">
            <v>38048</v>
          </cell>
          <cell r="S1858" t="str">
            <v>Mandado de Segurança 8.404/DF</v>
          </cell>
          <cell r="T1858" t="str">
            <v>2006/0091790-4</v>
          </cell>
          <cell r="U1858">
            <v>44378</v>
          </cell>
          <cell r="V1858" t="str">
            <v>Augusto Roberto Sena Gomes</v>
          </cell>
          <cell r="W1858" t="str">
            <v>017.156.075-20</v>
          </cell>
          <cell r="X1858">
            <v>16146</v>
          </cell>
          <cell r="Y1858">
            <v>78</v>
          </cell>
          <cell r="Z1858" t="str">
            <v>Servidor Público Civil Inativo</v>
          </cell>
          <cell r="AA1858" t="str">
            <v>Reenquadramento</v>
          </cell>
          <cell r="AB1858" t="str">
            <v>Alimentar</v>
          </cell>
          <cell r="AC1858" t="str">
            <v>Não</v>
          </cell>
          <cell r="AD1858" t="str">
            <v>Não</v>
          </cell>
          <cell r="AE1858" t="str">
            <v>Não</v>
          </cell>
          <cell r="AF1858" t="str">
            <v>-</v>
          </cell>
          <cell r="AG1858" t="str">
            <v>-</v>
          </cell>
          <cell r="AH1858" t="str">
            <v>Não informada</v>
          </cell>
          <cell r="AI1858" t="str">
            <v>Não Informada</v>
          </cell>
          <cell r="AJ1858" t="str">
            <v>Não</v>
          </cell>
          <cell r="AK1858">
            <v>10</v>
          </cell>
          <cell r="AL1858" t="str">
            <v xml:space="preserve">Marcello Lavenère Machado Advocacia </v>
          </cell>
          <cell r="AM1858" t="str">
            <v>04.480.253/0001-60</v>
          </cell>
          <cell r="AN1858">
            <v>0</v>
          </cell>
          <cell r="AO1858" t="str">
            <v>x x x</v>
          </cell>
          <cell r="AP1858" t="str">
            <v>x x x</v>
          </cell>
          <cell r="AQ1858">
            <v>0</v>
          </cell>
          <cell r="AR1858" t="str">
            <v>x x x</v>
          </cell>
          <cell r="AS1858" t="str">
            <v>x x x</v>
          </cell>
          <cell r="AT1858">
            <v>0</v>
          </cell>
          <cell r="AU1858" t="str">
            <v>x x x</v>
          </cell>
          <cell r="AV1858" t="str">
            <v>x x x</v>
          </cell>
          <cell r="AW1858" t="str">
            <v>Dedução de Honorários Contratuais</v>
          </cell>
          <cell r="AX1858">
            <v>44348</v>
          </cell>
          <cell r="AY1858">
            <v>7284.5</v>
          </cell>
          <cell r="AZ1858">
            <v>25821.39</v>
          </cell>
          <cell r="BA1858">
            <v>33105.89</v>
          </cell>
          <cell r="BB1858">
            <v>728.45</v>
          </cell>
          <cell r="BC1858">
            <v>2582.13</v>
          </cell>
          <cell r="BD1858">
            <v>3310.58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6556.05</v>
          </cell>
          <cell r="BO1858">
            <v>23239.26</v>
          </cell>
          <cell r="BP1858">
            <v>29795.31</v>
          </cell>
          <cell r="BQ1858">
            <v>7284.5</v>
          </cell>
          <cell r="BR1858">
            <v>801.29</v>
          </cell>
          <cell r="BS1858">
            <v>0</v>
          </cell>
          <cell r="BT1858">
            <v>27</v>
          </cell>
          <cell r="BU1858">
            <v>29795.31</v>
          </cell>
          <cell r="BV1858">
            <v>801.29</v>
          </cell>
          <cell r="BW1858">
            <v>7344.96</v>
          </cell>
          <cell r="BX1858">
            <v>26053.660000000003</v>
          </cell>
          <cell r="BY1858">
            <v>33398.620000000003</v>
          </cell>
          <cell r="BZ1858">
            <v>734.49</v>
          </cell>
          <cell r="CA1858">
            <v>2605.3600000000006</v>
          </cell>
          <cell r="CB1858">
            <v>3339.8500000000004</v>
          </cell>
          <cell r="CC1858">
            <v>0</v>
          </cell>
          <cell r="CD1858">
            <v>0</v>
          </cell>
          <cell r="CE1858">
            <v>0</v>
          </cell>
          <cell r="CF1858">
            <v>0</v>
          </cell>
          <cell r="CG1858">
            <v>0</v>
          </cell>
          <cell r="CH1858">
            <v>0</v>
          </cell>
          <cell r="CI1858">
            <v>0</v>
          </cell>
          <cell r="CJ1858">
            <v>0</v>
          </cell>
          <cell r="CK1858">
            <v>0</v>
          </cell>
          <cell r="CL1858">
            <v>6610.47</v>
          </cell>
          <cell r="CM1858">
            <v>23448.3</v>
          </cell>
          <cell r="CN1858">
            <v>30058.77</v>
          </cell>
          <cell r="CO1858">
            <v>7344.96</v>
          </cell>
          <cell r="CP1858">
            <v>807.94</v>
          </cell>
          <cell r="CQ1858">
            <v>0</v>
          </cell>
          <cell r="CR1858">
            <v>30058.77</v>
          </cell>
          <cell r="CS1858">
            <v>807.94</v>
          </cell>
          <cell r="CT1858">
            <v>44378</v>
          </cell>
          <cell r="CU1858"/>
          <cell r="CV1858">
            <v>9196</v>
          </cell>
          <cell r="CW1858">
            <v>44835</v>
          </cell>
          <cell r="CX1858">
            <v>1.1095638366066978</v>
          </cell>
          <cell r="CY1858">
            <v>8149.7</v>
          </cell>
          <cell r="CZ1858">
            <v>28908.2</v>
          </cell>
          <cell r="DA1858">
            <v>37057.9</v>
          </cell>
          <cell r="DB1858">
            <v>8149.7</v>
          </cell>
          <cell r="DC1858">
            <v>896.46</v>
          </cell>
          <cell r="DD1858">
            <v>0</v>
          </cell>
          <cell r="DE1858">
            <v>4443.91</v>
          </cell>
          <cell r="DF1858">
            <v>896.46</v>
          </cell>
          <cell r="DG1858">
            <v>218160</v>
          </cell>
          <cell r="DH1858">
            <v>1</v>
          </cell>
          <cell r="DI1858">
            <v>8149.7</v>
          </cell>
          <cell r="DJ1858">
            <v>28908.2</v>
          </cell>
          <cell r="DK1858">
            <v>37057.9</v>
          </cell>
          <cell r="DL1858">
            <v>8149.7</v>
          </cell>
          <cell r="DM1858">
            <v>896.46</v>
          </cell>
          <cell r="DN1858">
            <v>0</v>
          </cell>
          <cell r="DO1858">
            <v>4443.91</v>
          </cell>
          <cell r="DP1858">
            <v>896.46</v>
          </cell>
          <cell r="DQ1858">
            <v>0</v>
          </cell>
          <cell r="DR1858"/>
          <cell r="DS1858">
            <v>0</v>
          </cell>
          <cell r="DT1858">
            <v>0</v>
          </cell>
        </row>
        <row r="1859">
          <cell r="A1859">
            <v>9197</v>
          </cell>
          <cell r="B1859">
            <v>9227</v>
          </cell>
          <cell r="C1859" t="str">
            <v>2021/0208072-0</v>
          </cell>
          <cell r="D1859" t="str">
            <v>0208072-03.2021.3.00.0000</v>
          </cell>
          <cell r="E1859">
            <v>44378</v>
          </cell>
          <cell r="F1859" t="str">
            <v>PAGO - 1ª. 2ª ORDEM - OUT/2022 - 4ª remessa</v>
          </cell>
          <cell r="G1859" t="str">
            <v>sim</v>
          </cell>
          <cell r="H1859">
            <v>44835</v>
          </cell>
          <cell r="I1859" t="str">
            <v>sim</v>
          </cell>
          <cell r="J1859" t="str">
            <v>não</v>
          </cell>
          <cell r="K1859">
            <v>4</v>
          </cell>
          <cell r="L1859" t="str">
            <v>MS 10.438/DF</v>
          </cell>
          <cell r="M1859" t="str">
            <v>2005/0023175-9</v>
          </cell>
          <cell r="N1859">
            <v>38405</v>
          </cell>
          <cell r="O1859" t="str">
            <v>Administrativo - Militar - Pensão</v>
          </cell>
          <cell r="P1859" t="str">
            <v>UNIÃO</v>
          </cell>
          <cell r="Q1859" t="str">
            <v>Ministério da Fazenda</v>
          </cell>
          <cell r="R1859">
            <v>39338</v>
          </cell>
          <cell r="S1859" t="str">
            <v>Mandado de Segurança 10.438/DF</v>
          </cell>
          <cell r="T1859" t="str">
            <v>2021/0109134-0</v>
          </cell>
          <cell r="U1859">
            <v>44370</v>
          </cell>
          <cell r="V1859" t="str">
            <v>Antônio Fernandes da Silva</v>
          </cell>
          <cell r="W1859" t="str">
            <v>109.379.941-20</v>
          </cell>
          <cell r="X1859">
            <v>19672</v>
          </cell>
          <cell r="Y1859">
            <v>69</v>
          </cell>
          <cell r="Z1859" t="str">
            <v>Servidor Público Militar Inativo</v>
          </cell>
          <cell r="AA1859" t="str">
            <v>Soldo previsto na Lei Estadual 1.063/2002</v>
          </cell>
          <cell r="AB1859" t="str">
            <v>Alimentar</v>
          </cell>
          <cell r="AC1859" t="str">
            <v>Não</v>
          </cell>
          <cell r="AD1859" t="str">
            <v>Não</v>
          </cell>
          <cell r="AE1859" t="str">
            <v>Não</v>
          </cell>
          <cell r="AF1859" t="str">
            <v>-</v>
          </cell>
          <cell r="AG1859" t="str">
            <v>-</v>
          </cell>
          <cell r="AH1859" t="str">
            <v>Não informada</v>
          </cell>
          <cell r="AI1859" t="str">
            <v>Não Informada</v>
          </cell>
          <cell r="AJ1859" t="str">
            <v>Não</v>
          </cell>
          <cell r="AK1859">
            <v>20.5</v>
          </cell>
          <cell r="AL1859" t="str">
            <v>Leon e Advogados Associados</v>
          </cell>
          <cell r="AM1859" t="str">
            <v>17.858.268/0001-61</v>
          </cell>
          <cell r="AN1859">
            <v>10.5</v>
          </cell>
          <cell r="AO1859" t="str">
            <v>Silveira Cruz Advogados</v>
          </cell>
          <cell r="AP1859" t="str">
            <v>07.419.539/0001-29</v>
          </cell>
          <cell r="AQ1859">
            <v>0</v>
          </cell>
          <cell r="AR1859" t="str">
            <v>x x x</v>
          </cell>
          <cell r="AS1859" t="str">
            <v>x x x</v>
          </cell>
          <cell r="AT1859">
            <v>0</v>
          </cell>
          <cell r="AU1859" t="str">
            <v>x x x</v>
          </cell>
          <cell r="AV1859" t="str">
            <v>x x x</v>
          </cell>
          <cell r="AW1859" t="str">
            <v>Dedução de Honorários Contratuais</v>
          </cell>
          <cell r="AX1859">
            <v>44348</v>
          </cell>
          <cell r="AY1859">
            <v>714098.27</v>
          </cell>
          <cell r="AZ1859">
            <v>285899.56</v>
          </cell>
          <cell r="BA1859">
            <v>999997.83</v>
          </cell>
          <cell r="BB1859">
            <v>146390.14000000001</v>
          </cell>
          <cell r="BC1859">
            <v>58609.41</v>
          </cell>
          <cell r="BD1859">
            <v>204999.55</v>
          </cell>
          <cell r="BE1859">
            <v>74980.31</v>
          </cell>
          <cell r="BF1859">
            <v>30019.46</v>
          </cell>
          <cell r="BG1859">
            <v>104999.77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492727.82</v>
          </cell>
          <cell r="BO1859">
            <v>197270.69</v>
          </cell>
          <cell r="BP1859">
            <v>689998.51</v>
          </cell>
          <cell r="BQ1859">
            <v>0</v>
          </cell>
          <cell r="BR1859">
            <v>0</v>
          </cell>
          <cell r="BS1859">
            <v>0</v>
          </cell>
          <cell r="BT1859">
            <v>80</v>
          </cell>
          <cell r="BU1859">
            <v>689998.51</v>
          </cell>
          <cell r="BV1859">
            <v>0</v>
          </cell>
          <cell r="BW1859">
            <v>720025.28</v>
          </cell>
          <cell r="BX1859">
            <v>290033.69999999995</v>
          </cell>
          <cell r="BY1859">
            <v>1010058.98</v>
          </cell>
          <cell r="BZ1859">
            <v>147605.18</v>
          </cell>
          <cell r="CA1859">
            <v>59456.899999999994</v>
          </cell>
          <cell r="CB1859">
            <v>207062.08</v>
          </cell>
          <cell r="CC1859">
            <v>75602.649999999994</v>
          </cell>
          <cell r="CD1859">
            <v>30453.53</v>
          </cell>
          <cell r="CE1859">
            <v>106056.18</v>
          </cell>
          <cell r="CF1859">
            <v>0</v>
          </cell>
          <cell r="CG1859">
            <v>0</v>
          </cell>
          <cell r="CH1859">
            <v>0</v>
          </cell>
          <cell r="CI1859">
            <v>0</v>
          </cell>
          <cell r="CJ1859">
            <v>0</v>
          </cell>
          <cell r="CK1859">
            <v>0</v>
          </cell>
          <cell r="CL1859">
            <v>496817.45000000007</v>
          </cell>
          <cell r="CM1859">
            <v>200123.27000000002</v>
          </cell>
          <cell r="CN1859">
            <v>696940.72000000009</v>
          </cell>
          <cell r="CO1859">
            <v>0</v>
          </cell>
          <cell r="CP1859">
            <v>0</v>
          </cell>
          <cell r="CQ1859">
            <v>0</v>
          </cell>
          <cell r="CR1859">
            <v>696940.72000000009</v>
          </cell>
          <cell r="CS1859">
            <v>0</v>
          </cell>
          <cell r="CT1859">
            <v>44378</v>
          </cell>
          <cell r="CU1859"/>
          <cell r="CV1859">
            <v>9197</v>
          </cell>
          <cell r="CW1859">
            <v>44835</v>
          </cell>
          <cell r="CX1859">
            <v>1.1095638366066978</v>
          </cell>
          <cell r="CY1859">
            <v>798914.01</v>
          </cell>
          <cell r="CZ1859">
            <v>321810.89999999991</v>
          </cell>
          <cell r="DA1859">
            <v>1120724.9099999999</v>
          </cell>
          <cell r="DB1859">
            <v>0</v>
          </cell>
          <cell r="DC1859">
            <v>0</v>
          </cell>
          <cell r="DD1859">
            <v>0</v>
          </cell>
          <cell r="DE1859">
            <v>451489.28000000003</v>
          </cell>
          <cell r="DF1859">
            <v>0</v>
          </cell>
          <cell r="DG1859">
            <v>218160</v>
          </cell>
          <cell r="DH1859">
            <v>71.285469152282886</v>
          </cell>
          <cell r="DI1859">
            <v>155516.37</v>
          </cell>
          <cell r="DJ1859">
            <v>62643.630000000005</v>
          </cell>
          <cell r="DK1859">
            <v>218160</v>
          </cell>
          <cell r="DL1859">
            <v>0</v>
          </cell>
          <cell r="DM1859">
            <v>0</v>
          </cell>
          <cell r="DN1859">
            <v>0</v>
          </cell>
          <cell r="DO1859">
            <v>87886.77</v>
          </cell>
          <cell r="DP1859">
            <v>0</v>
          </cell>
          <cell r="DQ1859">
            <v>643397.64</v>
          </cell>
          <cell r="DR1859"/>
          <cell r="DS1859">
            <v>259167.2699999999</v>
          </cell>
          <cell r="DT1859">
            <v>902564.90999999992</v>
          </cell>
        </row>
        <row r="1860">
          <cell r="A1860">
            <v>9198</v>
          </cell>
          <cell r="B1860">
            <v>9228</v>
          </cell>
          <cell r="C1860" t="str">
            <v>2021/0208074-4</v>
          </cell>
          <cell r="D1860" t="str">
            <v>0208074-70.2021.3.00.0000</v>
          </cell>
          <cell r="E1860">
            <v>44378</v>
          </cell>
          <cell r="F1860" t="str">
            <v>PAGO - 1ª. 2ª ORDEM - OUT/2022 - 7ª remessa</v>
          </cell>
          <cell r="G1860" t="str">
            <v>sim</v>
          </cell>
          <cell r="H1860">
            <v>44835</v>
          </cell>
          <cell r="I1860" t="str">
            <v>sim</v>
          </cell>
          <cell r="J1860" t="str">
            <v>sim</v>
          </cell>
          <cell r="K1860">
            <v>7</v>
          </cell>
          <cell r="L1860" t="str">
            <v>MS 8.404/DF</v>
          </cell>
          <cell r="M1860" t="str">
            <v>2002/0060211-7</v>
          </cell>
          <cell r="N1860">
            <v>37414</v>
          </cell>
          <cell r="O1860" t="str">
            <v>Administrativo - Servidor Público Civil - Regime Estatutário - Enquadramento</v>
          </cell>
          <cell r="P1860" t="str">
            <v>UNIÃO</v>
          </cell>
          <cell r="Q1860" t="str">
            <v>Ministério do Planejamento, Orçamento e Gestão</v>
          </cell>
          <cell r="R1860">
            <v>38048</v>
          </cell>
          <cell r="S1860" t="str">
            <v>Mandado de Segurança 8.404/DF</v>
          </cell>
          <cell r="T1860" t="str">
            <v>2006/0091790-4</v>
          </cell>
          <cell r="U1860">
            <v>44378</v>
          </cell>
          <cell r="V1860" t="str">
            <v>Cláudia de Paula Rezende</v>
          </cell>
          <cell r="W1860" t="str">
            <v>396.153.086-68</v>
          </cell>
          <cell r="X1860">
            <v>21969</v>
          </cell>
          <cell r="Y1860">
            <v>62</v>
          </cell>
          <cell r="Z1860" t="str">
            <v>Servidor Público Civil Ativo</v>
          </cell>
          <cell r="AA1860" t="str">
            <v>Reenquadramento</v>
          </cell>
          <cell r="AB1860" t="str">
            <v>Alimentar</v>
          </cell>
          <cell r="AC1860" t="str">
            <v>Não</v>
          </cell>
          <cell r="AD1860" t="str">
            <v>Não</v>
          </cell>
          <cell r="AE1860" t="str">
            <v>Não</v>
          </cell>
          <cell r="AF1860" t="str">
            <v>-</v>
          </cell>
          <cell r="AG1860" t="str">
            <v>-</v>
          </cell>
          <cell r="AH1860" t="str">
            <v>Não informada</v>
          </cell>
          <cell r="AI1860" t="str">
            <v>Não Informada</v>
          </cell>
          <cell r="AJ1860" t="str">
            <v>Não</v>
          </cell>
          <cell r="AK1860">
            <v>10</v>
          </cell>
          <cell r="AL1860" t="str">
            <v xml:space="preserve">Marcello Lavenère Machado Advocacia </v>
          </cell>
          <cell r="AM1860" t="str">
            <v>04.480.253/0001-60</v>
          </cell>
          <cell r="AN1860">
            <v>0</v>
          </cell>
          <cell r="AO1860" t="str">
            <v>x x x</v>
          </cell>
          <cell r="AP1860" t="str">
            <v>x x x</v>
          </cell>
          <cell r="AQ1860">
            <v>0</v>
          </cell>
          <cell r="AR1860" t="str">
            <v>x x x</v>
          </cell>
          <cell r="AS1860" t="str">
            <v>x x x</v>
          </cell>
          <cell r="AT1860">
            <v>0</v>
          </cell>
          <cell r="AU1860" t="str">
            <v>x x x</v>
          </cell>
          <cell r="AV1860" t="str">
            <v>x x x</v>
          </cell>
          <cell r="AW1860" t="str">
            <v>Dedução de Honorários Contratuais</v>
          </cell>
          <cell r="AX1860">
            <v>44348</v>
          </cell>
          <cell r="AY1860">
            <v>0</v>
          </cell>
          <cell r="AZ1860">
            <v>15424.65</v>
          </cell>
          <cell r="BA1860">
            <v>15424.65</v>
          </cell>
          <cell r="BB1860">
            <v>0</v>
          </cell>
          <cell r="BC1860">
            <v>1542.46</v>
          </cell>
          <cell r="BD1860">
            <v>1542.46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13882.19</v>
          </cell>
          <cell r="BP1860">
            <v>13882.19</v>
          </cell>
          <cell r="BQ1860">
            <v>0</v>
          </cell>
          <cell r="BR1860">
            <v>0</v>
          </cell>
          <cell r="BS1860">
            <v>0</v>
          </cell>
          <cell r="BT1860">
            <v>32</v>
          </cell>
          <cell r="BU1860">
            <v>13882.19</v>
          </cell>
          <cell r="BV1860">
            <v>0</v>
          </cell>
          <cell r="BW1860">
            <v>0</v>
          </cell>
          <cell r="BX1860">
            <v>15552.67</v>
          </cell>
          <cell r="BY1860">
            <v>15552.67</v>
          </cell>
          <cell r="BZ1860">
            <v>0</v>
          </cell>
          <cell r="CA1860">
            <v>1555.26</v>
          </cell>
          <cell r="CB1860">
            <v>1555.26</v>
          </cell>
          <cell r="CC1860">
            <v>0</v>
          </cell>
          <cell r="CD1860">
            <v>0</v>
          </cell>
          <cell r="CE1860">
            <v>0</v>
          </cell>
          <cell r="CF1860">
            <v>0</v>
          </cell>
          <cell r="CG1860">
            <v>0</v>
          </cell>
          <cell r="CH1860">
            <v>0</v>
          </cell>
          <cell r="CI1860">
            <v>0</v>
          </cell>
          <cell r="CJ1860">
            <v>0</v>
          </cell>
          <cell r="CK1860">
            <v>0</v>
          </cell>
          <cell r="CL1860">
            <v>0</v>
          </cell>
          <cell r="CM1860">
            <v>13997.41</v>
          </cell>
          <cell r="CN1860">
            <v>13997.41</v>
          </cell>
          <cell r="CO1860">
            <v>0</v>
          </cell>
          <cell r="CP1860">
            <v>0</v>
          </cell>
          <cell r="CQ1860">
            <v>0</v>
          </cell>
          <cell r="CR1860">
            <v>13997.41</v>
          </cell>
          <cell r="CS1860">
            <v>0</v>
          </cell>
          <cell r="CT1860">
            <v>44378</v>
          </cell>
          <cell r="CU1860"/>
          <cell r="CV1860">
            <v>9198</v>
          </cell>
          <cell r="CW1860">
            <v>44835</v>
          </cell>
          <cell r="CX1860">
            <v>1.1095638366066978</v>
          </cell>
          <cell r="CY1860">
            <v>0</v>
          </cell>
          <cell r="CZ1860">
            <v>17256.68</v>
          </cell>
          <cell r="DA1860">
            <v>17256.68</v>
          </cell>
          <cell r="DB1860">
            <v>0</v>
          </cell>
          <cell r="DC1860">
            <v>0</v>
          </cell>
          <cell r="DD1860">
            <v>0</v>
          </cell>
          <cell r="DE1860">
            <v>0</v>
          </cell>
          <cell r="DF1860">
            <v>0</v>
          </cell>
          <cell r="DG1860">
            <v>218160</v>
          </cell>
          <cell r="DH1860">
            <v>1</v>
          </cell>
          <cell r="DI1860">
            <v>0</v>
          </cell>
          <cell r="DJ1860">
            <v>17256.68</v>
          </cell>
          <cell r="DK1860">
            <v>17256.68</v>
          </cell>
          <cell r="DL1860">
            <v>0</v>
          </cell>
          <cell r="DM1860">
            <v>0</v>
          </cell>
          <cell r="DN1860">
            <v>0</v>
          </cell>
          <cell r="DO1860">
            <v>0</v>
          </cell>
          <cell r="DP1860">
            <v>0</v>
          </cell>
          <cell r="DQ1860">
            <v>0</v>
          </cell>
          <cell r="DR1860"/>
          <cell r="DS1860">
            <v>0</v>
          </cell>
          <cell r="DT1860">
            <v>0</v>
          </cell>
        </row>
        <row r="1861">
          <cell r="A1861">
            <v>9199</v>
          </cell>
          <cell r="B1861">
            <v>9229</v>
          </cell>
          <cell r="C1861" t="str">
            <v>2021/0208075-6</v>
          </cell>
          <cell r="D1861" t="str">
            <v>0208075-55.2021.3.00.0000</v>
          </cell>
          <cell r="E1861">
            <v>44378</v>
          </cell>
          <cell r="F1861" t="str">
            <v>PAGO - 1ª. 2ª ORDEM - OUT/2022 - 3ª remessa</v>
          </cell>
          <cell r="G1861" t="str">
            <v>sim</v>
          </cell>
          <cell r="H1861">
            <v>44835</v>
          </cell>
          <cell r="I1861" t="str">
            <v>sim</v>
          </cell>
          <cell r="J1861" t="str">
            <v>não</v>
          </cell>
          <cell r="K1861">
            <v>3</v>
          </cell>
          <cell r="L1861" t="str">
            <v>MS 10.438/DF</v>
          </cell>
          <cell r="M1861" t="str">
            <v>2005/0023175-9</v>
          </cell>
          <cell r="N1861">
            <v>38405</v>
          </cell>
          <cell r="O1861" t="str">
            <v>Administrativo - Militar - Pensão</v>
          </cell>
          <cell r="P1861" t="str">
            <v>UNIÃO</v>
          </cell>
          <cell r="Q1861" t="str">
            <v>Ministério da Fazenda</v>
          </cell>
          <cell r="R1861">
            <v>39338</v>
          </cell>
          <cell r="S1861" t="str">
            <v>Mandado de Segurança 10.438/DF</v>
          </cell>
          <cell r="T1861" t="str">
            <v>2021/0109134-0</v>
          </cell>
          <cell r="U1861">
            <v>44370</v>
          </cell>
          <cell r="V1861" t="str">
            <v>Carlos Fernando Soares dos Santos</v>
          </cell>
          <cell r="W1861" t="str">
            <v>168.923.304-44</v>
          </cell>
          <cell r="X1861">
            <v>20210</v>
          </cell>
          <cell r="Y1861">
            <v>67</v>
          </cell>
          <cell r="Z1861" t="str">
            <v>Servidor Público Militar Inativo</v>
          </cell>
          <cell r="AA1861" t="str">
            <v>Soldo previsto na Lei Estadual 1.063/2002</v>
          </cell>
          <cell r="AB1861" t="str">
            <v>Alimentar</v>
          </cell>
          <cell r="AC1861" t="str">
            <v>Não</v>
          </cell>
          <cell r="AD1861" t="str">
            <v>Não</v>
          </cell>
          <cell r="AE1861" t="str">
            <v>Não</v>
          </cell>
          <cell r="AF1861" t="str">
            <v>-</v>
          </cell>
          <cell r="AG1861" t="str">
            <v>-</v>
          </cell>
          <cell r="AH1861" t="str">
            <v>Não informada</v>
          </cell>
          <cell r="AI1861" t="str">
            <v>Não Informada</v>
          </cell>
          <cell r="AJ1861" t="str">
            <v>Não</v>
          </cell>
          <cell r="AK1861">
            <v>20.5</v>
          </cell>
          <cell r="AL1861" t="str">
            <v>Leon e Advogados Associados</v>
          </cell>
          <cell r="AM1861" t="str">
            <v>17.858.268/0001-61</v>
          </cell>
          <cell r="AN1861">
            <v>10.5</v>
          </cell>
          <cell r="AO1861" t="str">
            <v>Silveira Cruz Advogados</v>
          </cell>
          <cell r="AP1861" t="str">
            <v>07.419.539/0001-29</v>
          </cell>
          <cell r="AQ1861">
            <v>0</v>
          </cell>
          <cell r="AR1861" t="str">
            <v>x x x</v>
          </cell>
          <cell r="AS1861" t="str">
            <v>x x x</v>
          </cell>
          <cell r="AT1861">
            <v>0</v>
          </cell>
          <cell r="AU1861" t="str">
            <v>x x x</v>
          </cell>
          <cell r="AV1861" t="str">
            <v>x x x</v>
          </cell>
          <cell r="AW1861" t="str">
            <v>Dedução de Honorários Contratuais</v>
          </cell>
          <cell r="AX1861">
            <v>44348</v>
          </cell>
          <cell r="AY1861">
            <v>775614.87</v>
          </cell>
          <cell r="AZ1861">
            <v>310726.24</v>
          </cell>
          <cell r="BA1861">
            <v>1086341.1100000001</v>
          </cell>
          <cell r="BB1861">
            <v>159001.04</v>
          </cell>
          <cell r="BC1861">
            <v>63698.879999999997</v>
          </cell>
          <cell r="BD1861">
            <v>222699.92</v>
          </cell>
          <cell r="BE1861">
            <v>81439.56</v>
          </cell>
          <cell r="BF1861">
            <v>32626.25</v>
          </cell>
          <cell r="BG1861">
            <v>114065.81</v>
          </cell>
          <cell r="BH1861">
            <v>0</v>
          </cell>
          <cell r="BI1861">
            <v>0</v>
          </cell>
          <cell r="BJ1861">
            <v>0</v>
          </cell>
          <cell r="BK1861">
            <v>0</v>
          </cell>
          <cell r="BL1861">
            <v>0</v>
          </cell>
          <cell r="BM1861">
            <v>0</v>
          </cell>
          <cell r="BN1861">
            <v>535174.27</v>
          </cell>
          <cell r="BO1861">
            <v>214401.11</v>
          </cell>
          <cell r="BP1861">
            <v>749575.38</v>
          </cell>
          <cell r="BQ1861">
            <v>0</v>
          </cell>
          <cell r="BR1861">
            <v>0</v>
          </cell>
          <cell r="BS1861">
            <v>0</v>
          </cell>
          <cell r="BT1861">
            <v>80</v>
          </cell>
          <cell r="BU1861">
            <v>749575.38</v>
          </cell>
          <cell r="BV1861">
            <v>0</v>
          </cell>
          <cell r="BW1861">
            <v>782052.47</v>
          </cell>
          <cell r="BX1861">
            <v>315218.15999999992</v>
          </cell>
          <cell r="BY1861">
            <v>1097270.6299999999</v>
          </cell>
          <cell r="BZ1861">
            <v>160320.75</v>
          </cell>
          <cell r="CA1861">
            <v>64619.710000000021</v>
          </cell>
          <cell r="CB1861">
            <v>224940.46000000002</v>
          </cell>
          <cell r="CC1861">
            <v>82115.5</v>
          </cell>
          <cell r="CD1861">
            <v>33097.900000000009</v>
          </cell>
          <cell r="CE1861">
            <v>115213.40000000001</v>
          </cell>
          <cell r="CF1861">
            <v>0</v>
          </cell>
          <cell r="CG1861">
            <v>0</v>
          </cell>
          <cell r="CH1861">
            <v>0</v>
          </cell>
          <cell r="CI1861">
            <v>0</v>
          </cell>
          <cell r="CJ1861">
            <v>0</v>
          </cell>
          <cell r="CK1861">
            <v>0</v>
          </cell>
          <cell r="CL1861">
            <v>539616.22</v>
          </cell>
          <cell r="CM1861">
            <v>217500.55000000005</v>
          </cell>
          <cell r="CN1861">
            <v>757116.77</v>
          </cell>
          <cell r="CO1861">
            <v>0</v>
          </cell>
          <cell r="CP1861">
            <v>0</v>
          </cell>
          <cell r="CQ1861">
            <v>0</v>
          </cell>
          <cell r="CR1861">
            <v>757116.77</v>
          </cell>
          <cell r="CS1861">
            <v>0</v>
          </cell>
          <cell r="CT1861">
            <v>44378</v>
          </cell>
          <cell r="CU1861"/>
          <cell r="CV1861">
            <v>9199</v>
          </cell>
          <cell r="CW1861">
            <v>44835</v>
          </cell>
          <cell r="CX1861">
            <v>1.1095638366066978</v>
          </cell>
          <cell r="CY1861">
            <v>867737.13</v>
          </cell>
          <cell r="CZ1861">
            <v>349754.68000000005</v>
          </cell>
          <cell r="DA1861">
            <v>1217491.81</v>
          </cell>
          <cell r="DB1861">
            <v>0</v>
          </cell>
          <cell r="DC1861">
            <v>0</v>
          </cell>
          <cell r="DD1861">
            <v>0</v>
          </cell>
          <cell r="DE1861">
            <v>490314.67</v>
          </cell>
          <cell r="DF1861">
            <v>0</v>
          </cell>
          <cell r="DG1861">
            <v>218160</v>
          </cell>
          <cell r="DH1861">
            <v>71.272522974918402</v>
          </cell>
          <cell r="DI1861">
            <v>155488.13</v>
          </cell>
          <cell r="DJ1861">
            <v>62671.869999999995</v>
          </cell>
          <cell r="DK1861">
            <v>218160</v>
          </cell>
          <cell r="DL1861">
            <v>0</v>
          </cell>
          <cell r="DM1861">
            <v>0</v>
          </cell>
          <cell r="DN1861">
            <v>0</v>
          </cell>
          <cell r="DO1861">
            <v>87858.53</v>
          </cell>
          <cell r="DP1861">
            <v>0</v>
          </cell>
          <cell r="DQ1861">
            <v>712249</v>
          </cell>
          <cell r="DR1861"/>
          <cell r="DS1861">
            <v>287082.81000000006</v>
          </cell>
          <cell r="DT1861">
            <v>999331.81</v>
          </cell>
        </row>
        <row r="1862">
          <cell r="A1862">
            <v>9200</v>
          </cell>
          <cell r="B1862">
            <v>9229</v>
          </cell>
          <cell r="C1862" t="str">
            <v>2021/0208076-8</v>
          </cell>
          <cell r="D1862" t="str">
            <v>0208076-40.2021.3.00.0000</v>
          </cell>
          <cell r="E1862">
            <v>44378</v>
          </cell>
          <cell r="F1862" t="str">
            <v>PAGO - 1ª. 2ª ORDEM - OUT/2022 - 3ª remessa</v>
          </cell>
          <cell r="G1862" t="str">
            <v>sim</v>
          </cell>
          <cell r="H1862">
            <v>44835</v>
          </cell>
          <cell r="I1862" t="str">
            <v>sim</v>
          </cell>
          <cell r="J1862" t="str">
            <v>não</v>
          </cell>
          <cell r="K1862">
            <v>3</v>
          </cell>
          <cell r="L1862" t="str">
            <v>MS 10.438/DF</v>
          </cell>
          <cell r="M1862" t="str">
            <v>2005/0023175-9</v>
          </cell>
          <cell r="N1862">
            <v>38405</v>
          </cell>
          <cell r="O1862" t="str">
            <v>Administrativo - Militar - Pensão</v>
          </cell>
          <cell r="P1862" t="str">
            <v>UNIÃO</v>
          </cell>
          <cell r="Q1862" t="str">
            <v>Ministério da Fazenda</v>
          </cell>
          <cell r="R1862">
            <v>39338</v>
          </cell>
          <cell r="S1862" t="str">
            <v>Mandado de Segurança 10.438/DF</v>
          </cell>
          <cell r="T1862" t="str">
            <v>2021/0109134-0</v>
          </cell>
          <cell r="U1862">
            <v>44370</v>
          </cell>
          <cell r="V1862" t="str">
            <v>Denilson de Oliveira</v>
          </cell>
          <cell r="W1862" t="str">
            <v>244.591.781-68</v>
          </cell>
          <cell r="X1862">
            <v>21512</v>
          </cell>
          <cell r="Y1862">
            <v>64</v>
          </cell>
          <cell r="Z1862" t="str">
            <v>Servidor Público Militar Inativo</v>
          </cell>
          <cell r="AA1862" t="str">
            <v>Soldo previsto na Lei Estadual 1.063/2002</v>
          </cell>
          <cell r="AB1862" t="str">
            <v>Alimentar</v>
          </cell>
          <cell r="AC1862" t="str">
            <v>Não</v>
          </cell>
          <cell r="AD1862" t="str">
            <v>Não</v>
          </cell>
          <cell r="AE1862" t="str">
            <v>Não</v>
          </cell>
          <cell r="AF1862" t="str">
            <v>-</v>
          </cell>
          <cell r="AG1862" t="str">
            <v>-</v>
          </cell>
          <cell r="AH1862" t="str">
            <v>Não informada</v>
          </cell>
          <cell r="AI1862" t="str">
            <v>Não Informada</v>
          </cell>
          <cell r="AJ1862" t="str">
            <v>Não</v>
          </cell>
          <cell r="AK1862">
            <v>20.5</v>
          </cell>
          <cell r="AL1862" t="str">
            <v>Leon e Advogados Associados</v>
          </cell>
          <cell r="AM1862" t="str">
            <v>17.858.268/0001-61</v>
          </cell>
          <cell r="AN1862">
            <v>10.5</v>
          </cell>
          <cell r="AO1862" t="str">
            <v>Silveira Cruz Advogados</v>
          </cell>
          <cell r="AP1862" t="str">
            <v>07.419.539/0001-29</v>
          </cell>
          <cell r="AQ1862">
            <v>0</v>
          </cell>
          <cell r="AR1862" t="str">
            <v>x x x</v>
          </cell>
          <cell r="AS1862" t="str">
            <v>x x x</v>
          </cell>
          <cell r="AT1862">
            <v>0</v>
          </cell>
          <cell r="AU1862" t="str">
            <v>x x x</v>
          </cell>
          <cell r="AV1862" t="str">
            <v>x x x</v>
          </cell>
          <cell r="AW1862" t="str">
            <v>Dedução de Honorários Contratuais</v>
          </cell>
          <cell r="AX1862">
            <v>44348</v>
          </cell>
          <cell r="AY1862">
            <v>333952.36</v>
          </cell>
          <cell r="AZ1862">
            <v>134880.04999999999</v>
          </cell>
          <cell r="BA1862">
            <v>468832.41</v>
          </cell>
          <cell r="BB1862">
            <v>68460.23</v>
          </cell>
          <cell r="BC1862">
            <v>27650.41</v>
          </cell>
          <cell r="BD1862">
            <v>96110.64</v>
          </cell>
          <cell r="BE1862">
            <v>35064.99</v>
          </cell>
          <cell r="BF1862">
            <v>14162.41</v>
          </cell>
          <cell r="BG1862">
            <v>49227.4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  <cell r="BM1862">
            <v>0</v>
          </cell>
          <cell r="BN1862">
            <v>230427.14</v>
          </cell>
          <cell r="BO1862">
            <v>93067.23</v>
          </cell>
          <cell r="BP1862">
            <v>323494.37</v>
          </cell>
          <cell r="BQ1862">
            <v>0</v>
          </cell>
          <cell r="BR1862">
            <v>0</v>
          </cell>
          <cell r="BS1862">
            <v>0</v>
          </cell>
          <cell r="BT1862">
            <v>80</v>
          </cell>
          <cell r="BU1862">
            <v>323494.37</v>
          </cell>
          <cell r="BV1862">
            <v>0</v>
          </cell>
          <cell r="BW1862">
            <v>336724.16</v>
          </cell>
          <cell r="BX1862">
            <v>136823.17000000004</v>
          </cell>
          <cell r="BY1862">
            <v>473547.33</v>
          </cell>
          <cell r="BZ1862">
            <v>69028.45</v>
          </cell>
          <cell r="CA1862">
            <v>28048.740000000005</v>
          </cell>
          <cell r="CB1862">
            <v>97077.19</v>
          </cell>
          <cell r="CC1862">
            <v>35356.03</v>
          </cell>
          <cell r="CD1862">
            <v>14366.43</v>
          </cell>
          <cell r="CE1862">
            <v>49722.46</v>
          </cell>
          <cell r="CF1862">
            <v>0</v>
          </cell>
          <cell r="CG1862">
            <v>0</v>
          </cell>
          <cell r="CH1862">
            <v>0</v>
          </cell>
          <cell r="CI1862">
            <v>0</v>
          </cell>
          <cell r="CJ1862">
            <v>0</v>
          </cell>
          <cell r="CK1862">
            <v>0</v>
          </cell>
          <cell r="CL1862">
            <v>232339.67999999996</v>
          </cell>
          <cell r="CM1862">
            <v>94407.999999999971</v>
          </cell>
          <cell r="CN1862">
            <v>326747.67999999993</v>
          </cell>
          <cell r="CO1862">
            <v>0</v>
          </cell>
          <cell r="CP1862">
            <v>0</v>
          </cell>
          <cell r="CQ1862">
            <v>0</v>
          </cell>
          <cell r="CR1862">
            <v>326747.67999999993</v>
          </cell>
          <cell r="CS1862">
            <v>0</v>
          </cell>
          <cell r="CT1862">
            <v>44378</v>
          </cell>
          <cell r="CU1862"/>
          <cell r="CV1862">
            <v>9200</v>
          </cell>
          <cell r="CW1862">
            <v>44835</v>
          </cell>
          <cell r="CX1862">
            <v>1.1095638366066978</v>
          </cell>
          <cell r="CY1862">
            <v>373616.95</v>
          </cell>
          <cell r="CZ1862">
            <v>151814.03999999998</v>
          </cell>
          <cell r="DA1862">
            <v>525430.99</v>
          </cell>
          <cell r="DB1862">
            <v>0</v>
          </cell>
          <cell r="DC1862">
            <v>0</v>
          </cell>
          <cell r="DD1862">
            <v>0</v>
          </cell>
          <cell r="DE1862">
            <v>210733.34</v>
          </cell>
          <cell r="DF1862">
            <v>0</v>
          </cell>
          <cell r="DG1862">
            <v>218160</v>
          </cell>
          <cell r="DH1862">
            <v>71.106759424296612</v>
          </cell>
          <cell r="DI1862">
            <v>155126.5</v>
          </cell>
          <cell r="DJ1862">
            <v>63033.5</v>
          </cell>
          <cell r="DK1862">
            <v>218160</v>
          </cell>
          <cell r="DL1862">
            <v>0</v>
          </cell>
          <cell r="DM1862">
            <v>0</v>
          </cell>
          <cell r="DN1862">
            <v>0</v>
          </cell>
          <cell r="DO1862">
            <v>87496.9</v>
          </cell>
          <cell r="DP1862">
            <v>0</v>
          </cell>
          <cell r="DQ1862">
            <v>218490.45</v>
          </cell>
          <cell r="DR1862"/>
          <cell r="DS1862">
            <v>88780.539999999979</v>
          </cell>
          <cell r="DT1862">
            <v>307270.99</v>
          </cell>
        </row>
        <row r="1863">
          <cell r="A1863">
            <v>9201</v>
          </cell>
          <cell r="B1863">
            <v>9056</v>
          </cell>
          <cell r="C1863" t="str">
            <v>2021/0208081-0</v>
          </cell>
          <cell r="D1863" t="str">
            <v>0208081-62.2021.3.00.0000</v>
          </cell>
          <cell r="E1863">
            <v>44378</v>
          </cell>
          <cell r="F1863" t="str">
            <v>PAGO - 1ª. 2ª ORDEM - OUT/2022 - 7ª remessa</v>
          </cell>
          <cell r="G1863" t="str">
            <v>sim</v>
          </cell>
          <cell r="H1863">
            <v>44835</v>
          </cell>
          <cell r="I1863" t="str">
            <v>sim</v>
          </cell>
          <cell r="J1863" t="str">
            <v>sim</v>
          </cell>
          <cell r="K1863">
            <v>7</v>
          </cell>
          <cell r="L1863" t="str">
            <v>MS 8.404/DF</v>
          </cell>
          <cell r="M1863" t="str">
            <v>2002/0060211-7</v>
          </cell>
          <cell r="N1863">
            <v>37414</v>
          </cell>
          <cell r="O1863" t="str">
            <v>Administrativo - Servidor Público Civil - Regime Estatutário - Enquadramento</v>
          </cell>
          <cell r="P1863" t="str">
            <v>UNIÃO</v>
          </cell>
          <cell r="Q1863" t="str">
            <v>Ministério do Planejamento, Orçamento e Gestão</v>
          </cell>
          <cell r="R1863">
            <v>38048</v>
          </cell>
          <cell r="S1863" t="str">
            <v>Mandado de Segurança 8.404/DF</v>
          </cell>
          <cell r="T1863" t="str">
            <v>2006/0091790-4</v>
          </cell>
          <cell r="U1863">
            <v>44378</v>
          </cell>
          <cell r="V1863" t="str">
            <v>Dagmar Finizola de Sá</v>
          </cell>
          <cell r="W1863" t="str">
            <v>000.946.174-49</v>
          </cell>
          <cell r="X1863">
            <v>12554</v>
          </cell>
          <cell r="Y1863">
            <v>88</v>
          </cell>
          <cell r="Z1863" t="str">
            <v>Servidor Público Civil Inativo</v>
          </cell>
          <cell r="AA1863" t="str">
            <v>Reenquadramento</v>
          </cell>
          <cell r="AB1863" t="str">
            <v>Alimentar</v>
          </cell>
          <cell r="AC1863" t="str">
            <v>Não</v>
          </cell>
          <cell r="AD1863" t="str">
            <v>Não</v>
          </cell>
          <cell r="AE1863" t="str">
            <v>Não</v>
          </cell>
          <cell r="AF1863" t="str">
            <v>-</v>
          </cell>
          <cell r="AG1863" t="str">
            <v>-</v>
          </cell>
          <cell r="AH1863" t="str">
            <v>Não informada</v>
          </cell>
          <cell r="AI1863" t="str">
            <v>Não Informada</v>
          </cell>
          <cell r="AJ1863" t="str">
            <v>Não</v>
          </cell>
          <cell r="AK1863">
            <v>10</v>
          </cell>
          <cell r="AL1863" t="str">
            <v xml:space="preserve">Marcello Lavenère Machado Advocacia </v>
          </cell>
          <cell r="AM1863" t="str">
            <v>04.480.253/0001-60</v>
          </cell>
          <cell r="AN1863">
            <v>0</v>
          </cell>
          <cell r="AO1863" t="str">
            <v>x x x</v>
          </cell>
          <cell r="AP1863" t="str">
            <v>x x x</v>
          </cell>
          <cell r="AQ1863">
            <v>0</v>
          </cell>
          <cell r="AR1863" t="str">
            <v>x x x</v>
          </cell>
          <cell r="AS1863" t="str">
            <v>x x x</v>
          </cell>
          <cell r="AT1863">
            <v>0</v>
          </cell>
          <cell r="AU1863" t="str">
            <v>x x x</v>
          </cell>
          <cell r="AV1863" t="str">
            <v>x x x</v>
          </cell>
          <cell r="AW1863" t="str">
            <v>Dedução de Honorários Contratuais</v>
          </cell>
          <cell r="AX1863">
            <v>44348</v>
          </cell>
          <cell r="AY1863">
            <v>12129.41</v>
          </cell>
          <cell r="AZ1863">
            <v>32869.17</v>
          </cell>
          <cell r="BA1863">
            <v>44998.58</v>
          </cell>
          <cell r="BB1863">
            <v>1212.94</v>
          </cell>
          <cell r="BC1863">
            <v>3286.91</v>
          </cell>
          <cell r="BD1863">
            <v>4499.8500000000004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  <cell r="BM1863">
            <v>0</v>
          </cell>
          <cell r="BN1863">
            <v>10916.47</v>
          </cell>
          <cell r="BO1863">
            <v>29582.26</v>
          </cell>
          <cell r="BP1863">
            <v>40498.730000000003</v>
          </cell>
          <cell r="BQ1863">
            <v>12129.41</v>
          </cell>
          <cell r="BR1863">
            <v>1334.23</v>
          </cell>
          <cell r="BS1863">
            <v>0</v>
          </cell>
          <cell r="BT1863">
            <v>27</v>
          </cell>
          <cell r="BU1863">
            <v>40498.730000000003</v>
          </cell>
          <cell r="BV1863">
            <v>1334.23</v>
          </cell>
          <cell r="BW1863">
            <v>12230.08</v>
          </cell>
          <cell r="BX1863">
            <v>33171.89</v>
          </cell>
          <cell r="BY1863">
            <v>45401.97</v>
          </cell>
          <cell r="BZ1863">
            <v>1223</v>
          </cell>
          <cell r="CA1863">
            <v>3317.1800000000003</v>
          </cell>
          <cell r="CB1863">
            <v>4540.18</v>
          </cell>
          <cell r="CC1863">
            <v>0</v>
          </cell>
          <cell r="CD1863">
            <v>0</v>
          </cell>
          <cell r="CE1863">
            <v>0</v>
          </cell>
          <cell r="CF1863">
            <v>0</v>
          </cell>
          <cell r="CG1863">
            <v>0</v>
          </cell>
          <cell r="CH1863">
            <v>0</v>
          </cell>
          <cell r="CI1863">
            <v>0</v>
          </cell>
          <cell r="CJ1863">
            <v>0</v>
          </cell>
          <cell r="CK1863">
            <v>0</v>
          </cell>
          <cell r="CL1863">
            <v>11007.08</v>
          </cell>
          <cell r="CM1863">
            <v>29854.71</v>
          </cell>
          <cell r="CN1863">
            <v>40861.79</v>
          </cell>
          <cell r="CO1863">
            <v>12230.08</v>
          </cell>
          <cell r="CP1863">
            <v>1345.3</v>
          </cell>
          <cell r="CQ1863">
            <v>0</v>
          </cell>
          <cell r="CR1863">
            <v>40861.79</v>
          </cell>
          <cell r="CS1863">
            <v>1345.3</v>
          </cell>
          <cell r="CT1863">
            <v>44378</v>
          </cell>
          <cell r="CU1863"/>
          <cell r="CV1863">
            <v>9201</v>
          </cell>
          <cell r="CW1863">
            <v>44835</v>
          </cell>
          <cell r="CX1863">
            <v>1.1095638366066978</v>
          </cell>
          <cell r="CY1863">
            <v>13570.05</v>
          </cell>
          <cell r="CZ1863">
            <v>36806.33</v>
          </cell>
          <cell r="DA1863">
            <v>50376.38</v>
          </cell>
          <cell r="DB1863">
            <v>13570.05</v>
          </cell>
          <cell r="DC1863">
            <v>1492.7</v>
          </cell>
          <cell r="DD1863">
            <v>0</v>
          </cell>
          <cell r="DE1863">
            <v>8532.41</v>
          </cell>
          <cell r="DF1863">
            <v>1492.7</v>
          </cell>
          <cell r="DG1863">
            <v>218160</v>
          </cell>
          <cell r="DH1863">
            <v>1</v>
          </cell>
          <cell r="DI1863">
            <v>13570.05</v>
          </cell>
          <cell r="DJ1863">
            <v>36806.33</v>
          </cell>
          <cell r="DK1863">
            <v>50376.38</v>
          </cell>
          <cell r="DL1863">
            <v>13570.05</v>
          </cell>
          <cell r="DM1863">
            <v>1492.7</v>
          </cell>
          <cell r="DN1863">
            <v>0</v>
          </cell>
          <cell r="DO1863">
            <v>8532.41</v>
          </cell>
          <cell r="DP1863">
            <v>1492.7</v>
          </cell>
          <cell r="DQ1863">
            <v>0</v>
          </cell>
          <cell r="DR1863"/>
          <cell r="DS1863">
            <v>0</v>
          </cell>
          <cell r="DT1863">
            <v>0</v>
          </cell>
        </row>
        <row r="1864">
          <cell r="A1864">
            <v>9202</v>
          </cell>
          <cell r="B1864">
            <v>0</v>
          </cell>
          <cell r="C1864" t="str">
            <v>2021/0208082-1</v>
          </cell>
          <cell r="D1864" t="str">
            <v>0208082-47.2021.3.00.0000</v>
          </cell>
          <cell r="E1864">
            <v>44378</v>
          </cell>
          <cell r="F1864" t="str">
            <v>PAGO - 1ª. 2ª ORDEM - OUT/2022 - 3ª remessa</v>
          </cell>
          <cell r="G1864" t="str">
            <v>sim</v>
          </cell>
          <cell r="H1864">
            <v>44835</v>
          </cell>
          <cell r="I1864" t="str">
            <v>sim</v>
          </cell>
          <cell r="J1864" t="str">
            <v>não</v>
          </cell>
          <cell r="K1864">
            <v>3</v>
          </cell>
          <cell r="L1864" t="str">
            <v>MS 10.438/DF</v>
          </cell>
          <cell r="M1864" t="str">
            <v>2005/0023175-9</v>
          </cell>
          <cell r="N1864">
            <v>38405</v>
          </cell>
          <cell r="O1864" t="str">
            <v>Administrativo - Militar - Pensão</v>
          </cell>
          <cell r="P1864" t="str">
            <v>UNIÃO</v>
          </cell>
          <cell r="Q1864" t="str">
            <v>Ministério da Fazenda</v>
          </cell>
          <cell r="R1864">
            <v>39338</v>
          </cell>
          <cell r="S1864" t="str">
            <v>Mandado de Segurança 10.438/DF</v>
          </cell>
          <cell r="T1864" t="str">
            <v>2021/0109134-0</v>
          </cell>
          <cell r="U1864">
            <v>44370</v>
          </cell>
          <cell r="V1864" t="str">
            <v>Diércio Galdino da Silva Filho</v>
          </cell>
          <cell r="W1864" t="str">
            <v>167.458.254-49</v>
          </cell>
          <cell r="X1864">
            <v>21114</v>
          </cell>
          <cell r="Y1864">
            <v>65</v>
          </cell>
          <cell r="Z1864" t="str">
            <v>Servidor Público Militar Inativo</v>
          </cell>
          <cell r="AA1864" t="str">
            <v>Soldo previsto na Lei Estadual 1.063/2002</v>
          </cell>
          <cell r="AB1864" t="str">
            <v>Alimentar</v>
          </cell>
          <cell r="AC1864" t="str">
            <v>Não</v>
          </cell>
          <cell r="AD1864" t="str">
            <v>Não</v>
          </cell>
          <cell r="AE1864" t="str">
            <v>Não</v>
          </cell>
          <cell r="AF1864" t="str">
            <v>-</v>
          </cell>
          <cell r="AG1864" t="str">
            <v>-</v>
          </cell>
          <cell r="AH1864" t="str">
            <v>Não informada</v>
          </cell>
          <cell r="AI1864" t="str">
            <v>Não Informada</v>
          </cell>
          <cell r="AJ1864" t="str">
            <v>Não</v>
          </cell>
          <cell r="AK1864">
            <v>20.5</v>
          </cell>
          <cell r="AL1864" t="str">
            <v>Leon e Advogados Associados</v>
          </cell>
          <cell r="AM1864" t="str">
            <v>17.858.268/0001-61</v>
          </cell>
          <cell r="AN1864">
            <v>10.5</v>
          </cell>
          <cell r="AO1864" t="str">
            <v>Silveira Cruz Advogados</v>
          </cell>
          <cell r="AP1864" t="str">
            <v>07.419.539/0001-29</v>
          </cell>
          <cell r="AQ1864">
            <v>0</v>
          </cell>
          <cell r="AR1864" t="str">
            <v>x x x</v>
          </cell>
          <cell r="AS1864" t="str">
            <v>x x x</v>
          </cell>
          <cell r="AT1864">
            <v>0</v>
          </cell>
          <cell r="AU1864" t="str">
            <v>x x x</v>
          </cell>
          <cell r="AV1864" t="str">
            <v>x x x</v>
          </cell>
          <cell r="AW1864" t="str">
            <v>Dedução de Honorários Contratuais</v>
          </cell>
          <cell r="AX1864">
            <v>44348</v>
          </cell>
          <cell r="AY1864">
            <v>729033.55</v>
          </cell>
          <cell r="AZ1864">
            <v>291539.86</v>
          </cell>
          <cell r="BA1864">
            <v>1020573.41</v>
          </cell>
          <cell r="BB1864">
            <v>149451.87</v>
          </cell>
          <cell r="BC1864">
            <v>59765.67</v>
          </cell>
          <cell r="BD1864">
            <v>209217.54</v>
          </cell>
          <cell r="BE1864">
            <v>76548.52</v>
          </cell>
          <cell r="BF1864">
            <v>30611.68</v>
          </cell>
          <cell r="BG1864">
            <v>107160.2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  <cell r="BM1864">
            <v>0</v>
          </cell>
          <cell r="BN1864">
            <v>503033.16</v>
          </cell>
          <cell r="BO1864">
            <v>201162.51</v>
          </cell>
          <cell r="BP1864">
            <v>704195.67</v>
          </cell>
          <cell r="BQ1864">
            <v>0</v>
          </cell>
          <cell r="BR1864">
            <v>0</v>
          </cell>
          <cell r="BS1864">
            <v>0</v>
          </cell>
          <cell r="BT1864">
            <v>80</v>
          </cell>
          <cell r="BU1864">
            <v>704195.67</v>
          </cell>
          <cell r="BV1864">
            <v>0</v>
          </cell>
          <cell r="BW1864">
            <v>735084.52</v>
          </cell>
          <cell r="BX1864">
            <v>295757.65000000002</v>
          </cell>
          <cell r="BY1864">
            <v>1030842.17</v>
          </cell>
          <cell r="BZ1864">
            <v>150692.32</v>
          </cell>
          <cell r="CA1864">
            <v>60630.31</v>
          </cell>
          <cell r="CB1864">
            <v>211322.63</v>
          </cell>
          <cell r="CC1864">
            <v>77183.87</v>
          </cell>
          <cell r="CD1864">
            <v>31054.549999999988</v>
          </cell>
          <cell r="CE1864">
            <v>108238.41999999998</v>
          </cell>
          <cell r="CF1864">
            <v>0</v>
          </cell>
          <cell r="CG1864">
            <v>0</v>
          </cell>
          <cell r="CH1864">
            <v>0</v>
          </cell>
          <cell r="CI1864">
            <v>0</v>
          </cell>
          <cell r="CJ1864">
            <v>0</v>
          </cell>
          <cell r="CK1864">
            <v>0</v>
          </cell>
          <cell r="CL1864">
            <v>507208.32999999996</v>
          </cell>
          <cell r="CM1864">
            <v>204072.79000000004</v>
          </cell>
          <cell r="CN1864">
            <v>711281.12</v>
          </cell>
          <cell r="CO1864">
            <v>0</v>
          </cell>
          <cell r="CP1864">
            <v>0</v>
          </cell>
          <cell r="CQ1864">
            <v>0</v>
          </cell>
          <cell r="CR1864">
            <v>711281.12</v>
          </cell>
          <cell r="CS1864">
            <v>0</v>
          </cell>
          <cell r="CT1864">
            <v>44378</v>
          </cell>
          <cell r="CU1864"/>
          <cell r="CV1864">
            <v>9202</v>
          </cell>
          <cell r="CW1864">
            <v>44835</v>
          </cell>
          <cell r="CX1864">
            <v>1.1095638366066978</v>
          </cell>
          <cell r="CY1864">
            <v>815623.2</v>
          </cell>
          <cell r="CZ1864">
            <v>328161.99</v>
          </cell>
          <cell r="DA1864">
            <v>1143785.19</v>
          </cell>
          <cell r="DB1864">
            <v>0</v>
          </cell>
          <cell r="DC1864">
            <v>0</v>
          </cell>
          <cell r="DD1864">
            <v>0</v>
          </cell>
          <cell r="DE1864">
            <v>461049.79</v>
          </cell>
          <cell r="DF1864">
            <v>0</v>
          </cell>
          <cell r="DG1864">
            <v>218160</v>
          </cell>
          <cell r="DH1864">
            <v>71.309124049770219</v>
          </cell>
          <cell r="DI1864">
            <v>155567.98000000001</v>
          </cell>
          <cell r="DJ1864">
            <v>62592.01999999999</v>
          </cell>
          <cell r="DK1864">
            <v>218160</v>
          </cell>
          <cell r="DL1864">
            <v>0</v>
          </cell>
          <cell r="DM1864">
            <v>0</v>
          </cell>
          <cell r="DN1864">
            <v>0</v>
          </cell>
          <cell r="DO1864">
            <v>87938.38</v>
          </cell>
          <cell r="DP1864">
            <v>0</v>
          </cell>
          <cell r="DQ1864">
            <v>660055.22</v>
          </cell>
          <cell r="DR1864"/>
          <cell r="DS1864">
            <v>265569.96999999997</v>
          </cell>
          <cell r="DT1864">
            <v>925625.19</v>
          </cell>
        </row>
        <row r="1865">
          <cell r="A1865">
            <v>9203</v>
          </cell>
          <cell r="B1865">
            <v>0</v>
          </cell>
          <cell r="C1865" t="str">
            <v>2021/0208087-0</v>
          </cell>
          <cell r="D1865" t="str">
            <v>0208087-69.2021.3.00.0000</v>
          </cell>
          <cell r="E1865">
            <v>44378</v>
          </cell>
          <cell r="F1865" t="str">
            <v>PAGO - 1ª. 2ª ORDEM - OUT/2022 - 7ª remessa</v>
          </cell>
          <cell r="G1865" t="str">
            <v>sim</v>
          </cell>
          <cell r="H1865">
            <v>44835</v>
          </cell>
          <cell r="I1865" t="str">
            <v>sim</v>
          </cell>
          <cell r="J1865" t="str">
            <v>sim</v>
          </cell>
          <cell r="K1865">
            <v>7</v>
          </cell>
          <cell r="L1865" t="str">
            <v>MS 8.404/DF</v>
          </cell>
          <cell r="M1865" t="str">
            <v>2002/0060211-7</v>
          </cell>
          <cell r="N1865">
            <v>37414</v>
          </cell>
          <cell r="O1865" t="str">
            <v>Administrativo - Servidor Público Civil - Regime Estatutário - Enquadramento</v>
          </cell>
          <cell r="P1865" t="str">
            <v>UNIÃO</v>
          </cell>
          <cell r="Q1865" t="str">
            <v>Ministério do Planejamento, Orçamento e Gestão</v>
          </cell>
          <cell r="R1865">
            <v>38048</v>
          </cell>
          <cell r="S1865" t="str">
            <v>Mandado de Segurança 8.404/DF</v>
          </cell>
          <cell r="T1865" t="str">
            <v>2006/0091790-4</v>
          </cell>
          <cell r="U1865">
            <v>44378</v>
          </cell>
          <cell r="V1865" t="str">
            <v>Domingos Antônio Melo Lins da Costa</v>
          </cell>
          <cell r="W1865" t="str">
            <v>146.333.535-00</v>
          </cell>
          <cell r="X1865">
            <v>19924</v>
          </cell>
          <cell r="Y1865">
            <v>68</v>
          </cell>
          <cell r="Z1865" t="str">
            <v>Servidor Público Civil Ativo</v>
          </cell>
          <cell r="AA1865" t="str">
            <v>Reenquadramento</v>
          </cell>
          <cell r="AB1865" t="str">
            <v>Alimentar</v>
          </cell>
          <cell r="AC1865" t="str">
            <v>Não</v>
          </cell>
          <cell r="AD1865" t="str">
            <v>Não</v>
          </cell>
          <cell r="AE1865" t="str">
            <v>Não</v>
          </cell>
          <cell r="AF1865" t="str">
            <v>-</v>
          </cell>
          <cell r="AG1865" t="str">
            <v>-</v>
          </cell>
          <cell r="AH1865" t="str">
            <v>Não informada</v>
          </cell>
          <cell r="AI1865" t="str">
            <v>Não Informada</v>
          </cell>
          <cell r="AJ1865" t="str">
            <v>Não</v>
          </cell>
          <cell r="AK1865">
            <v>10</v>
          </cell>
          <cell r="AL1865" t="str">
            <v xml:space="preserve">Marcello Lavenère Machado Advocacia </v>
          </cell>
          <cell r="AM1865" t="str">
            <v>04.480.253/0001-60</v>
          </cell>
          <cell r="AN1865">
            <v>0</v>
          </cell>
          <cell r="AO1865" t="str">
            <v>x x x</v>
          </cell>
          <cell r="AP1865" t="str">
            <v>x x x</v>
          </cell>
          <cell r="AQ1865">
            <v>0</v>
          </cell>
          <cell r="AR1865" t="str">
            <v>x x x</v>
          </cell>
          <cell r="AS1865" t="str">
            <v>x x x</v>
          </cell>
          <cell r="AT1865">
            <v>0</v>
          </cell>
          <cell r="AU1865" t="str">
            <v>x x x</v>
          </cell>
          <cell r="AV1865" t="str">
            <v>x x x</v>
          </cell>
          <cell r="AW1865" t="str">
            <v>Dedução de Honorários Contratuais</v>
          </cell>
          <cell r="AX1865">
            <v>44348</v>
          </cell>
          <cell r="AY1865">
            <v>19190.060000000001</v>
          </cell>
          <cell r="AZ1865">
            <v>44337.26</v>
          </cell>
          <cell r="BA1865">
            <v>63527.32</v>
          </cell>
          <cell r="BB1865">
            <v>1919</v>
          </cell>
          <cell r="BC1865">
            <v>4433.7299999999996</v>
          </cell>
          <cell r="BD1865">
            <v>6352.73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  <cell r="BM1865">
            <v>0</v>
          </cell>
          <cell r="BN1865">
            <v>17271.060000000001</v>
          </cell>
          <cell r="BO1865">
            <v>39903.53</v>
          </cell>
          <cell r="BP1865">
            <v>57174.59</v>
          </cell>
          <cell r="BQ1865">
            <v>19190.060000000001</v>
          </cell>
          <cell r="BR1865">
            <v>2110.9</v>
          </cell>
          <cell r="BS1865">
            <v>4221.8</v>
          </cell>
          <cell r="BT1865">
            <v>31</v>
          </cell>
          <cell r="BU1865">
            <v>57174.59</v>
          </cell>
          <cell r="BV1865">
            <v>2110.9</v>
          </cell>
          <cell r="BW1865">
            <v>19349.330000000002</v>
          </cell>
          <cell r="BX1865">
            <v>44752.57</v>
          </cell>
          <cell r="BY1865">
            <v>64101.9</v>
          </cell>
          <cell r="BZ1865">
            <v>1934.93</v>
          </cell>
          <cell r="CA1865">
            <v>4475.25</v>
          </cell>
          <cell r="CB1865">
            <v>6410.18</v>
          </cell>
          <cell r="CC1865">
            <v>0</v>
          </cell>
          <cell r="CD1865">
            <v>0</v>
          </cell>
          <cell r="CE1865">
            <v>0</v>
          </cell>
          <cell r="CF1865">
            <v>0</v>
          </cell>
          <cell r="CG1865">
            <v>0</v>
          </cell>
          <cell r="CH1865">
            <v>0</v>
          </cell>
          <cell r="CI1865">
            <v>0</v>
          </cell>
          <cell r="CJ1865">
            <v>0</v>
          </cell>
          <cell r="CK1865">
            <v>0</v>
          </cell>
          <cell r="CL1865">
            <v>17414.400000000001</v>
          </cell>
          <cell r="CM1865">
            <v>40277.319999999992</v>
          </cell>
          <cell r="CN1865">
            <v>57691.719999999994</v>
          </cell>
          <cell r="CO1865">
            <v>19349.330000000002</v>
          </cell>
          <cell r="CP1865">
            <v>2128.42</v>
          </cell>
          <cell r="CQ1865">
            <v>4256.84</v>
          </cell>
          <cell r="CR1865">
            <v>57691.719999999994</v>
          </cell>
          <cell r="CS1865">
            <v>2128.42</v>
          </cell>
          <cell r="CT1865">
            <v>44378</v>
          </cell>
          <cell r="CU1865"/>
          <cell r="CV1865">
            <v>9203</v>
          </cell>
          <cell r="CW1865">
            <v>44835</v>
          </cell>
          <cell r="CX1865">
            <v>1.1095638366066978</v>
          </cell>
          <cell r="CY1865">
            <v>21469.31</v>
          </cell>
          <cell r="CZ1865">
            <v>49655.839999999997</v>
          </cell>
          <cell r="DA1865">
            <v>71125.149999999994</v>
          </cell>
          <cell r="DB1865">
            <v>21469.31</v>
          </cell>
          <cell r="DC1865">
            <v>2361.62</v>
          </cell>
          <cell r="DD1865">
            <v>4723.24</v>
          </cell>
          <cell r="DE1865">
            <v>14356.8</v>
          </cell>
          <cell r="DF1865">
            <v>2361.62</v>
          </cell>
          <cell r="DG1865">
            <v>218160</v>
          </cell>
          <cell r="DH1865">
            <v>1</v>
          </cell>
          <cell r="DI1865">
            <v>21469.31</v>
          </cell>
          <cell r="DJ1865">
            <v>49655.839999999997</v>
          </cell>
          <cell r="DK1865">
            <v>71125.149999999994</v>
          </cell>
          <cell r="DL1865">
            <v>21469.31</v>
          </cell>
          <cell r="DM1865">
            <v>2361.62</v>
          </cell>
          <cell r="DN1865">
            <v>4723.24</v>
          </cell>
          <cell r="DO1865">
            <v>14356.8</v>
          </cell>
          <cell r="DP1865">
            <v>2361.62</v>
          </cell>
          <cell r="DQ1865">
            <v>0</v>
          </cell>
          <cell r="DR1865"/>
          <cell r="DS1865">
            <v>0</v>
          </cell>
          <cell r="DT1865">
            <v>0</v>
          </cell>
        </row>
        <row r="1866">
          <cell r="A1866">
            <v>9204</v>
          </cell>
          <cell r="B1866">
            <v>0</v>
          </cell>
          <cell r="C1866" t="str">
            <v>2021/0208091-0</v>
          </cell>
          <cell r="D1866" t="str">
            <v>0208091-09.2021.3.00.0000</v>
          </cell>
          <cell r="E1866">
            <v>44378</v>
          </cell>
          <cell r="F1866" t="str">
            <v>PAGO - 1ª. 2ª ORDEM - OUT/2022 - 3ª remessa</v>
          </cell>
          <cell r="G1866" t="str">
            <v>sim</v>
          </cell>
          <cell r="H1866">
            <v>44835</v>
          </cell>
          <cell r="I1866" t="str">
            <v>sim</v>
          </cell>
          <cell r="J1866" t="str">
            <v>não</v>
          </cell>
          <cell r="K1866">
            <v>3</v>
          </cell>
          <cell r="L1866" t="str">
            <v>MS 10.438/DF</v>
          </cell>
          <cell r="M1866" t="str">
            <v>2005/0023175-9</v>
          </cell>
          <cell r="N1866">
            <v>38405</v>
          </cell>
          <cell r="O1866" t="str">
            <v>Administrativo - Militar - Pensão</v>
          </cell>
          <cell r="P1866" t="str">
            <v>UNIÃO</v>
          </cell>
          <cell r="Q1866" t="str">
            <v>Ministério da Fazenda</v>
          </cell>
          <cell r="R1866">
            <v>39338</v>
          </cell>
          <cell r="S1866" t="str">
            <v>Mandado de Segurança 10.438/DF</v>
          </cell>
          <cell r="T1866" t="str">
            <v>2021/0109134-0</v>
          </cell>
          <cell r="U1866">
            <v>44370</v>
          </cell>
          <cell r="V1866" t="str">
            <v>Eurípedes Moreira do Carmo</v>
          </cell>
          <cell r="W1866" t="str">
            <v>249.104.901-59</v>
          </cell>
          <cell r="X1866">
            <v>21613</v>
          </cell>
          <cell r="Y1866">
            <v>63</v>
          </cell>
          <cell r="Z1866" t="str">
            <v>Servidor Público Militar Inativo</v>
          </cell>
          <cell r="AA1866" t="str">
            <v>Soldo previsto na Lei Estadual 1.063/2002</v>
          </cell>
          <cell r="AB1866" t="str">
            <v>Alimentar</v>
          </cell>
          <cell r="AC1866" t="str">
            <v>Não</v>
          </cell>
          <cell r="AD1866" t="str">
            <v>Não</v>
          </cell>
          <cell r="AE1866" t="str">
            <v>Não</v>
          </cell>
          <cell r="AF1866" t="str">
            <v>-</v>
          </cell>
          <cell r="AG1866" t="str">
            <v>-</v>
          </cell>
          <cell r="AH1866" t="str">
            <v>Não informada</v>
          </cell>
          <cell r="AI1866" t="str">
            <v>Não Informada</v>
          </cell>
          <cell r="AJ1866" t="str">
            <v>Não</v>
          </cell>
          <cell r="AK1866">
            <v>20.5</v>
          </cell>
          <cell r="AL1866" t="str">
            <v>Leon e Advogados Associados</v>
          </cell>
          <cell r="AM1866" t="str">
            <v>17.858.268/0001-61</v>
          </cell>
          <cell r="AN1866">
            <v>10.5</v>
          </cell>
          <cell r="AO1866" t="str">
            <v>Silveira Cruz Advogados</v>
          </cell>
          <cell r="AP1866" t="str">
            <v>07.419.539/0001-29</v>
          </cell>
          <cell r="AQ1866">
            <v>0</v>
          </cell>
          <cell r="AR1866" t="str">
            <v>x x x</v>
          </cell>
          <cell r="AS1866" t="str">
            <v>x x x</v>
          </cell>
          <cell r="AT1866">
            <v>0</v>
          </cell>
          <cell r="AU1866" t="str">
            <v>x x x</v>
          </cell>
          <cell r="AV1866" t="str">
            <v>x x x</v>
          </cell>
          <cell r="AW1866" t="str">
            <v>Dedução de Honorários Contratuais</v>
          </cell>
          <cell r="AX1866">
            <v>44348</v>
          </cell>
          <cell r="AY1866">
            <v>166818.10999999999</v>
          </cell>
          <cell r="AZ1866">
            <v>65899.399999999994</v>
          </cell>
          <cell r="BA1866">
            <v>232717.51</v>
          </cell>
          <cell r="BB1866">
            <v>34197.71</v>
          </cell>
          <cell r="BC1866">
            <v>13509.37</v>
          </cell>
          <cell r="BD1866">
            <v>47707.08</v>
          </cell>
          <cell r="BE1866">
            <v>17515.900000000001</v>
          </cell>
          <cell r="BF1866">
            <v>6919.43</v>
          </cell>
          <cell r="BG1866">
            <v>24435.33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  <cell r="BM1866">
            <v>0</v>
          </cell>
          <cell r="BN1866">
            <v>115104.5</v>
          </cell>
          <cell r="BO1866">
            <v>45470.6</v>
          </cell>
          <cell r="BP1866">
            <v>160575.1</v>
          </cell>
          <cell r="BQ1866">
            <v>0</v>
          </cell>
          <cell r="BR1866">
            <v>0</v>
          </cell>
          <cell r="BS1866">
            <v>0</v>
          </cell>
          <cell r="BT1866">
            <v>80</v>
          </cell>
          <cell r="BU1866">
            <v>160575.1</v>
          </cell>
          <cell r="BV1866">
            <v>0</v>
          </cell>
          <cell r="BW1866">
            <v>168202.7</v>
          </cell>
          <cell r="BX1866">
            <v>66857.78</v>
          </cell>
          <cell r="BY1866">
            <v>235060.48000000001</v>
          </cell>
          <cell r="BZ1866">
            <v>34481.550000000003</v>
          </cell>
          <cell r="CA1866">
            <v>13705.839999999997</v>
          </cell>
          <cell r="CB1866">
            <v>48187.39</v>
          </cell>
          <cell r="CC1866">
            <v>17661.28</v>
          </cell>
          <cell r="CD1866">
            <v>7020.0499999999993</v>
          </cell>
          <cell r="CE1866">
            <v>24681.329999999998</v>
          </cell>
          <cell r="CF1866">
            <v>0</v>
          </cell>
          <cell r="CG1866">
            <v>0</v>
          </cell>
          <cell r="CH1866">
            <v>0</v>
          </cell>
          <cell r="CI1866">
            <v>0</v>
          </cell>
          <cell r="CJ1866">
            <v>0</v>
          </cell>
          <cell r="CK1866">
            <v>0</v>
          </cell>
          <cell r="CL1866">
            <v>116059.87000000002</v>
          </cell>
          <cell r="CM1866">
            <v>46131.890000000014</v>
          </cell>
          <cell r="CN1866">
            <v>162191.76000000004</v>
          </cell>
          <cell r="CO1866">
            <v>0</v>
          </cell>
          <cell r="CP1866">
            <v>0</v>
          </cell>
          <cell r="CQ1866">
            <v>0</v>
          </cell>
          <cell r="CR1866">
            <v>162191.76000000004</v>
          </cell>
          <cell r="CS1866">
            <v>0</v>
          </cell>
          <cell r="CT1866">
            <v>44378</v>
          </cell>
          <cell r="CU1866"/>
          <cell r="CV1866">
            <v>9204</v>
          </cell>
          <cell r="CW1866">
            <v>44835</v>
          </cell>
          <cell r="CX1866">
            <v>1.1095638366066978</v>
          </cell>
          <cell r="CY1866">
            <v>186631.63</v>
          </cell>
          <cell r="CZ1866">
            <v>74182.97</v>
          </cell>
          <cell r="DA1866">
            <v>260814.6</v>
          </cell>
          <cell r="DB1866">
            <v>0</v>
          </cell>
          <cell r="DC1866">
            <v>0</v>
          </cell>
          <cell r="DD1866">
            <v>0</v>
          </cell>
          <cell r="DE1866">
            <v>105779.1</v>
          </cell>
          <cell r="DF1866">
            <v>0</v>
          </cell>
          <cell r="DG1866">
            <v>218160</v>
          </cell>
          <cell r="DH1866">
            <v>71.557201935781194</v>
          </cell>
          <cell r="DI1866">
            <v>156109.19</v>
          </cell>
          <cell r="DJ1866">
            <v>62050.81</v>
          </cell>
          <cell r="DK1866">
            <v>218160</v>
          </cell>
          <cell r="DL1866">
            <v>0</v>
          </cell>
          <cell r="DM1866">
            <v>0</v>
          </cell>
          <cell r="DN1866">
            <v>0</v>
          </cell>
          <cell r="DO1866">
            <v>88479.58</v>
          </cell>
          <cell r="DP1866">
            <v>0</v>
          </cell>
          <cell r="DQ1866">
            <v>30522.440000000002</v>
          </cell>
          <cell r="DR1866"/>
          <cell r="DS1866">
            <v>12132.160000000003</v>
          </cell>
          <cell r="DT1866">
            <v>42654.600000000006</v>
          </cell>
        </row>
        <row r="1867">
          <cell r="A1867">
            <v>9205</v>
          </cell>
          <cell r="B1867">
            <v>0</v>
          </cell>
          <cell r="C1867" t="str">
            <v>2021/0208097-1</v>
          </cell>
          <cell r="D1867" t="str">
            <v>0208097-16.2021.3.00.0000</v>
          </cell>
          <cell r="E1867">
            <v>44378</v>
          </cell>
          <cell r="F1867" t="str">
            <v>PAGO - 1ª. 2ª ORDEM - OUT/2022 - 7ª remessa</v>
          </cell>
          <cell r="G1867" t="str">
            <v>sim</v>
          </cell>
          <cell r="H1867">
            <v>44835</v>
          </cell>
          <cell r="I1867" t="str">
            <v>sim</v>
          </cell>
          <cell r="J1867" t="str">
            <v>sim</v>
          </cell>
          <cell r="K1867">
            <v>7</v>
          </cell>
          <cell r="L1867" t="str">
            <v>MS 8.404/DF</v>
          </cell>
          <cell r="M1867" t="str">
            <v>2002/0060211-7</v>
          </cell>
          <cell r="N1867">
            <v>37414</v>
          </cell>
          <cell r="O1867" t="str">
            <v>Administrativo - Servidor Público Civil - Regime Estatutário - Enquadramento</v>
          </cell>
          <cell r="P1867" t="str">
            <v>UNIÃO</v>
          </cell>
          <cell r="Q1867" t="str">
            <v>Ministério do Planejamento, Orçamento e Gestão</v>
          </cell>
          <cell r="R1867">
            <v>38048</v>
          </cell>
          <cell r="S1867" t="str">
            <v>Mandado de Segurança 8.404/DF</v>
          </cell>
          <cell r="T1867" t="str">
            <v>2006/0091790-4</v>
          </cell>
          <cell r="U1867">
            <v>44378</v>
          </cell>
          <cell r="V1867" t="str">
            <v>Edmundo Paolilo Mandarino</v>
          </cell>
          <cell r="W1867" t="str">
            <v>004.876.435-34</v>
          </cell>
          <cell r="X1867">
            <v>14502</v>
          </cell>
          <cell r="Y1867">
            <v>83</v>
          </cell>
          <cell r="Z1867" t="str">
            <v>Servidor Público Civil Inativo</v>
          </cell>
          <cell r="AA1867" t="str">
            <v>Reenquadramento</v>
          </cell>
          <cell r="AB1867" t="str">
            <v>Alimentar</v>
          </cell>
          <cell r="AC1867" t="str">
            <v>Não</v>
          </cell>
          <cell r="AD1867" t="str">
            <v>Não</v>
          </cell>
          <cell r="AE1867" t="str">
            <v>Não</v>
          </cell>
          <cell r="AF1867" t="str">
            <v>-</v>
          </cell>
          <cell r="AG1867" t="str">
            <v>-</v>
          </cell>
          <cell r="AH1867" t="str">
            <v>Não informada</v>
          </cell>
          <cell r="AI1867" t="str">
            <v>Não Informada</v>
          </cell>
          <cell r="AJ1867" t="str">
            <v>Não</v>
          </cell>
          <cell r="AK1867">
            <v>10</v>
          </cell>
          <cell r="AL1867" t="str">
            <v xml:space="preserve">Marcello Lavenère Machado Advocacia </v>
          </cell>
          <cell r="AM1867" t="str">
            <v>04.480.253/0001-60</v>
          </cell>
          <cell r="AN1867">
            <v>0</v>
          </cell>
          <cell r="AO1867" t="str">
            <v>x x x</v>
          </cell>
          <cell r="AP1867" t="str">
            <v>x x x</v>
          </cell>
          <cell r="AQ1867">
            <v>0</v>
          </cell>
          <cell r="AR1867" t="str">
            <v>x x x</v>
          </cell>
          <cell r="AS1867" t="str">
            <v>x x x</v>
          </cell>
          <cell r="AT1867">
            <v>0</v>
          </cell>
          <cell r="AU1867" t="str">
            <v>x x x</v>
          </cell>
          <cell r="AV1867" t="str">
            <v>x x x</v>
          </cell>
          <cell r="AW1867" t="str">
            <v>Dedução de Honorários Contratuais</v>
          </cell>
          <cell r="AX1867">
            <v>44348</v>
          </cell>
          <cell r="AY1867">
            <v>2244.15</v>
          </cell>
          <cell r="AZ1867">
            <v>21223.67</v>
          </cell>
          <cell r="BA1867">
            <v>23467.82</v>
          </cell>
          <cell r="BB1867">
            <v>224.41</v>
          </cell>
          <cell r="BC1867">
            <v>2122.37</v>
          </cell>
          <cell r="BD1867">
            <v>2346.7800000000002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K1867">
            <v>0</v>
          </cell>
          <cell r="BL1867">
            <v>0</v>
          </cell>
          <cell r="BM1867">
            <v>0</v>
          </cell>
          <cell r="BN1867">
            <v>2019.74</v>
          </cell>
          <cell r="BO1867">
            <v>19101.3</v>
          </cell>
          <cell r="BP1867">
            <v>21121.040000000001</v>
          </cell>
          <cell r="BQ1867">
            <v>2244.15</v>
          </cell>
          <cell r="BR1867">
            <v>246.85</v>
          </cell>
          <cell r="BS1867">
            <v>0</v>
          </cell>
          <cell r="BT1867">
            <v>27</v>
          </cell>
          <cell r="BU1867">
            <v>21121.040000000001</v>
          </cell>
          <cell r="BV1867">
            <v>246.85</v>
          </cell>
          <cell r="BW1867">
            <v>2262.77</v>
          </cell>
          <cell r="BX1867">
            <v>21405.35</v>
          </cell>
          <cell r="BY1867">
            <v>23668.12</v>
          </cell>
          <cell r="BZ1867">
            <v>226.27</v>
          </cell>
          <cell r="CA1867">
            <v>2140.5300000000002</v>
          </cell>
          <cell r="CB1867">
            <v>2366.8000000000002</v>
          </cell>
          <cell r="CC1867">
            <v>0</v>
          </cell>
          <cell r="CD1867">
            <v>0</v>
          </cell>
          <cell r="CE1867">
            <v>0</v>
          </cell>
          <cell r="CF1867">
            <v>0</v>
          </cell>
          <cell r="CG1867">
            <v>0</v>
          </cell>
          <cell r="CH1867">
            <v>0</v>
          </cell>
          <cell r="CI1867">
            <v>0</v>
          </cell>
          <cell r="CJ1867">
            <v>0</v>
          </cell>
          <cell r="CK1867">
            <v>0</v>
          </cell>
          <cell r="CL1867">
            <v>2036.5</v>
          </cell>
          <cell r="CM1867">
            <v>19264.82</v>
          </cell>
          <cell r="CN1867">
            <v>21301.32</v>
          </cell>
          <cell r="CO1867">
            <v>2262.77</v>
          </cell>
          <cell r="CP1867">
            <v>248.9</v>
          </cell>
          <cell r="CQ1867">
            <v>0</v>
          </cell>
          <cell r="CR1867">
            <v>21301.32</v>
          </cell>
          <cell r="CS1867">
            <v>248.9</v>
          </cell>
          <cell r="CT1867">
            <v>44378</v>
          </cell>
          <cell r="CU1867"/>
          <cell r="CV1867">
            <v>9205</v>
          </cell>
          <cell r="CW1867">
            <v>44835</v>
          </cell>
          <cell r="CX1867">
            <v>1.1095638366066978</v>
          </cell>
          <cell r="CY1867">
            <v>2510.6799999999998</v>
          </cell>
          <cell r="CZ1867">
            <v>23750.61</v>
          </cell>
          <cell r="DA1867">
            <v>26261.29</v>
          </cell>
          <cell r="DB1867">
            <v>2510.6799999999998</v>
          </cell>
          <cell r="DC1867">
            <v>276.17</v>
          </cell>
          <cell r="DD1867">
            <v>0</v>
          </cell>
          <cell r="DE1867">
            <v>0</v>
          </cell>
          <cell r="DF1867">
            <v>276.17</v>
          </cell>
          <cell r="DG1867">
            <v>218160</v>
          </cell>
          <cell r="DH1867">
            <v>1</v>
          </cell>
          <cell r="DI1867">
            <v>2510.6799999999998</v>
          </cell>
          <cell r="DJ1867">
            <v>23750.61</v>
          </cell>
          <cell r="DK1867">
            <v>26261.29</v>
          </cell>
          <cell r="DL1867">
            <v>2510.6799999999998</v>
          </cell>
          <cell r="DM1867">
            <v>276.17</v>
          </cell>
          <cell r="DN1867">
            <v>0</v>
          </cell>
          <cell r="DO1867">
            <v>0</v>
          </cell>
          <cell r="DP1867">
            <v>276.17</v>
          </cell>
          <cell r="DQ1867">
            <v>0</v>
          </cell>
          <cell r="DR1867"/>
          <cell r="DS1867">
            <v>0</v>
          </cell>
          <cell r="DT1867">
            <v>0</v>
          </cell>
        </row>
        <row r="1868">
          <cell r="A1868">
            <v>9206</v>
          </cell>
          <cell r="B1868">
            <v>0</v>
          </cell>
          <cell r="C1868" t="str">
            <v>2021/0208098-3</v>
          </cell>
          <cell r="D1868" t="str">
            <v>0208098-98.2021.3.00.0000</v>
          </cell>
          <cell r="E1868">
            <v>44378</v>
          </cell>
          <cell r="F1868" t="str">
            <v>PAGO - 1ª. 2ª ORDEM - OUT/2022 - 3ª remessa</v>
          </cell>
          <cell r="G1868" t="str">
            <v>sim</v>
          </cell>
          <cell r="H1868">
            <v>44835</v>
          </cell>
          <cell r="I1868" t="str">
            <v>sim</v>
          </cell>
          <cell r="J1868" t="str">
            <v>não</v>
          </cell>
          <cell r="K1868">
            <v>3</v>
          </cell>
          <cell r="L1868" t="str">
            <v>MS 10.438/DF</v>
          </cell>
          <cell r="M1868" t="str">
            <v>2005/0023175-9</v>
          </cell>
          <cell r="N1868">
            <v>38405</v>
          </cell>
          <cell r="O1868" t="str">
            <v>Administrativo - Militar - Pensão</v>
          </cell>
          <cell r="P1868" t="str">
            <v>UNIÃO</v>
          </cell>
          <cell r="Q1868" t="str">
            <v>Ministério da Fazenda</v>
          </cell>
          <cell r="R1868">
            <v>39338</v>
          </cell>
          <cell r="S1868" t="str">
            <v>Mandado de Segurança 10.438/DF</v>
          </cell>
          <cell r="T1868" t="str">
            <v>2021/0109134-0</v>
          </cell>
          <cell r="U1868">
            <v>44370</v>
          </cell>
          <cell r="V1868" t="str">
            <v>Felipe Ramos das Neves</v>
          </cell>
          <cell r="W1868" t="str">
            <v>152.072.422-53</v>
          </cell>
          <cell r="X1868">
            <v>21681</v>
          </cell>
          <cell r="Y1868">
            <v>63</v>
          </cell>
          <cell r="Z1868" t="str">
            <v>Servidor Público Militar Inativo</v>
          </cell>
          <cell r="AA1868" t="str">
            <v>Soldo previsto na Lei Estadual 1.063/2002</v>
          </cell>
          <cell r="AB1868" t="str">
            <v>Alimentar</v>
          </cell>
          <cell r="AC1868" t="str">
            <v>Não</v>
          </cell>
          <cell r="AD1868" t="str">
            <v>Não</v>
          </cell>
          <cell r="AE1868" t="str">
            <v>Não</v>
          </cell>
          <cell r="AF1868" t="str">
            <v>-</v>
          </cell>
          <cell r="AG1868" t="str">
            <v>-</v>
          </cell>
          <cell r="AH1868" t="str">
            <v>Não informada</v>
          </cell>
          <cell r="AI1868" t="str">
            <v>Não Informada</v>
          </cell>
          <cell r="AJ1868" t="str">
            <v>Não</v>
          </cell>
          <cell r="AK1868">
            <v>20.5</v>
          </cell>
          <cell r="AL1868" t="str">
            <v>Leon e Advogados Associados</v>
          </cell>
          <cell r="AM1868" t="str">
            <v>17.858.268/0001-61</v>
          </cell>
          <cell r="AN1868">
            <v>10.5</v>
          </cell>
          <cell r="AO1868" t="str">
            <v>Silveira Cruz Advogados</v>
          </cell>
          <cell r="AP1868" t="str">
            <v>07.419.539/0001-29</v>
          </cell>
          <cell r="AQ1868">
            <v>0</v>
          </cell>
          <cell r="AR1868" t="str">
            <v>x x x</v>
          </cell>
          <cell r="AS1868" t="str">
            <v>x x x</v>
          </cell>
          <cell r="AT1868">
            <v>0</v>
          </cell>
          <cell r="AU1868" t="str">
            <v>x x x</v>
          </cell>
          <cell r="AV1868" t="str">
            <v>x x x</v>
          </cell>
          <cell r="AW1868" t="str">
            <v>Dedução de Honorários Contratuais</v>
          </cell>
          <cell r="AX1868">
            <v>44348</v>
          </cell>
          <cell r="AY1868">
            <v>337170.79</v>
          </cell>
          <cell r="AZ1868">
            <v>135922.06</v>
          </cell>
          <cell r="BA1868">
            <v>473092.85</v>
          </cell>
          <cell r="BB1868">
            <v>69120.009999999995</v>
          </cell>
          <cell r="BC1868">
            <v>27864.02</v>
          </cell>
          <cell r="BD1868">
            <v>96984.03</v>
          </cell>
          <cell r="BE1868">
            <v>35402.93</v>
          </cell>
          <cell r="BF1868">
            <v>14271.81</v>
          </cell>
          <cell r="BG1868">
            <v>49674.74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  <cell r="BM1868">
            <v>0</v>
          </cell>
          <cell r="BN1868">
            <v>232647.85</v>
          </cell>
          <cell r="BO1868">
            <v>93786.23</v>
          </cell>
          <cell r="BP1868">
            <v>326434.08</v>
          </cell>
          <cell r="BQ1868">
            <v>0</v>
          </cell>
          <cell r="BR1868">
            <v>0</v>
          </cell>
          <cell r="BS1868">
            <v>0</v>
          </cell>
          <cell r="BT1868">
            <v>80</v>
          </cell>
          <cell r="BU1868">
            <v>326434.08</v>
          </cell>
          <cell r="BV1868">
            <v>0</v>
          </cell>
          <cell r="BW1868">
            <v>339969.3</v>
          </cell>
          <cell r="BX1868">
            <v>137881.77000000002</v>
          </cell>
          <cell r="BY1868">
            <v>477851.07</v>
          </cell>
          <cell r="BZ1868">
            <v>69693.7</v>
          </cell>
          <cell r="CA1868">
            <v>28265.75</v>
          </cell>
          <cell r="CB1868">
            <v>97959.45</v>
          </cell>
          <cell r="CC1868">
            <v>35696.769999999997</v>
          </cell>
          <cell r="CD1868">
            <v>14477.579999999994</v>
          </cell>
          <cell r="CE1868">
            <v>50174.349999999991</v>
          </cell>
          <cell r="CF1868">
            <v>0</v>
          </cell>
          <cell r="CG1868">
            <v>0</v>
          </cell>
          <cell r="CH1868">
            <v>0</v>
          </cell>
          <cell r="CI1868">
            <v>0</v>
          </cell>
          <cell r="CJ1868">
            <v>0</v>
          </cell>
          <cell r="CK1868">
            <v>0</v>
          </cell>
          <cell r="CL1868">
            <v>234578.83</v>
          </cell>
          <cell r="CM1868">
            <v>95138.439999999973</v>
          </cell>
          <cell r="CN1868">
            <v>329717.26999999996</v>
          </cell>
          <cell r="CO1868">
            <v>0</v>
          </cell>
          <cell r="CP1868">
            <v>0</v>
          </cell>
          <cell r="CQ1868">
            <v>0</v>
          </cell>
          <cell r="CR1868">
            <v>329717.26999999996</v>
          </cell>
          <cell r="CS1868">
            <v>0</v>
          </cell>
          <cell r="CT1868">
            <v>44378</v>
          </cell>
          <cell r="CU1868"/>
          <cell r="CV1868">
            <v>9206</v>
          </cell>
          <cell r="CW1868">
            <v>44835</v>
          </cell>
          <cell r="CX1868">
            <v>1.1095638366066978</v>
          </cell>
          <cell r="CY1868">
            <v>377217.64</v>
          </cell>
          <cell r="CZ1868">
            <v>152988.62</v>
          </cell>
          <cell r="DA1868">
            <v>530206.26</v>
          </cell>
          <cell r="DB1868">
            <v>0</v>
          </cell>
          <cell r="DC1868">
            <v>0</v>
          </cell>
          <cell r="DD1868">
            <v>0</v>
          </cell>
          <cell r="DE1868">
            <v>212853.69</v>
          </cell>
          <cell r="DF1868">
            <v>0</v>
          </cell>
          <cell r="DG1868">
            <v>218160</v>
          </cell>
          <cell r="DH1868">
            <v>71.145451960525705</v>
          </cell>
          <cell r="DI1868">
            <v>155210.91</v>
          </cell>
          <cell r="DJ1868">
            <v>62949.09</v>
          </cell>
          <cell r="DK1868">
            <v>218160</v>
          </cell>
          <cell r="DL1868">
            <v>0</v>
          </cell>
          <cell r="DM1868">
            <v>0</v>
          </cell>
          <cell r="DN1868">
            <v>0</v>
          </cell>
          <cell r="DO1868">
            <v>87581.3</v>
          </cell>
          <cell r="DP1868">
            <v>0</v>
          </cell>
          <cell r="DQ1868">
            <v>222006.73</v>
          </cell>
          <cell r="DR1868"/>
          <cell r="DS1868">
            <v>90039.53</v>
          </cell>
          <cell r="DT1868">
            <v>312046.26</v>
          </cell>
        </row>
        <row r="1869">
          <cell r="A1869">
            <v>9207</v>
          </cell>
          <cell r="B1869">
            <v>0</v>
          </cell>
          <cell r="C1869" t="str">
            <v>2021/0208102-2</v>
          </cell>
          <cell r="D1869" t="str">
            <v>0208102-38.2021.3.00.0000</v>
          </cell>
          <cell r="E1869">
            <v>44378</v>
          </cell>
          <cell r="F1869" t="str">
            <v>PAGO - 1ª. 2ª ORDEM - OUT/2022 - 3ª remessa</v>
          </cell>
          <cell r="G1869" t="str">
            <v>sim</v>
          </cell>
          <cell r="H1869">
            <v>44835</v>
          </cell>
          <cell r="I1869" t="str">
            <v>sim</v>
          </cell>
          <cell r="J1869" t="str">
            <v>não</v>
          </cell>
          <cell r="K1869">
            <v>3</v>
          </cell>
          <cell r="L1869" t="str">
            <v>MS 10.438/DF</v>
          </cell>
          <cell r="M1869" t="str">
            <v>2005/0023175-9</v>
          </cell>
          <cell r="N1869">
            <v>38405</v>
          </cell>
          <cell r="O1869" t="str">
            <v>Administrativo - Militar - Pensão</v>
          </cell>
          <cell r="P1869" t="str">
            <v>UNIÃO</v>
          </cell>
          <cell r="Q1869" t="str">
            <v>Ministério da Fazenda</v>
          </cell>
          <cell r="R1869">
            <v>39338</v>
          </cell>
          <cell r="S1869" t="str">
            <v>Mandado de Segurança 10.438/DF</v>
          </cell>
          <cell r="T1869" t="str">
            <v>2021/0109134-0</v>
          </cell>
          <cell r="U1869">
            <v>44370</v>
          </cell>
          <cell r="V1869" t="str">
            <v>Josias Joaquim dos Santos</v>
          </cell>
          <cell r="W1869" t="str">
            <v>149.207.514-00</v>
          </cell>
          <cell r="X1869">
            <v>20150</v>
          </cell>
          <cell r="Y1869">
            <v>67</v>
          </cell>
          <cell r="Z1869" t="str">
            <v>Servidor Público Militar Inativo</v>
          </cell>
          <cell r="AA1869" t="str">
            <v>Soldo previsto na Lei Estadual 1.063/2002</v>
          </cell>
          <cell r="AB1869" t="str">
            <v>Alimentar</v>
          </cell>
          <cell r="AC1869" t="str">
            <v>Não</v>
          </cell>
          <cell r="AD1869" t="str">
            <v>Não</v>
          </cell>
          <cell r="AE1869" t="str">
            <v>Não</v>
          </cell>
          <cell r="AF1869" t="str">
            <v>-</v>
          </cell>
          <cell r="AG1869" t="str">
            <v>-</v>
          </cell>
          <cell r="AH1869" t="str">
            <v>Não informada</v>
          </cell>
          <cell r="AI1869" t="str">
            <v>Não Informada</v>
          </cell>
          <cell r="AJ1869" t="str">
            <v>Não</v>
          </cell>
          <cell r="AK1869">
            <v>20.5</v>
          </cell>
          <cell r="AL1869" t="str">
            <v>Leon e Advogados Associados</v>
          </cell>
          <cell r="AM1869" t="str">
            <v>17.858.268/0001-61</v>
          </cell>
          <cell r="AN1869">
            <v>10.5</v>
          </cell>
          <cell r="AO1869" t="str">
            <v>Silveira Cruz Advogados</v>
          </cell>
          <cell r="AP1869" t="str">
            <v>07.419.539/0001-29</v>
          </cell>
          <cell r="AQ1869">
            <v>0</v>
          </cell>
          <cell r="AR1869" t="str">
            <v>x x x</v>
          </cell>
          <cell r="AS1869" t="str">
            <v>x x x</v>
          </cell>
          <cell r="AT1869">
            <v>0</v>
          </cell>
          <cell r="AU1869" t="str">
            <v>x x x</v>
          </cell>
          <cell r="AV1869" t="str">
            <v>x x x</v>
          </cell>
          <cell r="AW1869" t="str">
            <v>Dedução de Honorários Contratuais</v>
          </cell>
          <cell r="AX1869">
            <v>44348</v>
          </cell>
          <cell r="AY1869">
            <v>336222.1</v>
          </cell>
          <cell r="AZ1869">
            <v>135677.23000000001</v>
          </cell>
          <cell r="BA1869">
            <v>471899.33</v>
          </cell>
          <cell r="BB1869">
            <v>68925.53</v>
          </cell>
          <cell r="BC1869">
            <v>27813.83</v>
          </cell>
          <cell r="BD1869">
            <v>96739.36</v>
          </cell>
          <cell r="BE1869">
            <v>35303.32</v>
          </cell>
          <cell r="BF1869">
            <v>14246.1</v>
          </cell>
          <cell r="BG1869">
            <v>49549.42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  <cell r="BM1869">
            <v>0</v>
          </cell>
          <cell r="BN1869">
            <v>231993.25</v>
          </cell>
          <cell r="BO1869">
            <v>93617.3</v>
          </cell>
          <cell r="BP1869">
            <v>325610.55</v>
          </cell>
          <cell r="BQ1869">
            <v>0</v>
          </cell>
          <cell r="BR1869">
            <v>0</v>
          </cell>
          <cell r="BS1869">
            <v>0</v>
          </cell>
          <cell r="BT1869">
            <v>80</v>
          </cell>
          <cell r="BU1869">
            <v>325610.55</v>
          </cell>
          <cell r="BV1869">
            <v>0</v>
          </cell>
          <cell r="BW1869">
            <v>339012.74</v>
          </cell>
          <cell r="BX1869">
            <v>137632.57</v>
          </cell>
          <cell r="BY1869">
            <v>476645.31</v>
          </cell>
          <cell r="BZ1869">
            <v>69497.61</v>
          </cell>
          <cell r="CA1869">
            <v>28214.670000000013</v>
          </cell>
          <cell r="CB1869">
            <v>97712.280000000013</v>
          </cell>
          <cell r="CC1869">
            <v>35596.33</v>
          </cell>
          <cell r="CD1869">
            <v>14451.409999999996</v>
          </cell>
          <cell r="CE1869">
            <v>50047.74</v>
          </cell>
          <cell r="CF1869">
            <v>0</v>
          </cell>
          <cell r="CG1869">
            <v>0</v>
          </cell>
          <cell r="CH1869">
            <v>0</v>
          </cell>
          <cell r="CI1869">
            <v>0</v>
          </cell>
          <cell r="CJ1869">
            <v>0</v>
          </cell>
          <cell r="CK1869">
            <v>0</v>
          </cell>
          <cell r="CL1869">
            <v>233918.8</v>
          </cell>
          <cell r="CM1869">
            <v>94966.489999999991</v>
          </cell>
          <cell r="CN1869">
            <v>328885.28999999998</v>
          </cell>
          <cell r="CO1869">
            <v>0</v>
          </cell>
          <cell r="CP1869">
            <v>0</v>
          </cell>
          <cell r="CQ1869">
            <v>0</v>
          </cell>
          <cell r="CR1869">
            <v>328885.28999999998</v>
          </cell>
          <cell r="CS1869">
            <v>0</v>
          </cell>
          <cell r="CT1869">
            <v>44378</v>
          </cell>
          <cell r="CU1869"/>
          <cell r="CV1869">
            <v>9207</v>
          </cell>
          <cell r="CW1869">
            <v>44835</v>
          </cell>
          <cell r="CX1869">
            <v>1.1095638366066978</v>
          </cell>
          <cell r="CY1869">
            <v>376156.27</v>
          </cell>
          <cell r="CZ1869">
            <v>152712.12</v>
          </cell>
          <cell r="DA1869">
            <v>528868.39</v>
          </cell>
          <cell r="DB1869">
            <v>0</v>
          </cell>
          <cell r="DC1869">
            <v>0</v>
          </cell>
          <cell r="DD1869">
            <v>0</v>
          </cell>
          <cell r="DE1869">
            <v>212207.07</v>
          </cell>
          <cell r="DF1869">
            <v>0</v>
          </cell>
          <cell r="DG1869">
            <v>218160</v>
          </cell>
          <cell r="DH1869">
            <v>71.124740504910875</v>
          </cell>
          <cell r="DI1869">
            <v>155165.73000000001</v>
          </cell>
          <cell r="DJ1869">
            <v>62994.26999999999</v>
          </cell>
          <cell r="DK1869">
            <v>218160</v>
          </cell>
          <cell r="DL1869">
            <v>0</v>
          </cell>
          <cell r="DM1869">
            <v>0</v>
          </cell>
          <cell r="DN1869">
            <v>0</v>
          </cell>
          <cell r="DO1869">
            <v>87536.13</v>
          </cell>
          <cell r="DP1869">
            <v>0</v>
          </cell>
          <cell r="DQ1869">
            <v>220990.54</v>
          </cell>
          <cell r="DR1869"/>
          <cell r="DS1869">
            <v>89717.85</v>
          </cell>
          <cell r="DT1869">
            <v>310708.39</v>
          </cell>
        </row>
        <row r="1870">
          <cell r="A1870">
            <v>9208</v>
          </cell>
          <cell r="B1870">
            <v>0</v>
          </cell>
          <cell r="C1870" t="str">
            <v>2021/0208103-4</v>
          </cell>
          <cell r="D1870" t="str">
            <v>0208103-23.2021.3.00.0000</v>
          </cell>
          <cell r="E1870">
            <v>44378</v>
          </cell>
          <cell r="F1870" t="str">
            <v>PAGO - 1ª. 2ª ORDEM - OUT/2022 - 7ª remessa</v>
          </cell>
          <cell r="G1870" t="str">
            <v>sim</v>
          </cell>
          <cell r="H1870">
            <v>44835</v>
          </cell>
          <cell r="I1870" t="str">
            <v>sim</v>
          </cell>
          <cell r="J1870" t="str">
            <v>sim</v>
          </cell>
          <cell r="K1870">
            <v>7</v>
          </cell>
          <cell r="L1870" t="str">
            <v>MS 8.404/DF</v>
          </cell>
          <cell r="M1870" t="str">
            <v>2002/0060211-7</v>
          </cell>
          <cell r="N1870">
            <v>37414</v>
          </cell>
          <cell r="O1870" t="str">
            <v>Administrativo - Servidor Público Civil - Regime Estatutário - Enquadramento</v>
          </cell>
          <cell r="P1870" t="str">
            <v>UNIÃO</v>
          </cell>
          <cell r="Q1870" t="str">
            <v>Ministério do Planejamento, Orçamento e Gestão</v>
          </cell>
          <cell r="R1870">
            <v>38048</v>
          </cell>
          <cell r="S1870" t="str">
            <v>Mandado de Segurança 8.404/DF</v>
          </cell>
          <cell r="T1870" t="str">
            <v>2006/0091790-4</v>
          </cell>
          <cell r="U1870">
            <v>44378</v>
          </cell>
          <cell r="V1870" t="str">
            <v>Edna Dora Martins Newman Luz</v>
          </cell>
          <cell r="W1870" t="str">
            <v>055.722.664-34</v>
          </cell>
          <cell r="X1870">
            <v>17722</v>
          </cell>
          <cell r="Y1870">
            <v>74</v>
          </cell>
          <cell r="Z1870" t="str">
            <v>Servidor Público Civil Ativo</v>
          </cell>
          <cell r="AA1870" t="str">
            <v>Reenquadramento</v>
          </cell>
          <cell r="AB1870" t="str">
            <v>Alimentar</v>
          </cell>
          <cell r="AC1870" t="str">
            <v>Não</v>
          </cell>
          <cell r="AD1870" t="str">
            <v>Não</v>
          </cell>
          <cell r="AE1870" t="str">
            <v>Não</v>
          </cell>
          <cell r="AF1870" t="str">
            <v>-</v>
          </cell>
          <cell r="AG1870" t="str">
            <v>-</v>
          </cell>
          <cell r="AH1870" t="str">
            <v>Não informada</v>
          </cell>
          <cell r="AI1870" t="str">
            <v>Não Informada</v>
          </cell>
          <cell r="AJ1870" t="str">
            <v>Não</v>
          </cell>
          <cell r="AK1870">
            <v>10</v>
          </cell>
          <cell r="AL1870" t="str">
            <v xml:space="preserve">Marcello Lavenère Machado Advocacia </v>
          </cell>
          <cell r="AM1870" t="str">
            <v>04.480.253/0001-60</v>
          </cell>
          <cell r="AN1870">
            <v>0</v>
          </cell>
          <cell r="AO1870" t="str">
            <v>x x x</v>
          </cell>
          <cell r="AP1870" t="str">
            <v>x x x</v>
          </cell>
          <cell r="AQ1870">
            <v>0</v>
          </cell>
          <cell r="AR1870" t="str">
            <v>x x x</v>
          </cell>
          <cell r="AS1870" t="str">
            <v>x x x</v>
          </cell>
          <cell r="AT1870">
            <v>0</v>
          </cell>
          <cell r="AU1870" t="str">
            <v>x x x</v>
          </cell>
          <cell r="AV1870" t="str">
            <v>x x x</v>
          </cell>
          <cell r="AW1870" t="str">
            <v>Dedução de Honorários Contratuais</v>
          </cell>
          <cell r="AX1870">
            <v>44348</v>
          </cell>
          <cell r="AY1870">
            <v>120756.79</v>
          </cell>
          <cell r="AZ1870">
            <v>131838.17000000001</v>
          </cell>
          <cell r="BA1870">
            <v>252594.96</v>
          </cell>
          <cell r="BB1870">
            <v>12075.67</v>
          </cell>
          <cell r="BC1870">
            <v>13183.82</v>
          </cell>
          <cell r="BD1870">
            <v>25259.49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108681.12</v>
          </cell>
          <cell r="BO1870">
            <v>118654.35</v>
          </cell>
          <cell r="BP1870">
            <v>227335.47</v>
          </cell>
          <cell r="BQ1870">
            <v>120756.79</v>
          </cell>
          <cell r="BR1870">
            <v>13283.24</v>
          </cell>
          <cell r="BS1870">
            <v>26566.48</v>
          </cell>
          <cell r="BT1870">
            <v>31</v>
          </cell>
          <cell r="BU1870">
            <v>227335.47</v>
          </cell>
          <cell r="BV1870">
            <v>13283.24</v>
          </cell>
          <cell r="BW1870">
            <v>121759.07</v>
          </cell>
          <cell r="BX1870">
            <v>133230.24</v>
          </cell>
          <cell r="BY1870">
            <v>254989.31</v>
          </cell>
          <cell r="BZ1870">
            <v>12175.9</v>
          </cell>
          <cell r="CA1870">
            <v>13323.019999999999</v>
          </cell>
          <cell r="CB1870">
            <v>25498.92</v>
          </cell>
          <cell r="CC1870">
            <v>0</v>
          </cell>
          <cell r="CD1870">
            <v>0</v>
          </cell>
          <cell r="CE1870">
            <v>0</v>
          </cell>
          <cell r="CF1870">
            <v>0</v>
          </cell>
          <cell r="CG1870">
            <v>0</v>
          </cell>
          <cell r="CH1870">
            <v>0</v>
          </cell>
          <cell r="CI1870">
            <v>0</v>
          </cell>
          <cell r="CJ1870">
            <v>0</v>
          </cell>
          <cell r="CK1870">
            <v>0</v>
          </cell>
          <cell r="CL1870">
            <v>109583.17000000001</v>
          </cell>
          <cell r="CM1870">
            <v>119907.22000000003</v>
          </cell>
          <cell r="CN1870">
            <v>229490.39000000004</v>
          </cell>
          <cell r="CO1870">
            <v>121759.07</v>
          </cell>
          <cell r="CP1870">
            <v>13393.49</v>
          </cell>
          <cell r="CQ1870">
            <v>26786.98</v>
          </cell>
          <cell r="CR1870">
            <v>229490.39000000004</v>
          </cell>
          <cell r="CS1870">
            <v>13393.49</v>
          </cell>
          <cell r="CT1870">
            <v>44378</v>
          </cell>
          <cell r="CU1870"/>
          <cell r="CV1870">
            <v>9208</v>
          </cell>
          <cell r="CW1870">
            <v>44835</v>
          </cell>
          <cell r="CX1870">
            <v>1.1095638366066978</v>
          </cell>
          <cell r="CY1870">
            <v>135099.46</v>
          </cell>
          <cell r="CZ1870">
            <v>147827.44999999998</v>
          </cell>
          <cell r="DA1870">
            <v>282926.90999999997</v>
          </cell>
          <cell r="DB1870">
            <v>135099.46</v>
          </cell>
          <cell r="DC1870">
            <v>14860.94</v>
          </cell>
          <cell r="DD1870">
            <v>29721.88</v>
          </cell>
          <cell r="DE1870">
            <v>106806.76</v>
          </cell>
          <cell r="DF1870">
            <v>14860.94</v>
          </cell>
          <cell r="DG1870">
            <v>218160</v>
          </cell>
          <cell r="DH1870">
            <v>47.7506575814934</v>
          </cell>
          <cell r="DI1870">
            <v>104172.83</v>
          </cell>
          <cell r="DJ1870">
            <v>113987.17</v>
          </cell>
          <cell r="DK1870">
            <v>218160</v>
          </cell>
          <cell r="DL1870">
            <v>104172.83</v>
          </cell>
          <cell r="DM1870">
            <v>11459.01</v>
          </cell>
          <cell r="DN1870">
            <v>22918.02</v>
          </cell>
          <cell r="DO1870">
            <v>82356.820000000007</v>
          </cell>
          <cell r="DP1870">
            <v>11459.01</v>
          </cell>
          <cell r="DQ1870">
            <v>30926.62999999999</v>
          </cell>
          <cell r="DR1870"/>
          <cell r="DS1870">
            <v>33840.279999999984</v>
          </cell>
          <cell r="DT1870">
            <v>64766.909999999974</v>
          </cell>
        </row>
        <row r="1871">
          <cell r="A1871">
            <v>9209</v>
          </cell>
          <cell r="B1871">
            <v>0</v>
          </cell>
          <cell r="C1871" t="str">
            <v>2021/0208106-0</v>
          </cell>
          <cell r="D1871" t="str">
            <v>0208106-75.2021.3.00.0000</v>
          </cell>
          <cell r="E1871">
            <v>44378</v>
          </cell>
          <cell r="F1871" t="str">
            <v>PAGO - 1ª. 2ª ORDEM - OUT/2022 - 3ª remessa</v>
          </cell>
          <cell r="G1871" t="str">
            <v>sim</v>
          </cell>
          <cell r="H1871">
            <v>44835</v>
          </cell>
          <cell r="I1871" t="str">
            <v>sim</v>
          </cell>
          <cell r="J1871" t="str">
            <v>não</v>
          </cell>
          <cell r="K1871">
            <v>3</v>
          </cell>
          <cell r="L1871" t="str">
            <v>MS 10.438/DF</v>
          </cell>
          <cell r="M1871" t="str">
            <v>2005/0023175-9</v>
          </cell>
          <cell r="N1871">
            <v>38405</v>
          </cell>
          <cell r="O1871" t="str">
            <v>Administrativo - Militar - Pensão</v>
          </cell>
          <cell r="P1871" t="str">
            <v>UNIÃO</v>
          </cell>
          <cell r="Q1871" t="str">
            <v>Ministério da Fazenda</v>
          </cell>
          <cell r="R1871">
            <v>39338</v>
          </cell>
          <cell r="S1871" t="str">
            <v>Mandado de Segurança 10.438/DF</v>
          </cell>
          <cell r="T1871" t="str">
            <v>2021/0109134-0</v>
          </cell>
          <cell r="U1871">
            <v>44370</v>
          </cell>
          <cell r="V1871" t="str">
            <v>Jurandir Mamedes Leite de Santana</v>
          </cell>
          <cell r="W1871" t="str">
            <v>166.684.134-04</v>
          </cell>
          <cell r="X1871">
            <v>21112</v>
          </cell>
          <cell r="Y1871">
            <v>65</v>
          </cell>
          <cell r="Z1871" t="str">
            <v>Servidor Público Militar Inativo</v>
          </cell>
          <cell r="AA1871" t="str">
            <v>Soldo previsto na Lei Estadual 1.063/2002</v>
          </cell>
          <cell r="AB1871" t="str">
            <v>Alimentar</v>
          </cell>
          <cell r="AC1871" t="str">
            <v>Não</v>
          </cell>
          <cell r="AD1871" t="str">
            <v>Não</v>
          </cell>
          <cell r="AE1871" t="str">
            <v>Não</v>
          </cell>
          <cell r="AF1871" t="str">
            <v>-</v>
          </cell>
          <cell r="AG1871" t="str">
            <v>-</v>
          </cell>
          <cell r="AH1871" t="str">
            <v>Não informada</v>
          </cell>
          <cell r="AI1871" t="str">
            <v>Não Informada</v>
          </cell>
          <cell r="AJ1871" t="str">
            <v>Não</v>
          </cell>
          <cell r="AK1871">
            <v>20.5</v>
          </cell>
          <cell r="AL1871" t="str">
            <v>Leon e Advogados Associados</v>
          </cell>
          <cell r="AM1871" t="str">
            <v>17.858.268/0001-61</v>
          </cell>
          <cell r="AN1871">
            <v>10.5</v>
          </cell>
          <cell r="AO1871" t="str">
            <v>Silveira Cruz Advogados</v>
          </cell>
          <cell r="AP1871" t="str">
            <v>07.419.539/0001-29</v>
          </cell>
          <cell r="AQ1871">
            <v>0</v>
          </cell>
          <cell r="AR1871" t="str">
            <v>x x x</v>
          </cell>
          <cell r="AS1871" t="str">
            <v>x x x</v>
          </cell>
          <cell r="AT1871">
            <v>0</v>
          </cell>
          <cell r="AU1871" t="str">
            <v>x x x</v>
          </cell>
          <cell r="AV1871" t="str">
            <v>x x x</v>
          </cell>
          <cell r="AW1871" t="str">
            <v>Dedução de Honorários Contratuais</v>
          </cell>
          <cell r="AX1871">
            <v>44348</v>
          </cell>
          <cell r="AY1871">
            <v>893105.15</v>
          </cell>
          <cell r="AZ1871">
            <v>356850.38</v>
          </cell>
          <cell r="BA1871">
            <v>1249955.53</v>
          </cell>
          <cell r="BB1871">
            <v>183086.55</v>
          </cell>
          <cell r="BC1871">
            <v>73154.33</v>
          </cell>
          <cell r="BD1871">
            <v>256240.88</v>
          </cell>
          <cell r="BE1871">
            <v>93776.04</v>
          </cell>
          <cell r="BF1871">
            <v>37469.29</v>
          </cell>
          <cell r="BG1871">
            <v>131245.32999999999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616242.56000000006</v>
          </cell>
          <cell r="BO1871">
            <v>246226.76</v>
          </cell>
          <cell r="BP1871">
            <v>862469.32</v>
          </cell>
          <cell r="BQ1871">
            <v>0</v>
          </cell>
          <cell r="BR1871">
            <v>0</v>
          </cell>
          <cell r="BS1871">
            <v>0</v>
          </cell>
          <cell r="BT1871">
            <v>80</v>
          </cell>
          <cell r="BU1871">
            <v>862469.32</v>
          </cell>
          <cell r="BV1871">
            <v>0</v>
          </cell>
          <cell r="BW1871">
            <v>900517.92</v>
          </cell>
          <cell r="BX1871">
            <v>362014.89</v>
          </cell>
          <cell r="BY1871">
            <v>1262532.81</v>
          </cell>
          <cell r="BZ1871">
            <v>184606.17</v>
          </cell>
          <cell r="CA1871">
            <v>74213.040000000008</v>
          </cell>
          <cell r="CB1871">
            <v>258819.21000000002</v>
          </cell>
          <cell r="CC1871">
            <v>94554.38</v>
          </cell>
          <cell r="CD1871">
            <v>38011.549999999988</v>
          </cell>
          <cell r="CE1871">
            <v>132565.93</v>
          </cell>
          <cell r="CF1871">
            <v>0</v>
          </cell>
          <cell r="CG1871">
            <v>0</v>
          </cell>
          <cell r="CH1871">
            <v>0</v>
          </cell>
          <cell r="CI1871">
            <v>0</v>
          </cell>
          <cell r="CJ1871">
            <v>0</v>
          </cell>
          <cell r="CK1871">
            <v>0</v>
          </cell>
          <cell r="CL1871">
            <v>621357.37</v>
          </cell>
          <cell r="CM1871">
            <v>249790.29999999993</v>
          </cell>
          <cell r="CN1871">
            <v>871147.66999999993</v>
          </cell>
          <cell r="CO1871">
            <v>0</v>
          </cell>
          <cell r="CP1871">
            <v>0</v>
          </cell>
          <cell r="CQ1871">
            <v>0</v>
          </cell>
          <cell r="CR1871">
            <v>871147.66999999993</v>
          </cell>
          <cell r="CS1871">
            <v>0</v>
          </cell>
          <cell r="CT1871">
            <v>44378</v>
          </cell>
          <cell r="CU1871"/>
          <cell r="CV1871">
            <v>9209</v>
          </cell>
          <cell r="CW1871">
            <v>44835</v>
          </cell>
          <cell r="CX1871">
            <v>1.1095638366066978</v>
          </cell>
          <cell r="CY1871">
            <v>999182.11</v>
          </cell>
          <cell r="CZ1871">
            <v>401678.63</v>
          </cell>
          <cell r="DA1871">
            <v>1400860.74</v>
          </cell>
          <cell r="DB1871">
            <v>0</v>
          </cell>
          <cell r="DC1871">
            <v>0</v>
          </cell>
          <cell r="DD1871">
            <v>0</v>
          </cell>
          <cell r="DE1871">
            <v>564915.28</v>
          </cell>
          <cell r="DF1871">
            <v>0</v>
          </cell>
          <cell r="DG1871">
            <v>218160</v>
          </cell>
          <cell r="DH1871">
            <v>71.326298287151658</v>
          </cell>
          <cell r="DI1871">
            <v>155605.45000000001</v>
          </cell>
          <cell r="DJ1871">
            <v>62554.549999999988</v>
          </cell>
          <cell r="DK1871">
            <v>218160</v>
          </cell>
          <cell r="DL1871">
            <v>0</v>
          </cell>
          <cell r="DM1871">
            <v>0</v>
          </cell>
          <cell r="DN1871">
            <v>0</v>
          </cell>
          <cell r="DO1871">
            <v>87975.85</v>
          </cell>
          <cell r="DP1871">
            <v>0</v>
          </cell>
          <cell r="DQ1871">
            <v>843576.65999999992</v>
          </cell>
          <cell r="DR1871"/>
          <cell r="DS1871">
            <v>339124.08</v>
          </cell>
          <cell r="DT1871">
            <v>1182700.74</v>
          </cell>
        </row>
        <row r="1872">
          <cell r="A1872">
            <v>9210</v>
          </cell>
          <cell r="B1872">
            <v>0</v>
          </cell>
          <cell r="C1872" t="str">
            <v>2021/0208109-5</v>
          </cell>
          <cell r="D1872" t="str">
            <v>0208109-30.2021.3.00.0000</v>
          </cell>
          <cell r="E1872">
            <v>44378</v>
          </cell>
          <cell r="F1872" t="str">
            <v>PAGO - 1ª. 2ª ORDEM - OUT/2022 - 7ª remessa</v>
          </cell>
          <cell r="G1872" t="str">
            <v>sim</v>
          </cell>
          <cell r="H1872">
            <v>44835</v>
          </cell>
          <cell r="I1872" t="str">
            <v>sim</v>
          </cell>
          <cell r="J1872" t="str">
            <v>sim</v>
          </cell>
          <cell r="K1872">
            <v>7</v>
          </cell>
          <cell r="L1872" t="str">
            <v>MS 8.404/DF</v>
          </cell>
          <cell r="M1872" t="str">
            <v>2002/0060211-7</v>
          </cell>
          <cell r="N1872">
            <v>37414</v>
          </cell>
          <cell r="O1872" t="str">
            <v>Administrativo - Servidor Público Civil - Regime Estatutário - Enquadramento</v>
          </cell>
          <cell r="P1872" t="str">
            <v>UNIÃO</v>
          </cell>
          <cell r="Q1872" t="str">
            <v>Ministério do Planejamento, Orçamento e Gestão</v>
          </cell>
          <cell r="R1872">
            <v>38048</v>
          </cell>
          <cell r="S1872" t="str">
            <v>Mandado de Segurança 8.404/DF</v>
          </cell>
          <cell r="T1872" t="str">
            <v>2006/0091790-4</v>
          </cell>
          <cell r="U1872">
            <v>44378</v>
          </cell>
          <cell r="V1872" t="str">
            <v>George Andrade Sodré</v>
          </cell>
          <cell r="W1872" t="str">
            <v>206.888.145-49</v>
          </cell>
          <cell r="X1872">
            <v>21971</v>
          </cell>
          <cell r="Y1872">
            <v>62</v>
          </cell>
          <cell r="Z1872" t="str">
            <v>Servidor Público Civil Ativo</v>
          </cell>
          <cell r="AA1872" t="str">
            <v>Reenquadramento</v>
          </cell>
          <cell r="AB1872" t="str">
            <v>Alimentar</v>
          </cell>
          <cell r="AC1872" t="str">
            <v>Não</v>
          </cell>
          <cell r="AD1872" t="str">
            <v>Não</v>
          </cell>
          <cell r="AE1872" t="str">
            <v>Não</v>
          </cell>
          <cell r="AF1872" t="str">
            <v>-</v>
          </cell>
          <cell r="AG1872" t="str">
            <v>-</v>
          </cell>
          <cell r="AH1872" t="str">
            <v>Não informada</v>
          </cell>
          <cell r="AI1872" t="str">
            <v>Não Informada</v>
          </cell>
          <cell r="AJ1872" t="str">
            <v>Não</v>
          </cell>
          <cell r="AK1872">
            <v>10</v>
          </cell>
          <cell r="AL1872" t="str">
            <v xml:space="preserve">Marcello Lavenère Machado Advocacia </v>
          </cell>
          <cell r="AM1872" t="str">
            <v>04.480.253/0001-60</v>
          </cell>
          <cell r="AN1872">
            <v>0</v>
          </cell>
          <cell r="AO1872" t="str">
            <v>x x x</v>
          </cell>
          <cell r="AP1872" t="str">
            <v>x x x</v>
          </cell>
          <cell r="AQ1872">
            <v>0</v>
          </cell>
          <cell r="AR1872" t="str">
            <v>x x x</v>
          </cell>
          <cell r="AS1872" t="str">
            <v>x x x</v>
          </cell>
          <cell r="AT1872">
            <v>0</v>
          </cell>
          <cell r="AU1872" t="str">
            <v>x x x</v>
          </cell>
          <cell r="AV1872" t="str">
            <v>x x x</v>
          </cell>
          <cell r="AW1872" t="str">
            <v>Dedução de Honorários Contratuais</v>
          </cell>
          <cell r="AX1872">
            <v>44348</v>
          </cell>
          <cell r="AY1872">
            <v>5863.34</v>
          </cell>
          <cell r="AZ1872">
            <v>27013.96</v>
          </cell>
          <cell r="BA1872">
            <v>32877.300000000003</v>
          </cell>
          <cell r="BB1872">
            <v>586.33000000000004</v>
          </cell>
          <cell r="BC1872">
            <v>2701.4</v>
          </cell>
          <cell r="BD1872">
            <v>3287.73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5277.01</v>
          </cell>
          <cell r="BO1872">
            <v>24312.560000000001</v>
          </cell>
          <cell r="BP1872">
            <v>29589.57</v>
          </cell>
          <cell r="BQ1872">
            <v>5863.34</v>
          </cell>
          <cell r="BR1872">
            <v>644.96</v>
          </cell>
          <cell r="BS1872">
            <v>1289.92</v>
          </cell>
          <cell r="BT1872">
            <v>31</v>
          </cell>
          <cell r="BU1872">
            <v>29589.57</v>
          </cell>
          <cell r="BV1872">
            <v>644.96</v>
          </cell>
          <cell r="BW1872">
            <v>5912</v>
          </cell>
          <cell r="BX1872">
            <v>27252.629999999997</v>
          </cell>
          <cell r="BY1872">
            <v>33164.629999999997</v>
          </cell>
          <cell r="BZ1872">
            <v>591.20000000000005</v>
          </cell>
          <cell r="CA1872">
            <v>2725.25</v>
          </cell>
          <cell r="CB1872">
            <v>3316.4500000000003</v>
          </cell>
          <cell r="CC1872">
            <v>0</v>
          </cell>
          <cell r="CD1872">
            <v>0</v>
          </cell>
          <cell r="CE1872">
            <v>0</v>
          </cell>
          <cell r="CF1872">
            <v>0</v>
          </cell>
          <cell r="CG1872">
            <v>0</v>
          </cell>
          <cell r="CH1872">
            <v>0</v>
          </cell>
          <cell r="CI1872">
            <v>0</v>
          </cell>
          <cell r="CJ1872">
            <v>0</v>
          </cell>
          <cell r="CK1872">
            <v>0</v>
          </cell>
          <cell r="CL1872">
            <v>5320.8</v>
          </cell>
          <cell r="CM1872">
            <v>24527.379999999997</v>
          </cell>
          <cell r="CN1872">
            <v>29848.179999999997</v>
          </cell>
          <cell r="CO1872">
            <v>5912</v>
          </cell>
          <cell r="CP1872">
            <v>650.32000000000005</v>
          </cell>
          <cell r="CQ1872">
            <v>1300.6400000000001</v>
          </cell>
          <cell r="CR1872">
            <v>29848.179999999997</v>
          </cell>
          <cell r="CS1872">
            <v>650.32000000000005</v>
          </cell>
          <cell r="CT1872">
            <v>44378</v>
          </cell>
          <cell r="CU1872"/>
          <cell r="CV1872">
            <v>9210</v>
          </cell>
          <cell r="CW1872">
            <v>44835</v>
          </cell>
          <cell r="CX1872">
            <v>1.1095638366066978</v>
          </cell>
          <cell r="CY1872">
            <v>6559.74</v>
          </cell>
          <cell r="CZ1872">
            <v>30238.53</v>
          </cell>
          <cell r="DA1872">
            <v>36798.269999999997</v>
          </cell>
          <cell r="DB1872">
            <v>6559.74</v>
          </cell>
          <cell r="DC1872">
            <v>721.57</v>
          </cell>
          <cell r="DD1872">
            <v>1443.14</v>
          </cell>
          <cell r="DE1872">
            <v>2879.91</v>
          </cell>
          <cell r="DF1872">
            <v>721.57</v>
          </cell>
          <cell r="DG1872">
            <v>218160</v>
          </cell>
          <cell r="DH1872">
            <v>1</v>
          </cell>
          <cell r="DI1872">
            <v>6559.74</v>
          </cell>
          <cell r="DJ1872">
            <v>30238.53</v>
          </cell>
          <cell r="DK1872">
            <v>36798.269999999997</v>
          </cell>
          <cell r="DL1872">
            <v>6559.74</v>
          </cell>
          <cell r="DM1872">
            <v>721.57</v>
          </cell>
          <cell r="DN1872">
            <v>1443.14</v>
          </cell>
          <cell r="DO1872">
            <v>2879.91</v>
          </cell>
          <cell r="DP1872">
            <v>721.57</v>
          </cell>
          <cell r="DQ1872">
            <v>0</v>
          </cell>
          <cell r="DR1872"/>
          <cell r="DS1872">
            <v>0</v>
          </cell>
          <cell r="DT1872">
            <v>0</v>
          </cell>
        </row>
        <row r="1873">
          <cell r="A1873">
            <v>9211</v>
          </cell>
          <cell r="B1873">
            <v>0</v>
          </cell>
          <cell r="C1873" t="str">
            <v>2021/0208117-2</v>
          </cell>
          <cell r="D1873" t="str">
            <v>0208117-07.2021.3.00.0000</v>
          </cell>
          <cell r="E1873">
            <v>44378</v>
          </cell>
          <cell r="F1873" t="str">
            <v>PAGO - 1ª. 2ª ORDEM - OUT/2022 - 3ª remessa</v>
          </cell>
          <cell r="G1873" t="str">
            <v>sim</v>
          </cell>
          <cell r="H1873">
            <v>44835</v>
          </cell>
          <cell r="I1873" t="str">
            <v>sim</v>
          </cell>
          <cell r="J1873" t="str">
            <v>não</v>
          </cell>
          <cell r="K1873">
            <v>3</v>
          </cell>
          <cell r="L1873" t="str">
            <v>MS 10.438/DF</v>
          </cell>
          <cell r="M1873" t="str">
            <v>2005/0023175-9</v>
          </cell>
          <cell r="N1873">
            <v>38405</v>
          </cell>
          <cell r="O1873" t="str">
            <v>Administrativo - Militar - Pensão</v>
          </cell>
          <cell r="P1873" t="str">
            <v>UNIÃO</v>
          </cell>
          <cell r="Q1873" t="str">
            <v>Ministério da Fazenda</v>
          </cell>
          <cell r="R1873">
            <v>39338</v>
          </cell>
          <cell r="S1873" t="str">
            <v>Mandado de Segurança 10.438/DF</v>
          </cell>
          <cell r="T1873" t="str">
            <v>2021/0109134-0</v>
          </cell>
          <cell r="U1873">
            <v>44370</v>
          </cell>
          <cell r="V1873" t="str">
            <v>Sérgio Durans Teixeira</v>
          </cell>
          <cell r="W1873" t="str">
            <v>177.073.823-15</v>
          </cell>
          <cell r="X1873">
            <v>22168</v>
          </cell>
          <cell r="Y1873">
            <v>62</v>
          </cell>
          <cell r="Z1873" t="str">
            <v>Servidor Público Militar Inativo</v>
          </cell>
          <cell r="AA1873" t="str">
            <v>Soldo previsto na Lei Estadual 1.063/2002</v>
          </cell>
          <cell r="AB1873" t="str">
            <v>Alimentar</v>
          </cell>
          <cell r="AC1873" t="str">
            <v>Não</v>
          </cell>
          <cell r="AD1873" t="str">
            <v>Não</v>
          </cell>
          <cell r="AE1873" t="str">
            <v>Não</v>
          </cell>
          <cell r="AF1873" t="str">
            <v>-</v>
          </cell>
          <cell r="AG1873" t="str">
            <v>-</v>
          </cell>
          <cell r="AH1873" t="str">
            <v>Não informada</v>
          </cell>
          <cell r="AI1873" t="str">
            <v>Não Informada</v>
          </cell>
          <cell r="AJ1873" t="str">
            <v>Não</v>
          </cell>
          <cell r="AK1873">
            <v>20.5</v>
          </cell>
          <cell r="AL1873" t="str">
            <v>Leon e Advogados Associados</v>
          </cell>
          <cell r="AM1873" t="str">
            <v>17.858.268/0001-61</v>
          </cell>
          <cell r="AN1873">
            <v>10.5</v>
          </cell>
          <cell r="AO1873" t="str">
            <v>Silveira Cruz Advogados</v>
          </cell>
          <cell r="AP1873" t="str">
            <v>07.419.539/0001-29</v>
          </cell>
          <cell r="AQ1873">
            <v>0</v>
          </cell>
          <cell r="AR1873" t="str">
            <v>x x x</v>
          </cell>
          <cell r="AS1873" t="str">
            <v>x x x</v>
          </cell>
          <cell r="AT1873">
            <v>0</v>
          </cell>
          <cell r="AU1873" t="str">
            <v>x x x</v>
          </cell>
          <cell r="AV1873" t="str">
            <v>x x x</v>
          </cell>
          <cell r="AW1873" t="str">
            <v>Dedução de Honorários Contratuais</v>
          </cell>
          <cell r="AX1873">
            <v>44348</v>
          </cell>
          <cell r="AY1873">
            <v>644867.22</v>
          </cell>
          <cell r="AZ1873">
            <v>257636.29</v>
          </cell>
          <cell r="BA1873">
            <v>902503.51</v>
          </cell>
          <cell r="BB1873">
            <v>132197.78</v>
          </cell>
          <cell r="BC1873">
            <v>52815.43</v>
          </cell>
          <cell r="BD1873">
            <v>185013.21</v>
          </cell>
          <cell r="BE1873">
            <v>67711.05</v>
          </cell>
          <cell r="BF1873">
            <v>27051.81</v>
          </cell>
          <cell r="BG1873">
            <v>94762.86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444958.39</v>
          </cell>
          <cell r="BO1873">
            <v>177769.05</v>
          </cell>
          <cell r="BP1873">
            <v>622727.43999999994</v>
          </cell>
          <cell r="BQ1873">
            <v>0</v>
          </cell>
          <cell r="BR1873">
            <v>0</v>
          </cell>
          <cell r="BS1873">
            <v>0</v>
          </cell>
          <cell r="BT1873">
            <v>80</v>
          </cell>
          <cell r="BU1873">
            <v>622727.43999999994</v>
          </cell>
          <cell r="BV1873">
            <v>0</v>
          </cell>
          <cell r="BW1873">
            <v>650219.61</v>
          </cell>
          <cell r="BX1873">
            <v>261365.09999999998</v>
          </cell>
          <cell r="BY1873">
            <v>911584.71</v>
          </cell>
          <cell r="BZ1873">
            <v>133295.01999999999</v>
          </cell>
          <cell r="CA1873">
            <v>53579.830000000016</v>
          </cell>
          <cell r="CB1873">
            <v>186874.85</v>
          </cell>
          <cell r="CC1873">
            <v>68273.05</v>
          </cell>
          <cell r="CD1873">
            <v>27443.33</v>
          </cell>
          <cell r="CE1873">
            <v>95716.38</v>
          </cell>
          <cell r="CF1873">
            <v>0</v>
          </cell>
          <cell r="CG1873">
            <v>0</v>
          </cell>
          <cell r="CH1873">
            <v>0</v>
          </cell>
          <cell r="CI1873">
            <v>0</v>
          </cell>
          <cell r="CJ1873">
            <v>0</v>
          </cell>
          <cell r="CK1873">
            <v>0</v>
          </cell>
          <cell r="CL1873">
            <v>448651.54</v>
          </cell>
          <cell r="CM1873">
            <v>180341.94</v>
          </cell>
          <cell r="CN1873">
            <v>628993.48</v>
          </cell>
          <cell r="CO1873">
            <v>0</v>
          </cell>
          <cell r="CP1873">
            <v>0</v>
          </cell>
          <cell r="CQ1873">
            <v>0</v>
          </cell>
          <cell r="CR1873">
            <v>628993.48</v>
          </cell>
          <cell r="CS1873">
            <v>0</v>
          </cell>
          <cell r="CT1873">
            <v>44378</v>
          </cell>
          <cell r="CU1873"/>
          <cell r="CV1873">
            <v>9211</v>
          </cell>
          <cell r="CW1873">
            <v>44835</v>
          </cell>
          <cell r="CX1873">
            <v>1.1095638366066978</v>
          </cell>
          <cell r="CY1873">
            <v>721460.16</v>
          </cell>
          <cell r="CZ1873">
            <v>290001.26</v>
          </cell>
          <cell r="DA1873">
            <v>1011461.42</v>
          </cell>
          <cell r="DB1873">
            <v>0</v>
          </cell>
          <cell r="DC1873">
            <v>0</v>
          </cell>
          <cell r="DD1873">
            <v>0</v>
          </cell>
          <cell r="DE1873">
            <v>407907.12</v>
          </cell>
          <cell r="DF1873">
            <v>0</v>
          </cell>
          <cell r="DG1873">
            <v>218160</v>
          </cell>
          <cell r="DH1873">
            <v>71.328490215672289</v>
          </cell>
          <cell r="DI1873">
            <v>155610.23000000001</v>
          </cell>
          <cell r="DJ1873">
            <v>62549.76999999999</v>
          </cell>
          <cell r="DK1873">
            <v>218160</v>
          </cell>
          <cell r="DL1873">
            <v>0</v>
          </cell>
          <cell r="DM1873">
            <v>0</v>
          </cell>
          <cell r="DN1873">
            <v>0</v>
          </cell>
          <cell r="DO1873">
            <v>87980.63</v>
          </cell>
          <cell r="DP1873">
            <v>0</v>
          </cell>
          <cell r="DQ1873">
            <v>565849.93000000005</v>
          </cell>
          <cell r="DR1873"/>
          <cell r="DS1873">
            <v>227451.49000000002</v>
          </cell>
          <cell r="DT1873">
            <v>793301.42</v>
          </cell>
        </row>
        <row r="1874">
          <cell r="A1874">
            <v>9212</v>
          </cell>
          <cell r="B1874">
            <v>0</v>
          </cell>
          <cell r="C1874" t="str">
            <v>2021/0208118-4</v>
          </cell>
          <cell r="D1874" t="str">
            <v>0208118-89.2021.3.00.0000</v>
          </cell>
          <cell r="E1874">
            <v>44378</v>
          </cell>
          <cell r="F1874" t="str">
            <v>PAGO - 1ª. 2ª ORDEM - OUT/2022 - 7ª remessa</v>
          </cell>
          <cell r="G1874" t="str">
            <v>sim</v>
          </cell>
          <cell r="H1874">
            <v>44835</v>
          </cell>
          <cell r="I1874" t="str">
            <v>sim</v>
          </cell>
          <cell r="J1874" t="str">
            <v>sim</v>
          </cell>
          <cell r="K1874">
            <v>7</v>
          </cell>
          <cell r="L1874" t="str">
            <v>MS 8.404/DF</v>
          </cell>
          <cell r="M1874" t="str">
            <v>2002/0060211-7</v>
          </cell>
          <cell r="N1874">
            <v>37414</v>
          </cell>
          <cell r="O1874" t="str">
            <v>Administrativo - Servidor Público Civil - Regime Estatutário - Enquadramento</v>
          </cell>
          <cell r="P1874" t="str">
            <v>UNIÃO</v>
          </cell>
          <cell r="Q1874" t="str">
            <v>Ministério do Planejamento, Orçamento e Gestão</v>
          </cell>
          <cell r="R1874">
            <v>38048</v>
          </cell>
          <cell r="S1874" t="str">
            <v>Mandado de Segurança 8.404/DF</v>
          </cell>
          <cell r="T1874" t="str">
            <v>2006/0091790-4</v>
          </cell>
          <cell r="U1874">
            <v>44378</v>
          </cell>
          <cell r="V1874" t="str">
            <v>Geraldo Conrado Teixeira de Castro</v>
          </cell>
          <cell r="W1874" t="str">
            <v>035.489.295-91</v>
          </cell>
          <cell r="X1874">
            <v>15541</v>
          </cell>
          <cell r="Y1874">
            <v>80</v>
          </cell>
          <cell r="Z1874" t="str">
            <v>Servidor Público Civil Inativo</v>
          </cell>
          <cell r="AA1874" t="str">
            <v>Reenquadramento</v>
          </cell>
          <cell r="AB1874" t="str">
            <v>Alimentar</v>
          </cell>
          <cell r="AC1874" t="str">
            <v>Não</v>
          </cell>
          <cell r="AD1874" t="str">
            <v>Não</v>
          </cell>
          <cell r="AE1874" t="str">
            <v>Não</v>
          </cell>
          <cell r="AF1874" t="str">
            <v>-</v>
          </cell>
          <cell r="AG1874" t="str">
            <v>-</v>
          </cell>
          <cell r="AH1874" t="str">
            <v>Não informada</v>
          </cell>
          <cell r="AI1874" t="str">
            <v>Não Informada</v>
          </cell>
          <cell r="AJ1874" t="str">
            <v>Não</v>
          </cell>
          <cell r="AK1874">
            <v>10</v>
          </cell>
          <cell r="AL1874" t="str">
            <v xml:space="preserve">Marcello Lavenère Machado Advocacia </v>
          </cell>
          <cell r="AM1874" t="str">
            <v>04.480.253/0001-60</v>
          </cell>
          <cell r="AN1874">
            <v>0</v>
          </cell>
          <cell r="AO1874" t="str">
            <v>x x x</v>
          </cell>
          <cell r="AP1874" t="str">
            <v>x x x</v>
          </cell>
          <cell r="AQ1874">
            <v>0</v>
          </cell>
          <cell r="AR1874" t="str">
            <v>x x x</v>
          </cell>
          <cell r="AS1874" t="str">
            <v>x x x</v>
          </cell>
          <cell r="AT1874">
            <v>0</v>
          </cell>
          <cell r="AU1874" t="str">
            <v>x x x</v>
          </cell>
          <cell r="AV1874" t="str">
            <v>x x x</v>
          </cell>
          <cell r="AW1874" t="str">
            <v>Dedução de Honorários Contratuais</v>
          </cell>
          <cell r="AX1874">
            <v>44348</v>
          </cell>
          <cell r="AY1874">
            <v>1556.82</v>
          </cell>
          <cell r="AZ1874">
            <v>20152.759999999998</v>
          </cell>
          <cell r="BA1874">
            <v>21709.58</v>
          </cell>
          <cell r="BB1874">
            <v>155.68</v>
          </cell>
          <cell r="BC1874">
            <v>2015.27</v>
          </cell>
          <cell r="BD1874">
            <v>2170.9499999999998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1401.14</v>
          </cell>
          <cell r="BO1874">
            <v>18137.490000000002</v>
          </cell>
          <cell r="BP1874">
            <v>19538.63</v>
          </cell>
          <cell r="BQ1874">
            <v>1556.82</v>
          </cell>
          <cell r="BR1874">
            <v>171.25</v>
          </cell>
          <cell r="BS1874">
            <v>0</v>
          </cell>
          <cell r="BT1874">
            <v>27</v>
          </cell>
          <cell r="BU1874">
            <v>19538.63</v>
          </cell>
          <cell r="BV1874">
            <v>171.25</v>
          </cell>
          <cell r="BW1874">
            <v>1569.74</v>
          </cell>
          <cell r="BX1874">
            <v>20323.849999999999</v>
          </cell>
          <cell r="BY1874">
            <v>21893.59</v>
          </cell>
          <cell r="BZ1874">
            <v>156.97</v>
          </cell>
          <cell r="CA1874">
            <v>2032.3799999999999</v>
          </cell>
          <cell r="CB1874">
            <v>2189.35</v>
          </cell>
          <cell r="CC1874">
            <v>0</v>
          </cell>
          <cell r="CD1874">
            <v>0</v>
          </cell>
          <cell r="CE1874">
            <v>0</v>
          </cell>
          <cell r="CF1874">
            <v>0</v>
          </cell>
          <cell r="CG1874">
            <v>0</v>
          </cell>
          <cell r="CH1874">
            <v>0</v>
          </cell>
          <cell r="CI1874">
            <v>0</v>
          </cell>
          <cell r="CJ1874">
            <v>0</v>
          </cell>
          <cell r="CK1874">
            <v>0</v>
          </cell>
          <cell r="CL1874">
            <v>1412.77</v>
          </cell>
          <cell r="CM1874">
            <v>18291.47</v>
          </cell>
          <cell r="CN1874">
            <v>19704.240000000002</v>
          </cell>
          <cell r="CO1874">
            <v>1569.74</v>
          </cell>
          <cell r="CP1874">
            <v>172.67</v>
          </cell>
          <cell r="CQ1874">
            <v>0</v>
          </cell>
          <cell r="CR1874">
            <v>19704.240000000002</v>
          </cell>
          <cell r="CS1874">
            <v>172.67</v>
          </cell>
          <cell r="CT1874">
            <v>44378</v>
          </cell>
          <cell r="CU1874"/>
          <cell r="CV1874">
            <v>9212</v>
          </cell>
          <cell r="CW1874">
            <v>44835</v>
          </cell>
          <cell r="CX1874">
            <v>1.1095638366066978</v>
          </cell>
          <cell r="CY1874">
            <v>1741.72</v>
          </cell>
          <cell r="CZ1874">
            <v>22550.61</v>
          </cell>
          <cell r="DA1874">
            <v>24292.33</v>
          </cell>
          <cell r="DB1874">
            <v>1741.72</v>
          </cell>
          <cell r="DC1874">
            <v>191.58</v>
          </cell>
          <cell r="DD1874">
            <v>0</v>
          </cell>
          <cell r="DE1874">
            <v>0</v>
          </cell>
          <cell r="DF1874">
            <v>191.58</v>
          </cell>
          <cell r="DG1874">
            <v>218160</v>
          </cell>
          <cell r="DH1874">
            <v>1</v>
          </cell>
          <cell r="DI1874">
            <v>1741.72</v>
          </cell>
          <cell r="DJ1874">
            <v>22550.61</v>
          </cell>
          <cell r="DK1874">
            <v>24292.33</v>
          </cell>
          <cell r="DL1874">
            <v>1741.72</v>
          </cell>
          <cell r="DM1874">
            <v>191.58</v>
          </cell>
          <cell r="DN1874">
            <v>0</v>
          </cell>
          <cell r="DO1874">
            <v>0</v>
          </cell>
          <cell r="DP1874">
            <v>191.58</v>
          </cell>
          <cell r="DQ1874">
            <v>0</v>
          </cell>
          <cell r="DR1874"/>
          <cell r="DS1874">
            <v>0</v>
          </cell>
          <cell r="DT1874">
            <v>0</v>
          </cell>
        </row>
        <row r="1875">
          <cell r="A1875">
            <v>9213</v>
          </cell>
          <cell r="B1875">
            <v>0</v>
          </cell>
          <cell r="C1875" t="str">
            <v>2021/0208130-1</v>
          </cell>
          <cell r="D1875" t="str">
            <v>0208130-06.2021.3.00.0000</v>
          </cell>
          <cell r="E1875">
            <v>44378</v>
          </cell>
          <cell r="F1875" t="str">
            <v>PAGO - 1ª. 2ª ORDEM - OUT/2022 - 7ª remessa</v>
          </cell>
          <cell r="G1875" t="str">
            <v>sim</v>
          </cell>
          <cell r="H1875">
            <v>44835</v>
          </cell>
          <cell r="I1875" t="str">
            <v>sim</v>
          </cell>
          <cell r="J1875" t="str">
            <v>sim</v>
          </cell>
          <cell r="K1875">
            <v>7</v>
          </cell>
          <cell r="L1875" t="str">
            <v>MS 8.404/DF</v>
          </cell>
          <cell r="M1875" t="str">
            <v>2002/0060211-7</v>
          </cell>
          <cell r="N1875">
            <v>37414</v>
          </cell>
          <cell r="O1875" t="str">
            <v>Administrativo - Servidor Público Civil - Regime Estatutário - Enquadramento</v>
          </cell>
          <cell r="P1875" t="str">
            <v>UNIÃO</v>
          </cell>
          <cell r="Q1875" t="str">
            <v>Ministério do Planejamento, Orçamento e Gestão</v>
          </cell>
          <cell r="R1875">
            <v>38048</v>
          </cell>
          <cell r="S1875" t="str">
            <v>Mandado de Segurança 8.404/DF</v>
          </cell>
          <cell r="T1875" t="str">
            <v>2006/0091790-4</v>
          </cell>
          <cell r="U1875">
            <v>44378</v>
          </cell>
          <cell r="V1875" t="str">
            <v>Gildro Lisboa</v>
          </cell>
          <cell r="W1875" t="str">
            <v>002.920.445-34</v>
          </cell>
          <cell r="X1875">
            <v>14037</v>
          </cell>
          <cell r="Y1875">
            <v>84</v>
          </cell>
          <cell r="Z1875" t="str">
            <v>Servidor Público Civil Inativo</v>
          </cell>
          <cell r="AA1875" t="str">
            <v>Reenquadramento</v>
          </cell>
          <cell r="AB1875" t="str">
            <v>Alimentar</v>
          </cell>
          <cell r="AC1875" t="str">
            <v>Não</v>
          </cell>
          <cell r="AD1875" t="str">
            <v>Não</v>
          </cell>
          <cell r="AE1875" t="str">
            <v>Não</v>
          </cell>
          <cell r="AF1875" t="str">
            <v>-</v>
          </cell>
          <cell r="AG1875" t="str">
            <v>-</v>
          </cell>
          <cell r="AH1875" t="str">
            <v>Não informada</v>
          </cell>
          <cell r="AI1875" t="str">
            <v>Não Informada</v>
          </cell>
          <cell r="AJ1875" t="str">
            <v>Não</v>
          </cell>
          <cell r="AK1875">
            <v>10</v>
          </cell>
          <cell r="AL1875" t="str">
            <v xml:space="preserve">Marcello Lavenère Machado Advocacia </v>
          </cell>
          <cell r="AM1875" t="str">
            <v>04.480.253/0001-60</v>
          </cell>
          <cell r="AN1875">
            <v>0</v>
          </cell>
          <cell r="AO1875" t="str">
            <v>x x x</v>
          </cell>
          <cell r="AP1875" t="str">
            <v>x x x</v>
          </cell>
          <cell r="AQ1875">
            <v>0</v>
          </cell>
          <cell r="AR1875" t="str">
            <v>x x x</v>
          </cell>
          <cell r="AS1875" t="str">
            <v>x x x</v>
          </cell>
          <cell r="AT1875">
            <v>0</v>
          </cell>
          <cell r="AU1875" t="str">
            <v>x x x</v>
          </cell>
          <cell r="AV1875" t="str">
            <v>x x x</v>
          </cell>
          <cell r="AW1875" t="str">
            <v>Dedução de Honorários Contratuais</v>
          </cell>
          <cell r="AX1875">
            <v>44348</v>
          </cell>
          <cell r="AY1875">
            <v>1980.85</v>
          </cell>
          <cell r="AZ1875">
            <v>24080.080000000002</v>
          </cell>
          <cell r="BA1875">
            <v>26060.93</v>
          </cell>
          <cell r="BB1875">
            <v>198.08</v>
          </cell>
          <cell r="BC1875">
            <v>2408.0100000000002</v>
          </cell>
          <cell r="BD1875">
            <v>2606.09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1782.77</v>
          </cell>
          <cell r="BO1875">
            <v>21672.07</v>
          </cell>
          <cell r="BP1875">
            <v>23454.84</v>
          </cell>
          <cell r="BQ1875">
            <v>1980.85</v>
          </cell>
          <cell r="BR1875">
            <v>217.89</v>
          </cell>
          <cell r="BS1875">
            <v>0</v>
          </cell>
          <cell r="BT1875">
            <v>27</v>
          </cell>
          <cell r="BU1875">
            <v>23454.84</v>
          </cell>
          <cell r="BV1875">
            <v>217.89</v>
          </cell>
          <cell r="BW1875">
            <v>1997.29</v>
          </cell>
          <cell r="BX1875">
            <v>24284.82</v>
          </cell>
          <cell r="BY1875">
            <v>26282.11</v>
          </cell>
          <cell r="BZ1875">
            <v>199.72</v>
          </cell>
          <cell r="CA1875">
            <v>2428.4699999999998</v>
          </cell>
          <cell r="CB1875">
            <v>2628.1899999999996</v>
          </cell>
          <cell r="CC1875">
            <v>0</v>
          </cell>
          <cell r="CD1875">
            <v>0</v>
          </cell>
          <cell r="CE1875">
            <v>0</v>
          </cell>
          <cell r="CF1875">
            <v>0</v>
          </cell>
          <cell r="CG1875">
            <v>0</v>
          </cell>
          <cell r="CH1875">
            <v>0</v>
          </cell>
          <cell r="CI1875">
            <v>0</v>
          </cell>
          <cell r="CJ1875">
            <v>0</v>
          </cell>
          <cell r="CK1875">
            <v>0</v>
          </cell>
          <cell r="CL1875">
            <v>1797.57</v>
          </cell>
          <cell r="CM1875">
            <v>21856.35</v>
          </cell>
          <cell r="CN1875">
            <v>23653.919999999998</v>
          </cell>
          <cell r="CO1875">
            <v>1997.29</v>
          </cell>
          <cell r="CP1875">
            <v>219.7</v>
          </cell>
          <cell r="CQ1875">
            <v>0</v>
          </cell>
          <cell r="CR1875">
            <v>23653.919999999998</v>
          </cell>
          <cell r="CS1875">
            <v>219.7</v>
          </cell>
          <cell r="CT1875">
            <v>44378</v>
          </cell>
          <cell r="CU1875"/>
          <cell r="CV1875">
            <v>9213</v>
          </cell>
          <cell r="CW1875">
            <v>44835</v>
          </cell>
          <cell r="CX1875">
            <v>1.1095638366066978</v>
          </cell>
          <cell r="CY1875">
            <v>2216.12</v>
          </cell>
          <cell r="CZ1875">
            <v>26945.55</v>
          </cell>
          <cell r="DA1875">
            <v>29161.67</v>
          </cell>
          <cell r="DB1875">
            <v>2216.12</v>
          </cell>
          <cell r="DC1875">
            <v>243.77</v>
          </cell>
          <cell r="DD1875">
            <v>0</v>
          </cell>
          <cell r="DE1875">
            <v>0</v>
          </cell>
          <cell r="DF1875">
            <v>243.77</v>
          </cell>
          <cell r="DG1875">
            <v>218160</v>
          </cell>
          <cell r="DH1875">
            <v>1</v>
          </cell>
          <cell r="DI1875">
            <v>2216.12</v>
          </cell>
          <cell r="DJ1875">
            <v>26945.55</v>
          </cell>
          <cell r="DK1875">
            <v>29161.67</v>
          </cell>
          <cell r="DL1875">
            <v>2216.12</v>
          </cell>
          <cell r="DM1875">
            <v>243.77</v>
          </cell>
          <cell r="DN1875">
            <v>0</v>
          </cell>
          <cell r="DO1875">
            <v>0</v>
          </cell>
          <cell r="DP1875">
            <v>243.77</v>
          </cell>
          <cell r="DQ1875">
            <v>0</v>
          </cell>
          <cell r="DR1875"/>
          <cell r="DS1875">
            <v>0</v>
          </cell>
          <cell r="DT1875">
            <v>0</v>
          </cell>
        </row>
        <row r="1876">
          <cell r="A1876">
            <v>9214</v>
          </cell>
          <cell r="B1876">
            <v>0</v>
          </cell>
          <cell r="C1876" t="str">
            <v>2021/0208132-5</v>
          </cell>
          <cell r="D1876" t="str">
            <v>0208132-73.2021.3.00.0000</v>
          </cell>
          <cell r="E1876">
            <v>44378</v>
          </cell>
          <cell r="F1876" t="str">
            <v>PAGO - 1ª. 2ª ORDEM - OUT/2022 - 7ª remessa</v>
          </cell>
          <cell r="G1876" t="str">
            <v>sim</v>
          </cell>
          <cell r="H1876">
            <v>44835</v>
          </cell>
          <cell r="I1876" t="str">
            <v>sim</v>
          </cell>
          <cell r="J1876" t="str">
            <v>sim</v>
          </cell>
          <cell r="K1876">
            <v>7</v>
          </cell>
          <cell r="L1876" t="str">
            <v>MS 8.404/DF</v>
          </cell>
          <cell r="M1876" t="str">
            <v>2002/0060211-7</v>
          </cell>
          <cell r="N1876">
            <v>37414</v>
          </cell>
          <cell r="O1876" t="str">
            <v>Administrativo - Servidor Público Civil - Regime Estatutário - Enquadramento</v>
          </cell>
          <cell r="P1876" t="str">
            <v>UNIÃO</v>
          </cell>
          <cell r="Q1876" t="str">
            <v>Ministério do Planejamento, Orçamento e Gestão</v>
          </cell>
          <cell r="R1876">
            <v>38048</v>
          </cell>
          <cell r="S1876" t="str">
            <v>Mandado de Segurança 8.404/DF</v>
          </cell>
          <cell r="T1876" t="str">
            <v>2006/0091790-4</v>
          </cell>
          <cell r="U1876">
            <v>44378</v>
          </cell>
          <cell r="V1876" t="str">
            <v>Gilson Ferreira Marques</v>
          </cell>
          <cell r="W1876" t="str">
            <v>005.183.525-87</v>
          </cell>
          <cell r="X1876">
            <v>13310</v>
          </cell>
          <cell r="Y1876">
            <v>86</v>
          </cell>
          <cell r="Z1876" t="str">
            <v>Servidor Público Civil Inativo</v>
          </cell>
          <cell r="AA1876" t="str">
            <v>Reenquadramento</v>
          </cell>
          <cell r="AB1876" t="str">
            <v>Alimentar</v>
          </cell>
          <cell r="AC1876" t="str">
            <v>Não</v>
          </cell>
          <cell r="AD1876" t="str">
            <v>Não</v>
          </cell>
          <cell r="AE1876" t="str">
            <v>Não</v>
          </cell>
          <cell r="AF1876" t="str">
            <v>-</v>
          </cell>
          <cell r="AG1876" t="str">
            <v>-</v>
          </cell>
          <cell r="AH1876" t="str">
            <v>Não informada</v>
          </cell>
          <cell r="AI1876" t="str">
            <v>Não Informada</v>
          </cell>
          <cell r="AJ1876" t="str">
            <v>Não</v>
          </cell>
          <cell r="AK1876">
            <v>10</v>
          </cell>
          <cell r="AL1876" t="str">
            <v xml:space="preserve">Marcello Lavenère Machado Advocacia </v>
          </cell>
          <cell r="AM1876" t="str">
            <v>04.480.253/0001-60</v>
          </cell>
          <cell r="AN1876">
            <v>0</v>
          </cell>
          <cell r="AO1876" t="str">
            <v>x x x</v>
          </cell>
          <cell r="AP1876" t="str">
            <v>x x x</v>
          </cell>
          <cell r="AQ1876">
            <v>0</v>
          </cell>
          <cell r="AR1876" t="str">
            <v>x x x</v>
          </cell>
          <cell r="AS1876" t="str">
            <v>x x x</v>
          </cell>
          <cell r="AT1876">
            <v>0</v>
          </cell>
          <cell r="AU1876" t="str">
            <v>x x x</v>
          </cell>
          <cell r="AV1876" t="str">
            <v>x x x</v>
          </cell>
          <cell r="AW1876" t="str">
            <v>Dedução de Honorários Contratuais</v>
          </cell>
          <cell r="AX1876">
            <v>44348</v>
          </cell>
          <cell r="AY1876">
            <v>0</v>
          </cell>
          <cell r="AZ1876">
            <v>23137.43</v>
          </cell>
          <cell r="BA1876">
            <v>23137.43</v>
          </cell>
          <cell r="BB1876">
            <v>0</v>
          </cell>
          <cell r="BC1876">
            <v>2313.7399999999998</v>
          </cell>
          <cell r="BD1876">
            <v>2313.7399999999998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20823.689999999999</v>
          </cell>
          <cell r="BP1876">
            <v>20823.689999999999</v>
          </cell>
          <cell r="BQ1876">
            <v>0</v>
          </cell>
          <cell r="BR1876">
            <v>0</v>
          </cell>
          <cell r="BS1876">
            <v>0</v>
          </cell>
          <cell r="BT1876">
            <v>27</v>
          </cell>
          <cell r="BU1876">
            <v>20823.689999999999</v>
          </cell>
          <cell r="BV1876">
            <v>0</v>
          </cell>
          <cell r="BW1876">
            <v>0</v>
          </cell>
          <cell r="BX1876">
            <v>23329.47</v>
          </cell>
          <cell r="BY1876">
            <v>23329.47</v>
          </cell>
          <cell r="BZ1876">
            <v>0</v>
          </cell>
          <cell r="CA1876">
            <v>2332.94</v>
          </cell>
          <cell r="CB1876">
            <v>2332.94</v>
          </cell>
          <cell r="CC1876">
            <v>0</v>
          </cell>
          <cell r="CD1876">
            <v>0</v>
          </cell>
          <cell r="CE1876">
            <v>0</v>
          </cell>
          <cell r="CF1876">
            <v>0</v>
          </cell>
          <cell r="CG1876">
            <v>0</v>
          </cell>
          <cell r="CH1876">
            <v>0</v>
          </cell>
          <cell r="CI1876">
            <v>0</v>
          </cell>
          <cell r="CJ1876">
            <v>0</v>
          </cell>
          <cell r="CK1876">
            <v>0</v>
          </cell>
          <cell r="CL1876">
            <v>0</v>
          </cell>
          <cell r="CM1876">
            <v>20996.530000000002</v>
          </cell>
          <cell r="CN1876">
            <v>20996.530000000002</v>
          </cell>
          <cell r="CO1876">
            <v>0</v>
          </cell>
          <cell r="CP1876">
            <v>0</v>
          </cell>
          <cell r="CQ1876">
            <v>0</v>
          </cell>
          <cell r="CR1876">
            <v>20996.530000000002</v>
          </cell>
          <cell r="CS1876">
            <v>0</v>
          </cell>
          <cell r="CT1876">
            <v>44378</v>
          </cell>
          <cell r="CU1876"/>
          <cell r="CV1876">
            <v>9214</v>
          </cell>
          <cell r="CW1876">
            <v>44835</v>
          </cell>
          <cell r="CX1876">
            <v>1.1095638366066978</v>
          </cell>
          <cell r="CY1876">
            <v>0</v>
          </cell>
          <cell r="CZ1876">
            <v>25885.53</v>
          </cell>
          <cell r="DA1876">
            <v>25885.53</v>
          </cell>
          <cell r="DB1876">
            <v>0</v>
          </cell>
          <cell r="DC1876">
            <v>0</v>
          </cell>
          <cell r="DD1876">
            <v>0</v>
          </cell>
          <cell r="DE1876">
            <v>0</v>
          </cell>
          <cell r="DF1876">
            <v>0</v>
          </cell>
          <cell r="DG1876">
            <v>218160</v>
          </cell>
          <cell r="DH1876">
            <v>1</v>
          </cell>
          <cell r="DI1876">
            <v>0</v>
          </cell>
          <cell r="DJ1876">
            <v>25885.53</v>
          </cell>
          <cell r="DK1876">
            <v>25885.53</v>
          </cell>
          <cell r="DL1876">
            <v>0</v>
          </cell>
          <cell r="DM1876">
            <v>0</v>
          </cell>
          <cell r="DN1876">
            <v>0</v>
          </cell>
          <cell r="DO1876">
            <v>0</v>
          </cell>
          <cell r="DP1876">
            <v>0</v>
          </cell>
          <cell r="DQ1876">
            <v>0</v>
          </cell>
          <cell r="DR1876"/>
          <cell r="DS1876">
            <v>0</v>
          </cell>
          <cell r="DT1876">
            <v>0</v>
          </cell>
        </row>
        <row r="1877">
          <cell r="A1877">
            <v>9215</v>
          </cell>
          <cell r="B1877">
            <v>0</v>
          </cell>
          <cell r="C1877" t="str">
            <v>2021/0208141-4</v>
          </cell>
          <cell r="D1877" t="str">
            <v>0208141-35.2021.3.00.0000</v>
          </cell>
          <cell r="E1877">
            <v>44378</v>
          </cell>
          <cell r="F1877" t="str">
            <v>PAGO - 1ª. 2ª ORDEM - OUT/2022 - 7ª remessa</v>
          </cell>
          <cell r="G1877" t="str">
            <v>sim</v>
          </cell>
          <cell r="H1877">
            <v>44835</v>
          </cell>
          <cell r="I1877" t="str">
            <v>sim</v>
          </cell>
          <cell r="J1877" t="str">
            <v>sim</v>
          </cell>
          <cell r="K1877">
            <v>7</v>
          </cell>
          <cell r="L1877" t="str">
            <v>MS 8.404/DF</v>
          </cell>
          <cell r="M1877" t="str">
            <v>2002/0060211-7</v>
          </cell>
          <cell r="N1877">
            <v>37414</v>
          </cell>
          <cell r="O1877" t="str">
            <v>Administrativo - Servidor Público Civil - Regime Estatutário - Enquadramento</v>
          </cell>
          <cell r="P1877" t="str">
            <v>UNIÃO</v>
          </cell>
          <cell r="Q1877" t="str">
            <v>Ministério do Planejamento, Orçamento e Gestão</v>
          </cell>
          <cell r="R1877">
            <v>38048</v>
          </cell>
          <cell r="S1877" t="str">
            <v>Mandado de Segurança 8.404/DF</v>
          </cell>
          <cell r="T1877" t="str">
            <v>2006/0091790-4</v>
          </cell>
          <cell r="U1877">
            <v>44378</v>
          </cell>
          <cell r="V1877" t="str">
            <v>Givaldo Rocha Niella</v>
          </cell>
          <cell r="W1877" t="str">
            <v>249.602.505-00</v>
          </cell>
          <cell r="X1877">
            <v>22997</v>
          </cell>
          <cell r="Y1877">
            <v>60</v>
          </cell>
          <cell r="Z1877" t="str">
            <v>Servidor Público Civil Ativo</v>
          </cell>
          <cell r="AA1877" t="str">
            <v>Reenquadramento</v>
          </cell>
          <cell r="AB1877" t="str">
            <v>Alimentar</v>
          </cell>
          <cell r="AC1877" t="str">
            <v>Não</v>
          </cell>
          <cell r="AD1877" t="str">
            <v>Não</v>
          </cell>
          <cell r="AE1877" t="str">
            <v>Não</v>
          </cell>
          <cell r="AF1877" t="str">
            <v>-</v>
          </cell>
          <cell r="AG1877" t="str">
            <v>-</v>
          </cell>
          <cell r="AH1877" t="str">
            <v>Não informada</v>
          </cell>
          <cell r="AI1877" t="str">
            <v>Não Informada</v>
          </cell>
          <cell r="AJ1877" t="str">
            <v>Não</v>
          </cell>
          <cell r="AK1877">
            <v>10</v>
          </cell>
          <cell r="AL1877" t="str">
            <v xml:space="preserve">Marcello Lavenère Machado Advocacia </v>
          </cell>
          <cell r="AM1877" t="str">
            <v>04.480.253/0001-60</v>
          </cell>
          <cell r="AN1877">
            <v>0</v>
          </cell>
          <cell r="AO1877" t="str">
            <v>x x x</v>
          </cell>
          <cell r="AP1877" t="str">
            <v>x x x</v>
          </cell>
          <cell r="AQ1877">
            <v>0</v>
          </cell>
          <cell r="AR1877" t="str">
            <v>x x x</v>
          </cell>
          <cell r="AS1877" t="str">
            <v>x x x</v>
          </cell>
          <cell r="AT1877">
            <v>0</v>
          </cell>
          <cell r="AU1877" t="str">
            <v>x x x</v>
          </cell>
          <cell r="AV1877" t="str">
            <v>x x x</v>
          </cell>
          <cell r="AW1877" t="str">
            <v>Dedução de Honorários Contratuais</v>
          </cell>
          <cell r="AX1877">
            <v>44348</v>
          </cell>
          <cell r="AY1877">
            <v>0</v>
          </cell>
          <cell r="AZ1877">
            <v>2762.41</v>
          </cell>
          <cell r="BA1877">
            <v>2762.41</v>
          </cell>
          <cell r="BB1877">
            <v>0</v>
          </cell>
          <cell r="BC1877">
            <v>276.24</v>
          </cell>
          <cell r="BD1877">
            <v>276.24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2486.17</v>
          </cell>
          <cell r="BP1877">
            <v>2486.17</v>
          </cell>
          <cell r="BQ1877">
            <v>0</v>
          </cell>
          <cell r="BR1877">
            <v>0</v>
          </cell>
          <cell r="BS1877">
            <v>0</v>
          </cell>
          <cell r="BT1877">
            <v>32</v>
          </cell>
          <cell r="BU1877">
            <v>2486.17</v>
          </cell>
          <cell r="BV1877">
            <v>0</v>
          </cell>
          <cell r="BW1877">
            <v>0</v>
          </cell>
          <cell r="BX1877">
            <v>2785.33</v>
          </cell>
          <cell r="BY1877">
            <v>2785.33</v>
          </cell>
          <cell r="BZ1877">
            <v>0</v>
          </cell>
          <cell r="CA1877">
            <v>278.52999999999997</v>
          </cell>
          <cell r="CB1877">
            <v>278.52999999999997</v>
          </cell>
          <cell r="CC1877">
            <v>0</v>
          </cell>
          <cell r="CD1877">
            <v>0</v>
          </cell>
          <cell r="CE1877">
            <v>0</v>
          </cell>
          <cell r="CF1877">
            <v>0</v>
          </cell>
          <cell r="CG1877">
            <v>0</v>
          </cell>
          <cell r="CH1877">
            <v>0</v>
          </cell>
          <cell r="CI1877">
            <v>0</v>
          </cell>
          <cell r="CJ1877">
            <v>0</v>
          </cell>
          <cell r="CK1877">
            <v>0</v>
          </cell>
          <cell r="CL1877">
            <v>0</v>
          </cell>
          <cell r="CM1877">
            <v>2506.8000000000002</v>
          </cell>
          <cell r="CN1877">
            <v>2506.8000000000002</v>
          </cell>
          <cell r="CO1877">
            <v>0</v>
          </cell>
          <cell r="CP1877">
            <v>0</v>
          </cell>
          <cell r="CQ1877">
            <v>0</v>
          </cell>
          <cell r="CR1877">
            <v>2506.8000000000002</v>
          </cell>
          <cell r="CS1877">
            <v>0</v>
          </cell>
          <cell r="CT1877">
            <v>44378</v>
          </cell>
          <cell r="CU1877"/>
          <cell r="CV1877">
            <v>9215</v>
          </cell>
          <cell r="CW1877">
            <v>44835</v>
          </cell>
          <cell r="CX1877">
            <v>1.1095638366066978</v>
          </cell>
          <cell r="CY1877">
            <v>0</v>
          </cell>
          <cell r="CZ1877">
            <v>3090.5</v>
          </cell>
          <cell r="DA1877">
            <v>3090.5</v>
          </cell>
          <cell r="DB1877">
            <v>0</v>
          </cell>
          <cell r="DC1877">
            <v>0</v>
          </cell>
          <cell r="DD1877">
            <v>0</v>
          </cell>
          <cell r="DE1877">
            <v>0</v>
          </cell>
          <cell r="DF1877">
            <v>0</v>
          </cell>
          <cell r="DG1877">
            <v>218160</v>
          </cell>
          <cell r="DH1877">
            <v>1</v>
          </cell>
          <cell r="DI1877">
            <v>0</v>
          </cell>
          <cell r="DJ1877">
            <v>3090.5</v>
          </cell>
          <cell r="DK1877">
            <v>3090.5</v>
          </cell>
          <cell r="DL1877">
            <v>0</v>
          </cell>
          <cell r="DM1877">
            <v>0</v>
          </cell>
          <cell r="DN1877">
            <v>0</v>
          </cell>
          <cell r="DO1877">
            <v>0</v>
          </cell>
          <cell r="DP1877">
            <v>0</v>
          </cell>
          <cell r="DQ1877">
            <v>0</v>
          </cell>
          <cell r="DR1877"/>
          <cell r="DS1877">
            <v>0</v>
          </cell>
          <cell r="DT1877">
            <v>0</v>
          </cell>
        </row>
        <row r="1878">
          <cell r="A1878">
            <v>9216</v>
          </cell>
          <cell r="B1878">
            <v>0</v>
          </cell>
          <cell r="C1878" t="str">
            <v>2021/0208149-9</v>
          </cell>
          <cell r="D1878" t="str">
            <v>0208149-12.2021.3.00.0000</v>
          </cell>
          <cell r="E1878">
            <v>44378</v>
          </cell>
          <cell r="F1878" t="str">
            <v>PAGO - 1ª. 2ª ORDEM - OUT/2022 - 7ª remessa</v>
          </cell>
          <cell r="G1878" t="str">
            <v>sim</v>
          </cell>
          <cell r="H1878">
            <v>44835</v>
          </cell>
          <cell r="I1878" t="str">
            <v>sim</v>
          </cell>
          <cell r="J1878" t="str">
            <v>sim</v>
          </cell>
          <cell r="K1878">
            <v>7</v>
          </cell>
          <cell r="L1878" t="str">
            <v>MS 8.404/DF</v>
          </cell>
          <cell r="M1878" t="str">
            <v>2002/0060211-7</v>
          </cell>
          <cell r="N1878">
            <v>37414</v>
          </cell>
          <cell r="O1878" t="str">
            <v>Administrativo - Servidor Público Civil - Regime Estatutário - Enquadramento</v>
          </cell>
          <cell r="P1878" t="str">
            <v>UNIÃO</v>
          </cell>
          <cell r="Q1878" t="str">
            <v>Ministério do Planejamento, Orçamento e Gestão</v>
          </cell>
          <cell r="R1878">
            <v>38048</v>
          </cell>
          <cell r="S1878" t="str">
            <v>Mandado de Segurança 8.404/DF</v>
          </cell>
          <cell r="T1878" t="str">
            <v>2006/0091790-4</v>
          </cell>
          <cell r="U1878">
            <v>44378</v>
          </cell>
          <cell r="V1878" t="str">
            <v>Iêda Lisboa Dias</v>
          </cell>
          <cell r="W1878" t="str">
            <v>099.340.305-00</v>
          </cell>
          <cell r="X1878">
            <v>19792</v>
          </cell>
          <cell r="Y1878">
            <v>68</v>
          </cell>
          <cell r="Z1878" t="str">
            <v>Servidor Público Civil Inativo</v>
          </cell>
          <cell r="AA1878" t="str">
            <v>Reenquadramento</v>
          </cell>
          <cell r="AB1878" t="str">
            <v>Alimentar</v>
          </cell>
          <cell r="AC1878" t="str">
            <v>Não</v>
          </cell>
          <cell r="AD1878" t="str">
            <v>Não</v>
          </cell>
          <cell r="AE1878" t="str">
            <v>Não</v>
          </cell>
          <cell r="AF1878" t="str">
            <v>-</v>
          </cell>
          <cell r="AG1878" t="str">
            <v>-</v>
          </cell>
          <cell r="AH1878" t="str">
            <v>Não informada</v>
          </cell>
          <cell r="AI1878" t="str">
            <v>Não Informada</v>
          </cell>
          <cell r="AJ1878" t="str">
            <v>Não</v>
          </cell>
          <cell r="AK1878">
            <v>10</v>
          </cell>
          <cell r="AL1878" t="str">
            <v xml:space="preserve">Marcello Lavenère Machado Advocacia </v>
          </cell>
          <cell r="AM1878" t="str">
            <v>04.480.253/0001-60</v>
          </cell>
          <cell r="AN1878">
            <v>0</v>
          </cell>
          <cell r="AO1878" t="str">
            <v>x x x</v>
          </cell>
          <cell r="AP1878" t="str">
            <v>x x x</v>
          </cell>
          <cell r="AQ1878">
            <v>0</v>
          </cell>
          <cell r="AR1878" t="str">
            <v>x x x</v>
          </cell>
          <cell r="AS1878" t="str">
            <v>x x x</v>
          </cell>
          <cell r="AT1878">
            <v>0</v>
          </cell>
          <cell r="AU1878" t="str">
            <v>x x x</v>
          </cell>
          <cell r="AV1878" t="str">
            <v>x x x</v>
          </cell>
          <cell r="AW1878" t="str">
            <v>Dedução de Honorários Contratuais</v>
          </cell>
          <cell r="AX1878">
            <v>44348</v>
          </cell>
          <cell r="AY1878">
            <v>4908.3900000000003</v>
          </cell>
          <cell r="AZ1878">
            <v>27519.68</v>
          </cell>
          <cell r="BA1878">
            <v>32428.07</v>
          </cell>
          <cell r="BB1878">
            <v>490.83</v>
          </cell>
          <cell r="BC1878">
            <v>2751.97</v>
          </cell>
          <cell r="BD1878">
            <v>3242.8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4417.5600000000004</v>
          </cell>
          <cell r="BO1878">
            <v>24767.71</v>
          </cell>
          <cell r="BP1878">
            <v>29185.27</v>
          </cell>
          <cell r="BQ1878">
            <v>4908.3900000000003</v>
          </cell>
          <cell r="BR1878">
            <v>539.91999999999996</v>
          </cell>
          <cell r="BS1878">
            <v>0</v>
          </cell>
          <cell r="BT1878">
            <v>22</v>
          </cell>
          <cell r="BU1878">
            <v>29185.27</v>
          </cell>
          <cell r="BV1878">
            <v>539.91999999999996</v>
          </cell>
          <cell r="BW1878">
            <v>4949.12</v>
          </cell>
          <cell r="BX1878">
            <v>27760.190000000002</v>
          </cell>
          <cell r="BY1878">
            <v>32709.31</v>
          </cell>
          <cell r="BZ1878">
            <v>494.91</v>
          </cell>
          <cell r="CA1878">
            <v>2776.01</v>
          </cell>
          <cell r="CB1878">
            <v>3270.92</v>
          </cell>
          <cell r="CC1878">
            <v>0</v>
          </cell>
          <cell r="CD1878">
            <v>0</v>
          </cell>
          <cell r="CE1878">
            <v>0</v>
          </cell>
          <cell r="CF1878">
            <v>0</v>
          </cell>
          <cell r="CG1878">
            <v>0</v>
          </cell>
          <cell r="CH1878">
            <v>0</v>
          </cell>
          <cell r="CI1878">
            <v>0</v>
          </cell>
          <cell r="CJ1878">
            <v>0</v>
          </cell>
          <cell r="CK1878">
            <v>0</v>
          </cell>
          <cell r="CL1878">
            <v>4454.21</v>
          </cell>
          <cell r="CM1878">
            <v>24984.18</v>
          </cell>
          <cell r="CN1878">
            <v>29438.39</v>
          </cell>
          <cell r="CO1878">
            <v>4949.12</v>
          </cell>
          <cell r="CP1878">
            <v>544.4</v>
          </cell>
          <cell r="CQ1878">
            <v>0</v>
          </cell>
          <cell r="CR1878">
            <v>29438.39</v>
          </cell>
          <cell r="CS1878">
            <v>544.4</v>
          </cell>
          <cell r="CT1878">
            <v>44378</v>
          </cell>
          <cell r="CU1878"/>
          <cell r="CV1878">
            <v>9216</v>
          </cell>
          <cell r="CW1878">
            <v>44835</v>
          </cell>
          <cell r="CX1878">
            <v>1.1095638366066978</v>
          </cell>
          <cell r="CY1878">
            <v>5491.36</v>
          </cell>
          <cell r="CZ1878">
            <v>30801.699999999997</v>
          </cell>
          <cell r="DA1878">
            <v>36293.06</v>
          </cell>
          <cell r="DB1878">
            <v>5491.36</v>
          </cell>
          <cell r="DC1878">
            <v>604.04</v>
          </cell>
          <cell r="DD1878">
            <v>0</v>
          </cell>
          <cell r="DE1878">
            <v>1862.05</v>
          </cell>
          <cell r="DF1878">
            <v>604.04</v>
          </cell>
          <cell r="DG1878">
            <v>218160</v>
          </cell>
          <cell r="DH1878">
            <v>1</v>
          </cell>
          <cell r="DI1878">
            <v>5491.36</v>
          </cell>
          <cell r="DJ1878">
            <v>30801.699999999997</v>
          </cell>
          <cell r="DK1878">
            <v>36293.06</v>
          </cell>
          <cell r="DL1878">
            <v>5491.36</v>
          </cell>
          <cell r="DM1878">
            <v>604.04</v>
          </cell>
          <cell r="DN1878">
            <v>0</v>
          </cell>
          <cell r="DO1878">
            <v>1862.05</v>
          </cell>
          <cell r="DP1878">
            <v>604.04</v>
          </cell>
          <cell r="DQ1878">
            <v>0</v>
          </cell>
          <cell r="DR1878"/>
          <cell r="DS1878">
            <v>0</v>
          </cell>
          <cell r="DT1878">
            <v>0</v>
          </cell>
        </row>
        <row r="1879">
          <cell r="A1879">
            <v>9217</v>
          </cell>
          <cell r="B1879">
            <v>0</v>
          </cell>
          <cell r="C1879" t="str">
            <v>2021/0208157-6</v>
          </cell>
          <cell r="D1879" t="str">
            <v>0208157-86.2021.3.00.0000</v>
          </cell>
          <cell r="E1879">
            <v>44378</v>
          </cell>
          <cell r="F1879" t="str">
            <v>PAGO - 1ª. 2ª ORDEM - OUT/2022 - 7ª remessa</v>
          </cell>
          <cell r="G1879" t="str">
            <v>sim</v>
          </cell>
          <cell r="H1879">
            <v>44835</v>
          </cell>
          <cell r="I1879" t="str">
            <v>sim</v>
          </cell>
          <cell r="J1879" t="str">
            <v>sim</v>
          </cell>
          <cell r="K1879">
            <v>7</v>
          </cell>
          <cell r="L1879" t="str">
            <v>MS 8.404/DF</v>
          </cell>
          <cell r="M1879" t="str">
            <v>2002/0060211-7</v>
          </cell>
          <cell r="N1879">
            <v>37414</v>
          </cell>
          <cell r="O1879" t="str">
            <v>Administrativo - Servidor Público Civil - Regime Estatutário - Enquadramento</v>
          </cell>
          <cell r="P1879" t="str">
            <v>UNIÃO</v>
          </cell>
          <cell r="Q1879" t="str">
            <v>Ministério do Planejamento, Orçamento e Gestão</v>
          </cell>
          <cell r="R1879">
            <v>38048</v>
          </cell>
          <cell r="S1879" t="str">
            <v>Mandado de Segurança 8.404/DF</v>
          </cell>
          <cell r="T1879" t="str">
            <v>2006/0091790-4</v>
          </cell>
          <cell r="U1879">
            <v>44378</v>
          </cell>
          <cell r="V1879" t="str">
            <v>Jairo Cunha</v>
          </cell>
          <cell r="W1879" t="str">
            <v>005.065.595-72</v>
          </cell>
          <cell r="X1879">
            <v>14184</v>
          </cell>
          <cell r="Y1879">
            <v>84</v>
          </cell>
          <cell r="Z1879" t="str">
            <v>Servidor Público Civil Inativo</v>
          </cell>
          <cell r="AA1879" t="str">
            <v>Reenquadramento</v>
          </cell>
          <cell r="AB1879" t="str">
            <v>Alimentar</v>
          </cell>
          <cell r="AC1879" t="str">
            <v>Não</v>
          </cell>
          <cell r="AD1879" t="str">
            <v>Não</v>
          </cell>
          <cell r="AE1879" t="str">
            <v>Não</v>
          </cell>
          <cell r="AF1879" t="str">
            <v>-</v>
          </cell>
          <cell r="AG1879" t="str">
            <v>-</v>
          </cell>
          <cell r="AH1879" t="str">
            <v>Não informada</v>
          </cell>
          <cell r="AI1879" t="str">
            <v>Não Informada</v>
          </cell>
          <cell r="AJ1879" t="str">
            <v>Não</v>
          </cell>
          <cell r="AK1879">
            <v>10</v>
          </cell>
          <cell r="AL1879" t="str">
            <v xml:space="preserve">Marcello Lavenère Machado Advocacia </v>
          </cell>
          <cell r="AM1879" t="str">
            <v>04.480.253/0001-60</v>
          </cell>
          <cell r="AN1879">
            <v>0</v>
          </cell>
          <cell r="AO1879" t="str">
            <v>x x x</v>
          </cell>
          <cell r="AP1879" t="str">
            <v>x x x</v>
          </cell>
          <cell r="AQ1879">
            <v>0</v>
          </cell>
          <cell r="AR1879" t="str">
            <v>x x x</v>
          </cell>
          <cell r="AS1879" t="str">
            <v>x x x</v>
          </cell>
          <cell r="AT1879">
            <v>0</v>
          </cell>
          <cell r="AU1879" t="str">
            <v>x x x</v>
          </cell>
          <cell r="AV1879" t="str">
            <v>x x x</v>
          </cell>
          <cell r="AW1879" t="str">
            <v>Dedução de Honorários Contratuais</v>
          </cell>
          <cell r="AX1879">
            <v>44348</v>
          </cell>
          <cell r="AY1879">
            <v>5927.71</v>
          </cell>
          <cell r="AZ1879">
            <v>27093.99</v>
          </cell>
          <cell r="BA1879">
            <v>33021.699999999997</v>
          </cell>
          <cell r="BB1879">
            <v>592.77</v>
          </cell>
          <cell r="BC1879">
            <v>2709.4</v>
          </cell>
          <cell r="BD1879">
            <v>3302.17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5334.94</v>
          </cell>
          <cell r="BO1879">
            <v>24384.59</v>
          </cell>
          <cell r="BP1879">
            <v>29719.53</v>
          </cell>
          <cell r="BQ1879">
            <v>5927.71</v>
          </cell>
          <cell r="BR1879">
            <v>652.04</v>
          </cell>
          <cell r="BS1879">
            <v>0</v>
          </cell>
          <cell r="BT1879">
            <v>27</v>
          </cell>
          <cell r="BU1879">
            <v>29719.53</v>
          </cell>
          <cell r="BV1879">
            <v>652.04</v>
          </cell>
          <cell r="BW1879">
            <v>5976.9</v>
          </cell>
          <cell r="BX1879">
            <v>27333.479999999996</v>
          </cell>
          <cell r="BY1879">
            <v>33310.379999999997</v>
          </cell>
          <cell r="BZ1879">
            <v>597.69000000000005</v>
          </cell>
          <cell r="CA1879">
            <v>2733.34</v>
          </cell>
          <cell r="CB1879">
            <v>3331.03</v>
          </cell>
          <cell r="CC1879">
            <v>0</v>
          </cell>
          <cell r="CD1879">
            <v>0</v>
          </cell>
          <cell r="CE1879">
            <v>0</v>
          </cell>
          <cell r="CF1879">
            <v>0</v>
          </cell>
          <cell r="CG1879">
            <v>0</v>
          </cell>
          <cell r="CH1879">
            <v>0</v>
          </cell>
          <cell r="CI1879">
            <v>0</v>
          </cell>
          <cell r="CJ1879">
            <v>0</v>
          </cell>
          <cell r="CK1879">
            <v>0</v>
          </cell>
          <cell r="CL1879">
            <v>5379.2099999999991</v>
          </cell>
          <cell r="CM1879">
            <v>24600.14</v>
          </cell>
          <cell r="CN1879">
            <v>29979.35</v>
          </cell>
          <cell r="CO1879">
            <v>5976.9</v>
          </cell>
          <cell r="CP1879">
            <v>657.45</v>
          </cell>
          <cell r="CQ1879">
            <v>0</v>
          </cell>
          <cell r="CR1879">
            <v>29979.35</v>
          </cell>
          <cell r="CS1879">
            <v>657.45</v>
          </cell>
          <cell r="CT1879">
            <v>44378</v>
          </cell>
          <cell r="CU1879"/>
          <cell r="CV1879">
            <v>9217</v>
          </cell>
          <cell r="CW1879">
            <v>44835</v>
          </cell>
          <cell r="CX1879">
            <v>1.1095638366066978</v>
          </cell>
          <cell r="CY1879">
            <v>6631.75</v>
          </cell>
          <cell r="CZ1879">
            <v>30328.239999999998</v>
          </cell>
          <cell r="DA1879">
            <v>36959.99</v>
          </cell>
          <cell r="DB1879">
            <v>6631.75</v>
          </cell>
          <cell r="DC1879">
            <v>729.49</v>
          </cell>
          <cell r="DD1879">
            <v>0</v>
          </cell>
          <cell r="DE1879">
            <v>2935.75</v>
          </cell>
          <cell r="DF1879">
            <v>729.49</v>
          </cell>
          <cell r="DG1879">
            <v>218160</v>
          </cell>
          <cell r="DH1879">
            <v>1</v>
          </cell>
          <cell r="DI1879">
            <v>6631.75</v>
          </cell>
          <cell r="DJ1879">
            <v>30328.239999999998</v>
          </cell>
          <cell r="DK1879">
            <v>36959.99</v>
          </cell>
          <cell r="DL1879">
            <v>6631.75</v>
          </cell>
          <cell r="DM1879">
            <v>729.49</v>
          </cell>
          <cell r="DN1879">
            <v>0</v>
          </cell>
          <cell r="DO1879">
            <v>2935.75</v>
          </cell>
          <cell r="DP1879">
            <v>729.49</v>
          </cell>
          <cell r="DQ1879">
            <v>0</v>
          </cell>
          <cell r="DR1879"/>
          <cell r="DS1879">
            <v>0</v>
          </cell>
          <cell r="DT1879">
            <v>0</v>
          </cell>
        </row>
        <row r="1880">
          <cell r="A1880">
            <v>9218</v>
          </cell>
          <cell r="B1880">
            <v>0</v>
          </cell>
          <cell r="C1880" t="str">
            <v>2021/0208158-8</v>
          </cell>
          <cell r="D1880" t="str">
            <v>0208158-71.2021.3.00.0000</v>
          </cell>
          <cell r="E1880">
            <v>44378</v>
          </cell>
          <cell r="F1880" t="str">
            <v>PAGO - 1ª. 2ª ORDEM - OUT/2022 - 7ª remessa</v>
          </cell>
          <cell r="G1880" t="str">
            <v>sim</v>
          </cell>
          <cell r="H1880">
            <v>44835</v>
          </cell>
          <cell r="I1880" t="str">
            <v>sim</v>
          </cell>
          <cell r="J1880" t="str">
            <v>sim</v>
          </cell>
          <cell r="K1880">
            <v>7</v>
          </cell>
          <cell r="L1880" t="str">
            <v>MS 8.404/DF</v>
          </cell>
          <cell r="M1880" t="str">
            <v>2002/0060211-7</v>
          </cell>
          <cell r="N1880">
            <v>37414</v>
          </cell>
          <cell r="O1880" t="str">
            <v>Administrativo - Servidor Público Civil - Regime Estatutário - Enquadramento</v>
          </cell>
          <cell r="P1880" t="str">
            <v>UNIÃO</v>
          </cell>
          <cell r="Q1880" t="str">
            <v>Ministério do Planejamento, Orçamento e Gestão</v>
          </cell>
          <cell r="R1880">
            <v>38048</v>
          </cell>
          <cell r="S1880" t="str">
            <v>Mandado de Segurança 8.404/DF</v>
          </cell>
          <cell r="T1880" t="str">
            <v>2006/0091790-4</v>
          </cell>
          <cell r="U1880">
            <v>44378</v>
          </cell>
          <cell r="V1880" t="str">
            <v>José Flamarion Cerqueira Campos</v>
          </cell>
          <cell r="W1880" t="str">
            <v>003.365.055-15</v>
          </cell>
          <cell r="X1880">
            <v>14661</v>
          </cell>
          <cell r="Y1880">
            <v>82</v>
          </cell>
          <cell r="Z1880" t="str">
            <v>Servidor Público Civil Inativo</v>
          </cell>
          <cell r="AA1880" t="str">
            <v>Reenquadramento</v>
          </cell>
          <cell r="AB1880" t="str">
            <v>Alimentar</v>
          </cell>
          <cell r="AC1880" t="str">
            <v>Não</v>
          </cell>
          <cell r="AD1880" t="str">
            <v>Não</v>
          </cell>
          <cell r="AE1880" t="str">
            <v>Não</v>
          </cell>
          <cell r="AF1880" t="str">
            <v>-</v>
          </cell>
          <cell r="AG1880" t="str">
            <v>-</v>
          </cell>
          <cell r="AH1880" t="str">
            <v>Não informada</v>
          </cell>
          <cell r="AI1880" t="str">
            <v>Não Informada</v>
          </cell>
          <cell r="AJ1880" t="str">
            <v>Não</v>
          </cell>
          <cell r="AK1880">
            <v>10</v>
          </cell>
          <cell r="AL1880" t="str">
            <v xml:space="preserve">Marcello Lavenère Machado Advocacia </v>
          </cell>
          <cell r="AM1880" t="str">
            <v>04.480.253/0001-60</v>
          </cell>
          <cell r="AN1880">
            <v>0</v>
          </cell>
          <cell r="AO1880" t="str">
            <v>x x x</v>
          </cell>
          <cell r="AP1880" t="str">
            <v>x x x</v>
          </cell>
          <cell r="AQ1880">
            <v>0</v>
          </cell>
          <cell r="AR1880" t="str">
            <v>x x x</v>
          </cell>
          <cell r="AS1880" t="str">
            <v>x x x</v>
          </cell>
          <cell r="AT1880">
            <v>0</v>
          </cell>
          <cell r="AU1880" t="str">
            <v>x x x</v>
          </cell>
          <cell r="AV1880" t="str">
            <v>x x x</v>
          </cell>
          <cell r="AW1880" t="str">
            <v>Dedução de Honorários Contratuais</v>
          </cell>
          <cell r="AX1880">
            <v>44348</v>
          </cell>
          <cell r="AY1880">
            <v>3490.98</v>
          </cell>
          <cell r="AZ1880">
            <v>23546.22</v>
          </cell>
          <cell r="BA1880">
            <v>27037.200000000001</v>
          </cell>
          <cell r="BB1880">
            <v>349.09</v>
          </cell>
          <cell r="BC1880">
            <v>2354.63</v>
          </cell>
          <cell r="BD1880">
            <v>2703.72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3141.89</v>
          </cell>
          <cell r="BO1880">
            <v>21191.59</v>
          </cell>
          <cell r="BP1880">
            <v>24333.48</v>
          </cell>
          <cell r="BQ1880">
            <v>3490.98</v>
          </cell>
          <cell r="BR1880">
            <v>384</v>
          </cell>
          <cell r="BS1880">
            <v>0</v>
          </cell>
          <cell r="BT1880">
            <v>27</v>
          </cell>
          <cell r="BU1880">
            <v>24333.48</v>
          </cell>
          <cell r="BV1880">
            <v>384</v>
          </cell>
          <cell r="BW1880">
            <v>3519.95</v>
          </cell>
          <cell r="BX1880">
            <v>23750.25</v>
          </cell>
          <cell r="BY1880">
            <v>27270.2</v>
          </cell>
          <cell r="BZ1880">
            <v>351.99</v>
          </cell>
          <cell r="CA1880">
            <v>2375.0199999999995</v>
          </cell>
          <cell r="CB1880">
            <v>2727.0099999999998</v>
          </cell>
          <cell r="CC1880">
            <v>0</v>
          </cell>
          <cell r="CD1880">
            <v>0</v>
          </cell>
          <cell r="CE1880">
            <v>0</v>
          </cell>
          <cell r="CF1880">
            <v>0</v>
          </cell>
          <cell r="CG1880">
            <v>0</v>
          </cell>
          <cell r="CH1880">
            <v>0</v>
          </cell>
          <cell r="CI1880">
            <v>0</v>
          </cell>
          <cell r="CJ1880">
            <v>0</v>
          </cell>
          <cell r="CK1880">
            <v>0</v>
          </cell>
          <cell r="CL1880">
            <v>3167.96</v>
          </cell>
          <cell r="CM1880">
            <v>21375.230000000003</v>
          </cell>
          <cell r="CN1880">
            <v>24543.190000000002</v>
          </cell>
          <cell r="CO1880">
            <v>3519.95</v>
          </cell>
          <cell r="CP1880">
            <v>387.19</v>
          </cell>
          <cell r="CQ1880">
            <v>0</v>
          </cell>
          <cell r="CR1880">
            <v>24543.190000000002</v>
          </cell>
          <cell r="CS1880">
            <v>387.19</v>
          </cell>
          <cell r="CT1880">
            <v>44378</v>
          </cell>
          <cell r="CU1880"/>
          <cell r="CV1880">
            <v>9218</v>
          </cell>
          <cell r="CW1880">
            <v>44835</v>
          </cell>
          <cell r="CX1880">
            <v>1.1095638366066978</v>
          </cell>
          <cell r="CY1880">
            <v>3905.6</v>
          </cell>
          <cell r="CZ1880">
            <v>26352.420000000002</v>
          </cell>
          <cell r="DA1880">
            <v>30258.02</v>
          </cell>
          <cell r="DB1880">
            <v>3905.6</v>
          </cell>
          <cell r="DC1880">
            <v>429.61</v>
          </cell>
          <cell r="DD1880">
            <v>0</v>
          </cell>
          <cell r="DE1880">
            <v>879.8</v>
          </cell>
          <cell r="DF1880">
            <v>429.61</v>
          </cell>
          <cell r="DG1880">
            <v>218160</v>
          </cell>
          <cell r="DH1880">
            <v>1</v>
          </cell>
          <cell r="DI1880">
            <v>3905.6</v>
          </cell>
          <cell r="DJ1880">
            <v>26352.420000000002</v>
          </cell>
          <cell r="DK1880">
            <v>30258.02</v>
          </cell>
          <cell r="DL1880">
            <v>3905.6</v>
          </cell>
          <cell r="DM1880">
            <v>429.61</v>
          </cell>
          <cell r="DN1880">
            <v>0</v>
          </cell>
          <cell r="DO1880">
            <v>879.8</v>
          </cell>
          <cell r="DP1880">
            <v>429.61</v>
          </cell>
          <cell r="DQ1880">
            <v>0</v>
          </cell>
          <cell r="DR1880"/>
          <cell r="DS1880">
            <v>0</v>
          </cell>
          <cell r="DT1880">
            <v>0</v>
          </cell>
        </row>
        <row r="1881">
          <cell r="A1881">
            <v>9219</v>
          </cell>
          <cell r="B1881">
            <v>0</v>
          </cell>
          <cell r="C1881" t="str">
            <v>2021/0208160-4</v>
          </cell>
          <cell r="D1881" t="str">
            <v>0208160-41.2021.3.00.0000</v>
          </cell>
          <cell r="E1881">
            <v>44378</v>
          </cell>
          <cell r="F1881" t="str">
            <v>PAGO - 1ª. 2ª ORDEM - OUT/2022 - 7ª remessa</v>
          </cell>
          <cell r="G1881" t="str">
            <v>sim</v>
          </cell>
          <cell r="H1881">
            <v>44835</v>
          </cell>
          <cell r="I1881" t="str">
            <v>sim</v>
          </cell>
          <cell r="J1881" t="str">
            <v>sim</v>
          </cell>
          <cell r="K1881">
            <v>7</v>
          </cell>
          <cell r="L1881" t="str">
            <v>MS 8.404/DF</v>
          </cell>
          <cell r="M1881" t="str">
            <v>2002/0060211-7</v>
          </cell>
          <cell r="N1881">
            <v>37414</v>
          </cell>
          <cell r="O1881" t="str">
            <v>Administrativo - Servidor Público Civil - Regime Estatutário - Enquadramento</v>
          </cell>
          <cell r="P1881" t="str">
            <v>UNIÃO</v>
          </cell>
          <cell r="Q1881" t="str">
            <v>Ministério do Planejamento, Orçamento e Gestão</v>
          </cell>
          <cell r="R1881">
            <v>38048</v>
          </cell>
          <cell r="S1881" t="str">
            <v>Mandado de Segurança 8.404/DF</v>
          </cell>
          <cell r="T1881" t="str">
            <v>2006/0091790-4</v>
          </cell>
          <cell r="U1881">
            <v>44378</v>
          </cell>
          <cell r="V1881" t="str">
            <v>José Raimundo Maia dos Santos</v>
          </cell>
          <cell r="W1881" t="str">
            <v>132.107.345-34</v>
          </cell>
          <cell r="X1881">
            <v>21394</v>
          </cell>
          <cell r="Y1881">
            <v>64</v>
          </cell>
          <cell r="Z1881" t="str">
            <v>Servidor Público Civil Ativo</v>
          </cell>
          <cell r="AA1881" t="str">
            <v>Reenquadramento</v>
          </cell>
          <cell r="AB1881" t="str">
            <v>Alimentar</v>
          </cell>
          <cell r="AC1881" t="str">
            <v>Não</v>
          </cell>
          <cell r="AD1881" t="str">
            <v>Não</v>
          </cell>
          <cell r="AE1881" t="str">
            <v>Não</v>
          </cell>
          <cell r="AF1881" t="str">
            <v>-</v>
          </cell>
          <cell r="AG1881" t="str">
            <v>-</v>
          </cell>
          <cell r="AH1881" t="str">
            <v>Não informada</v>
          </cell>
          <cell r="AI1881" t="str">
            <v>Não Informada</v>
          </cell>
          <cell r="AJ1881" t="str">
            <v>Não</v>
          </cell>
          <cell r="AK1881">
            <v>10</v>
          </cell>
          <cell r="AL1881" t="str">
            <v xml:space="preserve">Marcello Lavenère Machado Advocacia </v>
          </cell>
          <cell r="AM1881" t="str">
            <v>04.480.253/0001-60</v>
          </cell>
          <cell r="AN1881">
            <v>0</v>
          </cell>
          <cell r="AO1881" t="str">
            <v>x x x</v>
          </cell>
          <cell r="AP1881" t="str">
            <v>x x x</v>
          </cell>
          <cell r="AQ1881">
            <v>0</v>
          </cell>
          <cell r="AR1881" t="str">
            <v>x x x</v>
          </cell>
          <cell r="AS1881" t="str">
            <v>x x x</v>
          </cell>
          <cell r="AT1881">
            <v>0</v>
          </cell>
          <cell r="AU1881" t="str">
            <v>x x x</v>
          </cell>
          <cell r="AV1881" t="str">
            <v>x x x</v>
          </cell>
          <cell r="AW1881" t="str">
            <v>Dedução de Honorários Contratuais</v>
          </cell>
          <cell r="AX1881">
            <v>44348</v>
          </cell>
          <cell r="AY1881">
            <v>0</v>
          </cell>
          <cell r="AZ1881">
            <v>599.66</v>
          </cell>
          <cell r="BA1881">
            <v>599.66</v>
          </cell>
          <cell r="BB1881">
            <v>0</v>
          </cell>
          <cell r="BC1881">
            <v>59.96</v>
          </cell>
          <cell r="BD1881">
            <v>59.96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539.70000000000005</v>
          </cell>
          <cell r="BP1881">
            <v>539.70000000000005</v>
          </cell>
          <cell r="BQ1881">
            <v>0</v>
          </cell>
          <cell r="BR1881">
            <v>0</v>
          </cell>
          <cell r="BS1881">
            <v>0</v>
          </cell>
          <cell r="BT1881">
            <v>34</v>
          </cell>
          <cell r="BU1881">
            <v>539.70000000000005</v>
          </cell>
          <cell r="BV1881">
            <v>0</v>
          </cell>
          <cell r="BW1881">
            <v>0</v>
          </cell>
          <cell r="BX1881">
            <v>604.63</v>
          </cell>
          <cell r="BY1881">
            <v>604.63</v>
          </cell>
          <cell r="BZ1881">
            <v>0</v>
          </cell>
          <cell r="CA1881">
            <v>60.46</v>
          </cell>
          <cell r="CB1881">
            <v>60.46</v>
          </cell>
          <cell r="CC1881">
            <v>0</v>
          </cell>
          <cell r="CD1881">
            <v>0</v>
          </cell>
          <cell r="CE1881">
            <v>0</v>
          </cell>
          <cell r="CF1881">
            <v>0</v>
          </cell>
          <cell r="CG1881">
            <v>0</v>
          </cell>
          <cell r="CH1881">
            <v>0</v>
          </cell>
          <cell r="CI1881">
            <v>0</v>
          </cell>
          <cell r="CJ1881">
            <v>0</v>
          </cell>
          <cell r="CK1881">
            <v>0</v>
          </cell>
          <cell r="CL1881">
            <v>0</v>
          </cell>
          <cell r="CM1881">
            <v>544.16999999999996</v>
          </cell>
          <cell r="CN1881">
            <v>544.16999999999996</v>
          </cell>
          <cell r="CO1881">
            <v>0</v>
          </cell>
          <cell r="CP1881">
            <v>0</v>
          </cell>
          <cell r="CQ1881">
            <v>0</v>
          </cell>
          <cell r="CR1881">
            <v>544.16999999999996</v>
          </cell>
          <cell r="CS1881">
            <v>0</v>
          </cell>
          <cell r="CT1881">
            <v>44378</v>
          </cell>
          <cell r="CU1881"/>
          <cell r="CV1881">
            <v>9219</v>
          </cell>
          <cell r="CW1881">
            <v>44835</v>
          </cell>
          <cell r="CX1881">
            <v>1.1095638366066978</v>
          </cell>
          <cell r="CY1881">
            <v>0</v>
          </cell>
          <cell r="CZ1881">
            <v>670.87</v>
          </cell>
          <cell r="DA1881">
            <v>670.87</v>
          </cell>
          <cell r="DB1881">
            <v>0</v>
          </cell>
          <cell r="DC1881">
            <v>0</v>
          </cell>
          <cell r="DD1881">
            <v>0</v>
          </cell>
          <cell r="DE1881">
            <v>0</v>
          </cell>
          <cell r="DF1881">
            <v>0</v>
          </cell>
          <cell r="DG1881">
            <v>218160</v>
          </cell>
          <cell r="DH1881">
            <v>1</v>
          </cell>
          <cell r="DI1881">
            <v>0</v>
          </cell>
          <cell r="DJ1881">
            <v>670.87</v>
          </cell>
          <cell r="DK1881">
            <v>670.87</v>
          </cell>
          <cell r="DL1881">
            <v>0</v>
          </cell>
          <cell r="DM1881">
            <v>0</v>
          </cell>
          <cell r="DN1881">
            <v>0</v>
          </cell>
          <cell r="DO1881">
            <v>0</v>
          </cell>
          <cell r="DP1881">
            <v>0</v>
          </cell>
          <cell r="DQ1881">
            <v>0</v>
          </cell>
          <cell r="DR1881"/>
          <cell r="DS1881">
            <v>0</v>
          </cell>
          <cell r="DT1881">
            <v>0</v>
          </cell>
        </row>
        <row r="1882">
          <cell r="A1882">
            <v>9220</v>
          </cell>
          <cell r="B1882">
            <v>0</v>
          </cell>
          <cell r="C1882" t="str">
            <v>2021/0208163-0</v>
          </cell>
          <cell r="D1882" t="str">
            <v>0208163-93.2021.3.00.0000</v>
          </cell>
          <cell r="E1882">
            <v>44378</v>
          </cell>
          <cell r="F1882" t="str">
            <v>PAGO - 1ª. 2ª ORDEM - OUT/2022 - 7ª remessa</v>
          </cell>
          <cell r="G1882" t="str">
            <v>sim</v>
          </cell>
          <cell r="H1882">
            <v>44835</v>
          </cell>
          <cell r="I1882" t="str">
            <v>sim</v>
          </cell>
          <cell r="J1882" t="str">
            <v>sim</v>
          </cell>
          <cell r="K1882">
            <v>7</v>
          </cell>
          <cell r="L1882" t="str">
            <v>MS 8.404/DF</v>
          </cell>
          <cell r="M1882" t="str">
            <v>2002/0060211-7</v>
          </cell>
          <cell r="N1882">
            <v>37414</v>
          </cell>
          <cell r="O1882" t="str">
            <v>Administrativo - Servidor Público Civil - Regime Estatutário - Enquadramento</v>
          </cell>
          <cell r="P1882" t="str">
            <v>UNIÃO</v>
          </cell>
          <cell r="Q1882" t="str">
            <v>Ministério do Planejamento, Orçamento e Gestão</v>
          </cell>
          <cell r="R1882">
            <v>38048</v>
          </cell>
          <cell r="S1882" t="str">
            <v>Mandado de Segurança 8.404/DF</v>
          </cell>
          <cell r="T1882" t="str">
            <v>2006/0091790-4</v>
          </cell>
          <cell r="U1882">
            <v>44378</v>
          </cell>
          <cell r="V1882" t="str">
            <v>José Ribeiro de Santana</v>
          </cell>
          <cell r="W1882" t="str">
            <v>034.624.635-00</v>
          </cell>
          <cell r="X1882">
            <v>13533</v>
          </cell>
          <cell r="Y1882">
            <v>85</v>
          </cell>
          <cell r="Z1882" t="str">
            <v>Servidor Público Civil Inativo</v>
          </cell>
          <cell r="AA1882" t="str">
            <v>Reenquadramento</v>
          </cell>
          <cell r="AB1882" t="str">
            <v>Alimentar</v>
          </cell>
          <cell r="AC1882" t="str">
            <v>Não</v>
          </cell>
          <cell r="AD1882" t="str">
            <v>Não</v>
          </cell>
          <cell r="AE1882" t="str">
            <v>Não</v>
          </cell>
          <cell r="AF1882" t="str">
            <v>-</v>
          </cell>
          <cell r="AG1882" t="str">
            <v>-</v>
          </cell>
          <cell r="AH1882" t="str">
            <v>Não informada</v>
          </cell>
          <cell r="AI1882" t="str">
            <v>Não Informada</v>
          </cell>
          <cell r="AJ1882" t="str">
            <v>Não</v>
          </cell>
          <cell r="AK1882">
            <v>10</v>
          </cell>
          <cell r="AL1882" t="str">
            <v xml:space="preserve">Marcello Lavenère Machado Advocacia </v>
          </cell>
          <cell r="AM1882" t="str">
            <v>04.480.253/0001-60</v>
          </cell>
          <cell r="AN1882">
            <v>0</v>
          </cell>
          <cell r="AO1882" t="str">
            <v>x x x</v>
          </cell>
          <cell r="AP1882" t="str">
            <v>x x x</v>
          </cell>
          <cell r="AQ1882">
            <v>0</v>
          </cell>
          <cell r="AR1882" t="str">
            <v>x x x</v>
          </cell>
          <cell r="AS1882" t="str">
            <v>x x x</v>
          </cell>
          <cell r="AT1882">
            <v>0</v>
          </cell>
          <cell r="AU1882" t="str">
            <v>x x x</v>
          </cell>
          <cell r="AV1882" t="str">
            <v>x x x</v>
          </cell>
          <cell r="AW1882" t="str">
            <v>Dedução de Honorários Contratuais</v>
          </cell>
          <cell r="AX1882">
            <v>44348</v>
          </cell>
          <cell r="AY1882">
            <v>0</v>
          </cell>
          <cell r="AZ1882">
            <v>20357.759999999998</v>
          </cell>
          <cell r="BA1882">
            <v>20357.759999999998</v>
          </cell>
          <cell r="BB1882">
            <v>0</v>
          </cell>
          <cell r="BC1882">
            <v>2035.77</v>
          </cell>
          <cell r="BD1882">
            <v>2035.77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18321.990000000002</v>
          </cell>
          <cell r="BP1882">
            <v>18321.990000000002</v>
          </cell>
          <cell r="BQ1882">
            <v>0</v>
          </cell>
          <cell r="BR1882">
            <v>0</v>
          </cell>
          <cell r="BS1882">
            <v>0</v>
          </cell>
          <cell r="BT1882">
            <v>27</v>
          </cell>
          <cell r="BU1882">
            <v>18321.990000000002</v>
          </cell>
          <cell r="BV1882">
            <v>0</v>
          </cell>
          <cell r="BW1882">
            <v>0</v>
          </cell>
          <cell r="BX1882">
            <v>20526.72</v>
          </cell>
          <cell r="BY1882">
            <v>20526.72</v>
          </cell>
          <cell r="BZ1882">
            <v>0</v>
          </cell>
          <cell r="CA1882">
            <v>2052.67</v>
          </cell>
          <cell r="CB1882">
            <v>2052.67</v>
          </cell>
          <cell r="CC1882">
            <v>0</v>
          </cell>
          <cell r="CD1882">
            <v>0</v>
          </cell>
          <cell r="CE1882">
            <v>0</v>
          </cell>
          <cell r="CF1882">
            <v>0</v>
          </cell>
          <cell r="CG1882">
            <v>0</v>
          </cell>
          <cell r="CH1882">
            <v>0</v>
          </cell>
          <cell r="CI1882">
            <v>0</v>
          </cell>
          <cell r="CJ1882">
            <v>0</v>
          </cell>
          <cell r="CK1882">
            <v>0</v>
          </cell>
          <cell r="CL1882">
            <v>0</v>
          </cell>
          <cell r="CM1882">
            <v>18474.050000000003</v>
          </cell>
          <cell r="CN1882">
            <v>18474.050000000003</v>
          </cell>
          <cell r="CO1882">
            <v>0</v>
          </cell>
          <cell r="CP1882">
            <v>0</v>
          </cell>
          <cell r="CQ1882">
            <v>0</v>
          </cell>
          <cell r="CR1882">
            <v>18474.050000000003</v>
          </cell>
          <cell r="CS1882">
            <v>0</v>
          </cell>
          <cell r="CT1882">
            <v>44378</v>
          </cell>
          <cell r="CU1882"/>
          <cell r="CV1882">
            <v>9220</v>
          </cell>
          <cell r="CW1882">
            <v>44835</v>
          </cell>
          <cell r="CX1882">
            <v>1.1095638366066978</v>
          </cell>
          <cell r="CY1882">
            <v>0</v>
          </cell>
          <cell r="CZ1882">
            <v>22775.7</v>
          </cell>
          <cell r="DA1882">
            <v>22775.7</v>
          </cell>
          <cell r="DB1882">
            <v>0</v>
          </cell>
          <cell r="DC1882">
            <v>0</v>
          </cell>
          <cell r="DD1882">
            <v>0</v>
          </cell>
          <cell r="DE1882">
            <v>0</v>
          </cell>
          <cell r="DF1882">
            <v>0</v>
          </cell>
          <cell r="DG1882">
            <v>218160</v>
          </cell>
          <cell r="DH1882">
            <v>1</v>
          </cell>
          <cell r="DI1882">
            <v>0</v>
          </cell>
          <cell r="DJ1882">
            <v>22775.7</v>
          </cell>
          <cell r="DK1882">
            <v>22775.7</v>
          </cell>
          <cell r="DL1882">
            <v>0</v>
          </cell>
          <cell r="DM1882">
            <v>0</v>
          </cell>
          <cell r="DN1882">
            <v>0</v>
          </cell>
          <cell r="DO1882">
            <v>0</v>
          </cell>
          <cell r="DP1882">
            <v>0</v>
          </cell>
          <cell r="DQ1882">
            <v>0</v>
          </cell>
          <cell r="DR1882"/>
          <cell r="DS1882">
            <v>0</v>
          </cell>
          <cell r="DT1882">
            <v>0</v>
          </cell>
        </row>
        <row r="1883">
          <cell r="A1883">
            <v>9221</v>
          </cell>
          <cell r="B1883">
            <v>0</v>
          </cell>
          <cell r="C1883" t="str">
            <v>2021/0208169-0</v>
          </cell>
          <cell r="D1883" t="str">
            <v>0208169-03.2021.3.00.0000</v>
          </cell>
          <cell r="E1883">
            <v>44378</v>
          </cell>
          <cell r="F1883" t="str">
            <v>PAGO - 1ª. 2ª ORDEM - OUT/2022 - 7ª remessa</v>
          </cell>
          <cell r="G1883" t="str">
            <v>sim</v>
          </cell>
          <cell r="H1883">
            <v>44835</v>
          </cell>
          <cell r="I1883" t="str">
            <v>sim</v>
          </cell>
          <cell r="J1883" t="str">
            <v>sim</v>
          </cell>
          <cell r="K1883">
            <v>7</v>
          </cell>
          <cell r="L1883" t="str">
            <v>MS 8.404/DF</v>
          </cell>
          <cell r="M1883" t="str">
            <v>2002/0060211-7</v>
          </cell>
          <cell r="N1883">
            <v>37414</v>
          </cell>
          <cell r="O1883" t="str">
            <v>Administrativo - Servidor Público Civil - Regime Estatutário - Enquadramento</v>
          </cell>
          <cell r="P1883" t="str">
            <v>UNIÃO</v>
          </cell>
          <cell r="Q1883" t="str">
            <v>Ministério do Planejamento, Orçamento e Gestão</v>
          </cell>
          <cell r="R1883">
            <v>38048</v>
          </cell>
          <cell r="S1883" t="str">
            <v>Mandado de Segurança 8.404/DF</v>
          </cell>
          <cell r="T1883" t="str">
            <v>2006/0091790-4</v>
          </cell>
          <cell r="U1883">
            <v>44378</v>
          </cell>
          <cell r="V1883" t="str">
            <v>Leur Brito Sobrinho</v>
          </cell>
          <cell r="W1883" t="str">
            <v>012.331.145-49</v>
          </cell>
          <cell r="X1883">
            <v>14886</v>
          </cell>
          <cell r="Y1883">
            <v>82</v>
          </cell>
          <cell r="Z1883" t="str">
            <v>Servidor Público Civil Inativo</v>
          </cell>
          <cell r="AA1883" t="str">
            <v>Reenquadramento</v>
          </cell>
          <cell r="AB1883" t="str">
            <v>Alimentar</v>
          </cell>
          <cell r="AC1883" t="str">
            <v>Não</v>
          </cell>
          <cell r="AD1883" t="str">
            <v>Não</v>
          </cell>
          <cell r="AE1883" t="str">
            <v>Não</v>
          </cell>
          <cell r="AF1883" t="str">
            <v>-</v>
          </cell>
          <cell r="AG1883" t="str">
            <v>-</v>
          </cell>
          <cell r="AH1883" t="str">
            <v>Não informada</v>
          </cell>
          <cell r="AI1883" t="str">
            <v>Não Informada</v>
          </cell>
          <cell r="AJ1883" t="str">
            <v>Não</v>
          </cell>
          <cell r="AK1883">
            <v>10</v>
          </cell>
          <cell r="AL1883" t="str">
            <v xml:space="preserve">Marcello Lavenère Machado Advocacia </v>
          </cell>
          <cell r="AM1883" t="str">
            <v>04.480.253/0001-60</v>
          </cell>
          <cell r="AN1883">
            <v>0</v>
          </cell>
          <cell r="AO1883" t="str">
            <v>x x x</v>
          </cell>
          <cell r="AP1883" t="str">
            <v>x x x</v>
          </cell>
          <cell r="AQ1883">
            <v>0</v>
          </cell>
          <cell r="AR1883" t="str">
            <v>x x x</v>
          </cell>
          <cell r="AS1883" t="str">
            <v>x x x</v>
          </cell>
          <cell r="AT1883">
            <v>0</v>
          </cell>
          <cell r="AU1883" t="str">
            <v>x x x</v>
          </cell>
          <cell r="AV1883" t="str">
            <v>x x x</v>
          </cell>
          <cell r="AW1883" t="str">
            <v>Dedução de Honorários Contratuais</v>
          </cell>
          <cell r="AX1883">
            <v>44348</v>
          </cell>
          <cell r="AY1883">
            <v>11799.86</v>
          </cell>
          <cell r="AZ1883">
            <v>25770.959999999999</v>
          </cell>
          <cell r="BA1883">
            <v>37570.82</v>
          </cell>
          <cell r="BB1883">
            <v>1179.98</v>
          </cell>
          <cell r="BC1883">
            <v>2577.1</v>
          </cell>
          <cell r="BD1883">
            <v>3757.08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10619.88</v>
          </cell>
          <cell r="BO1883">
            <v>23193.86</v>
          </cell>
          <cell r="BP1883">
            <v>33813.74</v>
          </cell>
          <cell r="BQ1883">
            <v>11799.86</v>
          </cell>
          <cell r="BR1883">
            <v>1297.98</v>
          </cell>
          <cell r="BS1883">
            <v>0</v>
          </cell>
          <cell r="BT1883">
            <v>26</v>
          </cell>
          <cell r="BU1883">
            <v>33813.74</v>
          </cell>
          <cell r="BV1883">
            <v>1297.98</v>
          </cell>
          <cell r="BW1883">
            <v>11897.79</v>
          </cell>
          <cell r="BX1883">
            <v>26013.949999999997</v>
          </cell>
          <cell r="BY1883">
            <v>37911.74</v>
          </cell>
          <cell r="BZ1883">
            <v>1189.77</v>
          </cell>
          <cell r="CA1883">
            <v>2601.39</v>
          </cell>
          <cell r="CB1883">
            <v>3791.16</v>
          </cell>
          <cell r="CC1883">
            <v>0</v>
          </cell>
          <cell r="CD1883">
            <v>0</v>
          </cell>
          <cell r="CE1883">
            <v>0</v>
          </cell>
          <cell r="CF1883">
            <v>0</v>
          </cell>
          <cell r="CG1883">
            <v>0</v>
          </cell>
          <cell r="CH1883">
            <v>0</v>
          </cell>
          <cell r="CI1883">
            <v>0</v>
          </cell>
          <cell r="CJ1883">
            <v>0</v>
          </cell>
          <cell r="CK1883">
            <v>0</v>
          </cell>
          <cell r="CL1883">
            <v>10708.02</v>
          </cell>
          <cell r="CM1883">
            <v>23412.560000000001</v>
          </cell>
          <cell r="CN1883">
            <v>34120.58</v>
          </cell>
          <cell r="CO1883">
            <v>11897.79</v>
          </cell>
          <cell r="CP1883">
            <v>1308.75</v>
          </cell>
          <cell r="CQ1883">
            <v>0</v>
          </cell>
          <cell r="CR1883">
            <v>34120.58</v>
          </cell>
          <cell r="CS1883">
            <v>1308.75</v>
          </cell>
          <cell r="CT1883">
            <v>44378</v>
          </cell>
          <cell r="CU1883"/>
          <cell r="CV1883">
            <v>9221</v>
          </cell>
          <cell r="CW1883">
            <v>44835</v>
          </cell>
          <cell r="CX1883">
            <v>1.1095638366066978</v>
          </cell>
          <cell r="CY1883">
            <v>13201.35</v>
          </cell>
          <cell r="CZ1883">
            <v>28864.14</v>
          </cell>
          <cell r="DA1883">
            <v>42065.49</v>
          </cell>
          <cell r="DB1883">
            <v>13201.35</v>
          </cell>
          <cell r="DC1883">
            <v>1452.14</v>
          </cell>
          <cell r="DD1883">
            <v>0</v>
          </cell>
          <cell r="DE1883">
            <v>8994.7999999999993</v>
          </cell>
          <cell r="DF1883">
            <v>1452.14</v>
          </cell>
          <cell r="DG1883">
            <v>218160</v>
          </cell>
          <cell r="DH1883">
            <v>1</v>
          </cell>
          <cell r="DI1883">
            <v>13201.35</v>
          </cell>
          <cell r="DJ1883">
            <v>28864.14</v>
          </cell>
          <cell r="DK1883">
            <v>42065.49</v>
          </cell>
          <cell r="DL1883">
            <v>13201.35</v>
          </cell>
          <cell r="DM1883">
            <v>1452.14</v>
          </cell>
          <cell r="DN1883">
            <v>0</v>
          </cell>
          <cell r="DO1883">
            <v>8994.7999999999993</v>
          </cell>
          <cell r="DP1883">
            <v>1452.14</v>
          </cell>
          <cell r="DQ1883">
            <v>0</v>
          </cell>
          <cell r="DR1883"/>
          <cell r="DS1883">
            <v>0</v>
          </cell>
          <cell r="DT1883">
            <v>0</v>
          </cell>
        </row>
        <row r="1884">
          <cell r="A1884">
            <v>9222</v>
          </cell>
          <cell r="B1884">
            <v>0</v>
          </cell>
          <cell r="C1884" t="str">
            <v>2021/0208172-9</v>
          </cell>
          <cell r="D1884" t="str">
            <v>0208172-55.2021.3.00.0000</v>
          </cell>
          <cell r="E1884">
            <v>44378</v>
          </cell>
          <cell r="F1884" t="str">
            <v>PAGO - 1ª. 2ª ORDEM - OUT/2022 - 7ª remessa</v>
          </cell>
          <cell r="G1884" t="str">
            <v>sim</v>
          </cell>
          <cell r="H1884">
            <v>44835</v>
          </cell>
          <cell r="I1884" t="str">
            <v>sim</v>
          </cell>
          <cell r="J1884" t="str">
            <v>sim</v>
          </cell>
          <cell r="K1884">
            <v>7</v>
          </cell>
          <cell r="L1884" t="str">
            <v>MS 8.404/DF</v>
          </cell>
          <cell r="M1884" t="str">
            <v>2002/0060211-7</v>
          </cell>
          <cell r="N1884">
            <v>37414</v>
          </cell>
          <cell r="O1884" t="str">
            <v>Administrativo - Servidor Público Civil - Regime Estatutário - Enquadramento</v>
          </cell>
          <cell r="P1884" t="str">
            <v>UNIÃO</v>
          </cell>
          <cell r="Q1884" t="str">
            <v>Ministério do Planejamento, Orçamento e Gestão</v>
          </cell>
          <cell r="R1884">
            <v>38048</v>
          </cell>
          <cell r="S1884" t="str">
            <v>Mandado de Segurança 8.404/DF</v>
          </cell>
          <cell r="T1884" t="str">
            <v>2006/0091790-4</v>
          </cell>
          <cell r="U1884">
            <v>44378</v>
          </cell>
          <cell r="V1884" t="str">
            <v>Maria de Fátima dos Santos Lessa</v>
          </cell>
          <cell r="W1884" t="str">
            <v>078.752.405-06</v>
          </cell>
          <cell r="X1884">
            <v>19460</v>
          </cell>
          <cell r="Y1884">
            <v>69</v>
          </cell>
          <cell r="Z1884" t="str">
            <v>Servidor Público Civil Ativo</v>
          </cell>
          <cell r="AA1884" t="str">
            <v>Reenquadramento</v>
          </cell>
          <cell r="AB1884" t="str">
            <v>Alimentar</v>
          </cell>
          <cell r="AC1884" t="str">
            <v>Não</v>
          </cell>
          <cell r="AD1884" t="str">
            <v>Não</v>
          </cell>
          <cell r="AE1884" t="str">
            <v>Não</v>
          </cell>
          <cell r="AF1884" t="str">
            <v>-</v>
          </cell>
          <cell r="AG1884" t="str">
            <v>-</v>
          </cell>
          <cell r="AH1884" t="str">
            <v>Não informada</v>
          </cell>
          <cell r="AI1884" t="str">
            <v>Não Informada</v>
          </cell>
          <cell r="AJ1884" t="str">
            <v>Não</v>
          </cell>
          <cell r="AK1884">
            <v>10</v>
          </cell>
          <cell r="AL1884" t="str">
            <v xml:space="preserve">Marcello Lavenère Machado Advocacia </v>
          </cell>
          <cell r="AM1884" t="str">
            <v>04.480.253/0001-60</v>
          </cell>
          <cell r="AN1884">
            <v>0</v>
          </cell>
          <cell r="AO1884" t="str">
            <v>x x x</v>
          </cell>
          <cell r="AP1884" t="str">
            <v>x x x</v>
          </cell>
          <cell r="AQ1884">
            <v>0</v>
          </cell>
          <cell r="AR1884" t="str">
            <v>x x x</v>
          </cell>
          <cell r="AS1884" t="str">
            <v>x x x</v>
          </cell>
          <cell r="AT1884">
            <v>0</v>
          </cell>
          <cell r="AU1884" t="str">
            <v>x x x</v>
          </cell>
          <cell r="AV1884" t="str">
            <v>x x x</v>
          </cell>
          <cell r="AW1884" t="str">
            <v>Dedução de Honorários Contratuais</v>
          </cell>
          <cell r="AX1884">
            <v>44348</v>
          </cell>
          <cell r="AY1884">
            <v>118626.83</v>
          </cell>
          <cell r="AZ1884">
            <v>138739.59</v>
          </cell>
          <cell r="BA1884">
            <v>257366.42</v>
          </cell>
          <cell r="BB1884">
            <v>11862.68</v>
          </cell>
          <cell r="BC1884">
            <v>13873.96</v>
          </cell>
          <cell r="BD1884">
            <v>25736.639999999999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106764.15</v>
          </cell>
          <cell r="BO1884">
            <v>124865.63</v>
          </cell>
          <cell r="BP1884">
            <v>231629.78</v>
          </cell>
          <cell r="BQ1884">
            <v>118626.83</v>
          </cell>
          <cell r="BR1884">
            <v>13048.95</v>
          </cell>
          <cell r="BS1884">
            <v>26097.9</v>
          </cell>
          <cell r="BT1884">
            <v>32</v>
          </cell>
          <cell r="BU1884">
            <v>231629.78</v>
          </cell>
          <cell r="BV1884">
            <v>13048.95</v>
          </cell>
          <cell r="BW1884">
            <v>119611.43</v>
          </cell>
          <cell r="BX1884">
            <v>140183.67999999999</v>
          </cell>
          <cell r="BY1884">
            <v>259795.11</v>
          </cell>
          <cell r="BZ1884">
            <v>11961.14</v>
          </cell>
          <cell r="CA1884">
            <v>14018.36</v>
          </cell>
          <cell r="CB1884">
            <v>25979.5</v>
          </cell>
          <cell r="CC1884">
            <v>0</v>
          </cell>
          <cell r="CD1884">
            <v>0</v>
          </cell>
          <cell r="CE1884">
            <v>0</v>
          </cell>
          <cell r="CF1884">
            <v>0</v>
          </cell>
          <cell r="CG1884">
            <v>0</v>
          </cell>
          <cell r="CH1884">
            <v>0</v>
          </cell>
          <cell r="CI1884">
            <v>0</v>
          </cell>
          <cell r="CJ1884">
            <v>0</v>
          </cell>
          <cell r="CK1884">
            <v>0</v>
          </cell>
          <cell r="CL1884">
            <v>107650.29</v>
          </cell>
          <cell r="CM1884">
            <v>126165.31999999999</v>
          </cell>
          <cell r="CN1884">
            <v>233815.61</v>
          </cell>
          <cell r="CO1884">
            <v>119611.43</v>
          </cell>
          <cell r="CP1884">
            <v>13157.25</v>
          </cell>
          <cell r="CQ1884">
            <v>26314.5</v>
          </cell>
          <cell r="CR1884">
            <v>233815.61</v>
          </cell>
          <cell r="CS1884">
            <v>13157.25</v>
          </cell>
          <cell r="CT1884">
            <v>44378</v>
          </cell>
          <cell r="CU1884"/>
          <cell r="CV1884">
            <v>9222</v>
          </cell>
          <cell r="CW1884">
            <v>44835</v>
          </cell>
          <cell r="CX1884">
            <v>1.1095638366066978</v>
          </cell>
          <cell r="CY1884">
            <v>132716.51</v>
          </cell>
          <cell r="CZ1884">
            <v>155542.74</v>
          </cell>
          <cell r="DA1884">
            <v>288259.25</v>
          </cell>
          <cell r="DB1884">
            <v>132716.51</v>
          </cell>
          <cell r="DC1884">
            <v>14598.81</v>
          </cell>
          <cell r="DD1884">
            <v>29197.62</v>
          </cell>
          <cell r="DE1884">
            <v>103890.59</v>
          </cell>
          <cell r="DF1884">
            <v>14598.81</v>
          </cell>
          <cell r="DG1884">
            <v>218160</v>
          </cell>
          <cell r="DH1884">
            <v>46.040676925371869</v>
          </cell>
          <cell r="DI1884">
            <v>100442.34</v>
          </cell>
          <cell r="DJ1884">
            <v>117717.66</v>
          </cell>
          <cell r="DK1884">
            <v>218160</v>
          </cell>
          <cell r="DL1884">
            <v>100442.34</v>
          </cell>
          <cell r="DM1884">
            <v>11048.65</v>
          </cell>
          <cell r="DN1884">
            <v>22097.3</v>
          </cell>
          <cell r="DO1884">
            <v>78626.34</v>
          </cell>
          <cell r="DP1884">
            <v>11048.65</v>
          </cell>
          <cell r="DQ1884">
            <v>32274.170000000013</v>
          </cell>
          <cell r="DR1884"/>
          <cell r="DS1884">
            <v>37825.079999999987</v>
          </cell>
          <cell r="DT1884">
            <v>70099.25</v>
          </cell>
        </row>
        <row r="1885">
          <cell r="A1885">
            <v>9223</v>
          </cell>
          <cell r="B1885">
            <v>0</v>
          </cell>
          <cell r="C1885" t="str">
            <v>2021/0208176-6</v>
          </cell>
          <cell r="D1885" t="str">
            <v>0208176-92.2021.3.00.0000</v>
          </cell>
          <cell r="E1885">
            <v>44378</v>
          </cell>
          <cell r="F1885" t="str">
            <v>PAGO - 1ª. 2ª ORDEM - OUT/2022 - 7ª remessa</v>
          </cell>
          <cell r="G1885" t="str">
            <v>sim</v>
          </cell>
          <cell r="H1885">
            <v>44835</v>
          </cell>
          <cell r="I1885" t="str">
            <v>sim</v>
          </cell>
          <cell r="J1885" t="str">
            <v>sim</v>
          </cell>
          <cell r="K1885">
            <v>7</v>
          </cell>
          <cell r="L1885" t="str">
            <v>MS 8.404/DF</v>
          </cell>
          <cell r="M1885" t="str">
            <v>2002/0060211-7</v>
          </cell>
          <cell r="N1885">
            <v>37414</v>
          </cell>
          <cell r="O1885" t="str">
            <v>Administrativo - Servidor Público Civil - Regime Estatutário - Enquadramento</v>
          </cell>
          <cell r="P1885" t="str">
            <v>UNIÃO</v>
          </cell>
          <cell r="Q1885" t="str">
            <v>Ministério do Planejamento, Orçamento e Gestão</v>
          </cell>
          <cell r="R1885">
            <v>38048</v>
          </cell>
          <cell r="S1885" t="str">
            <v>Mandado de Segurança 8.404/DF</v>
          </cell>
          <cell r="T1885" t="str">
            <v>2006/0091790-4</v>
          </cell>
          <cell r="U1885">
            <v>44378</v>
          </cell>
          <cell r="V1885" t="str">
            <v>Maria Helena de Carvalho Fernandes Serodio</v>
          </cell>
          <cell r="W1885" t="str">
            <v>164.036.305-04</v>
          </cell>
          <cell r="X1885">
            <v>14225</v>
          </cell>
          <cell r="Y1885">
            <v>84</v>
          </cell>
          <cell r="Z1885" t="str">
            <v>Servidor Público Civil Ativo</v>
          </cell>
          <cell r="AA1885" t="str">
            <v>Reenquadramento</v>
          </cell>
          <cell r="AB1885" t="str">
            <v>Alimentar</v>
          </cell>
          <cell r="AC1885" t="str">
            <v>Não</v>
          </cell>
          <cell r="AD1885" t="str">
            <v>Não</v>
          </cell>
          <cell r="AE1885" t="str">
            <v>Não</v>
          </cell>
          <cell r="AF1885" t="str">
            <v>-</v>
          </cell>
          <cell r="AG1885" t="str">
            <v>-</v>
          </cell>
          <cell r="AH1885" t="str">
            <v>Não informada</v>
          </cell>
          <cell r="AI1885" t="str">
            <v>Não Informada</v>
          </cell>
          <cell r="AJ1885" t="str">
            <v>Não</v>
          </cell>
          <cell r="AK1885">
            <v>10</v>
          </cell>
          <cell r="AL1885" t="str">
            <v xml:space="preserve">Marcello Lavenère Machado Advocacia </v>
          </cell>
          <cell r="AM1885" t="str">
            <v>04.480.253/0001-60</v>
          </cell>
          <cell r="AN1885">
            <v>0</v>
          </cell>
          <cell r="AO1885" t="str">
            <v>x x x</v>
          </cell>
          <cell r="AP1885" t="str">
            <v>x x x</v>
          </cell>
          <cell r="AQ1885">
            <v>0</v>
          </cell>
          <cell r="AR1885" t="str">
            <v>x x x</v>
          </cell>
          <cell r="AS1885" t="str">
            <v>x x x</v>
          </cell>
          <cell r="AT1885">
            <v>0</v>
          </cell>
          <cell r="AU1885" t="str">
            <v>x x x</v>
          </cell>
          <cell r="AV1885" t="str">
            <v>x x x</v>
          </cell>
          <cell r="AW1885" t="str">
            <v>Dedução de Honorários Contratuais</v>
          </cell>
          <cell r="AX1885">
            <v>44348</v>
          </cell>
          <cell r="AY1885">
            <v>4819.38</v>
          </cell>
          <cell r="AZ1885">
            <v>23979.040000000001</v>
          </cell>
          <cell r="BA1885">
            <v>28798.42</v>
          </cell>
          <cell r="BB1885">
            <v>481.93</v>
          </cell>
          <cell r="BC1885">
            <v>2397.91</v>
          </cell>
          <cell r="BD1885">
            <v>2879.84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4337.45</v>
          </cell>
          <cell r="BO1885">
            <v>21581.13</v>
          </cell>
          <cell r="BP1885">
            <v>25918.58</v>
          </cell>
          <cell r="BQ1885">
            <v>4819.38</v>
          </cell>
          <cell r="BR1885">
            <v>530.13</v>
          </cell>
          <cell r="BS1885">
            <v>1060.26</v>
          </cell>
          <cell r="BT1885">
            <v>30</v>
          </cell>
          <cell r="BU1885">
            <v>25918.58</v>
          </cell>
          <cell r="BV1885">
            <v>530.13</v>
          </cell>
          <cell r="BW1885">
            <v>4859.38</v>
          </cell>
          <cell r="BX1885">
            <v>24189.94</v>
          </cell>
          <cell r="BY1885">
            <v>29049.32</v>
          </cell>
          <cell r="BZ1885">
            <v>485.93</v>
          </cell>
          <cell r="CA1885">
            <v>2418.98</v>
          </cell>
          <cell r="CB1885">
            <v>2904.91</v>
          </cell>
          <cell r="CC1885">
            <v>0</v>
          </cell>
          <cell r="CD1885">
            <v>0</v>
          </cell>
          <cell r="CE1885">
            <v>0</v>
          </cell>
          <cell r="CF1885">
            <v>0</v>
          </cell>
          <cell r="CG1885">
            <v>0</v>
          </cell>
          <cell r="CH1885">
            <v>0</v>
          </cell>
          <cell r="CI1885">
            <v>0</v>
          </cell>
          <cell r="CJ1885">
            <v>0</v>
          </cell>
          <cell r="CK1885">
            <v>0</v>
          </cell>
          <cell r="CL1885">
            <v>4373.45</v>
          </cell>
          <cell r="CM1885">
            <v>21770.960000000003</v>
          </cell>
          <cell r="CN1885">
            <v>26144.410000000003</v>
          </cell>
          <cell r="CO1885">
            <v>4859.38</v>
          </cell>
          <cell r="CP1885">
            <v>534.53</v>
          </cell>
          <cell r="CQ1885">
            <v>1069.06</v>
          </cell>
          <cell r="CR1885">
            <v>26144.410000000003</v>
          </cell>
          <cell r="CS1885">
            <v>534.53</v>
          </cell>
          <cell r="CT1885">
            <v>44378</v>
          </cell>
          <cell r="CU1885"/>
          <cell r="CV1885">
            <v>9223</v>
          </cell>
          <cell r="CW1885">
            <v>44835</v>
          </cell>
          <cell r="CX1885">
            <v>1.1095638366066978</v>
          </cell>
          <cell r="CY1885">
            <v>5391.79</v>
          </cell>
          <cell r="CZ1885">
            <v>26840.28</v>
          </cell>
          <cell r="DA1885">
            <v>32232.07</v>
          </cell>
          <cell r="DB1885">
            <v>5391.79</v>
          </cell>
          <cell r="DC1885">
            <v>593.09</v>
          </cell>
          <cell r="DD1885">
            <v>1186.18</v>
          </cell>
          <cell r="DE1885">
            <v>2168.58</v>
          </cell>
          <cell r="DF1885">
            <v>593.09</v>
          </cell>
          <cell r="DG1885">
            <v>218160</v>
          </cell>
          <cell r="DH1885">
            <v>1</v>
          </cell>
          <cell r="DI1885">
            <v>5391.79</v>
          </cell>
          <cell r="DJ1885">
            <v>26840.28</v>
          </cell>
          <cell r="DK1885">
            <v>32232.07</v>
          </cell>
          <cell r="DL1885">
            <v>5391.79</v>
          </cell>
          <cell r="DM1885">
            <v>593.09</v>
          </cell>
          <cell r="DN1885">
            <v>1186.18</v>
          </cell>
          <cell r="DO1885">
            <v>2168.58</v>
          </cell>
          <cell r="DP1885">
            <v>593.09</v>
          </cell>
          <cell r="DQ1885">
            <v>0</v>
          </cell>
          <cell r="DR1885"/>
          <cell r="DS1885">
            <v>0</v>
          </cell>
          <cell r="DT1885">
            <v>0</v>
          </cell>
        </row>
        <row r="1886">
          <cell r="A1886">
            <v>9224</v>
          </cell>
          <cell r="B1886">
            <v>0</v>
          </cell>
          <cell r="C1886" t="str">
            <v>2021/0208184-3</v>
          </cell>
          <cell r="D1886" t="str">
            <v>0208184-69.2021.3.00.0000</v>
          </cell>
          <cell r="E1886">
            <v>44378</v>
          </cell>
          <cell r="F1886" t="str">
            <v>PAGO - 1ª. 2ª ORDEM - OUT/2022 - 7ª remessa</v>
          </cell>
          <cell r="G1886" t="str">
            <v>sim</v>
          </cell>
          <cell r="H1886">
            <v>44835</v>
          </cell>
          <cell r="I1886" t="str">
            <v>sim</v>
          </cell>
          <cell r="J1886" t="str">
            <v>sim</v>
          </cell>
          <cell r="K1886">
            <v>7</v>
          </cell>
          <cell r="L1886" t="str">
            <v>MS 8.404/DF</v>
          </cell>
          <cell r="M1886" t="str">
            <v>2002/0060211-7</v>
          </cell>
          <cell r="N1886">
            <v>37414</v>
          </cell>
          <cell r="O1886" t="str">
            <v>Administrativo - Servidor Público Civil - Regime Estatutário - Enquadramento</v>
          </cell>
          <cell r="P1886" t="str">
            <v>UNIÃO</v>
          </cell>
          <cell r="Q1886" t="str">
            <v>Ministério do Planejamento, Orçamento e Gestão</v>
          </cell>
          <cell r="R1886">
            <v>38048</v>
          </cell>
          <cell r="S1886" t="str">
            <v>Mandado de Segurança 8.404/DF</v>
          </cell>
          <cell r="T1886" t="str">
            <v>2006/0091790-4</v>
          </cell>
          <cell r="U1886">
            <v>44378</v>
          </cell>
          <cell r="V1886" t="str">
            <v>Maria Júlia Oliveira Valverde</v>
          </cell>
          <cell r="W1886" t="str">
            <v>121.996.645-20</v>
          </cell>
          <cell r="X1886">
            <v>18522</v>
          </cell>
          <cell r="Y1886">
            <v>72</v>
          </cell>
          <cell r="Z1886" t="str">
            <v>Servidor Público Civil Ativo</v>
          </cell>
          <cell r="AA1886" t="str">
            <v>Reenquadramento</v>
          </cell>
          <cell r="AB1886" t="str">
            <v>Alimentar</v>
          </cell>
          <cell r="AC1886" t="str">
            <v>Não</v>
          </cell>
          <cell r="AD1886" t="str">
            <v>Não</v>
          </cell>
          <cell r="AE1886" t="str">
            <v>Não</v>
          </cell>
          <cell r="AF1886" t="str">
            <v>-</v>
          </cell>
          <cell r="AG1886" t="str">
            <v>-</v>
          </cell>
          <cell r="AH1886" t="str">
            <v>Não informada</v>
          </cell>
          <cell r="AI1886" t="str">
            <v>Não Informada</v>
          </cell>
          <cell r="AJ1886" t="str">
            <v>Não</v>
          </cell>
          <cell r="AK1886">
            <v>10</v>
          </cell>
          <cell r="AL1886" t="str">
            <v xml:space="preserve">Marcello Lavenère Machado Advocacia </v>
          </cell>
          <cell r="AM1886" t="str">
            <v>04.480.253/0001-60</v>
          </cell>
          <cell r="AN1886">
            <v>0</v>
          </cell>
          <cell r="AO1886" t="str">
            <v>x x x</v>
          </cell>
          <cell r="AP1886" t="str">
            <v>x x x</v>
          </cell>
          <cell r="AQ1886">
            <v>0</v>
          </cell>
          <cell r="AR1886" t="str">
            <v>x x x</v>
          </cell>
          <cell r="AS1886" t="str">
            <v>x x x</v>
          </cell>
          <cell r="AT1886">
            <v>0</v>
          </cell>
          <cell r="AU1886" t="str">
            <v>x x x</v>
          </cell>
          <cell r="AV1886" t="str">
            <v>x x x</v>
          </cell>
          <cell r="AW1886" t="str">
            <v>Dedução de Honorários Contratuais</v>
          </cell>
          <cell r="AX1886">
            <v>44348</v>
          </cell>
          <cell r="AY1886">
            <v>0</v>
          </cell>
          <cell r="AZ1886">
            <v>2185.4899999999998</v>
          </cell>
          <cell r="BA1886">
            <v>2185.4899999999998</v>
          </cell>
          <cell r="BB1886">
            <v>0</v>
          </cell>
          <cell r="BC1886">
            <v>218.54</v>
          </cell>
          <cell r="BD1886">
            <v>218.54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1966.95</v>
          </cell>
          <cell r="BP1886">
            <v>1966.95</v>
          </cell>
          <cell r="BQ1886">
            <v>0</v>
          </cell>
          <cell r="BR1886">
            <v>0</v>
          </cell>
          <cell r="BS1886">
            <v>0</v>
          </cell>
          <cell r="BT1886">
            <v>34</v>
          </cell>
          <cell r="BU1886">
            <v>1966.95</v>
          </cell>
          <cell r="BV1886">
            <v>0</v>
          </cell>
          <cell r="BW1886">
            <v>0</v>
          </cell>
          <cell r="BX1886">
            <v>2203.62</v>
          </cell>
          <cell r="BY1886">
            <v>2203.62</v>
          </cell>
          <cell r="BZ1886">
            <v>0</v>
          </cell>
          <cell r="CA1886">
            <v>220.36</v>
          </cell>
          <cell r="CB1886">
            <v>220.36</v>
          </cell>
          <cell r="CC1886">
            <v>0</v>
          </cell>
          <cell r="CD1886">
            <v>0</v>
          </cell>
          <cell r="CE1886">
            <v>0</v>
          </cell>
          <cell r="CF1886">
            <v>0</v>
          </cell>
          <cell r="CG1886">
            <v>0</v>
          </cell>
          <cell r="CH1886">
            <v>0</v>
          </cell>
          <cell r="CI1886">
            <v>0</v>
          </cell>
          <cell r="CJ1886">
            <v>0</v>
          </cell>
          <cell r="CK1886">
            <v>0</v>
          </cell>
          <cell r="CL1886">
            <v>0</v>
          </cell>
          <cell r="CM1886">
            <v>1983.2599999999998</v>
          </cell>
          <cell r="CN1886">
            <v>1983.2599999999998</v>
          </cell>
          <cell r="CO1886">
            <v>0</v>
          </cell>
          <cell r="CP1886">
            <v>0</v>
          </cell>
          <cell r="CQ1886">
            <v>0</v>
          </cell>
          <cell r="CR1886">
            <v>1983.2599999999998</v>
          </cell>
          <cell r="CS1886">
            <v>0</v>
          </cell>
          <cell r="CT1886">
            <v>44378</v>
          </cell>
          <cell r="CU1886"/>
          <cell r="CV1886">
            <v>9224</v>
          </cell>
          <cell r="CW1886">
            <v>44835</v>
          </cell>
          <cell r="CX1886">
            <v>1.1095638366066978</v>
          </cell>
          <cell r="CY1886">
            <v>0</v>
          </cell>
          <cell r="CZ1886">
            <v>2445.0500000000002</v>
          </cell>
          <cell r="DA1886">
            <v>2445.0500000000002</v>
          </cell>
          <cell r="DB1886">
            <v>0</v>
          </cell>
          <cell r="DC1886">
            <v>0</v>
          </cell>
          <cell r="DD1886">
            <v>0</v>
          </cell>
          <cell r="DE1886">
            <v>0</v>
          </cell>
          <cell r="DF1886">
            <v>0</v>
          </cell>
          <cell r="DG1886">
            <v>218160</v>
          </cell>
          <cell r="DH1886">
            <v>1</v>
          </cell>
          <cell r="DI1886">
            <v>0</v>
          </cell>
          <cell r="DJ1886">
            <v>2445.0500000000002</v>
          </cell>
          <cell r="DK1886">
            <v>2445.0500000000002</v>
          </cell>
          <cell r="DL1886">
            <v>0</v>
          </cell>
          <cell r="DM1886">
            <v>0</v>
          </cell>
          <cell r="DN1886">
            <v>0</v>
          </cell>
          <cell r="DO1886">
            <v>0</v>
          </cell>
          <cell r="DP1886">
            <v>0</v>
          </cell>
          <cell r="DQ1886">
            <v>0</v>
          </cell>
          <cell r="DR1886"/>
          <cell r="DS1886">
            <v>0</v>
          </cell>
          <cell r="DT1886">
            <v>0</v>
          </cell>
        </row>
        <row r="1887">
          <cell r="A1887">
            <v>9225</v>
          </cell>
          <cell r="B1887">
            <v>0</v>
          </cell>
          <cell r="C1887" t="str">
            <v>2021/0208185-5</v>
          </cell>
          <cell r="D1887" t="str">
            <v>0208185-54.2021.3.00.0000</v>
          </cell>
          <cell r="E1887">
            <v>44378</v>
          </cell>
          <cell r="F1887" t="str">
            <v>PAGO - 1ª. 2ª ORDEM - OUT/2022 - 7ª remessa</v>
          </cell>
          <cell r="G1887" t="str">
            <v>sim</v>
          </cell>
          <cell r="H1887">
            <v>44835</v>
          </cell>
          <cell r="I1887" t="str">
            <v>sim</v>
          </cell>
          <cell r="J1887" t="str">
            <v>sim</v>
          </cell>
          <cell r="K1887">
            <v>7</v>
          </cell>
          <cell r="L1887" t="str">
            <v>MS 8.404/DF</v>
          </cell>
          <cell r="M1887" t="str">
            <v>2002/0060211-7</v>
          </cell>
          <cell r="N1887">
            <v>37414</v>
          </cell>
          <cell r="O1887" t="str">
            <v>Administrativo - Servidor Público Civil - Regime Estatutário - Enquadramento</v>
          </cell>
          <cell r="P1887" t="str">
            <v>UNIÃO</v>
          </cell>
          <cell r="Q1887" t="str">
            <v>Ministério do Planejamento, Orçamento e Gestão</v>
          </cell>
          <cell r="R1887">
            <v>38048</v>
          </cell>
          <cell r="S1887" t="str">
            <v>Mandado de Segurança 8.404/DF</v>
          </cell>
          <cell r="T1887" t="str">
            <v>2006/0091790-4</v>
          </cell>
          <cell r="U1887">
            <v>44378</v>
          </cell>
          <cell r="V1887" t="str">
            <v>Marlúcia Rosa Martins</v>
          </cell>
          <cell r="W1887" t="str">
            <v>082.624.115-87</v>
          </cell>
          <cell r="X1887">
            <v>19684</v>
          </cell>
          <cell r="Y1887">
            <v>69</v>
          </cell>
          <cell r="Z1887" t="str">
            <v>Servidor Público Civil Inativo</v>
          </cell>
          <cell r="AA1887" t="str">
            <v>Reenquadramento</v>
          </cell>
          <cell r="AB1887" t="str">
            <v>Alimentar</v>
          </cell>
          <cell r="AC1887" t="str">
            <v>Não</v>
          </cell>
          <cell r="AD1887" t="str">
            <v>Não</v>
          </cell>
          <cell r="AE1887" t="str">
            <v>Não</v>
          </cell>
          <cell r="AF1887" t="str">
            <v>-</v>
          </cell>
          <cell r="AG1887" t="str">
            <v>-</v>
          </cell>
          <cell r="AH1887" t="str">
            <v>Não informada</v>
          </cell>
          <cell r="AI1887" t="str">
            <v>Não Informada</v>
          </cell>
          <cell r="AJ1887" t="str">
            <v>Não</v>
          </cell>
          <cell r="AK1887">
            <v>10</v>
          </cell>
          <cell r="AL1887" t="str">
            <v xml:space="preserve">Marcello Lavenère Machado Advocacia </v>
          </cell>
          <cell r="AM1887" t="str">
            <v>04.480.253/0001-60</v>
          </cell>
          <cell r="AN1887">
            <v>0</v>
          </cell>
          <cell r="AO1887" t="str">
            <v>x x x</v>
          </cell>
          <cell r="AP1887" t="str">
            <v>x x x</v>
          </cell>
          <cell r="AQ1887">
            <v>0</v>
          </cell>
          <cell r="AR1887" t="str">
            <v>x x x</v>
          </cell>
          <cell r="AS1887" t="str">
            <v>x x x</v>
          </cell>
          <cell r="AT1887">
            <v>0</v>
          </cell>
          <cell r="AU1887" t="str">
            <v>x x x</v>
          </cell>
          <cell r="AV1887" t="str">
            <v>x x x</v>
          </cell>
          <cell r="AW1887" t="str">
            <v>Dedução de Honorários Contratuais</v>
          </cell>
          <cell r="AX1887">
            <v>44348</v>
          </cell>
          <cell r="AY1887">
            <v>2083.77</v>
          </cell>
          <cell r="AZ1887">
            <v>31013.81</v>
          </cell>
          <cell r="BA1887">
            <v>33097.58</v>
          </cell>
          <cell r="BB1887">
            <v>208.37</v>
          </cell>
          <cell r="BC1887">
            <v>3101.38</v>
          </cell>
          <cell r="BD1887">
            <v>3309.75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1875.4</v>
          </cell>
          <cell r="BO1887">
            <v>27912.43</v>
          </cell>
          <cell r="BP1887">
            <v>29787.83</v>
          </cell>
          <cell r="BQ1887">
            <v>2083.77</v>
          </cell>
          <cell r="BR1887">
            <v>229.21</v>
          </cell>
          <cell r="BS1887">
            <v>0</v>
          </cell>
          <cell r="BT1887">
            <v>26</v>
          </cell>
          <cell r="BU1887">
            <v>29787.83</v>
          </cell>
          <cell r="BV1887">
            <v>229.21</v>
          </cell>
          <cell r="BW1887">
            <v>2101.06</v>
          </cell>
          <cell r="BX1887">
            <v>31276.350000000002</v>
          </cell>
          <cell r="BY1887">
            <v>33377.410000000003</v>
          </cell>
          <cell r="BZ1887">
            <v>210.1</v>
          </cell>
          <cell r="CA1887">
            <v>3127.63</v>
          </cell>
          <cell r="CB1887">
            <v>3337.73</v>
          </cell>
          <cell r="CC1887">
            <v>0</v>
          </cell>
          <cell r="CD1887">
            <v>0</v>
          </cell>
          <cell r="CE1887">
            <v>0</v>
          </cell>
          <cell r="CF1887">
            <v>0</v>
          </cell>
          <cell r="CG1887">
            <v>0</v>
          </cell>
          <cell r="CH1887">
            <v>0</v>
          </cell>
          <cell r="CI1887">
            <v>0</v>
          </cell>
          <cell r="CJ1887">
            <v>0</v>
          </cell>
          <cell r="CK1887">
            <v>0</v>
          </cell>
          <cell r="CL1887">
            <v>1890.96</v>
          </cell>
          <cell r="CM1887">
            <v>28148.720000000001</v>
          </cell>
          <cell r="CN1887">
            <v>30039.68</v>
          </cell>
          <cell r="CO1887">
            <v>2101.06</v>
          </cell>
          <cell r="CP1887">
            <v>231.11</v>
          </cell>
          <cell r="CQ1887">
            <v>0</v>
          </cell>
          <cell r="CR1887">
            <v>30039.68</v>
          </cell>
          <cell r="CS1887">
            <v>231.11</v>
          </cell>
          <cell r="CT1887">
            <v>44378</v>
          </cell>
          <cell r="CU1887"/>
          <cell r="CV1887">
            <v>9225</v>
          </cell>
          <cell r="CW1887">
            <v>44835</v>
          </cell>
          <cell r="CX1887">
            <v>1.1095638366066978</v>
          </cell>
          <cell r="CY1887">
            <v>2331.2600000000002</v>
          </cell>
          <cell r="CZ1887">
            <v>34703.1</v>
          </cell>
          <cell r="DA1887">
            <v>37034.36</v>
          </cell>
          <cell r="DB1887">
            <v>2331.2600000000002</v>
          </cell>
          <cell r="DC1887">
            <v>256.43</v>
          </cell>
          <cell r="DD1887">
            <v>0</v>
          </cell>
          <cell r="DE1887">
            <v>0</v>
          </cell>
          <cell r="DF1887">
            <v>256.43</v>
          </cell>
          <cell r="DG1887">
            <v>218160</v>
          </cell>
          <cell r="DH1887">
            <v>1</v>
          </cell>
          <cell r="DI1887">
            <v>2331.2600000000002</v>
          </cell>
          <cell r="DJ1887">
            <v>34703.1</v>
          </cell>
          <cell r="DK1887">
            <v>37034.36</v>
          </cell>
          <cell r="DL1887">
            <v>2331.2600000000002</v>
          </cell>
          <cell r="DM1887">
            <v>256.43</v>
          </cell>
          <cell r="DN1887">
            <v>0</v>
          </cell>
          <cell r="DO1887">
            <v>0</v>
          </cell>
          <cell r="DP1887">
            <v>256.43</v>
          </cell>
          <cell r="DQ1887">
            <v>0</v>
          </cell>
          <cell r="DR1887"/>
          <cell r="DS1887">
            <v>0</v>
          </cell>
          <cell r="DT1887">
            <v>0</v>
          </cell>
        </row>
        <row r="1888">
          <cell r="A1888">
            <v>9226</v>
          </cell>
          <cell r="B1888">
            <v>0</v>
          </cell>
          <cell r="C1888" t="str">
            <v>2021/0208190-7</v>
          </cell>
          <cell r="D1888" t="str">
            <v>0208190-76.2021.3.00.0000</v>
          </cell>
          <cell r="E1888">
            <v>44378</v>
          </cell>
          <cell r="F1888" t="str">
            <v>PAGO - 1ª. 2ª ORDEM - OUT/2022 - 1ª remessa</v>
          </cell>
          <cell r="G1888" t="str">
            <v>sim</v>
          </cell>
          <cell r="H1888">
            <v>44835</v>
          </cell>
          <cell r="I1888" t="str">
            <v>não</v>
          </cell>
          <cell r="J1888" t="str">
            <v>não</v>
          </cell>
          <cell r="K1888">
            <v>1</v>
          </cell>
          <cell r="L1888" t="str">
            <v>MS 9.526/DF</v>
          </cell>
          <cell r="M1888" t="str">
            <v>2004/0012356-8</v>
          </cell>
          <cell r="N1888">
            <v>38016</v>
          </cell>
          <cell r="O1888" t="str">
            <v>Administrativo - Servidor Público Civil - Regime Estatutário - Reintegração (PRINCIPAL)</v>
          </cell>
          <cell r="P1888" t="str">
            <v>União</v>
          </cell>
          <cell r="Q1888" t="str">
            <v>Ministério da Educação</v>
          </cell>
          <cell r="R1888">
            <v>40778</v>
          </cell>
          <cell r="S1888" t="str">
            <v>Mandado de Segurança 9.526/DF</v>
          </cell>
          <cell r="T1888" t="str">
            <v>2016/0048601_1</v>
          </cell>
          <cell r="U1888">
            <v>44378</v>
          </cell>
          <cell r="V1888" t="str">
            <v>Ovídio Cândido de Oliveira Filho</v>
          </cell>
          <cell r="W1888" t="str">
            <v>282.683.691-91</v>
          </cell>
          <cell r="X1888">
            <v>22198</v>
          </cell>
          <cell r="Y1888">
            <v>62</v>
          </cell>
          <cell r="Z1888" t="str">
            <v>Servidor Público Civil Ativo</v>
          </cell>
          <cell r="AA1888" t="str">
            <v>Reintegração Funcional</v>
          </cell>
          <cell r="AB1888" t="str">
            <v>Alimentar</v>
          </cell>
          <cell r="AC1888" t="str">
            <v>Não</v>
          </cell>
          <cell r="AD1888" t="str">
            <v>Não</v>
          </cell>
          <cell r="AE1888" t="str">
            <v>Não</v>
          </cell>
          <cell r="AF1888" t="str">
            <v>-</v>
          </cell>
          <cell r="AG1888" t="str">
            <v>-</v>
          </cell>
          <cell r="AH1888" t="str">
            <v>Não informada</v>
          </cell>
          <cell r="AI1888" t="str">
            <v>Não Informada</v>
          </cell>
          <cell r="AJ1888" t="str">
            <v>Não</v>
          </cell>
          <cell r="AK1888">
            <v>0</v>
          </cell>
          <cell r="AL1888" t="str">
            <v>x x x</v>
          </cell>
          <cell r="AM1888" t="str">
            <v>x x x</v>
          </cell>
          <cell r="AN1888">
            <v>0</v>
          </cell>
          <cell r="AO1888" t="str">
            <v>x x x</v>
          </cell>
          <cell r="AP1888" t="str">
            <v>x x x</v>
          </cell>
          <cell r="AQ1888">
            <v>0</v>
          </cell>
          <cell r="AR1888" t="str">
            <v>x x x</v>
          </cell>
          <cell r="AS1888" t="str">
            <v>x x x</v>
          </cell>
          <cell r="AT1888">
            <v>0</v>
          </cell>
          <cell r="AU1888" t="str">
            <v>x x x</v>
          </cell>
          <cell r="AV1888" t="str">
            <v>x x x</v>
          </cell>
          <cell r="AW1888" t="str">
            <v>x x x</v>
          </cell>
          <cell r="AX1888">
            <v>44348</v>
          </cell>
          <cell r="AY1888">
            <v>52139.47</v>
          </cell>
          <cell r="AZ1888">
            <v>46107.76</v>
          </cell>
          <cell r="BA1888">
            <v>98247.23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52139.47</v>
          </cell>
          <cell r="BO1888">
            <v>46107.76</v>
          </cell>
          <cell r="BP1888">
            <v>98247.23</v>
          </cell>
          <cell r="BQ1888">
            <v>49992.84</v>
          </cell>
          <cell r="BR1888">
            <v>5499.21</v>
          </cell>
          <cell r="BS1888">
            <v>10998.42</v>
          </cell>
          <cell r="BT1888">
            <v>10</v>
          </cell>
          <cell r="BU1888">
            <v>98247.23</v>
          </cell>
          <cell r="BV1888">
            <v>5499.21</v>
          </cell>
          <cell r="BW1888">
            <v>52572.22</v>
          </cell>
          <cell r="BX1888">
            <v>46619.039999999994</v>
          </cell>
          <cell r="BY1888">
            <v>99191.26</v>
          </cell>
          <cell r="BZ1888">
            <v>0</v>
          </cell>
          <cell r="CA1888">
            <v>0</v>
          </cell>
          <cell r="CB1888">
            <v>0</v>
          </cell>
          <cell r="CC1888">
            <v>0</v>
          </cell>
          <cell r="CD1888">
            <v>0</v>
          </cell>
          <cell r="CE1888">
            <v>0</v>
          </cell>
          <cell r="CF1888">
            <v>0</v>
          </cell>
          <cell r="CG1888">
            <v>0</v>
          </cell>
          <cell r="CH1888">
            <v>0</v>
          </cell>
          <cell r="CI1888">
            <v>0</v>
          </cell>
          <cell r="CJ1888">
            <v>0</v>
          </cell>
          <cell r="CK1888">
            <v>0</v>
          </cell>
          <cell r="CL1888">
            <v>52572.22</v>
          </cell>
          <cell r="CM1888">
            <v>46619.039999999994</v>
          </cell>
          <cell r="CN1888">
            <v>99191.26</v>
          </cell>
          <cell r="CO1888">
            <v>50407.78</v>
          </cell>
          <cell r="CP1888">
            <v>5544.85</v>
          </cell>
          <cell r="CQ1888">
            <v>11089.7</v>
          </cell>
          <cell r="CR1888">
            <v>99191.26</v>
          </cell>
          <cell r="CS1888">
            <v>5544.85</v>
          </cell>
          <cell r="CT1888">
            <v>44378</v>
          </cell>
          <cell r="CU1888"/>
          <cell r="CV1888">
            <v>9226</v>
          </cell>
          <cell r="CW1888">
            <v>44835</v>
          </cell>
          <cell r="CX1888">
            <v>1.1095638366066978</v>
          </cell>
          <cell r="CY1888">
            <v>58332.23</v>
          </cell>
          <cell r="CZ1888">
            <v>51726.799999999996</v>
          </cell>
          <cell r="DA1888">
            <v>110059.03</v>
          </cell>
          <cell r="DB1888">
            <v>55930.64</v>
          </cell>
          <cell r="DC1888">
            <v>6152.37</v>
          </cell>
          <cell r="DD1888">
            <v>12304.74</v>
          </cell>
          <cell r="DE1888">
            <v>58332.23</v>
          </cell>
          <cell r="DF1888">
            <v>6152.37</v>
          </cell>
          <cell r="DG1888">
            <v>218160</v>
          </cell>
          <cell r="DH1888">
            <v>1</v>
          </cell>
          <cell r="DI1888">
            <v>58332.23</v>
          </cell>
          <cell r="DJ1888">
            <v>51726.799999999996</v>
          </cell>
          <cell r="DK1888">
            <v>110059.03</v>
          </cell>
          <cell r="DL1888">
            <v>55930.64</v>
          </cell>
          <cell r="DM1888">
            <v>6152.37</v>
          </cell>
          <cell r="DN1888">
            <v>12304.74</v>
          </cell>
          <cell r="DO1888">
            <v>58332.23</v>
          </cell>
          <cell r="DP1888">
            <v>6152.37</v>
          </cell>
          <cell r="DQ1888">
            <v>0</v>
          </cell>
          <cell r="DR1888"/>
          <cell r="DS1888">
            <v>0</v>
          </cell>
          <cell r="DT1888">
            <v>0</v>
          </cell>
        </row>
        <row r="1889">
          <cell r="A1889">
            <v>9227</v>
          </cell>
          <cell r="B1889">
            <v>0</v>
          </cell>
          <cell r="C1889" t="str">
            <v>2021/0208191-9</v>
          </cell>
          <cell r="D1889" t="str">
            <v>0208191-61.2021.3.00.0000</v>
          </cell>
          <cell r="E1889">
            <v>44378</v>
          </cell>
          <cell r="F1889" t="str">
            <v>PAGO - 1ª. 2ª ORDEM - OUT/2022 - 7ª remessa</v>
          </cell>
          <cell r="G1889" t="str">
            <v>sim</v>
          </cell>
          <cell r="H1889">
            <v>44835</v>
          </cell>
          <cell r="I1889" t="str">
            <v>sim</v>
          </cell>
          <cell r="J1889" t="str">
            <v>sim</v>
          </cell>
          <cell r="K1889">
            <v>7</v>
          </cell>
          <cell r="L1889" t="str">
            <v>MS 8.404/DF</v>
          </cell>
          <cell r="M1889" t="str">
            <v>2002/0060211-7</v>
          </cell>
          <cell r="N1889">
            <v>37414</v>
          </cell>
          <cell r="O1889" t="str">
            <v>Administrativo - Servidor Público Civil - Regime Estatutário - Enquadramento</v>
          </cell>
          <cell r="P1889" t="str">
            <v>UNIÃO</v>
          </cell>
          <cell r="Q1889" t="str">
            <v>Ministério do Planejamento, Orçamento e Gestão</v>
          </cell>
          <cell r="R1889">
            <v>38048</v>
          </cell>
          <cell r="S1889" t="str">
            <v>Mandado de Segurança 8.404/DF</v>
          </cell>
          <cell r="T1889" t="str">
            <v>2006/0091790-4</v>
          </cell>
          <cell r="U1889">
            <v>44378</v>
          </cell>
          <cell r="V1889" t="str">
            <v>Paulo César Lima Marrocos</v>
          </cell>
          <cell r="W1889" t="str">
            <v>167.598.345-34</v>
          </cell>
          <cell r="X1889">
            <v>21277</v>
          </cell>
          <cell r="Y1889">
            <v>64</v>
          </cell>
          <cell r="Z1889" t="str">
            <v>Servidor Público Civil Ativo</v>
          </cell>
          <cell r="AA1889" t="str">
            <v>Reenquadramento</v>
          </cell>
          <cell r="AB1889" t="str">
            <v>Alimentar</v>
          </cell>
          <cell r="AC1889" t="str">
            <v>Não</v>
          </cell>
          <cell r="AD1889" t="str">
            <v>Não</v>
          </cell>
          <cell r="AE1889" t="str">
            <v>Não</v>
          </cell>
          <cell r="AF1889" t="str">
            <v>-</v>
          </cell>
          <cell r="AG1889" t="str">
            <v>-</v>
          </cell>
          <cell r="AH1889" t="str">
            <v>Não informada</v>
          </cell>
          <cell r="AI1889" t="str">
            <v>Não Informada</v>
          </cell>
          <cell r="AJ1889" t="str">
            <v>Não</v>
          </cell>
          <cell r="AK1889">
            <v>10</v>
          </cell>
          <cell r="AL1889" t="str">
            <v xml:space="preserve">Marcello Lavenère Machado Advocacia </v>
          </cell>
          <cell r="AM1889" t="str">
            <v>04.480.253/0001-60</v>
          </cell>
          <cell r="AN1889">
            <v>0</v>
          </cell>
          <cell r="AO1889" t="str">
            <v>x x x</v>
          </cell>
          <cell r="AP1889" t="str">
            <v>x x x</v>
          </cell>
          <cell r="AQ1889">
            <v>0</v>
          </cell>
          <cell r="AR1889" t="str">
            <v>x x x</v>
          </cell>
          <cell r="AS1889" t="str">
            <v>x x x</v>
          </cell>
          <cell r="AT1889">
            <v>0</v>
          </cell>
          <cell r="AU1889" t="str">
            <v>x x x</v>
          </cell>
          <cell r="AV1889" t="str">
            <v>x x x</v>
          </cell>
          <cell r="AW1889" t="str">
            <v>Dedução de Honorários Contratuais</v>
          </cell>
          <cell r="AX1889">
            <v>44348</v>
          </cell>
          <cell r="AY1889">
            <v>4295.9799999999996</v>
          </cell>
          <cell r="AZ1889">
            <v>21586.84</v>
          </cell>
          <cell r="BA1889">
            <v>25882.82</v>
          </cell>
          <cell r="BB1889">
            <v>429.59</v>
          </cell>
          <cell r="BC1889">
            <v>2158.69</v>
          </cell>
          <cell r="BD1889">
            <v>2588.2800000000002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3866.39</v>
          </cell>
          <cell r="BO1889">
            <v>19428.150000000001</v>
          </cell>
          <cell r="BP1889">
            <v>23294.54</v>
          </cell>
          <cell r="BQ1889">
            <v>4295.9799999999996</v>
          </cell>
          <cell r="BR1889">
            <v>472.55</v>
          </cell>
          <cell r="BS1889">
            <v>945.1</v>
          </cell>
          <cell r="BT1889">
            <v>30</v>
          </cell>
          <cell r="BU1889">
            <v>23294.54</v>
          </cell>
          <cell r="BV1889">
            <v>472.55</v>
          </cell>
          <cell r="BW1889">
            <v>4331.63</v>
          </cell>
          <cell r="BX1889">
            <v>21776.6</v>
          </cell>
          <cell r="BY1889">
            <v>26108.23</v>
          </cell>
          <cell r="BZ1889">
            <v>433.16</v>
          </cell>
          <cell r="CA1889">
            <v>2177.65</v>
          </cell>
          <cell r="CB1889">
            <v>2610.81</v>
          </cell>
          <cell r="CC1889">
            <v>0</v>
          </cell>
          <cell r="CD1889">
            <v>0</v>
          </cell>
          <cell r="CE1889">
            <v>0</v>
          </cell>
          <cell r="CF1889">
            <v>0</v>
          </cell>
          <cell r="CG1889">
            <v>0</v>
          </cell>
          <cell r="CH1889">
            <v>0</v>
          </cell>
          <cell r="CI1889">
            <v>0</v>
          </cell>
          <cell r="CJ1889">
            <v>0</v>
          </cell>
          <cell r="CK1889">
            <v>0</v>
          </cell>
          <cell r="CL1889">
            <v>3898.4700000000003</v>
          </cell>
          <cell r="CM1889">
            <v>19598.95</v>
          </cell>
          <cell r="CN1889">
            <v>23497.420000000002</v>
          </cell>
          <cell r="CO1889">
            <v>4331.63</v>
          </cell>
          <cell r="CP1889">
            <v>476.47</v>
          </cell>
          <cell r="CQ1889">
            <v>952.94</v>
          </cell>
          <cell r="CR1889">
            <v>23497.420000000002</v>
          </cell>
          <cell r="CS1889">
            <v>476.47</v>
          </cell>
          <cell r="CT1889">
            <v>44378</v>
          </cell>
          <cell r="CU1889"/>
          <cell r="CV1889">
            <v>9227</v>
          </cell>
          <cell r="CW1889">
            <v>44835</v>
          </cell>
          <cell r="CX1889">
            <v>1.1095638366066978</v>
          </cell>
          <cell r="CY1889">
            <v>4806.22</v>
          </cell>
          <cell r="CZ1889">
            <v>24162.52</v>
          </cell>
          <cell r="DA1889">
            <v>28968.74</v>
          </cell>
          <cell r="DB1889">
            <v>4806.22</v>
          </cell>
          <cell r="DC1889">
            <v>528.67999999999995</v>
          </cell>
          <cell r="DD1889">
            <v>1057.3599999999999</v>
          </cell>
          <cell r="DE1889">
            <v>1909.34</v>
          </cell>
          <cell r="DF1889">
            <v>528.67999999999995</v>
          </cell>
          <cell r="DG1889">
            <v>218160</v>
          </cell>
          <cell r="DH1889">
            <v>1</v>
          </cell>
          <cell r="DI1889">
            <v>4806.22</v>
          </cell>
          <cell r="DJ1889">
            <v>24162.52</v>
          </cell>
          <cell r="DK1889">
            <v>28968.74</v>
          </cell>
          <cell r="DL1889">
            <v>4806.22</v>
          </cell>
          <cell r="DM1889">
            <v>528.67999999999995</v>
          </cell>
          <cell r="DN1889">
            <v>1057.3599999999999</v>
          </cell>
          <cell r="DO1889">
            <v>1909.34</v>
          </cell>
          <cell r="DP1889">
            <v>528.67999999999995</v>
          </cell>
          <cell r="DQ1889">
            <v>0</v>
          </cell>
          <cell r="DR1889"/>
          <cell r="DS1889">
            <v>0</v>
          </cell>
          <cell r="DT1889">
            <v>0</v>
          </cell>
        </row>
        <row r="1890">
          <cell r="A1890">
            <v>9228</v>
          </cell>
          <cell r="B1890">
            <v>0</v>
          </cell>
          <cell r="C1890" t="str">
            <v>2021/0208198-1</v>
          </cell>
          <cell r="D1890" t="str">
            <v>0208198-53.2021.3.00.0000</v>
          </cell>
          <cell r="E1890">
            <v>44378</v>
          </cell>
          <cell r="F1890" t="str">
            <v>PAGO - 1ª. 2ª ORDEM - OUT/2022 - 7ª remessa</v>
          </cell>
          <cell r="G1890" t="str">
            <v>sim</v>
          </cell>
          <cell r="H1890">
            <v>44835</v>
          </cell>
          <cell r="I1890" t="str">
            <v>sim</v>
          </cell>
          <cell r="J1890" t="str">
            <v>sim</v>
          </cell>
          <cell r="K1890">
            <v>7</v>
          </cell>
          <cell r="L1890" t="str">
            <v>MS 8.404/DF</v>
          </cell>
          <cell r="M1890" t="str">
            <v>2002/0060211-7</v>
          </cell>
          <cell r="N1890">
            <v>37414</v>
          </cell>
          <cell r="O1890" t="str">
            <v>Administrativo - Servidor Público Civil - Regime Estatutário - Enquadramento</v>
          </cell>
          <cell r="P1890" t="str">
            <v>UNIÃO</v>
          </cell>
          <cell r="Q1890" t="str">
            <v>Ministério do Planejamento, Orçamento e Gestão</v>
          </cell>
          <cell r="R1890">
            <v>38048</v>
          </cell>
          <cell r="S1890" t="str">
            <v>Mandado de Segurança 8.404/DF</v>
          </cell>
          <cell r="T1890" t="str">
            <v>2006/0091790-4</v>
          </cell>
          <cell r="U1890">
            <v>44378</v>
          </cell>
          <cell r="V1890" t="str">
            <v>Rogério dos Santos Serodio</v>
          </cell>
          <cell r="W1890" t="str">
            <v>164.036.225-87</v>
          </cell>
          <cell r="X1890">
            <v>12740</v>
          </cell>
          <cell r="Y1890">
            <v>88</v>
          </cell>
          <cell r="Z1890" t="str">
            <v>Servidor Público Civil Ativo</v>
          </cell>
          <cell r="AA1890" t="str">
            <v>Reenquadramento</v>
          </cell>
          <cell r="AB1890" t="str">
            <v>Alimentar</v>
          </cell>
          <cell r="AC1890" t="str">
            <v>Não</v>
          </cell>
          <cell r="AD1890" t="str">
            <v>Não</v>
          </cell>
          <cell r="AE1890" t="str">
            <v>Não</v>
          </cell>
          <cell r="AF1890" t="str">
            <v>-</v>
          </cell>
          <cell r="AG1890" t="str">
            <v>-</v>
          </cell>
          <cell r="AH1890" t="str">
            <v>Não informada</v>
          </cell>
          <cell r="AI1890" t="str">
            <v>Não Informada</v>
          </cell>
          <cell r="AJ1890" t="str">
            <v>Não</v>
          </cell>
          <cell r="AK1890">
            <v>10</v>
          </cell>
          <cell r="AL1890" t="str">
            <v xml:space="preserve">Marcello Lavenère Machado Advocacia </v>
          </cell>
          <cell r="AM1890" t="str">
            <v>04.480.253/0001-60</v>
          </cell>
          <cell r="AN1890">
            <v>0</v>
          </cell>
          <cell r="AO1890" t="str">
            <v>x x x</v>
          </cell>
          <cell r="AP1890" t="str">
            <v>x x x</v>
          </cell>
          <cell r="AQ1890">
            <v>0</v>
          </cell>
          <cell r="AR1890" t="str">
            <v>x x x</v>
          </cell>
          <cell r="AS1890" t="str">
            <v>x x x</v>
          </cell>
          <cell r="AT1890">
            <v>0</v>
          </cell>
          <cell r="AU1890" t="str">
            <v>x x x</v>
          </cell>
          <cell r="AV1890" t="str">
            <v>x x x</v>
          </cell>
          <cell r="AW1890" t="str">
            <v>Dedução de Honorários Contratuais</v>
          </cell>
          <cell r="AX1890">
            <v>44348</v>
          </cell>
          <cell r="AY1890">
            <v>0</v>
          </cell>
          <cell r="AZ1890">
            <v>16659.87</v>
          </cell>
          <cell r="BA1890">
            <v>16659.87</v>
          </cell>
          <cell r="BB1890">
            <v>0</v>
          </cell>
          <cell r="BC1890">
            <v>1665.98</v>
          </cell>
          <cell r="BD1890">
            <v>1665.98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14993.89</v>
          </cell>
          <cell r="BP1890">
            <v>14993.89</v>
          </cell>
          <cell r="BQ1890">
            <v>0</v>
          </cell>
          <cell r="BR1890">
            <v>0</v>
          </cell>
          <cell r="BS1890">
            <v>0</v>
          </cell>
          <cell r="BT1890">
            <v>30</v>
          </cell>
          <cell r="BU1890">
            <v>14993.89</v>
          </cell>
          <cell r="BV1890">
            <v>0</v>
          </cell>
          <cell r="BW1890">
            <v>0</v>
          </cell>
          <cell r="BX1890">
            <v>16798.14</v>
          </cell>
          <cell r="BY1890">
            <v>16798.14</v>
          </cell>
          <cell r="BZ1890">
            <v>0</v>
          </cell>
          <cell r="CA1890">
            <v>1679.81</v>
          </cell>
          <cell r="CB1890">
            <v>1679.81</v>
          </cell>
          <cell r="CC1890">
            <v>0</v>
          </cell>
          <cell r="CD1890">
            <v>0</v>
          </cell>
          <cell r="CE1890">
            <v>0</v>
          </cell>
          <cell r="CF1890">
            <v>0</v>
          </cell>
          <cell r="CG1890">
            <v>0</v>
          </cell>
          <cell r="CH1890">
            <v>0</v>
          </cell>
          <cell r="CI1890">
            <v>0</v>
          </cell>
          <cell r="CJ1890">
            <v>0</v>
          </cell>
          <cell r="CK1890">
            <v>0</v>
          </cell>
          <cell r="CL1890">
            <v>0</v>
          </cell>
          <cell r="CM1890">
            <v>15118.33</v>
          </cell>
          <cell r="CN1890">
            <v>15118.33</v>
          </cell>
          <cell r="CO1890">
            <v>0</v>
          </cell>
          <cell r="CP1890">
            <v>0</v>
          </cell>
          <cell r="CQ1890">
            <v>0</v>
          </cell>
          <cell r="CR1890">
            <v>15118.33</v>
          </cell>
          <cell r="CS1890">
            <v>0</v>
          </cell>
          <cell r="CT1890">
            <v>44378</v>
          </cell>
          <cell r="CU1890"/>
          <cell r="CV1890">
            <v>9228</v>
          </cell>
          <cell r="CW1890">
            <v>44835</v>
          </cell>
          <cell r="CX1890">
            <v>1.1095638366066978</v>
          </cell>
          <cell r="CY1890">
            <v>0</v>
          </cell>
          <cell r="CZ1890">
            <v>18638.599999999999</v>
          </cell>
          <cell r="DA1890">
            <v>18638.599999999999</v>
          </cell>
          <cell r="DB1890">
            <v>0</v>
          </cell>
          <cell r="DC1890">
            <v>0</v>
          </cell>
          <cell r="DD1890">
            <v>0</v>
          </cell>
          <cell r="DE1890">
            <v>0</v>
          </cell>
          <cell r="DF1890">
            <v>0</v>
          </cell>
          <cell r="DG1890">
            <v>218160</v>
          </cell>
          <cell r="DH1890">
            <v>1</v>
          </cell>
          <cell r="DI1890">
            <v>0</v>
          </cell>
          <cell r="DJ1890">
            <v>18638.599999999999</v>
          </cell>
          <cell r="DK1890">
            <v>18638.599999999999</v>
          </cell>
          <cell r="DL1890">
            <v>0</v>
          </cell>
          <cell r="DM1890">
            <v>0</v>
          </cell>
          <cell r="DN1890">
            <v>0</v>
          </cell>
          <cell r="DO1890">
            <v>0</v>
          </cell>
          <cell r="DP1890">
            <v>0</v>
          </cell>
          <cell r="DQ1890">
            <v>0</v>
          </cell>
          <cell r="DR1890"/>
          <cell r="DS1890">
            <v>0</v>
          </cell>
          <cell r="DT1890">
            <v>0</v>
          </cell>
        </row>
        <row r="1891">
          <cell r="A1891">
            <v>9229</v>
          </cell>
          <cell r="B1891">
            <v>0</v>
          </cell>
          <cell r="C1891" t="str">
            <v>2021/0208199-3</v>
          </cell>
          <cell r="D1891" t="str">
            <v>0208199-38.2021.3.00.0000</v>
          </cell>
          <cell r="E1891">
            <v>44378</v>
          </cell>
          <cell r="F1891" t="str">
            <v>PAGO - 1ª. 2ª ORDEM - OUT/2022 - 7ª remessa</v>
          </cell>
          <cell r="G1891" t="str">
            <v>sim</v>
          </cell>
          <cell r="H1891">
            <v>44835</v>
          </cell>
          <cell r="I1891" t="str">
            <v>sim</v>
          </cell>
          <cell r="J1891" t="str">
            <v>sim</v>
          </cell>
          <cell r="K1891">
            <v>7</v>
          </cell>
          <cell r="L1891" t="str">
            <v>MS 8.404/DF</v>
          </cell>
          <cell r="M1891" t="str">
            <v>2002/0060211-7</v>
          </cell>
          <cell r="N1891">
            <v>37414</v>
          </cell>
          <cell r="O1891" t="str">
            <v>Administrativo - Servidor Público Civil - Regime Estatutário - Enquadramento</v>
          </cell>
          <cell r="P1891" t="str">
            <v>UNIÃO</v>
          </cell>
          <cell r="Q1891" t="str">
            <v>Ministério do Planejamento, Orçamento e Gestão</v>
          </cell>
          <cell r="R1891">
            <v>38048</v>
          </cell>
          <cell r="S1891" t="str">
            <v>Mandado de Segurança 8.404/DF</v>
          </cell>
          <cell r="T1891" t="str">
            <v>2006/0091790-4</v>
          </cell>
          <cell r="U1891">
            <v>44378</v>
          </cell>
          <cell r="V1891" t="str">
            <v>Sandoval Oliveira de Santana</v>
          </cell>
          <cell r="W1891" t="str">
            <v>035.041.665-68</v>
          </cell>
          <cell r="X1891">
            <v>15162</v>
          </cell>
          <cell r="Y1891">
            <v>81</v>
          </cell>
          <cell r="Z1891" t="str">
            <v>Servidor Público Civil Ativo</v>
          </cell>
          <cell r="AA1891" t="str">
            <v>Reenquadramento</v>
          </cell>
          <cell r="AB1891" t="str">
            <v>Alimentar</v>
          </cell>
          <cell r="AC1891" t="str">
            <v>Não</v>
          </cell>
          <cell r="AD1891" t="str">
            <v>Não</v>
          </cell>
          <cell r="AE1891" t="str">
            <v>Não</v>
          </cell>
          <cell r="AF1891" t="str">
            <v>-</v>
          </cell>
          <cell r="AG1891" t="str">
            <v>-</v>
          </cell>
          <cell r="AH1891" t="str">
            <v>Não informada</v>
          </cell>
          <cell r="AI1891" t="str">
            <v>Não Informada</v>
          </cell>
          <cell r="AJ1891" t="str">
            <v>Não</v>
          </cell>
          <cell r="AK1891">
            <v>10</v>
          </cell>
          <cell r="AL1891" t="str">
            <v xml:space="preserve">Marcello Lavenère Machado Advocacia </v>
          </cell>
          <cell r="AM1891" t="str">
            <v>04.480.253/0001-60</v>
          </cell>
          <cell r="AN1891">
            <v>0</v>
          </cell>
          <cell r="AO1891" t="str">
            <v>x x x</v>
          </cell>
          <cell r="AP1891" t="str">
            <v>x x x</v>
          </cell>
          <cell r="AQ1891">
            <v>0</v>
          </cell>
          <cell r="AR1891" t="str">
            <v>x x x</v>
          </cell>
          <cell r="AS1891" t="str">
            <v>x x x</v>
          </cell>
          <cell r="AT1891">
            <v>0</v>
          </cell>
          <cell r="AU1891" t="str">
            <v>x x x</v>
          </cell>
          <cell r="AV1891" t="str">
            <v>x x x</v>
          </cell>
          <cell r="AW1891" t="str">
            <v>Dedução de Honorários Contratuais</v>
          </cell>
          <cell r="AX1891">
            <v>44348</v>
          </cell>
          <cell r="AY1891">
            <v>2692.18</v>
          </cell>
          <cell r="AZ1891">
            <v>22553.78</v>
          </cell>
          <cell r="BA1891">
            <v>25245.96</v>
          </cell>
          <cell r="BB1891">
            <v>269.20999999999998</v>
          </cell>
          <cell r="BC1891">
            <v>2255.38</v>
          </cell>
          <cell r="BD1891">
            <v>2524.59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2422.9699999999998</v>
          </cell>
          <cell r="BO1891">
            <v>20298.400000000001</v>
          </cell>
          <cell r="BP1891">
            <v>22721.37</v>
          </cell>
          <cell r="BQ1891">
            <v>2692.18</v>
          </cell>
          <cell r="BR1891">
            <v>296.13</v>
          </cell>
          <cell r="BS1891">
            <v>592.26</v>
          </cell>
          <cell r="BT1891">
            <v>30</v>
          </cell>
          <cell r="BU1891">
            <v>22721.37</v>
          </cell>
          <cell r="BV1891">
            <v>296.13</v>
          </cell>
          <cell r="BW1891">
            <v>2714.52</v>
          </cell>
          <cell r="BX1891">
            <v>22747.599999999999</v>
          </cell>
          <cell r="BY1891">
            <v>25462.12</v>
          </cell>
          <cell r="BZ1891">
            <v>271.45</v>
          </cell>
          <cell r="CA1891">
            <v>2274.75</v>
          </cell>
          <cell r="CB1891">
            <v>2546.1999999999998</v>
          </cell>
          <cell r="CC1891">
            <v>0</v>
          </cell>
          <cell r="CD1891">
            <v>0</v>
          </cell>
          <cell r="CE1891">
            <v>0</v>
          </cell>
          <cell r="CF1891">
            <v>0</v>
          </cell>
          <cell r="CG1891">
            <v>0</v>
          </cell>
          <cell r="CH1891">
            <v>0</v>
          </cell>
          <cell r="CI1891">
            <v>0</v>
          </cell>
          <cell r="CJ1891">
            <v>0</v>
          </cell>
          <cell r="CK1891">
            <v>0</v>
          </cell>
          <cell r="CL1891">
            <v>2443.0700000000002</v>
          </cell>
          <cell r="CM1891">
            <v>20472.850000000002</v>
          </cell>
          <cell r="CN1891">
            <v>22915.920000000002</v>
          </cell>
          <cell r="CO1891">
            <v>2714.52</v>
          </cell>
          <cell r="CP1891">
            <v>298.58999999999997</v>
          </cell>
          <cell r="CQ1891">
            <v>597.17999999999995</v>
          </cell>
          <cell r="CR1891">
            <v>22915.920000000002</v>
          </cell>
          <cell r="CS1891">
            <v>298.58999999999997</v>
          </cell>
          <cell r="CT1891">
            <v>44378</v>
          </cell>
          <cell r="CU1891"/>
          <cell r="CV1891">
            <v>9229</v>
          </cell>
          <cell r="CW1891">
            <v>44835</v>
          </cell>
          <cell r="CX1891">
            <v>1.1095638366066978</v>
          </cell>
          <cell r="CY1891">
            <v>3011.93</v>
          </cell>
          <cell r="CZ1891">
            <v>25239.91</v>
          </cell>
          <cell r="DA1891">
            <v>28251.84</v>
          </cell>
          <cell r="DB1891">
            <v>3011.93</v>
          </cell>
          <cell r="DC1891">
            <v>331.31</v>
          </cell>
          <cell r="DD1891">
            <v>662.62</v>
          </cell>
          <cell r="DE1891">
            <v>186.74</v>
          </cell>
          <cell r="DF1891">
            <v>331.31</v>
          </cell>
          <cell r="DG1891">
            <v>218160</v>
          </cell>
          <cell r="DH1891">
            <v>1</v>
          </cell>
          <cell r="DI1891">
            <v>3011.93</v>
          </cell>
          <cell r="DJ1891">
            <v>25239.91</v>
          </cell>
          <cell r="DK1891">
            <v>28251.84</v>
          </cell>
          <cell r="DL1891">
            <v>3011.93</v>
          </cell>
          <cell r="DM1891">
            <v>331.31</v>
          </cell>
          <cell r="DN1891">
            <v>662.62</v>
          </cell>
          <cell r="DO1891">
            <v>186.74</v>
          </cell>
          <cell r="DP1891">
            <v>331.31</v>
          </cell>
          <cell r="DQ1891">
            <v>0</v>
          </cell>
          <cell r="DR1891"/>
          <cell r="DS1891">
            <v>0</v>
          </cell>
          <cell r="DT1891">
            <v>0</v>
          </cell>
        </row>
        <row r="1892">
          <cell r="A1892">
            <v>9230</v>
          </cell>
          <cell r="B1892">
            <v>0</v>
          </cell>
          <cell r="C1892" t="str">
            <v>2021/0208340-9</v>
          </cell>
          <cell r="D1892" t="str">
            <v>0208340-57.2021.3.00.0000</v>
          </cell>
          <cell r="E1892">
            <v>44378</v>
          </cell>
          <cell r="F1892" t="str">
            <v>PAGO - 1ª. 2ª ORDEM - OUT/2022 - 1ª remessa</v>
          </cell>
          <cell r="G1892" t="str">
            <v>sim</v>
          </cell>
          <cell r="H1892">
            <v>44835</v>
          </cell>
          <cell r="I1892" t="str">
            <v>não</v>
          </cell>
          <cell r="J1892" t="str">
            <v>não</v>
          </cell>
          <cell r="K1892">
            <v>1</v>
          </cell>
          <cell r="L1892" t="str">
            <v>MS 4.151/DF</v>
          </cell>
          <cell r="M1892" t="str">
            <v>1995/0038195-8</v>
          </cell>
          <cell r="N1892">
            <v>34901</v>
          </cell>
          <cell r="O1892" t="str">
            <v>Administrativo - Servidor Público Civil - Reajustes de Remuneração, Proventos ou Pensão</v>
          </cell>
          <cell r="P1892" t="str">
            <v>UNIÃO</v>
          </cell>
          <cell r="Q1892" t="str">
            <v>Ministério da Fazenda</v>
          </cell>
          <cell r="R1892">
            <v>36203</v>
          </cell>
          <cell r="S1892" t="str">
            <v>Mandado de Segurança 4.151/DF</v>
          </cell>
          <cell r="T1892" t="str">
            <v>2016/0129574-5</v>
          </cell>
          <cell r="U1892">
            <v>44378</v>
          </cell>
          <cell r="V1892" t="str">
            <v>Blandina Vasconcelos Alamy</v>
          </cell>
          <cell r="W1892" t="str">
            <v>170.080.771-49</v>
          </cell>
          <cell r="X1892">
            <v>13118</v>
          </cell>
          <cell r="Y1892">
            <v>87</v>
          </cell>
          <cell r="Z1892" t="str">
            <v>Servidor Público Civil Inativo</v>
          </cell>
          <cell r="AA1892" t="str">
            <v>Diferença de remuneração - 3,17%</v>
          </cell>
          <cell r="AB1892" t="str">
            <v>Alimentar</v>
          </cell>
          <cell r="AC1892" t="str">
            <v>Não</v>
          </cell>
          <cell r="AD1892" t="str">
            <v>Não</v>
          </cell>
          <cell r="AE1892" t="str">
            <v>Não</v>
          </cell>
          <cell r="AF1892" t="str">
            <v>-</v>
          </cell>
          <cell r="AG1892" t="str">
            <v>-</v>
          </cell>
          <cell r="AH1892" t="str">
            <v>Não informada</v>
          </cell>
          <cell r="AI1892" t="str">
            <v>Não Informada</v>
          </cell>
          <cell r="AJ1892" t="str">
            <v>Não</v>
          </cell>
          <cell r="AK1892">
            <v>6</v>
          </cell>
          <cell r="AL1892" t="str">
            <v>Mota &amp; Advogados Associados</v>
          </cell>
          <cell r="AM1892" t="str">
            <v>03.996.810/0001-38</v>
          </cell>
          <cell r="AN1892">
            <v>1</v>
          </cell>
          <cell r="AO1892" t="str">
            <v>Mauro Menezes e Advogados</v>
          </cell>
          <cell r="AP1892" t="str">
            <v>32.901.423/0001-79</v>
          </cell>
          <cell r="AQ1892">
            <v>1</v>
          </cell>
          <cell r="AR1892" t="str">
            <v>Caputo, Bastos e Serra Advogados</v>
          </cell>
          <cell r="AS1892" t="str">
            <v>12.291.813/0001-67</v>
          </cell>
          <cell r="AT1892">
            <v>0</v>
          </cell>
          <cell r="AU1892" t="str">
            <v>x x x</v>
          </cell>
          <cell r="AV1892" t="str">
            <v>x x x</v>
          </cell>
          <cell r="AW1892" t="str">
            <v>Dedução de Honorários Contratuais</v>
          </cell>
          <cell r="AX1892">
            <v>44348</v>
          </cell>
          <cell r="AY1892">
            <v>28939.58</v>
          </cell>
          <cell r="AZ1892">
            <v>49821.35</v>
          </cell>
          <cell r="BA1892">
            <v>78760.929999999993</v>
          </cell>
          <cell r="BB1892">
            <v>1736.37</v>
          </cell>
          <cell r="BC1892">
            <v>2989.2799999999997</v>
          </cell>
          <cell r="BD1892">
            <v>4725.6499999999996</v>
          </cell>
          <cell r="BE1892">
            <v>289.39</v>
          </cell>
          <cell r="BF1892">
            <v>498.21000000000004</v>
          </cell>
          <cell r="BG1892">
            <v>787.6</v>
          </cell>
          <cell r="BH1892">
            <v>289.39</v>
          </cell>
          <cell r="BI1892">
            <v>498.21000000000004</v>
          </cell>
          <cell r="BJ1892">
            <v>787.6</v>
          </cell>
          <cell r="BK1892">
            <v>0</v>
          </cell>
          <cell r="BL1892">
            <v>0</v>
          </cell>
          <cell r="BM1892">
            <v>0</v>
          </cell>
          <cell r="BN1892">
            <v>26624.430000000004</v>
          </cell>
          <cell r="BO1892">
            <v>45835.64999999998</v>
          </cell>
          <cell r="BP1892">
            <v>72460.079999999987</v>
          </cell>
          <cell r="BQ1892">
            <v>0</v>
          </cell>
          <cell r="BR1892">
            <v>0</v>
          </cell>
          <cell r="BS1892">
            <v>0</v>
          </cell>
          <cell r="BT1892">
            <v>53</v>
          </cell>
          <cell r="BU1892">
            <v>72460.06</v>
          </cell>
          <cell r="BV1892">
            <v>0</v>
          </cell>
          <cell r="BW1892">
            <v>29179.77</v>
          </cell>
          <cell r="BX1892">
            <v>50306.229999999996</v>
          </cell>
          <cell r="BY1892">
            <v>79486</v>
          </cell>
          <cell r="BZ1892">
            <v>1750.78</v>
          </cell>
          <cell r="CA1892">
            <v>3018.37</v>
          </cell>
          <cell r="CB1892">
            <v>4769.1499999999996</v>
          </cell>
          <cell r="CC1892">
            <v>291.79000000000002</v>
          </cell>
          <cell r="CD1892">
            <v>503.05</v>
          </cell>
          <cell r="CE1892">
            <v>794.84</v>
          </cell>
          <cell r="CF1892">
            <v>291.79000000000002</v>
          </cell>
          <cell r="CG1892">
            <v>503.05</v>
          </cell>
          <cell r="CH1892">
            <v>794.84</v>
          </cell>
          <cell r="CI1892">
            <v>0</v>
          </cell>
          <cell r="CJ1892">
            <v>0</v>
          </cell>
          <cell r="CK1892">
            <v>0</v>
          </cell>
          <cell r="CL1892">
            <v>26845.41</v>
          </cell>
          <cell r="CM1892">
            <v>46281.760000000009</v>
          </cell>
          <cell r="CN1892">
            <v>73127.170000000013</v>
          </cell>
          <cell r="CO1892">
            <v>0</v>
          </cell>
          <cell r="CP1892">
            <v>0</v>
          </cell>
          <cell r="CQ1892">
            <v>0</v>
          </cell>
          <cell r="CR1892">
            <v>73127.170000000013</v>
          </cell>
          <cell r="CS1892">
            <v>0</v>
          </cell>
          <cell r="CT1892">
            <v>44378</v>
          </cell>
          <cell r="CU1892"/>
          <cell r="CV1892">
            <v>9230</v>
          </cell>
          <cell r="CW1892">
            <v>44835</v>
          </cell>
          <cell r="CX1892">
            <v>1.1095638366066978</v>
          </cell>
          <cell r="CY1892">
            <v>32376.81</v>
          </cell>
          <cell r="CZ1892">
            <v>55817.979999999996</v>
          </cell>
          <cell r="DA1892">
            <v>88194.79</v>
          </cell>
          <cell r="DB1892">
            <v>0</v>
          </cell>
          <cell r="DC1892">
            <v>0</v>
          </cell>
          <cell r="DD1892">
            <v>0</v>
          </cell>
          <cell r="DE1892">
            <v>25321.23</v>
          </cell>
          <cell r="DF1892">
            <v>0</v>
          </cell>
          <cell r="DG1892">
            <v>218160</v>
          </cell>
          <cell r="DH1892">
            <v>1</v>
          </cell>
          <cell r="DI1892">
            <v>32376.81</v>
          </cell>
          <cell r="DJ1892">
            <v>55817.979999999996</v>
          </cell>
          <cell r="DK1892">
            <v>88194.79</v>
          </cell>
          <cell r="DL1892">
            <v>0</v>
          </cell>
          <cell r="DM1892">
            <v>0</v>
          </cell>
          <cell r="DN1892">
            <v>0</v>
          </cell>
          <cell r="DO1892">
            <v>25321.23</v>
          </cell>
          <cell r="DP1892">
            <v>0</v>
          </cell>
          <cell r="DQ1892">
            <v>0</v>
          </cell>
          <cell r="DR1892"/>
          <cell r="DS1892">
            <v>0</v>
          </cell>
          <cell r="DT1892">
            <v>0</v>
          </cell>
        </row>
        <row r="1893">
          <cell r="A1893">
            <v>9231</v>
          </cell>
          <cell r="B1893">
            <v>0</v>
          </cell>
          <cell r="C1893" t="str">
            <v>2021/0208351-1</v>
          </cell>
          <cell r="D1893" t="str">
            <v>0208351-86.2021.3.00.0000</v>
          </cell>
          <cell r="E1893">
            <v>44378</v>
          </cell>
          <cell r="F1893" t="str">
            <v>PAGO - 1ª. 2ª ORDEM - OUT/2022 - 1ª remessa</v>
          </cell>
          <cell r="G1893" t="str">
            <v>sim</v>
          </cell>
          <cell r="H1893">
            <v>44835</v>
          </cell>
          <cell r="I1893" t="str">
            <v>não</v>
          </cell>
          <cell r="J1893" t="str">
            <v>não</v>
          </cell>
          <cell r="K1893">
            <v>1</v>
          </cell>
          <cell r="L1893" t="str">
            <v>MS 4.151/DF</v>
          </cell>
          <cell r="M1893" t="str">
            <v>1995/0038195-8</v>
          </cell>
          <cell r="N1893">
            <v>34901</v>
          </cell>
          <cell r="O1893" t="str">
            <v>Administrativo - Servidor Público Civil - Reajustes de Remuneração, Proventos ou Pensão</v>
          </cell>
          <cell r="P1893" t="str">
            <v>UNIÃO</v>
          </cell>
          <cell r="Q1893" t="str">
            <v>Ministério da Fazenda</v>
          </cell>
          <cell r="R1893">
            <v>36203</v>
          </cell>
          <cell r="S1893" t="str">
            <v>Mandado de Segurança 4.151/DF</v>
          </cell>
          <cell r="T1893" t="str">
            <v>2016/0143474-6</v>
          </cell>
          <cell r="U1893">
            <v>44378</v>
          </cell>
          <cell r="V1893" t="str">
            <v>Hugo Figueiredo da Serra</v>
          </cell>
          <cell r="W1893" t="str">
            <v>024.182.667-53</v>
          </cell>
          <cell r="X1893">
            <v>11758</v>
          </cell>
          <cell r="Y1893">
            <v>90</v>
          </cell>
          <cell r="Z1893" t="str">
            <v>Servidor Público Civil Inativo</v>
          </cell>
          <cell r="AA1893" t="str">
            <v>Diferença de remuneração - 3,17%</v>
          </cell>
          <cell r="AB1893" t="str">
            <v>Alimentar</v>
          </cell>
          <cell r="AC1893" t="str">
            <v>Não</v>
          </cell>
          <cell r="AD1893" t="str">
            <v>Não</v>
          </cell>
          <cell r="AE1893" t="str">
            <v>Não</v>
          </cell>
          <cell r="AF1893" t="str">
            <v>-</v>
          </cell>
          <cell r="AG1893" t="str">
            <v>-</v>
          </cell>
          <cell r="AH1893" t="str">
            <v>Não informada</v>
          </cell>
          <cell r="AI1893" t="str">
            <v>Não Informada</v>
          </cell>
          <cell r="AJ1893" t="str">
            <v>Não</v>
          </cell>
          <cell r="AK1893">
            <v>6</v>
          </cell>
          <cell r="AL1893" t="str">
            <v>Mota &amp; Advogados Associados</v>
          </cell>
          <cell r="AM1893" t="str">
            <v>03.996.810/0001-38</v>
          </cell>
          <cell r="AN1893">
            <v>1</v>
          </cell>
          <cell r="AO1893" t="str">
            <v>Mauro Menezes e Advogados</v>
          </cell>
          <cell r="AP1893" t="str">
            <v>32.901.423/0001-79</v>
          </cell>
          <cell r="AQ1893">
            <v>1</v>
          </cell>
          <cell r="AR1893" t="str">
            <v>Caputo, Bastos e Serra Advogados</v>
          </cell>
          <cell r="AS1893" t="str">
            <v>12.291.813/0001-67</v>
          </cell>
          <cell r="AT1893">
            <v>0</v>
          </cell>
          <cell r="AU1893" t="str">
            <v>x x x</v>
          </cell>
          <cell r="AV1893" t="str">
            <v>x x x</v>
          </cell>
          <cell r="AW1893" t="str">
            <v>Dedução de Honorários Contratuais</v>
          </cell>
          <cell r="AX1893">
            <v>44348</v>
          </cell>
          <cell r="AY1893">
            <v>28990.95</v>
          </cell>
          <cell r="AZ1893">
            <v>54383.41</v>
          </cell>
          <cell r="BA1893">
            <v>83374.36</v>
          </cell>
          <cell r="BB1893">
            <v>1739.45</v>
          </cell>
          <cell r="BC1893">
            <v>3263.01</v>
          </cell>
          <cell r="BD1893">
            <v>5002.46</v>
          </cell>
          <cell r="BE1893">
            <v>289.89999999999998</v>
          </cell>
          <cell r="BF1893">
            <v>543.84</v>
          </cell>
          <cell r="BG1893">
            <v>833.74</v>
          </cell>
          <cell r="BH1893">
            <v>289.89999999999998</v>
          </cell>
          <cell r="BI1893">
            <v>543.84</v>
          </cell>
          <cell r="BJ1893">
            <v>833.74</v>
          </cell>
          <cell r="BK1893">
            <v>0</v>
          </cell>
          <cell r="BL1893">
            <v>0</v>
          </cell>
          <cell r="BM1893">
            <v>0</v>
          </cell>
          <cell r="BN1893">
            <v>26671.699999999997</v>
          </cell>
          <cell r="BO1893">
            <v>50032.719999999987</v>
          </cell>
          <cell r="BP1893">
            <v>76704.419999999984</v>
          </cell>
          <cell r="BQ1893">
            <v>0</v>
          </cell>
          <cell r="BR1893">
            <v>0</v>
          </cell>
          <cell r="BS1893">
            <v>0</v>
          </cell>
          <cell r="BT1893">
            <v>53</v>
          </cell>
          <cell r="BU1893">
            <v>76704.42</v>
          </cell>
          <cell r="BV1893">
            <v>0</v>
          </cell>
          <cell r="BW1893">
            <v>29231.57</v>
          </cell>
          <cell r="BX1893">
            <v>54906.29</v>
          </cell>
          <cell r="BY1893">
            <v>84137.86</v>
          </cell>
          <cell r="BZ1893">
            <v>1753.89</v>
          </cell>
          <cell r="CA1893">
            <v>3294.37</v>
          </cell>
          <cell r="CB1893">
            <v>5048.26</v>
          </cell>
          <cell r="CC1893">
            <v>292.31</v>
          </cell>
          <cell r="CD1893">
            <v>549.05000000000018</v>
          </cell>
          <cell r="CE1893">
            <v>841.36000000000013</v>
          </cell>
          <cell r="CF1893">
            <v>292.31</v>
          </cell>
          <cell r="CG1893">
            <v>549.05000000000018</v>
          </cell>
          <cell r="CH1893">
            <v>841.36000000000013</v>
          </cell>
          <cell r="CI1893">
            <v>0</v>
          </cell>
          <cell r="CJ1893">
            <v>0</v>
          </cell>
          <cell r="CK1893">
            <v>0</v>
          </cell>
          <cell r="CL1893">
            <v>26893.059999999998</v>
          </cell>
          <cell r="CM1893">
            <v>50513.819999999992</v>
          </cell>
          <cell r="CN1893">
            <v>77406.87999999999</v>
          </cell>
          <cell r="CO1893">
            <v>0</v>
          </cell>
          <cell r="CP1893">
            <v>0</v>
          </cell>
          <cell r="CQ1893">
            <v>0</v>
          </cell>
          <cell r="CR1893">
            <v>77406.87999999999</v>
          </cell>
          <cell r="CS1893">
            <v>0</v>
          </cell>
          <cell r="CT1893">
            <v>44378</v>
          </cell>
          <cell r="CU1893"/>
          <cell r="CV1893">
            <v>9231</v>
          </cell>
          <cell r="CW1893">
            <v>44835</v>
          </cell>
          <cell r="CX1893">
            <v>1.1095638366066978</v>
          </cell>
          <cell r="CY1893">
            <v>32434.29</v>
          </cell>
          <cell r="CZ1893">
            <v>60922.030000000006</v>
          </cell>
          <cell r="DA1893">
            <v>93356.32</v>
          </cell>
          <cell r="DB1893">
            <v>0</v>
          </cell>
          <cell r="DC1893">
            <v>0</v>
          </cell>
          <cell r="DD1893">
            <v>0</v>
          </cell>
          <cell r="DE1893">
            <v>24965.78</v>
          </cell>
          <cell r="DF1893">
            <v>0</v>
          </cell>
          <cell r="DG1893">
            <v>218160</v>
          </cell>
          <cell r="DH1893">
            <v>1</v>
          </cell>
          <cell r="DI1893">
            <v>32434.29</v>
          </cell>
          <cell r="DJ1893">
            <v>60922.030000000006</v>
          </cell>
          <cell r="DK1893">
            <v>93356.32</v>
          </cell>
          <cell r="DL1893">
            <v>0</v>
          </cell>
          <cell r="DM1893">
            <v>0</v>
          </cell>
          <cell r="DN1893">
            <v>0</v>
          </cell>
          <cell r="DO1893">
            <v>24965.78</v>
          </cell>
          <cell r="DP1893">
            <v>0</v>
          </cell>
          <cell r="DQ1893">
            <v>0</v>
          </cell>
          <cell r="DR1893"/>
          <cell r="DS1893">
            <v>0</v>
          </cell>
          <cell r="DT1893">
            <v>0</v>
          </cell>
        </row>
        <row r="1894">
          <cell r="A1894">
            <v>9232</v>
          </cell>
          <cell r="B1894">
            <v>0</v>
          </cell>
          <cell r="C1894" t="str">
            <v>2021/0208352-3</v>
          </cell>
          <cell r="D1894" t="str">
            <v>0208352-71.2021.3.00.0000</v>
          </cell>
          <cell r="E1894">
            <v>44378</v>
          </cell>
          <cell r="F1894" t="str">
            <v>PAGO - 1ª. 2ª ORDEM - OUT/2022 - 1ª remessa</v>
          </cell>
          <cell r="G1894" t="str">
            <v>sim</v>
          </cell>
          <cell r="H1894">
            <v>44835</v>
          </cell>
          <cell r="I1894" t="str">
            <v>não</v>
          </cell>
          <cell r="J1894" t="str">
            <v>não</v>
          </cell>
          <cell r="K1894">
            <v>1</v>
          </cell>
          <cell r="L1894" t="str">
            <v>MS 4.151/DF</v>
          </cell>
          <cell r="M1894" t="str">
            <v>1995/0038195-8</v>
          </cell>
          <cell r="N1894">
            <v>34901</v>
          </cell>
          <cell r="O1894" t="str">
            <v>Administrativo - Servidor Público Civil - Reajustes de Remuneração, Proventos ou Pensão</v>
          </cell>
          <cell r="P1894" t="str">
            <v>UNIÃO</v>
          </cell>
          <cell r="Q1894" t="str">
            <v>Ministério da Fazenda</v>
          </cell>
          <cell r="R1894">
            <v>36203</v>
          </cell>
          <cell r="S1894" t="str">
            <v>Mandado de Segurança 4.151/DF</v>
          </cell>
          <cell r="T1894" t="str">
            <v>2016/0129232-3</v>
          </cell>
          <cell r="U1894">
            <v>44378</v>
          </cell>
          <cell r="V1894" t="str">
            <v>Clovis Cirne da Silva</v>
          </cell>
          <cell r="W1894" t="str">
            <v>033.913.107-15</v>
          </cell>
          <cell r="X1894">
            <v>10669</v>
          </cell>
          <cell r="Y1894">
            <v>93</v>
          </cell>
          <cell r="Z1894" t="str">
            <v>Servidor Público Civil Inativo</v>
          </cell>
          <cell r="AA1894" t="str">
            <v>Diferença de remuneração - 3,17%</v>
          </cell>
          <cell r="AB1894" t="str">
            <v>Alimentar</v>
          </cell>
          <cell r="AC1894" t="str">
            <v>Não</v>
          </cell>
          <cell r="AD1894" t="str">
            <v>Não</v>
          </cell>
          <cell r="AE1894" t="str">
            <v>Não</v>
          </cell>
          <cell r="AF1894" t="str">
            <v>-</v>
          </cell>
          <cell r="AG1894" t="str">
            <v>-</v>
          </cell>
          <cell r="AH1894" t="str">
            <v>Não informada</v>
          </cell>
          <cell r="AI1894" t="str">
            <v>Não Informada</v>
          </cell>
          <cell r="AJ1894" t="str">
            <v>Não</v>
          </cell>
          <cell r="AK1894">
            <v>6</v>
          </cell>
          <cell r="AL1894" t="str">
            <v>Mota &amp; Advogados Associados</v>
          </cell>
          <cell r="AM1894" t="str">
            <v>03.996.810/0001-38</v>
          </cell>
          <cell r="AN1894">
            <v>1</v>
          </cell>
          <cell r="AO1894" t="str">
            <v>Mauro Menezes e Advogados</v>
          </cell>
          <cell r="AP1894" t="str">
            <v>32.901.423/0001-79</v>
          </cell>
          <cell r="AQ1894">
            <v>1</v>
          </cell>
          <cell r="AR1894" t="str">
            <v>Caputo, Bastos e Serra Advogados</v>
          </cell>
          <cell r="AS1894" t="str">
            <v>12.291.813/0001-67</v>
          </cell>
          <cell r="AT1894">
            <v>0</v>
          </cell>
          <cell r="AU1894" t="str">
            <v>x x x</v>
          </cell>
          <cell r="AV1894" t="str">
            <v>x x x</v>
          </cell>
          <cell r="AW1894" t="str">
            <v>Dedução de Honorários Contratuais</v>
          </cell>
          <cell r="AX1894">
            <v>44348</v>
          </cell>
          <cell r="AY1894">
            <v>32761.24</v>
          </cell>
          <cell r="AZ1894">
            <v>57531.11</v>
          </cell>
          <cell r="BA1894">
            <v>90292.35</v>
          </cell>
          <cell r="BB1894">
            <v>1965.67</v>
          </cell>
          <cell r="BC1894">
            <v>3451.87</v>
          </cell>
          <cell r="BD1894">
            <v>5417.54</v>
          </cell>
          <cell r="BE1894">
            <v>327.61</v>
          </cell>
          <cell r="BF1894">
            <v>575.30999999999995</v>
          </cell>
          <cell r="BG1894">
            <v>902.92</v>
          </cell>
          <cell r="BH1894">
            <v>327.61</v>
          </cell>
          <cell r="BI1894">
            <v>575.30999999999995</v>
          </cell>
          <cell r="BJ1894">
            <v>902.92</v>
          </cell>
          <cell r="BK1894">
            <v>0</v>
          </cell>
          <cell r="BL1894">
            <v>0</v>
          </cell>
          <cell r="BM1894">
            <v>0</v>
          </cell>
          <cell r="BN1894">
            <v>30140.35</v>
          </cell>
          <cell r="BO1894">
            <v>52928.620000000017</v>
          </cell>
          <cell r="BP1894">
            <v>83068.970000000016</v>
          </cell>
          <cell r="BQ1894">
            <v>0</v>
          </cell>
          <cell r="BR1894">
            <v>0</v>
          </cell>
          <cell r="BS1894">
            <v>0</v>
          </cell>
          <cell r="BT1894">
            <v>50</v>
          </cell>
          <cell r="BU1894">
            <v>83068.97</v>
          </cell>
          <cell r="BV1894">
            <v>0</v>
          </cell>
          <cell r="BW1894">
            <v>33033.15</v>
          </cell>
          <cell r="BX1894">
            <v>58089.4</v>
          </cell>
          <cell r="BY1894">
            <v>91122.55</v>
          </cell>
          <cell r="BZ1894">
            <v>1981.98</v>
          </cell>
          <cell r="CA1894">
            <v>3485.35</v>
          </cell>
          <cell r="CB1894">
            <v>5467.33</v>
          </cell>
          <cell r="CC1894">
            <v>330.33</v>
          </cell>
          <cell r="CD1894">
            <v>580.88000000000011</v>
          </cell>
          <cell r="CE1894">
            <v>911.21</v>
          </cell>
          <cell r="CF1894">
            <v>330.33</v>
          </cell>
          <cell r="CG1894">
            <v>580.88000000000011</v>
          </cell>
          <cell r="CH1894">
            <v>911.21</v>
          </cell>
          <cell r="CI1894">
            <v>0</v>
          </cell>
          <cell r="CJ1894">
            <v>0</v>
          </cell>
          <cell r="CK1894">
            <v>0</v>
          </cell>
          <cell r="CL1894">
            <v>30390.51</v>
          </cell>
          <cell r="CM1894">
            <v>53442.290000000008</v>
          </cell>
          <cell r="CN1894">
            <v>83832.800000000003</v>
          </cell>
          <cell r="CO1894">
            <v>0</v>
          </cell>
          <cell r="CP1894">
            <v>0</v>
          </cell>
          <cell r="CQ1894">
            <v>0</v>
          </cell>
          <cell r="CR1894">
            <v>83832.800000000003</v>
          </cell>
          <cell r="CS1894">
            <v>0</v>
          </cell>
          <cell r="CT1894">
            <v>44378</v>
          </cell>
          <cell r="CU1894"/>
          <cell r="CV1894">
            <v>9232</v>
          </cell>
          <cell r="CW1894">
            <v>44835</v>
          </cell>
          <cell r="CX1894">
            <v>1.1095638366066978</v>
          </cell>
          <cell r="CY1894">
            <v>36652.379999999997</v>
          </cell>
          <cell r="CZ1894">
            <v>64453.9</v>
          </cell>
          <cell r="DA1894">
            <v>101106.28</v>
          </cell>
          <cell r="DB1894">
            <v>0</v>
          </cell>
          <cell r="DC1894">
            <v>0</v>
          </cell>
          <cell r="DD1894">
            <v>0</v>
          </cell>
          <cell r="DE1894">
            <v>28563.88</v>
          </cell>
          <cell r="DF1894">
            <v>0</v>
          </cell>
          <cell r="DG1894">
            <v>218160</v>
          </cell>
          <cell r="DH1894">
            <v>1</v>
          </cell>
          <cell r="DI1894">
            <v>36652.379999999997</v>
          </cell>
          <cell r="DJ1894">
            <v>64453.9</v>
          </cell>
          <cell r="DK1894">
            <v>101106.28</v>
          </cell>
          <cell r="DL1894">
            <v>0</v>
          </cell>
          <cell r="DM1894">
            <v>0</v>
          </cell>
          <cell r="DN1894">
            <v>0</v>
          </cell>
          <cell r="DO1894">
            <v>28563.88</v>
          </cell>
          <cell r="DP1894">
            <v>0</v>
          </cell>
          <cell r="DQ1894">
            <v>0</v>
          </cell>
          <cell r="DR1894"/>
          <cell r="DS1894">
            <v>0</v>
          </cell>
          <cell r="DT1894">
            <v>0</v>
          </cell>
        </row>
        <row r="1895">
          <cell r="A1895">
            <v>9233</v>
          </cell>
          <cell r="B1895">
            <v>0</v>
          </cell>
          <cell r="C1895" t="str">
            <v>2021/0208353-5</v>
          </cell>
          <cell r="D1895" t="str">
            <v>0208353-56.2021.3.00.0000</v>
          </cell>
          <cell r="E1895">
            <v>44378</v>
          </cell>
          <cell r="F1895" t="str">
            <v>PAGO - 1ª. 2ª ORDEM - OUT/2022 - 1ª remessa</v>
          </cell>
          <cell r="G1895" t="str">
            <v>sim</v>
          </cell>
          <cell r="H1895">
            <v>44835</v>
          </cell>
          <cell r="I1895" t="str">
            <v>não</v>
          </cell>
          <cell r="J1895" t="str">
            <v>não</v>
          </cell>
          <cell r="K1895">
            <v>1</v>
          </cell>
          <cell r="L1895" t="str">
            <v>MS 4.151/DF</v>
          </cell>
          <cell r="M1895" t="str">
            <v>1995/0038195-8</v>
          </cell>
          <cell r="N1895">
            <v>34901</v>
          </cell>
          <cell r="O1895" t="str">
            <v>Administrativo - Servidor Público Civil - Reajustes de Remuneração, Proventos ou Pensão</v>
          </cell>
          <cell r="P1895" t="str">
            <v>UNIÃO</v>
          </cell>
          <cell r="Q1895" t="str">
            <v>Ministério da Fazenda</v>
          </cell>
          <cell r="R1895">
            <v>36203</v>
          </cell>
          <cell r="S1895" t="str">
            <v>Mandado de Segurança 4.151/DF</v>
          </cell>
          <cell r="T1895" t="str">
            <v>2016/0155940-8</v>
          </cell>
          <cell r="U1895">
            <v>44378</v>
          </cell>
          <cell r="V1895" t="str">
            <v>Marisa Cecilia Costa Arruda</v>
          </cell>
          <cell r="W1895" t="str">
            <v>045.986.798-91</v>
          </cell>
          <cell r="X1895">
            <v>14676</v>
          </cell>
          <cell r="Y1895">
            <v>82</v>
          </cell>
          <cell r="Z1895" t="str">
            <v>Servidor Público Civil Inativo</v>
          </cell>
          <cell r="AA1895" t="str">
            <v>Diferença de remuneração - 3,17%</v>
          </cell>
          <cell r="AB1895" t="str">
            <v>Alimentar</v>
          </cell>
          <cell r="AC1895" t="str">
            <v>Não</v>
          </cell>
          <cell r="AD1895" t="str">
            <v>Não</v>
          </cell>
          <cell r="AE1895" t="str">
            <v>Não</v>
          </cell>
          <cell r="AF1895" t="str">
            <v>-</v>
          </cell>
          <cell r="AG1895" t="str">
            <v>-</v>
          </cell>
          <cell r="AH1895" t="str">
            <v>Não informada</v>
          </cell>
          <cell r="AI1895" t="str">
            <v>Não Informada</v>
          </cell>
          <cell r="AJ1895" t="str">
            <v>Não</v>
          </cell>
          <cell r="AK1895">
            <v>6</v>
          </cell>
          <cell r="AL1895" t="str">
            <v>Mota &amp; Advogados Associados</v>
          </cell>
          <cell r="AM1895" t="str">
            <v>03.996.810/0001-38</v>
          </cell>
          <cell r="AN1895">
            <v>1</v>
          </cell>
          <cell r="AO1895" t="str">
            <v>Mauro Menezes e Advogados</v>
          </cell>
          <cell r="AP1895" t="str">
            <v>32.901.423/0001-79</v>
          </cell>
          <cell r="AQ1895">
            <v>1</v>
          </cell>
          <cell r="AR1895" t="str">
            <v>Caputo, Bastos e Serra Advogados</v>
          </cell>
          <cell r="AS1895" t="str">
            <v>12.291.813/0001-67</v>
          </cell>
          <cell r="AT1895">
            <v>0</v>
          </cell>
          <cell r="AU1895" t="str">
            <v>x x x</v>
          </cell>
          <cell r="AV1895" t="str">
            <v>x x x</v>
          </cell>
          <cell r="AW1895" t="str">
            <v>Dedução de Honorários Contratuais</v>
          </cell>
          <cell r="AX1895">
            <v>44348</v>
          </cell>
          <cell r="AY1895">
            <v>28903.96</v>
          </cell>
          <cell r="AZ1895">
            <v>49698.84</v>
          </cell>
          <cell r="BA1895">
            <v>78602.8</v>
          </cell>
          <cell r="BB1895">
            <v>1734.23</v>
          </cell>
          <cell r="BC1895">
            <v>2981.93</v>
          </cell>
          <cell r="BD1895">
            <v>4716.16</v>
          </cell>
          <cell r="BE1895">
            <v>289.02999999999997</v>
          </cell>
          <cell r="BF1895">
            <v>496.99</v>
          </cell>
          <cell r="BG1895">
            <v>786.02</v>
          </cell>
          <cell r="BH1895">
            <v>289.02999999999997</v>
          </cell>
          <cell r="BI1895">
            <v>496.99</v>
          </cell>
          <cell r="BJ1895">
            <v>786.02</v>
          </cell>
          <cell r="BK1895">
            <v>0</v>
          </cell>
          <cell r="BL1895">
            <v>0</v>
          </cell>
          <cell r="BM1895">
            <v>0</v>
          </cell>
          <cell r="BN1895">
            <v>26591.670000000002</v>
          </cell>
          <cell r="BO1895">
            <v>45722.929999999993</v>
          </cell>
          <cell r="BP1895">
            <v>72314.599999999991</v>
          </cell>
          <cell r="BQ1895">
            <v>0</v>
          </cell>
          <cell r="BR1895">
            <v>0</v>
          </cell>
          <cell r="BS1895">
            <v>0</v>
          </cell>
          <cell r="BT1895">
            <v>53</v>
          </cell>
          <cell r="BU1895">
            <v>72314.58</v>
          </cell>
          <cell r="BV1895">
            <v>0</v>
          </cell>
          <cell r="BW1895">
            <v>29143.86</v>
          </cell>
          <cell r="BX1895">
            <v>50182.619999999995</v>
          </cell>
          <cell r="BY1895">
            <v>79326.48</v>
          </cell>
          <cell r="BZ1895">
            <v>1748.63</v>
          </cell>
          <cell r="CA1895">
            <v>3010.95</v>
          </cell>
          <cell r="CB1895">
            <v>4759.58</v>
          </cell>
          <cell r="CC1895">
            <v>291.43</v>
          </cell>
          <cell r="CD1895">
            <v>501.82</v>
          </cell>
          <cell r="CE1895">
            <v>793.25</v>
          </cell>
          <cell r="CF1895">
            <v>291.43</v>
          </cell>
          <cell r="CG1895">
            <v>501.82</v>
          </cell>
          <cell r="CH1895">
            <v>793.25</v>
          </cell>
          <cell r="CI1895">
            <v>0</v>
          </cell>
          <cell r="CJ1895">
            <v>0</v>
          </cell>
          <cell r="CK1895">
            <v>0</v>
          </cell>
          <cell r="CL1895">
            <v>26812.37</v>
          </cell>
          <cell r="CM1895">
            <v>46168.03</v>
          </cell>
          <cell r="CN1895">
            <v>72980.399999999994</v>
          </cell>
          <cell r="CO1895">
            <v>0</v>
          </cell>
          <cell r="CP1895">
            <v>0</v>
          </cell>
          <cell r="CQ1895">
            <v>0</v>
          </cell>
          <cell r="CR1895">
            <v>72980.399999999994</v>
          </cell>
          <cell r="CS1895">
            <v>0</v>
          </cell>
          <cell r="CT1895">
            <v>44378</v>
          </cell>
          <cell r="CU1895"/>
          <cell r="CV1895">
            <v>9233</v>
          </cell>
          <cell r="CW1895">
            <v>44835</v>
          </cell>
          <cell r="CX1895">
            <v>1.1095638366066978</v>
          </cell>
          <cell r="CY1895">
            <v>32336.97</v>
          </cell>
          <cell r="CZ1895">
            <v>55680.819999999992</v>
          </cell>
          <cell r="DA1895">
            <v>88017.79</v>
          </cell>
          <cell r="DB1895">
            <v>0</v>
          </cell>
          <cell r="DC1895">
            <v>0</v>
          </cell>
          <cell r="DD1895">
            <v>0</v>
          </cell>
          <cell r="DE1895">
            <v>25295.54</v>
          </cell>
          <cell r="DF1895">
            <v>0</v>
          </cell>
          <cell r="DG1895">
            <v>218160</v>
          </cell>
          <cell r="DH1895">
            <v>1</v>
          </cell>
          <cell r="DI1895">
            <v>32336.97</v>
          </cell>
          <cell r="DJ1895">
            <v>55680.819999999992</v>
          </cell>
          <cell r="DK1895">
            <v>88017.79</v>
          </cell>
          <cell r="DL1895">
            <v>0</v>
          </cell>
          <cell r="DM1895">
            <v>0</v>
          </cell>
          <cell r="DN1895">
            <v>0</v>
          </cell>
          <cell r="DO1895">
            <v>25295.54</v>
          </cell>
          <cell r="DP1895">
            <v>0</v>
          </cell>
          <cell r="DQ1895">
            <v>0</v>
          </cell>
          <cell r="DR1895"/>
          <cell r="DS1895">
            <v>0</v>
          </cell>
          <cell r="DT1895">
            <v>0</v>
          </cell>
        </row>
        <row r="1896">
          <cell r="A1896">
            <v>9234</v>
          </cell>
          <cell r="B1896">
            <v>0</v>
          </cell>
          <cell r="C1896" t="str">
            <v>2021/0208354-7</v>
          </cell>
          <cell r="D1896" t="str">
            <v>0208354-41.2021.3.00.0000</v>
          </cell>
          <cell r="E1896">
            <v>44378</v>
          </cell>
          <cell r="F1896" t="str">
            <v>PAGO - 1ª. 2ª ORDEM - OUT/2022 - 1ª remessa</v>
          </cell>
          <cell r="G1896" t="str">
            <v>sim</v>
          </cell>
          <cell r="H1896">
            <v>44835</v>
          </cell>
          <cell r="I1896" t="str">
            <v>não</v>
          </cell>
          <cell r="J1896" t="str">
            <v>não</v>
          </cell>
          <cell r="K1896">
            <v>1</v>
          </cell>
          <cell r="L1896" t="str">
            <v>MS 4.151/DF</v>
          </cell>
          <cell r="M1896" t="str">
            <v>1995/0038195-8</v>
          </cell>
          <cell r="N1896">
            <v>34901</v>
          </cell>
          <cell r="O1896" t="str">
            <v>Administrativo - Servidor Público Civil - Reajustes de Remuneração, Proventos ou Pensão</v>
          </cell>
          <cell r="P1896" t="str">
            <v>UNIÃO</v>
          </cell>
          <cell r="Q1896" t="str">
            <v>Ministério da Fazenda</v>
          </cell>
          <cell r="R1896">
            <v>36203</v>
          </cell>
          <cell r="S1896" t="str">
            <v>Mandado de Segurança 4.151/DF</v>
          </cell>
          <cell r="T1896" t="str">
            <v>2016/0129562-0</v>
          </cell>
          <cell r="U1896">
            <v>44378</v>
          </cell>
          <cell r="V1896" t="str">
            <v>Ary Leal da Silva</v>
          </cell>
          <cell r="W1896" t="str">
            <v>027.803.728-34</v>
          </cell>
          <cell r="X1896">
            <v>13693</v>
          </cell>
          <cell r="Y1896">
            <v>85</v>
          </cell>
          <cell r="Z1896" t="str">
            <v>Servidor Público Civil Inativo</v>
          </cell>
          <cell r="AA1896" t="str">
            <v>Diferença de remuneração - 3,17%</v>
          </cell>
          <cell r="AB1896" t="str">
            <v>Alimentar</v>
          </cell>
          <cell r="AC1896" t="str">
            <v>Não</v>
          </cell>
          <cell r="AD1896" t="str">
            <v>Não</v>
          </cell>
          <cell r="AE1896" t="str">
            <v>Não</v>
          </cell>
          <cell r="AF1896" t="str">
            <v>-</v>
          </cell>
          <cell r="AG1896" t="str">
            <v>-</v>
          </cell>
          <cell r="AH1896" t="str">
            <v>Não informada</v>
          </cell>
          <cell r="AI1896" t="str">
            <v>Não Informada</v>
          </cell>
          <cell r="AJ1896" t="str">
            <v>Não</v>
          </cell>
          <cell r="AK1896">
            <v>9</v>
          </cell>
          <cell r="AL1896" t="str">
            <v>Mota &amp; Advogados Associados</v>
          </cell>
          <cell r="AM1896" t="str">
            <v>03.996.810/0001-38</v>
          </cell>
          <cell r="AN1896">
            <v>2</v>
          </cell>
          <cell r="AO1896" t="str">
            <v>Mauro Menezes e Advogados</v>
          </cell>
          <cell r="AP1896" t="str">
            <v>32.901.423/0001-79</v>
          </cell>
          <cell r="AQ1896">
            <v>1</v>
          </cell>
          <cell r="AR1896" t="str">
            <v>Caputo, Bastos e Serra Advogados</v>
          </cell>
          <cell r="AS1896" t="str">
            <v>12.291.813/0001-67</v>
          </cell>
          <cell r="AT1896">
            <v>0</v>
          </cell>
          <cell r="AU1896" t="str">
            <v>x x x</v>
          </cell>
          <cell r="AV1896" t="str">
            <v>x x x</v>
          </cell>
          <cell r="AW1896" t="str">
            <v>Dedução de Honorários Contratuais</v>
          </cell>
          <cell r="AX1896">
            <v>44348</v>
          </cell>
          <cell r="AY1896">
            <v>24761.96</v>
          </cell>
          <cell r="AZ1896">
            <v>45349.87</v>
          </cell>
          <cell r="BA1896">
            <v>70111.83</v>
          </cell>
          <cell r="BB1896">
            <v>2228.5700000000002</v>
          </cell>
          <cell r="BC1896">
            <v>4081.4900000000002</v>
          </cell>
          <cell r="BD1896">
            <v>6310.06</v>
          </cell>
          <cell r="BE1896">
            <v>495.23</v>
          </cell>
          <cell r="BF1896">
            <v>907</v>
          </cell>
          <cell r="BG1896">
            <v>1402.23</v>
          </cell>
          <cell r="BH1896">
            <v>247.61</v>
          </cell>
          <cell r="BI1896">
            <v>453.5</v>
          </cell>
          <cell r="BJ1896">
            <v>701.11</v>
          </cell>
          <cell r="BK1896">
            <v>0</v>
          </cell>
          <cell r="BL1896">
            <v>0</v>
          </cell>
          <cell r="BM1896">
            <v>0</v>
          </cell>
          <cell r="BN1896">
            <v>21790.55</v>
          </cell>
          <cell r="BO1896">
            <v>39907.880000000005</v>
          </cell>
          <cell r="BP1896">
            <v>61698.43</v>
          </cell>
          <cell r="BQ1896">
            <v>0</v>
          </cell>
          <cell r="BR1896">
            <v>0</v>
          </cell>
          <cell r="BS1896">
            <v>0</v>
          </cell>
          <cell r="BT1896">
            <v>52</v>
          </cell>
          <cell r="BU1896">
            <v>61698.43</v>
          </cell>
          <cell r="BV1896">
            <v>0</v>
          </cell>
          <cell r="BW1896">
            <v>24967.48</v>
          </cell>
          <cell r="BX1896">
            <v>45787.340000000011</v>
          </cell>
          <cell r="BY1896">
            <v>70754.820000000007</v>
          </cell>
          <cell r="BZ1896">
            <v>2247.0700000000002</v>
          </cell>
          <cell r="CA1896">
            <v>4120.8500000000004</v>
          </cell>
          <cell r="CB1896">
            <v>6367.92</v>
          </cell>
          <cell r="CC1896">
            <v>499.34</v>
          </cell>
          <cell r="CD1896">
            <v>915.74</v>
          </cell>
          <cell r="CE1896">
            <v>1415.08</v>
          </cell>
          <cell r="CF1896">
            <v>249.67</v>
          </cell>
          <cell r="CG1896">
            <v>457.87</v>
          </cell>
          <cell r="CH1896">
            <v>707.54</v>
          </cell>
          <cell r="CI1896">
            <v>0</v>
          </cell>
          <cell r="CJ1896">
            <v>0</v>
          </cell>
          <cell r="CK1896">
            <v>0</v>
          </cell>
          <cell r="CL1896">
            <v>21971.4</v>
          </cell>
          <cell r="CM1896">
            <v>40292.879999999997</v>
          </cell>
          <cell r="CN1896">
            <v>62264.28</v>
          </cell>
          <cell r="CO1896">
            <v>0</v>
          </cell>
          <cell r="CP1896">
            <v>0</v>
          </cell>
          <cell r="CQ1896">
            <v>0</v>
          </cell>
          <cell r="CR1896">
            <v>62264.28</v>
          </cell>
          <cell r="CS1896">
            <v>0</v>
          </cell>
          <cell r="CT1896">
            <v>44378</v>
          </cell>
          <cell r="CU1896"/>
          <cell r="CV1896">
            <v>9234</v>
          </cell>
          <cell r="CW1896">
            <v>44835</v>
          </cell>
          <cell r="CX1896">
            <v>1.1095638366066978</v>
          </cell>
          <cell r="CY1896">
            <v>27703.01</v>
          </cell>
          <cell r="CZ1896">
            <v>50803.97</v>
          </cell>
          <cell r="DA1896">
            <v>78506.98</v>
          </cell>
          <cell r="DB1896">
            <v>0</v>
          </cell>
          <cell r="DC1896">
            <v>0</v>
          </cell>
          <cell r="DD1896">
            <v>0</v>
          </cell>
          <cell r="DE1896">
            <v>18282.169999999998</v>
          </cell>
          <cell r="DF1896">
            <v>0</v>
          </cell>
          <cell r="DG1896">
            <v>218160</v>
          </cell>
          <cell r="DH1896">
            <v>1</v>
          </cell>
          <cell r="DI1896">
            <v>27703.01</v>
          </cell>
          <cell r="DJ1896">
            <v>50803.97</v>
          </cell>
          <cell r="DK1896">
            <v>78506.98</v>
          </cell>
          <cell r="DL1896">
            <v>0</v>
          </cell>
          <cell r="DM1896">
            <v>0</v>
          </cell>
          <cell r="DN1896">
            <v>0</v>
          </cell>
          <cell r="DO1896">
            <v>18282.169999999998</v>
          </cell>
          <cell r="DP1896">
            <v>0</v>
          </cell>
          <cell r="DQ1896">
            <v>0</v>
          </cell>
          <cell r="DR1896"/>
          <cell r="DS1896">
            <v>0</v>
          </cell>
          <cell r="DT1896">
            <v>0</v>
          </cell>
        </row>
        <row r="1897">
          <cell r="A1897">
            <v>9235</v>
          </cell>
          <cell r="B1897">
            <v>0</v>
          </cell>
          <cell r="C1897" t="str">
            <v>2021/0208355-9</v>
          </cell>
          <cell r="D1897" t="str">
            <v>0208355-26.2021.3.00.0000</v>
          </cell>
          <cell r="E1897">
            <v>44378</v>
          </cell>
          <cell r="F1897" t="str">
            <v>PAGO - 1ª. 2ª ORDEM - OUT/2022 - 1ª remessa</v>
          </cell>
          <cell r="G1897" t="str">
            <v>sim</v>
          </cell>
          <cell r="H1897">
            <v>44835</v>
          </cell>
          <cell r="I1897" t="str">
            <v>não</v>
          </cell>
          <cell r="J1897" t="str">
            <v>não</v>
          </cell>
          <cell r="K1897">
            <v>1</v>
          </cell>
          <cell r="L1897" t="str">
            <v>MS 4.151/DF</v>
          </cell>
          <cell r="M1897" t="str">
            <v>1995/0038195-8</v>
          </cell>
          <cell r="N1897">
            <v>34901</v>
          </cell>
          <cell r="O1897" t="str">
            <v>Administrativo - Servidor Público Civil - Reajustes de Remuneração, Proventos ou Pensão</v>
          </cell>
          <cell r="P1897" t="str">
            <v>UNIÃO</v>
          </cell>
          <cell r="Q1897" t="str">
            <v>Ministério da Fazenda</v>
          </cell>
          <cell r="R1897">
            <v>36203</v>
          </cell>
          <cell r="S1897" t="str">
            <v>Mandado de Segurança 4.151/DF</v>
          </cell>
          <cell r="T1897" t="str">
            <v>2016/0129562-0</v>
          </cell>
          <cell r="U1897">
            <v>44378</v>
          </cell>
          <cell r="V1897" t="str">
            <v>Assis de Andrade Vieira</v>
          </cell>
          <cell r="W1897" t="str">
            <v>195.145.148-15</v>
          </cell>
          <cell r="X1897">
            <v>16514</v>
          </cell>
          <cell r="Y1897">
            <v>77</v>
          </cell>
          <cell r="Z1897" t="str">
            <v>Servidor Público Civil Ativo</v>
          </cell>
          <cell r="AA1897" t="str">
            <v>Diferença de remuneração - 3,17%</v>
          </cell>
          <cell r="AB1897" t="str">
            <v>Alimentar</v>
          </cell>
          <cell r="AC1897" t="str">
            <v>Não</v>
          </cell>
          <cell r="AD1897" t="str">
            <v>Não</v>
          </cell>
          <cell r="AE1897" t="str">
            <v>Não</v>
          </cell>
          <cell r="AF1897" t="str">
            <v>-</v>
          </cell>
          <cell r="AG1897" t="str">
            <v>-</v>
          </cell>
          <cell r="AH1897" t="str">
            <v>Não informada</v>
          </cell>
          <cell r="AI1897" t="str">
            <v>Não Informada</v>
          </cell>
          <cell r="AJ1897" t="str">
            <v>Não</v>
          </cell>
          <cell r="AK1897">
            <v>6</v>
          </cell>
          <cell r="AL1897" t="str">
            <v>Mota &amp; Advogados Associados</v>
          </cell>
          <cell r="AM1897" t="str">
            <v>03.996.810/0001-38</v>
          </cell>
          <cell r="AN1897">
            <v>1</v>
          </cell>
          <cell r="AO1897" t="str">
            <v>Mauro Menezes e Advogados</v>
          </cell>
          <cell r="AP1897" t="str">
            <v>32.901.423/0001-79</v>
          </cell>
          <cell r="AQ1897">
            <v>1</v>
          </cell>
          <cell r="AR1897" t="str">
            <v>Caputo, Bastos e Serra Advogados</v>
          </cell>
          <cell r="AS1897" t="str">
            <v>12.291.813/0001-67</v>
          </cell>
          <cell r="AT1897">
            <v>0</v>
          </cell>
          <cell r="AU1897" t="str">
            <v>x x x</v>
          </cell>
          <cell r="AV1897" t="str">
            <v>x x x</v>
          </cell>
          <cell r="AW1897" t="str">
            <v>Dedução de Honorários Contratuais</v>
          </cell>
          <cell r="AX1897">
            <v>44348</v>
          </cell>
          <cell r="AY1897">
            <v>26391.77</v>
          </cell>
          <cell r="AZ1897">
            <v>46531.98</v>
          </cell>
          <cell r="BA1897">
            <v>72923.75</v>
          </cell>
          <cell r="BB1897">
            <v>1583.5</v>
          </cell>
          <cell r="BC1897">
            <v>2791.92</v>
          </cell>
          <cell r="BD1897">
            <v>4375.42</v>
          </cell>
          <cell r="BE1897">
            <v>263.91000000000003</v>
          </cell>
          <cell r="BF1897">
            <v>465.32</v>
          </cell>
          <cell r="BG1897">
            <v>729.23</v>
          </cell>
          <cell r="BH1897">
            <v>263.91000000000003</v>
          </cell>
          <cell r="BI1897">
            <v>465.32</v>
          </cell>
          <cell r="BJ1897">
            <v>729.23</v>
          </cell>
          <cell r="BK1897">
            <v>0</v>
          </cell>
          <cell r="BL1897">
            <v>0</v>
          </cell>
          <cell r="BM1897">
            <v>0</v>
          </cell>
          <cell r="BN1897">
            <v>24280.45</v>
          </cell>
          <cell r="BO1897">
            <v>42809.420000000013</v>
          </cell>
          <cell r="BP1897">
            <v>67089.87000000001</v>
          </cell>
          <cell r="BQ1897">
            <v>33403</v>
          </cell>
          <cell r="BR1897">
            <v>3674.33</v>
          </cell>
          <cell r="BS1897">
            <v>7348.66</v>
          </cell>
          <cell r="BT1897">
            <v>52</v>
          </cell>
          <cell r="BU1897">
            <v>67089.850000000006</v>
          </cell>
          <cell r="BV1897">
            <v>3674.33</v>
          </cell>
          <cell r="BW1897">
            <v>26610.82</v>
          </cell>
          <cell r="BX1897">
            <v>46983.280000000006</v>
          </cell>
          <cell r="BY1897">
            <v>73594.100000000006</v>
          </cell>
          <cell r="BZ1897">
            <v>1596.64</v>
          </cell>
          <cell r="CA1897">
            <v>2818.99</v>
          </cell>
          <cell r="CB1897">
            <v>4415.63</v>
          </cell>
          <cell r="CC1897">
            <v>266.10000000000002</v>
          </cell>
          <cell r="CD1897">
            <v>469.82999999999993</v>
          </cell>
          <cell r="CE1897">
            <v>735.93</v>
          </cell>
          <cell r="CF1897">
            <v>266.10000000000002</v>
          </cell>
          <cell r="CG1897">
            <v>469.82999999999993</v>
          </cell>
          <cell r="CH1897">
            <v>735.93</v>
          </cell>
          <cell r="CI1897">
            <v>0</v>
          </cell>
          <cell r="CJ1897">
            <v>0</v>
          </cell>
          <cell r="CK1897">
            <v>0</v>
          </cell>
          <cell r="CL1897">
            <v>24481.980000000003</v>
          </cell>
          <cell r="CM1897">
            <v>43224.63</v>
          </cell>
          <cell r="CN1897">
            <v>67706.61</v>
          </cell>
          <cell r="CO1897">
            <v>33680.239999999998</v>
          </cell>
          <cell r="CP1897">
            <v>3704.82</v>
          </cell>
          <cell r="CQ1897">
            <v>7409.64</v>
          </cell>
          <cell r="CR1897">
            <v>67706.61</v>
          </cell>
          <cell r="CS1897">
            <v>3704.82</v>
          </cell>
          <cell r="CT1897">
            <v>44378</v>
          </cell>
          <cell r="CU1897"/>
          <cell r="CV1897">
            <v>9235</v>
          </cell>
          <cell r="CW1897">
            <v>44835</v>
          </cell>
          <cell r="CX1897">
            <v>1.1095638366066978</v>
          </cell>
          <cell r="CY1897">
            <v>29526.400000000001</v>
          </cell>
          <cell r="CZ1897">
            <v>52130.950000000004</v>
          </cell>
          <cell r="DA1897">
            <v>81657.350000000006</v>
          </cell>
          <cell r="DB1897">
            <v>37370.370000000003</v>
          </cell>
          <cell r="DC1897">
            <v>4110.74</v>
          </cell>
          <cell r="DD1897">
            <v>8221.48</v>
          </cell>
          <cell r="DE1897">
            <v>22993.81</v>
          </cell>
          <cell r="DF1897">
            <v>4110.74</v>
          </cell>
          <cell r="DG1897">
            <v>218160</v>
          </cell>
          <cell r="DH1897">
            <v>1</v>
          </cell>
          <cell r="DI1897">
            <v>29526.400000000001</v>
          </cell>
          <cell r="DJ1897">
            <v>52130.950000000004</v>
          </cell>
          <cell r="DK1897">
            <v>81657.350000000006</v>
          </cell>
          <cell r="DL1897">
            <v>37370.370000000003</v>
          </cell>
          <cell r="DM1897">
            <v>4110.74</v>
          </cell>
          <cell r="DN1897">
            <v>8221.48</v>
          </cell>
          <cell r="DO1897">
            <v>22993.81</v>
          </cell>
          <cell r="DP1897">
            <v>4110.74</v>
          </cell>
          <cell r="DQ1897">
            <v>0</v>
          </cell>
          <cell r="DR1897"/>
          <cell r="DS1897">
            <v>0</v>
          </cell>
          <cell r="DT1897">
            <v>0</v>
          </cell>
        </row>
        <row r="1898">
          <cell r="A1898">
            <v>9236</v>
          </cell>
          <cell r="B1898">
            <v>0</v>
          </cell>
          <cell r="C1898" t="str">
            <v>2021/0208359-6</v>
          </cell>
          <cell r="D1898" t="str">
            <v>0208359-63.2021.3.00.0000</v>
          </cell>
          <cell r="E1898">
            <v>44378</v>
          </cell>
          <cell r="F1898" t="str">
            <v>PAGO - 1ª. 2ª ORDEM - OUT/2022 - 1ª remessa</v>
          </cell>
          <cell r="G1898" t="str">
            <v>sim</v>
          </cell>
          <cell r="H1898">
            <v>44835</v>
          </cell>
          <cell r="I1898" t="str">
            <v>não</v>
          </cell>
          <cell r="J1898" t="str">
            <v>não</v>
          </cell>
          <cell r="K1898">
            <v>1</v>
          </cell>
          <cell r="L1898" t="str">
            <v>MS 4.151/DF</v>
          </cell>
          <cell r="M1898" t="str">
            <v>1995/0038195-8</v>
          </cell>
          <cell r="N1898">
            <v>34901</v>
          </cell>
          <cell r="O1898" t="str">
            <v>Administrativo - Servidor Público Civil - Reajustes de Remuneração, Proventos ou Pensão</v>
          </cell>
          <cell r="P1898" t="str">
            <v>UNIÃO</v>
          </cell>
          <cell r="Q1898" t="str">
            <v>Ministério da Fazenda</v>
          </cell>
          <cell r="R1898">
            <v>36203</v>
          </cell>
          <cell r="S1898" t="str">
            <v>Mandado de Segurança 4.151/DF</v>
          </cell>
          <cell r="T1898" t="str">
            <v>2016/0156066-4</v>
          </cell>
          <cell r="U1898">
            <v>44378</v>
          </cell>
          <cell r="V1898" t="str">
            <v>Marlene da Fonseca</v>
          </cell>
          <cell r="W1898" t="str">
            <v>050.345.908-91</v>
          </cell>
          <cell r="X1898">
            <v>16612</v>
          </cell>
          <cell r="Y1898">
            <v>77</v>
          </cell>
          <cell r="Z1898" t="str">
            <v>Servidor Público Civil Inativo</v>
          </cell>
          <cell r="AA1898" t="str">
            <v>Diferença de remuneração - 3,17%</v>
          </cell>
          <cell r="AB1898" t="str">
            <v>Alimentar</v>
          </cell>
          <cell r="AC1898" t="str">
            <v>Não</v>
          </cell>
          <cell r="AD1898" t="str">
            <v>Não</v>
          </cell>
          <cell r="AE1898" t="str">
            <v>Não</v>
          </cell>
          <cell r="AF1898" t="str">
            <v>-</v>
          </cell>
          <cell r="AG1898" t="str">
            <v>-</v>
          </cell>
          <cell r="AH1898" t="str">
            <v>Não informada</v>
          </cell>
          <cell r="AI1898" t="str">
            <v>Não Informada</v>
          </cell>
          <cell r="AJ1898" t="str">
            <v>Não</v>
          </cell>
          <cell r="AK1898">
            <v>6</v>
          </cell>
          <cell r="AL1898" t="str">
            <v>Mota &amp; Advogados Associados</v>
          </cell>
          <cell r="AM1898" t="str">
            <v>03.996.810/0001-38</v>
          </cell>
          <cell r="AN1898">
            <v>1</v>
          </cell>
          <cell r="AO1898" t="str">
            <v>Mauro Menezes e Advogados</v>
          </cell>
          <cell r="AP1898" t="str">
            <v>32.901.423/0001-79</v>
          </cell>
          <cell r="AQ1898">
            <v>1</v>
          </cell>
          <cell r="AR1898" t="str">
            <v>Caputo, Bastos e Serra Advogados</v>
          </cell>
          <cell r="AS1898" t="str">
            <v>12.291.813/0001-67</v>
          </cell>
          <cell r="AT1898">
            <v>0</v>
          </cell>
          <cell r="AU1898" t="str">
            <v>x x x</v>
          </cell>
          <cell r="AV1898" t="str">
            <v>x x x</v>
          </cell>
          <cell r="AW1898" t="str">
            <v>Dedução de Honorários Contratuais</v>
          </cell>
          <cell r="AX1898">
            <v>44348</v>
          </cell>
          <cell r="AY1898">
            <v>29615.99</v>
          </cell>
          <cell r="AZ1898">
            <v>50585.75</v>
          </cell>
          <cell r="BA1898">
            <v>80201.740000000005</v>
          </cell>
          <cell r="BB1898">
            <v>1776.95</v>
          </cell>
          <cell r="BC1898">
            <v>3035.1500000000005</v>
          </cell>
          <cell r="BD1898">
            <v>4812.1000000000004</v>
          </cell>
          <cell r="BE1898">
            <v>296.14999999999998</v>
          </cell>
          <cell r="BF1898">
            <v>505.86</v>
          </cell>
          <cell r="BG1898">
            <v>802.01</v>
          </cell>
          <cell r="BH1898">
            <v>296.14999999999998</v>
          </cell>
          <cell r="BI1898">
            <v>505.86</v>
          </cell>
          <cell r="BJ1898">
            <v>802.01</v>
          </cell>
          <cell r="BK1898">
            <v>0</v>
          </cell>
          <cell r="BL1898">
            <v>0</v>
          </cell>
          <cell r="BM1898">
            <v>0</v>
          </cell>
          <cell r="BN1898">
            <v>27246.739999999998</v>
          </cell>
          <cell r="BO1898">
            <v>46538.880000000012</v>
          </cell>
          <cell r="BP1898">
            <v>73785.62000000001</v>
          </cell>
          <cell r="BQ1898">
            <v>0</v>
          </cell>
          <cell r="BR1898">
            <v>0</v>
          </cell>
          <cell r="BS1898">
            <v>0</v>
          </cell>
          <cell r="BT1898">
            <v>53</v>
          </cell>
          <cell r="BU1898">
            <v>73785.61</v>
          </cell>
          <cell r="BV1898">
            <v>0</v>
          </cell>
          <cell r="BW1898">
            <v>29861.8</v>
          </cell>
          <cell r="BX1898">
            <v>51078.649999999994</v>
          </cell>
          <cell r="BY1898">
            <v>80940.45</v>
          </cell>
          <cell r="BZ1898">
            <v>1791.7</v>
          </cell>
          <cell r="CA1898">
            <v>3064.71</v>
          </cell>
          <cell r="CB1898">
            <v>4856.41</v>
          </cell>
          <cell r="CC1898">
            <v>298.61</v>
          </cell>
          <cell r="CD1898">
            <v>510.78000000000009</v>
          </cell>
          <cell r="CE1898">
            <v>809.3900000000001</v>
          </cell>
          <cell r="CF1898">
            <v>298.61</v>
          </cell>
          <cell r="CG1898">
            <v>510.78000000000009</v>
          </cell>
          <cell r="CH1898">
            <v>809.3900000000001</v>
          </cell>
          <cell r="CI1898">
            <v>0</v>
          </cell>
          <cell r="CJ1898">
            <v>0</v>
          </cell>
          <cell r="CK1898">
            <v>0</v>
          </cell>
          <cell r="CL1898">
            <v>27472.879999999997</v>
          </cell>
          <cell r="CM1898">
            <v>46992.38</v>
          </cell>
          <cell r="CN1898">
            <v>74465.259999999995</v>
          </cell>
          <cell r="CO1898">
            <v>0</v>
          </cell>
          <cell r="CP1898">
            <v>0</v>
          </cell>
          <cell r="CQ1898">
            <v>0</v>
          </cell>
          <cell r="CR1898">
            <v>74465.259999999995</v>
          </cell>
          <cell r="CS1898">
            <v>0</v>
          </cell>
          <cell r="CT1898">
            <v>44378</v>
          </cell>
          <cell r="CU1898"/>
          <cell r="CV1898">
            <v>9236</v>
          </cell>
          <cell r="CW1898">
            <v>44835</v>
          </cell>
          <cell r="CX1898">
            <v>1.1095638366066978</v>
          </cell>
          <cell r="CY1898">
            <v>33133.57</v>
          </cell>
          <cell r="CZ1898">
            <v>56675.02</v>
          </cell>
          <cell r="DA1898">
            <v>89808.59</v>
          </cell>
          <cell r="DB1898">
            <v>0</v>
          </cell>
          <cell r="DC1898">
            <v>0</v>
          </cell>
          <cell r="DD1898">
            <v>0</v>
          </cell>
          <cell r="DE1898">
            <v>25948.880000000001</v>
          </cell>
          <cell r="DF1898">
            <v>0</v>
          </cell>
          <cell r="DG1898">
            <v>218160</v>
          </cell>
          <cell r="DH1898">
            <v>1</v>
          </cell>
          <cell r="DI1898">
            <v>33133.57</v>
          </cell>
          <cell r="DJ1898">
            <v>56675.02</v>
          </cell>
          <cell r="DK1898">
            <v>89808.59</v>
          </cell>
          <cell r="DL1898">
            <v>0</v>
          </cell>
          <cell r="DM1898">
            <v>0</v>
          </cell>
          <cell r="DN1898">
            <v>0</v>
          </cell>
          <cell r="DO1898">
            <v>25948.880000000001</v>
          </cell>
          <cell r="DP1898">
            <v>0</v>
          </cell>
          <cell r="DQ1898">
            <v>0</v>
          </cell>
          <cell r="DR1898"/>
          <cell r="DS1898">
            <v>0</v>
          </cell>
          <cell r="DT1898">
            <v>0</v>
          </cell>
        </row>
        <row r="1899">
          <cell r="A1899">
            <v>9237</v>
          </cell>
          <cell r="B1899">
            <v>0</v>
          </cell>
          <cell r="C1899" t="str">
            <v>2021/0208361-2</v>
          </cell>
          <cell r="D1899" t="str">
            <v>0208361-33.2021.3.00.0000</v>
          </cell>
          <cell r="E1899">
            <v>44378</v>
          </cell>
          <cell r="F1899" t="str">
            <v>PAGO - 1ª. 2ª ORDEM - OUT/2022 - 1ª remessa</v>
          </cell>
          <cell r="G1899" t="str">
            <v>sim</v>
          </cell>
          <cell r="H1899">
            <v>44835</v>
          </cell>
          <cell r="I1899" t="str">
            <v>não</v>
          </cell>
          <cell r="J1899" t="str">
            <v>não</v>
          </cell>
          <cell r="K1899">
            <v>1</v>
          </cell>
          <cell r="L1899" t="str">
            <v>MS 4.151/DF</v>
          </cell>
          <cell r="M1899" t="str">
            <v>1995/0038195-8</v>
          </cell>
          <cell r="N1899">
            <v>34901</v>
          </cell>
          <cell r="O1899" t="str">
            <v>Administrativo - Servidor Público Civil - Reajustes de Remuneração, Proventos ou Pensão</v>
          </cell>
          <cell r="P1899" t="str">
            <v>UNIÃO</v>
          </cell>
          <cell r="Q1899" t="str">
            <v>Ministério da Fazenda</v>
          </cell>
          <cell r="R1899">
            <v>36203</v>
          </cell>
          <cell r="S1899" t="str">
            <v>Mandado de Segurança 4.151/DF</v>
          </cell>
          <cell r="T1899" t="str">
            <v>2016/0156066-4</v>
          </cell>
          <cell r="U1899">
            <v>44378</v>
          </cell>
          <cell r="V1899" t="str">
            <v>Marlene da Silveira Martins</v>
          </cell>
          <cell r="W1899" t="str">
            <v>075.907.847-53</v>
          </cell>
          <cell r="X1899">
            <v>12645</v>
          </cell>
          <cell r="Y1899">
            <v>88</v>
          </cell>
          <cell r="Z1899" t="str">
            <v>Servidor Público Civil Inativo</v>
          </cell>
          <cell r="AA1899" t="str">
            <v>Diferença de remuneração - 3,17%</v>
          </cell>
          <cell r="AB1899" t="str">
            <v>Alimentar</v>
          </cell>
          <cell r="AC1899" t="str">
            <v>Não</v>
          </cell>
          <cell r="AD1899" t="str">
            <v>Não</v>
          </cell>
          <cell r="AE1899" t="str">
            <v>Não</v>
          </cell>
          <cell r="AF1899" t="str">
            <v>-</v>
          </cell>
          <cell r="AG1899" t="str">
            <v>-</v>
          </cell>
          <cell r="AH1899" t="str">
            <v>Não informada</v>
          </cell>
          <cell r="AI1899" t="str">
            <v>Não Informada</v>
          </cell>
          <cell r="AJ1899" t="str">
            <v>Não</v>
          </cell>
          <cell r="AK1899">
            <v>6</v>
          </cell>
          <cell r="AL1899" t="str">
            <v>Mota &amp; Advogados Associados</v>
          </cell>
          <cell r="AM1899" t="str">
            <v>03.996.810/0001-38</v>
          </cell>
          <cell r="AN1899">
            <v>1</v>
          </cell>
          <cell r="AO1899" t="str">
            <v>Mauro Menezes e Advogados</v>
          </cell>
          <cell r="AP1899" t="str">
            <v>32.901.423/0001-79</v>
          </cell>
          <cell r="AQ1899">
            <v>1</v>
          </cell>
          <cell r="AR1899" t="str">
            <v>Caputo, Bastos e Serra Advogados</v>
          </cell>
          <cell r="AS1899" t="str">
            <v>12.291.813/0001-67</v>
          </cell>
          <cell r="AT1899">
            <v>0</v>
          </cell>
          <cell r="AU1899" t="str">
            <v>x x x</v>
          </cell>
          <cell r="AV1899" t="str">
            <v>x x x</v>
          </cell>
          <cell r="AW1899" t="str">
            <v>Dedução de Honorários Contratuais</v>
          </cell>
          <cell r="AX1899">
            <v>44348</v>
          </cell>
          <cell r="AY1899">
            <v>36614.85</v>
          </cell>
          <cell r="AZ1899">
            <v>61212.61</v>
          </cell>
          <cell r="BA1899">
            <v>97827.46</v>
          </cell>
          <cell r="BB1899">
            <v>2196.89</v>
          </cell>
          <cell r="BC1899">
            <v>3672.7500000000005</v>
          </cell>
          <cell r="BD1899">
            <v>5869.64</v>
          </cell>
          <cell r="BE1899">
            <v>366.14</v>
          </cell>
          <cell r="BF1899">
            <v>612.13</v>
          </cell>
          <cell r="BG1899">
            <v>978.27</v>
          </cell>
          <cell r="BH1899">
            <v>366.14</v>
          </cell>
          <cell r="BI1899">
            <v>612.13</v>
          </cell>
          <cell r="BJ1899">
            <v>978.27</v>
          </cell>
          <cell r="BK1899">
            <v>0</v>
          </cell>
          <cell r="BL1899">
            <v>0</v>
          </cell>
          <cell r="BM1899">
            <v>0</v>
          </cell>
          <cell r="BN1899">
            <v>33685.68</v>
          </cell>
          <cell r="BO1899">
            <v>56315.6</v>
          </cell>
          <cell r="BP1899">
            <v>90001.279999999999</v>
          </cell>
          <cell r="BQ1899">
            <v>0</v>
          </cell>
          <cell r="BR1899">
            <v>0</v>
          </cell>
          <cell r="BS1899">
            <v>0</v>
          </cell>
          <cell r="BT1899">
            <v>53</v>
          </cell>
          <cell r="BU1899">
            <v>90001.27</v>
          </cell>
          <cell r="BV1899">
            <v>0</v>
          </cell>
          <cell r="BW1899">
            <v>36918.75</v>
          </cell>
          <cell r="BX1899">
            <v>61810.97</v>
          </cell>
          <cell r="BY1899">
            <v>98729.72</v>
          </cell>
          <cell r="BZ1899">
            <v>2215.12</v>
          </cell>
          <cell r="CA1899">
            <v>3708.6499999999996</v>
          </cell>
          <cell r="CB1899">
            <v>5923.7699999999995</v>
          </cell>
          <cell r="CC1899">
            <v>369.18</v>
          </cell>
          <cell r="CD1899">
            <v>618.10000000000014</v>
          </cell>
          <cell r="CE1899">
            <v>987.28000000000009</v>
          </cell>
          <cell r="CF1899">
            <v>369.18</v>
          </cell>
          <cell r="CG1899">
            <v>618.10000000000014</v>
          </cell>
          <cell r="CH1899">
            <v>987.28000000000009</v>
          </cell>
          <cell r="CI1899">
            <v>0</v>
          </cell>
          <cell r="CJ1899">
            <v>0</v>
          </cell>
          <cell r="CK1899">
            <v>0</v>
          </cell>
          <cell r="CL1899">
            <v>33965.269999999997</v>
          </cell>
          <cell r="CM1899">
            <v>56866.12</v>
          </cell>
          <cell r="CN1899">
            <v>90831.39</v>
          </cell>
          <cell r="CO1899">
            <v>0</v>
          </cell>
          <cell r="CP1899">
            <v>0</v>
          </cell>
          <cell r="CQ1899">
            <v>0</v>
          </cell>
          <cell r="CR1899">
            <v>90831.39</v>
          </cell>
          <cell r="CS1899">
            <v>0</v>
          </cell>
          <cell r="CT1899">
            <v>44378</v>
          </cell>
          <cell r="CU1899"/>
          <cell r="CV1899">
            <v>9237</v>
          </cell>
          <cell r="CW1899">
            <v>44835</v>
          </cell>
          <cell r="CX1899">
            <v>1.1095638366066978</v>
          </cell>
          <cell r="CY1899">
            <v>40963.699999999997</v>
          </cell>
          <cell r="CZ1899">
            <v>68583.22</v>
          </cell>
          <cell r="DA1899">
            <v>109546.92</v>
          </cell>
          <cell r="DB1899">
            <v>0</v>
          </cell>
          <cell r="DC1899">
            <v>0</v>
          </cell>
          <cell r="DD1899">
            <v>0</v>
          </cell>
          <cell r="DE1899">
            <v>32199.95</v>
          </cell>
          <cell r="DF1899">
            <v>0</v>
          </cell>
          <cell r="DG1899">
            <v>218160</v>
          </cell>
          <cell r="DH1899">
            <v>1</v>
          </cell>
          <cell r="DI1899">
            <v>40963.699999999997</v>
          </cell>
          <cell r="DJ1899">
            <v>68583.22</v>
          </cell>
          <cell r="DK1899">
            <v>109546.92</v>
          </cell>
          <cell r="DL1899">
            <v>0</v>
          </cell>
          <cell r="DM1899">
            <v>0</v>
          </cell>
          <cell r="DN1899">
            <v>0</v>
          </cell>
          <cell r="DO1899">
            <v>32199.95</v>
          </cell>
          <cell r="DP1899">
            <v>0</v>
          </cell>
          <cell r="DQ1899">
            <v>0</v>
          </cell>
          <cell r="DR1899"/>
          <cell r="DS1899">
            <v>0</v>
          </cell>
          <cell r="DT1899">
            <v>0</v>
          </cell>
        </row>
        <row r="1900">
          <cell r="A1900">
            <v>9238</v>
          </cell>
          <cell r="B1900">
            <v>0</v>
          </cell>
          <cell r="C1900" t="str">
            <v>2021/0208362-4</v>
          </cell>
          <cell r="D1900" t="str">
            <v>0208362-18.2021.3.00.0000</v>
          </cell>
          <cell r="E1900">
            <v>44378</v>
          </cell>
          <cell r="F1900" t="str">
            <v>PAGO - 1ª. 2ª ORDEM - OUT/2022 - 1ª remessa</v>
          </cell>
          <cell r="G1900" t="str">
            <v>sim</v>
          </cell>
          <cell r="H1900">
            <v>44835</v>
          </cell>
          <cell r="I1900" t="str">
            <v>não</v>
          </cell>
          <cell r="J1900" t="str">
            <v>não</v>
          </cell>
          <cell r="K1900">
            <v>1</v>
          </cell>
          <cell r="L1900" t="str">
            <v>MS 4.151/DF</v>
          </cell>
          <cell r="M1900" t="str">
            <v>1995/0038195-8</v>
          </cell>
          <cell r="N1900">
            <v>34901</v>
          </cell>
          <cell r="O1900" t="str">
            <v>Administrativo - Servidor Público Civil - Reajustes de Remuneração, Proventos ou Pensão</v>
          </cell>
          <cell r="P1900" t="str">
            <v>UNIÃO</v>
          </cell>
          <cell r="Q1900" t="str">
            <v>Ministério da Fazenda</v>
          </cell>
          <cell r="R1900">
            <v>36203</v>
          </cell>
          <cell r="S1900" t="str">
            <v>Mandado de Segurança 4.151/DF</v>
          </cell>
          <cell r="T1900" t="str">
            <v>2016/0130497-5</v>
          </cell>
          <cell r="U1900">
            <v>44378</v>
          </cell>
          <cell r="V1900" t="str">
            <v>Francisco Lorca Lopes</v>
          </cell>
          <cell r="W1900" t="str">
            <v>011.211.038-04</v>
          </cell>
          <cell r="X1900">
            <v>11152</v>
          </cell>
          <cell r="Y1900">
            <v>92</v>
          </cell>
          <cell r="Z1900" t="str">
            <v>Servidor Público Civil Inativo</v>
          </cell>
          <cell r="AA1900" t="str">
            <v>Diferença de remuneração - 3,17%</v>
          </cell>
          <cell r="AB1900" t="str">
            <v>Alimentar</v>
          </cell>
          <cell r="AC1900" t="str">
            <v>Não</v>
          </cell>
          <cell r="AD1900" t="str">
            <v>Não</v>
          </cell>
          <cell r="AE1900" t="str">
            <v>Não</v>
          </cell>
          <cell r="AF1900" t="str">
            <v>-</v>
          </cell>
          <cell r="AG1900" t="str">
            <v>-</v>
          </cell>
          <cell r="AH1900" t="str">
            <v>Não informada</v>
          </cell>
          <cell r="AI1900" t="str">
            <v>Não Informada</v>
          </cell>
          <cell r="AJ1900" t="str">
            <v>Não</v>
          </cell>
          <cell r="AK1900">
            <v>6</v>
          </cell>
          <cell r="AL1900" t="str">
            <v>Mota &amp; Advogados Associados</v>
          </cell>
          <cell r="AM1900" t="str">
            <v>03.996.810/0001-38</v>
          </cell>
          <cell r="AN1900">
            <v>1</v>
          </cell>
          <cell r="AO1900" t="str">
            <v>Mauro Menezes e Advogados</v>
          </cell>
          <cell r="AP1900" t="str">
            <v>32.901.423/0001-79</v>
          </cell>
          <cell r="AQ1900">
            <v>1</v>
          </cell>
          <cell r="AR1900" t="str">
            <v>Caputo, Bastos e Serra Advogados</v>
          </cell>
          <cell r="AS1900" t="str">
            <v>12.291.813/0001-67</v>
          </cell>
          <cell r="AT1900">
            <v>0</v>
          </cell>
          <cell r="AU1900" t="str">
            <v>x x x</v>
          </cell>
          <cell r="AV1900" t="str">
            <v>x x x</v>
          </cell>
          <cell r="AW1900" t="str">
            <v>Dedução de Honorários Contratuais</v>
          </cell>
          <cell r="AX1900">
            <v>44348</v>
          </cell>
          <cell r="AY1900">
            <v>28937.46</v>
          </cell>
          <cell r="AZ1900">
            <v>49581.75</v>
          </cell>
          <cell r="BA1900">
            <v>78519.210000000006</v>
          </cell>
          <cell r="BB1900">
            <v>1736.24</v>
          </cell>
          <cell r="BC1900">
            <v>2974.91</v>
          </cell>
          <cell r="BD1900">
            <v>4711.1499999999996</v>
          </cell>
          <cell r="BE1900">
            <v>289.37</v>
          </cell>
          <cell r="BF1900">
            <v>495.82000000000005</v>
          </cell>
          <cell r="BG1900">
            <v>785.19</v>
          </cell>
          <cell r="BH1900">
            <v>289.37</v>
          </cell>
          <cell r="BI1900">
            <v>495.82000000000005</v>
          </cell>
          <cell r="BJ1900">
            <v>785.19</v>
          </cell>
          <cell r="BK1900">
            <v>0</v>
          </cell>
          <cell r="BL1900">
            <v>0</v>
          </cell>
          <cell r="BM1900">
            <v>0</v>
          </cell>
          <cell r="BN1900">
            <v>26622.48</v>
          </cell>
          <cell r="BO1900">
            <v>45615.200000000012</v>
          </cell>
          <cell r="BP1900">
            <v>72237.680000000008</v>
          </cell>
          <cell r="BQ1900">
            <v>0</v>
          </cell>
          <cell r="BR1900">
            <v>0</v>
          </cell>
          <cell r="BS1900">
            <v>0</v>
          </cell>
          <cell r="BT1900">
            <v>53</v>
          </cell>
          <cell r="BU1900">
            <v>72237.679999999993</v>
          </cell>
          <cell r="BV1900">
            <v>0</v>
          </cell>
          <cell r="BW1900">
            <v>29177.64</v>
          </cell>
          <cell r="BX1900">
            <v>50064.630000000005</v>
          </cell>
          <cell r="BY1900">
            <v>79242.27</v>
          </cell>
          <cell r="BZ1900">
            <v>1750.65</v>
          </cell>
          <cell r="CA1900">
            <v>3003.8699999999994</v>
          </cell>
          <cell r="CB1900">
            <v>4754.5199999999995</v>
          </cell>
          <cell r="CC1900">
            <v>291.77</v>
          </cell>
          <cell r="CD1900">
            <v>500.6400000000001</v>
          </cell>
          <cell r="CE1900">
            <v>792.41000000000008</v>
          </cell>
          <cell r="CF1900">
            <v>291.77</v>
          </cell>
          <cell r="CG1900">
            <v>500.6400000000001</v>
          </cell>
          <cell r="CH1900">
            <v>792.41000000000008</v>
          </cell>
          <cell r="CI1900">
            <v>0</v>
          </cell>
          <cell r="CJ1900">
            <v>0</v>
          </cell>
          <cell r="CK1900">
            <v>0</v>
          </cell>
          <cell r="CL1900">
            <v>26843.449999999997</v>
          </cell>
          <cell r="CM1900">
            <v>46059.479999999996</v>
          </cell>
          <cell r="CN1900">
            <v>72902.929999999993</v>
          </cell>
          <cell r="CO1900">
            <v>0</v>
          </cell>
          <cell r="CP1900">
            <v>0</v>
          </cell>
          <cell r="CQ1900">
            <v>0</v>
          </cell>
          <cell r="CR1900">
            <v>72902.929999999993</v>
          </cell>
          <cell r="CS1900">
            <v>0</v>
          </cell>
          <cell r="CT1900">
            <v>44378</v>
          </cell>
          <cell r="CU1900"/>
          <cell r="CV1900">
            <v>9238</v>
          </cell>
          <cell r="CW1900">
            <v>44835</v>
          </cell>
          <cell r="CX1900">
            <v>1.1095638366066978</v>
          </cell>
          <cell r="CY1900">
            <v>32374.45</v>
          </cell>
          <cell r="CZ1900">
            <v>55549.900000000009</v>
          </cell>
          <cell r="DA1900">
            <v>87924.35</v>
          </cell>
          <cell r="DB1900">
            <v>0</v>
          </cell>
          <cell r="DC1900">
            <v>0</v>
          </cell>
          <cell r="DD1900">
            <v>0</v>
          </cell>
          <cell r="DE1900">
            <v>25340.5</v>
          </cell>
          <cell r="DF1900">
            <v>0</v>
          </cell>
          <cell r="DG1900">
            <v>218160</v>
          </cell>
          <cell r="DH1900">
            <v>1</v>
          </cell>
          <cell r="DI1900">
            <v>32374.45</v>
          </cell>
          <cell r="DJ1900">
            <v>55549.900000000009</v>
          </cell>
          <cell r="DK1900">
            <v>87924.35</v>
          </cell>
          <cell r="DL1900">
            <v>0</v>
          </cell>
          <cell r="DM1900">
            <v>0</v>
          </cell>
          <cell r="DN1900">
            <v>0</v>
          </cell>
          <cell r="DO1900">
            <v>25340.5</v>
          </cell>
          <cell r="DP1900">
            <v>0</v>
          </cell>
          <cell r="DQ1900">
            <v>0</v>
          </cell>
          <cell r="DR1900"/>
          <cell r="DS1900">
            <v>0</v>
          </cell>
          <cell r="DT1900">
            <v>0</v>
          </cell>
        </row>
        <row r="1901">
          <cell r="A1901">
            <v>9239</v>
          </cell>
          <cell r="B1901">
            <v>0</v>
          </cell>
          <cell r="C1901" t="str">
            <v>2021/0208363-6</v>
          </cell>
          <cell r="D1901" t="str">
            <v>0208363-03.2021.3.00.0000</v>
          </cell>
          <cell r="E1901">
            <v>44378</v>
          </cell>
          <cell r="F1901" t="str">
            <v>PAGO - 1ª. 2ª ORDEM - OUT/2022 - 1ª remessa</v>
          </cell>
          <cell r="G1901" t="str">
            <v>sim</v>
          </cell>
          <cell r="H1901">
            <v>44835</v>
          </cell>
          <cell r="I1901" t="str">
            <v>não</v>
          </cell>
          <cell r="J1901" t="str">
            <v>não</v>
          </cell>
          <cell r="K1901">
            <v>1</v>
          </cell>
          <cell r="L1901" t="str">
            <v>MS 4.151/DF</v>
          </cell>
          <cell r="M1901" t="str">
            <v>1995/0038195-8</v>
          </cell>
          <cell r="N1901">
            <v>34901</v>
          </cell>
          <cell r="O1901" t="str">
            <v>Administrativo - Servidor Público Civil - Reajustes de Remuneração, Proventos ou Pensão</v>
          </cell>
          <cell r="P1901" t="str">
            <v>UNIÃO</v>
          </cell>
          <cell r="Q1901" t="str">
            <v>Ministério da Fazenda</v>
          </cell>
          <cell r="R1901">
            <v>36203</v>
          </cell>
          <cell r="S1901" t="str">
            <v>Mandado de Segurança 4.151/DF</v>
          </cell>
          <cell r="T1901" t="str">
            <v>2016/0156066-4</v>
          </cell>
          <cell r="U1901">
            <v>44378</v>
          </cell>
          <cell r="V1901" t="str">
            <v>Marlene Pinheiro Correa de Mattos</v>
          </cell>
          <cell r="W1901" t="str">
            <v xml:space="preserve">029.319.907-87 </v>
          </cell>
          <cell r="X1901">
            <v>14152</v>
          </cell>
          <cell r="Y1901">
            <v>84</v>
          </cell>
          <cell r="Z1901" t="str">
            <v>Servidor Público Civil Inativo</v>
          </cell>
          <cell r="AA1901" t="str">
            <v>Diferença de remuneração - 3,17%</v>
          </cell>
          <cell r="AB1901" t="str">
            <v>Alimentar</v>
          </cell>
          <cell r="AC1901" t="str">
            <v>Não</v>
          </cell>
          <cell r="AD1901" t="str">
            <v>Não</v>
          </cell>
          <cell r="AE1901" t="str">
            <v>Não</v>
          </cell>
          <cell r="AF1901" t="str">
            <v>-</v>
          </cell>
          <cell r="AG1901" t="str">
            <v>-</v>
          </cell>
          <cell r="AH1901" t="str">
            <v>Não informada</v>
          </cell>
          <cell r="AI1901" t="str">
            <v>Não Informada</v>
          </cell>
          <cell r="AJ1901" t="str">
            <v>Não</v>
          </cell>
          <cell r="AK1901">
            <v>6</v>
          </cell>
          <cell r="AL1901" t="str">
            <v>Mota &amp; Advogados Associados</v>
          </cell>
          <cell r="AM1901" t="str">
            <v>03.996.810/0001-38</v>
          </cell>
          <cell r="AN1901">
            <v>1</v>
          </cell>
          <cell r="AO1901" t="str">
            <v>Mauro Menezes e Advogados</v>
          </cell>
          <cell r="AP1901" t="str">
            <v>32.901.423/0001-79</v>
          </cell>
          <cell r="AQ1901">
            <v>1</v>
          </cell>
          <cell r="AR1901" t="str">
            <v>Caputo, Bastos e Serra Advogados</v>
          </cell>
          <cell r="AS1901" t="str">
            <v>12.291.813/0001-67</v>
          </cell>
          <cell r="AT1901">
            <v>0</v>
          </cell>
          <cell r="AU1901" t="str">
            <v>x x x</v>
          </cell>
          <cell r="AV1901" t="str">
            <v>x x x</v>
          </cell>
          <cell r="AW1901" t="str">
            <v>Dedução de Honorários Contratuais</v>
          </cell>
          <cell r="AX1901">
            <v>44348</v>
          </cell>
          <cell r="AY1901">
            <v>33168.81</v>
          </cell>
          <cell r="AZ1901">
            <v>52645.34</v>
          </cell>
          <cell r="BA1901">
            <v>85814.15</v>
          </cell>
          <cell r="BB1901">
            <v>1990.12</v>
          </cell>
          <cell r="BC1901">
            <v>3158.7200000000003</v>
          </cell>
          <cell r="BD1901">
            <v>5148.84</v>
          </cell>
          <cell r="BE1901">
            <v>331.68</v>
          </cell>
          <cell r="BF1901">
            <v>526.46</v>
          </cell>
          <cell r="BG1901">
            <v>858.14</v>
          </cell>
          <cell r="BH1901">
            <v>331.68</v>
          </cell>
          <cell r="BI1901">
            <v>526.46</v>
          </cell>
          <cell r="BJ1901">
            <v>858.14</v>
          </cell>
          <cell r="BK1901">
            <v>0</v>
          </cell>
          <cell r="BL1901">
            <v>0</v>
          </cell>
          <cell r="BM1901">
            <v>0</v>
          </cell>
          <cell r="BN1901">
            <v>30515.329999999998</v>
          </cell>
          <cell r="BO1901">
            <v>48433.7</v>
          </cell>
          <cell r="BP1901">
            <v>78949.03</v>
          </cell>
          <cell r="BQ1901">
            <v>0</v>
          </cell>
          <cell r="BR1901">
            <v>0</v>
          </cell>
          <cell r="BS1901">
            <v>0</v>
          </cell>
          <cell r="BT1901">
            <v>53</v>
          </cell>
          <cell r="BU1901">
            <v>78949.02</v>
          </cell>
          <cell r="BV1901">
            <v>0</v>
          </cell>
          <cell r="BW1901">
            <v>33444.11</v>
          </cell>
          <cell r="BX1901">
            <v>53164.09</v>
          </cell>
          <cell r="BY1901">
            <v>86608.2</v>
          </cell>
          <cell r="BZ1901">
            <v>2006.64</v>
          </cell>
          <cell r="CA1901">
            <v>3189.829999999999</v>
          </cell>
          <cell r="CB1901">
            <v>5196.4699999999993</v>
          </cell>
          <cell r="CC1901">
            <v>334.44</v>
          </cell>
          <cell r="CD1901">
            <v>531.62999999999988</v>
          </cell>
          <cell r="CE1901">
            <v>866.06999999999994</v>
          </cell>
          <cell r="CF1901">
            <v>334.44</v>
          </cell>
          <cell r="CG1901">
            <v>531.62999999999988</v>
          </cell>
          <cell r="CH1901">
            <v>866.06999999999994</v>
          </cell>
          <cell r="CI1901">
            <v>0</v>
          </cell>
          <cell r="CJ1901">
            <v>0</v>
          </cell>
          <cell r="CK1901">
            <v>0</v>
          </cell>
          <cell r="CL1901">
            <v>30768.590000000004</v>
          </cell>
          <cell r="CM1901">
            <v>48910.999999999993</v>
          </cell>
          <cell r="CN1901">
            <v>79679.59</v>
          </cell>
          <cell r="CO1901">
            <v>0</v>
          </cell>
          <cell r="CP1901">
            <v>0</v>
          </cell>
          <cell r="CQ1901">
            <v>0</v>
          </cell>
          <cell r="CR1901">
            <v>79679.59</v>
          </cell>
          <cell r="CS1901">
            <v>0</v>
          </cell>
          <cell r="CT1901">
            <v>44378</v>
          </cell>
          <cell r="CU1901"/>
          <cell r="CV1901">
            <v>9239</v>
          </cell>
          <cell r="CW1901">
            <v>44835</v>
          </cell>
          <cell r="CX1901">
            <v>1.1095638366066978</v>
          </cell>
          <cell r="CY1901">
            <v>37108.370000000003</v>
          </cell>
          <cell r="CZ1901">
            <v>58988.950000000004</v>
          </cell>
          <cell r="DA1901">
            <v>96097.32</v>
          </cell>
          <cell r="DB1901">
            <v>0</v>
          </cell>
          <cell r="DC1901">
            <v>0</v>
          </cell>
          <cell r="DD1901">
            <v>0</v>
          </cell>
          <cell r="DE1901">
            <v>29420.58</v>
          </cell>
          <cell r="DF1901">
            <v>0</v>
          </cell>
          <cell r="DG1901">
            <v>218160</v>
          </cell>
          <cell r="DH1901">
            <v>1</v>
          </cell>
          <cell r="DI1901">
            <v>37108.370000000003</v>
          </cell>
          <cell r="DJ1901">
            <v>58988.950000000004</v>
          </cell>
          <cell r="DK1901">
            <v>96097.32</v>
          </cell>
          <cell r="DL1901">
            <v>0</v>
          </cell>
          <cell r="DM1901">
            <v>0</v>
          </cell>
          <cell r="DN1901">
            <v>0</v>
          </cell>
          <cell r="DO1901">
            <v>29420.58</v>
          </cell>
          <cell r="DP1901">
            <v>0</v>
          </cell>
          <cell r="DQ1901">
            <v>0</v>
          </cell>
          <cell r="DR1901"/>
          <cell r="DS1901">
            <v>0</v>
          </cell>
          <cell r="DT1901">
            <v>0</v>
          </cell>
        </row>
        <row r="1902">
          <cell r="A1902">
            <v>9240</v>
          </cell>
          <cell r="B1902">
            <v>0</v>
          </cell>
          <cell r="C1902" t="str">
            <v>2021/0208364-8</v>
          </cell>
          <cell r="D1902" t="str">
            <v>0208364-85.2021.3.00.0000</v>
          </cell>
          <cell r="E1902">
            <v>44378</v>
          </cell>
          <cell r="F1902" t="str">
            <v>PAGO - 1ª. 2ª ORDEM - OUT/2022 - 2ª remessa</v>
          </cell>
          <cell r="G1902" t="str">
            <v>sim</v>
          </cell>
          <cell r="H1902">
            <v>44835</v>
          </cell>
          <cell r="I1902" t="str">
            <v>sim</v>
          </cell>
          <cell r="J1902" t="str">
            <v>não</v>
          </cell>
          <cell r="K1902">
            <v>2</v>
          </cell>
          <cell r="L1902" t="str">
            <v>MS 4.151/DF</v>
          </cell>
          <cell r="M1902" t="str">
            <v>1995/0038195-8</v>
          </cell>
          <cell r="N1902">
            <v>34901</v>
          </cell>
          <cell r="O1902" t="str">
            <v>Administrativo - Servidor Público Civil - Reajustes de Remuneração, Proventos ou Pensão</v>
          </cell>
          <cell r="P1902" t="str">
            <v>UNIÃO</v>
          </cell>
          <cell r="Q1902" t="str">
            <v>Ministério da Fazenda</v>
          </cell>
          <cell r="R1902">
            <v>36203</v>
          </cell>
          <cell r="S1902" t="str">
            <v>Mandado de Segurança 4.151/DF</v>
          </cell>
          <cell r="T1902" t="str">
            <v>2016/0141595-3</v>
          </cell>
          <cell r="U1902">
            <v>44378</v>
          </cell>
          <cell r="V1902" t="str">
            <v>Harry Emerson Ronconi</v>
          </cell>
          <cell r="W1902" t="str">
            <v>042.300.888-92</v>
          </cell>
          <cell r="X1902">
            <v>20457</v>
          </cell>
          <cell r="Y1902">
            <v>66</v>
          </cell>
          <cell r="Z1902" t="str">
            <v>Servidor Público Civil Ativo</v>
          </cell>
          <cell r="AA1902" t="str">
            <v>Diferença de remuneração - 3,17%</v>
          </cell>
          <cell r="AB1902" t="str">
            <v>Alimentar</v>
          </cell>
          <cell r="AC1902" t="str">
            <v>Não</v>
          </cell>
          <cell r="AD1902" t="str">
            <v>Não</v>
          </cell>
          <cell r="AE1902" t="str">
            <v>Não</v>
          </cell>
          <cell r="AF1902" t="str">
            <v>-</v>
          </cell>
          <cell r="AG1902" t="str">
            <v>-</v>
          </cell>
          <cell r="AH1902" t="str">
            <v>Não informada</v>
          </cell>
          <cell r="AI1902" t="str">
            <v>Não Informada</v>
          </cell>
          <cell r="AJ1902" t="str">
            <v>Não</v>
          </cell>
          <cell r="AK1902">
            <v>6</v>
          </cell>
          <cell r="AL1902" t="str">
            <v>Mota &amp; Advogados Associados</v>
          </cell>
          <cell r="AM1902" t="str">
            <v>03.996.810/0001-38</v>
          </cell>
          <cell r="AN1902">
            <v>1</v>
          </cell>
          <cell r="AO1902" t="str">
            <v>Mauro Menezes e Advogados</v>
          </cell>
          <cell r="AP1902" t="str">
            <v>32.901.423/0001-79</v>
          </cell>
          <cell r="AQ1902">
            <v>1</v>
          </cell>
          <cell r="AR1902" t="str">
            <v>Caputo, Bastos e Serra Advogados</v>
          </cell>
          <cell r="AS1902" t="str">
            <v>12.291.813/0001-67</v>
          </cell>
          <cell r="AT1902">
            <v>0</v>
          </cell>
          <cell r="AU1902" t="str">
            <v>x x x</v>
          </cell>
          <cell r="AV1902" t="str">
            <v>x x x</v>
          </cell>
          <cell r="AW1902" t="str">
            <v>Dedução de Honorários Contratuais</v>
          </cell>
          <cell r="AX1902">
            <v>44348</v>
          </cell>
          <cell r="AY1902">
            <v>26626.080000000002</v>
          </cell>
          <cell r="AZ1902">
            <v>42204.63</v>
          </cell>
          <cell r="BA1902">
            <v>68830.710000000006</v>
          </cell>
          <cell r="BB1902">
            <v>1597.56</v>
          </cell>
          <cell r="BC1902">
            <v>2532.2800000000002</v>
          </cell>
          <cell r="BD1902">
            <v>4129.84</v>
          </cell>
          <cell r="BE1902">
            <v>266.26</v>
          </cell>
          <cell r="BF1902">
            <v>422.03999999999996</v>
          </cell>
          <cell r="BG1902">
            <v>688.3</v>
          </cell>
          <cell r="BH1902">
            <v>266.26</v>
          </cell>
          <cell r="BI1902">
            <v>422.03999999999996</v>
          </cell>
          <cell r="BJ1902">
            <v>688.3</v>
          </cell>
          <cell r="BK1902">
            <v>0</v>
          </cell>
          <cell r="BL1902">
            <v>0</v>
          </cell>
          <cell r="BM1902">
            <v>0</v>
          </cell>
          <cell r="BN1902">
            <v>24496.000000000004</v>
          </cell>
          <cell r="BO1902">
            <v>38828.270000000004</v>
          </cell>
          <cell r="BP1902">
            <v>63324.270000000004</v>
          </cell>
          <cell r="BQ1902">
            <v>26626</v>
          </cell>
          <cell r="BR1902">
            <v>2928.86</v>
          </cell>
          <cell r="BS1902">
            <v>5857.72</v>
          </cell>
          <cell r="BT1902">
            <v>53</v>
          </cell>
          <cell r="BU1902">
            <v>63324.26</v>
          </cell>
          <cell r="BV1902">
            <v>2928.86</v>
          </cell>
          <cell r="BW1902">
            <v>26847.07</v>
          </cell>
          <cell r="BX1902">
            <v>42620.579999999994</v>
          </cell>
          <cell r="BY1902">
            <v>69467.649999999994</v>
          </cell>
          <cell r="BZ1902">
            <v>1610.82</v>
          </cell>
          <cell r="CA1902">
            <v>2557.2200000000003</v>
          </cell>
          <cell r="CB1902">
            <v>4168.04</v>
          </cell>
          <cell r="CC1902">
            <v>268.47000000000003</v>
          </cell>
          <cell r="CD1902">
            <v>426.18999999999994</v>
          </cell>
          <cell r="CE1902">
            <v>694.66</v>
          </cell>
          <cell r="CF1902">
            <v>268.47000000000003</v>
          </cell>
          <cell r="CG1902">
            <v>426.18999999999994</v>
          </cell>
          <cell r="CH1902">
            <v>694.66</v>
          </cell>
          <cell r="CI1902">
            <v>0</v>
          </cell>
          <cell r="CJ1902">
            <v>0</v>
          </cell>
          <cell r="CK1902">
            <v>0</v>
          </cell>
          <cell r="CL1902">
            <v>24699.309999999998</v>
          </cell>
          <cell r="CM1902">
            <v>39210.979999999996</v>
          </cell>
          <cell r="CN1902">
            <v>63910.289999999994</v>
          </cell>
          <cell r="CO1902">
            <v>26846.99</v>
          </cell>
          <cell r="CP1902">
            <v>2953.16</v>
          </cell>
          <cell r="CQ1902">
            <v>5906.32</v>
          </cell>
          <cell r="CR1902">
            <v>63910.289999999994</v>
          </cell>
          <cell r="CS1902">
            <v>2953.16</v>
          </cell>
          <cell r="CT1902">
            <v>44378</v>
          </cell>
          <cell r="CU1902"/>
          <cell r="CV1902">
            <v>9240</v>
          </cell>
          <cell r="CW1902">
            <v>44835</v>
          </cell>
          <cell r="CX1902">
            <v>1.1095638366066978</v>
          </cell>
          <cell r="CY1902">
            <v>29788.53</v>
          </cell>
          <cell r="CZ1902">
            <v>47290.259999999995</v>
          </cell>
          <cell r="DA1902">
            <v>77078.789999999994</v>
          </cell>
          <cell r="DB1902">
            <v>29788.44</v>
          </cell>
          <cell r="DC1902">
            <v>3276.72</v>
          </cell>
          <cell r="DD1902">
            <v>6553.44</v>
          </cell>
          <cell r="DE1902">
            <v>23622.23</v>
          </cell>
          <cell r="DF1902">
            <v>3276.72</v>
          </cell>
          <cell r="DG1902">
            <v>218160</v>
          </cell>
          <cell r="DH1902">
            <v>1</v>
          </cell>
          <cell r="DI1902">
            <v>29788.53</v>
          </cell>
          <cell r="DJ1902">
            <v>47290.259999999995</v>
          </cell>
          <cell r="DK1902">
            <v>77078.789999999994</v>
          </cell>
          <cell r="DL1902">
            <v>29788.44</v>
          </cell>
          <cell r="DM1902">
            <v>3276.72</v>
          </cell>
          <cell r="DN1902">
            <v>6553.44</v>
          </cell>
          <cell r="DO1902">
            <v>23622.23</v>
          </cell>
          <cell r="DP1902">
            <v>3276.72</v>
          </cell>
          <cell r="DQ1902">
            <v>0</v>
          </cell>
          <cell r="DR1902"/>
          <cell r="DS1902">
            <v>0</v>
          </cell>
          <cell r="DT1902">
            <v>0</v>
          </cell>
        </row>
        <row r="1903">
          <cell r="A1903">
            <v>9241</v>
          </cell>
          <cell r="B1903">
            <v>0</v>
          </cell>
          <cell r="C1903" t="str">
            <v>2021/0208369-7</v>
          </cell>
          <cell r="D1903" t="str">
            <v>0208369-10.2021.3.00.0000</v>
          </cell>
          <cell r="E1903">
            <v>44378</v>
          </cell>
          <cell r="F1903" t="str">
            <v>PAGO - 1ª. 2ª ORDEM - OUT/2022 - 1ª remessa</v>
          </cell>
          <cell r="G1903" t="str">
            <v>sim</v>
          </cell>
          <cell r="H1903">
            <v>44835</v>
          </cell>
          <cell r="I1903" t="str">
            <v>não</v>
          </cell>
          <cell r="J1903" t="str">
            <v>não</v>
          </cell>
          <cell r="K1903">
            <v>1</v>
          </cell>
          <cell r="L1903" t="str">
            <v>MS 4.151/DF</v>
          </cell>
          <cell r="M1903" t="str">
            <v>1995/0038195-8</v>
          </cell>
          <cell r="N1903">
            <v>34901</v>
          </cell>
          <cell r="O1903" t="str">
            <v>Administrativo - Servidor Público Civil - Reajustes de Remuneração, Proventos ou Pensão</v>
          </cell>
          <cell r="P1903" t="str">
            <v>UNIÃO</v>
          </cell>
          <cell r="Q1903" t="str">
            <v>Ministério da Fazenda</v>
          </cell>
          <cell r="R1903">
            <v>36203</v>
          </cell>
          <cell r="S1903" t="str">
            <v>Mandado de Segurança 4.151/DF</v>
          </cell>
          <cell r="T1903" t="str">
            <v>2016/0141643-3</v>
          </cell>
          <cell r="U1903">
            <v>44378</v>
          </cell>
          <cell r="V1903" t="str">
            <v>Haroldo Rodrigues Forneiro</v>
          </cell>
          <cell r="W1903" t="str">
            <v>015.001.717-00</v>
          </cell>
          <cell r="X1903">
            <v>11061</v>
          </cell>
          <cell r="Y1903">
            <v>92</v>
          </cell>
          <cell r="Z1903" t="str">
            <v>Servidor Público Civil Inativo</v>
          </cell>
          <cell r="AA1903" t="str">
            <v>Diferença de remuneração - 3,17%</v>
          </cell>
          <cell r="AB1903" t="str">
            <v>Alimentar</v>
          </cell>
          <cell r="AC1903" t="str">
            <v>Não</v>
          </cell>
          <cell r="AD1903" t="str">
            <v>Não</v>
          </cell>
          <cell r="AE1903" t="str">
            <v>Não</v>
          </cell>
          <cell r="AF1903" t="str">
            <v>-</v>
          </cell>
          <cell r="AG1903" t="str">
            <v>-</v>
          </cell>
          <cell r="AH1903" t="str">
            <v>Não informada</v>
          </cell>
          <cell r="AI1903" t="str">
            <v>Não Informada</v>
          </cell>
          <cell r="AJ1903" t="str">
            <v>Não</v>
          </cell>
          <cell r="AK1903">
            <v>6</v>
          </cell>
          <cell r="AL1903" t="str">
            <v>Mota &amp; Advogados Associados</v>
          </cell>
          <cell r="AM1903" t="str">
            <v>03.996.810/0001-38</v>
          </cell>
          <cell r="AN1903">
            <v>1</v>
          </cell>
          <cell r="AO1903" t="str">
            <v>Mauro Menezes e Advogados</v>
          </cell>
          <cell r="AP1903" t="str">
            <v>32.901.423/0001-79</v>
          </cell>
          <cell r="AQ1903">
            <v>1</v>
          </cell>
          <cell r="AR1903" t="str">
            <v>Caputo, Bastos e Serra Advogados</v>
          </cell>
          <cell r="AS1903" t="str">
            <v>12.291.813/0001-67</v>
          </cell>
          <cell r="AT1903">
            <v>0</v>
          </cell>
          <cell r="AU1903" t="str">
            <v>x x x</v>
          </cell>
          <cell r="AV1903" t="str">
            <v>x x x</v>
          </cell>
          <cell r="AW1903" t="str">
            <v>Dedução de Honorários Contratuais</v>
          </cell>
          <cell r="AX1903">
            <v>44348</v>
          </cell>
          <cell r="AY1903">
            <v>36760.1</v>
          </cell>
          <cell r="AZ1903">
            <v>61442.39</v>
          </cell>
          <cell r="BA1903">
            <v>98202.49</v>
          </cell>
          <cell r="BB1903">
            <v>2205.6</v>
          </cell>
          <cell r="BC1903">
            <v>3686.5400000000004</v>
          </cell>
          <cell r="BD1903">
            <v>5892.14</v>
          </cell>
          <cell r="BE1903">
            <v>367.6</v>
          </cell>
          <cell r="BF1903">
            <v>614.41999999999996</v>
          </cell>
          <cell r="BG1903">
            <v>982.02</v>
          </cell>
          <cell r="BH1903">
            <v>367.6</v>
          </cell>
          <cell r="BI1903">
            <v>614.41999999999996</v>
          </cell>
          <cell r="BJ1903">
            <v>982.02</v>
          </cell>
          <cell r="BK1903">
            <v>0</v>
          </cell>
          <cell r="BL1903">
            <v>0</v>
          </cell>
          <cell r="BM1903">
            <v>0</v>
          </cell>
          <cell r="BN1903">
            <v>33819.300000000003</v>
          </cell>
          <cell r="BO1903">
            <v>56527.009999999995</v>
          </cell>
          <cell r="BP1903">
            <v>90346.31</v>
          </cell>
          <cell r="BQ1903">
            <v>0</v>
          </cell>
          <cell r="BR1903">
            <v>0</v>
          </cell>
          <cell r="BS1903">
            <v>0</v>
          </cell>
          <cell r="BT1903">
            <v>53</v>
          </cell>
          <cell r="BU1903">
            <v>90346.3</v>
          </cell>
          <cell r="BV1903">
            <v>0</v>
          </cell>
          <cell r="BW1903">
            <v>37065.199999999997</v>
          </cell>
          <cell r="BX1903">
            <v>62043.020000000004</v>
          </cell>
          <cell r="BY1903">
            <v>99108.22</v>
          </cell>
          <cell r="BZ1903">
            <v>2223.91</v>
          </cell>
          <cell r="CA1903">
            <v>3722.5699999999997</v>
          </cell>
          <cell r="CB1903">
            <v>5946.48</v>
          </cell>
          <cell r="CC1903">
            <v>370.65</v>
          </cell>
          <cell r="CD1903">
            <v>620.41999999999996</v>
          </cell>
          <cell r="CE1903">
            <v>991.06999999999994</v>
          </cell>
          <cell r="CF1903">
            <v>370.65</v>
          </cell>
          <cell r="CG1903">
            <v>620.41999999999996</v>
          </cell>
          <cell r="CH1903">
            <v>991.06999999999994</v>
          </cell>
          <cell r="CI1903">
            <v>0</v>
          </cell>
          <cell r="CJ1903">
            <v>0</v>
          </cell>
          <cell r="CK1903">
            <v>0</v>
          </cell>
          <cell r="CL1903">
            <v>34099.989999999991</v>
          </cell>
          <cell r="CM1903">
            <v>57079.61</v>
          </cell>
          <cell r="CN1903">
            <v>91179.599999999991</v>
          </cell>
          <cell r="CO1903">
            <v>0</v>
          </cell>
          <cell r="CP1903">
            <v>0</v>
          </cell>
          <cell r="CQ1903">
            <v>0</v>
          </cell>
          <cell r="CR1903">
            <v>91179.599999999991</v>
          </cell>
          <cell r="CS1903">
            <v>0</v>
          </cell>
          <cell r="CT1903">
            <v>44378</v>
          </cell>
          <cell r="CU1903"/>
          <cell r="CV1903">
            <v>9241</v>
          </cell>
          <cell r="CW1903">
            <v>44835</v>
          </cell>
          <cell r="CX1903">
            <v>1.1095638366066978</v>
          </cell>
          <cell r="CY1903">
            <v>41126.199999999997</v>
          </cell>
          <cell r="CZ1903">
            <v>68840.69</v>
          </cell>
          <cell r="DA1903">
            <v>109966.89</v>
          </cell>
          <cell r="DB1903">
            <v>0</v>
          </cell>
          <cell r="DC1903">
            <v>0</v>
          </cell>
          <cell r="DD1903">
            <v>0</v>
          </cell>
          <cell r="DE1903">
            <v>32328.85</v>
          </cell>
          <cell r="DF1903">
            <v>0</v>
          </cell>
          <cell r="DG1903">
            <v>218160</v>
          </cell>
          <cell r="DH1903">
            <v>1</v>
          </cell>
          <cell r="DI1903">
            <v>41126.199999999997</v>
          </cell>
          <cell r="DJ1903">
            <v>68840.69</v>
          </cell>
          <cell r="DK1903">
            <v>109966.89</v>
          </cell>
          <cell r="DL1903">
            <v>0</v>
          </cell>
          <cell r="DM1903">
            <v>0</v>
          </cell>
          <cell r="DN1903">
            <v>0</v>
          </cell>
          <cell r="DO1903">
            <v>32328.85</v>
          </cell>
          <cell r="DP1903">
            <v>0</v>
          </cell>
          <cell r="DQ1903">
            <v>0</v>
          </cell>
          <cell r="DR1903"/>
          <cell r="DS1903">
            <v>0</v>
          </cell>
          <cell r="DT1903">
            <v>0</v>
          </cell>
        </row>
        <row r="1904">
          <cell r="A1904">
            <v>9242</v>
          </cell>
          <cell r="B1904">
            <v>0</v>
          </cell>
          <cell r="C1904" t="str">
            <v>2021/0208371-3</v>
          </cell>
          <cell r="D1904" t="str">
            <v>0208371-77.2021.3.00.0000</v>
          </cell>
          <cell r="E1904">
            <v>44378</v>
          </cell>
          <cell r="F1904" t="str">
            <v>PAGO - 1ª. 2ª ORDEM - OUT/2022 - 1ª remessa</v>
          </cell>
          <cell r="G1904" t="str">
            <v>sim</v>
          </cell>
          <cell r="H1904">
            <v>44835</v>
          </cell>
          <cell r="I1904" t="str">
            <v>não</v>
          </cell>
          <cell r="J1904" t="str">
            <v>não</v>
          </cell>
          <cell r="K1904">
            <v>1</v>
          </cell>
          <cell r="L1904" t="str">
            <v>MS 4.151/DF</v>
          </cell>
          <cell r="M1904" t="str">
            <v>1995/0038195-8</v>
          </cell>
          <cell r="N1904">
            <v>34901</v>
          </cell>
          <cell r="O1904" t="str">
            <v>Administrativo - Servidor Público Civil - Reajustes de Remuneração, Proventos ou Pensão</v>
          </cell>
          <cell r="P1904" t="str">
            <v>UNIÃO</v>
          </cell>
          <cell r="Q1904" t="str">
            <v>Ministério da Fazenda</v>
          </cell>
          <cell r="R1904">
            <v>36203</v>
          </cell>
          <cell r="S1904" t="str">
            <v>Mandado de Segurança 4.151/DF</v>
          </cell>
          <cell r="T1904" t="str">
            <v>2016/0156905-0</v>
          </cell>
          <cell r="U1904">
            <v>44378</v>
          </cell>
          <cell r="V1904" t="str">
            <v>Mirian Rosalez</v>
          </cell>
          <cell r="W1904" t="str">
            <v xml:space="preserve">293.405.438-15 </v>
          </cell>
          <cell r="X1904">
            <v>14194</v>
          </cell>
          <cell r="Y1904">
            <v>84</v>
          </cell>
          <cell r="Z1904" t="str">
            <v>Servidor Público Civil Inativo</v>
          </cell>
          <cell r="AA1904" t="str">
            <v>Diferença de remuneração - 3,17%</v>
          </cell>
          <cell r="AB1904" t="str">
            <v>Alimentar</v>
          </cell>
          <cell r="AC1904" t="str">
            <v>Não</v>
          </cell>
          <cell r="AD1904" t="str">
            <v>Não</v>
          </cell>
          <cell r="AE1904" t="str">
            <v>Não</v>
          </cell>
          <cell r="AF1904" t="str">
            <v>-</v>
          </cell>
          <cell r="AG1904" t="str">
            <v>-</v>
          </cell>
          <cell r="AH1904" t="str">
            <v>Não informada</v>
          </cell>
          <cell r="AI1904" t="str">
            <v>Não Informada</v>
          </cell>
          <cell r="AJ1904" t="str">
            <v>Não</v>
          </cell>
          <cell r="AK1904">
            <v>6</v>
          </cell>
          <cell r="AL1904" t="str">
            <v>Mota &amp; Advogados Associados</v>
          </cell>
          <cell r="AM1904" t="str">
            <v>03.996.810/0001-38</v>
          </cell>
          <cell r="AN1904">
            <v>1</v>
          </cell>
          <cell r="AO1904" t="str">
            <v>Mauro Menezes e Advogados</v>
          </cell>
          <cell r="AP1904" t="str">
            <v>32.901.423/0001-79</v>
          </cell>
          <cell r="AQ1904">
            <v>1</v>
          </cell>
          <cell r="AR1904" t="str">
            <v>Caputo, Bastos e Serra Advogados</v>
          </cell>
          <cell r="AS1904" t="str">
            <v>12.291.813/0001-67</v>
          </cell>
          <cell r="AT1904">
            <v>0</v>
          </cell>
          <cell r="AU1904" t="str">
            <v>x x x</v>
          </cell>
          <cell r="AV1904" t="str">
            <v>x x x</v>
          </cell>
          <cell r="AW1904" t="str">
            <v>Dedução de Honorários Contratuais</v>
          </cell>
          <cell r="AX1904">
            <v>44348</v>
          </cell>
          <cell r="AY1904">
            <v>35675.08</v>
          </cell>
          <cell r="AZ1904">
            <v>59669.31</v>
          </cell>
          <cell r="BA1904">
            <v>95344.39</v>
          </cell>
          <cell r="BB1904">
            <v>2140.5</v>
          </cell>
          <cell r="BC1904">
            <v>3580.16</v>
          </cell>
          <cell r="BD1904">
            <v>5720.66</v>
          </cell>
          <cell r="BE1904">
            <v>356.75</v>
          </cell>
          <cell r="BF1904">
            <v>596.69000000000005</v>
          </cell>
          <cell r="BG1904">
            <v>953.44</v>
          </cell>
          <cell r="BH1904">
            <v>356.75</v>
          </cell>
          <cell r="BI1904">
            <v>596.69000000000005</v>
          </cell>
          <cell r="BJ1904">
            <v>953.44</v>
          </cell>
          <cell r="BK1904">
            <v>0</v>
          </cell>
          <cell r="BL1904">
            <v>0</v>
          </cell>
          <cell r="BM1904">
            <v>0</v>
          </cell>
          <cell r="BN1904">
            <v>32821.08</v>
          </cell>
          <cell r="BO1904">
            <v>54895.76999999999</v>
          </cell>
          <cell r="BP1904">
            <v>87716.849999999991</v>
          </cell>
          <cell r="BQ1904">
            <v>0</v>
          </cell>
          <cell r="BR1904">
            <v>0</v>
          </cell>
          <cell r="BS1904">
            <v>0</v>
          </cell>
          <cell r="BT1904">
            <v>53</v>
          </cell>
          <cell r="BU1904">
            <v>87716.84</v>
          </cell>
          <cell r="BV1904">
            <v>0</v>
          </cell>
          <cell r="BW1904">
            <v>35971.18</v>
          </cell>
          <cell r="BX1904">
            <v>60252.54</v>
          </cell>
          <cell r="BY1904">
            <v>96223.72</v>
          </cell>
          <cell r="BZ1904">
            <v>2158.27</v>
          </cell>
          <cell r="CA1904">
            <v>3615.14</v>
          </cell>
          <cell r="CB1904">
            <v>5773.41</v>
          </cell>
          <cell r="CC1904">
            <v>359.71</v>
          </cell>
          <cell r="CD1904">
            <v>602.51</v>
          </cell>
          <cell r="CE1904">
            <v>962.21999999999991</v>
          </cell>
          <cell r="CF1904">
            <v>359.71</v>
          </cell>
          <cell r="CG1904">
            <v>602.51</v>
          </cell>
          <cell r="CH1904">
            <v>962.21999999999991</v>
          </cell>
          <cell r="CI1904">
            <v>0</v>
          </cell>
          <cell r="CJ1904">
            <v>0</v>
          </cell>
          <cell r="CK1904">
            <v>0</v>
          </cell>
          <cell r="CL1904">
            <v>33093.490000000005</v>
          </cell>
          <cell r="CM1904">
            <v>55432.37999999999</v>
          </cell>
          <cell r="CN1904">
            <v>88525.87</v>
          </cell>
          <cell r="CO1904">
            <v>0</v>
          </cell>
          <cell r="CP1904">
            <v>0</v>
          </cell>
          <cell r="CQ1904">
            <v>0</v>
          </cell>
          <cell r="CR1904">
            <v>88525.87</v>
          </cell>
          <cell r="CS1904">
            <v>0</v>
          </cell>
          <cell r="CT1904">
            <v>44378</v>
          </cell>
          <cell r="CU1904"/>
          <cell r="CV1904">
            <v>9242</v>
          </cell>
          <cell r="CW1904">
            <v>44835</v>
          </cell>
          <cell r="CX1904">
            <v>1.1095638366066978</v>
          </cell>
          <cell r="CY1904">
            <v>39912.32</v>
          </cell>
          <cell r="CZ1904">
            <v>66854.03</v>
          </cell>
          <cell r="DA1904">
            <v>106766.35</v>
          </cell>
          <cell r="DB1904">
            <v>0</v>
          </cell>
          <cell r="DC1904">
            <v>0</v>
          </cell>
          <cell r="DD1904">
            <v>0</v>
          </cell>
          <cell r="DE1904">
            <v>31371.01</v>
          </cell>
          <cell r="DF1904">
            <v>0</v>
          </cell>
          <cell r="DG1904">
            <v>218160</v>
          </cell>
          <cell r="DH1904">
            <v>1</v>
          </cell>
          <cell r="DI1904">
            <v>39912.32</v>
          </cell>
          <cell r="DJ1904">
            <v>66854.03</v>
          </cell>
          <cell r="DK1904">
            <v>106766.35</v>
          </cell>
          <cell r="DL1904">
            <v>0</v>
          </cell>
          <cell r="DM1904">
            <v>0</v>
          </cell>
          <cell r="DN1904">
            <v>0</v>
          </cell>
          <cell r="DO1904">
            <v>31371.01</v>
          </cell>
          <cell r="DP1904">
            <v>0</v>
          </cell>
          <cell r="DQ1904">
            <v>0</v>
          </cell>
          <cell r="DR1904"/>
          <cell r="DS1904">
            <v>0</v>
          </cell>
          <cell r="DT1904">
            <v>0</v>
          </cell>
        </row>
        <row r="1905">
          <cell r="A1905">
            <v>9243</v>
          </cell>
          <cell r="B1905">
            <v>0</v>
          </cell>
          <cell r="C1905" t="str">
            <v>2021/0208372-5</v>
          </cell>
          <cell r="D1905" t="str">
            <v>0208372-62.2021.3.00.0000</v>
          </cell>
          <cell r="E1905">
            <v>44378</v>
          </cell>
          <cell r="F1905" t="str">
            <v>PAGO - 1ª. 2ª ORDEM - OUT/2022 - 1ª remessa</v>
          </cell>
          <cell r="G1905" t="str">
            <v>sim</v>
          </cell>
          <cell r="H1905">
            <v>44835</v>
          </cell>
          <cell r="I1905" t="str">
            <v>não</v>
          </cell>
          <cell r="J1905" t="str">
            <v>não</v>
          </cell>
          <cell r="K1905">
            <v>1</v>
          </cell>
          <cell r="L1905" t="str">
            <v>MS 4.151/DF</v>
          </cell>
          <cell r="M1905" t="str">
            <v>1995/0038195-8</v>
          </cell>
          <cell r="N1905">
            <v>34901</v>
          </cell>
          <cell r="O1905" t="str">
            <v>Administrativo - Servidor Público Civil - Reajustes de Remuneração, Proventos ou Pensão</v>
          </cell>
          <cell r="P1905" t="str">
            <v>UNIÃO</v>
          </cell>
          <cell r="Q1905" t="str">
            <v>Ministério da Fazenda</v>
          </cell>
          <cell r="R1905">
            <v>36203</v>
          </cell>
          <cell r="S1905" t="str">
            <v>Mandado de Segurança 4.151/DF</v>
          </cell>
          <cell r="T1905" t="str">
            <v>2016/0130533-0</v>
          </cell>
          <cell r="U1905">
            <v>44378</v>
          </cell>
          <cell r="V1905" t="str">
            <v>Geny Garcia Mendez</v>
          </cell>
          <cell r="W1905" t="str">
            <v>526.162.310-34</v>
          </cell>
          <cell r="X1905">
            <v>11326</v>
          </cell>
          <cell r="Y1905">
            <v>91</v>
          </cell>
          <cell r="Z1905" t="str">
            <v>Servidor Público Civil Inativo</v>
          </cell>
          <cell r="AA1905" t="str">
            <v>Diferença de remuneração - 3,17%</v>
          </cell>
          <cell r="AB1905" t="str">
            <v>Alimentar</v>
          </cell>
          <cell r="AC1905" t="str">
            <v>Não</v>
          </cell>
          <cell r="AD1905" t="str">
            <v>Não</v>
          </cell>
          <cell r="AE1905" t="str">
            <v>Não</v>
          </cell>
          <cell r="AF1905" t="str">
            <v>-</v>
          </cell>
          <cell r="AG1905" t="str">
            <v>-</v>
          </cell>
          <cell r="AH1905" t="str">
            <v>Não informada</v>
          </cell>
          <cell r="AI1905" t="str">
            <v>Não Informada</v>
          </cell>
          <cell r="AJ1905" t="str">
            <v>Não</v>
          </cell>
          <cell r="AK1905">
            <v>6</v>
          </cell>
          <cell r="AL1905" t="str">
            <v>Mota &amp; Advogados Associados</v>
          </cell>
          <cell r="AM1905" t="str">
            <v>03.996.810/0001-38</v>
          </cell>
          <cell r="AN1905">
            <v>1</v>
          </cell>
          <cell r="AO1905" t="str">
            <v>Mauro Menezes e Advogados</v>
          </cell>
          <cell r="AP1905" t="str">
            <v>32.901.423/0001-79</v>
          </cell>
          <cell r="AQ1905">
            <v>1</v>
          </cell>
          <cell r="AR1905" t="str">
            <v>Caputo, Bastos e Serra Advogados</v>
          </cell>
          <cell r="AS1905" t="str">
            <v>12.291.813/0001-67</v>
          </cell>
          <cell r="AT1905">
            <v>0</v>
          </cell>
          <cell r="AU1905" t="str">
            <v>x x x</v>
          </cell>
          <cell r="AV1905" t="str">
            <v>x x x</v>
          </cell>
          <cell r="AW1905" t="str">
            <v>Dedução de Honorários Contratuais</v>
          </cell>
          <cell r="AX1905">
            <v>44348</v>
          </cell>
          <cell r="AY1905">
            <v>29156.86</v>
          </cell>
          <cell r="AZ1905">
            <v>49652.08</v>
          </cell>
          <cell r="BA1905">
            <v>78808.94</v>
          </cell>
          <cell r="BB1905">
            <v>1749.41</v>
          </cell>
          <cell r="BC1905">
            <v>2979.12</v>
          </cell>
          <cell r="BD1905">
            <v>4728.53</v>
          </cell>
          <cell r="BE1905">
            <v>291.56</v>
          </cell>
          <cell r="BF1905">
            <v>496.52000000000004</v>
          </cell>
          <cell r="BG1905">
            <v>788.08</v>
          </cell>
          <cell r="BH1905">
            <v>291.56</v>
          </cell>
          <cell r="BI1905">
            <v>496.52000000000004</v>
          </cell>
          <cell r="BJ1905">
            <v>788.08</v>
          </cell>
          <cell r="BK1905">
            <v>0</v>
          </cell>
          <cell r="BL1905">
            <v>0</v>
          </cell>
          <cell r="BM1905">
            <v>0</v>
          </cell>
          <cell r="BN1905">
            <v>26824.329999999998</v>
          </cell>
          <cell r="BO1905">
            <v>45679.92</v>
          </cell>
          <cell r="BP1905">
            <v>72504.25</v>
          </cell>
          <cell r="BQ1905">
            <v>0</v>
          </cell>
          <cell r="BR1905">
            <v>0</v>
          </cell>
          <cell r="BS1905">
            <v>0</v>
          </cell>
          <cell r="BT1905">
            <v>52</v>
          </cell>
          <cell r="BU1905">
            <v>72504.23</v>
          </cell>
          <cell r="BV1905">
            <v>0</v>
          </cell>
          <cell r="BW1905">
            <v>29398.86</v>
          </cell>
          <cell r="BX1905">
            <v>50136.09</v>
          </cell>
          <cell r="BY1905">
            <v>79534.95</v>
          </cell>
          <cell r="BZ1905">
            <v>1763.93</v>
          </cell>
          <cell r="CA1905">
            <v>3008.16</v>
          </cell>
          <cell r="CB1905">
            <v>4772.09</v>
          </cell>
          <cell r="CC1905">
            <v>293.98</v>
          </cell>
          <cell r="CD1905">
            <v>501.35</v>
          </cell>
          <cell r="CE1905">
            <v>795.33</v>
          </cell>
          <cell r="CF1905">
            <v>293.98</v>
          </cell>
          <cell r="CG1905">
            <v>501.35</v>
          </cell>
          <cell r="CH1905">
            <v>795.33</v>
          </cell>
          <cell r="CI1905">
            <v>0</v>
          </cell>
          <cell r="CJ1905">
            <v>0</v>
          </cell>
          <cell r="CK1905">
            <v>0</v>
          </cell>
          <cell r="CL1905">
            <v>27046.97</v>
          </cell>
          <cell r="CM1905">
            <v>46125.229999999996</v>
          </cell>
          <cell r="CN1905">
            <v>73172.2</v>
          </cell>
          <cell r="CO1905">
            <v>0</v>
          </cell>
          <cell r="CP1905">
            <v>0</v>
          </cell>
          <cell r="CQ1905">
            <v>0</v>
          </cell>
          <cell r="CR1905">
            <v>73172.2</v>
          </cell>
          <cell r="CS1905">
            <v>0</v>
          </cell>
          <cell r="CT1905">
            <v>44378</v>
          </cell>
          <cell r="CU1905"/>
          <cell r="CV1905">
            <v>9243</v>
          </cell>
          <cell r="CW1905">
            <v>44835</v>
          </cell>
          <cell r="CX1905">
            <v>1.1095638366066978</v>
          </cell>
          <cell r="CY1905">
            <v>32619.91</v>
          </cell>
          <cell r="CZ1905">
            <v>55629.19</v>
          </cell>
          <cell r="DA1905">
            <v>88249.1</v>
          </cell>
          <cell r="DB1905">
            <v>0</v>
          </cell>
          <cell r="DC1905">
            <v>0</v>
          </cell>
          <cell r="DD1905">
            <v>0</v>
          </cell>
          <cell r="DE1905">
            <v>25559.98</v>
          </cell>
          <cell r="DF1905">
            <v>0</v>
          </cell>
          <cell r="DG1905">
            <v>218160</v>
          </cell>
          <cell r="DH1905">
            <v>1</v>
          </cell>
          <cell r="DI1905">
            <v>32619.91</v>
          </cell>
          <cell r="DJ1905">
            <v>55629.19</v>
          </cell>
          <cell r="DK1905">
            <v>88249.1</v>
          </cell>
          <cell r="DL1905">
            <v>0</v>
          </cell>
          <cell r="DM1905">
            <v>0</v>
          </cell>
          <cell r="DN1905">
            <v>0</v>
          </cell>
          <cell r="DO1905">
            <v>25559.98</v>
          </cell>
          <cell r="DP1905">
            <v>0</v>
          </cell>
          <cell r="DQ1905">
            <v>0</v>
          </cell>
          <cell r="DR1905"/>
          <cell r="DS1905">
            <v>0</v>
          </cell>
          <cell r="DT1905">
            <v>0</v>
          </cell>
        </row>
        <row r="1906">
          <cell r="A1906">
            <v>9244</v>
          </cell>
          <cell r="B1906">
            <v>0</v>
          </cell>
          <cell r="C1906" t="str">
            <v>2021/0208379-8</v>
          </cell>
          <cell r="D1906" t="str">
            <v>0208379-54.2021.3.00.0000</v>
          </cell>
          <cell r="E1906">
            <v>44378</v>
          </cell>
          <cell r="F1906" t="str">
            <v>PAGO - 1ª. 2ª ORDEM - OUT/2022 - 1ª remessa</v>
          </cell>
          <cell r="G1906" t="str">
            <v>sim</v>
          </cell>
          <cell r="H1906">
            <v>44835</v>
          </cell>
          <cell r="I1906" t="str">
            <v>não</v>
          </cell>
          <cell r="J1906" t="str">
            <v>não</v>
          </cell>
          <cell r="K1906">
            <v>1</v>
          </cell>
          <cell r="L1906" t="str">
            <v>MS 4.151/DF</v>
          </cell>
          <cell r="M1906" t="str">
            <v>1995/0038195-8</v>
          </cell>
          <cell r="N1906">
            <v>34901</v>
          </cell>
          <cell r="O1906" t="str">
            <v>Administrativo - Servidor Público Civil - Reajustes de Remuneração, Proventos ou Pensão</v>
          </cell>
          <cell r="P1906" t="str">
            <v>UNIÃO</v>
          </cell>
          <cell r="Q1906" t="str">
            <v>Ministério da Fazenda</v>
          </cell>
          <cell r="R1906">
            <v>36203</v>
          </cell>
          <cell r="S1906" t="str">
            <v>Mandado de Segurança 4.151/DF</v>
          </cell>
          <cell r="T1906" t="str">
            <v>2016/0127369-2</v>
          </cell>
          <cell r="U1906">
            <v>44377</v>
          </cell>
          <cell r="V1906" t="str">
            <v>Amara Cavalcanti Tavares</v>
          </cell>
          <cell r="W1906" t="str">
            <v>204.108.167-87</v>
          </cell>
          <cell r="X1906">
            <v>12775</v>
          </cell>
          <cell r="Y1906">
            <v>88</v>
          </cell>
          <cell r="Z1906" t="str">
            <v>Servidor Público Civil Inativo</v>
          </cell>
          <cell r="AA1906" t="str">
            <v>Diferença de remuneração - 3,17%</v>
          </cell>
          <cell r="AB1906" t="str">
            <v>Alimentar</v>
          </cell>
          <cell r="AC1906" t="str">
            <v>Não</v>
          </cell>
          <cell r="AD1906" t="str">
            <v>Não</v>
          </cell>
          <cell r="AE1906" t="str">
            <v>Não</v>
          </cell>
          <cell r="AF1906" t="str">
            <v>-</v>
          </cell>
          <cell r="AG1906" t="str">
            <v>-</v>
          </cell>
          <cell r="AH1906" t="str">
            <v>Não informada</v>
          </cell>
          <cell r="AI1906" t="str">
            <v>Não Informada</v>
          </cell>
          <cell r="AJ1906" t="str">
            <v>Não</v>
          </cell>
          <cell r="AK1906">
            <v>6</v>
          </cell>
          <cell r="AL1906" t="str">
            <v>Mota &amp; Advogados Associados</v>
          </cell>
          <cell r="AM1906" t="str">
            <v>03.996.810/0001-38</v>
          </cell>
          <cell r="AN1906">
            <v>1</v>
          </cell>
          <cell r="AO1906" t="str">
            <v>Mauro Menezes e Advogados</v>
          </cell>
          <cell r="AP1906" t="str">
            <v>32.901.423/0001-79</v>
          </cell>
          <cell r="AQ1906">
            <v>1</v>
          </cell>
          <cell r="AR1906" t="str">
            <v>Caputo, Bastos e Serra Advogados</v>
          </cell>
          <cell r="AS1906" t="str">
            <v>12.291.813/0001-67</v>
          </cell>
          <cell r="AT1906">
            <v>0</v>
          </cell>
          <cell r="AU1906" t="str">
            <v>x x x</v>
          </cell>
          <cell r="AV1906" t="str">
            <v>x x x</v>
          </cell>
          <cell r="AW1906" t="str">
            <v>Dedução de Honorários Contratuais</v>
          </cell>
          <cell r="AX1906">
            <v>44348</v>
          </cell>
          <cell r="AY1906">
            <v>28120.51</v>
          </cell>
          <cell r="AZ1906">
            <v>48895.07</v>
          </cell>
          <cell r="BA1906">
            <v>77015.58</v>
          </cell>
          <cell r="BB1906">
            <v>1687.23</v>
          </cell>
          <cell r="BC1906">
            <v>2933.7000000000003</v>
          </cell>
          <cell r="BD1906">
            <v>4620.93</v>
          </cell>
          <cell r="BE1906">
            <v>281.2</v>
          </cell>
          <cell r="BF1906">
            <v>488.95</v>
          </cell>
          <cell r="BG1906">
            <v>770.15</v>
          </cell>
          <cell r="BH1906">
            <v>281.2</v>
          </cell>
          <cell r="BI1906">
            <v>488.95</v>
          </cell>
          <cell r="BJ1906">
            <v>770.15</v>
          </cell>
          <cell r="BK1906">
            <v>0</v>
          </cell>
          <cell r="BL1906">
            <v>0</v>
          </cell>
          <cell r="BM1906">
            <v>0</v>
          </cell>
          <cell r="BN1906">
            <v>25870.879999999997</v>
          </cell>
          <cell r="BO1906">
            <v>44983.470000000008</v>
          </cell>
          <cell r="BP1906">
            <v>70854.350000000006</v>
          </cell>
          <cell r="BQ1906">
            <v>0</v>
          </cell>
          <cell r="BR1906">
            <v>0</v>
          </cell>
          <cell r="BS1906">
            <v>0</v>
          </cell>
          <cell r="BT1906">
            <v>53</v>
          </cell>
          <cell r="BU1906">
            <v>70854.34</v>
          </cell>
          <cell r="BV1906">
            <v>0</v>
          </cell>
          <cell r="BW1906">
            <v>28353.91</v>
          </cell>
          <cell r="BX1906">
            <v>49370.239999999991</v>
          </cell>
          <cell r="BY1906">
            <v>77724.149999999994</v>
          </cell>
          <cell r="BZ1906">
            <v>1701.23</v>
          </cell>
          <cell r="CA1906">
            <v>2962.2100000000005</v>
          </cell>
          <cell r="CB1906">
            <v>4663.4400000000005</v>
          </cell>
          <cell r="CC1906">
            <v>283.52999999999997</v>
          </cell>
          <cell r="CD1906">
            <v>493.69000000000005</v>
          </cell>
          <cell r="CE1906">
            <v>777.22</v>
          </cell>
          <cell r="CF1906">
            <v>283.52999999999997</v>
          </cell>
          <cell r="CG1906">
            <v>493.69000000000005</v>
          </cell>
          <cell r="CH1906">
            <v>777.22</v>
          </cell>
          <cell r="CI1906">
            <v>0</v>
          </cell>
          <cell r="CJ1906">
            <v>0</v>
          </cell>
          <cell r="CK1906">
            <v>0</v>
          </cell>
          <cell r="CL1906">
            <v>26085.620000000003</v>
          </cell>
          <cell r="CM1906">
            <v>45420.649999999987</v>
          </cell>
          <cell r="CN1906">
            <v>71506.26999999999</v>
          </cell>
          <cell r="CO1906">
            <v>0</v>
          </cell>
          <cell r="CP1906">
            <v>0</v>
          </cell>
          <cell r="CQ1906">
            <v>0</v>
          </cell>
          <cell r="CR1906">
            <v>71506.26999999999</v>
          </cell>
          <cell r="CS1906">
            <v>0</v>
          </cell>
          <cell r="CT1906">
            <v>44378</v>
          </cell>
          <cell r="CU1906"/>
          <cell r="CV1906">
            <v>9244</v>
          </cell>
          <cell r="CW1906">
            <v>44835</v>
          </cell>
          <cell r="CX1906">
            <v>1.1095638366066978</v>
          </cell>
          <cell r="CY1906">
            <v>31460.47</v>
          </cell>
          <cell r="CZ1906">
            <v>54779.429999999993</v>
          </cell>
          <cell r="DA1906">
            <v>86239.9</v>
          </cell>
          <cell r="DB1906">
            <v>0</v>
          </cell>
          <cell r="DC1906">
            <v>0</v>
          </cell>
          <cell r="DD1906">
            <v>0</v>
          </cell>
          <cell r="DE1906">
            <v>24561.279999999999</v>
          </cell>
          <cell r="DF1906">
            <v>0</v>
          </cell>
          <cell r="DG1906">
            <v>218160</v>
          </cell>
          <cell r="DH1906">
            <v>1</v>
          </cell>
          <cell r="DI1906">
            <v>31460.47</v>
          </cell>
          <cell r="DJ1906">
            <v>54779.429999999993</v>
          </cell>
          <cell r="DK1906">
            <v>86239.9</v>
          </cell>
          <cell r="DL1906">
            <v>0</v>
          </cell>
          <cell r="DM1906">
            <v>0</v>
          </cell>
          <cell r="DN1906">
            <v>0</v>
          </cell>
          <cell r="DO1906">
            <v>24561.279999999999</v>
          </cell>
          <cell r="DP1906">
            <v>0</v>
          </cell>
          <cell r="DQ1906">
            <v>0</v>
          </cell>
          <cell r="DR1906"/>
          <cell r="DS1906">
            <v>0</v>
          </cell>
          <cell r="DT1906">
            <v>0</v>
          </cell>
        </row>
        <row r="1907">
          <cell r="A1907">
            <v>9245</v>
          </cell>
          <cell r="B1907">
            <v>0</v>
          </cell>
          <cell r="C1907" t="str">
            <v>2021/0208380-2</v>
          </cell>
          <cell r="D1907" t="str">
            <v>0208380-39.2021.3.00.0000</v>
          </cell>
          <cell r="E1907">
            <v>44378</v>
          </cell>
          <cell r="F1907" t="str">
            <v>PAGO - 1ª. 2ª ORDEM - OUT/2022 - 1ª remessa</v>
          </cell>
          <cell r="G1907" t="str">
            <v>sim</v>
          </cell>
          <cell r="H1907">
            <v>44835</v>
          </cell>
          <cell r="I1907" t="str">
            <v>não</v>
          </cell>
          <cell r="J1907" t="str">
            <v>não</v>
          </cell>
          <cell r="K1907">
            <v>1</v>
          </cell>
          <cell r="L1907" t="str">
            <v>MS 4.151/DF</v>
          </cell>
          <cell r="M1907" t="str">
            <v>1995/0038195-8</v>
          </cell>
          <cell r="N1907">
            <v>34901</v>
          </cell>
          <cell r="O1907" t="str">
            <v>Administrativo - Servidor Público Civil - Reajustes de Remuneração, Proventos ou Pensão</v>
          </cell>
          <cell r="P1907" t="str">
            <v>UNIÃO</v>
          </cell>
          <cell r="Q1907" t="str">
            <v>Ministério da Fazenda</v>
          </cell>
          <cell r="R1907">
            <v>36203</v>
          </cell>
          <cell r="S1907" t="str">
            <v>Mandado de Segurança 4.151/DF</v>
          </cell>
          <cell r="T1907" t="str">
            <v>2016/0141923-6</v>
          </cell>
          <cell r="U1907">
            <v>44378</v>
          </cell>
          <cell r="V1907" t="str">
            <v>José Ricardo Rufino</v>
          </cell>
          <cell r="W1907" t="str">
            <v>727.994.988-68</v>
          </cell>
          <cell r="X1907">
            <v>20087</v>
          </cell>
          <cell r="Y1907">
            <v>67</v>
          </cell>
          <cell r="Z1907" t="str">
            <v>Servidor Público Civil Ativo</v>
          </cell>
          <cell r="AA1907" t="str">
            <v>Diferença de remuneração - 3,17%</v>
          </cell>
          <cell r="AB1907" t="str">
            <v>Alimentar</v>
          </cell>
          <cell r="AC1907" t="str">
            <v>Não</v>
          </cell>
          <cell r="AD1907" t="str">
            <v>Não</v>
          </cell>
          <cell r="AE1907" t="str">
            <v>Não</v>
          </cell>
          <cell r="AF1907" t="str">
            <v>-</v>
          </cell>
          <cell r="AG1907" t="str">
            <v>-</v>
          </cell>
          <cell r="AH1907" t="str">
            <v>Não informada</v>
          </cell>
          <cell r="AI1907" t="str">
            <v>Não Informada</v>
          </cell>
          <cell r="AJ1907" t="str">
            <v>Não</v>
          </cell>
          <cell r="AK1907">
            <v>6</v>
          </cell>
          <cell r="AL1907" t="str">
            <v>Mota &amp; Advogados Associados</v>
          </cell>
          <cell r="AM1907" t="str">
            <v>03.996.810/0001-38</v>
          </cell>
          <cell r="AN1907">
            <v>1</v>
          </cell>
          <cell r="AO1907" t="str">
            <v>Mauro Menezes e Advogados</v>
          </cell>
          <cell r="AP1907" t="str">
            <v>32.901.423/0001-79</v>
          </cell>
          <cell r="AQ1907">
            <v>1</v>
          </cell>
          <cell r="AR1907" t="str">
            <v>Caputo, Bastos e Serra Advogados</v>
          </cell>
          <cell r="AS1907" t="str">
            <v>12.291.813/0001-67</v>
          </cell>
          <cell r="AT1907">
            <v>0</v>
          </cell>
          <cell r="AU1907" t="str">
            <v>x x x</v>
          </cell>
          <cell r="AV1907" t="str">
            <v>x x x</v>
          </cell>
          <cell r="AW1907" t="str">
            <v>Dedução de Honorários Contratuais</v>
          </cell>
          <cell r="AX1907">
            <v>44348</v>
          </cell>
          <cell r="AY1907">
            <v>26418.29</v>
          </cell>
          <cell r="AZ1907">
            <v>41902.36</v>
          </cell>
          <cell r="BA1907">
            <v>68320.649999999994</v>
          </cell>
          <cell r="BB1907">
            <v>1585.09</v>
          </cell>
          <cell r="BC1907">
            <v>2514.1399999999994</v>
          </cell>
          <cell r="BD1907">
            <v>4099.2299999999996</v>
          </cell>
          <cell r="BE1907">
            <v>264.18</v>
          </cell>
          <cell r="BF1907">
            <v>419.02000000000004</v>
          </cell>
          <cell r="BG1907">
            <v>683.2</v>
          </cell>
          <cell r="BH1907">
            <v>264.18</v>
          </cell>
          <cell r="BI1907">
            <v>419.02000000000004</v>
          </cell>
          <cell r="BJ1907">
            <v>683.2</v>
          </cell>
          <cell r="BK1907">
            <v>0</v>
          </cell>
          <cell r="BL1907">
            <v>0</v>
          </cell>
          <cell r="BM1907">
            <v>0</v>
          </cell>
          <cell r="BN1907">
            <v>24304.84</v>
          </cell>
          <cell r="BO1907">
            <v>38550.180000000008</v>
          </cell>
          <cell r="BP1907">
            <v>62855.020000000004</v>
          </cell>
          <cell r="BQ1907">
            <v>26418</v>
          </cell>
          <cell r="BR1907">
            <v>2905.98</v>
          </cell>
          <cell r="BS1907">
            <v>5811.96</v>
          </cell>
          <cell r="BT1907">
            <v>53</v>
          </cell>
          <cell r="BU1907">
            <v>62855</v>
          </cell>
          <cell r="BV1907">
            <v>2905.98</v>
          </cell>
          <cell r="BW1907">
            <v>26637.56</v>
          </cell>
          <cell r="BX1907">
            <v>42315.290000000008</v>
          </cell>
          <cell r="BY1907">
            <v>68952.850000000006</v>
          </cell>
          <cell r="BZ1907">
            <v>1598.25</v>
          </cell>
          <cell r="CA1907">
            <v>2538.8999999999996</v>
          </cell>
          <cell r="CB1907">
            <v>4137.1499999999996</v>
          </cell>
          <cell r="CC1907">
            <v>266.37</v>
          </cell>
          <cell r="CD1907">
            <v>423.15</v>
          </cell>
          <cell r="CE1907">
            <v>689.52</v>
          </cell>
          <cell r="CF1907">
            <v>266.37</v>
          </cell>
          <cell r="CG1907">
            <v>423.15</v>
          </cell>
          <cell r="CH1907">
            <v>689.52</v>
          </cell>
          <cell r="CI1907">
            <v>0</v>
          </cell>
          <cell r="CJ1907">
            <v>0</v>
          </cell>
          <cell r="CK1907">
            <v>0</v>
          </cell>
          <cell r="CL1907">
            <v>24506.570000000003</v>
          </cell>
          <cell r="CM1907">
            <v>38930.089999999997</v>
          </cell>
          <cell r="CN1907">
            <v>63436.66</v>
          </cell>
          <cell r="CO1907">
            <v>26637.26</v>
          </cell>
          <cell r="CP1907">
            <v>2930.09</v>
          </cell>
          <cell r="CQ1907">
            <v>5860.18</v>
          </cell>
          <cell r="CR1907">
            <v>63436.66</v>
          </cell>
          <cell r="CS1907">
            <v>2930.09</v>
          </cell>
          <cell r="CT1907">
            <v>44378</v>
          </cell>
          <cell r="CU1907"/>
          <cell r="CV1907">
            <v>9245</v>
          </cell>
          <cell r="CW1907">
            <v>44835</v>
          </cell>
          <cell r="CX1907">
            <v>1.1095638366066978</v>
          </cell>
          <cell r="CY1907">
            <v>29556.07</v>
          </cell>
          <cell r="CZ1907">
            <v>46951.51</v>
          </cell>
          <cell r="DA1907">
            <v>76507.58</v>
          </cell>
          <cell r="DB1907">
            <v>29555.74</v>
          </cell>
          <cell r="DC1907">
            <v>3251.13</v>
          </cell>
          <cell r="DD1907">
            <v>6502.26</v>
          </cell>
          <cell r="DE1907">
            <v>23435.46</v>
          </cell>
          <cell r="DF1907">
            <v>3251.13</v>
          </cell>
          <cell r="DG1907">
            <v>218160</v>
          </cell>
          <cell r="DH1907">
            <v>1</v>
          </cell>
          <cell r="DI1907">
            <v>29556.07</v>
          </cell>
          <cell r="DJ1907">
            <v>46951.51</v>
          </cell>
          <cell r="DK1907">
            <v>76507.58</v>
          </cell>
          <cell r="DL1907">
            <v>29555.74</v>
          </cell>
          <cell r="DM1907">
            <v>3251.13</v>
          </cell>
          <cell r="DN1907">
            <v>6502.26</v>
          </cell>
          <cell r="DO1907">
            <v>23435.46</v>
          </cell>
          <cell r="DP1907">
            <v>3251.13</v>
          </cell>
          <cell r="DQ1907">
            <v>0</v>
          </cell>
          <cell r="DR1907"/>
          <cell r="DS1907">
            <v>0</v>
          </cell>
          <cell r="DT1907">
            <v>0</v>
          </cell>
        </row>
        <row r="1908">
          <cell r="A1908">
            <v>9246</v>
          </cell>
          <cell r="B1908">
            <v>0</v>
          </cell>
          <cell r="C1908" t="str">
            <v>2021/0208381-4</v>
          </cell>
          <cell r="D1908" t="str">
            <v>0208381-24.2021.3.00.0000</v>
          </cell>
          <cell r="E1908">
            <v>44378</v>
          </cell>
          <cell r="F1908" t="str">
            <v>PAGO - 1ª. 2ª ORDEM - OUT/2022 - 1ª remessa</v>
          </cell>
          <cell r="G1908" t="str">
            <v>sim</v>
          </cell>
          <cell r="H1908">
            <v>44835</v>
          </cell>
          <cell r="I1908" t="str">
            <v>não</v>
          </cell>
          <cell r="J1908" t="str">
            <v>não</v>
          </cell>
          <cell r="K1908">
            <v>1</v>
          </cell>
          <cell r="L1908" t="str">
            <v>MS 4.151/DF</v>
          </cell>
          <cell r="M1908" t="str">
            <v>1995/0038195-8</v>
          </cell>
          <cell r="N1908">
            <v>34901</v>
          </cell>
          <cell r="O1908" t="str">
            <v>Administrativo - Servidor Público Civil - Reajustes de Remuneração, Proventos ou Pensão</v>
          </cell>
          <cell r="P1908" t="str">
            <v>UNIÃO</v>
          </cell>
          <cell r="Q1908" t="str">
            <v>Ministério da Fazenda</v>
          </cell>
          <cell r="R1908">
            <v>36203</v>
          </cell>
          <cell r="S1908" t="str">
            <v>Mandado de Segurança 4.151/DF</v>
          </cell>
          <cell r="T1908" t="str">
            <v>2016/0144502-1</v>
          </cell>
          <cell r="U1908">
            <v>44378</v>
          </cell>
          <cell r="V1908" t="str">
            <v>Jurandy Ferreira</v>
          </cell>
          <cell r="W1908" t="str">
            <v>031.890.237-00</v>
          </cell>
          <cell r="X1908">
            <v>10158</v>
          </cell>
          <cell r="Y1908">
            <v>95</v>
          </cell>
          <cell r="Z1908" t="str">
            <v>Servidor Público Civil Inativo</v>
          </cell>
          <cell r="AA1908" t="str">
            <v>Diferença de remuneração - 3,17%</v>
          </cell>
          <cell r="AB1908" t="str">
            <v>Alimentar</v>
          </cell>
          <cell r="AC1908" t="str">
            <v>Não</v>
          </cell>
          <cell r="AD1908" t="str">
            <v>Não</v>
          </cell>
          <cell r="AE1908" t="str">
            <v>Não</v>
          </cell>
          <cell r="AF1908" t="str">
            <v>-</v>
          </cell>
          <cell r="AG1908" t="str">
            <v>-</v>
          </cell>
          <cell r="AH1908" t="str">
            <v>Não informada</v>
          </cell>
          <cell r="AI1908" t="str">
            <v>Não Informada</v>
          </cell>
          <cell r="AJ1908" t="str">
            <v>Não</v>
          </cell>
          <cell r="AK1908">
            <v>6</v>
          </cell>
          <cell r="AL1908" t="str">
            <v>Mota &amp; Advogados Associados</v>
          </cell>
          <cell r="AM1908" t="str">
            <v>03.996.810/0001-38</v>
          </cell>
          <cell r="AN1908">
            <v>1</v>
          </cell>
          <cell r="AO1908" t="str">
            <v>Mauro Menezes e Advogados</v>
          </cell>
          <cell r="AP1908" t="str">
            <v>32.901.423/0001-79</v>
          </cell>
          <cell r="AQ1908">
            <v>1</v>
          </cell>
          <cell r="AR1908" t="str">
            <v>Caputo, Bastos e Serra Advogados</v>
          </cell>
          <cell r="AS1908" t="str">
            <v>12.291.813/0001-67</v>
          </cell>
          <cell r="AT1908">
            <v>0</v>
          </cell>
          <cell r="AU1908" t="str">
            <v>x x x</v>
          </cell>
          <cell r="AV1908" t="str">
            <v>x x x</v>
          </cell>
          <cell r="AW1908" t="str">
            <v>Dedução de Honorários Contratuais</v>
          </cell>
          <cell r="AX1908">
            <v>44348</v>
          </cell>
          <cell r="AY1908">
            <v>37694.230000000003</v>
          </cell>
          <cell r="AZ1908">
            <v>63050.16</v>
          </cell>
          <cell r="BA1908">
            <v>100744.39</v>
          </cell>
          <cell r="BB1908">
            <v>2261.65</v>
          </cell>
          <cell r="BC1908">
            <v>3783.0099999999998</v>
          </cell>
          <cell r="BD1908">
            <v>6044.66</v>
          </cell>
          <cell r="BE1908">
            <v>376.94</v>
          </cell>
          <cell r="BF1908">
            <v>630.5</v>
          </cell>
          <cell r="BG1908">
            <v>1007.44</v>
          </cell>
          <cell r="BH1908">
            <v>376.94</v>
          </cell>
          <cell r="BI1908">
            <v>630.5</v>
          </cell>
          <cell r="BJ1908">
            <v>1007.44</v>
          </cell>
          <cell r="BK1908">
            <v>0</v>
          </cell>
          <cell r="BL1908">
            <v>0</v>
          </cell>
          <cell r="BM1908">
            <v>0</v>
          </cell>
          <cell r="BN1908">
            <v>34678.699999999997</v>
          </cell>
          <cell r="BO1908">
            <v>58006.149999999994</v>
          </cell>
          <cell r="BP1908">
            <v>92684.849999999991</v>
          </cell>
          <cell r="BQ1908">
            <v>0</v>
          </cell>
          <cell r="BR1908">
            <v>0</v>
          </cell>
          <cell r="BS1908">
            <v>0</v>
          </cell>
          <cell r="BT1908">
            <v>53</v>
          </cell>
          <cell r="BU1908">
            <v>92684.84</v>
          </cell>
          <cell r="BV1908">
            <v>0</v>
          </cell>
          <cell r="BW1908">
            <v>38007.089999999997</v>
          </cell>
          <cell r="BX1908">
            <v>63666.430000000008</v>
          </cell>
          <cell r="BY1908">
            <v>101673.52</v>
          </cell>
          <cell r="BZ1908">
            <v>2280.42</v>
          </cell>
          <cell r="CA1908">
            <v>3819.9699999999993</v>
          </cell>
          <cell r="CB1908">
            <v>6100.3899999999994</v>
          </cell>
          <cell r="CC1908">
            <v>380.07</v>
          </cell>
          <cell r="CD1908">
            <v>636.64999999999986</v>
          </cell>
          <cell r="CE1908">
            <v>1016.7199999999999</v>
          </cell>
          <cell r="CF1908">
            <v>380.07</v>
          </cell>
          <cell r="CG1908">
            <v>636.64999999999986</v>
          </cell>
          <cell r="CH1908">
            <v>1016.7199999999999</v>
          </cell>
          <cell r="CI1908">
            <v>0</v>
          </cell>
          <cell r="CJ1908">
            <v>0</v>
          </cell>
          <cell r="CK1908">
            <v>0</v>
          </cell>
          <cell r="CL1908">
            <v>34966.53</v>
          </cell>
          <cell r="CM1908">
            <v>58573.159999999989</v>
          </cell>
          <cell r="CN1908">
            <v>93539.689999999988</v>
          </cell>
          <cell r="CO1908">
            <v>0</v>
          </cell>
          <cell r="CP1908">
            <v>0</v>
          </cell>
          <cell r="CQ1908">
            <v>0</v>
          </cell>
          <cell r="CR1908">
            <v>93539.689999999988</v>
          </cell>
          <cell r="CS1908">
            <v>0</v>
          </cell>
          <cell r="CT1908">
            <v>44378</v>
          </cell>
          <cell r="CU1908"/>
          <cell r="CV1908">
            <v>9246</v>
          </cell>
          <cell r="CW1908">
            <v>44835</v>
          </cell>
          <cell r="CX1908">
            <v>1.1095638366066978</v>
          </cell>
          <cell r="CY1908">
            <v>42171.29</v>
          </cell>
          <cell r="CZ1908">
            <v>70641.97</v>
          </cell>
          <cell r="DA1908">
            <v>112813.26</v>
          </cell>
          <cell r="DB1908">
            <v>0</v>
          </cell>
          <cell r="DC1908">
            <v>0</v>
          </cell>
          <cell r="DD1908">
            <v>0</v>
          </cell>
          <cell r="DE1908">
            <v>33146.230000000003</v>
          </cell>
          <cell r="DF1908">
            <v>0</v>
          </cell>
          <cell r="DG1908">
            <v>218160</v>
          </cell>
          <cell r="DH1908">
            <v>1</v>
          </cell>
          <cell r="DI1908">
            <v>42171.29</v>
          </cell>
          <cell r="DJ1908">
            <v>70641.97</v>
          </cell>
          <cell r="DK1908">
            <v>112813.26</v>
          </cell>
          <cell r="DL1908">
            <v>0</v>
          </cell>
          <cell r="DM1908">
            <v>0</v>
          </cell>
          <cell r="DN1908">
            <v>0</v>
          </cell>
          <cell r="DO1908">
            <v>33146.230000000003</v>
          </cell>
          <cell r="DP1908">
            <v>0</v>
          </cell>
          <cell r="DQ1908">
            <v>0</v>
          </cell>
          <cell r="DR1908"/>
          <cell r="DS1908">
            <v>0</v>
          </cell>
          <cell r="DT1908">
            <v>0</v>
          </cell>
        </row>
        <row r="1909">
          <cell r="A1909">
            <v>9247</v>
          </cell>
          <cell r="B1909">
            <v>0</v>
          </cell>
          <cell r="C1909" t="str">
            <v>2021/0208383-8</v>
          </cell>
          <cell r="D1909" t="str">
            <v>0208383-91.2021.3.00.0000</v>
          </cell>
          <cell r="E1909">
            <v>44378</v>
          </cell>
          <cell r="F1909" t="str">
            <v>PAGO - 1ª. 2ª ORDEM - OUT/2022 - 1ª remessa</v>
          </cell>
          <cell r="G1909" t="str">
            <v>sim</v>
          </cell>
          <cell r="H1909">
            <v>44835</v>
          </cell>
          <cell r="I1909" t="str">
            <v>não</v>
          </cell>
          <cell r="J1909" t="str">
            <v>não</v>
          </cell>
          <cell r="K1909">
            <v>1</v>
          </cell>
          <cell r="L1909" t="str">
            <v>MS 4.151/DF</v>
          </cell>
          <cell r="M1909" t="str">
            <v>1995/0038195-8</v>
          </cell>
          <cell r="N1909">
            <v>34901</v>
          </cell>
          <cell r="O1909" t="str">
            <v>Administrativo - Servidor Público Civil - Reajustes de Remuneração, Proventos ou Pensão</v>
          </cell>
          <cell r="P1909" t="str">
            <v>UNIÃO</v>
          </cell>
          <cell r="Q1909" t="str">
            <v>Ministério da Fazenda</v>
          </cell>
          <cell r="R1909">
            <v>36203</v>
          </cell>
          <cell r="S1909" t="str">
            <v>Mandado de Segurança 4.151/DF</v>
          </cell>
          <cell r="T1909" t="str">
            <v>2016/0164406-3</v>
          </cell>
          <cell r="U1909">
            <v>44378</v>
          </cell>
          <cell r="V1909" t="str">
            <v>Romildo Pontelli</v>
          </cell>
          <cell r="W1909" t="str">
            <v>150.712.518-68</v>
          </cell>
          <cell r="X1909">
            <v>16269</v>
          </cell>
          <cell r="Y1909">
            <v>78</v>
          </cell>
          <cell r="Z1909" t="str">
            <v>Servidor Público Civil Inativo</v>
          </cell>
          <cell r="AA1909" t="str">
            <v>Diferença de remuneração - 3,17%</v>
          </cell>
          <cell r="AB1909" t="str">
            <v>Alimentar</v>
          </cell>
          <cell r="AC1909" t="str">
            <v>Não</v>
          </cell>
          <cell r="AD1909" t="str">
            <v>Não</v>
          </cell>
          <cell r="AE1909" t="str">
            <v>Não</v>
          </cell>
          <cell r="AF1909" t="str">
            <v>-</v>
          </cell>
          <cell r="AG1909" t="str">
            <v>-</v>
          </cell>
          <cell r="AH1909" t="str">
            <v>Não informada</v>
          </cell>
          <cell r="AI1909" t="str">
            <v>Não Informada</v>
          </cell>
          <cell r="AJ1909" t="str">
            <v>Não</v>
          </cell>
          <cell r="AK1909">
            <v>6</v>
          </cell>
          <cell r="AL1909" t="str">
            <v>Mota &amp; Advogados Associados</v>
          </cell>
          <cell r="AM1909" t="str">
            <v>03.996.810/0001-38</v>
          </cell>
          <cell r="AN1909">
            <v>1</v>
          </cell>
          <cell r="AO1909" t="str">
            <v>Mauro Menezes e Advogados</v>
          </cell>
          <cell r="AP1909" t="str">
            <v>32.901.423/0001-79</v>
          </cell>
          <cell r="AQ1909">
            <v>1</v>
          </cell>
          <cell r="AR1909" t="str">
            <v>Caputo, Bastos e Serra Advogados</v>
          </cell>
          <cell r="AS1909" t="str">
            <v>12.291.813/0001-67</v>
          </cell>
          <cell r="AT1909">
            <v>0</v>
          </cell>
          <cell r="AU1909" t="str">
            <v>x x x</v>
          </cell>
          <cell r="AV1909" t="str">
            <v>x x x</v>
          </cell>
          <cell r="AW1909" t="str">
            <v>Dedução de Honorários Contratuais</v>
          </cell>
          <cell r="AX1909">
            <v>44348</v>
          </cell>
          <cell r="AY1909">
            <v>27770.11</v>
          </cell>
          <cell r="AZ1909">
            <v>47050.3</v>
          </cell>
          <cell r="BA1909">
            <v>74820.41</v>
          </cell>
          <cell r="BB1909">
            <v>1666.2</v>
          </cell>
          <cell r="BC1909">
            <v>2823.0200000000004</v>
          </cell>
          <cell r="BD1909">
            <v>4489.22</v>
          </cell>
          <cell r="BE1909">
            <v>277.7</v>
          </cell>
          <cell r="BF1909">
            <v>470.50000000000006</v>
          </cell>
          <cell r="BG1909">
            <v>748.2</v>
          </cell>
          <cell r="BH1909">
            <v>277.7</v>
          </cell>
          <cell r="BI1909">
            <v>470.50000000000006</v>
          </cell>
          <cell r="BJ1909">
            <v>748.2</v>
          </cell>
          <cell r="BK1909">
            <v>0</v>
          </cell>
          <cell r="BL1909">
            <v>0</v>
          </cell>
          <cell r="BM1909">
            <v>0</v>
          </cell>
          <cell r="BN1909">
            <v>25548.51</v>
          </cell>
          <cell r="BO1909">
            <v>43286.280000000013</v>
          </cell>
          <cell r="BP1909">
            <v>68834.790000000008</v>
          </cell>
          <cell r="BQ1909">
            <v>0</v>
          </cell>
          <cell r="BR1909">
            <v>0</v>
          </cell>
          <cell r="BS1909">
            <v>0</v>
          </cell>
          <cell r="BT1909">
            <v>53</v>
          </cell>
          <cell r="BU1909">
            <v>68834.78</v>
          </cell>
          <cell r="BV1909">
            <v>0</v>
          </cell>
          <cell r="BW1909">
            <v>28000.6</v>
          </cell>
          <cell r="BX1909">
            <v>47509.29</v>
          </cell>
          <cell r="BY1909">
            <v>75509.89</v>
          </cell>
          <cell r="BZ1909">
            <v>1680.03</v>
          </cell>
          <cell r="CA1909">
            <v>2850.5400000000009</v>
          </cell>
          <cell r="CB1909">
            <v>4530.5700000000006</v>
          </cell>
          <cell r="CC1909">
            <v>280</v>
          </cell>
          <cell r="CD1909">
            <v>475.07999999999993</v>
          </cell>
          <cell r="CE1909">
            <v>755.07999999999993</v>
          </cell>
          <cell r="CF1909">
            <v>280</v>
          </cell>
          <cell r="CG1909">
            <v>475.07999999999993</v>
          </cell>
          <cell r="CH1909">
            <v>755.07999999999993</v>
          </cell>
          <cell r="CI1909">
            <v>0</v>
          </cell>
          <cell r="CJ1909">
            <v>0</v>
          </cell>
          <cell r="CK1909">
            <v>0</v>
          </cell>
          <cell r="CL1909">
            <v>25760.57</v>
          </cell>
          <cell r="CM1909">
            <v>43708.589999999989</v>
          </cell>
          <cell r="CN1909">
            <v>69469.159999999989</v>
          </cell>
          <cell r="CO1909">
            <v>0</v>
          </cell>
          <cell r="CP1909">
            <v>0</v>
          </cell>
          <cell r="CQ1909">
            <v>0</v>
          </cell>
          <cell r="CR1909">
            <v>69469.159999999989</v>
          </cell>
          <cell r="CS1909">
            <v>0</v>
          </cell>
          <cell r="CT1909">
            <v>44378</v>
          </cell>
          <cell r="CU1909"/>
          <cell r="CV1909">
            <v>9247</v>
          </cell>
          <cell r="CW1909">
            <v>44835</v>
          </cell>
          <cell r="CX1909">
            <v>1.1095638366066978</v>
          </cell>
          <cell r="CY1909">
            <v>31068.45</v>
          </cell>
          <cell r="CZ1909">
            <v>52714.59</v>
          </cell>
          <cell r="DA1909">
            <v>83783.039999999994</v>
          </cell>
          <cell r="DB1909">
            <v>0</v>
          </cell>
          <cell r="DC1909">
            <v>0</v>
          </cell>
          <cell r="DD1909">
            <v>0</v>
          </cell>
          <cell r="DE1909">
            <v>24365.8</v>
          </cell>
          <cell r="DF1909">
            <v>0</v>
          </cell>
          <cell r="DG1909">
            <v>218160</v>
          </cell>
          <cell r="DH1909">
            <v>1</v>
          </cell>
          <cell r="DI1909">
            <v>31068.45</v>
          </cell>
          <cell r="DJ1909">
            <v>52714.59</v>
          </cell>
          <cell r="DK1909">
            <v>83783.039999999994</v>
          </cell>
          <cell r="DL1909">
            <v>0</v>
          </cell>
          <cell r="DM1909">
            <v>0</v>
          </cell>
          <cell r="DN1909">
            <v>0</v>
          </cell>
          <cell r="DO1909">
            <v>24365.8</v>
          </cell>
          <cell r="DP1909">
            <v>0</v>
          </cell>
          <cell r="DQ1909">
            <v>0</v>
          </cell>
          <cell r="DR1909"/>
          <cell r="DS1909">
            <v>0</v>
          </cell>
          <cell r="DT1909">
            <v>0</v>
          </cell>
        </row>
        <row r="1910">
          <cell r="A1910">
            <v>9248</v>
          </cell>
          <cell r="B1910">
            <v>0</v>
          </cell>
          <cell r="C1910" t="str">
            <v>2021/0208387-5</v>
          </cell>
          <cell r="D1910" t="str">
            <v>0208387-31.2021.3.00.0000</v>
          </cell>
          <cell r="E1910">
            <v>44378</v>
          </cell>
          <cell r="F1910" t="str">
            <v>Aguardando PGTO</v>
          </cell>
          <cell r="G1910"/>
          <cell r="H1910"/>
          <cell r="I1910"/>
          <cell r="J1910"/>
          <cell r="K1910"/>
          <cell r="L1910" t="str">
            <v>MS 19.060/DF</v>
          </cell>
          <cell r="M1910" t="str">
            <v>2012/0174081-0</v>
          </cell>
          <cell r="N1910">
            <v>41141</v>
          </cell>
          <cell r="O1910" t="str">
            <v>Administrativo - Militar - Regime - Anistia Política (PRINCIPAL)</v>
          </cell>
          <cell r="P1910" t="str">
            <v>UNIÃO</v>
          </cell>
          <cell r="Q1910" t="str">
            <v>Ministério da Defesa</v>
          </cell>
          <cell r="R1910">
            <v>43998</v>
          </cell>
          <cell r="S1910" t="str">
            <v>Mandado de Segurança 19.060/DF</v>
          </cell>
          <cell r="T1910" t="str">
            <v>2021/0078983-0</v>
          </cell>
          <cell r="U1910">
            <v>44351</v>
          </cell>
          <cell r="V1910" t="str">
            <v>Espólio de Andrade Paulo Kishita</v>
          </cell>
          <cell r="W1910" t="str">
            <v>239.859.417-34</v>
          </cell>
          <cell r="X1910">
            <v>12829</v>
          </cell>
          <cell r="Y1910">
            <v>87</v>
          </cell>
          <cell r="Z1910" t="str">
            <v>Anistiado Político Militar</v>
          </cell>
          <cell r="AA1910" t="str">
            <v>Anistia Política - Reparação Econômica</v>
          </cell>
          <cell r="AB1910" t="str">
            <v>Comum</v>
          </cell>
          <cell r="AC1910" t="str">
            <v>Não</v>
          </cell>
          <cell r="AD1910" t="str">
            <v>Não</v>
          </cell>
          <cell r="AE1910" t="str">
            <v>Não</v>
          </cell>
          <cell r="AF1910" t="str">
            <v>-</v>
          </cell>
          <cell r="AG1910" t="str">
            <v>-</v>
          </cell>
          <cell r="AH1910" t="str">
            <v>Não informada</v>
          </cell>
          <cell r="AI1910" t="str">
            <v>Não Informada</v>
          </cell>
          <cell r="AJ1910" t="str">
            <v>Sim</v>
          </cell>
          <cell r="AK1910">
            <v>25</v>
          </cell>
          <cell r="AL1910" t="str">
            <v>Leandro Portela Sociedade Individual de Advocacia</v>
          </cell>
          <cell r="AM1910" t="str">
            <v>35.533.600/0001-08</v>
          </cell>
          <cell r="AN1910">
            <v>0</v>
          </cell>
          <cell r="AO1910" t="str">
            <v>x x x</v>
          </cell>
          <cell r="AP1910" t="str">
            <v>x x x</v>
          </cell>
          <cell r="AQ1910">
            <v>0</v>
          </cell>
          <cell r="AR1910" t="str">
            <v>x x x</v>
          </cell>
          <cell r="AS1910" t="str">
            <v>x x x</v>
          </cell>
          <cell r="AT1910">
            <v>0</v>
          </cell>
          <cell r="AU1910" t="str">
            <v>x x x</v>
          </cell>
          <cell r="AV1910" t="str">
            <v>x x x</v>
          </cell>
          <cell r="AW1910" t="str">
            <v>Dedução de Honorários Contratuais</v>
          </cell>
          <cell r="AX1910">
            <v>44348</v>
          </cell>
          <cell r="AY1910">
            <v>547682.87</v>
          </cell>
          <cell r="AZ1910">
            <v>235407.25</v>
          </cell>
          <cell r="BA1910">
            <v>783090.12</v>
          </cell>
          <cell r="BB1910">
            <v>136920.71</v>
          </cell>
          <cell r="BC1910">
            <v>58851.82</v>
          </cell>
          <cell r="BD1910">
            <v>195772.53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410762.16</v>
          </cell>
          <cell r="BO1910">
            <v>176555.43</v>
          </cell>
          <cell r="BP1910">
            <v>587317.59</v>
          </cell>
          <cell r="BQ1910">
            <v>0</v>
          </cell>
          <cell r="BR1910">
            <v>0</v>
          </cell>
          <cell r="BS1910">
            <v>0</v>
          </cell>
          <cell r="BT1910">
            <v>0</v>
          </cell>
          <cell r="BU1910">
            <v>0</v>
          </cell>
          <cell r="BV1910">
            <v>0</v>
          </cell>
          <cell r="BW1910">
            <v>552228.63</v>
          </cell>
          <cell r="BX1910">
            <v>238711.88</v>
          </cell>
          <cell r="BY1910">
            <v>790940.51</v>
          </cell>
          <cell r="BZ1910">
            <v>138057.15</v>
          </cell>
          <cell r="CA1910">
            <v>59677.959999999992</v>
          </cell>
          <cell r="CB1910">
            <v>197735.11</v>
          </cell>
          <cell r="CC1910">
            <v>0</v>
          </cell>
          <cell r="CD1910">
            <v>0</v>
          </cell>
          <cell r="CE1910">
            <v>0</v>
          </cell>
          <cell r="CF1910">
            <v>0</v>
          </cell>
          <cell r="CG1910">
            <v>0</v>
          </cell>
          <cell r="CH1910">
            <v>0</v>
          </cell>
          <cell r="CI1910">
            <v>0</v>
          </cell>
          <cell r="CJ1910">
            <v>0</v>
          </cell>
          <cell r="CK1910">
            <v>0</v>
          </cell>
          <cell r="CL1910">
            <v>414171.48</v>
          </cell>
          <cell r="CM1910">
            <v>179033.91999999993</v>
          </cell>
          <cell r="CN1910">
            <v>593205.39999999991</v>
          </cell>
          <cell r="CO1910">
            <v>0</v>
          </cell>
          <cell r="CP1910">
            <v>0</v>
          </cell>
          <cell r="CQ1910">
            <v>0</v>
          </cell>
          <cell r="CR1910">
            <v>0</v>
          </cell>
          <cell r="CS1910">
            <v>0</v>
          </cell>
          <cell r="CT1910">
            <v>44378</v>
          </cell>
          <cell r="CU1910"/>
          <cell r="CV1910" t="str">
            <v/>
          </cell>
          <cell r="CW1910" t="str">
            <v/>
          </cell>
          <cell r="CX1910" t="str">
            <v/>
          </cell>
          <cell r="CY1910" t="str">
            <v/>
          </cell>
          <cell r="CZ1910" t="str">
            <v/>
          </cell>
          <cell r="DA1910" t="str">
            <v/>
          </cell>
          <cell r="DB1910" t="str">
            <v/>
          </cell>
          <cell r="DC1910" t="str">
            <v/>
          </cell>
          <cell r="DD1910" t="str">
            <v/>
          </cell>
          <cell r="DE1910" t="str">
            <v/>
          </cell>
          <cell r="DF1910" t="str">
            <v/>
          </cell>
          <cell r="DG1910" t="str">
            <v/>
          </cell>
          <cell r="DH1910" t="str">
            <v/>
          </cell>
          <cell r="DI1910" t="str">
            <v/>
          </cell>
          <cell r="DJ1910" t="str">
            <v/>
          </cell>
          <cell r="DK1910" t="str">
            <v/>
          </cell>
          <cell r="DL1910" t="str">
            <v/>
          </cell>
          <cell r="DM1910" t="str">
            <v/>
          </cell>
          <cell r="DN1910" t="str">
            <v/>
          </cell>
          <cell r="DO1910" t="str">
            <v/>
          </cell>
          <cell r="DP1910" t="str">
            <v/>
          </cell>
          <cell r="DQ1910" t="str">
            <v/>
          </cell>
          <cell r="DR1910"/>
          <cell r="DS1910" t="str">
            <v/>
          </cell>
          <cell r="DT1910">
            <v>0</v>
          </cell>
        </row>
        <row r="1911">
          <cell r="A1911">
            <v>9249</v>
          </cell>
          <cell r="B1911">
            <v>0</v>
          </cell>
          <cell r="C1911" t="str">
            <v>2021/0208388-7</v>
          </cell>
          <cell r="D1911" t="str">
            <v>0208388-16.2021.3.00.0000</v>
          </cell>
          <cell r="E1911">
            <v>44378</v>
          </cell>
          <cell r="F1911" t="str">
            <v>PAGO - 1ª. 2ª ORDEM - OUT/2022 - 1ª remessa</v>
          </cell>
          <cell r="G1911" t="str">
            <v>sim</v>
          </cell>
          <cell r="H1911">
            <v>44835</v>
          </cell>
          <cell r="I1911" t="str">
            <v>não</v>
          </cell>
          <cell r="J1911" t="str">
            <v>não</v>
          </cell>
          <cell r="K1911">
            <v>1</v>
          </cell>
          <cell r="L1911" t="str">
            <v>MS 4.151/DF</v>
          </cell>
          <cell r="M1911" t="str">
            <v>1995/0038195-8</v>
          </cell>
          <cell r="N1911">
            <v>34901</v>
          </cell>
          <cell r="O1911" t="str">
            <v>Administrativo - Servidor Público Civil - Reajustes de Remuneração, Proventos ou Pensão</v>
          </cell>
          <cell r="P1911" t="str">
            <v>UNIÃO</v>
          </cell>
          <cell r="Q1911" t="str">
            <v>Ministério da Fazenda</v>
          </cell>
          <cell r="R1911">
            <v>36203</v>
          </cell>
          <cell r="S1911" t="str">
            <v>Mandado de Segurança 4.151/DF</v>
          </cell>
          <cell r="T1911" t="str">
            <v>2016/0141932-5</v>
          </cell>
          <cell r="U1911">
            <v>44378</v>
          </cell>
          <cell r="V1911" t="str">
            <v>José Francisco Torqui</v>
          </cell>
          <cell r="W1911" t="str">
            <v>073.538.398-72</v>
          </cell>
          <cell r="X1911">
            <v>14807</v>
          </cell>
          <cell r="Y1911">
            <v>82</v>
          </cell>
          <cell r="Z1911" t="str">
            <v>Servidor Público Civil Inativo</v>
          </cell>
          <cell r="AA1911" t="str">
            <v>Diferença de remuneração - 3,17%</v>
          </cell>
          <cell r="AB1911" t="str">
            <v>Alimentar</v>
          </cell>
          <cell r="AC1911" t="str">
            <v>Não</v>
          </cell>
          <cell r="AD1911" t="str">
            <v>Não</v>
          </cell>
          <cell r="AE1911" t="str">
            <v>Não</v>
          </cell>
          <cell r="AF1911" t="str">
            <v>-</v>
          </cell>
          <cell r="AG1911" t="str">
            <v>-</v>
          </cell>
          <cell r="AH1911" t="str">
            <v>Não informada</v>
          </cell>
          <cell r="AI1911" t="str">
            <v>Não Informada</v>
          </cell>
          <cell r="AJ1911" t="str">
            <v>Não</v>
          </cell>
          <cell r="AK1911">
            <v>6</v>
          </cell>
          <cell r="AL1911" t="str">
            <v>Mota &amp; Advogados Associados</v>
          </cell>
          <cell r="AM1911" t="str">
            <v>03.996.810/0001-38</v>
          </cell>
          <cell r="AN1911">
            <v>1</v>
          </cell>
          <cell r="AO1911" t="str">
            <v>Mauro Menezes e Advogados</v>
          </cell>
          <cell r="AP1911" t="str">
            <v>32.901.423/0001-79</v>
          </cell>
          <cell r="AQ1911">
            <v>1</v>
          </cell>
          <cell r="AR1911" t="str">
            <v>Caputo, Bastos e Serra Advogados</v>
          </cell>
          <cell r="AS1911" t="str">
            <v>12.291.813/0001-67</v>
          </cell>
          <cell r="AT1911">
            <v>0</v>
          </cell>
          <cell r="AU1911" t="str">
            <v>x x x</v>
          </cell>
          <cell r="AV1911" t="str">
            <v>x x x</v>
          </cell>
          <cell r="AW1911" t="str">
            <v>Dedução de Honorários Contratuais</v>
          </cell>
          <cell r="AX1911">
            <v>44348</v>
          </cell>
          <cell r="AY1911">
            <v>28010.85</v>
          </cell>
          <cell r="AZ1911">
            <v>47682.12</v>
          </cell>
          <cell r="BA1911">
            <v>75692.97</v>
          </cell>
          <cell r="BB1911">
            <v>1680.65</v>
          </cell>
          <cell r="BC1911">
            <v>2860.9199999999996</v>
          </cell>
          <cell r="BD1911">
            <v>4541.57</v>
          </cell>
          <cell r="BE1911">
            <v>280.10000000000002</v>
          </cell>
          <cell r="BF1911">
            <v>476.81999999999994</v>
          </cell>
          <cell r="BG1911">
            <v>756.92</v>
          </cell>
          <cell r="BH1911">
            <v>280.10000000000002</v>
          </cell>
          <cell r="BI1911">
            <v>476.81999999999994</v>
          </cell>
          <cell r="BJ1911">
            <v>756.92</v>
          </cell>
          <cell r="BK1911">
            <v>0</v>
          </cell>
          <cell r="BL1911">
            <v>0</v>
          </cell>
          <cell r="BM1911">
            <v>0</v>
          </cell>
          <cell r="BN1911">
            <v>25770</v>
          </cell>
          <cell r="BO1911">
            <v>43867.56</v>
          </cell>
          <cell r="BP1911">
            <v>69637.56</v>
          </cell>
          <cell r="BQ1911">
            <v>0</v>
          </cell>
          <cell r="BR1911">
            <v>0</v>
          </cell>
          <cell r="BS1911">
            <v>0</v>
          </cell>
          <cell r="BT1911">
            <v>53</v>
          </cell>
          <cell r="BU1911">
            <v>69637.539999999994</v>
          </cell>
          <cell r="BV1911">
            <v>0</v>
          </cell>
          <cell r="BW1911">
            <v>28243.34</v>
          </cell>
          <cell r="BX1911">
            <v>48146.960000000006</v>
          </cell>
          <cell r="BY1911">
            <v>76390.3</v>
          </cell>
          <cell r="BZ1911">
            <v>1694.6</v>
          </cell>
          <cell r="CA1911">
            <v>2888.8100000000009</v>
          </cell>
          <cell r="CB1911">
            <v>4583.4100000000008</v>
          </cell>
          <cell r="CC1911">
            <v>282.43</v>
          </cell>
          <cell r="CD1911">
            <v>481.46000000000009</v>
          </cell>
          <cell r="CE1911">
            <v>763.8900000000001</v>
          </cell>
          <cell r="CF1911">
            <v>282.43</v>
          </cell>
          <cell r="CG1911">
            <v>481.46000000000009</v>
          </cell>
          <cell r="CH1911">
            <v>763.8900000000001</v>
          </cell>
          <cell r="CI1911">
            <v>0</v>
          </cell>
          <cell r="CJ1911">
            <v>0</v>
          </cell>
          <cell r="CK1911">
            <v>0</v>
          </cell>
          <cell r="CL1911">
            <v>25983.88</v>
          </cell>
          <cell r="CM1911">
            <v>44295.229999999996</v>
          </cell>
          <cell r="CN1911">
            <v>70279.11</v>
          </cell>
          <cell r="CO1911">
            <v>0</v>
          </cell>
          <cell r="CP1911">
            <v>0</v>
          </cell>
          <cell r="CQ1911">
            <v>0</v>
          </cell>
          <cell r="CR1911">
            <v>70279.11</v>
          </cell>
          <cell r="CS1911">
            <v>0</v>
          </cell>
          <cell r="CT1911">
            <v>44378</v>
          </cell>
          <cell r="CU1911"/>
          <cell r="CV1911">
            <v>9249</v>
          </cell>
          <cell r="CW1911">
            <v>44835</v>
          </cell>
          <cell r="CX1911">
            <v>1.1095638366066978</v>
          </cell>
          <cell r="CY1911">
            <v>31337.78</v>
          </cell>
          <cell r="CZ1911">
            <v>53422.130000000005</v>
          </cell>
          <cell r="DA1911">
            <v>84759.91</v>
          </cell>
          <cell r="DB1911">
            <v>0</v>
          </cell>
          <cell r="DC1911">
            <v>0</v>
          </cell>
          <cell r="DD1911">
            <v>0</v>
          </cell>
          <cell r="DE1911">
            <v>24556.99</v>
          </cell>
          <cell r="DF1911">
            <v>0</v>
          </cell>
          <cell r="DG1911">
            <v>218160</v>
          </cell>
          <cell r="DH1911">
            <v>1</v>
          </cell>
          <cell r="DI1911">
            <v>31337.78</v>
          </cell>
          <cell r="DJ1911">
            <v>53422.130000000005</v>
          </cell>
          <cell r="DK1911">
            <v>84759.91</v>
          </cell>
          <cell r="DL1911">
            <v>0</v>
          </cell>
          <cell r="DM1911">
            <v>0</v>
          </cell>
          <cell r="DN1911">
            <v>0</v>
          </cell>
          <cell r="DO1911">
            <v>24556.99</v>
          </cell>
          <cell r="DP1911">
            <v>0</v>
          </cell>
          <cell r="DQ1911">
            <v>0</v>
          </cell>
          <cell r="DR1911"/>
          <cell r="DS1911">
            <v>0</v>
          </cell>
          <cell r="DT1911">
            <v>0</v>
          </cell>
        </row>
        <row r="1912">
          <cell r="A1912">
            <v>9250</v>
          </cell>
          <cell r="B1912">
            <v>0</v>
          </cell>
          <cell r="C1912" t="str">
            <v>2021/0208389-9</v>
          </cell>
          <cell r="D1912" t="str">
            <v>0208389-98.2021.3.00.0000</v>
          </cell>
          <cell r="E1912">
            <v>44378</v>
          </cell>
          <cell r="F1912" t="str">
            <v>PAGO - 1ª. 2ª ORDEM - OUT/2022 - 1ª remessa</v>
          </cell>
          <cell r="G1912" t="str">
            <v>sim</v>
          </cell>
          <cell r="H1912">
            <v>44835</v>
          </cell>
          <cell r="I1912" t="str">
            <v>não</v>
          </cell>
          <cell r="J1912" t="str">
            <v>não</v>
          </cell>
          <cell r="K1912">
            <v>1</v>
          </cell>
          <cell r="L1912" t="str">
            <v>MS 4.151/DF</v>
          </cell>
          <cell r="M1912" t="str">
            <v>1995/0038195-8</v>
          </cell>
          <cell r="N1912">
            <v>34901</v>
          </cell>
          <cell r="O1912" t="str">
            <v>Administrativo - Servidor Público Civil - Reajustes de Remuneração, Proventos ou Pensão</v>
          </cell>
          <cell r="P1912" t="str">
            <v>UNIÃO</v>
          </cell>
          <cell r="Q1912" t="str">
            <v>Ministério da Fazenda</v>
          </cell>
          <cell r="R1912">
            <v>36203</v>
          </cell>
          <cell r="S1912" t="str">
            <v>Mandado de Segurança 4.151/DF</v>
          </cell>
          <cell r="T1912" t="str">
            <v>2016/0144642-3</v>
          </cell>
          <cell r="U1912">
            <v>44378</v>
          </cell>
          <cell r="V1912" t="str">
            <v>Livia Maria Dantas Nunes</v>
          </cell>
          <cell r="W1912" t="str">
            <v>031.925.557-34</v>
          </cell>
          <cell r="X1912">
            <v>14216</v>
          </cell>
          <cell r="Y1912">
            <v>84</v>
          </cell>
          <cell r="Z1912" t="str">
            <v>Servidor Público Civil Inativo</v>
          </cell>
          <cell r="AA1912" t="str">
            <v>Diferença de remuneração - 3,17%</v>
          </cell>
          <cell r="AB1912" t="str">
            <v>Alimentar</v>
          </cell>
          <cell r="AC1912" t="str">
            <v>Não</v>
          </cell>
          <cell r="AD1912" t="str">
            <v>Não</v>
          </cell>
          <cell r="AE1912" t="str">
            <v>Não</v>
          </cell>
          <cell r="AF1912" t="str">
            <v>-</v>
          </cell>
          <cell r="AG1912" t="str">
            <v>-</v>
          </cell>
          <cell r="AH1912" t="str">
            <v>Não informada</v>
          </cell>
          <cell r="AI1912" t="str">
            <v>Não Informada</v>
          </cell>
          <cell r="AJ1912" t="str">
            <v>Não</v>
          </cell>
          <cell r="AK1912">
            <v>6</v>
          </cell>
          <cell r="AL1912" t="str">
            <v>Mota &amp; Advogados Associados</v>
          </cell>
          <cell r="AM1912" t="str">
            <v>03.996.810/0001-38</v>
          </cell>
          <cell r="AN1912">
            <v>1</v>
          </cell>
          <cell r="AO1912" t="str">
            <v>Mauro Menezes e Advogados</v>
          </cell>
          <cell r="AP1912" t="str">
            <v>32.901.423/0001-79</v>
          </cell>
          <cell r="AQ1912">
            <v>1</v>
          </cell>
          <cell r="AR1912" t="str">
            <v>Caputo, Bastos e Serra Advogados</v>
          </cell>
          <cell r="AS1912" t="str">
            <v>12.291.813/0001-67</v>
          </cell>
          <cell r="AT1912">
            <v>0</v>
          </cell>
          <cell r="AU1912" t="str">
            <v>x x x</v>
          </cell>
          <cell r="AV1912" t="str">
            <v>x x x</v>
          </cell>
          <cell r="AW1912" t="str">
            <v>Dedução de Honorários Contratuais</v>
          </cell>
          <cell r="AX1912">
            <v>44348</v>
          </cell>
          <cell r="AY1912">
            <v>29326.36</v>
          </cell>
          <cell r="AZ1912">
            <v>49939.360000000001</v>
          </cell>
          <cell r="BA1912">
            <v>79265.72</v>
          </cell>
          <cell r="BB1912">
            <v>1759.58</v>
          </cell>
          <cell r="BC1912">
            <v>2996.3599999999997</v>
          </cell>
          <cell r="BD1912">
            <v>4755.9399999999996</v>
          </cell>
          <cell r="BE1912">
            <v>293.26</v>
          </cell>
          <cell r="BF1912">
            <v>499.39</v>
          </cell>
          <cell r="BG1912">
            <v>792.65</v>
          </cell>
          <cell r="BH1912">
            <v>293.26</v>
          </cell>
          <cell r="BI1912">
            <v>499.39</v>
          </cell>
          <cell r="BJ1912">
            <v>792.65</v>
          </cell>
          <cell r="BK1912">
            <v>0</v>
          </cell>
          <cell r="BL1912">
            <v>0</v>
          </cell>
          <cell r="BM1912">
            <v>0</v>
          </cell>
          <cell r="BN1912">
            <v>26980.260000000002</v>
          </cell>
          <cell r="BO1912">
            <v>45944.220000000008</v>
          </cell>
          <cell r="BP1912">
            <v>72924.48000000001</v>
          </cell>
          <cell r="BQ1912">
            <v>0</v>
          </cell>
          <cell r="BR1912">
            <v>0</v>
          </cell>
          <cell r="BS1912">
            <v>0</v>
          </cell>
          <cell r="BT1912">
            <v>53</v>
          </cell>
          <cell r="BU1912">
            <v>72924.47</v>
          </cell>
          <cell r="BV1912">
            <v>0</v>
          </cell>
          <cell r="BW1912">
            <v>29569.759999999998</v>
          </cell>
          <cell r="BX1912">
            <v>50426.17</v>
          </cell>
          <cell r="BY1912">
            <v>79995.929999999993</v>
          </cell>
          <cell r="BZ1912">
            <v>1774.18</v>
          </cell>
          <cell r="CA1912">
            <v>3025.5599999999995</v>
          </cell>
          <cell r="CB1912">
            <v>4799.74</v>
          </cell>
          <cell r="CC1912">
            <v>295.69</v>
          </cell>
          <cell r="CD1912">
            <v>504.25000000000006</v>
          </cell>
          <cell r="CE1912">
            <v>799.94</v>
          </cell>
          <cell r="CF1912">
            <v>295.69</v>
          </cell>
          <cell r="CG1912">
            <v>504.25000000000006</v>
          </cell>
          <cell r="CH1912">
            <v>799.94</v>
          </cell>
          <cell r="CI1912">
            <v>0</v>
          </cell>
          <cell r="CJ1912">
            <v>0</v>
          </cell>
          <cell r="CK1912">
            <v>0</v>
          </cell>
          <cell r="CL1912">
            <v>27204.2</v>
          </cell>
          <cell r="CM1912">
            <v>46392.11</v>
          </cell>
          <cell r="CN1912">
            <v>73596.31</v>
          </cell>
          <cell r="CO1912">
            <v>0</v>
          </cell>
          <cell r="CP1912">
            <v>0</v>
          </cell>
          <cell r="CQ1912">
            <v>0</v>
          </cell>
          <cell r="CR1912">
            <v>73596.31</v>
          </cell>
          <cell r="CS1912">
            <v>0</v>
          </cell>
          <cell r="CT1912">
            <v>44378</v>
          </cell>
          <cell r="CU1912"/>
          <cell r="CV1912">
            <v>9250</v>
          </cell>
          <cell r="CW1912">
            <v>44835</v>
          </cell>
          <cell r="CX1912">
            <v>1.1095638366066978</v>
          </cell>
          <cell r="CY1912">
            <v>32809.53</v>
          </cell>
          <cell r="CZ1912">
            <v>55951.06</v>
          </cell>
          <cell r="DA1912">
            <v>88760.59</v>
          </cell>
          <cell r="DB1912">
            <v>0</v>
          </cell>
          <cell r="DC1912">
            <v>0</v>
          </cell>
          <cell r="DD1912">
            <v>0</v>
          </cell>
          <cell r="DE1912">
            <v>25708.68</v>
          </cell>
          <cell r="DF1912">
            <v>0</v>
          </cell>
          <cell r="DG1912">
            <v>218160</v>
          </cell>
          <cell r="DH1912">
            <v>1</v>
          </cell>
          <cell r="DI1912">
            <v>32809.53</v>
          </cell>
          <cell r="DJ1912">
            <v>55951.06</v>
          </cell>
          <cell r="DK1912">
            <v>88760.59</v>
          </cell>
          <cell r="DL1912">
            <v>0</v>
          </cell>
          <cell r="DM1912">
            <v>0</v>
          </cell>
          <cell r="DN1912">
            <v>0</v>
          </cell>
          <cell r="DO1912">
            <v>25708.68</v>
          </cell>
          <cell r="DP1912">
            <v>0</v>
          </cell>
          <cell r="DQ1912">
            <v>0</v>
          </cell>
          <cell r="DR1912"/>
          <cell r="DS1912">
            <v>0</v>
          </cell>
          <cell r="DT1912">
            <v>0</v>
          </cell>
        </row>
        <row r="1913">
          <cell r="A1913">
            <v>9251</v>
          </cell>
          <cell r="B1913">
            <v>0</v>
          </cell>
          <cell r="C1913" t="str">
            <v>2021/0208390-3</v>
          </cell>
          <cell r="D1913" t="str">
            <v>0208390-83.2021.3.00.0000</v>
          </cell>
          <cell r="E1913">
            <v>44378</v>
          </cell>
          <cell r="F1913" t="str">
            <v>PAGO - 1ª. 2ª ORDEM - OUT/2022 - 1ª remessa</v>
          </cell>
          <cell r="G1913" t="str">
            <v>sim</v>
          </cell>
          <cell r="H1913">
            <v>44835</v>
          </cell>
          <cell r="I1913" t="str">
            <v>não</v>
          </cell>
          <cell r="J1913" t="str">
            <v>não</v>
          </cell>
          <cell r="K1913">
            <v>1</v>
          </cell>
          <cell r="L1913" t="str">
            <v>MS 4.151/DF</v>
          </cell>
          <cell r="M1913" t="str">
            <v>1995/0038195-8</v>
          </cell>
          <cell r="N1913">
            <v>34901</v>
          </cell>
          <cell r="O1913" t="str">
            <v>Administrativo - Servidor Público Civil - Reajustes de Remuneração, Proventos ou Pensão</v>
          </cell>
          <cell r="P1913" t="str">
            <v>UNIÃO</v>
          </cell>
          <cell r="Q1913" t="str">
            <v>Ministério da Fazenda</v>
          </cell>
          <cell r="R1913">
            <v>36203</v>
          </cell>
          <cell r="S1913" t="str">
            <v>Mandado de Segurança 4.151/DF</v>
          </cell>
          <cell r="T1913" t="str">
            <v>2016/0164406-3</v>
          </cell>
          <cell r="U1913">
            <v>44378</v>
          </cell>
          <cell r="V1913" t="str">
            <v>Ronaldo Araujo de Almeida</v>
          </cell>
          <cell r="W1913" t="str">
            <v>008.124.636-68</v>
          </cell>
          <cell r="X1913">
            <v>13576</v>
          </cell>
          <cell r="Y1913">
            <v>85</v>
          </cell>
          <cell r="Z1913" t="str">
            <v>Servidor Público Civil Inativo</v>
          </cell>
          <cell r="AA1913" t="str">
            <v>Diferença de remuneração - 3,17%</v>
          </cell>
          <cell r="AB1913" t="str">
            <v>Alimentar</v>
          </cell>
          <cell r="AC1913" t="str">
            <v>Não</v>
          </cell>
          <cell r="AD1913" t="str">
            <v>Não</v>
          </cell>
          <cell r="AE1913" t="str">
            <v>Não</v>
          </cell>
          <cell r="AF1913" t="str">
            <v>-</v>
          </cell>
          <cell r="AG1913" t="str">
            <v>-</v>
          </cell>
          <cell r="AH1913" t="str">
            <v>Não informada</v>
          </cell>
          <cell r="AI1913" t="str">
            <v>Não Informada</v>
          </cell>
          <cell r="AJ1913" t="str">
            <v>Não</v>
          </cell>
          <cell r="AK1913">
            <v>6</v>
          </cell>
          <cell r="AL1913" t="str">
            <v>Mota &amp; Advogados Associados</v>
          </cell>
          <cell r="AM1913" t="str">
            <v>03.996.810/0001-38</v>
          </cell>
          <cell r="AN1913">
            <v>1</v>
          </cell>
          <cell r="AO1913" t="str">
            <v>Mauro Menezes e Advogados</v>
          </cell>
          <cell r="AP1913" t="str">
            <v>32.901.423/0001-79</v>
          </cell>
          <cell r="AQ1913">
            <v>1</v>
          </cell>
          <cell r="AR1913" t="str">
            <v>Caputo, Bastos e Serra Advogados</v>
          </cell>
          <cell r="AS1913" t="str">
            <v>12.291.813/0001-67</v>
          </cell>
          <cell r="AT1913">
            <v>0</v>
          </cell>
          <cell r="AU1913" t="str">
            <v>x x x</v>
          </cell>
          <cell r="AV1913" t="str">
            <v>x x x</v>
          </cell>
          <cell r="AW1913" t="str">
            <v>Dedução de Honorários Contratuais</v>
          </cell>
          <cell r="AX1913">
            <v>44348</v>
          </cell>
          <cell r="AY1913">
            <v>29123.77</v>
          </cell>
          <cell r="AZ1913">
            <v>49737.04</v>
          </cell>
          <cell r="BA1913">
            <v>78860.81</v>
          </cell>
          <cell r="BB1913">
            <v>1747.42</v>
          </cell>
          <cell r="BC1913">
            <v>2984.2200000000003</v>
          </cell>
          <cell r="BD1913">
            <v>4731.6400000000003</v>
          </cell>
          <cell r="BE1913">
            <v>291.23</v>
          </cell>
          <cell r="BF1913">
            <v>497.37</v>
          </cell>
          <cell r="BG1913">
            <v>788.6</v>
          </cell>
          <cell r="BH1913">
            <v>291.23</v>
          </cell>
          <cell r="BI1913">
            <v>497.37</v>
          </cell>
          <cell r="BJ1913">
            <v>788.6</v>
          </cell>
          <cell r="BK1913">
            <v>0</v>
          </cell>
          <cell r="BL1913">
            <v>0</v>
          </cell>
          <cell r="BM1913">
            <v>0</v>
          </cell>
          <cell r="BN1913">
            <v>26793.89</v>
          </cell>
          <cell r="BO1913">
            <v>45758.079999999987</v>
          </cell>
          <cell r="BP1913">
            <v>72551.969999999987</v>
          </cell>
          <cell r="BQ1913">
            <v>0</v>
          </cell>
          <cell r="BR1913">
            <v>0</v>
          </cell>
          <cell r="BS1913">
            <v>0</v>
          </cell>
          <cell r="BT1913">
            <v>52</v>
          </cell>
          <cell r="BU1913">
            <v>72551.95</v>
          </cell>
          <cell r="BV1913">
            <v>0</v>
          </cell>
          <cell r="BW1913">
            <v>29365.49</v>
          </cell>
          <cell r="BX1913">
            <v>50221.67</v>
          </cell>
          <cell r="BY1913">
            <v>79587.16</v>
          </cell>
          <cell r="BZ1913">
            <v>1761.92</v>
          </cell>
          <cell r="CA1913">
            <v>3013.29</v>
          </cell>
          <cell r="CB1913">
            <v>4775.21</v>
          </cell>
          <cell r="CC1913">
            <v>293.64999999999998</v>
          </cell>
          <cell r="CD1913">
            <v>502.20000000000005</v>
          </cell>
          <cell r="CE1913">
            <v>795.85</v>
          </cell>
          <cell r="CF1913">
            <v>293.64999999999998</v>
          </cell>
          <cell r="CG1913">
            <v>502.20000000000005</v>
          </cell>
          <cell r="CH1913">
            <v>795.85</v>
          </cell>
          <cell r="CI1913">
            <v>0</v>
          </cell>
          <cell r="CJ1913">
            <v>0</v>
          </cell>
          <cell r="CK1913">
            <v>0</v>
          </cell>
          <cell r="CL1913">
            <v>27016.269999999997</v>
          </cell>
          <cell r="CM1913">
            <v>46203.98</v>
          </cell>
          <cell r="CN1913">
            <v>73220.25</v>
          </cell>
          <cell r="CO1913">
            <v>0</v>
          </cell>
          <cell r="CP1913">
            <v>0</v>
          </cell>
          <cell r="CQ1913">
            <v>0</v>
          </cell>
          <cell r="CR1913">
            <v>73220.25</v>
          </cell>
          <cell r="CS1913">
            <v>0</v>
          </cell>
          <cell r="CT1913">
            <v>44378</v>
          </cell>
          <cell r="CU1913"/>
          <cell r="CV1913">
            <v>9251</v>
          </cell>
          <cell r="CW1913">
            <v>44835</v>
          </cell>
          <cell r="CX1913">
            <v>1.1095638366066978</v>
          </cell>
          <cell r="CY1913">
            <v>32582.880000000001</v>
          </cell>
          <cell r="CZ1913">
            <v>55724.149999999994</v>
          </cell>
          <cell r="DA1913">
            <v>88307.03</v>
          </cell>
          <cell r="DB1913">
            <v>0</v>
          </cell>
          <cell r="DC1913">
            <v>0</v>
          </cell>
          <cell r="DD1913">
            <v>0</v>
          </cell>
          <cell r="DE1913">
            <v>25518.32</v>
          </cell>
          <cell r="DF1913">
            <v>0</v>
          </cell>
          <cell r="DG1913">
            <v>218160</v>
          </cell>
          <cell r="DH1913">
            <v>1</v>
          </cell>
          <cell r="DI1913">
            <v>32582.880000000001</v>
          </cell>
          <cell r="DJ1913">
            <v>55724.149999999994</v>
          </cell>
          <cell r="DK1913">
            <v>88307.03</v>
          </cell>
          <cell r="DL1913">
            <v>0</v>
          </cell>
          <cell r="DM1913">
            <v>0</v>
          </cell>
          <cell r="DN1913">
            <v>0</v>
          </cell>
          <cell r="DO1913">
            <v>25518.32</v>
          </cell>
          <cell r="DP1913">
            <v>0</v>
          </cell>
          <cell r="DQ1913">
            <v>0</v>
          </cell>
          <cell r="DR1913"/>
          <cell r="DS1913">
            <v>0</v>
          </cell>
          <cell r="DT1913">
            <v>0</v>
          </cell>
        </row>
        <row r="1914">
          <cell r="A1914">
            <v>9252</v>
          </cell>
          <cell r="B1914">
            <v>0</v>
          </cell>
          <cell r="C1914" t="str">
            <v>2021/0208391-5</v>
          </cell>
          <cell r="D1914" t="str">
            <v>0208391-68.2021.3.00.0000</v>
          </cell>
          <cell r="E1914">
            <v>44378</v>
          </cell>
          <cell r="F1914" t="str">
            <v>PAGO - 1ª. 2ª ORDEM - OUT/2022 - 1ª remessa</v>
          </cell>
          <cell r="G1914" t="str">
            <v>sim</v>
          </cell>
          <cell r="H1914">
            <v>44835</v>
          </cell>
          <cell r="I1914" t="str">
            <v>não</v>
          </cell>
          <cell r="J1914" t="str">
            <v>não</v>
          </cell>
          <cell r="K1914">
            <v>1</v>
          </cell>
          <cell r="L1914" t="str">
            <v>MS 4.151/DF</v>
          </cell>
          <cell r="M1914" t="str">
            <v>1995/0038195-8</v>
          </cell>
          <cell r="N1914">
            <v>34901</v>
          </cell>
          <cell r="O1914" t="str">
            <v>Administrativo - Servidor Público Civil - Reajustes de Remuneração, Proventos ou Pensão</v>
          </cell>
          <cell r="P1914" t="str">
            <v>UNIÃO</v>
          </cell>
          <cell r="Q1914" t="str">
            <v>Ministério da Fazenda</v>
          </cell>
          <cell r="R1914">
            <v>36203</v>
          </cell>
          <cell r="S1914" t="str">
            <v>Mandado de Segurança 4.151/DF</v>
          </cell>
          <cell r="T1914" t="str">
            <v>2016/0143417-6</v>
          </cell>
          <cell r="U1914">
            <v>44378</v>
          </cell>
          <cell r="V1914" t="str">
            <v>Irene Hasmann dos Santos</v>
          </cell>
          <cell r="W1914" t="str">
            <v>314.931.148-91</v>
          </cell>
          <cell r="X1914">
            <v>17165</v>
          </cell>
          <cell r="Y1914">
            <v>75</v>
          </cell>
          <cell r="Z1914" t="str">
            <v>Servidor Público Civil Inativo</v>
          </cell>
          <cell r="AA1914" t="str">
            <v>Diferença de remuneração - 3,17%</v>
          </cell>
          <cell r="AB1914" t="str">
            <v>Alimentar</v>
          </cell>
          <cell r="AC1914" t="str">
            <v>Não</v>
          </cell>
          <cell r="AD1914" t="str">
            <v>Não</v>
          </cell>
          <cell r="AE1914" t="str">
            <v>Não</v>
          </cell>
          <cell r="AF1914" t="str">
            <v>-</v>
          </cell>
          <cell r="AG1914" t="str">
            <v>-</v>
          </cell>
          <cell r="AH1914" t="str">
            <v>Não informada</v>
          </cell>
          <cell r="AI1914" t="str">
            <v>Não Informada</v>
          </cell>
          <cell r="AJ1914" t="str">
            <v>Não</v>
          </cell>
          <cell r="AK1914">
            <v>6</v>
          </cell>
          <cell r="AL1914" t="str">
            <v>Mota &amp; Advogados Associados</v>
          </cell>
          <cell r="AM1914" t="str">
            <v>03.996.810/0001-38</v>
          </cell>
          <cell r="AN1914">
            <v>1</v>
          </cell>
          <cell r="AO1914" t="str">
            <v>Mauro Menezes e Advogados</v>
          </cell>
          <cell r="AP1914" t="str">
            <v>32.901.423/0001-79</v>
          </cell>
          <cell r="AQ1914">
            <v>1</v>
          </cell>
          <cell r="AR1914" t="str">
            <v>Caputo, Bastos e Serra Advogados</v>
          </cell>
          <cell r="AS1914" t="str">
            <v>12.291.813/0001-67</v>
          </cell>
          <cell r="AT1914">
            <v>0</v>
          </cell>
          <cell r="AU1914" t="str">
            <v>x x x</v>
          </cell>
          <cell r="AV1914" t="str">
            <v>x x x</v>
          </cell>
          <cell r="AW1914" t="str">
            <v>Dedução de Honorários Contratuais</v>
          </cell>
          <cell r="AX1914">
            <v>44348</v>
          </cell>
          <cell r="AY1914">
            <v>29268.2</v>
          </cell>
          <cell r="AZ1914">
            <v>46943.519999999997</v>
          </cell>
          <cell r="BA1914">
            <v>76211.72</v>
          </cell>
          <cell r="BB1914">
            <v>1756.09</v>
          </cell>
          <cell r="BC1914">
            <v>2816.6099999999997</v>
          </cell>
          <cell r="BD1914">
            <v>4572.7</v>
          </cell>
          <cell r="BE1914">
            <v>292.68</v>
          </cell>
          <cell r="BF1914">
            <v>469.43</v>
          </cell>
          <cell r="BG1914">
            <v>762.11</v>
          </cell>
          <cell r="BH1914">
            <v>292.68</v>
          </cell>
          <cell r="BI1914">
            <v>469.43</v>
          </cell>
          <cell r="BJ1914">
            <v>762.11</v>
          </cell>
          <cell r="BK1914">
            <v>0</v>
          </cell>
          <cell r="BL1914">
            <v>0</v>
          </cell>
          <cell r="BM1914">
            <v>0</v>
          </cell>
          <cell r="BN1914">
            <v>26926.75</v>
          </cell>
          <cell r="BO1914">
            <v>43188.05</v>
          </cell>
          <cell r="BP1914">
            <v>70114.8</v>
          </cell>
          <cell r="BQ1914">
            <v>0</v>
          </cell>
          <cell r="BR1914">
            <v>0</v>
          </cell>
          <cell r="BS1914">
            <v>0</v>
          </cell>
          <cell r="BT1914">
            <v>53</v>
          </cell>
          <cell r="BU1914">
            <v>70114.789999999994</v>
          </cell>
          <cell r="BV1914">
            <v>0</v>
          </cell>
          <cell r="BW1914">
            <v>29511.119999999999</v>
          </cell>
          <cell r="BX1914">
            <v>47405.33</v>
          </cell>
          <cell r="BY1914">
            <v>76916.45</v>
          </cell>
          <cell r="BZ1914">
            <v>1770.66</v>
          </cell>
          <cell r="CA1914">
            <v>2844.3100000000004</v>
          </cell>
          <cell r="CB1914">
            <v>4614.97</v>
          </cell>
          <cell r="CC1914">
            <v>295.11</v>
          </cell>
          <cell r="CD1914">
            <v>474.05000000000007</v>
          </cell>
          <cell r="CE1914">
            <v>769.16000000000008</v>
          </cell>
          <cell r="CF1914">
            <v>295.11</v>
          </cell>
          <cell r="CG1914">
            <v>474.05000000000007</v>
          </cell>
          <cell r="CH1914">
            <v>769.16000000000008</v>
          </cell>
          <cell r="CI1914">
            <v>0</v>
          </cell>
          <cell r="CJ1914">
            <v>0</v>
          </cell>
          <cell r="CK1914">
            <v>0</v>
          </cell>
          <cell r="CL1914">
            <v>27150.239999999998</v>
          </cell>
          <cell r="CM1914">
            <v>43612.920000000006</v>
          </cell>
          <cell r="CN1914">
            <v>70763.16</v>
          </cell>
          <cell r="CO1914">
            <v>0</v>
          </cell>
          <cell r="CP1914">
            <v>0</v>
          </cell>
          <cell r="CQ1914">
            <v>0</v>
          </cell>
          <cell r="CR1914">
            <v>70763.16</v>
          </cell>
          <cell r="CS1914">
            <v>0</v>
          </cell>
          <cell r="CT1914">
            <v>44378</v>
          </cell>
          <cell r="CU1914"/>
          <cell r="CV1914">
            <v>9252</v>
          </cell>
          <cell r="CW1914">
            <v>44835</v>
          </cell>
          <cell r="CX1914">
            <v>1.1095638366066978</v>
          </cell>
          <cell r="CY1914">
            <v>32744.47</v>
          </cell>
          <cell r="CZ1914">
            <v>52599.240000000005</v>
          </cell>
          <cell r="DA1914">
            <v>85343.71</v>
          </cell>
          <cell r="DB1914">
            <v>0</v>
          </cell>
          <cell r="DC1914">
            <v>0</v>
          </cell>
          <cell r="DD1914">
            <v>0</v>
          </cell>
          <cell r="DE1914">
            <v>25916.97</v>
          </cell>
          <cell r="DF1914">
            <v>0</v>
          </cell>
          <cell r="DG1914">
            <v>218160</v>
          </cell>
          <cell r="DH1914">
            <v>1</v>
          </cell>
          <cell r="DI1914">
            <v>32744.47</v>
          </cell>
          <cell r="DJ1914">
            <v>52599.240000000005</v>
          </cell>
          <cell r="DK1914">
            <v>85343.71</v>
          </cell>
          <cell r="DL1914">
            <v>0</v>
          </cell>
          <cell r="DM1914">
            <v>0</v>
          </cell>
          <cell r="DN1914">
            <v>0</v>
          </cell>
          <cell r="DO1914">
            <v>25916.97</v>
          </cell>
          <cell r="DP1914">
            <v>0</v>
          </cell>
          <cell r="DQ1914">
            <v>0</v>
          </cell>
          <cell r="DR1914"/>
          <cell r="DS1914">
            <v>0</v>
          </cell>
          <cell r="DT1914">
            <v>0</v>
          </cell>
        </row>
        <row r="1915">
          <cell r="A1915">
            <v>9253</v>
          </cell>
          <cell r="B1915">
            <v>0</v>
          </cell>
          <cell r="C1915" t="str">
            <v>2021/0208393-9</v>
          </cell>
          <cell r="D1915" t="str">
            <v>0208393-38.2021.3.00.0000</v>
          </cell>
          <cell r="E1915">
            <v>44378</v>
          </cell>
          <cell r="F1915" t="str">
            <v>PAGO - 1ª. 2ª ORDEM - OUT/2022 - 2ª remessa</v>
          </cell>
          <cell r="G1915" t="str">
            <v>sim</v>
          </cell>
          <cell r="H1915">
            <v>44835</v>
          </cell>
          <cell r="I1915" t="str">
            <v>sim</v>
          </cell>
          <cell r="J1915" t="str">
            <v>não</v>
          </cell>
          <cell r="K1915">
            <v>2</v>
          </cell>
          <cell r="L1915" t="str">
            <v>MS 4.151/DF</v>
          </cell>
          <cell r="M1915" t="str">
            <v>1995/0038195-8</v>
          </cell>
          <cell r="N1915">
            <v>34901</v>
          </cell>
          <cell r="O1915" t="str">
            <v>Administrativo - Servidor Público Civil - Reajustes de Remuneração, Proventos ou Pensão</v>
          </cell>
          <cell r="P1915" t="str">
            <v>UNIÃO</v>
          </cell>
          <cell r="Q1915" t="str">
            <v>Ministério da Fazenda</v>
          </cell>
          <cell r="R1915">
            <v>36203</v>
          </cell>
          <cell r="S1915" t="str">
            <v>Mandado de Segurança 4.151/DF</v>
          </cell>
          <cell r="T1915" t="str">
            <v>2016/0153056-1</v>
          </cell>
          <cell r="U1915">
            <v>44378</v>
          </cell>
          <cell r="V1915" t="str">
            <v>Mara Marta Lollato de Almeida Rollo</v>
          </cell>
          <cell r="W1915" t="str">
            <v>196.715.208-04</v>
          </cell>
          <cell r="X1915">
            <v>17479</v>
          </cell>
          <cell r="Y1915">
            <v>75</v>
          </cell>
          <cell r="Z1915" t="str">
            <v>Servidor Público Civil Ativo</v>
          </cell>
          <cell r="AA1915" t="str">
            <v>Diferença de remuneração - 3,17%</v>
          </cell>
          <cell r="AB1915" t="str">
            <v>Alimentar</v>
          </cell>
          <cell r="AC1915" t="str">
            <v>Não</v>
          </cell>
          <cell r="AD1915" t="str">
            <v>Não</v>
          </cell>
          <cell r="AE1915" t="str">
            <v>Não</v>
          </cell>
          <cell r="AF1915" t="str">
            <v>-</v>
          </cell>
          <cell r="AG1915" t="str">
            <v>-</v>
          </cell>
          <cell r="AH1915" t="str">
            <v>Não informada</v>
          </cell>
          <cell r="AI1915" t="str">
            <v>Não Informada</v>
          </cell>
          <cell r="AJ1915" t="str">
            <v>Não</v>
          </cell>
          <cell r="AK1915">
            <v>6</v>
          </cell>
          <cell r="AL1915" t="str">
            <v>Mota &amp; Advogados Associados</v>
          </cell>
          <cell r="AM1915" t="str">
            <v>03.996.810/0001-38</v>
          </cell>
          <cell r="AN1915">
            <v>1</v>
          </cell>
          <cell r="AO1915" t="str">
            <v>Mauro Menezes e Advogados</v>
          </cell>
          <cell r="AP1915" t="str">
            <v>32.901.423/0001-79</v>
          </cell>
          <cell r="AQ1915">
            <v>1</v>
          </cell>
          <cell r="AR1915" t="str">
            <v>Caputo, Bastos e Serra Advogados</v>
          </cell>
          <cell r="AS1915" t="str">
            <v>12.291.813/0001-67</v>
          </cell>
          <cell r="AT1915">
            <v>0</v>
          </cell>
          <cell r="AU1915" t="str">
            <v>x x x</v>
          </cell>
          <cell r="AV1915" t="str">
            <v>x x x</v>
          </cell>
          <cell r="AW1915" t="str">
            <v>Dedução de Honorários Contratuais</v>
          </cell>
          <cell r="AX1915">
            <v>44348</v>
          </cell>
          <cell r="AY1915">
            <v>28368.28</v>
          </cell>
          <cell r="AZ1915">
            <v>50501.05</v>
          </cell>
          <cell r="BA1915">
            <v>78869.33</v>
          </cell>
          <cell r="BB1915">
            <v>1702.09</v>
          </cell>
          <cell r="BC1915">
            <v>3030.0599999999995</v>
          </cell>
          <cell r="BD1915">
            <v>4732.1499999999996</v>
          </cell>
          <cell r="BE1915">
            <v>283.68</v>
          </cell>
          <cell r="BF1915">
            <v>505.01000000000005</v>
          </cell>
          <cell r="BG1915">
            <v>788.69</v>
          </cell>
          <cell r="BH1915">
            <v>283.68</v>
          </cell>
          <cell r="BI1915">
            <v>505.01000000000005</v>
          </cell>
          <cell r="BJ1915">
            <v>788.69</v>
          </cell>
          <cell r="BK1915">
            <v>0</v>
          </cell>
          <cell r="BL1915">
            <v>0</v>
          </cell>
          <cell r="BM1915">
            <v>0</v>
          </cell>
          <cell r="BN1915">
            <v>26098.829999999998</v>
          </cell>
          <cell r="BO1915">
            <v>46460.97</v>
          </cell>
          <cell r="BP1915">
            <v>72559.8</v>
          </cell>
          <cell r="BQ1915">
            <v>30521</v>
          </cell>
          <cell r="BR1915">
            <v>3357.31</v>
          </cell>
          <cell r="BS1915">
            <v>6714.62</v>
          </cell>
          <cell r="BT1915">
            <v>53</v>
          </cell>
          <cell r="BU1915">
            <v>72559.789999999994</v>
          </cell>
          <cell r="BV1915">
            <v>3357.31</v>
          </cell>
          <cell r="BW1915">
            <v>28603.73</v>
          </cell>
          <cell r="BX1915">
            <v>50990.16</v>
          </cell>
          <cell r="BY1915">
            <v>79593.89</v>
          </cell>
          <cell r="BZ1915">
            <v>1716.22</v>
          </cell>
          <cell r="CA1915">
            <v>3059.3999999999996</v>
          </cell>
          <cell r="CB1915">
            <v>4775.62</v>
          </cell>
          <cell r="CC1915">
            <v>286.02999999999997</v>
          </cell>
          <cell r="CD1915">
            <v>509.8900000000001</v>
          </cell>
          <cell r="CE1915">
            <v>795.92000000000007</v>
          </cell>
          <cell r="CF1915">
            <v>286.02999999999997</v>
          </cell>
          <cell r="CG1915">
            <v>509.8900000000001</v>
          </cell>
          <cell r="CH1915">
            <v>795.92000000000007</v>
          </cell>
          <cell r="CI1915">
            <v>0</v>
          </cell>
          <cell r="CJ1915">
            <v>0</v>
          </cell>
          <cell r="CK1915">
            <v>0</v>
          </cell>
          <cell r="CL1915">
            <v>26315.45</v>
          </cell>
          <cell r="CM1915">
            <v>46910.98000000001</v>
          </cell>
          <cell r="CN1915">
            <v>73226.430000000008</v>
          </cell>
          <cell r="CO1915">
            <v>30774.32</v>
          </cell>
          <cell r="CP1915">
            <v>3385.17</v>
          </cell>
          <cell r="CQ1915">
            <v>6770.34</v>
          </cell>
          <cell r="CR1915">
            <v>73226.430000000008</v>
          </cell>
          <cell r="CS1915">
            <v>3385.17</v>
          </cell>
          <cell r="CT1915">
            <v>44378</v>
          </cell>
          <cell r="CU1915"/>
          <cell r="CV1915">
            <v>9253</v>
          </cell>
          <cell r="CW1915">
            <v>44835</v>
          </cell>
          <cell r="CX1915">
            <v>1.1095638366066978</v>
          </cell>
          <cell r="CY1915">
            <v>31737.66</v>
          </cell>
          <cell r="CZ1915">
            <v>56576.84</v>
          </cell>
          <cell r="DA1915">
            <v>88314.5</v>
          </cell>
          <cell r="DB1915">
            <v>34146.07</v>
          </cell>
          <cell r="DC1915">
            <v>3756.06</v>
          </cell>
          <cell r="DD1915">
            <v>7512.12</v>
          </cell>
          <cell r="DE1915">
            <v>24672.5</v>
          </cell>
          <cell r="DF1915">
            <v>3756.06</v>
          </cell>
          <cell r="DG1915">
            <v>218160</v>
          </cell>
          <cell r="DH1915">
            <v>1</v>
          </cell>
          <cell r="DI1915">
            <v>31737.66</v>
          </cell>
          <cell r="DJ1915">
            <v>56576.84</v>
          </cell>
          <cell r="DK1915">
            <v>88314.5</v>
          </cell>
          <cell r="DL1915">
            <v>34146.07</v>
          </cell>
          <cell r="DM1915">
            <v>3756.06</v>
          </cell>
          <cell r="DN1915">
            <v>7512.12</v>
          </cell>
          <cell r="DO1915">
            <v>24672.5</v>
          </cell>
          <cell r="DP1915">
            <v>3756.06</v>
          </cell>
          <cell r="DQ1915">
            <v>0</v>
          </cell>
          <cell r="DR1915"/>
          <cell r="DS1915">
            <v>0</v>
          </cell>
          <cell r="DT1915">
            <v>0</v>
          </cell>
        </row>
        <row r="1916">
          <cell r="A1916">
            <v>9254</v>
          </cell>
          <cell r="B1916">
            <v>0</v>
          </cell>
          <cell r="C1916" t="str">
            <v>2021/0208394-0</v>
          </cell>
          <cell r="D1916" t="str">
            <v>0208394-23.2021.3.00.0000</v>
          </cell>
          <cell r="E1916">
            <v>44378</v>
          </cell>
          <cell r="F1916" t="str">
            <v>PAGO - 1ª. 2ª ORDEM - OUT/2022 - 1ª remessa</v>
          </cell>
          <cell r="G1916" t="str">
            <v>sim</v>
          </cell>
          <cell r="H1916">
            <v>44835</v>
          </cell>
          <cell r="I1916" t="str">
            <v>não</v>
          </cell>
          <cell r="J1916" t="str">
            <v>não</v>
          </cell>
          <cell r="K1916">
            <v>1</v>
          </cell>
          <cell r="L1916" t="str">
            <v>MS 4.151/DF</v>
          </cell>
          <cell r="M1916" t="str">
            <v>1995/0038195-8</v>
          </cell>
          <cell r="N1916">
            <v>34901</v>
          </cell>
          <cell r="O1916" t="str">
            <v>Administrativo - Servidor Público Civil - Reajustes de Remuneração, Proventos ou Pensão</v>
          </cell>
          <cell r="P1916" t="str">
            <v>UNIÃO</v>
          </cell>
          <cell r="Q1916" t="str">
            <v>Ministério da Fazenda</v>
          </cell>
          <cell r="R1916">
            <v>36203</v>
          </cell>
          <cell r="S1916" t="str">
            <v>Mandado de Segurança 4.151/DF</v>
          </cell>
          <cell r="T1916" t="str">
            <v>2016/0128398-0</v>
          </cell>
          <cell r="U1916">
            <v>44378</v>
          </cell>
          <cell r="V1916" t="str">
            <v>Antonio Boaventura</v>
          </cell>
          <cell r="W1916" t="str">
            <v xml:space="preserve">015.724.748-15 </v>
          </cell>
          <cell r="X1916">
            <v>14632</v>
          </cell>
          <cell r="Y1916">
            <v>82</v>
          </cell>
          <cell r="Z1916" t="str">
            <v>Servidor Público Civil Inativo</v>
          </cell>
          <cell r="AA1916" t="str">
            <v>Diferença de remuneração - 3,17%</v>
          </cell>
          <cell r="AB1916" t="str">
            <v>Alimentar</v>
          </cell>
          <cell r="AC1916" t="str">
            <v>Não</v>
          </cell>
          <cell r="AD1916" t="str">
            <v>Não</v>
          </cell>
          <cell r="AE1916" t="str">
            <v>Não</v>
          </cell>
          <cell r="AF1916" t="str">
            <v>-</v>
          </cell>
          <cell r="AG1916" t="str">
            <v>-</v>
          </cell>
          <cell r="AH1916" t="str">
            <v>Não informada</v>
          </cell>
          <cell r="AI1916" t="str">
            <v>Não Informada</v>
          </cell>
          <cell r="AJ1916" t="str">
            <v>Não</v>
          </cell>
          <cell r="AK1916">
            <v>6</v>
          </cell>
          <cell r="AL1916" t="str">
            <v>Mota &amp; Advogados Associados</v>
          </cell>
          <cell r="AM1916" t="str">
            <v>03.996.810/0001-38</v>
          </cell>
          <cell r="AN1916">
            <v>1</v>
          </cell>
          <cell r="AO1916" t="str">
            <v>Mauro Menezes e Advogados</v>
          </cell>
          <cell r="AP1916" t="str">
            <v>32.901.423/0001-79</v>
          </cell>
          <cell r="AQ1916">
            <v>1</v>
          </cell>
          <cell r="AR1916" t="str">
            <v>Caputo, Bastos e Serra Advogados</v>
          </cell>
          <cell r="AS1916" t="str">
            <v>12.291.813/0001-67</v>
          </cell>
          <cell r="AT1916">
            <v>0</v>
          </cell>
          <cell r="AU1916" t="str">
            <v>x x x</v>
          </cell>
          <cell r="AV1916" t="str">
            <v>x x x</v>
          </cell>
          <cell r="AW1916" t="str">
            <v>Dedução de Honorários Contratuais</v>
          </cell>
          <cell r="AX1916">
            <v>44348</v>
          </cell>
          <cell r="AY1916">
            <v>28054.76</v>
          </cell>
          <cell r="AZ1916">
            <v>47596.25</v>
          </cell>
          <cell r="BA1916">
            <v>75651.009999999995</v>
          </cell>
          <cell r="BB1916">
            <v>1683.28</v>
          </cell>
          <cell r="BC1916">
            <v>2855.7800000000007</v>
          </cell>
          <cell r="BD1916">
            <v>4539.0600000000004</v>
          </cell>
          <cell r="BE1916">
            <v>280.54000000000002</v>
          </cell>
          <cell r="BF1916">
            <v>475.96999999999997</v>
          </cell>
          <cell r="BG1916">
            <v>756.51</v>
          </cell>
          <cell r="BH1916">
            <v>280.54000000000002</v>
          </cell>
          <cell r="BI1916">
            <v>475.96999999999997</v>
          </cell>
          <cell r="BJ1916">
            <v>756.51</v>
          </cell>
          <cell r="BK1916">
            <v>0</v>
          </cell>
          <cell r="BL1916">
            <v>0</v>
          </cell>
          <cell r="BM1916">
            <v>0</v>
          </cell>
          <cell r="BN1916">
            <v>25810.399999999998</v>
          </cell>
          <cell r="BO1916">
            <v>43788.530000000013</v>
          </cell>
          <cell r="BP1916">
            <v>69598.930000000008</v>
          </cell>
          <cell r="BQ1916">
            <v>0</v>
          </cell>
          <cell r="BR1916">
            <v>0</v>
          </cell>
          <cell r="BS1916">
            <v>0</v>
          </cell>
          <cell r="BT1916">
            <v>53</v>
          </cell>
          <cell r="BU1916">
            <v>69598.929999999993</v>
          </cell>
          <cell r="BV1916">
            <v>0</v>
          </cell>
          <cell r="BW1916">
            <v>28287.61</v>
          </cell>
          <cell r="BX1916">
            <v>48060.479999999996</v>
          </cell>
          <cell r="BY1916">
            <v>76348.09</v>
          </cell>
          <cell r="BZ1916">
            <v>1697.25</v>
          </cell>
          <cell r="CA1916">
            <v>2883.619999999999</v>
          </cell>
          <cell r="CB1916">
            <v>4580.869999999999</v>
          </cell>
          <cell r="CC1916">
            <v>282.87</v>
          </cell>
          <cell r="CD1916">
            <v>480.6</v>
          </cell>
          <cell r="CE1916">
            <v>763.47</v>
          </cell>
          <cell r="CF1916">
            <v>282.87</v>
          </cell>
          <cell r="CG1916">
            <v>480.6</v>
          </cell>
          <cell r="CH1916">
            <v>763.47</v>
          </cell>
          <cell r="CI1916">
            <v>0</v>
          </cell>
          <cell r="CJ1916">
            <v>0</v>
          </cell>
          <cell r="CK1916">
            <v>0</v>
          </cell>
          <cell r="CL1916">
            <v>26024.620000000003</v>
          </cell>
          <cell r="CM1916">
            <v>44215.659999999996</v>
          </cell>
          <cell r="CN1916">
            <v>70240.28</v>
          </cell>
          <cell r="CO1916">
            <v>0</v>
          </cell>
          <cell r="CP1916">
            <v>0</v>
          </cell>
          <cell r="CQ1916">
            <v>0</v>
          </cell>
          <cell r="CR1916">
            <v>70240.28</v>
          </cell>
          <cell r="CS1916">
            <v>0</v>
          </cell>
          <cell r="CT1916">
            <v>44378</v>
          </cell>
          <cell r="CU1916"/>
          <cell r="CV1916">
            <v>9254</v>
          </cell>
          <cell r="CW1916">
            <v>44835</v>
          </cell>
          <cell r="CX1916">
            <v>1.1095638366066978</v>
          </cell>
          <cell r="CY1916">
            <v>31386.9</v>
          </cell>
          <cell r="CZ1916">
            <v>53326.170000000006</v>
          </cell>
          <cell r="DA1916">
            <v>84713.07</v>
          </cell>
          <cell r="DB1916">
            <v>0</v>
          </cell>
          <cell r="DC1916">
            <v>0</v>
          </cell>
          <cell r="DD1916">
            <v>0</v>
          </cell>
          <cell r="DE1916">
            <v>24609.86</v>
          </cell>
          <cell r="DF1916">
            <v>0</v>
          </cell>
          <cell r="DG1916">
            <v>218160</v>
          </cell>
          <cell r="DH1916">
            <v>1</v>
          </cell>
          <cell r="DI1916">
            <v>31386.9</v>
          </cell>
          <cell r="DJ1916">
            <v>53326.170000000006</v>
          </cell>
          <cell r="DK1916">
            <v>84713.07</v>
          </cell>
          <cell r="DL1916">
            <v>0</v>
          </cell>
          <cell r="DM1916">
            <v>0</v>
          </cell>
          <cell r="DN1916">
            <v>0</v>
          </cell>
          <cell r="DO1916">
            <v>24609.86</v>
          </cell>
          <cell r="DP1916">
            <v>0</v>
          </cell>
          <cell r="DQ1916">
            <v>0</v>
          </cell>
          <cell r="DR1916"/>
          <cell r="DS1916">
            <v>0</v>
          </cell>
          <cell r="DT1916">
            <v>0</v>
          </cell>
        </row>
        <row r="1917">
          <cell r="A1917">
            <v>9255</v>
          </cell>
          <cell r="B1917">
            <v>0</v>
          </cell>
          <cell r="C1917" t="str">
            <v>2021/0208396-4</v>
          </cell>
          <cell r="D1917" t="str">
            <v>0208396-90.2021.3.00.0000</v>
          </cell>
          <cell r="E1917">
            <v>44378</v>
          </cell>
          <cell r="F1917" t="str">
            <v>PAGO - 1ª. 2ª ORDEM - OUT/2022 - 1ª remessa</v>
          </cell>
          <cell r="G1917" t="str">
            <v>sim</v>
          </cell>
          <cell r="H1917">
            <v>44835</v>
          </cell>
          <cell r="I1917" t="str">
            <v>não</v>
          </cell>
          <cell r="J1917" t="str">
            <v>não</v>
          </cell>
          <cell r="K1917">
            <v>1</v>
          </cell>
          <cell r="L1917" t="str">
            <v>MS 4.151/DF</v>
          </cell>
          <cell r="M1917" t="str">
            <v>1995/0038195-8</v>
          </cell>
          <cell r="N1917">
            <v>34901</v>
          </cell>
          <cell r="O1917" t="str">
            <v>Administrativo - Servidor Público Civil - Reajustes de Remuneração, Proventos ou Pensão</v>
          </cell>
          <cell r="P1917" t="str">
            <v>UNIÃO</v>
          </cell>
          <cell r="Q1917" t="str">
            <v>Ministério da Fazenda</v>
          </cell>
          <cell r="R1917">
            <v>36203</v>
          </cell>
          <cell r="S1917" t="str">
            <v>Mandado de Segurança 4.151/DF</v>
          </cell>
          <cell r="T1917" t="str">
            <v>2016/0155781-7</v>
          </cell>
          <cell r="U1917">
            <v>44378</v>
          </cell>
          <cell r="V1917" t="str">
            <v>Maria Luiza Vieira Pinto</v>
          </cell>
          <cell r="W1917" t="str">
            <v xml:space="preserve">548.507.208-97 </v>
          </cell>
          <cell r="X1917">
            <v>17450</v>
          </cell>
          <cell r="Y1917">
            <v>75</v>
          </cell>
          <cell r="Z1917" t="str">
            <v>Servidor Público Civil Ativo</v>
          </cell>
          <cell r="AA1917" t="str">
            <v>Diferença de remuneração - 3,17%</v>
          </cell>
          <cell r="AB1917" t="str">
            <v>Alimentar</v>
          </cell>
          <cell r="AC1917" t="str">
            <v>Não</v>
          </cell>
          <cell r="AD1917" t="str">
            <v>Não</v>
          </cell>
          <cell r="AE1917" t="str">
            <v>Não</v>
          </cell>
          <cell r="AF1917" t="str">
            <v>-</v>
          </cell>
          <cell r="AG1917" t="str">
            <v>-</v>
          </cell>
          <cell r="AH1917" t="str">
            <v>Não informada</v>
          </cell>
          <cell r="AI1917" t="str">
            <v>Não Informada</v>
          </cell>
          <cell r="AJ1917" t="str">
            <v>Não</v>
          </cell>
          <cell r="AK1917">
            <v>6</v>
          </cell>
          <cell r="AL1917" t="str">
            <v>Mota &amp; Advogados Associados</v>
          </cell>
          <cell r="AM1917" t="str">
            <v>03.996.810/0001-38</v>
          </cell>
          <cell r="AN1917">
            <v>1</v>
          </cell>
          <cell r="AO1917" t="str">
            <v>Mauro Menezes e Advogados</v>
          </cell>
          <cell r="AP1917" t="str">
            <v>32.901.423/0001-79</v>
          </cell>
          <cell r="AQ1917">
            <v>1</v>
          </cell>
          <cell r="AR1917" t="str">
            <v>Caputo, Bastos e Serra Advogados</v>
          </cell>
          <cell r="AS1917" t="str">
            <v>12.291.813/0001-67</v>
          </cell>
          <cell r="AT1917">
            <v>0</v>
          </cell>
          <cell r="AU1917" t="str">
            <v>x x x</v>
          </cell>
          <cell r="AV1917" t="str">
            <v>x x x</v>
          </cell>
          <cell r="AW1917" t="str">
            <v>Dedução de Honorários Contratuais</v>
          </cell>
          <cell r="AX1917">
            <v>44348</v>
          </cell>
          <cell r="AY1917">
            <v>25385.41</v>
          </cell>
          <cell r="AZ1917">
            <v>42773.02</v>
          </cell>
          <cell r="BA1917">
            <v>68158.429999999993</v>
          </cell>
          <cell r="BB1917">
            <v>1523.12</v>
          </cell>
          <cell r="BC1917">
            <v>2566.38</v>
          </cell>
          <cell r="BD1917">
            <v>4089.5</v>
          </cell>
          <cell r="BE1917">
            <v>253.85</v>
          </cell>
          <cell r="BF1917">
            <v>427.73</v>
          </cell>
          <cell r="BG1917">
            <v>681.58</v>
          </cell>
          <cell r="BH1917">
            <v>253.85</v>
          </cell>
          <cell r="BI1917">
            <v>427.73</v>
          </cell>
          <cell r="BJ1917">
            <v>681.58</v>
          </cell>
          <cell r="BK1917">
            <v>0</v>
          </cell>
          <cell r="BL1917">
            <v>0</v>
          </cell>
          <cell r="BM1917">
            <v>0</v>
          </cell>
          <cell r="BN1917">
            <v>23354.590000000004</v>
          </cell>
          <cell r="BO1917">
            <v>39351.179999999986</v>
          </cell>
          <cell r="BP1917">
            <v>62705.76999999999</v>
          </cell>
          <cell r="BQ1917">
            <v>29288</v>
          </cell>
          <cell r="BR1917">
            <v>3221.68</v>
          </cell>
          <cell r="BS1917">
            <v>6443.36</v>
          </cell>
          <cell r="BT1917">
            <v>53</v>
          </cell>
          <cell r="BU1917">
            <v>62705.760000000002</v>
          </cell>
          <cell r="BV1917">
            <v>3221.68</v>
          </cell>
          <cell r="BW1917">
            <v>25596.1</v>
          </cell>
          <cell r="BX1917">
            <v>43190.63</v>
          </cell>
          <cell r="BY1917">
            <v>68786.73</v>
          </cell>
          <cell r="BZ1917">
            <v>1535.76</v>
          </cell>
          <cell r="CA1917">
            <v>2591.4299999999994</v>
          </cell>
          <cell r="CB1917">
            <v>4127.1899999999996</v>
          </cell>
          <cell r="CC1917">
            <v>255.96</v>
          </cell>
          <cell r="CD1917">
            <v>431.9</v>
          </cell>
          <cell r="CE1917">
            <v>687.86</v>
          </cell>
          <cell r="CF1917">
            <v>255.96</v>
          </cell>
          <cell r="CG1917">
            <v>431.9</v>
          </cell>
          <cell r="CH1917">
            <v>687.86</v>
          </cell>
          <cell r="CI1917">
            <v>0</v>
          </cell>
          <cell r="CJ1917">
            <v>0</v>
          </cell>
          <cell r="CK1917">
            <v>0</v>
          </cell>
          <cell r="CL1917">
            <v>23548.420000000002</v>
          </cell>
          <cell r="CM1917">
            <v>39735.400000000009</v>
          </cell>
          <cell r="CN1917">
            <v>63283.820000000007</v>
          </cell>
          <cell r="CO1917">
            <v>29531.09</v>
          </cell>
          <cell r="CP1917">
            <v>3248.41</v>
          </cell>
          <cell r="CQ1917">
            <v>6496.82</v>
          </cell>
          <cell r="CR1917">
            <v>63283.820000000007</v>
          </cell>
          <cell r="CS1917">
            <v>3248.41</v>
          </cell>
          <cell r="CT1917">
            <v>44378</v>
          </cell>
          <cell r="CU1917"/>
          <cell r="CV1917">
            <v>9255</v>
          </cell>
          <cell r="CW1917">
            <v>44835</v>
          </cell>
          <cell r="CX1917">
            <v>1.1095638366066978</v>
          </cell>
          <cell r="CY1917">
            <v>28400.5</v>
          </cell>
          <cell r="CZ1917">
            <v>47922.759999999995</v>
          </cell>
          <cell r="DA1917">
            <v>76323.259999999995</v>
          </cell>
          <cell r="DB1917">
            <v>32766.62</v>
          </cell>
          <cell r="DC1917">
            <v>3604.32</v>
          </cell>
          <cell r="DD1917">
            <v>7208.64</v>
          </cell>
          <cell r="DE1917">
            <v>22294.639999999999</v>
          </cell>
          <cell r="DF1917">
            <v>3604.32</v>
          </cell>
          <cell r="DG1917">
            <v>218160</v>
          </cell>
          <cell r="DH1917">
            <v>1</v>
          </cell>
          <cell r="DI1917">
            <v>28400.5</v>
          </cell>
          <cell r="DJ1917">
            <v>47922.759999999995</v>
          </cell>
          <cell r="DK1917">
            <v>76323.259999999995</v>
          </cell>
          <cell r="DL1917">
            <v>32766.62</v>
          </cell>
          <cell r="DM1917">
            <v>3604.32</v>
          </cell>
          <cell r="DN1917">
            <v>7208.64</v>
          </cell>
          <cell r="DO1917">
            <v>22294.639999999999</v>
          </cell>
          <cell r="DP1917">
            <v>3604.32</v>
          </cell>
          <cell r="DQ1917">
            <v>0</v>
          </cell>
          <cell r="DR1917"/>
          <cell r="DS1917">
            <v>0</v>
          </cell>
          <cell r="DT1917">
            <v>0</v>
          </cell>
        </row>
        <row r="1918">
          <cell r="A1918">
            <v>9256</v>
          </cell>
          <cell r="B1918">
            <v>0</v>
          </cell>
          <cell r="C1918" t="str">
            <v>2021/0208397-6</v>
          </cell>
          <cell r="D1918" t="str">
            <v>0208397-75.2021.3.00.0000</v>
          </cell>
          <cell r="E1918">
            <v>44378</v>
          </cell>
          <cell r="F1918" t="str">
            <v>PRC 9256  - VIROU RPV</v>
          </cell>
          <cell r="G1918"/>
          <cell r="H1918"/>
          <cell r="I1918"/>
          <cell r="J1918"/>
          <cell r="K1918"/>
          <cell r="L1918" t="str">
            <v>MS 4.151/DF</v>
          </cell>
          <cell r="M1918" t="str">
            <v>1995/0038195-8</v>
          </cell>
          <cell r="N1918">
            <v>34901</v>
          </cell>
          <cell r="O1918" t="str">
            <v>Administrativo - Servidor Público Civil - Reajustes de Remuneração, Proventos ou Pensão</v>
          </cell>
          <cell r="P1918" t="str">
            <v>UNIÃO</v>
          </cell>
          <cell r="Q1918" t="str">
            <v>Ministério da Fazenda</v>
          </cell>
          <cell r="R1918">
            <v>36203</v>
          </cell>
          <cell r="S1918" t="str">
            <v>Mandado de Segurança 4.151/DF</v>
          </cell>
          <cell r="T1918" t="str">
            <v>2016/0128464-9</v>
          </cell>
          <cell r="U1918">
            <v>44378</v>
          </cell>
          <cell r="V1918" t="str">
            <v>Dário Felicíssimo de Souza Filho</v>
          </cell>
          <cell r="W1918" t="str">
            <v>236.799.488-91</v>
          </cell>
          <cell r="X1918">
            <v>15326</v>
          </cell>
          <cell r="Y1918">
            <v>81</v>
          </cell>
          <cell r="Z1918" t="str">
            <v>Servidor Público Civil Inativo</v>
          </cell>
          <cell r="AA1918" t="str">
            <v>Diferença de remuneração - 3,17%</v>
          </cell>
          <cell r="AB1918" t="str">
            <v>Alimentar</v>
          </cell>
          <cell r="AC1918" t="str">
            <v>Não</v>
          </cell>
          <cell r="AD1918" t="str">
            <v>Não</v>
          </cell>
          <cell r="AE1918" t="str">
            <v>Não</v>
          </cell>
          <cell r="AF1918" t="str">
            <v>-</v>
          </cell>
          <cell r="AG1918" t="str">
            <v>-</v>
          </cell>
          <cell r="AH1918" t="str">
            <v>Não informada</v>
          </cell>
          <cell r="AI1918" t="str">
            <v>Não Informada</v>
          </cell>
          <cell r="AJ1918" t="str">
            <v>Não</v>
          </cell>
          <cell r="AK1918">
            <v>6</v>
          </cell>
          <cell r="AL1918" t="str">
            <v>Mota &amp; Advogados Associados</v>
          </cell>
          <cell r="AM1918" t="str">
            <v>03.996.810/0001-38</v>
          </cell>
          <cell r="AN1918">
            <v>1</v>
          </cell>
          <cell r="AO1918" t="str">
            <v>Mauro Menezes e Advogados</v>
          </cell>
          <cell r="AP1918" t="str">
            <v>32.901.423/0001-79</v>
          </cell>
          <cell r="AQ1918">
            <v>1</v>
          </cell>
          <cell r="AR1918" t="str">
            <v>Caputo, Bastos e Serra Advogados</v>
          </cell>
          <cell r="AS1918" t="str">
            <v>12.291.813/0001-67</v>
          </cell>
          <cell r="AT1918">
            <v>0</v>
          </cell>
          <cell r="AU1918" t="str">
            <v>x x x</v>
          </cell>
          <cell r="AV1918" t="str">
            <v>x x x</v>
          </cell>
          <cell r="AW1918" t="str">
            <v>Dedução de Honorários Contratuais</v>
          </cell>
          <cell r="AX1918">
            <v>44348</v>
          </cell>
          <cell r="AY1918">
            <v>26163.69</v>
          </cell>
          <cell r="AZ1918">
            <v>46012.85</v>
          </cell>
          <cell r="BA1918">
            <v>72176.539999999994</v>
          </cell>
          <cell r="BB1918">
            <v>1569.82</v>
          </cell>
          <cell r="BC1918">
            <v>2760.7700000000004</v>
          </cell>
          <cell r="BD1918">
            <v>4330.59</v>
          </cell>
          <cell r="BE1918">
            <v>261.63</v>
          </cell>
          <cell r="BF1918">
            <v>460.13</v>
          </cell>
          <cell r="BG1918">
            <v>721.76</v>
          </cell>
          <cell r="BH1918">
            <v>261.63</v>
          </cell>
          <cell r="BI1918">
            <v>460.13</v>
          </cell>
          <cell r="BJ1918">
            <v>721.76</v>
          </cell>
          <cell r="BK1918">
            <v>0</v>
          </cell>
          <cell r="BL1918">
            <v>0</v>
          </cell>
          <cell r="BM1918">
            <v>0</v>
          </cell>
          <cell r="BN1918">
            <v>24070.609999999997</v>
          </cell>
          <cell r="BO1918">
            <v>42331.820000000007</v>
          </cell>
          <cell r="BP1918">
            <v>66402.430000000008</v>
          </cell>
          <cell r="BQ1918">
            <v>0</v>
          </cell>
          <cell r="BR1918">
            <v>0</v>
          </cell>
          <cell r="BS1918">
            <v>0</v>
          </cell>
          <cell r="BT1918">
            <v>53</v>
          </cell>
          <cell r="BU1918">
            <v>66402.42</v>
          </cell>
          <cell r="BV1918">
            <v>0</v>
          </cell>
          <cell r="BW1918">
            <v>26380.84</v>
          </cell>
          <cell r="BX1918">
            <v>46459.270000000004</v>
          </cell>
          <cell r="BY1918">
            <v>72840.11</v>
          </cell>
          <cell r="BZ1918">
            <v>1582.85</v>
          </cell>
          <cell r="CA1918">
            <v>2787.5499999999997</v>
          </cell>
          <cell r="CB1918">
            <v>4370.3999999999996</v>
          </cell>
          <cell r="CC1918">
            <v>263.8</v>
          </cell>
          <cell r="CD1918">
            <v>464.58</v>
          </cell>
          <cell r="CE1918">
            <v>728.38</v>
          </cell>
          <cell r="CF1918">
            <v>263.8</v>
          </cell>
          <cell r="CG1918">
            <v>464.58</v>
          </cell>
          <cell r="CH1918">
            <v>728.38</v>
          </cell>
          <cell r="CI1918">
            <v>0</v>
          </cell>
          <cell r="CJ1918">
            <v>0</v>
          </cell>
          <cell r="CK1918">
            <v>0</v>
          </cell>
          <cell r="CL1918">
            <v>24270.390000000003</v>
          </cell>
          <cell r="CM1918">
            <v>42742.559999999998</v>
          </cell>
          <cell r="CN1918">
            <v>67012.95</v>
          </cell>
          <cell r="CO1918">
            <v>0</v>
          </cell>
          <cell r="CP1918">
            <v>0</v>
          </cell>
          <cell r="CQ1918">
            <v>0</v>
          </cell>
          <cell r="CR1918">
            <v>67012.95</v>
          </cell>
          <cell r="CS1918">
            <v>0</v>
          </cell>
          <cell r="CT1918">
            <v>44378</v>
          </cell>
          <cell r="CU1918"/>
          <cell r="CV1918" t="str">
            <v/>
          </cell>
          <cell r="CW1918" t="str">
            <v/>
          </cell>
          <cell r="CX1918" t="str">
            <v/>
          </cell>
          <cell r="CY1918" t="str">
            <v/>
          </cell>
          <cell r="CZ1918" t="str">
            <v/>
          </cell>
          <cell r="DA1918" t="str">
            <v/>
          </cell>
          <cell r="DB1918" t="str">
            <v/>
          </cell>
          <cell r="DC1918" t="str">
            <v/>
          </cell>
          <cell r="DD1918" t="str">
            <v/>
          </cell>
          <cell r="DE1918" t="str">
            <v/>
          </cell>
          <cell r="DF1918" t="str">
            <v/>
          </cell>
          <cell r="DG1918" t="str">
            <v/>
          </cell>
          <cell r="DH1918" t="str">
            <v/>
          </cell>
          <cell r="DI1918" t="str">
            <v/>
          </cell>
          <cell r="DJ1918" t="str">
            <v/>
          </cell>
          <cell r="DK1918" t="str">
            <v/>
          </cell>
          <cell r="DL1918" t="str">
            <v/>
          </cell>
          <cell r="DM1918" t="str">
            <v/>
          </cell>
          <cell r="DN1918" t="str">
            <v/>
          </cell>
          <cell r="DO1918" t="str">
            <v/>
          </cell>
          <cell r="DP1918" t="str">
            <v/>
          </cell>
          <cell r="DQ1918" t="str">
            <v/>
          </cell>
          <cell r="DR1918"/>
          <cell r="DS1918" t="str">
            <v/>
          </cell>
          <cell r="DT1918">
            <v>0</v>
          </cell>
        </row>
        <row r="1919">
          <cell r="A1919">
            <v>9257</v>
          </cell>
          <cell r="B1919">
            <v>0</v>
          </cell>
          <cell r="C1919" t="str">
            <v>2021/0208402-7</v>
          </cell>
          <cell r="D1919" t="str">
            <v>0208402-97.2021.3.00.0000</v>
          </cell>
          <cell r="E1919">
            <v>44378</v>
          </cell>
          <cell r="F1919" t="str">
            <v>PAGO - 1ª. 2ª ORDEM - OUT/2022 - 2ª remessa</v>
          </cell>
          <cell r="G1919" t="str">
            <v>sim</v>
          </cell>
          <cell r="H1919">
            <v>44835</v>
          </cell>
          <cell r="I1919" t="str">
            <v>sim</v>
          </cell>
          <cell r="J1919" t="str">
            <v>não</v>
          </cell>
          <cell r="K1919">
            <v>2</v>
          </cell>
          <cell r="L1919" t="str">
            <v>MS 4.151/DF</v>
          </cell>
          <cell r="M1919" t="str">
            <v>1995/0038195-8</v>
          </cell>
          <cell r="N1919">
            <v>34901</v>
          </cell>
          <cell r="O1919" t="str">
            <v>Administrativo - Servidor Público Civil - Reajustes de Remuneração, Proventos ou Pensão</v>
          </cell>
          <cell r="P1919" t="str">
            <v>UNIÃO</v>
          </cell>
          <cell r="Q1919" t="str">
            <v>Ministério da Fazenda</v>
          </cell>
          <cell r="R1919">
            <v>36203</v>
          </cell>
          <cell r="S1919" t="str">
            <v>Mandado de Segurança 4.151/DF</v>
          </cell>
          <cell r="T1919" t="str">
            <v>2016/0157049-5</v>
          </cell>
          <cell r="U1919">
            <v>44378</v>
          </cell>
          <cell r="V1919" t="str">
            <v>Necy Lucas Cortes</v>
          </cell>
          <cell r="W1919" t="str">
            <v>071.485.937-00</v>
          </cell>
          <cell r="X1919">
            <v>11004</v>
          </cell>
          <cell r="Y1919">
            <v>92</v>
          </cell>
          <cell r="Z1919" t="str">
            <v>Servidor Público Civil Inativo</v>
          </cell>
          <cell r="AA1919" t="str">
            <v>Diferença de remuneração - 3,17%</v>
          </cell>
          <cell r="AB1919" t="str">
            <v>Alimentar</v>
          </cell>
          <cell r="AC1919" t="str">
            <v>Não</v>
          </cell>
          <cell r="AD1919" t="str">
            <v>Não</v>
          </cell>
          <cell r="AE1919" t="str">
            <v>Não</v>
          </cell>
          <cell r="AF1919" t="str">
            <v>-</v>
          </cell>
          <cell r="AG1919" t="str">
            <v>-</v>
          </cell>
          <cell r="AH1919" t="str">
            <v>Não informada</v>
          </cell>
          <cell r="AI1919" t="str">
            <v>Não Informada</v>
          </cell>
          <cell r="AJ1919" t="str">
            <v>Não</v>
          </cell>
          <cell r="AK1919">
            <v>6</v>
          </cell>
          <cell r="AL1919" t="str">
            <v>Mota &amp; Advogados Associados</v>
          </cell>
          <cell r="AM1919" t="str">
            <v>03.996.810/0001-38</v>
          </cell>
          <cell r="AN1919">
            <v>1</v>
          </cell>
          <cell r="AO1919" t="str">
            <v>Mauro Menezes e Advogados</v>
          </cell>
          <cell r="AP1919" t="str">
            <v>32.901.423/0001-79</v>
          </cell>
          <cell r="AQ1919">
            <v>1</v>
          </cell>
          <cell r="AR1919" t="str">
            <v>Caputo, Bastos e Serra Advogados</v>
          </cell>
          <cell r="AS1919" t="str">
            <v>12.291.813/0001-67</v>
          </cell>
          <cell r="AT1919">
            <v>0</v>
          </cell>
          <cell r="AU1919" t="str">
            <v>x x x</v>
          </cell>
          <cell r="AV1919" t="str">
            <v>x x x</v>
          </cell>
          <cell r="AW1919" t="str">
            <v>Dedução de Honorários Contratuais</v>
          </cell>
          <cell r="AX1919">
            <v>44348</v>
          </cell>
          <cell r="AY1919">
            <v>36756.33</v>
          </cell>
          <cell r="AZ1919">
            <v>62700.03</v>
          </cell>
          <cell r="BA1919">
            <v>99456.36</v>
          </cell>
          <cell r="BB1919">
            <v>2205.37</v>
          </cell>
          <cell r="BC1919">
            <v>3762.01</v>
          </cell>
          <cell r="BD1919">
            <v>5967.38</v>
          </cell>
          <cell r="BE1919">
            <v>367.56</v>
          </cell>
          <cell r="BF1919">
            <v>627</v>
          </cell>
          <cell r="BG1919">
            <v>994.56</v>
          </cell>
          <cell r="BH1919">
            <v>367.56</v>
          </cell>
          <cell r="BI1919">
            <v>627</v>
          </cell>
          <cell r="BJ1919">
            <v>994.56</v>
          </cell>
          <cell r="BK1919">
            <v>0</v>
          </cell>
          <cell r="BL1919">
            <v>0</v>
          </cell>
          <cell r="BM1919">
            <v>0</v>
          </cell>
          <cell r="BN1919">
            <v>33815.840000000004</v>
          </cell>
          <cell r="BO1919">
            <v>57684.02</v>
          </cell>
          <cell r="BP1919">
            <v>91499.86</v>
          </cell>
          <cell r="BQ1919">
            <v>0</v>
          </cell>
          <cell r="BR1919">
            <v>0</v>
          </cell>
          <cell r="BS1919">
            <v>0</v>
          </cell>
          <cell r="BT1919">
            <v>53</v>
          </cell>
          <cell r="BU1919">
            <v>91499.86</v>
          </cell>
          <cell r="BV1919">
            <v>0</v>
          </cell>
          <cell r="BW1919">
            <v>37061.4</v>
          </cell>
          <cell r="BX1919">
            <v>63311.090000000004</v>
          </cell>
          <cell r="BY1919">
            <v>100372.49</v>
          </cell>
          <cell r="BZ1919">
            <v>2223.6799999999998</v>
          </cell>
          <cell r="CA1919">
            <v>3798.65</v>
          </cell>
          <cell r="CB1919">
            <v>6022.33</v>
          </cell>
          <cell r="CC1919">
            <v>370.61</v>
          </cell>
          <cell r="CD1919">
            <v>633.1</v>
          </cell>
          <cell r="CE1919">
            <v>1003.71</v>
          </cell>
          <cell r="CF1919">
            <v>370.61</v>
          </cell>
          <cell r="CG1919">
            <v>633.1</v>
          </cell>
          <cell r="CH1919">
            <v>1003.71</v>
          </cell>
          <cell r="CI1919">
            <v>0</v>
          </cell>
          <cell r="CJ1919">
            <v>0</v>
          </cell>
          <cell r="CK1919">
            <v>0</v>
          </cell>
          <cell r="CL1919">
            <v>34096.5</v>
          </cell>
          <cell r="CM1919">
            <v>58246.240000000005</v>
          </cell>
          <cell r="CN1919">
            <v>92342.74</v>
          </cell>
          <cell r="CO1919">
            <v>0</v>
          </cell>
          <cell r="CP1919">
            <v>0</v>
          </cell>
          <cell r="CQ1919">
            <v>0</v>
          </cell>
          <cell r="CR1919">
            <v>92342.74</v>
          </cell>
          <cell r="CS1919">
            <v>0</v>
          </cell>
          <cell r="CT1919">
            <v>44378</v>
          </cell>
          <cell r="CU1919"/>
          <cell r="CV1919">
            <v>9257</v>
          </cell>
          <cell r="CW1919">
            <v>44835</v>
          </cell>
          <cell r="CX1919">
            <v>1.1095638366066978</v>
          </cell>
          <cell r="CY1919">
            <v>41121.980000000003</v>
          </cell>
          <cell r="CZ1919">
            <v>70247.699999999983</v>
          </cell>
          <cell r="DA1919">
            <v>111369.68</v>
          </cell>
          <cell r="DB1919">
            <v>0</v>
          </cell>
          <cell r="DC1919">
            <v>0</v>
          </cell>
          <cell r="DD1919">
            <v>0</v>
          </cell>
          <cell r="DE1919">
            <v>32212.41</v>
          </cell>
          <cell r="DF1919">
            <v>0</v>
          </cell>
          <cell r="DG1919">
            <v>218160</v>
          </cell>
          <cell r="DH1919">
            <v>1</v>
          </cell>
          <cell r="DI1919">
            <v>41121.980000000003</v>
          </cell>
          <cell r="DJ1919">
            <v>70247.699999999983</v>
          </cell>
          <cell r="DK1919">
            <v>111369.68</v>
          </cell>
          <cell r="DL1919">
            <v>0</v>
          </cell>
          <cell r="DM1919">
            <v>0</v>
          </cell>
          <cell r="DN1919">
            <v>0</v>
          </cell>
          <cell r="DO1919">
            <v>32212.41</v>
          </cell>
          <cell r="DP1919">
            <v>0</v>
          </cell>
          <cell r="DQ1919">
            <v>0</v>
          </cell>
          <cell r="DR1919"/>
          <cell r="DS1919">
            <v>0</v>
          </cell>
          <cell r="DT1919">
            <v>0</v>
          </cell>
        </row>
        <row r="1920">
          <cell r="A1920">
            <v>9258</v>
          </cell>
          <cell r="B1920">
            <v>0</v>
          </cell>
          <cell r="C1920" t="str">
            <v>2021/0208403-9</v>
          </cell>
          <cell r="D1920" t="str">
            <v>0208403-82.2021.3.00.0000</v>
          </cell>
          <cell r="E1920">
            <v>44378</v>
          </cell>
          <cell r="F1920" t="str">
            <v>PAGO - 1ª. 2ª ORDEM - OUT/2022 - 6ª remessa</v>
          </cell>
          <cell r="G1920" t="str">
            <v>sim</v>
          </cell>
          <cell r="H1920">
            <v>44835</v>
          </cell>
          <cell r="I1920" t="str">
            <v>sim</v>
          </cell>
          <cell r="J1920" t="str">
            <v>não</v>
          </cell>
          <cell r="K1920">
            <v>6</v>
          </cell>
          <cell r="L1920" t="str">
            <v>MS 4.151/DF</v>
          </cell>
          <cell r="M1920" t="str">
            <v>1995/0038195-8</v>
          </cell>
          <cell r="N1920">
            <v>34901</v>
          </cell>
          <cell r="O1920" t="str">
            <v>Administrativo - Servidor Público Civil - Reajustes de Remuneração, Proventos ou Pensão</v>
          </cell>
          <cell r="P1920" t="str">
            <v>UNIÃO</v>
          </cell>
          <cell r="Q1920" t="str">
            <v>Ministério da Fazenda</v>
          </cell>
          <cell r="R1920">
            <v>36203</v>
          </cell>
          <cell r="S1920" t="str">
            <v>Mandado de Segurança 4.151/DF</v>
          </cell>
          <cell r="T1920" t="str">
            <v>2016/0127369_2</v>
          </cell>
          <cell r="U1920">
            <v>44377</v>
          </cell>
          <cell r="V1920" t="str">
            <v>Espolio De Americo Pereira Do Amaral</v>
          </cell>
          <cell r="W1920" t="str">
            <v>072.631.127-87</v>
          </cell>
          <cell r="X1920">
            <v>10574</v>
          </cell>
          <cell r="Y1920">
            <v>94</v>
          </cell>
          <cell r="Z1920" t="str">
            <v>Servidor Público Civil Inativo</v>
          </cell>
          <cell r="AA1920" t="str">
            <v>Diferença de remuneração - 3,17%</v>
          </cell>
          <cell r="AB1920" t="str">
            <v>Alimentar</v>
          </cell>
          <cell r="AC1920" t="str">
            <v>Não</v>
          </cell>
          <cell r="AD1920" t="str">
            <v>Não</v>
          </cell>
          <cell r="AE1920" t="str">
            <v>Não</v>
          </cell>
          <cell r="AF1920" t="str">
            <v>-</v>
          </cell>
          <cell r="AG1920" t="str">
            <v>-</v>
          </cell>
          <cell r="AH1920" t="str">
            <v>Não informada</v>
          </cell>
          <cell r="AI1920" t="str">
            <v>Não Informada</v>
          </cell>
          <cell r="AJ1920" t="str">
            <v>Não</v>
          </cell>
          <cell r="AK1920">
            <v>6</v>
          </cell>
          <cell r="AL1920" t="str">
            <v>Mota &amp; Advogados Associados</v>
          </cell>
          <cell r="AM1920" t="str">
            <v>03.996.810/0001-38</v>
          </cell>
          <cell r="AN1920">
            <v>1</v>
          </cell>
          <cell r="AO1920" t="str">
            <v>Mauro Menezes e Advogados</v>
          </cell>
          <cell r="AP1920" t="str">
            <v>32.901.423/0001-79</v>
          </cell>
          <cell r="AQ1920">
            <v>0</v>
          </cell>
          <cell r="AR1920" t="str">
            <v>x x x</v>
          </cell>
          <cell r="AS1920" t="str">
            <v>x x x</v>
          </cell>
          <cell r="AT1920">
            <v>0</v>
          </cell>
          <cell r="AU1920" t="str">
            <v>x x x</v>
          </cell>
          <cell r="AV1920" t="str">
            <v>x x x</v>
          </cell>
          <cell r="AW1920" t="str">
            <v>Dedução de Honorários Contratuais</v>
          </cell>
          <cell r="AX1920">
            <v>44348</v>
          </cell>
          <cell r="AY1920">
            <v>27628.39</v>
          </cell>
          <cell r="AZ1920">
            <v>47156.63</v>
          </cell>
          <cell r="BA1920">
            <v>74785.02</v>
          </cell>
          <cell r="BB1920">
            <v>1657.7</v>
          </cell>
          <cell r="BC1920">
            <v>2829.4000000000005</v>
          </cell>
          <cell r="BD1920">
            <v>4487.1000000000004</v>
          </cell>
          <cell r="BE1920">
            <v>276.27999999999997</v>
          </cell>
          <cell r="BF1920">
            <v>471.57000000000005</v>
          </cell>
          <cell r="BG1920">
            <v>747.85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  <cell r="BM1920">
            <v>0</v>
          </cell>
          <cell r="BN1920">
            <v>25694.41</v>
          </cell>
          <cell r="BO1920">
            <v>43855.659999999989</v>
          </cell>
          <cell r="BP1920">
            <v>69550.069999999992</v>
          </cell>
          <cell r="BQ1920">
            <v>0</v>
          </cell>
          <cell r="BR1920">
            <v>0</v>
          </cell>
          <cell r="BS1920">
            <v>0</v>
          </cell>
          <cell r="BT1920">
            <v>53</v>
          </cell>
          <cell r="BU1920">
            <v>69550.070000000007</v>
          </cell>
          <cell r="BV1920">
            <v>0</v>
          </cell>
          <cell r="BW1920">
            <v>27857.7</v>
          </cell>
          <cell r="BX1920">
            <v>47616.160000000003</v>
          </cell>
          <cell r="BY1920">
            <v>75473.86</v>
          </cell>
          <cell r="BZ1920">
            <v>1671.46</v>
          </cell>
          <cell r="CA1920">
            <v>2856.96</v>
          </cell>
          <cell r="CB1920">
            <v>4528.42</v>
          </cell>
          <cell r="CC1920">
            <v>278.57</v>
          </cell>
          <cell r="CD1920">
            <v>476.15999999999991</v>
          </cell>
          <cell r="CE1920">
            <v>754.7299999999999</v>
          </cell>
          <cell r="CF1920">
            <v>0</v>
          </cell>
          <cell r="CG1920">
            <v>0</v>
          </cell>
          <cell r="CH1920">
            <v>0</v>
          </cell>
          <cell r="CI1920">
            <v>0</v>
          </cell>
          <cell r="CJ1920">
            <v>0</v>
          </cell>
          <cell r="CK1920">
            <v>0</v>
          </cell>
          <cell r="CL1920">
            <v>25907.670000000002</v>
          </cell>
          <cell r="CM1920">
            <v>44283.039999999994</v>
          </cell>
          <cell r="CN1920">
            <v>70190.709999999992</v>
          </cell>
          <cell r="CO1920">
            <v>0</v>
          </cell>
          <cell r="CP1920">
            <v>0</v>
          </cell>
          <cell r="CQ1920">
            <v>0</v>
          </cell>
          <cell r="CR1920">
            <v>70190.709999999992</v>
          </cell>
          <cell r="CS1920">
            <v>0</v>
          </cell>
          <cell r="CT1920">
            <v>44378</v>
          </cell>
          <cell r="CU1920"/>
          <cell r="CV1920">
            <v>9258</v>
          </cell>
          <cell r="CW1920">
            <v>44835</v>
          </cell>
          <cell r="CX1920">
            <v>1.1095638366066978</v>
          </cell>
          <cell r="CY1920">
            <v>30909.89</v>
          </cell>
          <cell r="CZ1920">
            <v>52833.17</v>
          </cell>
          <cell r="DA1920">
            <v>83743.06</v>
          </cell>
          <cell r="DB1920">
            <v>0</v>
          </cell>
          <cell r="DC1920">
            <v>0</v>
          </cell>
          <cell r="DD1920">
            <v>0</v>
          </cell>
          <cell r="DE1920">
            <v>25047.88</v>
          </cell>
          <cell r="DF1920">
            <v>0</v>
          </cell>
          <cell r="DG1920">
            <v>218160</v>
          </cell>
          <cell r="DH1920">
            <v>1</v>
          </cell>
          <cell r="DI1920">
            <v>30909.89</v>
          </cell>
          <cell r="DJ1920">
            <v>52833.17</v>
          </cell>
          <cell r="DK1920">
            <v>83743.06</v>
          </cell>
          <cell r="DL1920">
            <v>0</v>
          </cell>
          <cell r="DM1920">
            <v>0</v>
          </cell>
          <cell r="DN1920">
            <v>0</v>
          </cell>
          <cell r="DO1920">
            <v>25047.88</v>
          </cell>
          <cell r="DP1920">
            <v>0</v>
          </cell>
          <cell r="DQ1920">
            <v>0</v>
          </cell>
          <cell r="DR1920"/>
          <cell r="DS1920">
            <v>0</v>
          </cell>
          <cell r="DT1920">
            <v>0</v>
          </cell>
        </row>
        <row r="1921">
          <cell r="A1921">
            <v>9259</v>
          </cell>
          <cell r="B1921">
            <v>0</v>
          </cell>
          <cell r="C1921" t="str">
            <v>2021/0208406-4</v>
          </cell>
          <cell r="D1921" t="str">
            <v>0208406-37.2021.3.00.0000</v>
          </cell>
          <cell r="E1921">
            <v>44378</v>
          </cell>
          <cell r="F1921" t="str">
            <v>PAGO - 1ª. 2ª ORDEM - OUT/2022 - 1ª remessa</v>
          </cell>
          <cell r="G1921" t="str">
            <v>sim</v>
          </cell>
          <cell r="H1921">
            <v>44835</v>
          </cell>
          <cell r="I1921" t="str">
            <v>não</v>
          </cell>
          <cell r="J1921" t="str">
            <v>não</v>
          </cell>
          <cell r="K1921">
            <v>1</v>
          </cell>
          <cell r="L1921" t="str">
            <v>MS 4.151/DF</v>
          </cell>
          <cell r="M1921" t="str">
            <v>1995/0038195-8</v>
          </cell>
          <cell r="N1921">
            <v>34901</v>
          </cell>
          <cell r="O1921" t="str">
            <v>Administrativo - Servidor Público Civil - Reajustes de Remuneração, Proventos ou Pensão</v>
          </cell>
          <cell r="P1921" t="str">
            <v>UNIÃO</v>
          </cell>
          <cell r="Q1921" t="str">
            <v>Ministério da Fazenda</v>
          </cell>
          <cell r="R1921">
            <v>36203</v>
          </cell>
          <cell r="S1921" t="str">
            <v>Mandado de Segurança 4.151/DF</v>
          </cell>
          <cell r="T1921" t="str">
            <v>2016/0157049-5</v>
          </cell>
          <cell r="U1921">
            <v>44378</v>
          </cell>
          <cell r="V1921" t="str">
            <v>Nedio da Silva Amaral</v>
          </cell>
          <cell r="W1921" t="str">
            <v xml:space="preserve">031.303.808-25 </v>
          </cell>
          <cell r="X1921">
            <v>11390</v>
          </cell>
          <cell r="Y1921">
            <v>91</v>
          </cell>
          <cell r="Z1921" t="str">
            <v>Servidor Público Civil Inativo</v>
          </cell>
          <cell r="AA1921" t="str">
            <v>Diferença de remuneração - 3,17%</v>
          </cell>
          <cell r="AB1921" t="str">
            <v>Alimentar</v>
          </cell>
          <cell r="AC1921" t="str">
            <v>Não</v>
          </cell>
          <cell r="AD1921" t="str">
            <v>Não</v>
          </cell>
          <cell r="AE1921" t="str">
            <v>Não</v>
          </cell>
          <cell r="AF1921" t="str">
            <v>-</v>
          </cell>
          <cell r="AG1921" t="str">
            <v>-</v>
          </cell>
          <cell r="AH1921" t="str">
            <v>Não informada</v>
          </cell>
          <cell r="AI1921" t="str">
            <v>Não Informada</v>
          </cell>
          <cell r="AJ1921" t="str">
            <v>Não</v>
          </cell>
          <cell r="AK1921">
            <v>6</v>
          </cell>
          <cell r="AL1921" t="str">
            <v>Mota &amp; Advogados Associados</v>
          </cell>
          <cell r="AM1921" t="str">
            <v>03.996.810/0001-38</v>
          </cell>
          <cell r="AN1921">
            <v>1</v>
          </cell>
          <cell r="AO1921" t="str">
            <v>Mauro Menezes e Advogados</v>
          </cell>
          <cell r="AP1921" t="str">
            <v>32.901.423/0001-79</v>
          </cell>
          <cell r="AQ1921">
            <v>1</v>
          </cell>
          <cell r="AR1921" t="str">
            <v>Caputo, Bastos e Serra Advogados</v>
          </cell>
          <cell r="AS1921" t="str">
            <v>12.291.813/0001-67</v>
          </cell>
          <cell r="AT1921">
            <v>0</v>
          </cell>
          <cell r="AU1921" t="str">
            <v>x x x</v>
          </cell>
          <cell r="AV1921" t="str">
            <v>x x x</v>
          </cell>
          <cell r="AW1921" t="str">
            <v>Dedução de Honorários Contratuais</v>
          </cell>
          <cell r="AX1921">
            <v>44348</v>
          </cell>
          <cell r="AY1921">
            <v>28130.92</v>
          </cell>
          <cell r="AZ1921">
            <v>47866.82</v>
          </cell>
          <cell r="BA1921">
            <v>75997.740000000005</v>
          </cell>
          <cell r="BB1921">
            <v>1687.85</v>
          </cell>
          <cell r="BC1921">
            <v>2872.0099999999998</v>
          </cell>
          <cell r="BD1921">
            <v>4559.8599999999997</v>
          </cell>
          <cell r="BE1921">
            <v>281.3</v>
          </cell>
          <cell r="BF1921">
            <v>478.67</v>
          </cell>
          <cell r="BG1921">
            <v>759.97</v>
          </cell>
          <cell r="BH1921">
            <v>281.3</v>
          </cell>
          <cell r="BI1921">
            <v>478.67</v>
          </cell>
          <cell r="BJ1921">
            <v>759.97</v>
          </cell>
          <cell r="BK1921">
            <v>0</v>
          </cell>
          <cell r="BL1921">
            <v>0</v>
          </cell>
          <cell r="BM1921">
            <v>0</v>
          </cell>
          <cell r="BN1921">
            <v>25880.47</v>
          </cell>
          <cell r="BO1921">
            <v>44037.47</v>
          </cell>
          <cell r="BP1921">
            <v>69917.94</v>
          </cell>
          <cell r="BQ1921">
            <v>0</v>
          </cell>
          <cell r="BR1921">
            <v>0</v>
          </cell>
          <cell r="BS1921">
            <v>0</v>
          </cell>
          <cell r="BT1921">
            <v>53</v>
          </cell>
          <cell r="BU1921">
            <v>69917.929999999993</v>
          </cell>
          <cell r="BV1921">
            <v>0</v>
          </cell>
          <cell r="BW1921">
            <v>28364.400000000001</v>
          </cell>
          <cell r="BX1921">
            <v>48333.48</v>
          </cell>
          <cell r="BY1921">
            <v>76697.88</v>
          </cell>
          <cell r="BZ1921">
            <v>1701.86</v>
          </cell>
          <cell r="CA1921">
            <v>2900</v>
          </cell>
          <cell r="CB1921">
            <v>4601.8599999999997</v>
          </cell>
          <cell r="CC1921">
            <v>283.64</v>
          </cell>
          <cell r="CD1921">
            <v>483.33000000000004</v>
          </cell>
          <cell r="CE1921">
            <v>766.97</v>
          </cell>
          <cell r="CF1921">
            <v>283.64</v>
          </cell>
          <cell r="CG1921">
            <v>483.33000000000004</v>
          </cell>
          <cell r="CH1921">
            <v>766.97</v>
          </cell>
          <cell r="CI1921">
            <v>0</v>
          </cell>
          <cell r="CJ1921">
            <v>0</v>
          </cell>
          <cell r="CK1921">
            <v>0</v>
          </cell>
          <cell r="CL1921">
            <v>26095.260000000002</v>
          </cell>
          <cell r="CM1921">
            <v>44466.82</v>
          </cell>
          <cell r="CN1921">
            <v>70562.080000000002</v>
          </cell>
          <cell r="CO1921">
            <v>0</v>
          </cell>
          <cell r="CP1921">
            <v>0</v>
          </cell>
          <cell r="CQ1921">
            <v>0</v>
          </cell>
          <cell r="CR1921">
            <v>70562.080000000002</v>
          </cell>
          <cell r="CS1921">
            <v>0</v>
          </cell>
          <cell r="CT1921">
            <v>44378</v>
          </cell>
          <cell r="CU1921"/>
          <cell r="CV1921">
            <v>9259</v>
          </cell>
          <cell r="CW1921">
            <v>44835</v>
          </cell>
          <cell r="CX1921">
            <v>1.1095638366066978</v>
          </cell>
          <cell r="CY1921">
            <v>31472.11</v>
          </cell>
          <cell r="CZ1921">
            <v>53629.08</v>
          </cell>
          <cell r="DA1921">
            <v>85101.19</v>
          </cell>
          <cell r="DB1921">
            <v>0</v>
          </cell>
          <cell r="DC1921">
            <v>0</v>
          </cell>
          <cell r="DD1921">
            <v>0</v>
          </cell>
          <cell r="DE1921">
            <v>24664.01</v>
          </cell>
          <cell r="DF1921">
            <v>0</v>
          </cell>
          <cell r="DG1921">
            <v>218160</v>
          </cell>
          <cell r="DH1921">
            <v>1</v>
          </cell>
          <cell r="DI1921">
            <v>31472.11</v>
          </cell>
          <cell r="DJ1921">
            <v>53629.08</v>
          </cell>
          <cell r="DK1921">
            <v>85101.19</v>
          </cell>
          <cell r="DL1921">
            <v>0</v>
          </cell>
          <cell r="DM1921">
            <v>0</v>
          </cell>
          <cell r="DN1921">
            <v>0</v>
          </cell>
          <cell r="DO1921">
            <v>24664.01</v>
          </cell>
          <cell r="DP1921">
            <v>0</v>
          </cell>
          <cell r="DQ1921">
            <v>0</v>
          </cell>
          <cell r="DR1921"/>
          <cell r="DS1921">
            <v>0</v>
          </cell>
          <cell r="DT1921">
            <v>0</v>
          </cell>
        </row>
        <row r="1922">
          <cell r="A1922">
            <v>9260</v>
          </cell>
          <cell r="B1922">
            <v>0</v>
          </cell>
          <cell r="C1922" t="str">
            <v>2021/0208408-8</v>
          </cell>
          <cell r="D1922" t="str">
            <v>0208408-07.2021.3.00.0000</v>
          </cell>
          <cell r="E1922">
            <v>44378</v>
          </cell>
          <cell r="F1922" t="str">
            <v>PAGO - 1ª. 2ª ORDEM - OUT/2022 - 1ª remessa</v>
          </cell>
          <cell r="G1922" t="str">
            <v>sim</v>
          </cell>
          <cell r="H1922">
            <v>44835</v>
          </cell>
          <cell r="I1922" t="str">
            <v>não</v>
          </cell>
          <cell r="J1922" t="str">
            <v>não</v>
          </cell>
          <cell r="K1922">
            <v>1</v>
          </cell>
          <cell r="L1922" t="str">
            <v>MS 4.151/DF</v>
          </cell>
          <cell r="M1922" t="str">
            <v>1995/0038195-8</v>
          </cell>
          <cell r="N1922">
            <v>34901</v>
          </cell>
          <cell r="O1922" t="str">
            <v>Administrativo - Servidor Público Civil - Reajustes de Remuneração, Proventos ou Pensão</v>
          </cell>
          <cell r="P1922" t="str">
            <v>UNIÃO</v>
          </cell>
          <cell r="Q1922" t="str">
            <v>Instituto Nacional do Seguro Social - INSS</v>
          </cell>
          <cell r="R1922">
            <v>36203</v>
          </cell>
          <cell r="S1922" t="str">
            <v>Mandado de Segurança 4.151/DF</v>
          </cell>
          <cell r="T1922" t="str">
            <v>2016/0141890-9</v>
          </cell>
          <cell r="U1922">
            <v>44377</v>
          </cell>
          <cell r="V1922" t="str">
            <v>José Abreu Rozante</v>
          </cell>
          <cell r="W1922" t="str">
            <v>046.452.357-53</v>
          </cell>
          <cell r="X1922">
            <v>11121</v>
          </cell>
          <cell r="Y1922">
            <v>92</v>
          </cell>
          <cell r="Z1922" t="str">
            <v>Herdeiro de Servidor Público Civil Inativo</v>
          </cell>
          <cell r="AA1922" t="str">
            <v>Diferença de remuneração - 3,17%</v>
          </cell>
          <cell r="AB1922" t="str">
            <v>Alimentar</v>
          </cell>
          <cell r="AC1922" t="str">
            <v>Não</v>
          </cell>
          <cell r="AD1922" t="str">
            <v>Não</v>
          </cell>
          <cell r="AE1922" t="str">
            <v>Não</v>
          </cell>
          <cell r="AF1922" t="str">
            <v>-</v>
          </cell>
          <cell r="AG1922" t="str">
            <v>-</v>
          </cell>
          <cell r="AH1922" t="str">
            <v>Não informada</v>
          </cell>
          <cell r="AI1922" t="str">
            <v>Não Informada</v>
          </cell>
          <cell r="AJ1922" t="str">
            <v>Não</v>
          </cell>
          <cell r="AK1922">
            <v>6</v>
          </cell>
          <cell r="AL1922" t="str">
            <v>Mota &amp; Advogados Associados</v>
          </cell>
          <cell r="AM1922" t="str">
            <v>03.996.810/0001-38</v>
          </cell>
          <cell r="AN1922">
            <v>1</v>
          </cell>
          <cell r="AO1922" t="str">
            <v>Mauro Menezes e Advogados</v>
          </cell>
          <cell r="AP1922" t="str">
            <v>32.901.423/0001-79</v>
          </cell>
          <cell r="AQ1922">
            <v>1</v>
          </cell>
          <cell r="AR1922" t="str">
            <v>Caputo, Bastos e Serra Advogados</v>
          </cell>
          <cell r="AS1922" t="str">
            <v>12.291.813/0001-67</v>
          </cell>
          <cell r="AT1922">
            <v>0</v>
          </cell>
          <cell r="AU1922" t="str">
            <v>x x x</v>
          </cell>
          <cell r="AV1922" t="str">
            <v>x x x</v>
          </cell>
          <cell r="AW1922" t="str">
            <v>Dedução de Honorários Contratuais</v>
          </cell>
          <cell r="AX1922">
            <v>44348</v>
          </cell>
          <cell r="AY1922">
            <v>27710.57</v>
          </cell>
          <cell r="AZ1922">
            <v>47264.88</v>
          </cell>
          <cell r="BA1922">
            <v>74975.45</v>
          </cell>
          <cell r="BB1922">
            <v>1662.63</v>
          </cell>
          <cell r="BC1922">
            <v>2835.8900000000003</v>
          </cell>
          <cell r="BD1922">
            <v>4498.5200000000004</v>
          </cell>
          <cell r="BE1922">
            <v>277.10000000000002</v>
          </cell>
          <cell r="BF1922">
            <v>472.65</v>
          </cell>
          <cell r="BG1922">
            <v>749.75</v>
          </cell>
          <cell r="BH1922">
            <v>277.10000000000002</v>
          </cell>
          <cell r="BI1922">
            <v>472.65</v>
          </cell>
          <cell r="BJ1922">
            <v>749.75</v>
          </cell>
          <cell r="BK1922">
            <v>0</v>
          </cell>
          <cell r="BL1922">
            <v>0</v>
          </cell>
          <cell r="BM1922">
            <v>0</v>
          </cell>
          <cell r="BN1922">
            <v>25493.74</v>
          </cell>
          <cell r="BO1922">
            <v>43483.689999999988</v>
          </cell>
          <cell r="BP1922">
            <v>68977.429999999993</v>
          </cell>
          <cell r="BQ1922">
            <v>0</v>
          </cell>
          <cell r="BR1922">
            <v>0</v>
          </cell>
          <cell r="BS1922">
            <v>0</v>
          </cell>
          <cell r="BT1922">
            <v>53</v>
          </cell>
          <cell r="BU1922">
            <v>68977.42</v>
          </cell>
          <cell r="BV1922">
            <v>0</v>
          </cell>
          <cell r="BW1922">
            <v>27940.560000000001</v>
          </cell>
          <cell r="BX1922">
            <v>47725.510000000009</v>
          </cell>
          <cell r="BY1922">
            <v>75666.070000000007</v>
          </cell>
          <cell r="BZ1922">
            <v>1676.43</v>
          </cell>
          <cell r="CA1922">
            <v>2863.5299999999997</v>
          </cell>
          <cell r="CB1922">
            <v>4539.96</v>
          </cell>
          <cell r="CC1922">
            <v>279.39999999999998</v>
          </cell>
          <cell r="CD1922">
            <v>477.25</v>
          </cell>
          <cell r="CE1922">
            <v>756.65</v>
          </cell>
          <cell r="CF1922">
            <v>279.39999999999998</v>
          </cell>
          <cell r="CG1922">
            <v>477.25</v>
          </cell>
          <cell r="CH1922">
            <v>756.65</v>
          </cell>
          <cell r="CI1922">
            <v>0</v>
          </cell>
          <cell r="CJ1922">
            <v>0</v>
          </cell>
          <cell r="CK1922">
            <v>0</v>
          </cell>
          <cell r="CL1922">
            <v>25705.329999999998</v>
          </cell>
          <cell r="CM1922">
            <v>43907.479999999996</v>
          </cell>
          <cell r="CN1922">
            <v>69612.81</v>
          </cell>
          <cell r="CO1922">
            <v>0</v>
          </cell>
          <cell r="CP1922">
            <v>0</v>
          </cell>
          <cell r="CQ1922">
            <v>0</v>
          </cell>
          <cell r="CR1922">
            <v>69612.81</v>
          </cell>
          <cell r="CS1922">
            <v>0</v>
          </cell>
          <cell r="CT1922">
            <v>44378</v>
          </cell>
          <cell r="CU1922"/>
          <cell r="CV1922">
            <v>9260</v>
          </cell>
          <cell r="CW1922">
            <v>44835</v>
          </cell>
          <cell r="CX1922">
            <v>1.1095638366066978</v>
          </cell>
          <cell r="CY1922">
            <v>31001.83</v>
          </cell>
          <cell r="CZ1922">
            <v>52954.5</v>
          </cell>
          <cell r="DA1922">
            <v>83956.33</v>
          </cell>
          <cell r="DB1922">
            <v>0</v>
          </cell>
          <cell r="DC1922">
            <v>0</v>
          </cell>
          <cell r="DD1922">
            <v>0</v>
          </cell>
          <cell r="DE1922">
            <v>24285.32</v>
          </cell>
          <cell r="DF1922">
            <v>0</v>
          </cell>
          <cell r="DG1922">
            <v>218160</v>
          </cell>
          <cell r="DH1922">
            <v>1</v>
          </cell>
          <cell r="DI1922">
            <v>31001.83</v>
          </cell>
          <cell r="DJ1922">
            <v>52954.5</v>
          </cell>
          <cell r="DK1922">
            <v>83956.33</v>
          </cell>
          <cell r="DL1922">
            <v>0</v>
          </cell>
          <cell r="DM1922">
            <v>0</v>
          </cell>
          <cell r="DN1922">
            <v>0</v>
          </cell>
          <cell r="DO1922">
            <v>24285.32</v>
          </cell>
          <cell r="DP1922">
            <v>0</v>
          </cell>
          <cell r="DQ1922">
            <v>0</v>
          </cell>
          <cell r="DR1922"/>
          <cell r="DS1922">
            <v>0</v>
          </cell>
          <cell r="DT1922">
            <v>0</v>
          </cell>
        </row>
        <row r="1923">
          <cell r="A1923">
            <v>9261</v>
          </cell>
          <cell r="B1923">
            <v>0</v>
          </cell>
          <cell r="C1923" t="str">
            <v>2021/0208410-4</v>
          </cell>
          <cell r="D1923" t="str">
            <v>0208410-74.2021.3.00.0000</v>
          </cell>
          <cell r="E1923">
            <v>44378</v>
          </cell>
          <cell r="F1923" t="str">
            <v>PAGO - 1ª. 2ª ORDEM - OUT/2022 - 1ª remessa</v>
          </cell>
          <cell r="G1923" t="str">
            <v>sim</v>
          </cell>
          <cell r="H1923">
            <v>44835</v>
          </cell>
          <cell r="I1923" t="str">
            <v>não</v>
          </cell>
          <cell r="J1923" t="str">
            <v>não</v>
          </cell>
          <cell r="K1923">
            <v>1</v>
          </cell>
          <cell r="L1923" t="str">
            <v>MS 4.151/DF</v>
          </cell>
          <cell r="M1923" t="str">
            <v>1995/0038195-8</v>
          </cell>
          <cell r="N1923">
            <v>34901</v>
          </cell>
          <cell r="O1923" t="str">
            <v>Administrativo - Servidor Público Civil - Reajustes de Remuneração, Proventos ou Pensão</v>
          </cell>
          <cell r="P1923" t="str">
            <v>UNIÃO</v>
          </cell>
          <cell r="Q1923" t="str">
            <v>Ministério da Fazenda</v>
          </cell>
          <cell r="R1923">
            <v>36203</v>
          </cell>
          <cell r="S1923" t="str">
            <v>Mandado de Segurança 4.151/DF</v>
          </cell>
          <cell r="T1923" t="str">
            <v>2016/0157146-8</v>
          </cell>
          <cell r="U1923">
            <v>44378</v>
          </cell>
          <cell r="V1923" t="str">
            <v>Nilson Perez Campanha</v>
          </cell>
          <cell r="W1923" t="str">
            <v>250.841.278-34</v>
          </cell>
          <cell r="X1923">
            <v>15060</v>
          </cell>
          <cell r="Y1923">
            <v>81</v>
          </cell>
          <cell r="Z1923" t="str">
            <v>Servidor Público Civil Inativo</v>
          </cell>
          <cell r="AA1923" t="str">
            <v>Diferença de remuneração - 3,17%</v>
          </cell>
          <cell r="AB1923" t="str">
            <v>Alimentar</v>
          </cell>
          <cell r="AC1923" t="str">
            <v>Não</v>
          </cell>
          <cell r="AD1923" t="str">
            <v>Não</v>
          </cell>
          <cell r="AE1923" t="str">
            <v>Não</v>
          </cell>
          <cell r="AF1923" t="str">
            <v>-</v>
          </cell>
          <cell r="AG1923" t="str">
            <v>-</v>
          </cell>
          <cell r="AH1923" t="str">
            <v>Não informada</v>
          </cell>
          <cell r="AI1923" t="str">
            <v>Não Informada</v>
          </cell>
          <cell r="AJ1923" t="str">
            <v>Não</v>
          </cell>
          <cell r="AK1923">
            <v>6</v>
          </cell>
          <cell r="AL1923" t="str">
            <v>Mota &amp; Advogados Associados</v>
          </cell>
          <cell r="AM1923" t="str">
            <v>03.996.810/0001-38</v>
          </cell>
          <cell r="AN1923">
            <v>1</v>
          </cell>
          <cell r="AO1923" t="str">
            <v>Mauro Menezes e Advogados</v>
          </cell>
          <cell r="AP1923" t="str">
            <v>32.901.423/0001-79</v>
          </cell>
          <cell r="AQ1923">
            <v>1</v>
          </cell>
          <cell r="AR1923" t="str">
            <v>Caputo, Bastos e Serra Advogados</v>
          </cell>
          <cell r="AS1923" t="str">
            <v>12.291.813/0001-67</v>
          </cell>
          <cell r="AT1923">
            <v>0</v>
          </cell>
          <cell r="AU1923" t="str">
            <v>x x x</v>
          </cell>
          <cell r="AV1923" t="str">
            <v>x x x</v>
          </cell>
          <cell r="AW1923" t="str">
            <v>Dedução de Honorários Contratuais</v>
          </cell>
          <cell r="AX1923">
            <v>44348</v>
          </cell>
          <cell r="AY1923">
            <v>25321.08</v>
          </cell>
          <cell r="AZ1923">
            <v>42742.57</v>
          </cell>
          <cell r="BA1923">
            <v>68063.649999999994</v>
          </cell>
          <cell r="BB1923">
            <v>1519.26</v>
          </cell>
          <cell r="BC1923">
            <v>2564.5500000000002</v>
          </cell>
          <cell r="BD1923">
            <v>4083.81</v>
          </cell>
          <cell r="BE1923">
            <v>253.21</v>
          </cell>
          <cell r="BF1923">
            <v>427.41999999999996</v>
          </cell>
          <cell r="BG1923">
            <v>680.63</v>
          </cell>
          <cell r="BH1923">
            <v>253.21</v>
          </cell>
          <cell r="BI1923">
            <v>427.41999999999996</v>
          </cell>
          <cell r="BJ1923">
            <v>680.63</v>
          </cell>
          <cell r="BK1923">
            <v>0</v>
          </cell>
          <cell r="BL1923">
            <v>0</v>
          </cell>
          <cell r="BM1923">
            <v>0</v>
          </cell>
          <cell r="BN1923">
            <v>23295.400000000005</v>
          </cell>
          <cell r="BO1923">
            <v>39323.179999999993</v>
          </cell>
          <cell r="BP1923">
            <v>62618.58</v>
          </cell>
          <cell r="BQ1923">
            <v>17184</v>
          </cell>
          <cell r="BR1923">
            <v>1890.24</v>
          </cell>
          <cell r="BS1923">
            <v>0</v>
          </cell>
          <cell r="BT1923">
            <v>53</v>
          </cell>
          <cell r="BU1923">
            <v>62618.559999999998</v>
          </cell>
          <cell r="BV1923">
            <v>1890.24</v>
          </cell>
          <cell r="BW1923">
            <v>25531.24</v>
          </cell>
          <cell r="BX1923">
            <v>43159.76999999999</v>
          </cell>
          <cell r="BY1923">
            <v>68691.009999999995</v>
          </cell>
          <cell r="BZ1923">
            <v>1531.87</v>
          </cell>
          <cell r="CA1923">
            <v>2589.5699999999997</v>
          </cell>
          <cell r="CB1923">
            <v>4121.4399999999996</v>
          </cell>
          <cell r="CC1923">
            <v>255.31</v>
          </cell>
          <cell r="CD1923">
            <v>431.59</v>
          </cell>
          <cell r="CE1923">
            <v>686.9</v>
          </cell>
          <cell r="CF1923">
            <v>255.31</v>
          </cell>
          <cell r="CG1923">
            <v>431.59</v>
          </cell>
          <cell r="CH1923">
            <v>686.9</v>
          </cell>
          <cell r="CI1923">
            <v>0</v>
          </cell>
          <cell r="CJ1923">
            <v>0</v>
          </cell>
          <cell r="CK1923">
            <v>0</v>
          </cell>
          <cell r="CL1923">
            <v>23488.75</v>
          </cell>
          <cell r="CM1923">
            <v>39707.019999999997</v>
          </cell>
          <cell r="CN1923">
            <v>63195.77</v>
          </cell>
          <cell r="CO1923">
            <v>17326.62</v>
          </cell>
          <cell r="CP1923">
            <v>1905.92</v>
          </cell>
          <cell r="CQ1923">
            <v>0</v>
          </cell>
          <cell r="CR1923">
            <v>63195.77</v>
          </cell>
          <cell r="CS1923">
            <v>1905.92</v>
          </cell>
          <cell r="CT1923">
            <v>44378</v>
          </cell>
          <cell r="CU1923"/>
          <cell r="CV1923">
            <v>9261</v>
          </cell>
          <cell r="CW1923">
            <v>44835</v>
          </cell>
          <cell r="CX1923">
            <v>1.1095638366066978</v>
          </cell>
          <cell r="CY1923">
            <v>28328.54</v>
          </cell>
          <cell r="CZ1923">
            <v>47888.52</v>
          </cell>
          <cell r="DA1923">
            <v>76217.06</v>
          </cell>
          <cell r="DB1923">
            <v>19224.990000000002</v>
          </cell>
          <cell r="DC1923">
            <v>2114.7399999999998</v>
          </cell>
          <cell r="DD1923">
            <v>0</v>
          </cell>
          <cell r="DE1923">
            <v>22231.17</v>
          </cell>
          <cell r="DF1923">
            <v>2114.7399999999998</v>
          </cell>
          <cell r="DG1923">
            <v>218160</v>
          </cell>
          <cell r="DH1923">
            <v>1</v>
          </cell>
          <cell r="DI1923">
            <v>28328.54</v>
          </cell>
          <cell r="DJ1923">
            <v>47888.52</v>
          </cell>
          <cell r="DK1923">
            <v>76217.06</v>
          </cell>
          <cell r="DL1923">
            <v>19224.990000000002</v>
          </cell>
          <cell r="DM1923">
            <v>2114.7399999999998</v>
          </cell>
          <cell r="DN1923">
            <v>0</v>
          </cell>
          <cell r="DO1923">
            <v>22231.17</v>
          </cell>
          <cell r="DP1923">
            <v>2114.7399999999998</v>
          </cell>
          <cell r="DQ1923">
            <v>0</v>
          </cell>
          <cell r="DR1923"/>
          <cell r="DS1923">
            <v>0</v>
          </cell>
          <cell r="DT1923">
            <v>0</v>
          </cell>
        </row>
        <row r="1924">
          <cell r="A1924">
            <v>9262</v>
          </cell>
          <cell r="B1924">
            <v>0</v>
          </cell>
          <cell r="C1924" t="str">
            <v>2021/0208415-3</v>
          </cell>
          <cell r="D1924" t="str">
            <v>0208415-96.2021.3.00.0000</v>
          </cell>
          <cell r="E1924">
            <v>44378</v>
          </cell>
          <cell r="F1924" t="str">
            <v>PAGO - 1ª. 2ª ORDEM - OUT/2022 - 1ª remessa</v>
          </cell>
          <cell r="G1924" t="str">
            <v>sim</v>
          </cell>
          <cell r="H1924">
            <v>44835</v>
          </cell>
          <cell r="I1924" t="str">
            <v>não</v>
          </cell>
          <cell r="J1924" t="str">
            <v>não</v>
          </cell>
          <cell r="K1924">
            <v>1</v>
          </cell>
          <cell r="L1924" t="str">
            <v>MS 4.151/DF</v>
          </cell>
          <cell r="M1924" t="str">
            <v>1995/0038195-8</v>
          </cell>
          <cell r="N1924">
            <v>34901</v>
          </cell>
          <cell r="O1924" t="str">
            <v>Administrativo - Servidor Público Civil - Reajustes de Remuneração, Proventos ou Pensão</v>
          </cell>
          <cell r="P1924" t="str">
            <v>UNIÃO</v>
          </cell>
          <cell r="Q1924" t="str">
            <v>Ministério da Fazenda</v>
          </cell>
          <cell r="R1924">
            <v>36203</v>
          </cell>
          <cell r="S1924" t="str">
            <v>Mandado de Segurança 4.151/DF</v>
          </cell>
          <cell r="T1924" t="str">
            <v>2016/0157177-2</v>
          </cell>
          <cell r="U1924">
            <v>44378</v>
          </cell>
          <cell r="V1924" t="str">
            <v>Odilon Octavio dos Santos</v>
          </cell>
          <cell r="W1924" t="str">
            <v>377.244.288-91</v>
          </cell>
          <cell r="X1924">
            <v>17405</v>
          </cell>
          <cell r="Y1924">
            <v>75</v>
          </cell>
          <cell r="Z1924" t="str">
            <v>Servidor Público Civil Ativo</v>
          </cell>
          <cell r="AA1924" t="str">
            <v>Diferença de remuneração - 3,17%</v>
          </cell>
          <cell r="AB1924" t="str">
            <v>Alimentar</v>
          </cell>
          <cell r="AC1924" t="str">
            <v>Não</v>
          </cell>
          <cell r="AD1924" t="str">
            <v>Não</v>
          </cell>
          <cell r="AE1924" t="str">
            <v>Não</v>
          </cell>
          <cell r="AF1924" t="str">
            <v>-</v>
          </cell>
          <cell r="AG1924" t="str">
            <v>-</v>
          </cell>
          <cell r="AH1924" t="str">
            <v>Não informada</v>
          </cell>
          <cell r="AI1924" t="str">
            <v>Não Informada</v>
          </cell>
          <cell r="AJ1924" t="str">
            <v>Não</v>
          </cell>
          <cell r="AK1924">
            <v>6</v>
          </cell>
          <cell r="AL1924" t="str">
            <v>Mota &amp; Advogados Associados</v>
          </cell>
          <cell r="AM1924" t="str">
            <v>03.996.810/0001-38</v>
          </cell>
          <cell r="AN1924">
            <v>1</v>
          </cell>
          <cell r="AO1924" t="str">
            <v>Mauro Menezes e Advogados</v>
          </cell>
          <cell r="AP1924" t="str">
            <v>32.901.423/0001-79</v>
          </cell>
          <cell r="AQ1924">
            <v>1</v>
          </cell>
          <cell r="AR1924" t="str">
            <v>Caputo, Bastos e Serra Advogados</v>
          </cell>
          <cell r="AS1924" t="str">
            <v>12.291.813/0001-67</v>
          </cell>
          <cell r="AT1924">
            <v>0</v>
          </cell>
          <cell r="AU1924" t="str">
            <v>x x x</v>
          </cell>
          <cell r="AV1924" t="str">
            <v>x x x</v>
          </cell>
          <cell r="AW1924" t="str">
            <v>Dedução de Honorários Contratuais</v>
          </cell>
          <cell r="AX1924">
            <v>44348</v>
          </cell>
          <cell r="AY1924">
            <v>27398.6</v>
          </cell>
          <cell r="AZ1924">
            <v>47592.79</v>
          </cell>
          <cell r="BA1924">
            <v>74991.39</v>
          </cell>
          <cell r="BB1924">
            <v>1643.91</v>
          </cell>
          <cell r="BC1924">
            <v>2855.5699999999997</v>
          </cell>
          <cell r="BD1924">
            <v>4499.4799999999996</v>
          </cell>
          <cell r="BE1924">
            <v>273.98</v>
          </cell>
          <cell r="BF1924">
            <v>475.92999999999995</v>
          </cell>
          <cell r="BG1924">
            <v>749.91</v>
          </cell>
          <cell r="BH1924">
            <v>273.98</v>
          </cell>
          <cell r="BI1924">
            <v>475.92999999999995</v>
          </cell>
          <cell r="BJ1924">
            <v>749.91</v>
          </cell>
          <cell r="BK1924">
            <v>0</v>
          </cell>
          <cell r="BL1924">
            <v>0</v>
          </cell>
          <cell r="BM1924">
            <v>0</v>
          </cell>
          <cell r="BN1924">
            <v>25206.73</v>
          </cell>
          <cell r="BO1924">
            <v>43785.36</v>
          </cell>
          <cell r="BP1924">
            <v>68992.09</v>
          </cell>
          <cell r="BQ1924">
            <v>26088</v>
          </cell>
          <cell r="BR1924">
            <v>2869.68</v>
          </cell>
          <cell r="BS1924">
            <v>5739.36</v>
          </cell>
          <cell r="BT1924">
            <v>53</v>
          </cell>
          <cell r="BU1924">
            <v>68992.08</v>
          </cell>
          <cell r="BV1924">
            <v>2869.68</v>
          </cell>
          <cell r="BW1924">
            <v>27626</v>
          </cell>
          <cell r="BX1924">
            <v>48055.380000000005</v>
          </cell>
          <cell r="BY1924">
            <v>75681.38</v>
          </cell>
          <cell r="BZ1924">
            <v>1657.56</v>
          </cell>
          <cell r="CA1924">
            <v>2883.31</v>
          </cell>
          <cell r="CB1924">
            <v>4540.87</v>
          </cell>
          <cell r="CC1924">
            <v>276.26</v>
          </cell>
          <cell r="CD1924">
            <v>480.53999999999996</v>
          </cell>
          <cell r="CE1924">
            <v>756.8</v>
          </cell>
          <cell r="CF1924">
            <v>276.26</v>
          </cell>
          <cell r="CG1924">
            <v>480.53999999999996</v>
          </cell>
          <cell r="CH1924">
            <v>756.8</v>
          </cell>
          <cell r="CI1924">
            <v>0</v>
          </cell>
          <cell r="CJ1924">
            <v>0</v>
          </cell>
          <cell r="CK1924">
            <v>0</v>
          </cell>
          <cell r="CL1924">
            <v>25415.920000000002</v>
          </cell>
          <cell r="CM1924">
            <v>44210.989999999991</v>
          </cell>
          <cell r="CN1924">
            <v>69626.909999999989</v>
          </cell>
          <cell r="CO1924">
            <v>26304.53</v>
          </cell>
          <cell r="CP1924">
            <v>2893.49</v>
          </cell>
          <cell r="CQ1924">
            <v>5786.98</v>
          </cell>
          <cell r="CR1924">
            <v>69626.909999999989</v>
          </cell>
          <cell r="CS1924">
            <v>2893.49</v>
          </cell>
          <cell r="CT1924">
            <v>44378</v>
          </cell>
          <cell r="CU1924"/>
          <cell r="CV1924">
            <v>9262</v>
          </cell>
          <cell r="CW1924">
            <v>44835</v>
          </cell>
          <cell r="CX1924">
            <v>1.1095638366066978</v>
          </cell>
          <cell r="CY1924">
            <v>30652.81</v>
          </cell>
          <cell r="CZ1924">
            <v>53320.510000000009</v>
          </cell>
          <cell r="DA1924">
            <v>83973.32</v>
          </cell>
          <cell r="DB1924">
            <v>29186.55</v>
          </cell>
          <cell r="DC1924">
            <v>3210.52</v>
          </cell>
          <cell r="DD1924">
            <v>6421.04</v>
          </cell>
          <cell r="DE1924">
            <v>23934.94</v>
          </cell>
          <cell r="DF1924">
            <v>3210.52</v>
          </cell>
          <cell r="DG1924">
            <v>218160</v>
          </cell>
          <cell r="DH1924">
            <v>1</v>
          </cell>
          <cell r="DI1924">
            <v>30652.81</v>
          </cell>
          <cell r="DJ1924">
            <v>53320.510000000009</v>
          </cell>
          <cell r="DK1924">
            <v>83973.32</v>
          </cell>
          <cell r="DL1924">
            <v>29186.55</v>
          </cell>
          <cell r="DM1924">
            <v>3210.52</v>
          </cell>
          <cell r="DN1924">
            <v>6421.04</v>
          </cell>
          <cell r="DO1924">
            <v>23934.94</v>
          </cell>
          <cell r="DP1924">
            <v>3210.52</v>
          </cell>
          <cell r="DQ1924">
            <v>0</v>
          </cell>
          <cell r="DR1924"/>
          <cell r="DS1924">
            <v>0</v>
          </cell>
          <cell r="DT1924">
            <v>0</v>
          </cell>
        </row>
        <row r="1925">
          <cell r="A1925">
            <v>9263</v>
          </cell>
          <cell r="B1925">
            <v>0</v>
          </cell>
          <cell r="C1925" t="str">
            <v>2021/0208416-5</v>
          </cell>
          <cell r="D1925" t="str">
            <v>0208416-81.2021.3.00.0000</v>
          </cell>
          <cell r="E1925">
            <v>44378</v>
          </cell>
          <cell r="F1925" t="str">
            <v>PAGO - 1ª. 2ª ORDEM - OUT/2022 - 1ª remessa</v>
          </cell>
          <cell r="G1925" t="str">
            <v>sim</v>
          </cell>
          <cell r="H1925">
            <v>44835</v>
          </cell>
          <cell r="I1925" t="str">
            <v>não</v>
          </cell>
          <cell r="J1925" t="str">
            <v>não</v>
          </cell>
          <cell r="K1925">
            <v>1</v>
          </cell>
          <cell r="L1925" t="str">
            <v>MS 4.151/DF</v>
          </cell>
          <cell r="M1925" t="str">
            <v>1995/0038195-8</v>
          </cell>
          <cell r="N1925">
            <v>34901</v>
          </cell>
          <cell r="O1925" t="str">
            <v>Administrativo - Servidor Público Civil - Reajustes de Remuneração, Proventos ou Pensão</v>
          </cell>
          <cell r="P1925" t="str">
            <v>UNIÃO</v>
          </cell>
          <cell r="Q1925" t="str">
            <v>Ministério da Fazenda</v>
          </cell>
          <cell r="R1925">
            <v>36203</v>
          </cell>
          <cell r="S1925" t="str">
            <v>Mandado de Segurança 4.151/DF</v>
          </cell>
          <cell r="T1925" t="str">
            <v>2016/0164459-3</v>
          </cell>
          <cell r="U1925">
            <v>44378</v>
          </cell>
          <cell r="V1925" t="str">
            <v>Renato Ayres Nunes</v>
          </cell>
          <cell r="W1925" t="str">
            <v xml:space="preserve">107.622.567-53 </v>
          </cell>
          <cell r="X1925">
            <v>11942</v>
          </cell>
          <cell r="Y1925">
            <v>90</v>
          </cell>
          <cell r="Z1925" t="str">
            <v>Servidor Público Civil Inativo</v>
          </cell>
          <cell r="AA1925" t="str">
            <v>Diferença de remuneração - 3,17%</v>
          </cell>
          <cell r="AB1925" t="str">
            <v>Alimentar</v>
          </cell>
          <cell r="AC1925" t="str">
            <v>Não</v>
          </cell>
          <cell r="AD1925" t="str">
            <v>Não</v>
          </cell>
          <cell r="AE1925" t="str">
            <v>Não</v>
          </cell>
          <cell r="AF1925" t="str">
            <v>-</v>
          </cell>
          <cell r="AG1925" t="str">
            <v>-</v>
          </cell>
          <cell r="AH1925" t="str">
            <v>Não informada</v>
          </cell>
          <cell r="AI1925" t="str">
            <v>Não Informada</v>
          </cell>
          <cell r="AJ1925" t="str">
            <v>Não</v>
          </cell>
          <cell r="AK1925">
            <v>6</v>
          </cell>
          <cell r="AL1925" t="str">
            <v>Mota &amp; Advogados Associados</v>
          </cell>
          <cell r="AM1925" t="str">
            <v>03.996.810/0001-38</v>
          </cell>
          <cell r="AN1925">
            <v>1</v>
          </cell>
          <cell r="AO1925" t="str">
            <v>Mauro Menezes e Advogados</v>
          </cell>
          <cell r="AP1925" t="str">
            <v>32.901.423/0001-79</v>
          </cell>
          <cell r="AQ1925">
            <v>1</v>
          </cell>
          <cell r="AR1925" t="str">
            <v>Caputo, Bastos e Serra Advogados</v>
          </cell>
          <cell r="AS1925" t="str">
            <v>12.291.813/0001-67</v>
          </cell>
          <cell r="AT1925">
            <v>0</v>
          </cell>
          <cell r="AU1925" t="str">
            <v>x x x</v>
          </cell>
          <cell r="AV1925" t="str">
            <v>x x x</v>
          </cell>
          <cell r="AW1925" t="str">
            <v>Dedução de Honorários Contratuais</v>
          </cell>
          <cell r="AX1925">
            <v>44348</v>
          </cell>
          <cell r="AY1925">
            <v>29824.87</v>
          </cell>
          <cell r="AZ1925">
            <v>50670.35</v>
          </cell>
          <cell r="BA1925">
            <v>80495.22</v>
          </cell>
          <cell r="BB1925">
            <v>1789.49</v>
          </cell>
          <cell r="BC1925">
            <v>3040.2200000000003</v>
          </cell>
          <cell r="BD1925">
            <v>4829.71</v>
          </cell>
          <cell r="BE1925">
            <v>298.24</v>
          </cell>
          <cell r="BF1925">
            <v>506.71000000000004</v>
          </cell>
          <cell r="BG1925">
            <v>804.95</v>
          </cell>
          <cell r="BH1925">
            <v>298.24</v>
          </cell>
          <cell r="BI1925">
            <v>506.71000000000004</v>
          </cell>
          <cell r="BJ1925">
            <v>804.95</v>
          </cell>
          <cell r="BK1925">
            <v>0</v>
          </cell>
          <cell r="BL1925">
            <v>0</v>
          </cell>
          <cell r="BM1925">
            <v>0</v>
          </cell>
          <cell r="BN1925">
            <v>27438.899999999994</v>
          </cell>
          <cell r="BO1925">
            <v>46616.710000000006</v>
          </cell>
          <cell r="BP1925">
            <v>74055.61</v>
          </cell>
          <cell r="BQ1925">
            <v>0</v>
          </cell>
          <cell r="BR1925">
            <v>0</v>
          </cell>
          <cell r="BS1925">
            <v>0</v>
          </cell>
          <cell r="BT1925">
            <v>53</v>
          </cell>
          <cell r="BU1925">
            <v>74055.61</v>
          </cell>
          <cell r="BV1925">
            <v>0</v>
          </cell>
          <cell r="BW1925">
            <v>30072.41</v>
          </cell>
          <cell r="BX1925">
            <v>51164.459999999992</v>
          </cell>
          <cell r="BY1925">
            <v>81236.87</v>
          </cell>
          <cell r="BZ1925">
            <v>1804.34</v>
          </cell>
          <cell r="CA1925">
            <v>3069.8599999999997</v>
          </cell>
          <cell r="CB1925">
            <v>4874.2</v>
          </cell>
          <cell r="CC1925">
            <v>300.72000000000003</v>
          </cell>
          <cell r="CD1925">
            <v>511.63</v>
          </cell>
          <cell r="CE1925">
            <v>812.35</v>
          </cell>
          <cell r="CF1925">
            <v>300.72000000000003</v>
          </cell>
          <cell r="CG1925">
            <v>511.63</v>
          </cell>
          <cell r="CH1925">
            <v>812.35</v>
          </cell>
          <cell r="CI1925">
            <v>0</v>
          </cell>
          <cell r="CJ1925">
            <v>0</v>
          </cell>
          <cell r="CK1925">
            <v>0</v>
          </cell>
          <cell r="CL1925">
            <v>27666.629999999997</v>
          </cell>
          <cell r="CM1925">
            <v>47071.340000000004</v>
          </cell>
          <cell r="CN1925">
            <v>74737.97</v>
          </cell>
          <cell r="CO1925">
            <v>0</v>
          </cell>
          <cell r="CP1925">
            <v>0</v>
          </cell>
          <cell r="CQ1925">
            <v>0</v>
          </cell>
          <cell r="CR1925">
            <v>74737.97</v>
          </cell>
          <cell r="CS1925">
            <v>0</v>
          </cell>
          <cell r="CT1925">
            <v>44378</v>
          </cell>
          <cell r="CU1925"/>
          <cell r="CV1925">
            <v>9263</v>
          </cell>
          <cell r="CW1925">
            <v>44835</v>
          </cell>
          <cell r="CX1925">
            <v>1.1095638366066978</v>
          </cell>
          <cell r="CY1925">
            <v>33367.25</v>
          </cell>
          <cell r="CZ1925">
            <v>56770.240000000005</v>
          </cell>
          <cell r="DA1925">
            <v>90137.49</v>
          </cell>
          <cell r="DB1925">
            <v>0</v>
          </cell>
          <cell r="DC1925">
            <v>0</v>
          </cell>
          <cell r="DD1925">
            <v>0</v>
          </cell>
          <cell r="DE1925">
            <v>26156.25</v>
          </cell>
          <cell r="DF1925">
            <v>0</v>
          </cell>
          <cell r="DG1925">
            <v>218160</v>
          </cell>
          <cell r="DH1925">
            <v>1</v>
          </cell>
          <cell r="DI1925">
            <v>33367.25</v>
          </cell>
          <cell r="DJ1925">
            <v>56770.240000000005</v>
          </cell>
          <cell r="DK1925">
            <v>90137.49</v>
          </cell>
          <cell r="DL1925">
            <v>0</v>
          </cell>
          <cell r="DM1925">
            <v>0</v>
          </cell>
          <cell r="DN1925">
            <v>0</v>
          </cell>
          <cell r="DO1925">
            <v>26156.25</v>
          </cell>
          <cell r="DP1925">
            <v>0</v>
          </cell>
          <cell r="DQ1925">
            <v>0</v>
          </cell>
          <cell r="DR1925"/>
          <cell r="DS1925">
            <v>0</v>
          </cell>
          <cell r="DT1925">
            <v>0</v>
          </cell>
        </row>
        <row r="1926">
          <cell r="A1926">
            <v>9264</v>
          </cell>
          <cell r="B1926">
            <v>0</v>
          </cell>
          <cell r="C1926" t="str">
            <v>2021/0208418-9</v>
          </cell>
          <cell r="D1926" t="str">
            <v>0208418-51.2021.3.00.0000</v>
          </cell>
          <cell r="E1926">
            <v>44378</v>
          </cell>
          <cell r="F1926" t="str">
            <v>PAGO - 1ª. 2ª ORDEM - OUT/2022 - 1ª remessa</v>
          </cell>
          <cell r="G1926" t="str">
            <v>sim</v>
          </cell>
          <cell r="H1926">
            <v>44835</v>
          </cell>
          <cell r="I1926" t="str">
            <v>não</v>
          </cell>
          <cell r="J1926" t="str">
            <v>não</v>
          </cell>
          <cell r="K1926">
            <v>1</v>
          </cell>
          <cell r="L1926" t="str">
            <v>MS 4.151/DF</v>
          </cell>
          <cell r="M1926" t="str">
            <v>1995/0038195-8</v>
          </cell>
          <cell r="N1926">
            <v>34901</v>
          </cell>
          <cell r="O1926" t="str">
            <v>Administrativo - Servidor Público Civil - Reajustes de Remuneração, Proventos ou Pensão</v>
          </cell>
          <cell r="P1926" t="str">
            <v>UNIÃO</v>
          </cell>
          <cell r="Q1926" t="str">
            <v>Instituto Nacional do Seguro Social - INSS</v>
          </cell>
          <cell r="R1926">
            <v>36203</v>
          </cell>
          <cell r="S1926" t="str">
            <v>Mandado de Segurança 4.151/DF</v>
          </cell>
          <cell r="T1926" t="str">
            <v>2016/0128464_9</v>
          </cell>
          <cell r="U1926">
            <v>44377</v>
          </cell>
          <cell r="V1926" t="str">
            <v>Darci Gastaldelli</v>
          </cell>
          <cell r="W1926" t="str">
            <v>684.817.058-53</v>
          </cell>
          <cell r="X1926">
            <v>20110</v>
          </cell>
          <cell r="Y1926">
            <v>67</v>
          </cell>
          <cell r="Z1926" t="str">
            <v>Servidor Público Civil Ativo</v>
          </cell>
          <cell r="AA1926" t="str">
            <v>Diferença de remuneração - 3,17%</v>
          </cell>
          <cell r="AB1926" t="str">
            <v>Alimentar</v>
          </cell>
          <cell r="AC1926" t="str">
            <v>Não</v>
          </cell>
          <cell r="AD1926" t="str">
            <v>Não</v>
          </cell>
          <cell r="AE1926" t="str">
            <v>Não</v>
          </cell>
          <cell r="AF1926" t="str">
            <v>-</v>
          </cell>
          <cell r="AG1926" t="str">
            <v>-</v>
          </cell>
          <cell r="AH1926" t="str">
            <v>Não informada</v>
          </cell>
          <cell r="AI1926" t="str">
            <v>Não Informada</v>
          </cell>
          <cell r="AJ1926" t="str">
            <v>Não</v>
          </cell>
          <cell r="AK1926">
            <v>6</v>
          </cell>
          <cell r="AL1926" t="str">
            <v>Mota &amp; Advogados Associados</v>
          </cell>
          <cell r="AM1926" t="str">
            <v>03.996.810/0001-38</v>
          </cell>
          <cell r="AN1926">
            <v>1</v>
          </cell>
          <cell r="AO1926" t="str">
            <v>Mauro Menezes e Advogados</v>
          </cell>
          <cell r="AP1926" t="str">
            <v>32.901.423/0001-79</v>
          </cell>
          <cell r="AQ1926">
            <v>1</v>
          </cell>
          <cell r="AR1926" t="str">
            <v>Caputo, Bastos e Serra Advogados</v>
          </cell>
          <cell r="AS1926" t="str">
            <v>12.291.813/0001-67</v>
          </cell>
          <cell r="AT1926">
            <v>0</v>
          </cell>
          <cell r="AU1926" t="str">
            <v>x x x</v>
          </cell>
          <cell r="AV1926" t="str">
            <v>x x x</v>
          </cell>
          <cell r="AW1926" t="str">
            <v>Dedução de Honorários Contratuais</v>
          </cell>
          <cell r="AX1926">
            <v>44348</v>
          </cell>
          <cell r="AY1926">
            <v>25162.959999999999</v>
          </cell>
          <cell r="AZ1926">
            <v>43142.28</v>
          </cell>
          <cell r="BA1926">
            <v>68305.240000000005</v>
          </cell>
          <cell r="BB1926">
            <v>1509.77</v>
          </cell>
          <cell r="BC1926">
            <v>2588.5400000000004</v>
          </cell>
          <cell r="BD1926">
            <v>4098.3100000000004</v>
          </cell>
          <cell r="BE1926">
            <v>251.62</v>
          </cell>
          <cell r="BF1926">
            <v>431.42999999999995</v>
          </cell>
          <cell r="BG1926">
            <v>683.05</v>
          </cell>
          <cell r="BH1926">
            <v>251.62</v>
          </cell>
          <cell r="BI1926">
            <v>431.42999999999995</v>
          </cell>
          <cell r="BJ1926">
            <v>683.05</v>
          </cell>
          <cell r="BK1926">
            <v>0</v>
          </cell>
          <cell r="BL1926">
            <v>0</v>
          </cell>
          <cell r="BM1926">
            <v>0</v>
          </cell>
          <cell r="BN1926">
            <v>23149.95</v>
          </cell>
          <cell r="BO1926">
            <v>39690.880000000005</v>
          </cell>
          <cell r="BP1926">
            <v>62840.83</v>
          </cell>
          <cell r="BQ1926">
            <v>29933</v>
          </cell>
          <cell r="BR1926">
            <v>3292.63</v>
          </cell>
          <cell r="BS1926">
            <v>6585.26</v>
          </cell>
          <cell r="BT1926">
            <v>53</v>
          </cell>
          <cell r="BU1926">
            <v>62840.83</v>
          </cell>
          <cell r="BV1926">
            <v>3292.63</v>
          </cell>
          <cell r="BW1926">
            <v>25371.81</v>
          </cell>
          <cell r="BX1926">
            <v>43562.41</v>
          </cell>
          <cell r="BY1926">
            <v>68934.22</v>
          </cell>
          <cell r="BZ1926">
            <v>1522.3</v>
          </cell>
          <cell r="CA1926">
            <v>2613.7399999999998</v>
          </cell>
          <cell r="CB1926">
            <v>4136.04</v>
          </cell>
          <cell r="CC1926">
            <v>253.71</v>
          </cell>
          <cell r="CD1926">
            <v>435.62</v>
          </cell>
          <cell r="CE1926">
            <v>689.33</v>
          </cell>
          <cell r="CF1926">
            <v>253.71</v>
          </cell>
          <cell r="CG1926">
            <v>435.62</v>
          </cell>
          <cell r="CH1926">
            <v>689.33</v>
          </cell>
          <cell r="CI1926">
            <v>0</v>
          </cell>
          <cell r="CJ1926">
            <v>0</v>
          </cell>
          <cell r="CK1926">
            <v>0</v>
          </cell>
          <cell r="CL1926">
            <v>23342.090000000004</v>
          </cell>
          <cell r="CM1926">
            <v>40077.43</v>
          </cell>
          <cell r="CN1926">
            <v>63419.520000000004</v>
          </cell>
          <cell r="CO1926">
            <v>30181.439999999999</v>
          </cell>
          <cell r="CP1926">
            <v>3319.95</v>
          </cell>
          <cell r="CQ1926">
            <v>6639.9</v>
          </cell>
          <cell r="CR1926">
            <v>63419.520000000004</v>
          </cell>
          <cell r="CS1926">
            <v>3319.95</v>
          </cell>
          <cell r="CT1926">
            <v>44378</v>
          </cell>
          <cell r="CU1926"/>
          <cell r="CV1926">
            <v>9264</v>
          </cell>
          <cell r="CW1926">
            <v>44835</v>
          </cell>
          <cell r="CX1926">
            <v>1.1095638366066978</v>
          </cell>
          <cell r="CY1926">
            <v>28151.64</v>
          </cell>
          <cell r="CZ1926">
            <v>48335.270000000004</v>
          </cell>
          <cell r="DA1926">
            <v>76486.91</v>
          </cell>
          <cell r="DB1926">
            <v>33488.230000000003</v>
          </cell>
          <cell r="DC1926">
            <v>3683.7</v>
          </cell>
          <cell r="DD1926">
            <v>7367.4</v>
          </cell>
          <cell r="DE1926">
            <v>22032.68</v>
          </cell>
          <cell r="DF1926">
            <v>3683.7</v>
          </cell>
          <cell r="DG1926">
            <v>218160</v>
          </cell>
          <cell r="DH1926">
            <v>1</v>
          </cell>
          <cell r="DI1926">
            <v>28151.64</v>
          </cell>
          <cell r="DJ1926">
            <v>48335.270000000004</v>
          </cell>
          <cell r="DK1926">
            <v>76486.91</v>
          </cell>
          <cell r="DL1926">
            <v>33488.230000000003</v>
          </cell>
          <cell r="DM1926">
            <v>3683.7</v>
          </cell>
          <cell r="DN1926">
            <v>7367.4</v>
          </cell>
          <cell r="DO1926">
            <v>22032.68</v>
          </cell>
          <cell r="DP1926">
            <v>3683.7</v>
          </cell>
          <cell r="DQ1926">
            <v>0</v>
          </cell>
          <cell r="DR1926"/>
          <cell r="DS1926">
            <v>0</v>
          </cell>
          <cell r="DT1926">
            <v>0</v>
          </cell>
        </row>
        <row r="1927">
          <cell r="A1927">
            <v>9265</v>
          </cell>
          <cell r="B1927">
            <v>0</v>
          </cell>
          <cell r="C1927" t="str">
            <v>2021/0208419-0</v>
          </cell>
          <cell r="D1927" t="str">
            <v>0208419-36.2021.3.00.0000</v>
          </cell>
          <cell r="E1927">
            <v>44378</v>
          </cell>
          <cell r="F1927" t="str">
            <v>PAGO - 1ª. 2ª ORDEM - OUT/2022 - 1ª remessa</v>
          </cell>
          <cell r="G1927" t="str">
            <v>sim</v>
          </cell>
          <cell r="H1927">
            <v>44835</v>
          </cell>
          <cell r="I1927" t="str">
            <v>não</v>
          </cell>
          <cell r="J1927" t="str">
            <v>não</v>
          </cell>
          <cell r="K1927">
            <v>1</v>
          </cell>
          <cell r="L1927" t="str">
            <v>MS 4.151/DF</v>
          </cell>
          <cell r="M1927" t="str">
            <v>1995/0038195-8</v>
          </cell>
          <cell r="N1927">
            <v>34901</v>
          </cell>
          <cell r="O1927" t="str">
            <v>Administrativo - Servidor Público Civil - Reajustes de Remuneração, Proventos ou Pensão</v>
          </cell>
          <cell r="P1927" t="str">
            <v>UNIÃO</v>
          </cell>
          <cell r="Q1927" t="str">
            <v>Ministério da Fazenda</v>
          </cell>
          <cell r="R1927">
            <v>36203</v>
          </cell>
          <cell r="S1927" t="str">
            <v>Mandado de Segurança 4.151/DF</v>
          </cell>
          <cell r="T1927" t="str">
            <v>2016/0157244-2</v>
          </cell>
          <cell r="U1927">
            <v>44378</v>
          </cell>
          <cell r="V1927" t="str">
            <v>Osvaldino Messias de Aragao</v>
          </cell>
          <cell r="W1927" t="str">
            <v>072.766.307-06</v>
          </cell>
          <cell r="X1927">
            <v>11363</v>
          </cell>
          <cell r="Y1927">
            <v>91</v>
          </cell>
          <cell r="Z1927" t="str">
            <v>Servidor Público Civil Inativo</v>
          </cell>
          <cell r="AA1927" t="str">
            <v>Diferença de remuneração - 3,17%</v>
          </cell>
          <cell r="AB1927" t="str">
            <v>Alimentar</v>
          </cell>
          <cell r="AC1927" t="str">
            <v>Não</v>
          </cell>
          <cell r="AD1927" t="str">
            <v>Não</v>
          </cell>
          <cell r="AE1927" t="str">
            <v>Não</v>
          </cell>
          <cell r="AF1927" t="str">
            <v>-</v>
          </cell>
          <cell r="AG1927" t="str">
            <v>-</v>
          </cell>
          <cell r="AH1927" t="str">
            <v>Não informada</v>
          </cell>
          <cell r="AI1927" t="str">
            <v>Não Informada</v>
          </cell>
          <cell r="AJ1927" t="str">
            <v>Não</v>
          </cell>
          <cell r="AK1927">
            <v>6</v>
          </cell>
          <cell r="AL1927" t="str">
            <v>Mota &amp; Advogados Associados</v>
          </cell>
          <cell r="AM1927" t="str">
            <v>03.996.810/0001-38</v>
          </cell>
          <cell r="AN1927">
            <v>1</v>
          </cell>
          <cell r="AO1927" t="str">
            <v>Mauro Menezes e Advogados</v>
          </cell>
          <cell r="AP1927" t="str">
            <v>32.901.423/0001-79</v>
          </cell>
          <cell r="AQ1927">
            <v>1</v>
          </cell>
          <cell r="AR1927" t="str">
            <v>Caputo, Bastos e Serra Advogados</v>
          </cell>
          <cell r="AS1927" t="str">
            <v>12.291.813/0001-67</v>
          </cell>
          <cell r="AT1927">
            <v>0</v>
          </cell>
          <cell r="AU1927" t="str">
            <v>x x x</v>
          </cell>
          <cell r="AV1927" t="str">
            <v>x x x</v>
          </cell>
          <cell r="AW1927" t="str">
            <v>Dedução de Honorários Contratuais</v>
          </cell>
          <cell r="AX1927">
            <v>44348</v>
          </cell>
          <cell r="AY1927">
            <v>24971.58</v>
          </cell>
          <cell r="AZ1927">
            <v>45551.57</v>
          </cell>
          <cell r="BA1927">
            <v>70523.149999999994</v>
          </cell>
          <cell r="BB1927">
            <v>1498.29</v>
          </cell>
          <cell r="BC1927">
            <v>2733.09</v>
          </cell>
          <cell r="BD1927">
            <v>4231.38</v>
          </cell>
          <cell r="BE1927">
            <v>249.71</v>
          </cell>
          <cell r="BF1927">
            <v>455.52</v>
          </cell>
          <cell r="BG1927">
            <v>705.23</v>
          </cell>
          <cell r="BH1927">
            <v>249.71</v>
          </cell>
          <cell r="BI1927">
            <v>455.52</v>
          </cell>
          <cell r="BJ1927">
            <v>705.23</v>
          </cell>
          <cell r="BK1927">
            <v>0</v>
          </cell>
          <cell r="BL1927">
            <v>0</v>
          </cell>
          <cell r="BM1927">
            <v>0</v>
          </cell>
          <cell r="BN1927">
            <v>22973.870000000003</v>
          </cell>
          <cell r="BO1927">
            <v>41907.439999999988</v>
          </cell>
          <cell r="BP1927">
            <v>64881.30999999999</v>
          </cell>
          <cell r="BQ1927">
            <v>0</v>
          </cell>
          <cell r="BR1927">
            <v>0</v>
          </cell>
          <cell r="BS1927">
            <v>0</v>
          </cell>
          <cell r="BT1927">
            <v>53</v>
          </cell>
          <cell r="BU1927">
            <v>64881.3</v>
          </cell>
          <cell r="BV1927">
            <v>0</v>
          </cell>
          <cell r="BW1927">
            <v>25178.84</v>
          </cell>
          <cell r="BX1927">
            <v>45991.22</v>
          </cell>
          <cell r="BY1927">
            <v>71170.06</v>
          </cell>
          <cell r="BZ1927">
            <v>1510.73</v>
          </cell>
          <cell r="CA1927">
            <v>2759.4599999999996</v>
          </cell>
          <cell r="CB1927">
            <v>4270.1899999999996</v>
          </cell>
          <cell r="CC1927">
            <v>251.78</v>
          </cell>
          <cell r="CD1927">
            <v>459.90000000000009</v>
          </cell>
          <cell r="CE1927">
            <v>711.68000000000006</v>
          </cell>
          <cell r="CF1927">
            <v>251.78</v>
          </cell>
          <cell r="CG1927">
            <v>459.90000000000009</v>
          </cell>
          <cell r="CH1927">
            <v>711.68000000000006</v>
          </cell>
          <cell r="CI1927">
            <v>0</v>
          </cell>
          <cell r="CJ1927">
            <v>0</v>
          </cell>
          <cell r="CK1927">
            <v>0</v>
          </cell>
          <cell r="CL1927">
            <v>23164.550000000003</v>
          </cell>
          <cell r="CM1927">
            <v>42311.96</v>
          </cell>
          <cell r="CN1927">
            <v>65476.51</v>
          </cell>
          <cell r="CO1927">
            <v>0</v>
          </cell>
          <cell r="CP1927">
            <v>0</v>
          </cell>
          <cell r="CQ1927">
            <v>0</v>
          </cell>
          <cell r="CR1927">
            <v>65476.51</v>
          </cell>
          <cell r="CS1927">
            <v>0</v>
          </cell>
          <cell r="CT1927">
            <v>44378</v>
          </cell>
          <cell r="CU1927"/>
          <cell r="CV1927">
            <v>9265</v>
          </cell>
          <cell r="CW1927">
            <v>44835</v>
          </cell>
          <cell r="CX1927">
            <v>1.1095638366066978</v>
          </cell>
          <cell r="CY1927">
            <v>27937.53</v>
          </cell>
          <cell r="CZ1927">
            <v>51030.19</v>
          </cell>
          <cell r="DA1927">
            <v>78967.72</v>
          </cell>
          <cell r="DB1927">
            <v>0</v>
          </cell>
          <cell r="DC1927">
            <v>0</v>
          </cell>
          <cell r="DD1927">
            <v>0</v>
          </cell>
          <cell r="DE1927">
            <v>21620.11</v>
          </cell>
          <cell r="DF1927">
            <v>0</v>
          </cell>
          <cell r="DG1927">
            <v>218160</v>
          </cell>
          <cell r="DH1927">
            <v>1</v>
          </cell>
          <cell r="DI1927">
            <v>27937.53</v>
          </cell>
          <cell r="DJ1927">
            <v>51030.19</v>
          </cell>
          <cell r="DK1927">
            <v>78967.72</v>
          </cell>
          <cell r="DL1927">
            <v>0</v>
          </cell>
          <cell r="DM1927">
            <v>0</v>
          </cell>
          <cell r="DN1927">
            <v>0</v>
          </cell>
          <cell r="DO1927">
            <v>21620.11</v>
          </cell>
          <cell r="DP1927">
            <v>0</v>
          </cell>
          <cell r="DQ1927">
            <v>0</v>
          </cell>
          <cell r="DR1927"/>
          <cell r="DS1927">
            <v>0</v>
          </cell>
          <cell r="DT1927">
            <v>0</v>
          </cell>
        </row>
        <row r="1928">
          <cell r="A1928">
            <v>9266</v>
          </cell>
          <cell r="B1928">
            <v>0</v>
          </cell>
          <cell r="C1928" t="str">
            <v>2021/0208446-8</v>
          </cell>
          <cell r="D1928" t="str">
            <v>0208446-19.2021.3.00.0000</v>
          </cell>
          <cell r="E1928">
            <v>44378</v>
          </cell>
          <cell r="F1928" t="str">
            <v>PAGO - 1ª. 2ª ORDEM - OUT/2022 - 1ª remessa</v>
          </cell>
          <cell r="G1928" t="str">
            <v>sim</v>
          </cell>
          <cell r="H1928">
            <v>44835</v>
          </cell>
          <cell r="I1928" t="str">
            <v>não</v>
          </cell>
          <cell r="J1928" t="str">
            <v>não</v>
          </cell>
          <cell r="K1928">
            <v>1</v>
          </cell>
          <cell r="L1928" t="str">
            <v>MS 4.151/DF</v>
          </cell>
          <cell r="M1928" t="str">
            <v>1995/0038195-8</v>
          </cell>
          <cell r="N1928">
            <v>34901</v>
          </cell>
          <cell r="O1928" t="str">
            <v>Administrativo - Servidor Público Civil - Reajustes de Remuneração, Proventos ou Pensão</v>
          </cell>
          <cell r="P1928" t="str">
            <v>UNIÃO</v>
          </cell>
          <cell r="Q1928" t="str">
            <v>Ministério da Fazenda</v>
          </cell>
          <cell r="R1928">
            <v>36203</v>
          </cell>
          <cell r="S1928" t="str">
            <v>Mandado de Segurança 4.151/DF</v>
          </cell>
          <cell r="T1928" t="str">
            <v>2016/0164381-3</v>
          </cell>
          <cell r="U1928">
            <v>44378</v>
          </cell>
          <cell r="V1928" t="str">
            <v>Osvaldo Manoel do Nascimento</v>
          </cell>
          <cell r="W1928" t="str">
            <v>249.495.318-91</v>
          </cell>
          <cell r="X1928">
            <v>14080</v>
          </cell>
          <cell r="Y1928">
            <v>84</v>
          </cell>
          <cell r="Z1928" t="str">
            <v>Servidor Público Civil Inativo</v>
          </cell>
          <cell r="AA1928" t="str">
            <v>Diferença de remuneração - 3,17%</v>
          </cell>
          <cell r="AB1928" t="str">
            <v>Alimentar</v>
          </cell>
          <cell r="AC1928" t="str">
            <v>Não</v>
          </cell>
          <cell r="AD1928" t="str">
            <v>Não</v>
          </cell>
          <cell r="AE1928" t="str">
            <v>Não</v>
          </cell>
          <cell r="AF1928" t="str">
            <v>-</v>
          </cell>
          <cell r="AG1928" t="str">
            <v>-</v>
          </cell>
          <cell r="AH1928" t="str">
            <v>Não informada</v>
          </cell>
          <cell r="AI1928" t="str">
            <v>Não Informada</v>
          </cell>
          <cell r="AJ1928" t="str">
            <v>Não</v>
          </cell>
          <cell r="AK1928">
            <v>6</v>
          </cell>
          <cell r="AL1928" t="str">
            <v>Mota &amp; Advogados Associados</v>
          </cell>
          <cell r="AM1928" t="str">
            <v>03.996.810/0001-38</v>
          </cell>
          <cell r="AN1928">
            <v>1</v>
          </cell>
          <cell r="AO1928" t="str">
            <v>Mauro Menezes e Advogados</v>
          </cell>
          <cell r="AP1928" t="str">
            <v>32.901.423/0001-79</v>
          </cell>
          <cell r="AQ1928">
            <v>1</v>
          </cell>
          <cell r="AR1928" t="str">
            <v>Caputo, Bastos e Serra Advogados</v>
          </cell>
          <cell r="AS1928" t="str">
            <v>12.291.813/0001-67</v>
          </cell>
          <cell r="AT1928">
            <v>0</v>
          </cell>
          <cell r="AU1928" t="str">
            <v>x x x</v>
          </cell>
          <cell r="AV1928" t="str">
            <v>x x x</v>
          </cell>
          <cell r="AW1928" t="str">
            <v>Dedução de Honorários Contratuais</v>
          </cell>
          <cell r="AX1928">
            <v>44348</v>
          </cell>
          <cell r="AY1928">
            <v>28341.79</v>
          </cell>
          <cell r="AZ1928">
            <v>48116.76</v>
          </cell>
          <cell r="BA1928">
            <v>76458.55</v>
          </cell>
          <cell r="BB1928">
            <v>1700.5</v>
          </cell>
          <cell r="BC1928">
            <v>2887.01</v>
          </cell>
          <cell r="BD1928">
            <v>4587.51</v>
          </cell>
          <cell r="BE1928">
            <v>283.41000000000003</v>
          </cell>
          <cell r="BF1928">
            <v>481.17</v>
          </cell>
          <cell r="BG1928">
            <v>764.58</v>
          </cell>
          <cell r="BH1928">
            <v>283.41000000000003</v>
          </cell>
          <cell r="BI1928">
            <v>481.17</v>
          </cell>
          <cell r="BJ1928">
            <v>764.58</v>
          </cell>
          <cell r="BK1928">
            <v>0</v>
          </cell>
          <cell r="BL1928">
            <v>0</v>
          </cell>
          <cell r="BM1928">
            <v>0</v>
          </cell>
          <cell r="BN1928">
            <v>26074.47</v>
          </cell>
          <cell r="BO1928">
            <v>44267.41</v>
          </cell>
          <cell r="BP1928">
            <v>70341.88</v>
          </cell>
          <cell r="BQ1928">
            <v>0</v>
          </cell>
          <cell r="BR1928">
            <v>0</v>
          </cell>
          <cell r="BS1928">
            <v>0</v>
          </cell>
          <cell r="BT1928">
            <v>53</v>
          </cell>
          <cell r="BU1928">
            <v>70341.87</v>
          </cell>
          <cell r="BV1928">
            <v>0</v>
          </cell>
          <cell r="BW1928">
            <v>28577.02</v>
          </cell>
          <cell r="BX1928">
            <v>48586.009999999995</v>
          </cell>
          <cell r="BY1928">
            <v>77163.03</v>
          </cell>
          <cell r="BZ1928">
            <v>1714.62</v>
          </cell>
          <cell r="CA1928">
            <v>2915.1499999999996</v>
          </cell>
          <cell r="CB1928">
            <v>4629.7699999999995</v>
          </cell>
          <cell r="CC1928">
            <v>285.77</v>
          </cell>
          <cell r="CD1928">
            <v>485.85000000000014</v>
          </cell>
          <cell r="CE1928">
            <v>771.62000000000012</v>
          </cell>
          <cell r="CF1928">
            <v>285.77</v>
          </cell>
          <cell r="CG1928">
            <v>485.85000000000014</v>
          </cell>
          <cell r="CH1928">
            <v>771.62000000000012</v>
          </cell>
          <cell r="CI1928">
            <v>0</v>
          </cell>
          <cell r="CJ1928">
            <v>0</v>
          </cell>
          <cell r="CK1928">
            <v>0</v>
          </cell>
          <cell r="CL1928">
            <v>26290.86</v>
          </cell>
          <cell r="CM1928">
            <v>44699.16</v>
          </cell>
          <cell r="CN1928">
            <v>70990.02</v>
          </cell>
          <cell r="CO1928">
            <v>0</v>
          </cell>
          <cell r="CP1928">
            <v>0</v>
          </cell>
          <cell r="CQ1928">
            <v>0</v>
          </cell>
          <cell r="CR1928">
            <v>70990.02</v>
          </cell>
          <cell r="CS1928">
            <v>0</v>
          </cell>
          <cell r="CT1928">
            <v>44378</v>
          </cell>
          <cell r="CU1928"/>
          <cell r="CV1928">
            <v>9266</v>
          </cell>
          <cell r="CW1928">
            <v>44835</v>
          </cell>
          <cell r="CX1928">
            <v>1.1095638366066978</v>
          </cell>
          <cell r="CY1928">
            <v>31708.02</v>
          </cell>
          <cell r="CZ1928">
            <v>53909.279999999999</v>
          </cell>
          <cell r="DA1928">
            <v>85617.3</v>
          </cell>
          <cell r="DB1928">
            <v>0</v>
          </cell>
          <cell r="DC1928">
            <v>0</v>
          </cell>
          <cell r="DD1928">
            <v>0</v>
          </cell>
          <cell r="DE1928">
            <v>24858.639999999999</v>
          </cell>
          <cell r="DF1928">
            <v>0</v>
          </cell>
          <cell r="DG1928">
            <v>218160</v>
          </cell>
          <cell r="DH1928">
            <v>1</v>
          </cell>
          <cell r="DI1928">
            <v>31708.02</v>
          </cell>
          <cell r="DJ1928">
            <v>53909.279999999999</v>
          </cell>
          <cell r="DK1928">
            <v>85617.3</v>
          </cell>
          <cell r="DL1928">
            <v>0</v>
          </cell>
          <cell r="DM1928">
            <v>0</v>
          </cell>
          <cell r="DN1928">
            <v>0</v>
          </cell>
          <cell r="DO1928">
            <v>24858.639999999999</v>
          </cell>
          <cell r="DP1928">
            <v>0</v>
          </cell>
          <cell r="DQ1928">
            <v>0</v>
          </cell>
          <cell r="DR1928"/>
          <cell r="DS1928">
            <v>0</v>
          </cell>
          <cell r="DT1928">
            <v>0</v>
          </cell>
        </row>
        <row r="1929">
          <cell r="A1929">
            <v>9267</v>
          </cell>
          <cell r="B1929">
            <v>0</v>
          </cell>
          <cell r="C1929" t="str">
            <v>2021/0208457-0</v>
          </cell>
          <cell r="D1929" t="str">
            <v>0208457-48.2021.3.00.0000</v>
          </cell>
          <cell r="E1929">
            <v>44378</v>
          </cell>
          <cell r="F1929" t="str">
            <v>PAGO - 1ª. 2ª ORDEM - OUT/2022 - 1ª remessa</v>
          </cell>
          <cell r="G1929" t="str">
            <v>sim</v>
          </cell>
          <cell r="H1929">
            <v>44835</v>
          </cell>
          <cell r="I1929" t="str">
            <v>não</v>
          </cell>
          <cell r="J1929" t="str">
            <v>não</v>
          </cell>
          <cell r="K1929">
            <v>1</v>
          </cell>
          <cell r="L1929" t="str">
            <v>MS 4.151/DF</v>
          </cell>
          <cell r="M1929" t="str">
            <v>1995/0038195-8</v>
          </cell>
          <cell r="N1929">
            <v>34901</v>
          </cell>
          <cell r="O1929" t="str">
            <v>Administrativo - Servidor Público Civil - Reajustes de Remuneração, Proventos ou Pensão</v>
          </cell>
          <cell r="P1929" t="str">
            <v>UNIÃO</v>
          </cell>
          <cell r="Q1929" t="str">
            <v>Ministério da Fazenda</v>
          </cell>
          <cell r="R1929">
            <v>36203</v>
          </cell>
          <cell r="S1929" t="str">
            <v>Mandado de Segurança 4.151/DF</v>
          </cell>
          <cell r="T1929" t="str">
            <v>2016/0153088-8</v>
          </cell>
          <cell r="U1929">
            <v>44378</v>
          </cell>
          <cell r="V1929" t="str">
            <v>Luiz Montin</v>
          </cell>
          <cell r="W1929" t="str">
            <v>407.684.658-34</v>
          </cell>
          <cell r="X1929">
            <v>16839</v>
          </cell>
          <cell r="Y1929">
            <v>76</v>
          </cell>
          <cell r="Z1929" t="str">
            <v>Servidor Público Civil Ativo</v>
          </cell>
          <cell r="AA1929" t="str">
            <v>Diferença de remuneração - 3,17%</v>
          </cell>
          <cell r="AB1929" t="str">
            <v>Alimentar</v>
          </cell>
          <cell r="AC1929" t="str">
            <v>Não</v>
          </cell>
          <cell r="AD1929" t="str">
            <v>Não</v>
          </cell>
          <cell r="AE1929" t="str">
            <v>Não</v>
          </cell>
          <cell r="AF1929" t="str">
            <v>-</v>
          </cell>
          <cell r="AG1929" t="str">
            <v>-</v>
          </cell>
          <cell r="AH1929" t="str">
            <v>Não informada</v>
          </cell>
          <cell r="AI1929" t="str">
            <v>Não Informada</v>
          </cell>
          <cell r="AJ1929" t="str">
            <v>Não</v>
          </cell>
          <cell r="AK1929">
            <v>6</v>
          </cell>
          <cell r="AL1929" t="str">
            <v>Mota &amp; Advogados Associados</v>
          </cell>
          <cell r="AM1929" t="str">
            <v>03.996.810/0001-38</v>
          </cell>
          <cell r="AN1929">
            <v>1</v>
          </cell>
          <cell r="AO1929" t="str">
            <v>Mauro Menezes e Advogados</v>
          </cell>
          <cell r="AP1929" t="str">
            <v>32.901.423/0001-79</v>
          </cell>
          <cell r="AQ1929">
            <v>1</v>
          </cell>
          <cell r="AR1929" t="str">
            <v>Caputo, Bastos e Serra Advogados</v>
          </cell>
          <cell r="AS1929" t="str">
            <v>12.291.813/0001-67</v>
          </cell>
          <cell r="AT1929">
            <v>0</v>
          </cell>
          <cell r="AU1929" t="str">
            <v>x x x</v>
          </cell>
          <cell r="AV1929" t="str">
            <v>x x x</v>
          </cell>
          <cell r="AW1929" t="str">
            <v>Dedução de Honorários Contratuais</v>
          </cell>
          <cell r="AX1929">
            <v>44348</v>
          </cell>
          <cell r="AY1929">
            <v>26648.95</v>
          </cell>
          <cell r="AZ1929">
            <v>45447.83</v>
          </cell>
          <cell r="BA1929">
            <v>72096.78</v>
          </cell>
          <cell r="BB1929">
            <v>1598.93</v>
          </cell>
          <cell r="BC1929">
            <v>2726.87</v>
          </cell>
          <cell r="BD1929">
            <v>4325.8</v>
          </cell>
          <cell r="BE1929">
            <v>266.48</v>
          </cell>
          <cell r="BF1929">
            <v>454.48</v>
          </cell>
          <cell r="BG1929">
            <v>720.96</v>
          </cell>
          <cell r="BH1929">
            <v>266.48</v>
          </cell>
          <cell r="BI1929">
            <v>454.48</v>
          </cell>
          <cell r="BJ1929">
            <v>720.96</v>
          </cell>
          <cell r="BK1929">
            <v>0</v>
          </cell>
          <cell r="BL1929">
            <v>0</v>
          </cell>
          <cell r="BM1929">
            <v>0</v>
          </cell>
          <cell r="BN1929">
            <v>24517.06</v>
          </cell>
          <cell r="BO1929">
            <v>41811.999999999985</v>
          </cell>
          <cell r="BP1929">
            <v>66329.059999999983</v>
          </cell>
          <cell r="BQ1929">
            <v>20352</v>
          </cell>
          <cell r="BR1929">
            <v>2238.7199999999998</v>
          </cell>
          <cell r="BS1929">
            <v>4477.4399999999996</v>
          </cell>
          <cell r="BT1929">
            <v>53</v>
          </cell>
          <cell r="BU1929">
            <v>66329.039999999994</v>
          </cell>
          <cell r="BV1929">
            <v>2238.7199999999998</v>
          </cell>
          <cell r="BW1929">
            <v>26870.13</v>
          </cell>
          <cell r="BX1929">
            <v>45890.759999999995</v>
          </cell>
          <cell r="BY1929">
            <v>72760.89</v>
          </cell>
          <cell r="BZ1929">
            <v>1612.2</v>
          </cell>
          <cell r="CA1929">
            <v>2753.4399999999996</v>
          </cell>
          <cell r="CB1929">
            <v>4365.6399999999994</v>
          </cell>
          <cell r="CC1929">
            <v>268.7</v>
          </cell>
          <cell r="CD1929">
            <v>458.90000000000003</v>
          </cell>
          <cell r="CE1929">
            <v>727.6</v>
          </cell>
          <cell r="CF1929">
            <v>268.7</v>
          </cell>
          <cell r="CG1929">
            <v>458.90000000000003</v>
          </cell>
          <cell r="CH1929">
            <v>727.6</v>
          </cell>
          <cell r="CI1929">
            <v>0</v>
          </cell>
          <cell r="CJ1929">
            <v>0</v>
          </cell>
          <cell r="CK1929">
            <v>0</v>
          </cell>
          <cell r="CL1929">
            <v>24720.53</v>
          </cell>
          <cell r="CM1929">
            <v>42219.520000000004</v>
          </cell>
          <cell r="CN1929">
            <v>66940.05</v>
          </cell>
          <cell r="CO1929">
            <v>20520.919999999998</v>
          </cell>
          <cell r="CP1929">
            <v>2257.3000000000002</v>
          </cell>
          <cell r="CQ1929">
            <v>4514.6000000000004</v>
          </cell>
          <cell r="CR1929">
            <v>66940.05</v>
          </cell>
          <cell r="CS1929">
            <v>2257.3000000000002</v>
          </cell>
          <cell r="CT1929">
            <v>44378</v>
          </cell>
          <cell r="CU1929"/>
          <cell r="CV1929">
            <v>9267</v>
          </cell>
          <cell r="CW1929">
            <v>44835</v>
          </cell>
          <cell r="CX1929">
            <v>1.1095638366066978</v>
          </cell>
          <cell r="CY1929">
            <v>29814.12</v>
          </cell>
          <cell r="CZ1929">
            <v>50918.73000000001</v>
          </cell>
          <cell r="DA1929">
            <v>80732.850000000006</v>
          </cell>
          <cell r="DB1929">
            <v>22769.27</v>
          </cell>
          <cell r="DC1929">
            <v>2504.61</v>
          </cell>
          <cell r="DD1929">
            <v>5009.22</v>
          </cell>
          <cell r="DE1929">
            <v>23355.49</v>
          </cell>
          <cell r="DF1929">
            <v>2504.61</v>
          </cell>
          <cell r="DG1929">
            <v>218160</v>
          </cell>
          <cell r="DH1929">
            <v>1</v>
          </cell>
          <cell r="DI1929">
            <v>29814.12</v>
          </cell>
          <cell r="DJ1929">
            <v>50918.73000000001</v>
          </cell>
          <cell r="DK1929">
            <v>80732.850000000006</v>
          </cell>
          <cell r="DL1929">
            <v>22769.27</v>
          </cell>
          <cell r="DM1929">
            <v>2504.61</v>
          </cell>
          <cell r="DN1929">
            <v>5009.22</v>
          </cell>
          <cell r="DO1929">
            <v>23355.49</v>
          </cell>
          <cell r="DP1929">
            <v>2504.61</v>
          </cell>
          <cell r="DQ1929">
            <v>0</v>
          </cell>
          <cell r="DR1929"/>
          <cell r="DS1929">
            <v>0</v>
          </cell>
          <cell r="DT1929">
            <v>0</v>
          </cell>
        </row>
        <row r="1930">
          <cell r="A1930">
            <v>9268</v>
          </cell>
          <cell r="B1930">
            <v>0</v>
          </cell>
          <cell r="C1930" t="str">
            <v>2021/0208464-6</v>
          </cell>
          <cell r="D1930" t="str">
            <v>0208464-40.2021.3.00.0000</v>
          </cell>
          <cell r="E1930">
            <v>44378</v>
          </cell>
          <cell r="F1930" t="str">
            <v>PAGO - 1ª. 2ª ORDEM - OUT/2022 - 1ª remessa</v>
          </cell>
          <cell r="G1930" t="str">
            <v>sim</v>
          </cell>
          <cell r="H1930">
            <v>44835</v>
          </cell>
          <cell r="I1930" t="str">
            <v>não</v>
          </cell>
          <cell r="J1930" t="str">
            <v>não</v>
          </cell>
          <cell r="K1930">
            <v>1</v>
          </cell>
          <cell r="L1930" t="str">
            <v>MS 4.151/DF</v>
          </cell>
          <cell r="M1930" t="str">
            <v>1995/0038195-8</v>
          </cell>
          <cell r="N1930">
            <v>34901</v>
          </cell>
          <cell r="O1930" t="str">
            <v>Administrativo - Servidor Público Civil - Reajustes de Remuneração, Proventos ou Pensão</v>
          </cell>
          <cell r="P1930" t="str">
            <v>UNIÃO</v>
          </cell>
          <cell r="Q1930" t="str">
            <v>Ministério da Fazenda</v>
          </cell>
          <cell r="R1930">
            <v>36203</v>
          </cell>
          <cell r="S1930" t="str">
            <v>Mandado de Segurança 4.151/DF</v>
          </cell>
          <cell r="T1930" t="str">
            <v>2016/0153118-0</v>
          </cell>
          <cell r="U1930">
            <v>44378</v>
          </cell>
          <cell r="V1930" t="str">
            <v>Maria Zuleide do Nascimento Guimarães</v>
          </cell>
          <cell r="W1930" t="str">
            <v>252.659.547-91</v>
          </cell>
          <cell r="X1930">
            <v>14989</v>
          </cell>
          <cell r="Y1930">
            <v>81</v>
          </cell>
          <cell r="Z1930" t="str">
            <v>Servidor Público Civil Inativo</v>
          </cell>
          <cell r="AA1930" t="str">
            <v>Diferença de remuneração - 3,17%</v>
          </cell>
          <cell r="AB1930" t="str">
            <v>Alimentar</v>
          </cell>
          <cell r="AC1930" t="str">
            <v>Não</v>
          </cell>
          <cell r="AD1930" t="str">
            <v>Não</v>
          </cell>
          <cell r="AE1930" t="str">
            <v>Não</v>
          </cell>
          <cell r="AF1930" t="str">
            <v>-</v>
          </cell>
          <cell r="AG1930" t="str">
            <v>-</v>
          </cell>
          <cell r="AH1930" t="str">
            <v>Não informada</v>
          </cell>
          <cell r="AI1930" t="str">
            <v>Não Informada</v>
          </cell>
          <cell r="AJ1930" t="str">
            <v>Não</v>
          </cell>
          <cell r="AK1930">
            <v>6</v>
          </cell>
          <cell r="AL1930" t="str">
            <v>Mota &amp; Advogados Associados</v>
          </cell>
          <cell r="AM1930" t="str">
            <v>03.996.810/0001-38</v>
          </cell>
          <cell r="AN1930">
            <v>1</v>
          </cell>
          <cell r="AO1930" t="str">
            <v>Mauro Menezes e Advogados</v>
          </cell>
          <cell r="AP1930" t="str">
            <v>32.901.423/0001-79</v>
          </cell>
          <cell r="AQ1930">
            <v>1</v>
          </cell>
          <cell r="AR1930" t="str">
            <v>Caputo, Bastos e Serra Advogados</v>
          </cell>
          <cell r="AS1930" t="str">
            <v>12.291.813/0001-67</v>
          </cell>
          <cell r="AT1930">
            <v>0</v>
          </cell>
          <cell r="AU1930" t="str">
            <v>x x x</v>
          </cell>
          <cell r="AV1930" t="str">
            <v>x x x</v>
          </cell>
          <cell r="AW1930" t="str">
            <v>Dedução de Honorários Contratuais</v>
          </cell>
          <cell r="AX1930">
            <v>44348</v>
          </cell>
          <cell r="AY1930">
            <v>36105.97</v>
          </cell>
          <cell r="AZ1930">
            <v>60758.59</v>
          </cell>
          <cell r="BA1930">
            <v>96864.56</v>
          </cell>
          <cell r="BB1930">
            <v>2166.35</v>
          </cell>
          <cell r="BC1930">
            <v>3645.52</v>
          </cell>
          <cell r="BD1930">
            <v>5811.87</v>
          </cell>
          <cell r="BE1930">
            <v>361.05</v>
          </cell>
          <cell r="BF1930">
            <v>607.58999999999992</v>
          </cell>
          <cell r="BG1930">
            <v>968.64</v>
          </cell>
          <cell r="BH1930">
            <v>361.05</v>
          </cell>
          <cell r="BI1930">
            <v>607.58999999999992</v>
          </cell>
          <cell r="BJ1930">
            <v>968.64</v>
          </cell>
          <cell r="BK1930">
            <v>0</v>
          </cell>
          <cell r="BL1930">
            <v>0</v>
          </cell>
          <cell r="BM1930">
            <v>0</v>
          </cell>
          <cell r="BN1930">
            <v>33217.519999999997</v>
          </cell>
          <cell r="BO1930">
            <v>55897.890000000007</v>
          </cell>
          <cell r="BP1930">
            <v>89115.41</v>
          </cell>
          <cell r="BQ1930">
            <v>0</v>
          </cell>
          <cell r="BR1930">
            <v>0</v>
          </cell>
          <cell r="BS1930">
            <v>0</v>
          </cell>
          <cell r="BT1930">
            <v>53</v>
          </cell>
          <cell r="BU1930">
            <v>89115.4</v>
          </cell>
          <cell r="BV1930">
            <v>0</v>
          </cell>
          <cell r="BW1930">
            <v>36405.64</v>
          </cell>
          <cell r="BX1930">
            <v>61351.92</v>
          </cell>
          <cell r="BY1930">
            <v>97757.56</v>
          </cell>
          <cell r="BZ1930">
            <v>2184.33</v>
          </cell>
          <cell r="CA1930">
            <v>3681.1100000000006</v>
          </cell>
          <cell r="CB1930">
            <v>5865.4400000000005</v>
          </cell>
          <cell r="CC1930">
            <v>364.05</v>
          </cell>
          <cell r="CD1930">
            <v>613.51</v>
          </cell>
          <cell r="CE1930">
            <v>977.56000000000006</v>
          </cell>
          <cell r="CF1930">
            <v>364.05</v>
          </cell>
          <cell r="CG1930">
            <v>613.51</v>
          </cell>
          <cell r="CH1930">
            <v>977.56000000000006</v>
          </cell>
          <cell r="CI1930">
            <v>0</v>
          </cell>
          <cell r="CJ1930">
            <v>0</v>
          </cell>
          <cell r="CK1930">
            <v>0</v>
          </cell>
          <cell r="CL1930">
            <v>33493.209999999992</v>
          </cell>
          <cell r="CM1930">
            <v>56443.789999999994</v>
          </cell>
          <cell r="CN1930">
            <v>89936.999999999985</v>
          </cell>
          <cell r="CO1930">
            <v>0</v>
          </cell>
          <cell r="CP1930">
            <v>0</v>
          </cell>
          <cell r="CQ1930">
            <v>0</v>
          </cell>
          <cell r="CR1930">
            <v>89936.999999999985</v>
          </cell>
          <cell r="CS1930">
            <v>0</v>
          </cell>
          <cell r="CT1930">
            <v>44378</v>
          </cell>
          <cell r="CU1930"/>
          <cell r="CV1930">
            <v>9268</v>
          </cell>
          <cell r="CW1930">
            <v>44835</v>
          </cell>
          <cell r="CX1930">
            <v>1.1095638366066978</v>
          </cell>
          <cell r="CY1930">
            <v>40394.379999999997</v>
          </cell>
          <cell r="CZ1930">
            <v>68073.87</v>
          </cell>
          <cell r="DA1930">
            <v>108468.25</v>
          </cell>
          <cell r="DB1930">
            <v>0</v>
          </cell>
          <cell r="DC1930">
            <v>0</v>
          </cell>
          <cell r="DD1930">
            <v>0</v>
          </cell>
          <cell r="DE1930">
            <v>31716.92</v>
          </cell>
          <cell r="DF1930">
            <v>0</v>
          </cell>
          <cell r="DG1930">
            <v>218160</v>
          </cell>
          <cell r="DH1930">
            <v>1</v>
          </cell>
          <cell r="DI1930">
            <v>40394.379999999997</v>
          </cell>
          <cell r="DJ1930">
            <v>68073.87</v>
          </cell>
          <cell r="DK1930">
            <v>108468.25</v>
          </cell>
          <cell r="DL1930">
            <v>0</v>
          </cell>
          <cell r="DM1930">
            <v>0</v>
          </cell>
          <cell r="DN1930">
            <v>0</v>
          </cell>
          <cell r="DO1930">
            <v>31716.92</v>
          </cell>
          <cell r="DP1930">
            <v>0</v>
          </cell>
          <cell r="DQ1930">
            <v>0</v>
          </cell>
          <cell r="DR1930"/>
          <cell r="DS1930">
            <v>0</v>
          </cell>
          <cell r="DT1930">
            <v>0</v>
          </cell>
        </row>
        <row r="1931">
          <cell r="A1931">
            <v>9269</v>
          </cell>
          <cell r="B1931">
            <v>0</v>
          </cell>
          <cell r="C1931" t="str">
            <v>2021/0208465-8</v>
          </cell>
          <cell r="D1931" t="str">
            <v>0208465-25.2021.3.00.0000</v>
          </cell>
          <cell r="E1931">
            <v>44378</v>
          </cell>
          <cell r="F1931" t="str">
            <v>PAGO - 1ª. 2ª ORDEM - OUT/2022 - 1ª remessa</v>
          </cell>
          <cell r="G1931" t="str">
            <v>sim</v>
          </cell>
          <cell r="H1931">
            <v>44835</v>
          </cell>
          <cell r="I1931" t="str">
            <v>não</v>
          </cell>
          <cell r="J1931" t="str">
            <v>não</v>
          </cell>
          <cell r="K1931">
            <v>1</v>
          </cell>
          <cell r="L1931" t="str">
            <v>MS 4.151/DF</v>
          </cell>
          <cell r="M1931" t="str">
            <v>1995/0038195-8</v>
          </cell>
          <cell r="N1931">
            <v>34901</v>
          </cell>
          <cell r="O1931" t="str">
            <v>Administrativo - Servidor Público Civil - Reajustes de Remuneração, Proventos ou Pensão</v>
          </cell>
          <cell r="P1931" t="str">
            <v>UNIÃO</v>
          </cell>
          <cell r="Q1931" t="str">
            <v>Ministério da Fazenda</v>
          </cell>
          <cell r="R1931">
            <v>36203</v>
          </cell>
          <cell r="S1931" t="str">
            <v>Mandado de Segurança 4.151/DF</v>
          </cell>
          <cell r="T1931" t="str">
            <v>2016/0153120-6</v>
          </cell>
          <cell r="U1931">
            <v>44378</v>
          </cell>
          <cell r="V1931" t="str">
            <v>Marilene Carneiro</v>
          </cell>
          <cell r="W1931" t="str">
            <v>038.500.137-15</v>
          </cell>
          <cell r="X1931">
            <v>16207</v>
          </cell>
          <cell r="Y1931">
            <v>78</v>
          </cell>
          <cell r="Z1931" t="str">
            <v>Servidor Público Civil Inativo</v>
          </cell>
          <cell r="AA1931" t="str">
            <v>Diferença de remuneração - 3,17%</v>
          </cell>
          <cell r="AB1931" t="str">
            <v>Alimentar</v>
          </cell>
          <cell r="AC1931" t="str">
            <v>Não</v>
          </cell>
          <cell r="AD1931" t="str">
            <v>Não</v>
          </cell>
          <cell r="AE1931" t="str">
            <v>Não</v>
          </cell>
          <cell r="AF1931" t="str">
            <v>-</v>
          </cell>
          <cell r="AG1931" t="str">
            <v>-</v>
          </cell>
          <cell r="AH1931" t="str">
            <v>Não informada</v>
          </cell>
          <cell r="AI1931" t="str">
            <v>Não Informada</v>
          </cell>
          <cell r="AJ1931" t="str">
            <v>Não</v>
          </cell>
          <cell r="AK1931">
            <v>6</v>
          </cell>
          <cell r="AL1931" t="str">
            <v>Mota &amp; Advogados Associados</v>
          </cell>
          <cell r="AM1931" t="str">
            <v>03.996.810/0001-38</v>
          </cell>
          <cell r="AN1931">
            <v>1</v>
          </cell>
          <cell r="AO1931" t="str">
            <v>Mauro Menezes e Advogados</v>
          </cell>
          <cell r="AP1931" t="str">
            <v>32.901.423/0001-79</v>
          </cell>
          <cell r="AQ1931">
            <v>1</v>
          </cell>
          <cell r="AR1931" t="str">
            <v>Caputo, Bastos e Serra Advogados</v>
          </cell>
          <cell r="AS1931" t="str">
            <v>12.291.813/0001-67</v>
          </cell>
          <cell r="AT1931">
            <v>0</v>
          </cell>
          <cell r="AU1931" t="str">
            <v>x x x</v>
          </cell>
          <cell r="AV1931" t="str">
            <v>x x x</v>
          </cell>
          <cell r="AW1931" t="str">
            <v>Dedução de Honorários Contratuais</v>
          </cell>
          <cell r="AX1931">
            <v>44348</v>
          </cell>
          <cell r="AY1931">
            <v>26670.16</v>
          </cell>
          <cell r="AZ1931">
            <v>47517.760000000002</v>
          </cell>
          <cell r="BA1931">
            <v>74187.92</v>
          </cell>
          <cell r="BB1931">
            <v>1600.2</v>
          </cell>
          <cell r="BC1931">
            <v>2851.0700000000006</v>
          </cell>
          <cell r="BD1931">
            <v>4451.2700000000004</v>
          </cell>
          <cell r="BE1931">
            <v>266.7</v>
          </cell>
          <cell r="BF1931">
            <v>475.17</v>
          </cell>
          <cell r="BG1931">
            <v>741.87</v>
          </cell>
          <cell r="BH1931">
            <v>266.7</v>
          </cell>
          <cell r="BI1931">
            <v>475.17</v>
          </cell>
          <cell r="BJ1931">
            <v>741.87</v>
          </cell>
          <cell r="BK1931">
            <v>0</v>
          </cell>
          <cell r="BL1931">
            <v>0</v>
          </cell>
          <cell r="BM1931">
            <v>0</v>
          </cell>
          <cell r="BN1931">
            <v>24536.559999999998</v>
          </cell>
          <cell r="BO1931">
            <v>43716.350000000006</v>
          </cell>
          <cell r="BP1931">
            <v>68252.91</v>
          </cell>
          <cell r="BQ1931">
            <v>0</v>
          </cell>
          <cell r="BR1931">
            <v>0</v>
          </cell>
          <cell r="BS1931">
            <v>0</v>
          </cell>
          <cell r="BT1931">
            <v>53</v>
          </cell>
          <cell r="BU1931">
            <v>68252.89</v>
          </cell>
          <cell r="BV1931">
            <v>0</v>
          </cell>
          <cell r="BW1931">
            <v>26891.52</v>
          </cell>
          <cell r="BX1931">
            <v>47977.919999999998</v>
          </cell>
          <cell r="BY1931">
            <v>74869.440000000002</v>
          </cell>
          <cell r="BZ1931">
            <v>1613.49</v>
          </cell>
          <cell r="CA1931">
            <v>2878.66</v>
          </cell>
          <cell r="CB1931">
            <v>4492.1499999999996</v>
          </cell>
          <cell r="CC1931">
            <v>268.91000000000003</v>
          </cell>
          <cell r="CD1931">
            <v>479.76999999999992</v>
          </cell>
          <cell r="CE1931">
            <v>748.68</v>
          </cell>
          <cell r="CF1931">
            <v>268.91000000000003</v>
          </cell>
          <cell r="CG1931">
            <v>479.76999999999992</v>
          </cell>
          <cell r="CH1931">
            <v>748.68</v>
          </cell>
          <cell r="CI1931">
            <v>0</v>
          </cell>
          <cell r="CJ1931">
            <v>0</v>
          </cell>
          <cell r="CK1931">
            <v>0</v>
          </cell>
          <cell r="CL1931">
            <v>24740.21</v>
          </cell>
          <cell r="CM1931">
            <v>44139.719999999994</v>
          </cell>
          <cell r="CN1931">
            <v>68879.929999999993</v>
          </cell>
          <cell r="CO1931">
            <v>0</v>
          </cell>
          <cell r="CP1931">
            <v>0</v>
          </cell>
          <cell r="CQ1931">
            <v>0</v>
          </cell>
          <cell r="CR1931">
            <v>68879.929999999993</v>
          </cell>
          <cell r="CS1931">
            <v>0</v>
          </cell>
          <cell r="CT1931">
            <v>44378</v>
          </cell>
          <cell r="CU1931"/>
          <cell r="CV1931">
            <v>9269</v>
          </cell>
          <cell r="CW1931">
            <v>44835</v>
          </cell>
          <cell r="CX1931">
            <v>1.1095638366066978</v>
          </cell>
          <cell r="CY1931">
            <v>29837.85</v>
          </cell>
          <cell r="CZ1931">
            <v>53234.57</v>
          </cell>
          <cell r="DA1931">
            <v>83072.42</v>
          </cell>
          <cell r="DB1931">
            <v>0</v>
          </cell>
          <cell r="DC1931">
            <v>0</v>
          </cell>
          <cell r="DD1931">
            <v>0</v>
          </cell>
          <cell r="DE1931">
            <v>23192.06</v>
          </cell>
          <cell r="DF1931">
            <v>0</v>
          </cell>
          <cell r="DG1931">
            <v>218160</v>
          </cell>
          <cell r="DH1931">
            <v>1</v>
          </cell>
          <cell r="DI1931">
            <v>29837.85</v>
          </cell>
          <cell r="DJ1931">
            <v>53234.57</v>
          </cell>
          <cell r="DK1931">
            <v>83072.42</v>
          </cell>
          <cell r="DL1931">
            <v>0</v>
          </cell>
          <cell r="DM1931">
            <v>0</v>
          </cell>
          <cell r="DN1931">
            <v>0</v>
          </cell>
          <cell r="DO1931">
            <v>23192.06</v>
          </cell>
          <cell r="DP1931">
            <v>0</v>
          </cell>
          <cell r="DQ1931">
            <v>0</v>
          </cell>
          <cell r="DR1931"/>
          <cell r="DS1931">
            <v>0</v>
          </cell>
          <cell r="DT1931">
            <v>0</v>
          </cell>
        </row>
        <row r="1932">
          <cell r="A1932">
            <v>9270</v>
          </cell>
          <cell r="B1932">
            <v>0</v>
          </cell>
          <cell r="C1932" t="str">
            <v>2021/0208467-1</v>
          </cell>
          <cell r="D1932" t="str">
            <v>0208467-92.2021.3.00.0000</v>
          </cell>
          <cell r="E1932">
            <v>44378</v>
          </cell>
          <cell r="F1932" t="str">
            <v>Aguardando PGTO</v>
          </cell>
          <cell r="G1932"/>
          <cell r="H1932"/>
          <cell r="I1932"/>
          <cell r="J1932"/>
          <cell r="K1932"/>
          <cell r="L1932" t="str">
            <v>MS 4.151/DF</v>
          </cell>
          <cell r="M1932" t="str">
            <v>1995/0038195-8</v>
          </cell>
          <cell r="N1932">
            <v>34901</v>
          </cell>
          <cell r="O1932" t="str">
            <v>Administrativo - Servidor Público Civil - Reajustes de Remuneração, Proventos ou Pensão</v>
          </cell>
          <cell r="P1932" t="str">
            <v>UNIÃO</v>
          </cell>
          <cell r="Q1932" t="str">
            <v>Ministério da Fazenda</v>
          </cell>
          <cell r="R1932">
            <v>36203</v>
          </cell>
          <cell r="S1932" t="str">
            <v>Mandado de Segurança 4.151/DF</v>
          </cell>
          <cell r="T1932" t="str">
            <v>2016/0153138-1</v>
          </cell>
          <cell r="U1932">
            <v>44378</v>
          </cell>
          <cell r="V1932" t="str">
            <v>Maria de Lourdes Borin Fogliatto</v>
          </cell>
          <cell r="W1932" t="str">
            <v>074.342.270-87</v>
          </cell>
          <cell r="X1932">
            <v>17211</v>
          </cell>
          <cell r="Y1932">
            <v>75</v>
          </cell>
          <cell r="Z1932" t="str">
            <v>Servidor Público Civil Inativo</v>
          </cell>
          <cell r="AA1932" t="str">
            <v>Diferença de remuneração - 3,17%</v>
          </cell>
          <cell r="AB1932" t="str">
            <v>Alimentar</v>
          </cell>
          <cell r="AC1932" t="str">
            <v>Não</v>
          </cell>
          <cell r="AD1932" t="str">
            <v>Não</v>
          </cell>
          <cell r="AE1932" t="str">
            <v>Não</v>
          </cell>
          <cell r="AF1932" t="str">
            <v>-</v>
          </cell>
          <cell r="AG1932" t="str">
            <v>-</v>
          </cell>
          <cell r="AH1932" t="str">
            <v>Não informada</v>
          </cell>
          <cell r="AI1932" t="str">
            <v>Não Informada</v>
          </cell>
          <cell r="AJ1932" t="str">
            <v>Não</v>
          </cell>
          <cell r="AK1932">
            <v>6</v>
          </cell>
          <cell r="AL1932" t="str">
            <v>Mota &amp; Advogados Associados</v>
          </cell>
          <cell r="AM1932" t="str">
            <v>03.996.810/0001-38</v>
          </cell>
          <cell r="AN1932">
            <v>1</v>
          </cell>
          <cell r="AO1932" t="str">
            <v>Mauro Menezes e Advogados</v>
          </cell>
          <cell r="AP1932" t="str">
            <v>32.901.423/0001-79</v>
          </cell>
          <cell r="AQ1932">
            <v>1</v>
          </cell>
          <cell r="AR1932" t="str">
            <v>Caputo, Bastos e Serra Advogados</v>
          </cell>
          <cell r="AS1932" t="str">
            <v>12.291.813/0001-67</v>
          </cell>
          <cell r="AT1932">
            <v>0</v>
          </cell>
          <cell r="AU1932" t="str">
            <v>x x x</v>
          </cell>
          <cell r="AV1932" t="str">
            <v>x x x</v>
          </cell>
          <cell r="AW1932" t="str">
            <v>Dedução de Honorários Contratuais</v>
          </cell>
          <cell r="AX1932">
            <v>44348</v>
          </cell>
          <cell r="AY1932">
            <v>24511.19</v>
          </cell>
          <cell r="AZ1932">
            <v>44360.21</v>
          </cell>
          <cell r="BA1932">
            <v>68871.399999999994</v>
          </cell>
          <cell r="BB1932">
            <v>1470.67</v>
          </cell>
          <cell r="BC1932">
            <v>2661.6099999999997</v>
          </cell>
          <cell r="BD1932">
            <v>4132.28</v>
          </cell>
          <cell r="BE1932">
            <v>245.11</v>
          </cell>
          <cell r="BF1932">
            <v>443.6</v>
          </cell>
          <cell r="BG1932">
            <v>688.71</v>
          </cell>
          <cell r="BH1932">
            <v>245.11</v>
          </cell>
          <cell r="BI1932">
            <v>443.6</v>
          </cell>
          <cell r="BJ1932">
            <v>688.71</v>
          </cell>
          <cell r="BK1932">
            <v>0</v>
          </cell>
          <cell r="BL1932">
            <v>0</v>
          </cell>
          <cell r="BM1932">
            <v>0</v>
          </cell>
          <cell r="BN1932">
            <v>22550.299999999996</v>
          </cell>
          <cell r="BO1932">
            <v>40811.4</v>
          </cell>
          <cell r="BP1932">
            <v>63361.7</v>
          </cell>
          <cell r="BQ1932">
            <v>0</v>
          </cell>
          <cell r="BR1932">
            <v>0</v>
          </cell>
          <cell r="BS1932">
            <v>0</v>
          </cell>
          <cell r="BT1932">
            <v>53</v>
          </cell>
          <cell r="BU1932">
            <v>63361.7</v>
          </cell>
          <cell r="BV1932">
            <v>0</v>
          </cell>
          <cell r="BW1932">
            <v>24714.63</v>
          </cell>
          <cell r="BX1932">
            <v>44788.84</v>
          </cell>
          <cell r="BY1932">
            <v>69503.47</v>
          </cell>
          <cell r="BZ1932">
            <v>1482.87</v>
          </cell>
          <cell r="CA1932">
            <v>2687.3199999999997</v>
          </cell>
          <cell r="CB1932">
            <v>4170.1899999999996</v>
          </cell>
          <cell r="CC1932">
            <v>247.14</v>
          </cell>
          <cell r="CD1932">
            <v>447.88</v>
          </cell>
          <cell r="CE1932">
            <v>695.02</v>
          </cell>
          <cell r="CF1932">
            <v>247.14</v>
          </cell>
          <cell r="CG1932">
            <v>447.88</v>
          </cell>
          <cell r="CH1932">
            <v>695.02</v>
          </cell>
          <cell r="CI1932">
            <v>0</v>
          </cell>
          <cell r="CJ1932">
            <v>0</v>
          </cell>
          <cell r="CK1932">
            <v>0</v>
          </cell>
          <cell r="CL1932">
            <v>22737.480000000003</v>
          </cell>
          <cell r="CM1932">
            <v>41205.760000000002</v>
          </cell>
          <cell r="CN1932">
            <v>63943.240000000005</v>
          </cell>
          <cell r="CO1932">
            <v>0</v>
          </cell>
          <cell r="CP1932">
            <v>0</v>
          </cell>
          <cell r="CQ1932">
            <v>0</v>
          </cell>
          <cell r="CR1932">
            <v>63943.240000000005</v>
          </cell>
          <cell r="CS1932">
            <v>0</v>
          </cell>
          <cell r="CT1932">
            <v>44378</v>
          </cell>
          <cell r="CU1932"/>
          <cell r="CV1932" t="str">
            <v/>
          </cell>
          <cell r="CW1932" t="str">
            <v/>
          </cell>
          <cell r="CX1932" t="str">
            <v/>
          </cell>
          <cell r="CY1932" t="str">
            <v/>
          </cell>
          <cell r="CZ1932" t="str">
            <v/>
          </cell>
          <cell r="DA1932" t="str">
            <v/>
          </cell>
          <cell r="DB1932" t="str">
            <v/>
          </cell>
          <cell r="DC1932" t="str">
            <v/>
          </cell>
          <cell r="DD1932" t="str">
            <v/>
          </cell>
          <cell r="DE1932" t="str">
            <v/>
          </cell>
          <cell r="DF1932" t="str">
            <v/>
          </cell>
          <cell r="DG1932" t="str">
            <v/>
          </cell>
          <cell r="DH1932" t="str">
            <v/>
          </cell>
          <cell r="DI1932" t="str">
            <v/>
          </cell>
          <cell r="DJ1932" t="str">
            <v/>
          </cell>
          <cell r="DK1932" t="str">
            <v/>
          </cell>
          <cell r="DL1932" t="str">
            <v/>
          </cell>
          <cell r="DM1932" t="str">
            <v/>
          </cell>
          <cell r="DN1932" t="str">
            <v/>
          </cell>
          <cell r="DO1932" t="str">
            <v/>
          </cell>
          <cell r="DP1932" t="str">
            <v/>
          </cell>
          <cell r="DQ1932" t="str">
            <v/>
          </cell>
          <cell r="DR1932"/>
          <cell r="DS1932" t="str">
            <v/>
          </cell>
          <cell r="DT1932">
            <v>0</v>
          </cell>
        </row>
        <row r="1933">
          <cell r="A1933">
            <v>9271</v>
          </cell>
          <cell r="B1933">
            <v>0</v>
          </cell>
          <cell r="C1933" t="str">
            <v>2021/0208468-3</v>
          </cell>
          <cell r="D1933" t="str">
            <v>0208468-77.2021.3.00.0000</v>
          </cell>
          <cell r="E1933">
            <v>44378</v>
          </cell>
          <cell r="F1933" t="str">
            <v>PAGO - 1ª. 2ª ORDEM - OUT/2022 - 1ª remessa</v>
          </cell>
          <cell r="G1933" t="str">
            <v>sim</v>
          </cell>
          <cell r="H1933">
            <v>44835</v>
          </cell>
          <cell r="I1933" t="str">
            <v>não</v>
          </cell>
          <cell r="J1933" t="str">
            <v>não</v>
          </cell>
          <cell r="K1933">
            <v>1</v>
          </cell>
          <cell r="L1933" t="str">
            <v>MS 4.151/DF</v>
          </cell>
          <cell r="M1933" t="str">
            <v>1995/0038195-8</v>
          </cell>
          <cell r="N1933">
            <v>34901</v>
          </cell>
          <cell r="O1933" t="str">
            <v>Administrativo - Servidor Público Civil - Reajustes de Remuneração, Proventos ou Pensão</v>
          </cell>
          <cell r="P1933" t="str">
            <v>UNIÃO</v>
          </cell>
          <cell r="Q1933" t="str">
            <v>Ministério da Fazenda</v>
          </cell>
          <cell r="R1933">
            <v>36203</v>
          </cell>
          <cell r="S1933" t="str">
            <v>Mandado de Segurança 4.151/DF</v>
          </cell>
          <cell r="T1933" t="str">
            <v>2016/0153149-4</v>
          </cell>
          <cell r="U1933">
            <v>44378</v>
          </cell>
          <cell r="V1933" t="str">
            <v>Maria Alice Soares</v>
          </cell>
          <cell r="W1933" t="str">
            <v>072.932.408-72</v>
          </cell>
          <cell r="X1933">
            <v>14301</v>
          </cell>
          <cell r="Y1933">
            <v>83</v>
          </cell>
          <cell r="Z1933" t="str">
            <v>Servidor Público Civil Inativo</v>
          </cell>
          <cell r="AA1933" t="str">
            <v>Diferença de remuneração - 3,17%</v>
          </cell>
          <cell r="AB1933" t="str">
            <v>Alimentar</v>
          </cell>
          <cell r="AC1933" t="str">
            <v>Não</v>
          </cell>
          <cell r="AD1933" t="str">
            <v>Não</v>
          </cell>
          <cell r="AE1933" t="str">
            <v>Não</v>
          </cell>
          <cell r="AF1933" t="str">
            <v>-</v>
          </cell>
          <cell r="AG1933" t="str">
            <v>-</v>
          </cell>
          <cell r="AH1933" t="str">
            <v>Não informada</v>
          </cell>
          <cell r="AI1933" t="str">
            <v>Não Informada</v>
          </cell>
          <cell r="AJ1933" t="str">
            <v>Não</v>
          </cell>
          <cell r="AK1933">
            <v>6</v>
          </cell>
          <cell r="AL1933" t="str">
            <v>Mota &amp; Advogados Associados</v>
          </cell>
          <cell r="AM1933" t="str">
            <v>03.996.810/0001-38</v>
          </cell>
          <cell r="AN1933">
            <v>1</v>
          </cell>
          <cell r="AO1933" t="str">
            <v>Mauro Menezes e Advogados</v>
          </cell>
          <cell r="AP1933" t="str">
            <v>32.901.423/0001-79</v>
          </cell>
          <cell r="AQ1933">
            <v>1</v>
          </cell>
          <cell r="AR1933" t="str">
            <v>Caputo, Bastos e Serra Advogados</v>
          </cell>
          <cell r="AS1933" t="str">
            <v>12.291.813/0001-67</v>
          </cell>
          <cell r="AT1933">
            <v>0</v>
          </cell>
          <cell r="AU1933" t="str">
            <v>x x x</v>
          </cell>
          <cell r="AV1933" t="str">
            <v>x x x</v>
          </cell>
          <cell r="AW1933" t="str">
            <v>Dedução de Honorários Contratuais</v>
          </cell>
          <cell r="AX1933">
            <v>44348</v>
          </cell>
          <cell r="AY1933">
            <v>26243.38</v>
          </cell>
          <cell r="AZ1933">
            <v>47157.69</v>
          </cell>
          <cell r="BA1933">
            <v>73401.070000000007</v>
          </cell>
          <cell r="BB1933">
            <v>1574.6</v>
          </cell>
          <cell r="BC1933">
            <v>2829.4600000000005</v>
          </cell>
          <cell r="BD1933">
            <v>4404.0600000000004</v>
          </cell>
          <cell r="BE1933">
            <v>262.43</v>
          </cell>
          <cell r="BF1933">
            <v>471.58</v>
          </cell>
          <cell r="BG1933">
            <v>734.01</v>
          </cell>
          <cell r="BH1933">
            <v>262.43</v>
          </cell>
          <cell r="BI1933">
            <v>471.58</v>
          </cell>
          <cell r="BJ1933">
            <v>734.01</v>
          </cell>
          <cell r="BK1933">
            <v>0</v>
          </cell>
          <cell r="BL1933">
            <v>0</v>
          </cell>
          <cell r="BM1933">
            <v>0</v>
          </cell>
          <cell r="BN1933">
            <v>24143.920000000002</v>
          </cell>
          <cell r="BO1933">
            <v>43385.070000000022</v>
          </cell>
          <cell r="BP1933">
            <v>67528.99000000002</v>
          </cell>
          <cell r="BQ1933">
            <v>0</v>
          </cell>
          <cell r="BR1933">
            <v>0</v>
          </cell>
          <cell r="BS1933">
            <v>0</v>
          </cell>
          <cell r="BT1933">
            <v>52</v>
          </cell>
          <cell r="BU1933">
            <v>67528.990000000005</v>
          </cell>
          <cell r="BV1933">
            <v>0</v>
          </cell>
          <cell r="BW1933">
            <v>26461.200000000001</v>
          </cell>
          <cell r="BX1933">
            <v>47613.81</v>
          </cell>
          <cell r="BY1933">
            <v>74075.009999999995</v>
          </cell>
          <cell r="BZ1933">
            <v>1587.67</v>
          </cell>
          <cell r="CA1933">
            <v>2856.8200000000006</v>
          </cell>
          <cell r="CB1933">
            <v>4444.4900000000007</v>
          </cell>
          <cell r="CC1933">
            <v>264.61</v>
          </cell>
          <cell r="CD1933">
            <v>476.13</v>
          </cell>
          <cell r="CE1933">
            <v>740.74</v>
          </cell>
          <cell r="CF1933">
            <v>264.61</v>
          </cell>
          <cell r="CG1933">
            <v>476.13</v>
          </cell>
          <cell r="CH1933">
            <v>740.74</v>
          </cell>
          <cell r="CI1933">
            <v>0</v>
          </cell>
          <cell r="CJ1933">
            <v>0</v>
          </cell>
          <cell r="CK1933">
            <v>0</v>
          </cell>
          <cell r="CL1933">
            <v>24344.309999999998</v>
          </cell>
          <cell r="CM1933">
            <v>43804.729999999996</v>
          </cell>
          <cell r="CN1933">
            <v>68149.039999999994</v>
          </cell>
          <cell r="CO1933">
            <v>0</v>
          </cell>
          <cell r="CP1933">
            <v>0</v>
          </cell>
          <cell r="CQ1933">
            <v>0</v>
          </cell>
          <cell r="CR1933">
            <v>68149.039999999994</v>
          </cell>
          <cell r="CS1933">
            <v>0</v>
          </cell>
          <cell r="CT1933">
            <v>44378</v>
          </cell>
          <cell r="CU1933"/>
          <cell r="CV1933">
            <v>9271</v>
          </cell>
          <cell r="CW1933">
            <v>44835</v>
          </cell>
          <cell r="CX1933">
            <v>1.1095638366066978</v>
          </cell>
          <cell r="CY1933">
            <v>29360.39</v>
          </cell>
          <cell r="CZ1933">
            <v>52830.559999999998</v>
          </cell>
          <cell r="DA1933">
            <v>82190.95</v>
          </cell>
          <cell r="DB1933">
            <v>0</v>
          </cell>
          <cell r="DC1933">
            <v>0</v>
          </cell>
          <cell r="DD1933">
            <v>0</v>
          </cell>
          <cell r="DE1933">
            <v>22785.11</v>
          </cell>
          <cell r="DF1933">
            <v>0</v>
          </cell>
          <cell r="DG1933">
            <v>218160</v>
          </cell>
          <cell r="DH1933">
            <v>1</v>
          </cell>
          <cell r="DI1933">
            <v>29360.39</v>
          </cell>
          <cell r="DJ1933">
            <v>52830.559999999998</v>
          </cell>
          <cell r="DK1933">
            <v>82190.95</v>
          </cell>
          <cell r="DL1933">
            <v>0</v>
          </cell>
          <cell r="DM1933">
            <v>0</v>
          </cell>
          <cell r="DN1933">
            <v>0</v>
          </cell>
          <cell r="DO1933">
            <v>22785.11</v>
          </cell>
          <cell r="DP1933">
            <v>0</v>
          </cell>
          <cell r="DQ1933">
            <v>0</v>
          </cell>
          <cell r="DR1933"/>
          <cell r="DS1933">
            <v>0</v>
          </cell>
          <cell r="DT1933">
            <v>0</v>
          </cell>
        </row>
        <row r="1934">
          <cell r="A1934">
            <v>9272</v>
          </cell>
          <cell r="B1934">
            <v>0</v>
          </cell>
          <cell r="C1934" t="str">
            <v>2021/0208469-5</v>
          </cell>
          <cell r="D1934" t="str">
            <v>0208469-62.2021.3.00.0000</v>
          </cell>
          <cell r="E1934">
            <v>44378</v>
          </cell>
          <cell r="F1934" t="str">
            <v>PAGO - 1ª. 2ª ORDEM - OUT/2022 - 2ª remessa</v>
          </cell>
          <cell r="G1934" t="str">
            <v>sim</v>
          </cell>
          <cell r="H1934">
            <v>44835</v>
          </cell>
          <cell r="I1934" t="str">
            <v>sim</v>
          </cell>
          <cell r="J1934" t="str">
            <v>não</v>
          </cell>
          <cell r="K1934">
            <v>2</v>
          </cell>
          <cell r="L1934" t="str">
            <v>MS 4.151/DF</v>
          </cell>
          <cell r="M1934" t="str">
            <v>1995/0038195-8</v>
          </cell>
          <cell r="N1934">
            <v>34901</v>
          </cell>
          <cell r="O1934" t="str">
            <v>Administrativo - Servidor Público Civil - Reajustes de Remuneração, Proventos ou Pensão</v>
          </cell>
          <cell r="P1934" t="str">
            <v>UNIÃO</v>
          </cell>
          <cell r="Q1934" t="str">
            <v>Ministério da Fazenda</v>
          </cell>
          <cell r="R1934">
            <v>36203</v>
          </cell>
          <cell r="S1934" t="str">
            <v>Mandado de Segurança 4.151/DF</v>
          </cell>
          <cell r="T1934" t="str">
            <v>2016/0153151-0</v>
          </cell>
          <cell r="U1934">
            <v>44378</v>
          </cell>
          <cell r="V1934" t="str">
            <v>Maria Aparecida Coletti Barichello</v>
          </cell>
          <cell r="W1934" t="str">
            <v>772.745.478-87</v>
          </cell>
          <cell r="X1934">
            <v>15731</v>
          </cell>
          <cell r="Y1934">
            <v>79</v>
          </cell>
          <cell r="Z1934" t="str">
            <v>Servidor Público Civil Inativo</v>
          </cell>
          <cell r="AA1934" t="str">
            <v>Diferença de remuneração - 3,17%</v>
          </cell>
          <cell r="AB1934" t="str">
            <v>Alimentar</v>
          </cell>
          <cell r="AC1934" t="str">
            <v>Não</v>
          </cell>
          <cell r="AD1934" t="str">
            <v>Não</v>
          </cell>
          <cell r="AE1934" t="str">
            <v>Não</v>
          </cell>
          <cell r="AF1934" t="str">
            <v>-</v>
          </cell>
          <cell r="AG1934" t="str">
            <v>-</v>
          </cell>
          <cell r="AH1934" t="str">
            <v>Não informada</v>
          </cell>
          <cell r="AI1934" t="str">
            <v>Não Informada</v>
          </cell>
          <cell r="AJ1934" t="str">
            <v>Não</v>
          </cell>
          <cell r="AK1934">
            <v>6</v>
          </cell>
          <cell r="AL1934" t="str">
            <v>Mota &amp; Advogados Associados</v>
          </cell>
          <cell r="AM1934" t="str">
            <v>03.996.810/0001-38</v>
          </cell>
          <cell r="AN1934">
            <v>1</v>
          </cell>
          <cell r="AO1934" t="str">
            <v>Mauro Menezes e Advogados</v>
          </cell>
          <cell r="AP1934" t="str">
            <v>32.901.423/0001-79</v>
          </cell>
          <cell r="AQ1934">
            <v>1</v>
          </cell>
          <cell r="AR1934" t="str">
            <v>Caputo, Bastos e Serra Advogados</v>
          </cell>
          <cell r="AS1934" t="str">
            <v>12.291.813/0001-67</v>
          </cell>
          <cell r="AT1934">
            <v>0</v>
          </cell>
          <cell r="AU1934" t="str">
            <v>x x x</v>
          </cell>
          <cell r="AV1934" t="str">
            <v>x x x</v>
          </cell>
          <cell r="AW1934" t="str">
            <v>Dedução de Honorários Contratuais</v>
          </cell>
          <cell r="AX1934">
            <v>44348</v>
          </cell>
          <cell r="AY1934">
            <v>27270.49</v>
          </cell>
          <cell r="AZ1934">
            <v>46500.14</v>
          </cell>
          <cell r="BA1934">
            <v>73770.63</v>
          </cell>
          <cell r="BB1934">
            <v>1636.22</v>
          </cell>
          <cell r="BC1934">
            <v>2790.0099999999993</v>
          </cell>
          <cell r="BD1934">
            <v>4426.2299999999996</v>
          </cell>
          <cell r="BE1934">
            <v>272.7</v>
          </cell>
          <cell r="BF1934">
            <v>465.00000000000006</v>
          </cell>
          <cell r="BG1934">
            <v>737.7</v>
          </cell>
          <cell r="BH1934">
            <v>272.7</v>
          </cell>
          <cell r="BI1934">
            <v>465.00000000000006</v>
          </cell>
          <cell r="BJ1934">
            <v>737.7</v>
          </cell>
          <cell r="BK1934">
            <v>0</v>
          </cell>
          <cell r="BL1934">
            <v>0</v>
          </cell>
          <cell r="BM1934">
            <v>0</v>
          </cell>
          <cell r="BN1934">
            <v>25088.87</v>
          </cell>
          <cell r="BO1934">
            <v>42780.130000000019</v>
          </cell>
          <cell r="BP1934">
            <v>67869.000000000015</v>
          </cell>
          <cell r="BQ1934">
            <v>0</v>
          </cell>
          <cell r="BR1934">
            <v>0</v>
          </cell>
          <cell r="BS1934">
            <v>0</v>
          </cell>
          <cell r="BT1934">
            <v>53</v>
          </cell>
          <cell r="BU1934">
            <v>67868.98</v>
          </cell>
          <cell r="BV1934">
            <v>0</v>
          </cell>
          <cell r="BW1934">
            <v>27496.83</v>
          </cell>
          <cell r="BX1934">
            <v>46953.34</v>
          </cell>
          <cell r="BY1934">
            <v>74450.17</v>
          </cell>
          <cell r="BZ1934">
            <v>1649.8</v>
          </cell>
          <cell r="CA1934">
            <v>2817.1899999999996</v>
          </cell>
          <cell r="CB1934">
            <v>4466.99</v>
          </cell>
          <cell r="CC1934">
            <v>274.95999999999998</v>
          </cell>
          <cell r="CD1934">
            <v>469.52999999999992</v>
          </cell>
          <cell r="CE1934">
            <v>744.4899999999999</v>
          </cell>
          <cell r="CF1934">
            <v>274.95999999999998</v>
          </cell>
          <cell r="CG1934">
            <v>469.52999999999992</v>
          </cell>
          <cell r="CH1934">
            <v>744.4899999999999</v>
          </cell>
          <cell r="CI1934">
            <v>0</v>
          </cell>
          <cell r="CJ1934">
            <v>0</v>
          </cell>
          <cell r="CK1934">
            <v>0</v>
          </cell>
          <cell r="CL1934">
            <v>25297.110000000004</v>
          </cell>
          <cell r="CM1934">
            <v>43197.09</v>
          </cell>
          <cell r="CN1934">
            <v>68494.2</v>
          </cell>
          <cell r="CO1934">
            <v>0</v>
          </cell>
          <cell r="CP1934">
            <v>0</v>
          </cell>
          <cell r="CQ1934">
            <v>0</v>
          </cell>
          <cell r="CR1934">
            <v>68494.2</v>
          </cell>
          <cell r="CS1934">
            <v>0</v>
          </cell>
          <cell r="CT1934">
            <v>44378</v>
          </cell>
          <cell r="CU1934"/>
          <cell r="CV1934">
            <v>9272</v>
          </cell>
          <cell r="CW1934">
            <v>44835</v>
          </cell>
          <cell r="CX1934">
            <v>1.1095638366066978</v>
          </cell>
          <cell r="CY1934">
            <v>30509.48</v>
          </cell>
          <cell r="CZ1934">
            <v>52097.73000000001</v>
          </cell>
          <cell r="DA1934">
            <v>82607.210000000006</v>
          </cell>
          <cell r="DB1934">
            <v>0</v>
          </cell>
          <cell r="DC1934">
            <v>0</v>
          </cell>
          <cell r="DD1934">
            <v>0</v>
          </cell>
          <cell r="DE1934">
            <v>23900.91</v>
          </cell>
          <cell r="DF1934">
            <v>0</v>
          </cell>
          <cell r="DG1934">
            <v>218160</v>
          </cell>
          <cell r="DH1934">
            <v>1</v>
          </cell>
          <cell r="DI1934">
            <v>30509.48</v>
          </cell>
          <cell r="DJ1934">
            <v>52097.73000000001</v>
          </cell>
          <cell r="DK1934">
            <v>82607.210000000006</v>
          </cell>
          <cell r="DL1934">
            <v>0</v>
          </cell>
          <cell r="DM1934">
            <v>0</v>
          </cell>
          <cell r="DN1934">
            <v>0</v>
          </cell>
          <cell r="DO1934">
            <v>23900.91</v>
          </cell>
          <cell r="DP1934">
            <v>0</v>
          </cell>
          <cell r="DQ1934">
            <v>0</v>
          </cell>
          <cell r="DR1934"/>
          <cell r="DS1934">
            <v>0</v>
          </cell>
          <cell r="DT1934">
            <v>0</v>
          </cell>
        </row>
        <row r="1935">
          <cell r="A1935">
            <v>9273</v>
          </cell>
          <cell r="B1935">
            <v>0</v>
          </cell>
          <cell r="C1935" t="str">
            <v>2021/0208470-0</v>
          </cell>
          <cell r="D1935" t="str">
            <v>0208470-47.2021.3.00.0000</v>
          </cell>
          <cell r="E1935">
            <v>44378</v>
          </cell>
          <cell r="F1935" t="str">
            <v>PAGO - 1ª. 2ª ORDEM - OUT/2022 - 1ª remessa</v>
          </cell>
          <cell r="G1935" t="str">
            <v>sim</v>
          </cell>
          <cell r="H1935">
            <v>44835</v>
          </cell>
          <cell r="I1935" t="str">
            <v>não</v>
          </cell>
          <cell r="J1935" t="str">
            <v>não</v>
          </cell>
          <cell r="K1935">
            <v>1</v>
          </cell>
          <cell r="L1935" t="str">
            <v>MS 4.151/DF</v>
          </cell>
          <cell r="M1935" t="str">
            <v>1995/0038195-8</v>
          </cell>
          <cell r="N1935">
            <v>34901</v>
          </cell>
          <cell r="O1935" t="str">
            <v>Administrativo - Servidor Público Civil - Reajustes de Remuneração, Proventos ou Pensão</v>
          </cell>
          <cell r="P1935" t="str">
            <v>UNIÃO</v>
          </cell>
          <cell r="Q1935" t="str">
            <v>Ministério da Fazenda</v>
          </cell>
          <cell r="R1935">
            <v>36203</v>
          </cell>
          <cell r="S1935" t="str">
            <v>Mandado de Segurança 4.151/DF</v>
          </cell>
          <cell r="T1935" t="str">
            <v>2016/0153164-7</v>
          </cell>
          <cell r="U1935">
            <v>44378</v>
          </cell>
          <cell r="V1935" t="str">
            <v>Maria da Gloria Pedreira Soares</v>
          </cell>
          <cell r="W1935" t="str">
            <v>337.817.028-04</v>
          </cell>
          <cell r="X1935">
            <v>16479</v>
          </cell>
          <cell r="Y1935">
            <v>77</v>
          </cell>
          <cell r="Z1935" t="str">
            <v>Servidor Público Civil Inativo</v>
          </cell>
          <cell r="AA1935" t="str">
            <v>Diferença de remuneração - 3,17%</v>
          </cell>
          <cell r="AB1935" t="str">
            <v>Alimentar</v>
          </cell>
          <cell r="AC1935" t="str">
            <v>Não</v>
          </cell>
          <cell r="AD1935" t="str">
            <v>Não</v>
          </cell>
          <cell r="AE1935" t="str">
            <v>Não</v>
          </cell>
          <cell r="AF1935" t="str">
            <v>-</v>
          </cell>
          <cell r="AG1935" t="str">
            <v>-</v>
          </cell>
          <cell r="AH1935" t="str">
            <v>Não informada</v>
          </cell>
          <cell r="AI1935" t="str">
            <v>Não Informada</v>
          </cell>
          <cell r="AJ1935" t="str">
            <v>Não</v>
          </cell>
          <cell r="AK1935">
            <v>6</v>
          </cell>
          <cell r="AL1935" t="str">
            <v>Mota &amp; Advogados Associados</v>
          </cell>
          <cell r="AM1935" t="str">
            <v>03.996.810/0001-38</v>
          </cell>
          <cell r="AN1935">
            <v>1</v>
          </cell>
          <cell r="AO1935" t="str">
            <v>Mauro Menezes e Advogados</v>
          </cell>
          <cell r="AP1935" t="str">
            <v>32.901.423/0001-79</v>
          </cell>
          <cell r="AQ1935">
            <v>1</v>
          </cell>
          <cell r="AR1935" t="str">
            <v>Caputo, Bastos e Serra Advogados</v>
          </cell>
          <cell r="AS1935" t="str">
            <v>12.291.813/0001-67</v>
          </cell>
          <cell r="AT1935">
            <v>0</v>
          </cell>
          <cell r="AU1935" t="str">
            <v>x x x</v>
          </cell>
          <cell r="AV1935" t="str">
            <v>x x x</v>
          </cell>
          <cell r="AW1935" t="str">
            <v>Dedução de Honorários Contratuais</v>
          </cell>
          <cell r="AX1935">
            <v>44348</v>
          </cell>
          <cell r="AY1935">
            <v>26706.86</v>
          </cell>
          <cell r="AZ1935">
            <v>46257.440000000002</v>
          </cell>
          <cell r="BA1935">
            <v>72964.3</v>
          </cell>
          <cell r="BB1935">
            <v>1602.41</v>
          </cell>
          <cell r="BC1935">
            <v>2775.4400000000005</v>
          </cell>
          <cell r="BD1935">
            <v>4377.8500000000004</v>
          </cell>
          <cell r="BE1935">
            <v>267.06</v>
          </cell>
          <cell r="BF1935">
            <v>462.58</v>
          </cell>
          <cell r="BG1935">
            <v>729.64</v>
          </cell>
          <cell r="BH1935">
            <v>267.06</v>
          </cell>
          <cell r="BI1935">
            <v>462.58</v>
          </cell>
          <cell r="BJ1935">
            <v>729.64</v>
          </cell>
          <cell r="BK1935">
            <v>0</v>
          </cell>
          <cell r="BL1935">
            <v>0</v>
          </cell>
          <cell r="BM1935">
            <v>0</v>
          </cell>
          <cell r="BN1935">
            <v>24570.329999999998</v>
          </cell>
          <cell r="BO1935">
            <v>42556.84</v>
          </cell>
          <cell r="BP1935">
            <v>67127.17</v>
          </cell>
          <cell r="BQ1935">
            <v>0</v>
          </cell>
          <cell r="BR1935">
            <v>0</v>
          </cell>
          <cell r="BS1935">
            <v>0</v>
          </cell>
          <cell r="BT1935">
            <v>53</v>
          </cell>
          <cell r="BU1935">
            <v>67127.16</v>
          </cell>
          <cell r="BV1935">
            <v>0</v>
          </cell>
          <cell r="BW1935">
            <v>26928.52</v>
          </cell>
          <cell r="BX1935">
            <v>46707.229999999996</v>
          </cell>
          <cell r="BY1935">
            <v>73635.75</v>
          </cell>
          <cell r="BZ1935">
            <v>1615.71</v>
          </cell>
          <cell r="CA1935">
            <v>2802.4300000000003</v>
          </cell>
          <cell r="CB1935">
            <v>4418.1400000000003</v>
          </cell>
          <cell r="CC1935">
            <v>269.27999999999997</v>
          </cell>
          <cell r="CD1935">
            <v>467.06000000000006</v>
          </cell>
          <cell r="CE1935">
            <v>736.34</v>
          </cell>
          <cell r="CF1935">
            <v>269.27999999999997</v>
          </cell>
          <cell r="CG1935">
            <v>467.06000000000006</v>
          </cell>
          <cell r="CH1935">
            <v>736.34</v>
          </cell>
          <cell r="CI1935">
            <v>0</v>
          </cell>
          <cell r="CJ1935">
            <v>0</v>
          </cell>
          <cell r="CK1935">
            <v>0</v>
          </cell>
          <cell r="CL1935">
            <v>24774.250000000004</v>
          </cell>
          <cell r="CM1935">
            <v>42970.679999999993</v>
          </cell>
          <cell r="CN1935">
            <v>67744.929999999993</v>
          </cell>
          <cell r="CO1935">
            <v>0</v>
          </cell>
          <cell r="CP1935">
            <v>0</v>
          </cell>
          <cell r="CQ1935">
            <v>0</v>
          </cell>
          <cell r="CR1935">
            <v>67744.929999999993</v>
          </cell>
          <cell r="CS1935">
            <v>0</v>
          </cell>
          <cell r="CT1935">
            <v>44378</v>
          </cell>
          <cell r="CU1935"/>
          <cell r="CV1935">
            <v>9273</v>
          </cell>
          <cell r="CW1935">
            <v>44835</v>
          </cell>
          <cell r="CX1935">
            <v>1.1095638366066978</v>
          </cell>
          <cell r="CY1935">
            <v>29878.91</v>
          </cell>
          <cell r="CZ1935">
            <v>51824.649999999994</v>
          </cell>
          <cell r="DA1935">
            <v>81703.56</v>
          </cell>
          <cell r="DB1935">
            <v>0</v>
          </cell>
          <cell r="DC1935">
            <v>0</v>
          </cell>
          <cell r="DD1935">
            <v>0</v>
          </cell>
          <cell r="DE1935">
            <v>23342.62</v>
          </cell>
          <cell r="DF1935">
            <v>0</v>
          </cell>
          <cell r="DG1935">
            <v>218160</v>
          </cell>
          <cell r="DH1935">
            <v>1</v>
          </cell>
          <cell r="DI1935">
            <v>29878.91</v>
          </cell>
          <cell r="DJ1935">
            <v>51824.649999999994</v>
          </cell>
          <cell r="DK1935">
            <v>81703.56</v>
          </cell>
          <cell r="DL1935">
            <v>0</v>
          </cell>
          <cell r="DM1935">
            <v>0</v>
          </cell>
          <cell r="DN1935">
            <v>0</v>
          </cell>
          <cell r="DO1935">
            <v>23342.62</v>
          </cell>
          <cell r="DP1935">
            <v>0</v>
          </cell>
          <cell r="DQ1935">
            <v>0</v>
          </cell>
          <cell r="DR1935"/>
          <cell r="DS1935">
            <v>0</v>
          </cell>
          <cell r="DT1935">
            <v>0</v>
          </cell>
        </row>
        <row r="1936">
          <cell r="A1936">
            <v>9274</v>
          </cell>
          <cell r="B1936">
            <v>0</v>
          </cell>
          <cell r="C1936" t="str">
            <v>2021/0208472-3</v>
          </cell>
          <cell r="D1936" t="str">
            <v>0208472-17.2021.3.00.0000</v>
          </cell>
          <cell r="E1936">
            <v>44378</v>
          </cell>
          <cell r="F1936" t="str">
            <v>PAGO - 1ª. 2ª ORDEM - OUT/2022 - 1ª remessa</v>
          </cell>
          <cell r="G1936" t="str">
            <v>sim</v>
          </cell>
          <cell r="H1936">
            <v>44835</v>
          </cell>
          <cell r="I1936" t="str">
            <v>não</v>
          </cell>
          <cell r="J1936" t="str">
            <v>não</v>
          </cell>
          <cell r="K1936">
            <v>1</v>
          </cell>
          <cell r="L1936" t="str">
            <v>MS 4.151/DF</v>
          </cell>
          <cell r="M1936" t="str">
            <v>1995/0038195-8</v>
          </cell>
          <cell r="N1936">
            <v>34901</v>
          </cell>
          <cell r="O1936" t="str">
            <v>Administrativo - Servidor Público Civil - Reajustes de Remuneração, Proventos ou Pensão</v>
          </cell>
          <cell r="P1936" t="str">
            <v>UNIÃO</v>
          </cell>
          <cell r="Q1936" t="str">
            <v>Ministério da Fazenda</v>
          </cell>
          <cell r="R1936">
            <v>36203</v>
          </cell>
          <cell r="S1936" t="str">
            <v>Mandado de Segurança 4.151/DF</v>
          </cell>
          <cell r="T1936" t="str">
            <v>2016/0143373-6</v>
          </cell>
          <cell r="U1936">
            <v>44378</v>
          </cell>
          <cell r="V1936" t="str">
            <v>Ivone Barros de Souza e Silva</v>
          </cell>
          <cell r="W1936" t="str">
            <v>373.727.697-87</v>
          </cell>
          <cell r="X1936">
            <v>20515</v>
          </cell>
          <cell r="Y1936">
            <v>66</v>
          </cell>
          <cell r="Z1936" t="str">
            <v>Servidor Público Civil Ativo</v>
          </cell>
          <cell r="AA1936" t="str">
            <v>Diferença de remuneração - 3,17%</v>
          </cell>
          <cell r="AB1936" t="str">
            <v>Alimentar</v>
          </cell>
          <cell r="AC1936" t="str">
            <v>Não</v>
          </cell>
          <cell r="AD1936" t="str">
            <v>Não</v>
          </cell>
          <cell r="AE1936" t="str">
            <v>Não</v>
          </cell>
          <cell r="AF1936" t="str">
            <v>-</v>
          </cell>
          <cell r="AG1936" t="str">
            <v>-</v>
          </cell>
          <cell r="AH1936" t="str">
            <v>Não informada</v>
          </cell>
          <cell r="AI1936" t="str">
            <v>Não Informada</v>
          </cell>
          <cell r="AJ1936" t="str">
            <v>Não</v>
          </cell>
          <cell r="AK1936">
            <v>6</v>
          </cell>
          <cell r="AL1936" t="str">
            <v>Mota &amp; Advogados Associados</v>
          </cell>
          <cell r="AM1936" t="str">
            <v>03.996.810/0001-38</v>
          </cell>
          <cell r="AN1936">
            <v>1</v>
          </cell>
          <cell r="AO1936" t="str">
            <v>Mauro Menezes e Advogados</v>
          </cell>
          <cell r="AP1936" t="str">
            <v>32.901.423/0001-79</v>
          </cell>
          <cell r="AQ1936">
            <v>1</v>
          </cell>
          <cell r="AR1936" t="str">
            <v>Caputo, Bastos e Serra Advogados</v>
          </cell>
          <cell r="AS1936" t="str">
            <v>12.291.813/0001-67</v>
          </cell>
          <cell r="AT1936">
            <v>0</v>
          </cell>
          <cell r="AU1936" t="str">
            <v>x x x</v>
          </cell>
          <cell r="AV1936" t="str">
            <v>x x x</v>
          </cell>
          <cell r="AW1936" t="str">
            <v>Dedução de Honorários Contratuais</v>
          </cell>
          <cell r="AX1936">
            <v>44348</v>
          </cell>
          <cell r="AY1936">
            <v>23978.32</v>
          </cell>
          <cell r="AZ1936">
            <v>43797.73</v>
          </cell>
          <cell r="BA1936">
            <v>67776.05</v>
          </cell>
          <cell r="BB1936">
            <v>1438.69</v>
          </cell>
          <cell r="BC1936">
            <v>2627.87</v>
          </cell>
          <cell r="BD1936">
            <v>4066.56</v>
          </cell>
          <cell r="BE1936">
            <v>239.78</v>
          </cell>
          <cell r="BF1936">
            <v>437.98</v>
          </cell>
          <cell r="BG1936">
            <v>677.76</v>
          </cell>
          <cell r="BH1936">
            <v>239.78</v>
          </cell>
          <cell r="BI1936">
            <v>437.98</v>
          </cell>
          <cell r="BJ1936">
            <v>677.76</v>
          </cell>
          <cell r="BK1936">
            <v>0</v>
          </cell>
          <cell r="BL1936">
            <v>0</v>
          </cell>
          <cell r="BM1936">
            <v>0</v>
          </cell>
          <cell r="BN1936">
            <v>22060.070000000003</v>
          </cell>
          <cell r="BO1936">
            <v>40293.899999999994</v>
          </cell>
          <cell r="BP1936">
            <v>62353.97</v>
          </cell>
          <cell r="BQ1936">
            <v>32712</v>
          </cell>
          <cell r="BR1936">
            <v>3598.32</v>
          </cell>
          <cell r="BS1936">
            <v>7196.64</v>
          </cell>
          <cell r="BT1936">
            <v>53</v>
          </cell>
          <cell r="BU1936">
            <v>62353.97</v>
          </cell>
          <cell r="BV1936">
            <v>3598.32</v>
          </cell>
          <cell r="BW1936">
            <v>24177.34</v>
          </cell>
          <cell r="BX1936">
            <v>44220.380000000005</v>
          </cell>
          <cell r="BY1936">
            <v>68397.72</v>
          </cell>
          <cell r="BZ1936">
            <v>1450.64</v>
          </cell>
          <cell r="CA1936">
            <v>2653.21</v>
          </cell>
          <cell r="CB1936">
            <v>4103.8500000000004</v>
          </cell>
          <cell r="CC1936">
            <v>241.77</v>
          </cell>
          <cell r="CD1936">
            <v>442.20000000000005</v>
          </cell>
          <cell r="CE1936">
            <v>683.97</v>
          </cell>
          <cell r="CF1936">
            <v>241.77</v>
          </cell>
          <cell r="CG1936">
            <v>442.20000000000005</v>
          </cell>
          <cell r="CH1936">
            <v>683.97</v>
          </cell>
          <cell r="CI1936">
            <v>0</v>
          </cell>
          <cell r="CJ1936">
            <v>0</v>
          </cell>
          <cell r="CK1936">
            <v>0</v>
          </cell>
          <cell r="CL1936">
            <v>22243.16</v>
          </cell>
          <cell r="CM1936">
            <v>40682.770000000004</v>
          </cell>
          <cell r="CN1936">
            <v>62925.930000000008</v>
          </cell>
          <cell r="CO1936">
            <v>32983.5</v>
          </cell>
          <cell r="CP1936">
            <v>3628.18</v>
          </cell>
          <cell r="CQ1936">
            <v>7256.36</v>
          </cell>
          <cell r="CR1936">
            <v>62925.930000000008</v>
          </cell>
          <cell r="CS1936">
            <v>3628.18</v>
          </cell>
          <cell r="CT1936">
            <v>44378</v>
          </cell>
          <cell r="CU1936"/>
          <cell r="CV1936">
            <v>9274</v>
          </cell>
          <cell r="CW1936">
            <v>44835</v>
          </cell>
          <cell r="CX1936">
            <v>1.1095638366066978</v>
          </cell>
          <cell r="CY1936">
            <v>26826.3</v>
          </cell>
          <cell r="CZ1936">
            <v>49065.33</v>
          </cell>
          <cell r="DA1936">
            <v>75891.63</v>
          </cell>
          <cell r="DB1936">
            <v>36597.29</v>
          </cell>
          <cell r="DC1936">
            <v>4025.7</v>
          </cell>
          <cell r="DD1936">
            <v>8051.4</v>
          </cell>
          <cell r="DE1936">
            <v>20754.97</v>
          </cell>
          <cell r="DF1936">
            <v>4025.7</v>
          </cell>
          <cell r="DG1936">
            <v>218160</v>
          </cell>
          <cell r="DH1936">
            <v>1</v>
          </cell>
          <cell r="DI1936">
            <v>26826.3</v>
          </cell>
          <cell r="DJ1936">
            <v>49065.33</v>
          </cell>
          <cell r="DK1936">
            <v>75891.63</v>
          </cell>
          <cell r="DL1936">
            <v>36597.29</v>
          </cell>
          <cell r="DM1936">
            <v>4025.7</v>
          </cell>
          <cell r="DN1936">
            <v>8051.4</v>
          </cell>
          <cell r="DO1936">
            <v>20754.97</v>
          </cell>
          <cell r="DP1936">
            <v>4025.7</v>
          </cell>
          <cell r="DQ1936">
            <v>0</v>
          </cell>
          <cell r="DR1936"/>
          <cell r="DS1936">
            <v>0</v>
          </cell>
          <cell r="DT1936">
            <v>0</v>
          </cell>
        </row>
        <row r="1937">
          <cell r="A1937">
            <v>9275</v>
          </cell>
          <cell r="B1937">
            <v>0</v>
          </cell>
          <cell r="C1937" t="str">
            <v>2021/0208480-0</v>
          </cell>
          <cell r="D1937" t="str">
            <v>0208480-91.2021.3.00.0000</v>
          </cell>
          <cell r="E1937">
            <v>44378</v>
          </cell>
          <cell r="F1937" t="str">
            <v>PAGO - 1ª. 2ª ORDEM - OUT/2022 - 1ª remessa</v>
          </cell>
          <cell r="G1937" t="str">
            <v>sim</v>
          </cell>
          <cell r="H1937">
            <v>44835</v>
          </cell>
          <cell r="I1937" t="str">
            <v>não</v>
          </cell>
          <cell r="J1937" t="str">
            <v>não</v>
          </cell>
          <cell r="K1937">
            <v>1</v>
          </cell>
          <cell r="L1937" t="str">
            <v>MS 4.151/DF</v>
          </cell>
          <cell r="M1937" t="str">
            <v>1995/0038195-8</v>
          </cell>
          <cell r="N1937">
            <v>34901</v>
          </cell>
          <cell r="O1937" t="str">
            <v>Administrativo - Servidor Público Civil - Reajustes de Remuneração, Proventos ou Pensão</v>
          </cell>
          <cell r="P1937" t="str">
            <v>UNIÃO</v>
          </cell>
          <cell r="Q1937" t="str">
            <v>Ministério da Fazenda</v>
          </cell>
          <cell r="R1937">
            <v>36203</v>
          </cell>
          <cell r="S1937" t="str">
            <v>Mandado de Segurança 4.151/DF</v>
          </cell>
          <cell r="T1937" t="str">
            <v>2016/0141633-2</v>
          </cell>
          <cell r="U1937">
            <v>44378</v>
          </cell>
          <cell r="V1937" t="str">
            <v>Jorge Masao Massunari</v>
          </cell>
          <cell r="W1937" t="str">
            <v>762.993.338-04</v>
          </cell>
          <cell r="X1937">
            <v>20548</v>
          </cell>
          <cell r="Y1937">
            <v>66</v>
          </cell>
          <cell r="Z1937" t="str">
            <v>Servidor Público Civil Ativo</v>
          </cell>
          <cell r="AA1937" t="str">
            <v>Diferença de remuneração - 3,17%</v>
          </cell>
          <cell r="AB1937" t="str">
            <v>Alimentar</v>
          </cell>
          <cell r="AC1937" t="str">
            <v>Não</v>
          </cell>
          <cell r="AD1937" t="str">
            <v>Não</v>
          </cell>
          <cell r="AE1937" t="str">
            <v>Não</v>
          </cell>
          <cell r="AF1937" t="str">
            <v>-</v>
          </cell>
          <cell r="AG1937" t="str">
            <v>-</v>
          </cell>
          <cell r="AH1937" t="str">
            <v>Não informada</v>
          </cell>
          <cell r="AI1937" t="str">
            <v>Não Informada</v>
          </cell>
          <cell r="AJ1937" t="str">
            <v>Não</v>
          </cell>
          <cell r="AK1937">
            <v>6</v>
          </cell>
          <cell r="AL1937" t="str">
            <v>Mota &amp; Advogados Associados</v>
          </cell>
          <cell r="AM1937" t="str">
            <v>03.996.810/0001-38</v>
          </cell>
          <cell r="AN1937">
            <v>1</v>
          </cell>
          <cell r="AO1937" t="str">
            <v>Mauro Menezes e Advogados</v>
          </cell>
          <cell r="AP1937" t="str">
            <v>32.901.423/0001-79</v>
          </cell>
          <cell r="AQ1937">
            <v>1</v>
          </cell>
          <cell r="AR1937" t="str">
            <v>Caputo, Bastos e Serra Advogados</v>
          </cell>
          <cell r="AS1937" t="str">
            <v>12.291.813/0001-67</v>
          </cell>
          <cell r="AT1937">
            <v>0</v>
          </cell>
          <cell r="AU1937" t="str">
            <v>x x x</v>
          </cell>
          <cell r="AV1937" t="str">
            <v>x x x</v>
          </cell>
          <cell r="AW1937" t="str">
            <v>Dedução de Honorários Contratuais</v>
          </cell>
          <cell r="AX1937">
            <v>44348</v>
          </cell>
          <cell r="AY1937">
            <v>27957.42</v>
          </cell>
          <cell r="AZ1937">
            <v>49071.1</v>
          </cell>
          <cell r="BA1937">
            <v>77028.52</v>
          </cell>
          <cell r="BB1937">
            <v>1677.44</v>
          </cell>
          <cell r="BC1937">
            <v>2944.27</v>
          </cell>
          <cell r="BD1937">
            <v>4621.71</v>
          </cell>
          <cell r="BE1937">
            <v>279.57</v>
          </cell>
          <cell r="BF1937">
            <v>490.71</v>
          </cell>
          <cell r="BG1937">
            <v>770.28</v>
          </cell>
          <cell r="BH1937">
            <v>279.57</v>
          </cell>
          <cell r="BI1937">
            <v>490.71</v>
          </cell>
          <cell r="BJ1937">
            <v>770.28</v>
          </cell>
          <cell r="BK1937">
            <v>0</v>
          </cell>
          <cell r="BL1937">
            <v>0</v>
          </cell>
          <cell r="BM1937">
            <v>0</v>
          </cell>
          <cell r="BN1937">
            <v>25720.84</v>
          </cell>
          <cell r="BO1937">
            <v>45145.41</v>
          </cell>
          <cell r="BP1937">
            <v>70866.25</v>
          </cell>
          <cell r="BQ1937">
            <v>35271</v>
          </cell>
          <cell r="BR1937">
            <v>3879.81</v>
          </cell>
          <cell r="BS1937">
            <v>7759.62</v>
          </cell>
          <cell r="BT1937">
            <v>53</v>
          </cell>
          <cell r="BU1937">
            <v>70866.240000000005</v>
          </cell>
          <cell r="BV1937">
            <v>3879.81</v>
          </cell>
          <cell r="BW1937">
            <v>28189.46</v>
          </cell>
          <cell r="BX1937">
            <v>49547.340000000004</v>
          </cell>
          <cell r="BY1937">
            <v>77736.800000000003</v>
          </cell>
          <cell r="BZ1937">
            <v>1691.36</v>
          </cell>
          <cell r="CA1937">
            <v>2972.83</v>
          </cell>
          <cell r="CB1937">
            <v>4664.1899999999996</v>
          </cell>
          <cell r="CC1937">
            <v>281.89</v>
          </cell>
          <cell r="CD1937">
            <v>495.45999999999992</v>
          </cell>
          <cell r="CE1937">
            <v>777.34999999999991</v>
          </cell>
          <cell r="CF1937">
            <v>281.89</v>
          </cell>
          <cell r="CG1937">
            <v>495.45999999999992</v>
          </cell>
          <cell r="CH1937">
            <v>777.34999999999991</v>
          </cell>
          <cell r="CI1937">
            <v>0</v>
          </cell>
          <cell r="CJ1937">
            <v>0</v>
          </cell>
          <cell r="CK1937">
            <v>0</v>
          </cell>
          <cell r="CL1937">
            <v>25934.32</v>
          </cell>
          <cell r="CM1937">
            <v>45583.590000000018</v>
          </cell>
          <cell r="CN1937">
            <v>71517.910000000018</v>
          </cell>
          <cell r="CO1937">
            <v>35563.74</v>
          </cell>
          <cell r="CP1937">
            <v>3912.01</v>
          </cell>
          <cell r="CQ1937">
            <v>7824.02</v>
          </cell>
          <cell r="CR1937">
            <v>71517.910000000018</v>
          </cell>
          <cell r="CS1937">
            <v>3912.01</v>
          </cell>
          <cell r="CT1937">
            <v>44378</v>
          </cell>
          <cell r="CU1937"/>
          <cell r="CV1937">
            <v>9275</v>
          </cell>
          <cell r="CW1937">
            <v>44835</v>
          </cell>
          <cell r="CX1937">
            <v>1.1095638366066978</v>
          </cell>
          <cell r="CY1937">
            <v>31278</v>
          </cell>
          <cell r="CZ1937">
            <v>54975.94</v>
          </cell>
          <cell r="DA1937">
            <v>86253.94</v>
          </cell>
          <cell r="DB1937">
            <v>39460.230000000003</v>
          </cell>
          <cell r="DC1937">
            <v>4340.62</v>
          </cell>
          <cell r="DD1937">
            <v>8681.24</v>
          </cell>
          <cell r="DE1937">
            <v>24377.69</v>
          </cell>
          <cell r="DF1937">
            <v>4340.62</v>
          </cell>
          <cell r="DG1937">
            <v>218160</v>
          </cell>
          <cell r="DH1937">
            <v>1</v>
          </cell>
          <cell r="DI1937">
            <v>31278</v>
          </cell>
          <cell r="DJ1937">
            <v>54975.94</v>
          </cell>
          <cell r="DK1937">
            <v>86253.94</v>
          </cell>
          <cell r="DL1937">
            <v>39460.230000000003</v>
          </cell>
          <cell r="DM1937">
            <v>4340.62</v>
          </cell>
          <cell r="DN1937">
            <v>8681.24</v>
          </cell>
          <cell r="DO1937">
            <v>24377.69</v>
          </cell>
          <cell r="DP1937">
            <v>4340.62</v>
          </cell>
          <cell r="DQ1937">
            <v>0</v>
          </cell>
          <cell r="DR1937"/>
          <cell r="DS1937">
            <v>0</v>
          </cell>
          <cell r="DT1937">
            <v>0</v>
          </cell>
        </row>
        <row r="1938">
          <cell r="A1938">
            <v>9276</v>
          </cell>
          <cell r="B1938">
            <v>0</v>
          </cell>
          <cell r="C1938" t="str">
            <v>2021/0208483-6</v>
          </cell>
          <cell r="D1938" t="str">
            <v>0208483-46.2021.3.00.0000</v>
          </cell>
          <cell r="E1938">
            <v>44378</v>
          </cell>
          <cell r="F1938" t="str">
            <v>PAGO - 1ª. 2ª ORDEM - OUT/2022 - 3ª remessa</v>
          </cell>
          <cell r="G1938" t="str">
            <v>sim</v>
          </cell>
          <cell r="H1938">
            <v>44835</v>
          </cell>
          <cell r="I1938" t="str">
            <v>sim</v>
          </cell>
          <cell r="J1938" t="str">
            <v>não</v>
          </cell>
          <cell r="K1938">
            <v>3</v>
          </cell>
          <cell r="L1938" t="str">
            <v>MS 10.438/DF</v>
          </cell>
          <cell r="M1938" t="str">
            <v>2005/0023175-9</v>
          </cell>
          <cell r="N1938">
            <v>38405</v>
          </cell>
          <cell r="O1938" t="str">
            <v>Administrativo - Militar - Pensão</v>
          </cell>
          <cell r="P1938" t="str">
            <v>UNIÃO</v>
          </cell>
          <cell r="Q1938" t="str">
            <v>Ministério da Fazenda</v>
          </cell>
          <cell r="R1938">
            <v>39338</v>
          </cell>
          <cell r="S1938" t="str">
            <v>Mandado de Segurança 10.438/DF</v>
          </cell>
          <cell r="T1938" t="str">
            <v>2021/0067168-9</v>
          </cell>
          <cell r="U1938">
            <v>44356</v>
          </cell>
          <cell r="V1938" t="str">
            <v>Manoel Francisco da Silva Neto</v>
          </cell>
          <cell r="W1938" t="str">
            <v>101.087.854-91</v>
          </cell>
          <cell r="X1938">
            <v>19564</v>
          </cell>
          <cell r="Y1938">
            <v>69</v>
          </cell>
          <cell r="Z1938" t="str">
            <v>Servidor Público Militar Inativo</v>
          </cell>
          <cell r="AA1938" t="str">
            <v>Soldo previsto na Lei Estadual 1.063/2002</v>
          </cell>
          <cell r="AB1938" t="str">
            <v>Alimentar</v>
          </cell>
          <cell r="AC1938" t="str">
            <v>Não</v>
          </cell>
          <cell r="AD1938" t="str">
            <v>Não</v>
          </cell>
          <cell r="AE1938" t="str">
            <v>Não</v>
          </cell>
          <cell r="AF1938" t="str">
            <v>-</v>
          </cell>
          <cell r="AG1938" t="str">
            <v>-</v>
          </cell>
          <cell r="AH1938" t="str">
            <v>Não informada</v>
          </cell>
          <cell r="AI1938" t="str">
            <v>Não Informada</v>
          </cell>
          <cell r="AJ1938" t="str">
            <v>Não</v>
          </cell>
          <cell r="AK1938">
            <v>20.5</v>
          </cell>
          <cell r="AL1938" t="str">
            <v>Leon e Advogados Associados</v>
          </cell>
          <cell r="AM1938" t="str">
            <v>17.858.268/0001-61</v>
          </cell>
          <cell r="AN1938">
            <v>10.5</v>
          </cell>
          <cell r="AO1938" t="str">
            <v>Silveira Cruz Advogados</v>
          </cell>
          <cell r="AP1938" t="str">
            <v>07.419.539/0001-29</v>
          </cell>
          <cell r="AQ1938">
            <v>0</v>
          </cell>
          <cell r="AR1938" t="str">
            <v>x x x</v>
          </cell>
          <cell r="AS1938" t="str">
            <v>x x x</v>
          </cell>
          <cell r="AT1938">
            <v>0</v>
          </cell>
          <cell r="AU1938" t="str">
            <v>x x x</v>
          </cell>
          <cell r="AV1938" t="str">
            <v>x x x</v>
          </cell>
          <cell r="AW1938" t="str">
            <v>Dedução de Honorários Contratuais</v>
          </cell>
          <cell r="AX1938">
            <v>44348</v>
          </cell>
          <cell r="AY1938">
            <v>498357</v>
          </cell>
          <cell r="AZ1938">
            <v>198806.09</v>
          </cell>
          <cell r="BA1938">
            <v>697163.09</v>
          </cell>
          <cell r="BB1938">
            <v>102163.18</v>
          </cell>
          <cell r="BC1938">
            <v>40755.25</v>
          </cell>
          <cell r="BD1938">
            <v>142918.43</v>
          </cell>
          <cell r="BE1938">
            <v>52327.48</v>
          </cell>
          <cell r="BF1938">
            <v>20874.64</v>
          </cell>
          <cell r="BG1938">
            <v>73202.12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  <cell r="BM1938">
            <v>0</v>
          </cell>
          <cell r="BN1938">
            <v>343866.34</v>
          </cell>
          <cell r="BO1938">
            <v>137176.20000000001</v>
          </cell>
          <cell r="BP1938">
            <v>481042.54</v>
          </cell>
          <cell r="BQ1938">
            <v>0</v>
          </cell>
          <cell r="BR1938">
            <v>0</v>
          </cell>
          <cell r="BS1938">
            <v>0</v>
          </cell>
          <cell r="BT1938">
            <v>80</v>
          </cell>
          <cell r="BU1938">
            <v>481042.54</v>
          </cell>
          <cell r="BV1938">
            <v>0</v>
          </cell>
          <cell r="BW1938">
            <v>502493.36</v>
          </cell>
          <cell r="BX1938">
            <v>201685.27000000002</v>
          </cell>
          <cell r="BY1938">
            <v>704178.63</v>
          </cell>
          <cell r="BZ1938">
            <v>103011.13</v>
          </cell>
          <cell r="CA1938">
            <v>41345.47</v>
          </cell>
          <cell r="CB1938">
            <v>144356.6</v>
          </cell>
          <cell r="CC1938">
            <v>52761.8</v>
          </cell>
          <cell r="CD1938">
            <v>21176.940000000002</v>
          </cell>
          <cell r="CE1938">
            <v>73938.740000000005</v>
          </cell>
          <cell r="CF1938">
            <v>0</v>
          </cell>
          <cell r="CG1938">
            <v>0</v>
          </cell>
          <cell r="CH1938">
            <v>0</v>
          </cell>
          <cell r="CI1938">
            <v>0</v>
          </cell>
          <cell r="CJ1938">
            <v>0</v>
          </cell>
          <cell r="CK1938">
            <v>0</v>
          </cell>
          <cell r="CL1938">
            <v>346720.43</v>
          </cell>
          <cell r="CM1938">
            <v>139162.85999999999</v>
          </cell>
          <cell r="CN1938">
            <v>485883.29</v>
          </cell>
          <cell r="CO1938">
            <v>0</v>
          </cell>
          <cell r="CP1938">
            <v>0</v>
          </cell>
          <cell r="CQ1938">
            <v>0</v>
          </cell>
          <cell r="CR1938">
            <v>485883.29</v>
          </cell>
          <cell r="CS1938">
            <v>0</v>
          </cell>
          <cell r="CT1938">
            <v>44378</v>
          </cell>
          <cell r="CU1938"/>
          <cell r="CV1938">
            <v>9276</v>
          </cell>
          <cell r="CW1938">
            <v>44835</v>
          </cell>
          <cell r="CX1938">
            <v>1.1095638366066978</v>
          </cell>
          <cell r="CY1938">
            <v>557548.46</v>
          </cell>
          <cell r="CZ1938">
            <v>223782.68000000005</v>
          </cell>
          <cell r="DA1938">
            <v>781331.14</v>
          </cell>
          <cell r="DB1938">
            <v>0</v>
          </cell>
          <cell r="DC1938">
            <v>0</v>
          </cell>
          <cell r="DD1938">
            <v>0</v>
          </cell>
          <cell r="DE1938">
            <v>315335.8</v>
          </cell>
          <cell r="DF1938">
            <v>0</v>
          </cell>
          <cell r="DG1938">
            <v>218160</v>
          </cell>
          <cell r="DH1938">
            <v>71.358791612990103</v>
          </cell>
          <cell r="DI1938">
            <v>155676.32999999999</v>
          </cell>
          <cell r="DJ1938">
            <v>62483.670000000013</v>
          </cell>
          <cell r="DK1938">
            <v>218160</v>
          </cell>
          <cell r="DL1938">
            <v>0</v>
          </cell>
          <cell r="DM1938">
            <v>0</v>
          </cell>
          <cell r="DN1938">
            <v>0</v>
          </cell>
          <cell r="DO1938">
            <v>88046.73</v>
          </cell>
          <cell r="DP1938">
            <v>0</v>
          </cell>
          <cell r="DQ1938">
            <v>401872.13</v>
          </cell>
          <cell r="DR1938"/>
          <cell r="DS1938">
            <v>161299.01000000004</v>
          </cell>
          <cell r="DT1938">
            <v>563171.14</v>
          </cell>
        </row>
        <row r="1939">
          <cell r="A1939">
            <v>9277</v>
          </cell>
          <cell r="B1939">
            <v>0</v>
          </cell>
          <cell r="C1939" t="str">
            <v>2021/0208488-5</v>
          </cell>
          <cell r="D1939" t="str">
            <v>0208488-68.2021.3.00.0000</v>
          </cell>
          <cell r="E1939">
            <v>44378</v>
          </cell>
          <cell r="F1939" t="str">
            <v>PAGO - 1ª. 2ª ORDEM - OUT/2022 - 4ª remessa</v>
          </cell>
          <cell r="G1939" t="str">
            <v>sim</v>
          </cell>
          <cell r="H1939">
            <v>44835</v>
          </cell>
          <cell r="I1939" t="str">
            <v>sim</v>
          </cell>
          <cell r="J1939" t="str">
            <v>não</v>
          </cell>
          <cell r="K1939">
            <v>4</v>
          </cell>
          <cell r="L1939" t="str">
            <v>MS 10.438/DF</v>
          </cell>
          <cell r="M1939" t="str">
            <v>2005/0023175-9</v>
          </cell>
          <cell r="N1939">
            <v>38405</v>
          </cell>
          <cell r="O1939" t="str">
            <v>Administrativo - Militar - Pensão</v>
          </cell>
          <cell r="P1939" t="str">
            <v>UNIÃO</v>
          </cell>
          <cell r="Q1939" t="str">
            <v>Ministério da Fazenda</v>
          </cell>
          <cell r="R1939">
            <v>39338</v>
          </cell>
          <cell r="S1939" t="str">
            <v>Mandado de Segurança 10.438/DF</v>
          </cell>
          <cell r="T1939" t="str">
            <v>2021/0067168-9</v>
          </cell>
          <cell r="U1939">
            <v>44356</v>
          </cell>
          <cell r="V1939" t="str">
            <v>Miguel Batista da Silva</v>
          </cell>
          <cell r="W1939" t="str">
            <v>113.638.002-72</v>
          </cell>
          <cell r="X1939">
            <v>22188</v>
          </cell>
          <cell r="Y1939">
            <v>62</v>
          </cell>
          <cell r="Z1939" t="str">
            <v>Servidor Público Militar Inativo</v>
          </cell>
          <cell r="AA1939" t="str">
            <v>Soldo previsto na Lei Estadual 1.063/2002</v>
          </cell>
          <cell r="AB1939" t="str">
            <v>Alimentar</v>
          </cell>
          <cell r="AC1939" t="str">
            <v>Não</v>
          </cell>
          <cell r="AD1939" t="str">
            <v>Não</v>
          </cell>
          <cell r="AE1939" t="str">
            <v>Não</v>
          </cell>
          <cell r="AF1939" t="str">
            <v>-</v>
          </cell>
          <cell r="AG1939" t="str">
            <v>-</v>
          </cell>
          <cell r="AH1939" t="str">
            <v>Não informada</v>
          </cell>
          <cell r="AI1939" t="str">
            <v>Não Informada</v>
          </cell>
          <cell r="AJ1939" t="str">
            <v>Não</v>
          </cell>
          <cell r="AK1939">
            <v>20.5</v>
          </cell>
          <cell r="AL1939" t="str">
            <v>Leon e Advogados Associados</v>
          </cell>
          <cell r="AM1939" t="str">
            <v>17.858.268/0001-61</v>
          </cell>
          <cell r="AN1939">
            <v>10.5</v>
          </cell>
          <cell r="AO1939" t="str">
            <v>Silveira Cruz Advogados</v>
          </cell>
          <cell r="AP1939" t="str">
            <v>07.419.539/0001-29</v>
          </cell>
          <cell r="AQ1939">
            <v>0</v>
          </cell>
          <cell r="AR1939" t="str">
            <v>x x x</v>
          </cell>
          <cell r="AS1939" t="str">
            <v>x x x</v>
          </cell>
          <cell r="AT1939">
            <v>0</v>
          </cell>
          <cell r="AU1939" t="str">
            <v>x x x</v>
          </cell>
          <cell r="AV1939" t="str">
            <v>x x x</v>
          </cell>
          <cell r="AW1939" t="str">
            <v>Dedução de Honorários Contratuais</v>
          </cell>
          <cell r="AX1939">
            <v>44348</v>
          </cell>
          <cell r="AY1939">
            <v>573705.57999999996</v>
          </cell>
          <cell r="AZ1939">
            <v>228874.17</v>
          </cell>
          <cell r="BA1939">
            <v>802579.75</v>
          </cell>
          <cell r="BB1939">
            <v>117609.64</v>
          </cell>
          <cell r="BC1939">
            <v>46919.199999999997</v>
          </cell>
          <cell r="BD1939">
            <v>164528.84</v>
          </cell>
          <cell r="BE1939">
            <v>60239.08</v>
          </cell>
          <cell r="BF1939">
            <v>24031.79</v>
          </cell>
          <cell r="BG1939">
            <v>84270.87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  <cell r="BM1939">
            <v>0</v>
          </cell>
          <cell r="BN1939">
            <v>395856.86</v>
          </cell>
          <cell r="BO1939">
            <v>157923.18</v>
          </cell>
          <cell r="BP1939">
            <v>553780.04</v>
          </cell>
          <cell r="BQ1939">
            <v>0</v>
          </cell>
          <cell r="BR1939">
            <v>0</v>
          </cell>
          <cell r="BS1939">
            <v>0</v>
          </cell>
          <cell r="BT1939">
            <v>80</v>
          </cell>
          <cell r="BU1939">
            <v>553780.04</v>
          </cell>
          <cell r="BV1939">
            <v>0</v>
          </cell>
          <cell r="BW1939">
            <v>578467.32999999996</v>
          </cell>
          <cell r="BX1939">
            <v>232188.75</v>
          </cell>
          <cell r="BY1939">
            <v>810656.08</v>
          </cell>
          <cell r="BZ1939">
            <v>118585.8</v>
          </cell>
          <cell r="CA1939">
            <v>47598.689999999988</v>
          </cell>
          <cell r="CB1939">
            <v>166184.49</v>
          </cell>
          <cell r="CC1939">
            <v>60739.06</v>
          </cell>
          <cell r="CD1939">
            <v>24379.809999999998</v>
          </cell>
          <cell r="CE1939">
            <v>85118.87</v>
          </cell>
          <cell r="CF1939">
            <v>0</v>
          </cell>
          <cell r="CG1939">
            <v>0</v>
          </cell>
          <cell r="CH1939">
            <v>0</v>
          </cell>
          <cell r="CI1939">
            <v>0</v>
          </cell>
          <cell r="CJ1939">
            <v>0</v>
          </cell>
          <cell r="CK1939">
            <v>0</v>
          </cell>
          <cell r="CL1939">
            <v>399142.47</v>
          </cell>
          <cell r="CM1939">
            <v>160210.25</v>
          </cell>
          <cell r="CN1939">
            <v>559352.72</v>
          </cell>
          <cell r="CO1939">
            <v>0</v>
          </cell>
          <cell r="CP1939">
            <v>0</v>
          </cell>
          <cell r="CQ1939">
            <v>0</v>
          </cell>
          <cell r="CR1939">
            <v>559352.72</v>
          </cell>
          <cell r="CS1939">
            <v>0</v>
          </cell>
          <cell r="CT1939">
            <v>44378</v>
          </cell>
          <cell r="CU1939"/>
          <cell r="CV1939">
            <v>9277</v>
          </cell>
          <cell r="CW1939">
            <v>44835</v>
          </cell>
          <cell r="CX1939">
            <v>1.1095638366066978</v>
          </cell>
          <cell r="CY1939">
            <v>641846.43000000005</v>
          </cell>
          <cell r="CZ1939">
            <v>257628.24</v>
          </cell>
          <cell r="DA1939">
            <v>899474.67</v>
          </cell>
          <cell r="DB1939">
            <v>0</v>
          </cell>
          <cell r="DC1939">
            <v>0</v>
          </cell>
          <cell r="DD1939">
            <v>0</v>
          </cell>
          <cell r="DE1939">
            <v>363009.28000000003</v>
          </cell>
          <cell r="DF1939">
            <v>0</v>
          </cell>
          <cell r="DG1939">
            <v>218160</v>
          </cell>
          <cell r="DH1939">
            <v>71.357921618848934</v>
          </cell>
          <cell r="DI1939">
            <v>155674.44</v>
          </cell>
          <cell r="DJ1939">
            <v>62485.56</v>
          </cell>
          <cell r="DK1939">
            <v>218160</v>
          </cell>
          <cell r="DL1939">
            <v>0</v>
          </cell>
          <cell r="DM1939">
            <v>0</v>
          </cell>
          <cell r="DN1939">
            <v>0</v>
          </cell>
          <cell r="DO1939">
            <v>88044.84</v>
          </cell>
          <cell r="DP1939">
            <v>0</v>
          </cell>
          <cell r="DQ1939">
            <v>486171.99000000005</v>
          </cell>
          <cell r="DR1939"/>
          <cell r="DS1939">
            <v>195142.68</v>
          </cell>
          <cell r="DT1939">
            <v>681314.67</v>
          </cell>
        </row>
        <row r="1940">
          <cell r="A1940">
            <v>9278</v>
          </cell>
          <cell r="B1940">
            <v>0</v>
          </cell>
          <cell r="C1940" t="str">
            <v>2021/0208489-7</v>
          </cell>
          <cell r="D1940" t="str">
            <v>0208489-53.2021.3.00.0000</v>
          </cell>
          <cell r="E1940">
            <v>44378</v>
          </cell>
          <cell r="F1940" t="str">
            <v>PAGO - 1ª. 2ª ORDEM - OUT/2022 - 3ª remessa</v>
          </cell>
          <cell r="G1940" t="str">
            <v>sim</v>
          </cell>
          <cell r="H1940">
            <v>44835</v>
          </cell>
          <cell r="I1940" t="str">
            <v>sim</v>
          </cell>
          <cell r="J1940" t="str">
            <v>não</v>
          </cell>
          <cell r="K1940">
            <v>3</v>
          </cell>
          <cell r="L1940" t="str">
            <v>MS 10.438/DF</v>
          </cell>
          <cell r="M1940" t="str">
            <v>2005/0023175-9</v>
          </cell>
          <cell r="N1940">
            <v>38405</v>
          </cell>
          <cell r="O1940" t="str">
            <v>Administrativo - Militar - Pensão</v>
          </cell>
          <cell r="P1940" t="str">
            <v>UNIÃO</v>
          </cell>
          <cell r="Q1940" t="str">
            <v>Ministério da Fazenda</v>
          </cell>
          <cell r="R1940">
            <v>39338</v>
          </cell>
          <cell r="S1940" t="str">
            <v>Mandado de Segurança 10.438/DF</v>
          </cell>
          <cell r="T1940" t="str">
            <v>2021/0067168-9</v>
          </cell>
          <cell r="U1940">
            <v>44356</v>
          </cell>
          <cell r="V1940" t="str">
            <v>José Herberth Araújo Barbosa</v>
          </cell>
          <cell r="W1940" t="str">
            <v>143.722.741-49</v>
          </cell>
          <cell r="X1940">
            <v>22774</v>
          </cell>
          <cell r="Y1940">
            <v>60</v>
          </cell>
          <cell r="Z1940" t="str">
            <v>Servidor Público Militar Inativo</v>
          </cell>
          <cell r="AA1940" t="str">
            <v>Soldo previsto na Lei Estadual 1.063/2002</v>
          </cell>
          <cell r="AB1940" t="str">
            <v>Alimentar</v>
          </cell>
          <cell r="AC1940" t="str">
            <v>Não</v>
          </cell>
          <cell r="AD1940" t="str">
            <v>Não</v>
          </cell>
          <cell r="AE1940" t="str">
            <v>Não</v>
          </cell>
          <cell r="AF1940" t="str">
            <v>-</v>
          </cell>
          <cell r="AG1940" t="str">
            <v>-</v>
          </cell>
          <cell r="AH1940" t="str">
            <v>Não informada</v>
          </cell>
          <cell r="AI1940" t="str">
            <v>Não Informada</v>
          </cell>
          <cell r="AJ1940" t="str">
            <v>Não</v>
          </cell>
          <cell r="AK1940">
            <v>20.5</v>
          </cell>
          <cell r="AL1940" t="str">
            <v>Leon e Advogados Associados</v>
          </cell>
          <cell r="AM1940" t="str">
            <v>17.858.268/0001-61</v>
          </cell>
          <cell r="AN1940">
            <v>10.5</v>
          </cell>
          <cell r="AO1940" t="str">
            <v>Silveira Cruz Advogados</v>
          </cell>
          <cell r="AP1940" t="str">
            <v>07.419.539/0001-29</v>
          </cell>
          <cell r="AQ1940">
            <v>0</v>
          </cell>
          <cell r="AR1940" t="str">
            <v>x x x</v>
          </cell>
          <cell r="AS1940" t="str">
            <v>x x x</v>
          </cell>
          <cell r="AT1940">
            <v>0</v>
          </cell>
          <cell r="AU1940" t="str">
            <v>x x x</v>
          </cell>
          <cell r="AV1940" t="str">
            <v>x x x</v>
          </cell>
          <cell r="AW1940" t="str">
            <v>Dedução de Honorários Contratuais</v>
          </cell>
          <cell r="AX1940">
            <v>44348</v>
          </cell>
          <cell r="AY1940">
            <v>285242.06</v>
          </cell>
          <cell r="AZ1940">
            <v>113553.63</v>
          </cell>
          <cell r="BA1940">
            <v>398795.69</v>
          </cell>
          <cell r="BB1940">
            <v>58474.62</v>
          </cell>
          <cell r="BC1940">
            <v>23278.49</v>
          </cell>
          <cell r="BD1940">
            <v>81753.11</v>
          </cell>
          <cell r="BE1940">
            <v>29950.41</v>
          </cell>
          <cell r="BF1940">
            <v>11923.13</v>
          </cell>
          <cell r="BG1940">
            <v>41873.54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0</v>
          </cell>
          <cell r="BM1940">
            <v>0</v>
          </cell>
          <cell r="BN1940">
            <v>196817.03</v>
          </cell>
          <cell r="BO1940">
            <v>78352.009999999995</v>
          </cell>
          <cell r="BP1940">
            <v>275169.03999999998</v>
          </cell>
          <cell r="BQ1940">
            <v>0</v>
          </cell>
          <cell r="BR1940">
            <v>0</v>
          </cell>
          <cell r="BS1940">
            <v>0</v>
          </cell>
          <cell r="BT1940">
            <v>80</v>
          </cell>
          <cell r="BU1940">
            <v>275169.03999999998</v>
          </cell>
          <cell r="BV1940">
            <v>0</v>
          </cell>
          <cell r="BW1940">
            <v>287609.56</v>
          </cell>
          <cell r="BX1940">
            <v>115199.60999999999</v>
          </cell>
          <cell r="BY1940">
            <v>402809.17</v>
          </cell>
          <cell r="BZ1940">
            <v>58959.95</v>
          </cell>
          <cell r="CA1940">
            <v>23615.910000000003</v>
          </cell>
          <cell r="CB1940">
            <v>82575.86</v>
          </cell>
          <cell r="CC1940">
            <v>30199</v>
          </cell>
          <cell r="CD1940">
            <v>12095.949999999997</v>
          </cell>
          <cell r="CE1940">
            <v>42294.95</v>
          </cell>
          <cell r="CF1940">
            <v>0</v>
          </cell>
          <cell r="CG1940">
            <v>0</v>
          </cell>
          <cell r="CH1940">
            <v>0</v>
          </cell>
          <cell r="CI1940">
            <v>0</v>
          </cell>
          <cell r="CJ1940">
            <v>0</v>
          </cell>
          <cell r="CK1940">
            <v>0</v>
          </cell>
          <cell r="CL1940">
            <v>198450.61</v>
          </cell>
          <cell r="CM1940">
            <v>79487.75</v>
          </cell>
          <cell r="CN1940">
            <v>277938.36</v>
          </cell>
          <cell r="CO1940">
            <v>0</v>
          </cell>
          <cell r="CP1940">
            <v>0</v>
          </cell>
          <cell r="CQ1940">
            <v>0</v>
          </cell>
          <cell r="CR1940">
            <v>277938.36</v>
          </cell>
          <cell r="CS1940">
            <v>0</v>
          </cell>
          <cell r="CT1940">
            <v>44378</v>
          </cell>
          <cell r="CU1940"/>
          <cell r="CV1940">
            <v>9278</v>
          </cell>
          <cell r="CW1940">
            <v>44835</v>
          </cell>
          <cell r="CX1940">
            <v>1.1095638366066978</v>
          </cell>
          <cell r="CY1940">
            <v>319121.15999999997</v>
          </cell>
          <cell r="CZ1940">
            <v>127821.32</v>
          </cell>
          <cell r="DA1940">
            <v>446942.48</v>
          </cell>
          <cell r="DB1940">
            <v>0</v>
          </cell>
          <cell r="DC1940">
            <v>0</v>
          </cell>
          <cell r="DD1940">
            <v>0</v>
          </cell>
          <cell r="DE1940">
            <v>180568.99</v>
          </cell>
          <cell r="DF1940">
            <v>0</v>
          </cell>
          <cell r="DG1940">
            <v>218160</v>
          </cell>
          <cell r="DH1940">
            <v>71.400946269417034</v>
          </cell>
          <cell r="DI1940">
            <v>155768.29999999999</v>
          </cell>
          <cell r="DJ1940">
            <v>62391.700000000012</v>
          </cell>
          <cell r="DK1940">
            <v>218160</v>
          </cell>
          <cell r="DL1940">
            <v>0</v>
          </cell>
          <cell r="DM1940">
            <v>0</v>
          </cell>
          <cell r="DN1940">
            <v>0</v>
          </cell>
          <cell r="DO1940">
            <v>88138.7</v>
          </cell>
          <cell r="DP1940">
            <v>0</v>
          </cell>
          <cell r="DQ1940">
            <v>163352.85999999999</v>
          </cell>
          <cell r="DR1940"/>
          <cell r="DS1940">
            <v>65429.619999999995</v>
          </cell>
          <cell r="DT1940">
            <v>228782.47999999998</v>
          </cell>
        </row>
        <row r="1941">
          <cell r="A1941">
            <v>9279</v>
          </cell>
          <cell r="B1941">
            <v>0</v>
          </cell>
          <cell r="C1941" t="str">
            <v>2021/0208490-1</v>
          </cell>
          <cell r="D1941" t="str">
            <v>0208490-38.2021.3.00.0000</v>
          </cell>
          <cell r="E1941">
            <v>44378</v>
          </cell>
          <cell r="F1941" t="str">
            <v>PAGO - 1ª. 2ª ORDEM - OUT/2022 - 2ª remessa</v>
          </cell>
          <cell r="G1941" t="str">
            <v>sim</v>
          </cell>
          <cell r="H1941">
            <v>44835</v>
          </cell>
          <cell r="I1941" t="str">
            <v>sim</v>
          </cell>
          <cell r="J1941" t="str">
            <v>não</v>
          </cell>
          <cell r="K1941">
            <v>2</v>
          </cell>
          <cell r="L1941" t="str">
            <v>MS 10.438/DF</v>
          </cell>
          <cell r="M1941" t="str">
            <v>2005/0023175-9</v>
          </cell>
          <cell r="N1941">
            <v>38405</v>
          </cell>
          <cell r="O1941" t="str">
            <v>Administrativo - Militar - Pensão</v>
          </cell>
          <cell r="P1941" t="str">
            <v>UNIÃO</v>
          </cell>
          <cell r="Q1941" t="str">
            <v>Ministério da Fazenda</v>
          </cell>
          <cell r="R1941">
            <v>39338</v>
          </cell>
          <cell r="S1941" t="str">
            <v>Mandado de Segurança 10.438/DF</v>
          </cell>
          <cell r="T1941" t="str">
            <v>2021/0067168-9</v>
          </cell>
          <cell r="U1941">
            <v>44356</v>
          </cell>
          <cell r="V1941" t="str">
            <v>Osmar Sanches Chaves</v>
          </cell>
          <cell r="W1941" t="str">
            <v>106.711.022-49</v>
          </cell>
          <cell r="X1941">
            <v>22485</v>
          </cell>
          <cell r="Y1941">
            <v>61</v>
          </cell>
          <cell r="Z1941" t="str">
            <v>Servidor Público Militar Inativo</v>
          </cell>
          <cell r="AA1941" t="str">
            <v>Soldo previsto na Lei Estadual 1.063/2002</v>
          </cell>
          <cell r="AB1941" t="str">
            <v>Alimentar</v>
          </cell>
          <cell r="AC1941" t="str">
            <v>Não</v>
          </cell>
          <cell r="AD1941" t="str">
            <v>Não</v>
          </cell>
          <cell r="AE1941" t="str">
            <v>Não</v>
          </cell>
          <cell r="AF1941" t="str">
            <v>-</v>
          </cell>
          <cell r="AG1941" t="str">
            <v>-</v>
          </cell>
          <cell r="AH1941" t="str">
            <v>Não informada</v>
          </cell>
          <cell r="AI1941" t="str">
            <v>Não Informada</v>
          </cell>
          <cell r="AJ1941" t="str">
            <v>Não</v>
          </cell>
          <cell r="AK1941">
            <v>0</v>
          </cell>
          <cell r="AL1941" t="str">
            <v>x x x</v>
          </cell>
          <cell r="AM1941" t="str">
            <v>x x x</v>
          </cell>
          <cell r="AN1941">
            <v>0</v>
          </cell>
          <cell r="AO1941" t="str">
            <v>x x x</v>
          </cell>
          <cell r="AP1941" t="str">
            <v>x x x</v>
          </cell>
          <cell r="AQ1941">
            <v>0</v>
          </cell>
          <cell r="AR1941" t="str">
            <v>x x x</v>
          </cell>
          <cell r="AS1941" t="str">
            <v>x x x</v>
          </cell>
          <cell r="AT1941">
            <v>0</v>
          </cell>
          <cell r="AU1941" t="str">
            <v>x x x</v>
          </cell>
          <cell r="AV1941" t="str">
            <v>x x x</v>
          </cell>
          <cell r="AW1941" t="str">
            <v>x x x</v>
          </cell>
          <cell r="AX1941">
            <v>44348</v>
          </cell>
          <cell r="AY1941">
            <v>542967.97</v>
          </cell>
          <cell r="AZ1941">
            <v>216491.26</v>
          </cell>
          <cell r="BA1941">
            <v>759459.23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  <cell r="BM1941">
            <v>0</v>
          </cell>
          <cell r="BN1941">
            <v>542967.97</v>
          </cell>
          <cell r="BO1941">
            <v>216491.26</v>
          </cell>
          <cell r="BP1941">
            <v>759459.23</v>
          </cell>
          <cell r="BQ1941">
            <v>0</v>
          </cell>
          <cell r="BR1941">
            <v>0</v>
          </cell>
          <cell r="BS1941">
            <v>0</v>
          </cell>
          <cell r="BT1941">
            <v>80</v>
          </cell>
          <cell r="BU1941">
            <v>759459.23</v>
          </cell>
          <cell r="BV1941">
            <v>0</v>
          </cell>
          <cell r="BW1941">
            <v>547474.6</v>
          </cell>
          <cell r="BX1941">
            <v>219627.25</v>
          </cell>
          <cell r="BY1941">
            <v>767101.85</v>
          </cell>
          <cell r="BZ1941">
            <v>0</v>
          </cell>
          <cell r="CA1941">
            <v>0</v>
          </cell>
          <cell r="CB1941">
            <v>0</v>
          </cell>
          <cell r="CC1941">
            <v>0</v>
          </cell>
          <cell r="CD1941">
            <v>0</v>
          </cell>
          <cell r="CE1941">
            <v>0</v>
          </cell>
          <cell r="CF1941">
            <v>0</v>
          </cell>
          <cell r="CG1941">
            <v>0</v>
          </cell>
          <cell r="CH1941">
            <v>0</v>
          </cell>
          <cell r="CI1941">
            <v>0</v>
          </cell>
          <cell r="CJ1941">
            <v>0</v>
          </cell>
          <cell r="CK1941">
            <v>0</v>
          </cell>
          <cell r="CL1941">
            <v>547474.6</v>
          </cell>
          <cell r="CM1941">
            <v>219627.25</v>
          </cell>
          <cell r="CN1941">
            <v>767101.85</v>
          </cell>
          <cell r="CO1941">
            <v>0</v>
          </cell>
          <cell r="CP1941">
            <v>0</v>
          </cell>
          <cell r="CQ1941">
            <v>0</v>
          </cell>
          <cell r="CR1941">
            <v>767101.85</v>
          </cell>
          <cell r="CS1941">
            <v>0</v>
          </cell>
          <cell r="CT1941">
            <v>44378</v>
          </cell>
          <cell r="CU1941"/>
          <cell r="CV1941">
            <v>9279</v>
          </cell>
          <cell r="CW1941">
            <v>44835</v>
          </cell>
          <cell r="CX1941">
            <v>1.1095638366066978</v>
          </cell>
          <cell r="CY1941">
            <v>607458.01</v>
          </cell>
          <cell r="CZ1941">
            <v>243690.45999999996</v>
          </cell>
          <cell r="DA1941">
            <v>851148.47</v>
          </cell>
          <cell r="DB1941">
            <v>0</v>
          </cell>
          <cell r="DC1941">
            <v>0</v>
          </cell>
          <cell r="DD1941">
            <v>0</v>
          </cell>
          <cell r="DE1941">
            <v>607458.01</v>
          </cell>
          <cell r="DF1941">
            <v>0</v>
          </cell>
          <cell r="DG1941">
            <v>218160</v>
          </cell>
          <cell r="DH1941">
            <v>71.369218345654787</v>
          </cell>
          <cell r="DI1941">
            <v>155699.07999999999</v>
          </cell>
          <cell r="DJ1941">
            <v>62460.920000000013</v>
          </cell>
          <cell r="DK1941">
            <v>218160</v>
          </cell>
          <cell r="DL1941">
            <v>0</v>
          </cell>
          <cell r="DM1941">
            <v>0</v>
          </cell>
          <cell r="DN1941">
            <v>0</v>
          </cell>
          <cell r="DO1941">
            <v>155699.07999999999</v>
          </cell>
          <cell r="DP1941">
            <v>0</v>
          </cell>
          <cell r="DQ1941">
            <v>451758.93000000005</v>
          </cell>
          <cell r="DR1941"/>
          <cell r="DS1941">
            <v>181229.53999999995</v>
          </cell>
          <cell r="DT1941">
            <v>632988.47</v>
          </cell>
        </row>
        <row r="1942">
          <cell r="A1942">
            <v>9280</v>
          </cell>
          <cell r="B1942">
            <v>0</v>
          </cell>
          <cell r="C1942" t="str">
            <v>2021/0208491-3</v>
          </cell>
          <cell r="D1942" t="str">
            <v>0208491-23.2021.3.00.0000</v>
          </cell>
          <cell r="E1942">
            <v>44378</v>
          </cell>
          <cell r="F1942" t="str">
            <v>PAGO - 1ª. 2ª ORDEM - OUT/2022 - 3ª remessa</v>
          </cell>
          <cell r="G1942" t="str">
            <v>sim</v>
          </cell>
          <cell r="H1942">
            <v>44835</v>
          </cell>
          <cell r="I1942" t="str">
            <v>sim</v>
          </cell>
          <cell r="J1942" t="str">
            <v>não</v>
          </cell>
          <cell r="K1942">
            <v>3</v>
          </cell>
          <cell r="L1942" t="str">
            <v>MS 10.438/DF</v>
          </cell>
          <cell r="M1942" t="str">
            <v>2005/0023175-9</v>
          </cell>
          <cell r="N1942">
            <v>38405</v>
          </cell>
          <cell r="O1942" t="str">
            <v>Administrativo - Militar - Pensão</v>
          </cell>
          <cell r="P1942" t="str">
            <v>UNIÃO</v>
          </cell>
          <cell r="Q1942" t="str">
            <v>Ministério da Fazenda</v>
          </cell>
          <cell r="R1942">
            <v>39338</v>
          </cell>
          <cell r="S1942" t="str">
            <v>Mandado de Segurança 10.438/DF</v>
          </cell>
          <cell r="T1942" t="str">
            <v>2021/0067168-9</v>
          </cell>
          <cell r="U1942">
            <v>44356</v>
          </cell>
          <cell r="V1942" t="str">
            <v>José Ribamar Fonseca Rodrigues</v>
          </cell>
          <cell r="W1942" t="str">
            <v>148.422.623-20</v>
          </cell>
          <cell r="X1942">
            <v>20596</v>
          </cell>
          <cell r="Y1942">
            <v>66</v>
          </cell>
          <cell r="Z1942" t="str">
            <v>Servidor Público Militar Inativo</v>
          </cell>
          <cell r="AA1942" t="str">
            <v>Soldo previsto na Lei Estadual 1.063/2002</v>
          </cell>
          <cell r="AB1942" t="str">
            <v>Alimentar</v>
          </cell>
          <cell r="AC1942" t="str">
            <v>Não</v>
          </cell>
          <cell r="AD1942" t="str">
            <v>Não</v>
          </cell>
          <cell r="AE1942" t="str">
            <v>Não</v>
          </cell>
          <cell r="AF1942" t="str">
            <v>-</v>
          </cell>
          <cell r="AG1942" t="str">
            <v>-</v>
          </cell>
          <cell r="AH1942" t="str">
            <v>Não informada</v>
          </cell>
          <cell r="AI1942" t="str">
            <v>Não Informada</v>
          </cell>
          <cell r="AJ1942" t="str">
            <v>Não</v>
          </cell>
          <cell r="AK1942">
            <v>20.5</v>
          </cell>
          <cell r="AL1942" t="str">
            <v>Leon e Advogados Associados</v>
          </cell>
          <cell r="AM1942" t="str">
            <v>17.858.268/0001-61</v>
          </cell>
          <cell r="AN1942">
            <v>10.5</v>
          </cell>
          <cell r="AO1942" t="str">
            <v>Silveira Cruz Advogados</v>
          </cell>
          <cell r="AP1942" t="str">
            <v>07.419.539/0001-29</v>
          </cell>
          <cell r="AQ1942">
            <v>0</v>
          </cell>
          <cell r="AR1942" t="str">
            <v>x x x</v>
          </cell>
          <cell r="AS1942" t="str">
            <v>x x x</v>
          </cell>
          <cell r="AT1942">
            <v>0</v>
          </cell>
          <cell r="AU1942" t="str">
            <v>x x x</v>
          </cell>
          <cell r="AV1942" t="str">
            <v>x x x</v>
          </cell>
          <cell r="AW1942" t="str">
            <v>Dedução de Honorários Contratuais</v>
          </cell>
          <cell r="AX1942">
            <v>44348</v>
          </cell>
          <cell r="AY1942">
            <v>521625.85</v>
          </cell>
          <cell r="AZ1942">
            <v>207773.82</v>
          </cell>
          <cell r="BA1942">
            <v>729399.67</v>
          </cell>
          <cell r="BB1942">
            <v>106933.29</v>
          </cell>
          <cell r="BC1942">
            <v>42593.64</v>
          </cell>
          <cell r="BD1942">
            <v>149526.93</v>
          </cell>
          <cell r="BE1942">
            <v>54770.71</v>
          </cell>
          <cell r="BF1942">
            <v>21816.25</v>
          </cell>
          <cell r="BG1942">
            <v>76586.960000000006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  <cell r="BM1942">
            <v>0</v>
          </cell>
          <cell r="BN1942">
            <v>359921.85</v>
          </cell>
          <cell r="BO1942">
            <v>143363.93</v>
          </cell>
          <cell r="BP1942">
            <v>503285.78</v>
          </cell>
          <cell r="BQ1942">
            <v>0</v>
          </cell>
          <cell r="BR1942">
            <v>0</v>
          </cell>
          <cell r="BS1942">
            <v>0</v>
          </cell>
          <cell r="BT1942">
            <v>80</v>
          </cell>
          <cell r="BU1942">
            <v>503285.78</v>
          </cell>
          <cell r="BV1942">
            <v>0</v>
          </cell>
          <cell r="BW1942">
            <v>525955.34</v>
          </cell>
          <cell r="BX1942">
            <v>210784.82000000007</v>
          </cell>
          <cell r="BY1942">
            <v>736740.16</v>
          </cell>
          <cell r="BZ1942">
            <v>107820.84</v>
          </cell>
          <cell r="CA1942">
            <v>43210.869999999995</v>
          </cell>
          <cell r="CB1942">
            <v>151031.71</v>
          </cell>
          <cell r="CC1942">
            <v>55225.31</v>
          </cell>
          <cell r="CD1942">
            <v>22132.400000000009</v>
          </cell>
          <cell r="CE1942">
            <v>77357.710000000006</v>
          </cell>
          <cell r="CF1942">
            <v>0</v>
          </cell>
          <cell r="CG1942">
            <v>0</v>
          </cell>
          <cell r="CH1942">
            <v>0</v>
          </cell>
          <cell r="CI1942">
            <v>0</v>
          </cell>
          <cell r="CJ1942">
            <v>0</v>
          </cell>
          <cell r="CK1942">
            <v>0</v>
          </cell>
          <cell r="CL1942">
            <v>362909.19</v>
          </cell>
          <cell r="CM1942">
            <v>145441.54999999999</v>
          </cell>
          <cell r="CN1942">
            <v>508350.74</v>
          </cell>
          <cell r="CO1942">
            <v>0</v>
          </cell>
          <cell r="CP1942">
            <v>0</v>
          </cell>
          <cell r="CQ1942">
            <v>0</v>
          </cell>
          <cell r="CR1942">
            <v>508350.74</v>
          </cell>
          <cell r="CS1942">
            <v>0</v>
          </cell>
          <cell r="CT1942">
            <v>44378</v>
          </cell>
          <cell r="CU1942"/>
          <cell r="CV1942">
            <v>9280</v>
          </cell>
          <cell r="CW1942">
            <v>44835</v>
          </cell>
          <cell r="CX1942">
            <v>1.1095638366066978</v>
          </cell>
          <cell r="CY1942">
            <v>583581.02</v>
          </cell>
          <cell r="CZ1942">
            <v>233879.20999999996</v>
          </cell>
          <cell r="DA1942">
            <v>817460.23</v>
          </cell>
          <cell r="DB1942">
            <v>0</v>
          </cell>
          <cell r="DC1942">
            <v>0</v>
          </cell>
          <cell r="DD1942">
            <v>0</v>
          </cell>
          <cell r="DE1942">
            <v>330168.34999999998</v>
          </cell>
          <cell r="DF1942">
            <v>0</v>
          </cell>
          <cell r="DG1942">
            <v>218160</v>
          </cell>
          <cell r="DH1942">
            <v>71.389530472938119</v>
          </cell>
          <cell r="DI1942">
            <v>155743.39000000001</v>
          </cell>
          <cell r="DJ1942">
            <v>62416.609999999986</v>
          </cell>
          <cell r="DK1942">
            <v>218160</v>
          </cell>
          <cell r="DL1942">
            <v>0</v>
          </cell>
          <cell r="DM1942">
            <v>0</v>
          </cell>
          <cell r="DN1942">
            <v>0</v>
          </cell>
          <cell r="DO1942">
            <v>88113.79</v>
          </cell>
          <cell r="DP1942">
            <v>0</v>
          </cell>
          <cell r="DQ1942">
            <v>427837.63</v>
          </cell>
          <cell r="DR1942"/>
          <cell r="DS1942">
            <v>171462.59999999998</v>
          </cell>
          <cell r="DT1942">
            <v>599300.23</v>
          </cell>
        </row>
        <row r="1943">
          <cell r="A1943">
            <v>9281</v>
          </cell>
          <cell r="B1943">
            <v>0</v>
          </cell>
          <cell r="C1943" t="str">
            <v>2021/0208493-7</v>
          </cell>
          <cell r="D1943" t="str">
            <v>0208493-90.2021.3.00.0000</v>
          </cell>
          <cell r="E1943">
            <v>44378</v>
          </cell>
          <cell r="F1943" t="str">
            <v>PAGO - 1ª. 2ª ORDEM - OUT/2022 - 3ª remessa</v>
          </cell>
          <cell r="G1943" t="str">
            <v>sim</v>
          </cell>
          <cell r="H1943">
            <v>44835</v>
          </cell>
          <cell r="I1943" t="str">
            <v>sim</v>
          </cell>
          <cell r="J1943" t="str">
            <v>não</v>
          </cell>
          <cell r="K1943">
            <v>3</v>
          </cell>
          <cell r="L1943" t="str">
            <v>MS 10.438/DF</v>
          </cell>
          <cell r="M1943" t="str">
            <v>2005/0023175-9</v>
          </cell>
          <cell r="N1943">
            <v>38405</v>
          </cell>
          <cell r="O1943" t="str">
            <v>Administrativo - Militar - Pensão</v>
          </cell>
          <cell r="P1943" t="str">
            <v>UNIÃO</v>
          </cell>
          <cell r="Q1943" t="str">
            <v>Ministério da Fazenda</v>
          </cell>
          <cell r="R1943">
            <v>39338</v>
          </cell>
          <cell r="S1943" t="str">
            <v>Mandado de Segurança 10.438/DF</v>
          </cell>
          <cell r="T1943" t="str">
            <v>2021/0067168-9</v>
          </cell>
          <cell r="U1943">
            <v>44356</v>
          </cell>
          <cell r="V1943" t="str">
            <v>Raimundo Dima Lima</v>
          </cell>
          <cell r="W1943" t="str">
            <v>213.711.131-49</v>
          </cell>
          <cell r="X1943">
            <v>21656</v>
          </cell>
          <cell r="Y1943">
            <v>63</v>
          </cell>
          <cell r="Z1943" t="str">
            <v>Servidor Público Militar Inativo</v>
          </cell>
          <cell r="AA1943" t="str">
            <v>Soldo previsto na Lei Estadual 1.063/2002</v>
          </cell>
          <cell r="AB1943" t="str">
            <v>Alimentar</v>
          </cell>
          <cell r="AC1943" t="str">
            <v>Não</v>
          </cell>
          <cell r="AD1943" t="str">
            <v>Não</v>
          </cell>
          <cell r="AE1943" t="str">
            <v>Não</v>
          </cell>
          <cell r="AF1943" t="str">
            <v>-</v>
          </cell>
          <cell r="AG1943" t="str">
            <v>-</v>
          </cell>
          <cell r="AH1943" t="str">
            <v>Não informada</v>
          </cell>
          <cell r="AI1943" t="str">
            <v>Não Informada</v>
          </cell>
          <cell r="AJ1943" t="str">
            <v>Não</v>
          </cell>
          <cell r="AK1943">
            <v>20.5</v>
          </cell>
          <cell r="AL1943" t="str">
            <v>Leon e Advogados Associados</v>
          </cell>
          <cell r="AM1943" t="str">
            <v>17.858.268/0001-61</v>
          </cell>
          <cell r="AN1943">
            <v>10.5</v>
          </cell>
          <cell r="AO1943" t="str">
            <v>Silveira Cruz Advogados</v>
          </cell>
          <cell r="AP1943" t="str">
            <v>07.419.539/0001-29</v>
          </cell>
          <cell r="AQ1943">
            <v>0</v>
          </cell>
          <cell r="AR1943" t="str">
            <v>x x x</v>
          </cell>
          <cell r="AS1943" t="str">
            <v>x x x</v>
          </cell>
          <cell r="AT1943">
            <v>0</v>
          </cell>
          <cell r="AU1943" t="str">
            <v>x x x</v>
          </cell>
          <cell r="AV1943" t="str">
            <v>x x x</v>
          </cell>
          <cell r="AW1943" t="str">
            <v>Dedução de Honorários Contratuais</v>
          </cell>
          <cell r="AX1943">
            <v>44348</v>
          </cell>
          <cell r="AY1943">
            <v>494051.12</v>
          </cell>
          <cell r="AZ1943">
            <v>197087.81</v>
          </cell>
          <cell r="BA1943">
            <v>691138.93</v>
          </cell>
          <cell r="BB1943">
            <v>101280.47</v>
          </cell>
          <cell r="BC1943">
            <v>40403.01</v>
          </cell>
          <cell r="BD1943">
            <v>141683.48000000001</v>
          </cell>
          <cell r="BE1943">
            <v>51875.360000000001</v>
          </cell>
          <cell r="BF1943">
            <v>20694.22</v>
          </cell>
          <cell r="BG1943">
            <v>72569.58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  <cell r="BM1943">
            <v>0</v>
          </cell>
          <cell r="BN1943">
            <v>340895.29</v>
          </cell>
          <cell r="BO1943">
            <v>135990.57999999999</v>
          </cell>
          <cell r="BP1943">
            <v>476885.87</v>
          </cell>
          <cell r="BQ1943">
            <v>0</v>
          </cell>
          <cell r="BR1943">
            <v>0</v>
          </cell>
          <cell r="BS1943">
            <v>0</v>
          </cell>
          <cell r="BT1943">
            <v>80</v>
          </cell>
          <cell r="BU1943">
            <v>476885.87</v>
          </cell>
          <cell r="BV1943">
            <v>0</v>
          </cell>
          <cell r="BW1943">
            <v>498151.74</v>
          </cell>
          <cell r="BX1943">
            <v>199942.09999999998</v>
          </cell>
          <cell r="BY1943">
            <v>698093.84</v>
          </cell>
          <cell r="BZ1943">
            <v>102121.1</v>
          </cell>
          <cell r="CA1943">
            <v>40988.119999999995</v>
          </cell>
          <cell r="CB1943">
            <v>143109.22</v>
          </cell>
          <cell r="CC1943">
            <v>52305.93</v>
          </cell>
          <cell r="CD1943">
            <v>20993.909999999996</v>
          </cell>
          <cell r="CE1943">
            <v>73299.839999999997</v>
          </cell>
          <cell r="CF1943">
            <v>0</v>
          </cell>
          <cell r="CG1943">
            <v>0</v>
          </cell>
          <cell r="CH1943">
            <v>0</v>
          </cell>
          <cell r="CI1943">
            <v>0</v>
          </cell>
          <cell r="CJ1943">
            <v>0</v>
          </cell>
          <cell r="CK1943">
            <v>0</v>
          </cell>
          <cell r="CL1943">
            <v>343724.71</v>
          </cell>
          <cell r="CM1943">
            <v>137960.07</v>
          </cell>
          <cell r="CN1943">
            <v>481684.78</v>
          </cell>
          <cell r="CO1943">
            <v>0</v>
          </cell>
          <cell r="CP1943">
            <v>0</v>
          </cell>
          <cell r="CQ1943">
            <v>0</v>
          </cell>
          <cell r="CR1943">
            <v>481684.78</v>
          </cell>
          <cell r="CS1943">
            <v>0</v>
          </cell>
          <cell r="CT1943">
            <v>44378</v>
          </cell>
          <cell r="CU1943"/>
          <cell r="CV1943">
            <v>9281</v>
          </cell>
          <cell r="CW1943">
            <v>44835</v>
          </cell>
          <cell r="CX1943">
            <v>1.1095638366066978</v>
          </cell>
          <cell r="CY1943">
            <v>552731.15</v>
          </cell>
          <cell r="CZ1943">
            <v>221848.52000000002</v>
          </cell>
          <cell r="DA1943">
            <v>774579.67</v>
          </cell>
          <cell r="DB1943">
            <v>0</v>
          </cell>
          <cell r="DC1943">
            <v>0</v>
          </cell>
          <cell r="DD1943">
            <v>0</v>
          </cell>
          <cell r="DE1943">
            <v>312611.45</v>
          </cell>
          <cell r="DF1943">
            <v>0</v>
          </cell>
          <cell r="DG1943">
            <v>218160</v>
          </cell>
          <cell r="DH1943">
            <v>71.35885066541961</v>
          </cell>
          <cell r="DI1943">
            <v>155676.46</v>
          </cell>
          <cell r="DJ1943">
            <v>62483.540000000008</v>
          </cell>
          <cell r="DK1943">
            <v>218160</v>
          </cell>
          <cell r="DL1943">
            <v>0</v>
          </cell>
          <cell r="DM1943">
            <v>0</v>
          </cell>
          <cell r="DN1943">
            <v>0</v>
          </cell>
          <cell r="DO1943">
            <v>88046.86</v>
          </cell>
          <cell r="DP1943">
            <v>0</v>
          </cell>
          <cell r="DQ1943">
            <v>397054.69000000006</v>
          </cell>
          <cell r="DR1943"/>
          <cell r="DS1943">
            <v>159364.98000000001</v>
          </cell>
          <cell r="DT1943">
            <v>556419.67000000004</v>
          </cell>
        </row>
        <row r="1944">
          <cell r="A1944">
            <v>9282</v>
          </cell>
          <cell r="B1944">
            <v>0</v>
          </cell>
          <cell r="C1944" t="str">
            <v>2021/0208494-9</v>
          </cell>
          <cell r="D1944" t="str">
            <v>0208494-75.2021.3.00.0000</v>
          </cell>
          <cell r="E1944">
            <v>44378</v>
          </cell>
          <cell r="F1944" t="str">
            <v>PAGO - 1ª. 2ª ORDEM - OUT/2022 - 3ª remessa</v>
          </cell>
          <cell r="G1944" t="str">
            <v>sim</v>
          </cell>
          <cell r="H1944">
            <v>44835</v>
          </cell>
          <cell r="I1944" t="str">
            <v>sim</v>
          </cell>
          <cell r="J1944" t="str">
            <v>não</v>
          </cell>
          <cell r="K1944">
            <v>3</v>
          </cell>
          <cell r="L1944" t="str">
            <v>MS 10.438/DF</v>
          </cell>
          <cell r="M1944" t="str">
            <v>2005/0023175-9</v>
          </cell>
          <cell r="N1944">
            <v>38405</v>
          </cell>
          <cell r="O1944" t="str">
            <v>Administrativo - Militar - Pensão</v>
          </cell>
          <cell r="P1944" t="str">
            <v>UNIÃO</v>
          </cell>
          <cell r="Q1944" t="str">
            <v>Ministério da Fazenda</v>
          </cell>
          <cell r="R1944">
            <v>39338</v>
          </cell>
          <cell r="S1944" t="str">
            <v>Mandado de Segurança 10.438/DF</v>
          </cell>
          <cell r="T1944" t="str">
            <v>2021/0067168-9</v>
          </cell>
          <cell r="U1944">
            <v>44356</v>
          </cell>
          <cell r="V1944" t="str">
            <v>José Ulisses da Silva Filho</v>
          </cell>
          <cell r="W1944" t="str">
            <v>100.988.954-00</v>
          </cell>
          <cell r="X1944">
            <v>20211</v>
          </cell>
          <cell r="Y1944">
            <v>67</v>
          </cell>
          <cell r="Z1944" t="str">
            <v>Servidor Público Militar Inativo</v>
          </cell>
          <cell r="AA1944" t="str">
            <v>Soldo previsto na Lei Estadual 1.063/2002</v>
          </cell>
          <cell r="AB1944" t="str">
            <v>Alimentar</v>
          </cell>
          <cell r="AC1944" t="str">
            <v>Não</v>
          </cell>
          <cell r="AD1944" t="str">
            <v>Não</v>
          </cell>
          <cell r="AE1944" t="str">
            <v>Não</v>
          </cell>
          <cell r="AF1944" t="str">
            <v>-</v>
          </cell>
          <cell r="AG1944" t="str">
            <v>-</v>
          </cell>
          <cell r="AH1944" t="str">
            <v>Não informada</v>
          </cell>
          <cell r="AI1944" t="str">
            <v>Não Informada</v>
          </cell>
          <cell r="AJ1944" t="str">
            <v>Não</v>
          </cell>
          <cell r="AK1944">
            <v>20.5</v>
          </cell>
          <cell r="AL1944" t="str">
            <v>Leon e Advogados Associados</v>
          </cell>
          <cell r="AM1944" t="str">
            <v>17.858.268/0001-61</v>
          </cell>
          <cell r="AN1944">
            <v>10.5</v>
          </cell>
          <cell r="AO1944" t="str">
            <v>Silveira Cruz Advogados</v>
          </cell>
          <cell r="AP1944" t="str">
            <v>07.419.539/0001-29</v>
          </cell>
          <cell r="AQ1944">
            <v>0</v>
          </cell>
          <cell r="AR1944" t="str">
            <v>x x x</v>
          </cell>
          <cell r="AS1944" t="str">
            <v>x x x</v>
          </cell>
          <cell r="AT1944">
            <v>0</v>
          </cell>
          <cell r="AU1944" t="str">
            <v>x x x</v>
          </cell>
          <cell r="AV1944" t="str">
            <v>x x x</v>
          </cell>
          <cell r="AW1944" t="str">
            <v>Dedução de Honorários Contratuais</v>
          </cell>
          <cell r="AX1944">
            <v>44348</v>
          </cell>
          <cell r="AY1944">
            <v>500509.31</v>
          </cell>
          <cell r="AZ1944">
            <v>199664.96</v>
          </cell>
          <cell r="BA1944">
            <v>700174.27</v>
          </cell>
          <cell r="BB1944">
            <v>102604.4</v>
          </cell>
          <cell r="BC1944">
            <v>40931.32</v>
          </cell>
          <cell r="BD1944">
            <v>143535.72</v>
          </cell>
          <cell r="BE1944">
            <v>52553.47</v>
          </cell>
          <cell r="BF1944">
            <v>20964.82</v>
          </cell>
          <cell r="BG1944">
            <v>73518.289999999994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345351.44</v>
          </cell>
          <cell r="BO1944">
            <v>137768.82</v>
          </cell>
          <cell r="BP1944">
            <v>483120.26</v>
          </cell>
          <cell r="BQ1944">
            <v>0</v>
          </cell>
          <cell r="BR1944">
            <v>0</v>
          </cell>
          <cell r="BS1944">
            <v>0</v>
          </cell>
          <cell r="BT1944">
            <v>80</v>
          </cell>
          <cell r="BU1944">
            <v>483120.26</v>
          </cell>
          <cell r="BV1944">
            <v>0</v>
          </cell>
          <cell r="BW1944">
            <v>504663.53</v>
          </cell>
          <cell r="BX1944">
            <v>202556.56999999995</v>
          </cell>
          <cell r="BY1944">
            <v>707220.1</v>
          </cell>
          <cell r="BZ1944">
            <v>103456.02</v>
          </cell>
          <cell r="CA1944">
            <v>41524.089999999982</v>
          </cell>
          <cell r="CB1944">
            <v>144980.10999999999</v>
          </cell>
          <cell r="CC1944">
            <v>52989.67</v>
          </cell>
          <cell r="CD1944">
            <v>21268.429999999993</v>
          </cell>
          <cell r="CE1944">
            <v>74258.099999999991</v>
          </cell>
          <cell r="CF1944">
            <v>0</v>
          </cell>
          <cell r="CG1944">
            <v>0</v>
          </cell>
          <cell r="CH1944">
            <v>0</v>
          </cell>
          <cell r="CI1944">
            <v>0</v>
          </cell>
          <cell r="CJ1944">
            <v>0</v>
          </cell>
          <cell r="CK1944">
            <v>0</v>
          </cell>
          <cell r="CL1944">
            <v>348217.84</v>
          </cell>
          <cell r="CM1944">
            <v>139764.04999999999</v>
          </cell>
          <cell r="CN1944">
            <v>487981.89</v>
          </cell>
          <cell r="CO1944">
            <v>0</v>
          </cell>
          <cell r="CP1944">
            <v>0</v>
          </cell>
          <cell r="CQ1944">
            <v>0</v>
          </cell>
          <cell r="CR1944">
            <v>487981.89</v>
          </cell>
          <cell r="CS1944">
            <v>0</v>
          </cell>
          <cell r="CT1944">
            <v>44378</v>
          </cell>
          <cell r="CU1944"/>
          <cell r="CV1944">
            <v>9282</v>
          </cell>
          <cell r="CW1944">
            <v>44835</v>
          </cell>
          <cell r="CX1944">
            <v>1.1095638366066978</v>
          </cell>
          <cell r="CY1944">
            <v>559956.4</v>
          </cell>
          <cell r="CZ1944">
            <v>224749.43999999994</v>
          </cell>
          <cell r="DA1944">
            <v>784705.84</v>
          </cell>
          <cell r="DB1944">
            <v>0</v>
          </cell>
          <cell r="DC1944">
            <v>0</v>
          </cell>
          <cell r="DD1944">
            <v>0</v>
          </cell>
          <cell r="DE1944">
            <v>316697.58</v>
          </cell>
          <cell r="DF1944">
            <v>0</v>
          </cell>
          <cell r="DG1944">
            <v>218160</v>
          </cell>
          <cell r="DH1944">
            <v>71.358765470638019</v>
          </cell>
          <cell r="DI1944">
            <v>155676.28</v>
          </cell>
          <cell r="DJ1944">
            <v>62483.72</v>
          </cell>
          <cell r="DK1944">
            <v>218160</v>
          </cell>
          <cell r="DL1944">
            <v>0</v>
          </cell>
          <cell r="DM1944">
            <v>0</v>
          </cell>
          <cell r="DN1944">
            <v>0</v>
          </cell>
          <cell r="DO1944">
            <v>88046.67</v>
          </cell>
          <cell r="DP1944">
            <v>0</v>
          </cell>
          <cell r="DQ1944">
            <v>404280.12</v>
          </cell>
          <cell r="DR1944"/>
          <cell r="DS1944">
            <v>162265.71999999994</v>
          </cell>
          <cell r="DT1944">
            <v>566545.84</v>
          </cell>
        </row>
        <row r="1945">
          <cell r="A1945">
            <v>9283</v>
          </cell>
          <cell r="B1945">
            <v>0</v>
          </cell>
          <cell r="C1945" t="str">
            <v>2021/0208496-2</v>
          </cell>
          <cell r="D1945" t="str">
            <v>0208496-45.2021.3.00.0000</v>
          </cell>
          <cell r="E1945">
            <v>44378</v>
          </cell>
          <cell r="F1945" t="str">
            <v>PAGO - 1ª. 2ª ORDEM - OUT/2022 - 3ª remessa</v>
          </cell>
          <cell r="G1945" t="str">
            <v>sim</v>
          </cell>
          <cell r="H1945">
            <v>44835</v>
          </cell>
          <cell r="I1945" t="str">
            <v>sim</v>
          </cell>
          <cell r="J1945" t="str">
            <v>não</v>
          </cell>
          <cell r="K1945">
            <v>3</v>
          </cell>
          <cell r="L1945" t="str">
            <v>MS 10.438/DF</v>
          </cell>
          <cell r="M1945" t="str">
            <v>2005/0023175-9</v>
          </cell>
          <cell r="N1945">
            <v>38405</v>
          </cell>
          <cell r="O1945" t="str">
            <v>Administrativo - Militar - Pensão</v>
          </cell>
          <cell r="P1945" t="str">
            <v>UNIÃO</v>
          </cell>
          <cell r="Q1945" t="str">
            <v>Ministério da Fazenda</v>
          </cell>
          <cell r="R1945">
            <v>39338</v>
          </cell>
          <cell r="S1945" t="str">
            <v>Mandado de Segurança 10.438/DF</v>
          </cell>
          <cell r="T1945" t="str">
            <v>2021/0067168-9</v>
          </cell>
          <cell r="U1945">
            <v>44356</v>
          </cell>
          <cell r="V1945" t="str">
            <v>Sebastião César Lemos dos Santos</v>
          </cell>
          <cell r="W1945" t="str">
            <v>106.888.542-49</v>
          </cell>
          <cell r="X1945">
            <v>21747</v>
          </cell>
          <cell r="Y1945">
            <v>63</v>
          </cell>
          <cell r="Z1945" t="str">
            <v>Servidor Público Militar Inativo</v>
          </cell>
          <cell r="AA1945" t="str">
            <v>Soldo previsto na Lei Estadual 1.063/2002</v>
          </cell>
          <cell r="AB1945" t="str">
            <v>Alimentar</v>
          </cell>
          <cell r="AC1945" t="str">
            <v>Não</v>
          </cell>
          <cell r="AD1945" t="str">
            <v>Não</v>
          </cell>
          <cell r="AE1945" t="str">
            <v>Não</v>
          </cell>
          <cell r="AF1945" t="str">
            <v>-</v>
          </cell>
          <cell r="AG1945" t="str">
            <v>-</v>
          </cell>
          <cell r="AH1945" t="str">
            <v>Não informada</v>
          </cell>
          <cell r="AI1945" t="str">
            <v>Não Informada</v>
          </cell>
          <cell r="AJ1945" t="str">
            <v>Não</v>
          </cell>
          <cell r="AK1945">
            <v>20.5</v>
          </cell>
          <cell r="AL1945" t="str">
            <v>Leon e Advogados Associados</v>
          </cell>
          <cell r="AM1945" t="str">
            <v>17.858.268/0001-61</v>
          </cell>
          <cell r="AN1945">
            <v>10.5</v>
          </cell>
          <cell r="AO1945" t="str">
            <v>Silveira Cruz Advogados</v>
          </cell>
          <cell r="AP1945" t="str">
            <v>07.419.539/0001-29</v>
          </cell>
          <cell r="AQ1945">
            <v>0</v>
          </cell>
          <cell r="AR1945" t="str">
            <v>x x x</v>
          </cell>
          <cell r="AS1945" t="str">
            <v>x x x</v>
          </cell>
          <cell r="AT1945">
            <v>0</v>
          </cell>
          <cell r="AU1945" t="str">
            <v>x x x</v>
          </cell>
          <cell r="AV1945" t="str">
            <v>x x x</v>
          </cell>
          <cell r="AW1945" t="str">
            <v>Dedução de Honorários Contratuais</v>
          </cell>
          <cell r="AX1945">
            <v>44348</v>
          </cell>
          <cell r="AY1945">
            <v>460209.05</v>
          </cell>
          <cell r="AZ1945">
            <v>183485.57</v>
          </cell>
          <cell r="BA1945">
            <v>643694.62</v>
          </cell>
          <cell r="BB1945">
            <v>94342.85</v>
          </cell>
          <cell r="BC1945">
            <v>37614.54</v>
          </cell>
          <cell r="BD1945">
            <v>131957.39000000001</v>
          </cell>
          <cell r="BE1945">
            <v>48321.95</v>
          </cell>
          <cell r="BF1945">
            <v>19265.98</v>
          </cell>
          <cell r="BG1945">
            <v>67587.929999999993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  <cell r="BM1945">
            <v>0</v>
          </cell>
          <cell r="BN1945">
            <v>317544.25</v>
          </cell>
          <cell r="BO1945">
            <v>126605.05</v>
          </cell>
          <cell r="BP1945">
            <v>444149.3</v>
          </cell>
          <cell r="BQ1945">
            <v>0</v>
          </cell>
          <cell r="BR1945">
            <v>0</v>
          </cell>
          <cell r="BS1945">
            <v>0</v>
          </cell>
          <cell r="BT1945">
            <v>80</v>
          </cell>
          <cell r="BU1945">
            <v>444149.3</v>
          </cell>
          <cell r="BV1945">
            <v>0</v>
          </cell>
          <cell r="BW1945">
            <v>464028.78</v>
          </cell>
          <cell r="BX1945">
            <v>186143.51</v>
          </cell>
          <cell r="BY1945">
            <v>650172.29</v>
          </cell>
          <cell r="BZ1945">
            <v>95125.89</v>
          </cell>
          <cell r="CA1945">
            <v>38159.410000000018</v>
          </cell>
          <cell r="CB1945">
            <v>133285.30000000002</v>
          </cell>
          <cell r="CC1945">
            <v>48723.02</v>
          </cell>
          <cell r="CD1945">
            <v>19545.060000000005</v>
          </cell>
          <cell r="CE1945">
            <v>68268.08</v>
          </cell>
          <cell r="CF1945">
            <v>0</v>
          </cell>
          <cell r="CG1945">
            <v>0</v>
          </cell>
          <cell r="CH1945">
            <v>0</v>
          </cell>
          <cell r="CI1945">
            <v>0</v>
          </cell>
          <cell r="CJ1945">
            <v>0</v>
          </cell>
          <cell r="CK1945">
            <v>0</v>
          </cell>
          <cell r="CL1945">
            <v>320179.87</v>
          </cell>
          <cell r="CM1945">
            <v>128439.03999999998</v>
          </cell>
          <cell r="CN1945">
            <v>448618.91</v>
          </cell>
          <cell r="CO1945">
            <v>0</v>
          </cell>
          <cell r="CP1945">
            <v>0</v>
          </cell>
          <cell r="CQ1945">
            <v>0</v>
          </cell>
          <cell r="CR1945">
            <v>448618.91</v>
          </cell>
          <cell r="CS1945">
            <v>0</v>
          </cell>
          <cell r="CT1945">
            <v>44378</v>
          </cell>
          <cell r="CU1945"/>
          <cell r="CV1945">
            <v>9283</v>
          </cell>
          <cell r="CW1945">
            <v>44835</v>
          </cell>
          <cell r="CX1945">
            <v>1.1095638366066978</v>
          </cell>
          <cell r="CY1945">
            <v>514869.55</v>
          </cell>
          <cell r="CZ1945">
            <v>206538.11000000004</v>
          </cell>
          <cell r="DA1945">
            <v>721407.66</v>
          </cell>
          <cell r="DB1945">
            <v>0</v>
          </cell>
          <cell r="DC1945">
            <v>0</v>
          </cell>
          <cell r="DD1945">
            <v>0</v>
          </cell>
          <cell r="DE1945">
            <v>291233.17</v>
          </cell>
          <cell r="DF1945">
            <v>0</v>
          </cell>
          <cell r="DG1945">
            <v>218160</v>
          </cell>
          <cell r="DH1945">
            <v>71.37012517998491</v>
          </cell>
          <cell r="DI1945">
            <v>155701.06</v>
          </cell>
          <cell r="DJ1945">
            <v>62458.94</v>
          </cell>
          <cell r="DK1945">
            <v>218160</v>
          </cell>
          <cell r="DL1945">
            <v>0</v>
          </cell>
          <cell r="DM1945">
            <v>0</v>
          </cell>
          <cell r="DN1945">
            <v>0</v>
          </cell>
          <cell r="DO1945">
            <v>88071.46</v>
          </cell>
          <cell r="DP1945">
            <v>0</v>
          </cell>
          <cell r="DQ1945">
            <v>359168.49</v>
          </cell>
          <cell r="DR1945"/>
          <cell r="DS1945">
            <v>144079.17000000004</v>
          </cell>
          <cell r="DT1945">
            <v>503247.66000000003</v>
          </cell>
        </row>
        <row r="1946">
          <cell r="A1946">
            <v>9284</v>
          </cell>
          <cell r="B1946">
            <v>0</v>
          </cell>
          <cell r="C1946" t="str">
            <v>2021/0208497-4</v>
          </cell>
          <cell r="D1946" t="str">
            <v>0208497-30.2021.3.00.0000</v>
          </cell>
          <cell r="E1946">
            <v>44378</v>
          </cell>
          <cell r="F1946" t="str">
            <v>PAGO - 1ª. 2ª ORDEM - OUT/2022 - 1ª remessa</v>
          </cell>
          <cell r="G1946" t="str">
            <v>sim</v>
          </cell>
          <cell r="H1946">
            <v>44835</v>
          </cell>
          <cell r="I1946" t="str">
            <v>não</v>
          </cell>
          <cell r="J1946" t="str">
            <v>não</v>
          </cell>
          <cell r="K1946">
            <v>1</v>
          </cell>
          <cell r="L1946" t="str">
            <v>MS 4.151/DF</v>
          </cell>
          <cell r="M1946" t="str">
            <v>1995/0038195-8</v>
          </cell>
          <cell r="N1946">
            <v>34901</v>
          </cell>
          <cell r="O1946" t="str">
            <v>Administrativo - Servidor Público Civil - Reajustes de Remuneração, Proventos ou Pensão</v>
          </cell>
          <cell r="P1946" t="str">
            <v>UNIÃO</v>
          </cell>
          <cell r="Q1946" t="str">
            <v>Ministério da Fazenda</v>
          </cell>
          <cell r="R1946">
            <v>36203</v>
          </cell>
          <cell r="S1946" t="str">
            <v>Mandado de Segurança 4.151/DF</v>
          </cell>
          <cell r="T1946" t="str">
            <v>2016/0175082-4</v>
          </cell>
          <cell r="U1946">
            <v>44378</v>
          </cell>
          <cell r="V1946" t="str">
            <v>Wagner Rodrigues</v>
          </cell>
          <cell r="W1946" t="str">
            <v>329.262.518-15</v>
          </cell>
          <cell r="X1946">
            <v>18797</v>
          </cell>
          <cell r="Y1946">
            <v>71</v>
          </cell>
          <cell r="Z1946" t="str">
            <v>Servidor Público Civil Ativo</v>
          </cell>
          <cell r="AA1946" t="str">
            <v>Diferença de remuneração - 3,17%</v>
          </cell>
          <cell r="AB1946" t="str">
            <v>Alimentar</v>
          </cell>
          <cell r="AC1946" t="str">
            <v>Não</v>
          </cell>
          <cell r="AD1946" t="str">
            <v>Não</v>
          </cell>
          <cell r="AE1946" t="str">
            <v>Não</v>
          </cell>
          <cell r="AF1946" t="str">
            <v>-</v>
          </cell>
          <cell r="AG1946" t="str">
            <v>-</v>
          </cell>
          <cell r="AH1946" t="str">
            <v>Não informada</v>
          </cell>
          <cell r="AI1946" t="str">
            <v>Não Informada</v>
          </cell>
          <cell r="AJ1946" t="str">
            <v>Não</v>
          </cell>
          <cell r="AK1946">
            <v>6</v>
          </cell>
          <cell r="AL1946" t="str">
            <v>Mota &amp; Advogados Associados</v>
          </cell>
          <cell r="AM1946" t="str">
            <v>03.996.810/0001-38</v>
          </cell>
          <cell r="AN1946">
            <v>1</v>
          </cell>
          <cell r="AO1946" t="str">
            <v>Mauro Menezes e Advogados</v>
          </cell>
          <cell r="AP1946" t="str">
            <v>32.901.423/0001-79</v>
          </cell>
          <cell r="AQ1946">
            <v>1</v>
          </cell>
          <cell r="AR1946" t="str">
            <v>Caputo, Bastos e Serra Advogados</v>
          </cell>
          <cell r="AS1946" t="str">
            <v>12.291.813/0001-67</v>
          </cell>
          <cell r="AT1946">
            <v>0</v>
          </cell>
          <cell r="AU1946" t="str">
            <v>x x x</v>
          </cell>
          <cell r="AV1946" t="str">
            <v>x x x</v>
          </cell>
          <cell r="AW1946" t="str">
            <v>Dedução de Honorários Contratuais</v>
          </cell>
          <cell r="AX1946">
            <v>44348</v>
          </cell>
          <cell r="AY1946">
            <v>24492.12</v>
          </cell>
          <cell r="AZ1946">
            <v>43034.17</v>
          </cell>
          <cell r="BA1946">
            <v>67526.289999999994</v>
          </cell>
          <cell r="BB1946">
            <v>1469.52</v>
          </cell>
          <cell r="BC1946">
            <v>2582.0500000000002</v>
          </cell>
          <cell r="BD1946">
            <v>4051.57</v>
          </cell>
          <cell r="BE1946">
            <v>244.92</v>
          </cell>
          <cell r="BF1946">
            <v>430.34000000000003</v>
          </cell>
          <cell r="BG1946">
            <v>675.26</v>
          </cell>
          <cell r="BH1946">
            <v>244.92</v>
          </cell>
          <cell r="BI1946">
            <v>430.34000000000003</v>
          </cell>
          <cell r="BJ1946">
            <v>675.26</v>
          </cell>
          <cell r="BK1946">
            <v>0</v>
          </cell>
          <cell r="BL1946">
            <v>0</v>
          </cell>
          <cell r="BM1946">
            <v>0</v>
          </cell>
          <cell r="BN1946">
            <v>22532.760000000002</v>
          </cell>
          <cell r="BO1946">
            <v>39591.439999999988</v>
          </cell>
          <cell r="BP1946">
            <v>62124.19999999999</v>
          </cell>
          <cell r="BQ1946">
            <v>30726</v>
          </cell>
          <cell r="BR1946">
            <v>3379.86</v>
          </cell>
          <cell r="BS1946">
            <v>6759.72</v>
          </cell>
          <cell r="BT1946">
            <v>53</v>
          </cell>
          <cell r="BU1946">
            <v>62124.19</v>
          </cell>
          <cell r="BV1946">
            <v>3379.86</v>
          </cell>
          <cell r="BW1946">
            <v>24695.4</v>
          </cell>
          <cell r="BX1946">
            <v>43451.749999999993</v>
          </cell>
          <cell r="BY1946">
            <v>68147.149999999994</v>
          </cell>
          <cell r="BZ1946">
            <v>1481.72</v>
          </cell>
          <cell r="CA1946">
            <v>2607.0999999999995</v>
          </cell>
          <cell r="CB1946">
            <v>4088.8199999999997</v>
          </cell>
          <cell r="CC1946">
            <v>246.95</v>
          </cell>
          <cell r="CD1946">
            <v>434.51000000000005</v>
          </cell>
          <cell r="CE1946">
            <v>681.46</v>
          </cell>
          <cell r="CF1946">
            <v>246.95</v>
          </cell>
          <cell r="CG1946">
            <v>434.51000000000005</v>
          </cell>
          <cell r="CH1946">
            <v>681.46</v>
          </cell>
          <cell r="CI1946">
            <v>0</v>
          </cell>
          <cell r="CJ1946">
            <v>0</v>
          </cell>
          <cell r="CK1946">
            <v>0</v>
          </cell>
          <cell r="CL1946">
            <v>22719.78</v>
          </cell>
          <cell r="CM1946">
            <v>39975.62999999999</v>
          </cell>
          <cell r="CN1946">
            <v>62695.409999999989</v>
          </cell>
          <cell r="CO1946">
            <v>30981.02</v>
          </cell>
          <cell r="CP1946">
            <v>3407.91</v>
          </cell>
          <cell r="CQ1946">
            <v>6815.82</v>
          </cell>
          <cell r="CR1946">
            <v>62695.409999999989</v>
          </cell>
          <cell r="CS1946">
            <v>3407.91</v>
          </cell>
          <cell r="CT1946">
            <v>44378</v>
          </cell>
          <cell r="CU1946"/>
          <cell r="CV1946">
            <v>9284</v>
          </cell>
          <cell r="CW1946">
            <v>44835</v>
          </cell>
          <cell r="CX1946">
            <v>1.1095638366066978</v>
          </cell>
          <cell r="CY1946">
            <v>27401.119999999999</v>
          </cell>
          <cell r="CZ1946">
            <v>48212.490000000005</v>
          </cell>
          <cell r="DA1946">
            <v>75613.61</v>
          </cell>
          <cell r="DB1946">
            <v>34375.410000000003</v>
          </cell>
          <cell r="DC1946">
            <v>3781.29</v>
          </cell>
          <cell r="DD1946">
            <v>7562.58</v>
          </cell>
          <cell r="DE1946">
            <v>21352.03</v>
          </cell>
          <cell r="DF1946">
            <v>3781.29</v>
          </cell>
          <cell r="DG1946">
            <v>218160</v>
          </cell>
          <cell r="DH1946">
            <v>1</v>
          </cell>
          <cell r="DI1946">
            <v>27401.119999999999</v>
          </cell>
          <cell r="DJ1946">
            <v>48212.490000000005</v>
          </cell>
          <cell r="DK1946">
            <v>75613.61</v>
          </cell>
          <cell r="DL1946">
            <v>34375.410000000003</v>
          </cell>
          <cell r="DM1946">
            <v>3781.29</v>
          </cell>
          <cell r="DN1946">
            <v>7562.58</v>
          </cell>
          <cell r="DO1946">
            <v>21352.03</v>
          </cell>
          <cell r="DP1946">
            <v>3781.29</v>
          </cell>
          <cell r="DQ1946">
            <v>0</v>
          </cell>
          <cell r="DR1946"/>
          <cell r="DS1946">
            <v>0</v>
          </cell>
          <cell r="DT1946">
            <v>0</v>
          </cell>
        </row>
        <row r="1947">
          <cell r="A1947">
            <v>9285</v>
          </cell>
          <cell r="B1947">
            <v>0</v>
          </cell>
          <cell r="C1947" t="str">
            <v>2021/0208498-6</v>
          </cell>
          <cell r="D1947" t="str">
            <v>0208498-15.2021.3.00.0000</v>
          </cell>
          <cell r="E1947">
            <v>44378</v>
          </cell>
          <cell r="F1947" t="str">
            <v>PAGO - 1ª. 2ª ORDEM - OUT/2022 - 4ª remessa</v>
          </cell>
          <cell r="G1947" t="str">
            <v>sim</v>
          </cell>
          <cell r="H1947">
            <v>44835</v>
          </cell>
          <cell r="I1947" t="str">
            <v>sim</v>
          </cell>
          <cell r="J1947" t="str">
            <v>não</v>
          </cell>
          <cell r="K1947">
            <v>4</v>
          </cell>
          <cell r="L1947" t="str">
            <v>MS 10.438/DF</v>
          </cell>
          <cell r="M1947" t="str">
            <v>2005/0023175-9</v>
          </cell>
          <cell r="N1947">
            <v>38405</v>
          </cell>
          <cell r="O1947" t="str">
            <v>Administrativo - Militar - Pensão</v>
          </cell>
          <cell r="P1947" t="str">
            <v>UNIÃO</v>
          </cell>
          <cell r="Q1947" t="str">
            <v>Ministério da Fazenda</v>
          </cell>
          <cell r="R1947">
            <v>39338</v>
          </cell>
          <cell r="S1947" t="str">
            <v>Mandado de Segurança 10.438/DF</v>
          </cell>
          <cell r="T1947" t="str">
            <v>2021/0067168-9</v>
          </cell>
          <cell r="U1947">
            <v>44356</v>
          </cell>
          <cell r="V1947" t="str">
            <v>José Vitorino do Nascimento</v>
          </cell>
          <cell r="W1947" t="str">
            <v>040.442.822-34</v>
          </cell>
          <cell r="X1947">
            <v>20016</v>
          </cell>
          <cell r="Y1947">
            <v>68</v>
          </cell>
          <cell r="Z1947" t="str">
            <v>Servidor Público Militar Inativo</v>
          </cell>
          <cell r="AA1947" t="str">
            <v>Soldo previsto na Lei Estadual 1.063/2002</v>
          </cell>
          <cell r="AB1947" t="str">
            <v>Alimentar</v>
          </cell>
          <cell r="AC1947" t="str">
            <v>Não</v>
          </cell>
          <cell r="AD1947" t="str">
            <v>Não</v>
          </cell>
          <cell r="AE1947" t="str">
            <v>Não</v>
          </cell>
          <cell r="AF1947" t="str">
            <v>-</v>
          </cell>
          <cell r="AG1947" t="str">
            <v>-</v>
          </cell>
          <cell r="AH1947" t="str">
            <v>Não informada</v>
          </cell>
          <cell r="AI1947" t="str">
            <v>Não Informada</v>
          </cell>
          <cell r="AJ1947" t="str">
            <v>Não</v>
          </cell>
          <cell r="AK1947">
            <v>20.5</v>
          </cell>
          <cell r="AL1947" t="str">
            <v>Leon e Advogados Associados</v>
          </cell>
          <cell r="AM1947" t="str">
            <v>17.858.268/0001-61</v>
          </cell>
          <cell r="AN1947">
            <v>10.5</v>
          </cell>
          <cell r="AO1947" t="str">
            <v>Silveira Cruz Advogados</v>
          </cell>
          <cell r="AP1947" t="str">
            <v>07.419.539/0001-29</v>
          </cell>
          <cell r="AQ1947">
            <v>0</v>
          </cell>
          <cell r="AR1947" t="str">
            <v>x x x</v>
          </cell>
          <cell r="AS1947" t="str">
            <v>x x x</v>
          </cell>
          <cell r="AT1947">
            <v>0</v>
          </cell>
          <cell r="AU1947" t="str">
            <v>x x x</v>
          </cell>
          <cell r="AV1947" t="str">
            <v>x x x</v>
          </cell>
          <cell r="AW1947" t="str">
            <v>Dedução de Honorários Contratuais</v>
          </cell>
          <cell r="AX1947">
            <v>44348</v>
          </cell>
          <cell r="AY1947">
            <v>558079.30000000005</v>
          </cell>
          <cell r="AZ1947">
            <v>219725.18</v>
          </cell>
          <cell r="BA1947">
            <v>777804.48</v>
          </cell>
          <cell r="BB1947">
            <v>114406.25</v>
          </cell>
          <cell r="BC1947">
            <v>45043.66</v>
          </cell>
          <cell r="BD1947">
            <v>159449.91</v>
          </cell>
          <cell r="BE1947">
            <v>58598.32</v>
          </cell>
          <cell r="BF1947">
            <v>23071.15</v>
          </cell>
          <cell r="BG1947">
            <v>81669.47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  <cell r="BM1947">
            <v>0</v>
          </cell>
          <cell r="BN1947">
            <v>385074.73</v>
          </cell>
          <cell r="BO1947">
            <v>151610.37</v>
          </cell>
          <cell r="BP1947">
            <v>536685.1</v>
          </cell>
          <cell r="BQ1947">
            <v>0</v>
          </cell>
          <cell r="BR1947">
            <v>0</v>
          </cell>
          <cell r="BS1947">
            <v>0</v>
          </cell>
          <cell r="BT1947">
            <v>80</v>
          </cell>
          <cell r="BU1947">
            <v>536685.1</v>
          </cell>
          <cell r="BV1947">
            <v>0</v>
          </cell>
          <cell r="BW1947">
            <v>562711.35</v>
          </cell>
          <cell r="BX1947">
            <v>222925.28000000003</v>
          </cell>
          <cell r="BY1947">
            <v>785636.63</v>
          </cell>
          <cell r="BZ1947">
            <v>115355.82</v>
          </cell>
          <cell r="CA1947">
            <v>45699.669999999984</v>
          </cell>
          <cell r="CB1947">
            <v>161055.49</v>
          </cell>
          <cell r="CC1947">
            <v>59084.69</v>
          </cell>
          <cell r="CD1947">
            <v>23407.150000000009</v>
          </cell>
          <cell r="CE1947">
            <v>82491.840000000011</v>
          </cell>
          <cell r="CF1947">
            <v>0</v>
          </cell>
          <cell r="CG1947">
            <v>0</v>
          </cell>
          <cell r="CH1947">
            <v>0</v>
          </cell>
          <cell r="CI1947">
            <v>0</v>
          </cell>
          <cell r="CJ1947">
            <v>0</v>
          </cell>
          <cell r="CK1947">
            <v>0</v>
          </cell>
          <cell r="CL1947">
            <v>388270.83999999997</v>
          </cell>
          <cell r="CM1947">
            <v>153818.45999999996</v>
          </cell>
          <cell r="CN1947">
            <v>542089.29999999993</v>
          </cell>
          <cell r="CO1947">
            <v>0</v>
          </cell>
          <cell r="CP1947">
            <v>0</v>
          </cell>
          <cell r="CQ1947">
            <v>0</v>
          </cell>
          <cell r="CR1947">
            <v>542089.29999999993</v>
          </cell>
          <cell r="CS1947">
            <v>0</v>
          </cell>
          <cell r="CT1947">
            <v>44378</v>
          </cell>
          <cell r="CU1947"/>
          <cell r="CV1947">
            <v>9285</v>
          </cell>
          <cell r="CW1947">
            <v>44835</v>
          </cell>
          <cell r="CX1947">
            <v>1.1095638366066978</v>
          </cell>
          <cell r="CY1947">
            <v>624364.16</v>
          </cell>
          <cell r="CZ1947">
            <v>247349.82999999996</v>
          </cell>
          <cell r="DA1947">
            <v>871713.99</v>
          </cell>
          <cell r="DB1947">
            <v>0</v>
          </cell>
          <cell r="DC1947">
            <v>0</v>
          </cell>
          <cell r="DD1947">
            <v>0</v>
          </cell>
          <cell r="DE1947">
            <v>354132.82</v>
          </cell>
          <cell r="DF1947">
            <v>0</v>
          </cell>
          <cell r="DG1947">
            <v>218160</v>
          </cell>
          <cell r="DH1947">
            <v>71.624886965505738</v>
          </cell>
          <cell r="DI1947">
            <v>156256.85</v>
          </cell>
          <cell r="DJ1947">
            <v>61903.149999999994</v>
          </cell>
          <cell r="DK1947">
            <v>218160</v>
          </cell>
          <cell r="DL1947">
            <v>0</v>
          </cell>
          <cell r="DM1947">
            <v>0</v>
          </cell>
          <cell r="DN1947">
            <v>0</v>
          </cell>
          <cell r="DO1947">
            <v>88627.25</v>
          </cell>
          <cell r="DP1947">
            <v>0</v>
          </cell>
          <cell r="DQ1947">
            <v>468107.31000000006</v>
          </cell>
          <cell r="DR1947"/>
          <cell r="DS1947">
            <v>185446.67999999996</v>
          </cell>
          <cell r="DT1947">
            <v>653553.99</v>
          </cell>
        </row>
        <row r="1948">
          <cell r="A1948">
            <v>9286</v>
          </cell>
          <cell r="B1948">
            <v>0</v>
          </cell>
          <cell r="C1948" t="str">
            <v>2021/0208500-1</v>
          </cell>
          <cell r="D1948" t="str">
            <v>0208500-82.2021.3.00.0000</v>
          </cell>
          <cell r="E1948">
            <v>44378</v>
          </cell>
          <cell r="F1948" t="str">
            <v>PAGO - 1ª. 2ª ORDEM - OUT/2022 - 4ª remessa</v>
          </cell>
          <cell r="G1948" t="str">
            <v>sim</v>
          </cell>
          <cell r="H1948">
            <v>44835</v>
          </cell>
          <cell r="I1948" t="str">
            <v>sim</v>
          </cell>
          <cell r="J1948" t="str">
            <v>não</v>
          </cell>
          <cell r="K1948">
            <v>4</v>
          </cell>
          <cell r="L1948" t="str">
            <v>MS 10.438/DF</v>
          </cell>
          <cell r="M1948" t="str">
            <v>2005/0023175-9</v>
          </cell>
          <cell r="N1948">
            <v>38405</v>
          </cell>
          <cell r="O1948" t="str">
            <v>Administrativo - Militar - Pensão</v>
          </cell>
          <cell r="P1948" t="str">
            <v>UNIÃO</v>
          </cell>
          <cell r="Q1948" t="str">
            <v>Ministério da Fazenda</v>
          </cell>
          <cell r="R1948">
            <v>39338</v>
          </cell>
          <cell r="S1948" t="str">
            <v>Mandado de Segurança 10.438/DF</v>
          </cell>
          <cell r="T1948" t="str">
            <v>2021/0067168-9</v>
          </cell>
          <cell r="U1948">
            <v>44356</v>
          </cell>
          <cell r="V1948" t="str">
            <v>Josimar Rodrigues da Silva</v>
          </cell>
          <cell r="W1948" t="str">
            <v>099.611.433-53</v>
          </cell>
          <cell r="X1948">
            <v>20183</v>
          </cell>
          <cell r="Y1948">
            <v>67</v>
          </cell>
          <cell r="Z1948" t="str">
            <v>Servidor Público Militar Inativo</v>
          </cell>
          <cell r="AA1948" t="str">
            <v>Soldo previsto na Lei Estadual 1.063/2002</v>
          </cell>
          <cell r="AB1948" t="str">
            <v>Alimentar</v>
          </cell>
          <cell r="AC1948" t="str">
            <v>Não</v>
          </cell>
          <cell r="AD1948" t="str">
            <v>Não</v>
          </cell>
          <cell r="AE1948" t="str">
            <v>Não</v>
          </cell>
          <cell r="AF1948" t="str">
            <v>-</v>
          </cell>
          <cell r="AG1948" t="str">
            <v>-</v>
          </cell>
          <cell r="AH1948" t="str">
            <v>Não informada</v>
          </cell>
          <cell r="AI1948" t="str">
            <v>Não Informada</v>
          </cell>
          <cell r="AJ1948" t="str">
            <v>Não</v>
          </cell>
          <cell r="AK1948">
            <v>20.5</v>
          </cell>
          <cell r="AL1948" t="str">
            <v>Leon e Advogados Associados</v>
          </cell>
          <cell r="AM1948" t="str">
            <v>17.858.268/0001-61</v>
          </cell>
          <cell r="AN1948">
            <v>10.5</v>
          </cell>
          <cell r="AO1948" t="str">
            <v>Silveira Cruz Advogados</v>
          </cell>
          <cell r="AP1948" t="str">
            <v>07.419.539/0001-29</v>
          </cell>
          <cell r="AQ1948">
            <v>0</v>
          </cell>
          <cell r="AR1948" t="str">
            <v>x x x</v>
          </cell>
          <cell r="AS1948" t="str">
            <v>x x x</v>
          </cell>
          <cell r="AT1948">
            <v>0</v>
          </cell>
          <cell r="AU1948" t="str">
            <v>x x x</v>
          </cell>
          <cell r="AV1948" t="str">
            <v>x x x</v>
          </cell>
          <cell r="AW1948" t="str">
            <v>Dedução de Honorários Contratuais</v>
          </cell>
          <cell r="AX1948">
            <v>44348</v>
          </cell>
          <cell r="AY1948">
            <v>498357</v>
          </cell>
          <cell r="AZ1948">
            <v>198806.09</v>
          </cell>
          <cell r="BA1948">
            <v>697163.09</v>
          </cell>
          <cell r="BB1948">
            <v>102163.18</v>
          </cell>
          <cell r="BC1948">
            <v>40755.25</v>
          </cell>
          <cell r="BD1948">
            <v>142918.43</v>
          </cell>
          <cell r="BE1948">
            <v>52327.48</v>
          </cell>
          <cell r="BF1948">
            <v>20874.64</v>
          </cell>
          <cell r="BG1948">
            <v>73202.12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  <cell r="BM1948">
            <v>0</v>
          </cell>
          <cell r="BN1948">
            <v>343866.34</v>
          </cell>
          <cell r="BO1948">
            <v>137176.20000000001</v>
          </cell>
          <cell r="BP1948">
            <v>481042.54</v>
          </cell>
          <cell r="BQ1948">
            <v>0</v>
          </cell>
          <cell r="BR1948">
            <v>0</v>
          </cell>
          <cell r="BS1948">
            <v>0</v>
          </cell>
          <cell r="BT1948">
            <v>80</v>
          </cell>
          <cell r="BU1948">
            <v>481042.54</v>
          </cell>
          <cell r="BV1948">
            <v>0</v>
          </cell>
          <cell r="BW1948">
            <v>502493.36</v>
          </cell>
          <cell r="BX1948">
            <v>201685.27000000002</v>
          </cell>
          <cell r="BY1948">
            <v>704178.63</v>
          </cell>
          <cell r="BZ1948">
            <v>103011.13</v>
          </cell>
          <cell r="CA1948">
            <v>41345.47</v>
          </cell>
          <cell r="CB1948">
            <v>144356.6</v>
          </cell>
          <cell r="CC1948">
            <v>52761.8</v>
          </cell>
          <cell r="CD1948">
            <v>21176.940000000002</v>
          </cell>
          <cell r="CE1948">
            <v>73938.740000000005</v>
          </cell>
          <cell r="CF1948">
            <v>0</v>
          </cell>
          <cell r="CG1948">
            <v>0</v>
          </cell>
          <cell r="CH1948">
            <v>0</v>
          </cell>
          <cell r="CI1948">
            <v>0</v>
          </cell>
          <cell r="CJ1948">
            <v>0</v>
          </cell>
          <cell r="CK1948">
            <v>0</v>
          </cell>
          <cell r="CL1948">
            <v>346720.43</v>
          </cell>
          <cell r="CM1948">
            <v>139162.85999999999</v>
          </cell>
          <cell r="CN1948">
            <v>485883.29</v>
          </cell>
          <cell r="CO1948">
            <v>0</v>
          </cell>
          <cell r="CP1948">
            <v>0</v>
          </cell>
          <cell r="CQ1948">
            <v>0</v>
          </cell>
          <cell r="CR1948">
            <v>485883.29</v>
          </cell>
          <cell r="CS1948">
            <v>0</v>
          </cell>
          <cell r="CT1948">
            <v>44378</v>
          </cell>
          <cell r="CU1948"/>
          <cell r="CV1948">
            <v>9286</v>
          </cell>
          <cell r="CW1948">
            <v>44835</v>
          </cell>
          <cell r="CX1948">
            <v>1.1095638366066978</v>
          </cell>
          <cell r="CY1948">
            <v>557548.46</v>
          </cell>
          <cell r="CZ1948">
            <v>223782.68000000005</v>
          </cell>
          <cell r="DA1948">
            <v>781331.14</v>
          </cell>
          <cell r="DB1948">
            <v>0</v>
          </cell>
          <cell r="DC1948">
            <v>0</v>
          </cell>
          <cell r="DD1948">
            <v>0</v>
          </cell>
          <cell r="DE1948">
            <v>315335.8</v>
          </cell>
          <cell r="DF1948">
            <v>0</v>
          </cell>
          <cell r="DG1948">
            <v>218160</v>
          </cell>
          <cell r="DH1948">
            <v>71.358791612990103</v>
          </cell>
          <cell r="DI1948">
            <v>155676.32999999999</v>
          </cell>
          <cell r="DJ1948">
            <v>62483.670000000013</v>
          </cell>
          <cell r="DK1948">
            <v>218160</v>
          </cell>
          <cell r="DL1948">
            <v>0</v>
          </cell>
          <cell r="DM1948">
            <v>0</v>
          </cell>
          <cell r="DN1948">
            <v>0</v>
          </cell>
          <cell r="DO1948">
            <v>88046.73</v>
          </cell>
          <cell r="DP1948">
            <v>0</v>
          </cell>
          <cell r="DQ1948">
            <v>401872.13</v>
          </cell>
          <cell r="DR1948"/>
          <cell r="DS1948">
            <v>161299.01000000004</v>
          </cell>
          <cell r="DT1948">
            <v>563171.14</v>
          </cell>
        </row>
        <row r="1949">
          <cell r="A1949">
            <v>9287</v>
          </cell>
          <cell r="B1949">
            <v>0</v>
          </cell>
          <cell r="C1949" t="str">
            <v>2021/0208502-5</v>
          </cell>
          <cell r="D1949" t="str">
            <v>0208502-52.2021.3.00.0000</v>
          </cell>
          <cell r="E1949">
            <v>44378</v>
          </cell>
          <cell r="F1949" t="str">
            <v>PAGO - 1ª. 2ª ORDEM - OUT/2022 - 1ª remessa</v>
          </cell>
          <cell r="G1949" t="str">
            <v>sim</v>
          </cell>
          <cell r="H1949">
            <v>44835</v>
          </cell>
          <cell r="I1949" t="str">
            <v>não</v>
          </cell>
          <cell r="J1949" t="str">
            <v>não</v>
          </cell>
          <cell r="K1949">
            <v>1</v>
          </cell>
          <cell r="L1949" t="str">
            <v>MS 4.151/DF</v>
          </cell>
          <cell r="M1949" t="str">
            <v>1995/0038195-8</v>
          </cell>
          <cell r="N1949">
            <v>34901</v>
          </cell>
          <cell r="O1949" t="str">
            <v>Administrativo - Servidor Público Civil - Reajustes de Remuneração, Proventos ou Pensão</v>
          </cell>
          <cell r="P1949" t="str">
            <v>UNIÃO</v>
          </cell>
          <cell r="Q1949" t="str">
            <v>Ministério da Fazenda</v>
          </cell>
          <cell r="R1949">
            <v>36203</v>
          </cell>
          <cell r="S1949" t="str">
            <v>Mandado de Segurança 4.151/DF</v>
          </cell>
          <cell r="T1949" t="str">
            <v>2016/0247998-0</v>
          </cell>
          <cell r="U1949">
            <v>44378</v>
          </cell>
          <cell r="V1949" t="str">
            <v>Leonor Crudo Garcia</v>
          </cell>
          <cell r="W1949" t="str">
            <v xml:space="preserve">052.681.848-49 </v>
          </cell>
          <cell r="X1949">
            <v>11945</v>
          </cell>
          <cell r="Y1949">
            <v>90</v>
          </cell>
          <cell r="Z1949" t="str">
            <v>Servidor Público Civil Inativo</v>
          </cell>
          <cell r="AA1949" t="str">
            <v>Diferença de remuneração - 3,17%</v>
          </cell>
          <cell r="AB1949" t="str">
            <v>Alimentar</v>
          </cell>
          <cell r="AC1949" t="str">
            <v>Não</v>
          </cell>
          <cell r="AD1949" t="str">
            <v>Não</v>
          </cell>
          <cell r="AE1949" t="str">
            <v>Não</v>
          </cell>
          <cell r="AF1949" t="str">
            <v>-</v>
          </cell>
          <cell r="AG1949" t="str">
            <v>-</v>
          </cell>
          <cell r="AH1949" t="str">
            <v>Não informada</v>
          </cell>
          <cell r="AI1949" t="str">
            <v>Não Informada</v>
          </cell>
          <cell r="AJ1949" t="str">
            <v>Não</v>
          </cell>
          <cell r="AK1949">
            <v>6</v>
          </cell>
          <cell r="AL1949" t="str">
            <v>Mota &amp; Advogados Associados</v>
          </cell>
          <cell r="AM1949" t="str">
            <v>03.996.810/0001-38</v>
          </cell>
          <cell r="AN1949">
            <v>1</v>
          </cell>
          <cell r="AO1949" t="str">
            <v>Mauro Menezes e Advogados</v>
          </cell>
          <cell r="AP1949" t="str">
            <v>32.901.423/0001-79</v>
          </cell>
          <cell r="AQ1949">
            <v>1</v>
          </cell>
          <cell r="AR1949" t="str">
            <v>Caputo, Bastos e Serra Advogados</v>
          </cell>
          <cell r="AS1949" t="str">
            <v>12.291.813/0001-67</v>
          </cell>
          <cell r="AT1949">
            <v>0</v>
          </cell>
          <cell r="AU1949" t="str">
            <v>x x x</v>
          </cell>
          <cell r="AV1949" t="str">
            <v>x x x</v>
          </cell>
          <cell r="AW1949" t="str">
            <v>Dedução de Honorários Contratuais</v>
          </cell>
          <cell r="AX1949">
            <v>44348</v>
          </cell>
          <cell r="AY1949">
            <v>27273.15</v>
          </cell>
          <cell r="AZ1949">
            <v>49168.45</v>
          </cell>
          <cell r="BA1949">
            <v>76441.600000000006</v>
          </cell>
          <cell r="BB1949">
            <v>1636.38</v>
          </cell>
          <cell r="BC1949">
            <v>2950.1099999999997</v>
          </cell>
          <cell r="BD1949">
            <v>4586.49</v>
          </cell>
          <cell r="BE1949">
            <v>272.73</v>
          </cell>
          <cell r="BF1949">
            <v>491.67999999999995</v>
          </cell>
          <cell r="BG1949">
            <v>764.41</v>
          </cell>
          <cell r="BH1949">
            <v>272.73</v>
          </cell>
          <cell r="BI1949">
            <v>491.67999999999995</v>
          </cell>
          <cell r="BJ1949">
            <v>764.41</v>
          </cell>
          <cell r="BK1949">
            <v>0</v>
          </cell>
          <cell r="BL1949">
            <v>0</v>
          </cell>
          <cell r="BM1949">
            <v>0</v>
          </cell>
          <cell r="BN1949">
            <v>25091.31</v>
          </cell>
          <cell r="BO1949">
            <v>45234.979999999996</v>
          </cell>
          <cell r="BP1949">
            <v>70326.289999999994</v>
          </cell>
          <cell r="BQ1949">
            <v>0</v>
          </cell>
          <cell r="BR1949">
            <v>0</v>
          </cell>
          <cell r="BS1949">
            <v>0</v>
          </cell>
          <cell r="BT1949">
            <v>53</v>
          </cell>
          <cell r="BU1949">
            <v>70326.28</v>
          </cell>
          <cell r="BV1949">
            <v>0</v>
          </cell>
          <cell r="BW1949">
            <v>27499.51</v>
          </cell>
          <cell r="BX1949">
            <v>49643.8</v>
          </cell>
          <cell r="BY1949">
            <v>77143.31</v>
          </cell>
          <cell r="BZ1949">
            <v>1649.97</v>
          </cell>
          <cell r="CA1949">
            <v>2978.62</v>
          </cell>
          <cell r="CB1949">
            <v>4628.59</v>
          </cell>
          <cell r="CC1949">
            <v>274.99</v>
          </cell>
          <cell r="CD1949">
            <v>496.42999999999995</v>
          </cell>
          <cell r="CE1949">
            <v>771.42</v>
          </cell>
          <cell r="CF1949">
            <v>274.99</v>
          </cell>
          <cell r="CG1949">
            <v>496.42999999999995</v>
          </cell>
          <cell r="CH1949">
            <v>771.42</v>
          </cell>
          <cell r="CI1949">
            <v>0</v>
          </cell>
          <cell r="CJ1949">
            <v>0</v>
          </cell>
          <cell r="CK1949">
            <v>0</v>
          </cell>
          <cell r="CL1949">
            <v>25299.559999999994</v>
          </cell>
          <cell r="CM1949">
            <v>45672.319999999992</v>
          </cell>
          <cell r="CN1949">
            <v>70971.87999999999</v>
          </cell>
          <cell r="CO1949">
            <v>0</v>
          </cell>
          <cell r="CP1949">
            <v>0</v>
          </cell>
          <cell r="CQ1949">
            <v>0</v>
          </cell>
          <cell r="CR1949">
            <v>70971.87999999999</v>
          </cell>
          <cell r="CS1949">
            <v>0</v>
          </cell>
          <cell r="CT1949">
            <v>44378</v>
          </cell>
          <cell r="CU1949"/>
          <cell r="CV1949">
            <v>9287</v>
          </cell>
          <cell r="CW1949">
            <v>44835</v>
          </cell>
          <cell r="CX1949">
            <v>1.1095638366066978</v>
          </cell>
          <cell r="CY1949">
            <v>30512.46</v>
          </cell>
          <cell r="CZ1949">
            <v>55082.96</v>
          </cell>
          <cell r="DA1949">
            <v>85595.42</v>
          </cell>
          <cell r="DB1949">
            <v>0</v>
          </cell>
          <cell r="DC1949">
            <v>0</v>
          </cell>
          <cell r="DD1949">
            <v>0</v>
          </cell>
          <cell r="DE1949">
            <v>23664.82</v>
          </cell>
          <cell r="DF1949">
            <v>0</v>
          </cell>
          <cell r="DG1949">
            <v>218160</v>
          </cell>
          <cell r="DH1949">
            <v>1</v>
          </cell>
          <cell r="DI1949">
            <v>30512.46</v>
          </cell>
          <cell r="DJ1949">
            <v>55082.96</v>
          </cell>
          <cell r="DK1949">
            <v>85595.42</v>
          </cell>
          <cell r="DL1949">
            <v>0</v>
          </cell>
          <cell r="DM1949">
            <v>0</v>
          </cell>
          <cell r="DN1949">
            <v>0</v>
          </cell>
          <cell r="DO1949">
            <v>23664.82</v>
          </cell>
          <cell r="DP1949">
            <v>0</v>
          </cell>
          <cell r="DQ1949">
            <v>0</v>
          </cell>
          <cell r="DR1949"/>
          <cell r="DS1949">
            <v>0</v>
          </cell>
          <cell r="DT1949">
            <v>0</v>
          </cell>
        </row>
        <row r="1950">
          <cell r="A1950">
            <v>9288</v>
          </cell>
          <cell r="B1950">
            <v>0</v>
          </cell>
          <cell r="C1950" t="str">
            <v>2021/0208504-9</v>
          </cell>
          <cell r="D1950" t="str">
            <v>0208504-22.2021.3.00.0000</v>
          </cell>
          <cell r="E1950">
            <v>44378</v>
          </cell>
          <cell r="F1950" t="str">
            <v>PAGO - 1ª. 2ª ORDEM - OUT/2022 - 2ª remessa</v>
          </cell>
          <cell r="G1950" t="str">
            <v>sim</v>
          </cell>
          <cell r="H1950">
            <v>44835</v>
          </cell>
          <cell r="I1950" t="str">
            <v>sim</v>
          </cell>
          <cell r="J1950" t="str">
            <v>não</v>
          </cell>
          <cell r="K1950">
            <v>2</v>
          </cell>
          <cell r="L1950" t="str">
            <v>MS 4.151/DF</v>
          </cell>
          <cell r="M1950" t="str">
            <v>1995/0038195-8</v>
          </cell>
          <cell r="N1950">
            <v>34901</v>
          </cell>
          <cell r="O1950" t="str">
            <v>Administrativo - Servidor Público Civil - Reajustes de Remuneração, Proventos ou Pensão</v>
          </cell>
          <cell r="P1950" t="str">
            <v>UNIÃO</v>
          </cell>
          <cell r="Q1950" t="str">
            <v>Ministério da Fazenda</v>
          </cell>
          <cell r="R1950">
            <v>36203</v>
          </cell>
          <cell r="S1950" t="str">
            <v>Mandado de Segurança 4.151/DF</v>
          </cell>
          <cell r="T1950" t="str">
            <v>2016/0248015-1</v>
          </cell>
          <cell r="U1950">
            <v>44378</v>
          </cell>
          <cell r="V1950" t="str">
            <v>Manoel Sepulveda Sapata</v>
          </cell>
          <cell r="W1950" t="str">
            <v>065.015.328-68</v>
          </cell>
          <cell r="X1950">
            <v>13692</v>
          </cell>
          <cell r="Y1950">
            <v>85</v>
          </cell>
          <cell r="Z1950" t="str">
            <v>Servidor Público Civil Inativo</v>
          </cell>
          <cell r="AA1950" t="str">
            <v>Diferença de remuneração - 3,17%</v>
          </cell>
          <cell r="AB1950" t="str">
            <v>Alimentar</v>
          </cell>
          <cell r="AC1950" t="str">
            <v>Não</v>
          </cell>
          <cell r="AD1950" t="str">
            <v>Não</v>
          </cell>
          <cell r="AE1950" t="str">
            <v>Não</v>
          </cell>
          <cell r="AF1950" t="str">
            <v>-</v>
          </cell>
          <cell r="AG1950" t="str">
            <v>-</v>
          </cell>
          <cell r="AH1950" t="str">
            <v>Não informada</v>
          </cell>
          <cell r="AI1950" t="str">
            <v>Não Informada</v>
          </cell>
          <cell r="AJ1950" t="str">
            <v>Não</v>
          </cell>
          <cell r="AK1950">
            <v>6</v>
          </cell>
          <cell r="AL1950" t="str">
            <v>Mota &amp; Advogados Associados</v>
          </cell>
          <cell r="AM1950" t="str">
            <v>03.996.810/0001-38</v>
          </cell>
          <cell r="AN1950">
            <v>1</v>
          </cell>
          <cell r="AO1950" t="str">
            <v>Mauro Menezes e Advogados</v>
          </cell>
          <cell r="AP1950" t="str">
            <v>32.901.423/0001-79</v>
          </cell>
          <cell r="AQ1950">
            <v>1</v>
          </cell>
          <cell r="AR1950" t="str">
            <v>Caputo, Bastos e Serra Advogados</v>
          </cell>
          <cell r="AS1950" t="str">
            <v>12.291.813/0001-67</v>
          </cell>
          <cell r="AT1950">
            <v>0</v>
          </cell>
          <cell r="AU1950" t="str">
            <v>x x x</v>
          </cell>
          <cell r="AV1950" t="str">
            <v>x x x</v>
          </cell>
          <cell r="AW1950" t="str">
            <v>Dedução de Honorários Contratuais</v>
          </cell>
          <cell r="AX1950">
            <v>44348</v>
          </cell>
          <cell r="AY1950">
            <v>33969.699999999997</v>
          </cell>
          <cell r="AZ1950">
            <v>56323.06</v>
          </cell>
          <cell r="BA1950">
            <v>90292.76</v>
          </cell>
          <cell r="BB1950">
            <v>2038.18</v>
          </cell>
          <cell r="BC1950">
            <v>3379.38</v>
          </cell>
          <cell r="BD1950">
            <v>5417.56</v>
          </cell>
          <cell r="BE1950">
            <v>339.69</v>
          </cell>
          <cell r="BF1950">
            <v>563.23</v>
          </cell>
          <cell r="BG1950">
            <v>902.92</v>
          </cell>
          <cell r="BH1950">
            <v>339.69</v>
          </cell>
          <cell r="BI1950">
            <v>563.23</v>
          </cell>
          <cell r="BJ1950">
            <v>902.92</v>
          </cell>
          <cell r="BK1950">
            <v>0</v>
          </cell>
          <cell r="BL1950">
            <v>0</v>
          </cell>
          <cell r="BM1950">
            <v>0</v>
          </cell>
          <cell r="BN1950">
            <v>31252.14</v>
          </cell>
          <cell r="BO1950">
            <v>51817.22</v>
          </cell>
          <cell r="BP1950">
            <v>83069.36</v>
          </cell>
          <cell r="BQ1950">
            <v>0</v>
          </cell>
          <cell r="BR1950">
            <v>0</v>
          </cell>
          <cell r="BS1950">
            <v>0</v>
          </cell>
          <cell r="BT1950">
            <v>53</v>
          </cell>
          <cell r="BU1950">
            <v>83069.34</v>
          </cell>
          <cell r="BV1950">
            <v>0</v>
          </cell>
          <cell r="BW1950">
            <v>34251.64</v>
          </cell>
          <cell r="BX1950">
            <v>56874.31</v>
          </cell>
          <cell r="BY1950">
            <v>91125.95</v>
          </cell>
          <cell r="BZ1950">
            <v>2055.09</v>
          </cell>
          <cell r="CA1950">
            <v>3412.4500000000007</v>
          </cell>
          <cell r="CB1950">
            <v>5467.5400000000009</v>
          </cell>
          <cell r="CC1950">
            <v>342.51</v>
          </cell>
          <cell r="CD1950">
            <v>568.73</v>
          </cell>
          <cell r="CE1950">
            <v>911.24</v>
          </cell>
          <cell r="CF1950">
            <v>342.51</v>
          </cell>
          <cell r="CG1950">
            <v>568.73</v>
          </cell>
          <cell r="CH1950">
            <v>911.24</v>
          </cell>
          <cell r="CI1950">
            <v>0</v>
          </cell>
          <cell r="CJ1950">
            <v>0</v>
          </cell>
          <cell r="CK1950">
            <v>0</v>
          </cell>
          <cell r="CL1950">
            <v>31511.530000000002</v>
          </cell>
          <cell r="CM1950">
            <v>52324.399999999994</v>
          </cell>
          <cell r="CN1950">
            <v>83835.929999999993</v>
          </cell>
          <cell r="CO1950">
            <v>0</v>
          </cell>
          <cell r="CP1950">
            <v>0</v>
          </cell>
          <cell r="CQ1950">
            <v>0</v>
          </cell>
          <cell r="CR1950">
            <v>83835.929999999993</v>
          </cell>
          <cell r="CS1950">
            <v>0</v>
          </cell>
          <cell r="CT1950">
            <v>44378</v>
          </cell>
          <cell r="CU1950"/>
          <cell r="CV1950">
            <v>9288</v>
          </cell>
          <cell r="CW1950">
            <v>44835</v>
          </cell>
          <cell r="CX1950">
            <v>1.1095638366066978</v>
          </cell>
          <cell r="CY1950">
            <v>38004.379999999997</v>
          </cell>
          <cell r="CZ1950">
            <v>63105.670000000006</v>
          </cell>
          <cell r="DA1950">
            <v>101110.05</v>
          </cell>
          <cell r="DB1950">
            <v>0</v>
          </cell>
          <cell r="DC1950">
            <v>0</v>
          </cell>
          <cell r="DD1950">
            <v>0</v>
          </cell>
          <cell r="DE1950">
            <v>29915.57</v>
          </cell>
          <cell r="DF1950">
            <v>0</v>
          </cell>
          <cell r="DG1950">
            <v>218160</v>
          </cell>
          <cell r="DH1950">
            <v>1</v>
          </cell>
          <cell r="DI1950">
            <v>38004.379999999997</v>
          </cell>
          <cell r="DJ1950">
            <v>63105.670000000006</v>
          </cell>
          <cell r="DK1950">
            <v>101110.05</v>
          </cell>
          <cell r="DL1950">
            <v>0</v>
          </cell>
          <cell r="DM1950">
            <v>0</v>
          </cell>
          <cell r="DN1950">
            <v>0</v>
          </cell>
          <cell r="DO1950">
            <v>29915.57</v>
          </cell>
          <cell r="DP1950">
            <v>0</v>
          </cell>
          <cell r="DQ1950">
            <v>0</v>
          </cell>
          <cell r="DR1950"/>
          <cell r="DS1950">
            <v>0</v>
          </cell>
          <cell r="DT1950">
            <v>0</v>
          </cell>
        </row>
        <row r="1951">
          <cell r="A1951">
            <v>9289</v>
          </cell>
          <cell r="B1951">
            <v>0</v>
          </cell>
          <cell r="C1951" t="str">
            <v>2021/0118389-0</v>
          </cell>
          <cell r="D1951" t="str">
            <v>0118389-52.2021.3.00.0000</v>
          </cell>
          <cell r="E1951">
            <v>44307</v>
          </cell>
          <cell r="F1951" t="str">
            <v>PAGO - 1ª. 2ª ORDEM - OUT/2022 - 1ª remessa</v>
          </cell>
          <cell r="G1951" t="str">
            <v>sim</v>
          </cell>
          <cell r="H1951">
            <v>44835</v>
          </cell>
          <cell r="I1951" t="str">
            <v>não</v>
          </cell>
          <cell r="J1951" t="str">
            <v>não</v>
          </cell>
          <cell r="K1951">
            <v>1</v>
          </cell>
          <cell r="L1951" t="str">
            <v>MS 7.386/DF</v>
          </cell>
          <cell r="M1951" t="str">
            <v>2001/0010437-1</v>
          </cell>
          <cell r="N1951">
            <v>36922</v>
          </cell>
          <cell r="O1951" t="str">
            <v>Administrativo - Servidor Público Civil - Sistema Remuneratório e Benefícios - Gratificações da Lei 8.112/1990</v>
          </cell>
          <cell r="P1951" t="str">
            <v>UNIÃO</v>
          </cell>
          <cell r="Q1951" t="str">
            <v>Ministério do Planejamento, Orçamento e Gestão</v>
          </cell>
          <cell r="R1951">
            <v>37959</v>
          </cell>
          <cell r="S1951" t="str">
            <v>Mandado de Segurança 7.386/DF</v>
          </cell>
          <cell r="T1951" t="str">
            <v>2016/0317916-6</v>
          </cell>
          <cell r="U1951">
            <v>41073</v>
          </cell>
          <cell r="V1951" t="str">
            <v>Maria Conceição Moraes Ribeiro</v>
          </cell>
          <cell r="W1951" t="str">
            <v>042.525.272-87</v>
          </cell>
          <cell r="X1951">
            <v>15923</v>
          </cell>
          <cell r="Y1951">
            <v>79</v>
          </cell>
          <cell r="Z1951" t="str">
            <v>Pensionista Civil</v>
          </cell>
          <cell r="AA1951" t="str">
            <v>Gratificação de Operações Especiais - GOE</v>
          </cell>
          <cell r="AB1951" t="str">
            <v>Alimentar</v>
          </cell>
          <cell r="AC1951" t="str">
            <v>Não</v>
          </cell>
          <cell r="AD1951" t="str">
            <v>Não</v>
          </cell>
          <cell r="AE1951" t="str">
            <v>Não</v>
          </cell>
          <cell r="AF1951" t="str">
            <v>-</v>
          </cell>
          <cell r="AG1951" t="str">
            <v>-</v>
          </cell>
          <cell r="AH1951" t="str">
            <v>Não informada</v>
          </cell>
          <cell r="AI1951" t="str">
            <v>Não Informada</v>
          </cell>
          <cell r="AJ1951" t="str">
            <v>Não</v>
          </cell>
          <cell r="AK1951">
            <v>15</v>
          </cell>
          <cell r="AL1951" t="str">
            <v>Marcelo Lavocat Galvão</v>
          </cell>
          <cell r="AM1951" t="str">
            <v>515.873.001-68</v>
          </cell>
          <cell r="AN1951">
            <v>15</v>
          </cell>
          <cell r="AO1951" t="str">
            <v>Paulo Sérgio Cunha</v>
          </cell>
          <cell r="AP1951" t="str">
            <v>515.212.887-04</v>
          </cell>
          <cell r="AQ1951">
            <v>0</v>
          </cell>
          <cell r="AR1951" t="str">
            <v>x x x</v>
          </cell>
          <cell r="AS1951" t="str">
            <v>x x x</v>
          </cell>
          <cell r="AT1951">
            <v>0</v>
          </cell>
          <cell r="AU1951" t="str">
            <v>x x x</v>
          </cell>
          <cell r="AV1951" t="str">
            <v>x x x</v>
          </cell>
          <cell r="AW1951" t="str">
            <v>Dedução de Honorários Contratuais</v>
          </cell>
          <cell r="AX1951">
            <v>44287</v>
          </cell>
          <cell r="AY1951">
            <v>35869.97</v>
          </cell>
          <cell r="AZ1951">
            <v>47487.94</v>
          </cell>
          <cell r="BA1951">
            <v>83357.91</v>
          </cell>
          <cell r="BB1951">
            <v>5380.49</v>
          </cell>
          <cell r="BC1951">
            <v>7123.19</v>
          </cell>
          <cell r="BD1951">
            <v>12503.68</v>
          </cell>
          <cell r="BE1951">
            <v>5380.49</v>
          </cell>
          <cell r="BF1951">
            <v>7123.19</v>
          </cell>
          <cell r="BG1951">
            <v>12503.68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  <cell r="BM1951">
            <v>0</v>
          </cell>
          <cell r="BN1951">
            <v>25108.99</v>
          </cell>
          <cell r="BO1951">
            <v>33241.56</v>
          </cell>
          <cell r="BP1951">
            <v>58350.55</v>
          </cell>
          <cell r="BQ1951">
            <v>0</v>
          </cell>
          <cell r="BR1951">
            <v>0</v>
          </cell>
          <cell r="BS1951">
            <v>0</v>
          </cell>
          <cell r="BT1951">
            <v>26</v>
          </cell>
          <cell r="BU1951">
            <v>58350.55</v>
          </cell>
          <cell r="BV1951">
            <v>0</v>
          </cell>
          <cell r="BW1951">
            <v>36544.78</v>
          </cell>
          <cell r="BX1951">
            <v>48602.59</v>
          </cell>
          <cell r="BY1951">
            <v>85147.37</v>
          </cell>
          <cell r="BZ1951">
            <v>5481.71</v>
          </cell>
          <cell r="CA1951">
            <v>7290.38</v>
          </cell>
          <cell r="CB1951">
            <v>12772.09</v>
          </cell>
          <cell r="CC1951">
            <v>5481.71</v>
          </cell>
          <cell r="CD1951">
            <v>7290.38</v>
          </cell>
          <cell r="CE1951">
            <v>12772.09</v>
          </cell>
          <cell r="CF1951">
            <v>0</v>
          </cell>
          <cell r="CG1951">
            <v>0</v>
          </cell>
          <cell r="CH1951">
            <v>0</v>
          </cell>
          <cell r="CI1951">
            <v>0</v>
          </cell>
          <cell r="CJ1951">
            <v>0</v>
          </cell>
          <cell r="CK1951">
            <v>0</v>
          </cell>
          <cell r="CL1951">
            <v>25581.360000000001</v>
          </cell>
          <cell r="CM1951">
            <v>34021.829999999994</v>
          </cell>
          <cell r="CN1951">
            <v>59603.189999999995</v>
          </cell>
          <cell r="CO1951">
            <v>0</v>
          </cell>
          <cell r="CP1951">
            <v>0</v>
          </cell>
          <cell r="CQ1951">
            <v>0</v>
          </cell>
          <cell r="CR1951">
            <v>59603.189999999995</v>
          </cell>
          <cell r="CS1951">
            <v>0</v>
          </cell>
          <cell r="CT1951">
            <v>44378</v>
          </cell>
          <cell r="CU1951"/>
          <cell r="CV1951">
            <v>9289</v>
          </cell>
          <cell r="CW1951">
            <v>44835</v>
          </cell>
          <cell r="CX1951">
            <v>1.1095638366066978</v>
          </cell>
          <cell r="CY1951">
            <v>40548.76</v>
          </cell>
          <cell r="CZ1951">
            <v>53927.68</v>
          </cell>
          <cell r="DA1951">
            <v>94476.44</v>
          </cell>
          <cell r="DB1951">
            <v>0</v>
          </cell>
          <cell r="DC1951">
            <v>0</v>
          </cell>
          <cell r="DD1951">
            <v>0</v>
          </cell>
          <cell r="DE1951">
            <v>12205.83</v>
          </cell>
          <cell r="DF1951">
            <v>0</v>
          </cell>
          <cell r="DG1951">
            <v>218160</v>
          </cell>
          <cell r="DH1951">
            <v>1</v>
          </cell>
          <cell r="DI1951">
            <v>40548.76</v>
          </cell>
          <cell r="DJ1951">
            <v>53927.68</v>
          </cell>
          <cell r="DK1951">
            <v>94476.44</v>
          </cell>
          <cell r="DL1951">
            <v>0</v>
          </cell>
          <cell r="DM1951">
            <v>0</v>
          </cell>
          <cell r="DN1951">
            <v>0</v>
          </cell>
          <cell r="DO1951">
            <v>12205.83</v>
          </cell>
          <cell r="DP1951">
            <v>0</v>
          </cell>
          <cell r="DQ1951">
            <v>0</v>
          </cell>
          <cell r="DR1951"/>
          <cell r="DS1951">
            <v>0</v>
          </cell>
          <cell r="DT195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E4" t="str">
            <v>data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E5EA30-71C3-4236-8346-19E77B24DD5F}" name="Tabela416" displayName="Tabela416" ref="C41:U2299" totalsRowShown="0" headerRowDxfId="21" dataDxfId="20" tableBorderDxfId="19" dataCellStyle="Normal 9 2">
  <autoFilter ref="C41:U2299" xr:uid="{1FF63830-90FD-4548-BC7E-6A5CD595458E}"/>
  <sortState xmlns:xlrd2="http://schemas.microsoft.com/office/spreadsheetml/2017/richdata2" ref="C42:U2299">
    <sortCondition ref="D41:D2299"/>
  </sortState>
  <tableColumns count="19">
    <tableColumn id="1" xr3:uid="{500598F2-010F-421B-813B-129010B354D6}" name="Coluna1" dataDxfId="18" dataCellStyle="Normal 9 2"/>
    <tableColumn id="2" xr3:uid="{C552098F-E526-448A-A3C0-B6A8D39E9CED}" name="Coluna2" dataDxfId="17" dataCellStyle="Normal 9 2"/>
    <tableColumn id="3" xr3:uid="{4C02BB54-9C91-4061-A9CE-D7FFC3AAC156}" name="Coluna3" dataDxfId="16" dataCellStyle="Normal 9 2"/>
    <tableColumn id="4" xr3:uid="{3A1725DF-9303-447B-991C-374C2E6E7EDD}" name="Coluna4" dataDxfId="15" dataCellStyle="Normal 9 2"/>
    <tableColumn id="5" xr3:uid="{E51353B8-0817-4384-B4BC-6FD535AD42D2}" name="Coluna5" dataDxfId="14" dataCellStyle="Normal 9 2"/>
    <tableColumn id="6" xr3:uid="{1DA27BFB-8999-4072-8751-A47C974B4436}" name="Coluna6" dataDxfId="13" dataCellStyle="Normal 9 2"/>
    <tableColumn id="7" xr3:uid="{8A798D47-7A3B-4180-985D-7641A622BFD5}" name="Coluna7" dataDxfId="12" dataCellStyle="Normal 9 2"/>
    <tableColumn id="8" xr3:uid="{FC8981A0-9210-4548-9FE4-EF100B0E9272}" name="Coluna8" dataDxfId="11" dataCellStyle="Normal 9 2"/>
    <tableColumn id="9" xr3:uid="{4BE8FF41-2054-4102-91EC-72E5892CC583}" name="Coluna9" dataDxfId="10" dataCellStyle="Normal 9 2"/>
    <tableColumn id="10" xr3:uid="{9704326C-426B-4689-845A-26AD76B47FC2}" name="Coluna10" dataDxfId="9" dataCellStyle="Normal 9 2"/>
    <tableColumn id="11" xr3:uid="{0551D67A-BE0B-4060-98BC-8CC25C3A2771}" name="Coluna11" dataDxfId="8" dataCellStyle="Normal 9 2"/>
    <tableColumn id="12" xr3:uid="{F9439FAD-E98E-45D1-994A-0D71F0B0B523}" name="Coluna12" dataDxfId="7" dataCellStyle="Normal 9 2"/>
    <tableColumn id="13" xr3:uid="{79F2364A-9066-403A-B2C6-DD9B48E28645}" name="Coluna13" dataDxfId="6" dataCellStyle="Normal 9 2"/>
    <tableColumn id="14" xr3:uid="{A30E5F53-2FAB-49D6-8986-B136CC1EE188}" name="Coluna14" dataDxfId="5" dataCellStyle="Normal 9 2"/>
    <tableColumn id="15" xr3:uid="{68454A7C-24ED-49F2-B23A-04E9075A9C14}" name="Coluna15" dataDxfId="4" dataCellStyle="Normal 9 2"/>
    <tableColumn id="16" xr3:uid="{4B4FFBCD-571E-4ED7-9A8D-4233E48A5D86}" name="Coluna16" dataDxfId="3" dataCellStyle="Normal 9 2"/>
    <tableColumn id="17" xr3:uid="{3D022EF5-BD88-475E-A50B-DCED6D4A8F47}" name="Coluna17" dataDxfId="2" dataCellStyle="Normal 9 2"/>
    <tableColumn id="18" xr3:uid="{B5738F54-EF4C-47BF-A619-E3E7347DDBCE}" name="Coluna18" dataDxfId="1" dataCellStyle="Normal 9 2"/>
    <tableColumn id="19" xr3:uid="{5BAFA619-E186-47FE-B319-58F09AD7A648}" name="Coluna19" dataDxfId="0" dataCellStyle="Normal 9 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8E7D1-FF90-492B-8EF8-8B02537BA3F1}">
  <sheetPr>
    <tabColor theme="5" tint="-0.499984740745262"/>
  </sheetPr>
  <dimension ref="B1:Z2301"/>
  <sheetViews>
    <sheetView showGridLines="0" tabSelected="1" workbookViewId="0">
      <selection activeCell="F19" sqref="F19"/>
    </sheetView>
  </sheetViews>
  <sheetFormatPr defaultRowHeight="15" x14ac:dyDescent="0.25"/>
  <cols>
    <col min="1" max="1" width="4.5703125" customWidth="1"/>
    <col min="2" max="2" width="6.5703125" customWidth="1"/>
    <col min="3" max="3" width="11.85546875" customWidth="1"/>
    <col min="4" max="4" width="10.140625" customWidth="1"/>
    <col min="5" max="5" width="17.5703125" customWidth="1"/>
    <col min="6" max="6" width="27.85546875" customWidth="1"/>
    <col min="7" max="7" width="14" customWidth="1"/>
    <col min="8" max="8" width="15.140625" customWidth="1"/>
    <col min="9" max="11" width="16.28515625" customWidth="1"/>
    <col min="12" max="12" width="44.140625" customWidth="1"/>
    <col min="13" max="13" width="23.42578125" customWidth="1"/>
    <col min="14" max="14" width="15.140625" customWidth="1"/>
    <col min="15" max="15" width="13.85546875" customWidth="1"/>
    <col min="16" max="16" width="16.7109375" customWidth="1"/>
    <col min="17" max="17" width="14.140625" bestFit="1" customWidth="1"/>
    <col min="18" max="18" width="19.140625" bestFit="1" customWidth="1"/>
    <col min="19" max="21" width="19.140625" customWidth="1"/>
    <col min="22" max="22" width="19.28515625" customWidth="1"/>
    <col min="23" max="23" width="15.140625" style="68" hidden="1" customWidth="1"/>
    <col min="24" max="24" width="14.140625" style="68" hidden="1" customWidth="1"/>
    <col min="25" max="26" width="19.140625" style="68" hidden="1" customWidth="1"/>
    <col min="27" max="28" width="9.140625" customWidth="1"/>
  </cols>
  <sheetData>
    <row r="1" spans="2:26" s="2" customFormat="1" ht="12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2:26" s="2" customFormat="1" ht="12.75" x14ac:dyDescent="0.2">
      <c r="B2" s="3"/>
      <c r="C2" s="4" t="s">
        <v>0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2:26" s="2" customFormat="1" ht="12.75" x14ac:dyDescent="0.2">
      <c r="B3" s="3"/>
      <c r="C3" s="4" t="s">
        <v>1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2:26" s="2" customFormat="1" ht="12.75" x14ac:dyDescent="0.2">
      <c r="B4" s="3"/>
      <c r="C4" s="5" t="s">
        <v>2</v>
      </c>
      <c r="D4" s="5"/>
      <c r="E4" s="5"/>
      <c r="F4" s="5"/>
      <c r="G4" s="5"/>
      <c r="H4" s="5"/>
      <c r="I4" s="5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2:26" s="2" customFormat="1" ht="12" x14ac:dyDescent="0.2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2:26" s="2" customFormat="1" ht="12.75" x14ac:dyDescent="0.2">
      <c r="B6" s="6"/>
      <c r="C6" s="7" t="s">
        <v>3</v>
      </c>
      <c r="D6" s="8"/>
      <c r="E6" s="8"/>
      <c r="F6" s="8"/>
      <c r="G6" s="8"/>
      <c r="H6" s="8"/>
      <c r="I6" s="8"/>
      <c r="J6" s="8"/>
      <c r="K6" s="8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2:26" s="2" customFormat="1" ht="12" x14ac:dyDescent="0.2">
      <c r="B7" s="10"/>
      <c r="C7" s="10"/>
      <c r="D7" s="10"/>
      <c r="E7" s="10"/>
      <c r="F7" s="10"/>
      <c r="G7" s="10"/>
      <c r="H7" s="10"/>
      <c r="I7" s="3"/>
      <c r="J7" s="3"/>
      <c r="K7" s="3"/>
      <c r="L7" s="3"/>
      <c r="M7" s="3"/>
      <c r="N7" s="3"/>
      <c r="O7" s="3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2:26" s="2" customFormat="1" ht="12.75" thickBot="1" x14ac:dyDescent="0.25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2:26" s="2" customFormat="1" ht="13.5" thickBot="1" x14ac:dyDescent="0.25">
      <c r="B9" s="10"/>
      <c r="C9" s="11" t="s">
        <v>4</v>
      </c>
      <c r="D9" s="12"/>
      <c r="E9" s="12"/>
      <c r="F9" s="12"/>
      <c r="G9" s="13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2:26" s="2" customFormat="1" ht="4.5" customHeight="1" thickBot="1" x14ac:dyDescent="0.25">
      <c r="B10" s="10"/>
      <c r="C10" s="10"/>
      <c r="D10" s="10"/>
      <c r="E10" s="10"/>
      <c r="F10" s="10"/>
      <c r="G10" s="10"/>
      <c r="H10" s="10"/>
      <c r="I10" s="3"/>
      <c r="J10" s="3"/>
      <c r="K10" s="3"/>
      <c r="L10" s="3"/>
      <c r="M10" s="3"/>
      <c r="N10" s="3"/>
      <c r="O10" s="3"/>
      <c r="P10" s="1"/>
      <c r="Q10" s="1"/>
      <c r="R10" s="1"/>
      <c r="S10" s="1"/>
      <c r="T10" s="1"/>
      <c r="U10" s="1"/>
    </row>
    <row r="11" spans="2:26" s="20" customFormat="1" ht="13.5" thickBot="1" x14ac:dyDescent="0.25">
      <c r="B11" s="15"/>
      <c r="C11" s="16" t="s">
        <v>5</v>
      </c>
      <c r="D11" s="16"/>
      <c r="E11" s="16" t="s">
        <v>6</v>
      </c>
      <c r="F11" s="16"/>
      <c r="G11" s="16" t="s">
        <v>7</v>
      </c>
      <c r="H11" s="16" t="s">
        <v>8</v>
      </c>
      <c r="I11" s="16" t="s">
        <v>9</v>
      </c>
      <c r="J11" s="16" t="s">
        <v>10</v>
      </c>
      <c r="K11" s="16" t="s">
        <v>11</v>
      </c>
      <c r="L11" s="16" t="s">
        <v>12</v>
      </c>
      <c r="M11" s="17" t="s">
        <v>13</v>
      </c>
      <c r="N11" s="16" t="s">
        <v>14</v>
      </c>
      <c r="O11" s="18" t="s">
        <v>15</v>
      </c>
      <c r="P11" s="19" t="s">
        <v>16</v>
      </c>
      <c r="Q11" s="19"/>
      <c r="R11" s="19"/>
      <c r="S11" s="19"/>
      <c r="T11" s="19"/>
      <c r="U11" s="19"/>
    </row>
    <row r="12" spans="2:26" s="20" customFormat="1" ht="46.5" customHeight="1" thickBot="1" x14ac:dyDescent="0.25">
      <c r="B12" s="15"/>
      <c r="C12" s="21" t="s">
        <v>17</v>
      </c>
      <c r="D12" s="21" t="s">
        <v>18</v>
      </c>
      <c r="E12" s="21" t="s">
        <v>19</v>
      </c>
      <c r="F12" s="21" t="s">
        <v>20</v>
      </c>
      <c r="G12" s="16"/>
      <c r="H12" s="16"/>
      <c r="I12" s="16"/>
      <c r="J12" s="16"/>
      <c r="K12" s="16"/>
      <c r="L12" s="16"/>
      <c r="M12" s="22"/>
      <c r="N12" s="16"/>
      <c r="O12" s="18"/>
      <c r="P12" s="23" t="s">
        <v>21</v>
      </c>
      <c r="Q12" s="23" t="s">
        <v>22</v>
      </c>
      <c r="R12" s="23" t="s">
        <v>23</v>
      </c>
      <c r="S12" s="23" t="s">
        <v>24</v>
      </c>
      <c r="T12" s="23" t="s">
        <v>25</v>
      </c>
      <c r="U12" s="23" t="s">
        <v>26</v>
      </c>
    </row>
    <row r="13" spans="2:26" s="2" customFormat="1" ht="4.5" customHeight="1" x14ac:dyDescent="0.2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1"/>
      <c r="Q13" s="1"/>
      <c r="R13" s="1"/>
      <c r="S13" s="1"/>
      <c r="T13" s="1"/>
      <c r="U13" s="1"/>
    </row>
    <row r="14" spans="2:26" s="2" customFormat="1" ht="12" x14ac:dyDescent="0.2">
      <c r="B14" s="24">
        <v>1</v>
      </c>
      <c r="C14" s="25" t="s">
        <v>27</v>
      </c>
      <c r="D14" s="26">
        <v>12412</v>
      </c>
      <c r="E14" s="27" t="s">
        <v>28</v>
      </c>
      <c r="F14" s="28" t="s">
        <v>29</v>
      </c>
      <c r="G14" s="29" t="s">
        <v>19</v>
      </c>
      <c r="H14" s="30" t="s">
        <v>30</v>
      </c>
      <c r="I14" s="29">
        <v>44998</v>
      </c>
      <c r="J14" s="29">
        <v>45414</v>
      </c>
      <c r="K14" s="29">
        <v>45463</v>
      </c>
      <c r="L14" s="31" t="s">
        <v>31</v>
      </c>
      <c r="M14" s="31" t="s">
        <v>32</v>
      </c>
      <c r="N14" s="30" t="s">
        <v>33</v>
      </c>
      <c r="O14" s="29" t="s">
        <v>34</v>
      </c>
      <c r="P14" s="32">
        <v>70571.48</v>
      </c>
      <c r="Q14" s="32">
        <v>0</v>
      </c>
      <c r="R14" s="32">
        <v>0</v>
      </c>
      <c r="S14" s="32">
        <v>0</v>
      </c>
      <c r="T14" s="32">
        <v>0</v>
      </c>
      <c r="U14" s="32">
        <v>70571.48</v>
      </c>
    </row>
    <row r="15" spans="2:26" s="2" customFormat="1" ht="13.5" thickBot="1" x14ac:dyDescent="0.25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3">
        <f>SUM(P14)</f>
        <v>70571.48</v>
      </c>
      <c r="Q15" s="33">
        <v>0</v>
      </c>
      <c r="R15" s="33">
        <v>0</v>
      </c>
      <c r="S15" s="33">
        <v>0</v>
      </c>
      <c r="T15" s="33">
        <v>0</v>
      </c>
      <c r="U15" s="33">
        <f>SUM(U14)</f>
        <v>70571.48</v>
      </c>
    </row>
    <row r="16" spans="2:26" s="2" customFormat="1" ht="13.5" thickBot="1" x14ac:dyDescent="0.25">
      <c r="B16" s="10"/>
      <c r="C16" s="11" t="s">
        <v>35</v>
      </c>
      <c r="D16" s="12"/>
      <c r="E16" s="12"/>
      <c r="F16" s="12"/>
      <c r="G16" s="13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spans="2:21" s="2" customFormat="1" ht="4.5" customHeight="1" thickBot="1" x14ac:dyDescent="0.25">
      <c r="B17" s="10"/>
      <c r="C17" s="10"/>
      <c r="D17" s="10"/>
      <c r="E17" s="10"/>
      <c r="F17" s="10"/>
      <c r="G17" s="10"/>
      <c r="H17" s="10"/>
      <c r="I17" s="3"/>
      <c r="J17" s="3"/>
      <c r="K17" s="3"/>
      <c r="L17" s="3"/>
      <c r="M17" s="3"/>
      <c r="N17" s="3"/>
      <c r="O17" s="3"/>
      <c r="P17" s="1"/>
      <c r="Q17" s="1"/>
      <c r="R17" s="1"/>
      <c r="S17" s="1"/>
      <c r="T17" s="1"/>
      <c r="U17" s="1"/>
    </row>
    <row r="18" spans="2:21" s="20" customFormat="1" ht="13.5" thickBot="1" x14ac:dyDescent="0.25">
      <c r="B18" s="15"/>
      <c r="C18" s="16" t="s">
        <v>5</v>
      </c>
      <c r="D18" s="16"/>
      <c r="E18" s="16" t="s">
        <v>6</v>
      </c>
      <c r="F18" s="16"/>
      <c r="G18" s="16" t="s">
        <v>7</v>
      </c>
      <c r="H18" s="16" t="s">
        <v>8</v>
      </c>
      <c r="I18" s="16" t="s">
        <v>9</v>
      </c>
      <c r="J18" s="16" t="s">
        <v>10</v>
      </c>
      <c r="K18" s="16" t="s">
        <v>11</v>
      </c>
      <c r="L18" s="16" t="s">
        <v>12</v>
      </c>
      <c r="M18" s="17" t="s">
        <v>13</v>
      </c>
      <c r="N18" s="16" t="s">
        <v>14</v>
      </c>
      <c r="O18" s="18" t="s">
        <v>15</v>
      </c>
      <c r="P18" s="19" t="s">
        <v>16</v>
      </c>
      <c r="Q18" s="19"/>
      <c r="R18" s="19"/>
      <c r="S18" s="19"/>
      <c r="T18" s="19"/>
      <c r="U18" s="19"/>
    </row>
    <row r="19" spans="2:21" s="20" customFormat="1" ht="48" customHeight="1" thickBot="1" x14ac:dyDescent="0.25">
      <c r="B19" s="15"/>
      <c r="C19" s="21" t="s">
        <v>17</v>
      </c>
      <c r="D19" s="21" t="s">
        <v>18</v>
      </c>
      <c r="E19" s="21" t="s">
        <v>19</v>
      </c>
      <c r="F19" s="21" t="s">
        <v>20</v>
      </c>
      <c r="G19" s="16"/>
      <c r="H19" s="16"/>
      <c r="I19" s="16"/>
      <c r="J19" s="16"/>
      <c r="K19" s="16"/>
      <c r="L19" s="16"/>
      <c r="M19" s="22"/>
      <c r="N19" s="16"/>
      <c r="O19" s="18"/>
      <c r="P19" s="23" t="s">
        <v>21</v>
      </c>
      <c r="Q19" s="23" t="s">
        <v>22</v>
      </c>
      <c r="R19" s="23" t="s">
        <v>23</v>
      </c>
      <c r="S19" s="23" t="s">
        <v>24</v>
      </c>
      <c r="T19" s="23" t="s">
        <v>25</v>
      </c>
      <c r="U19" s="23" t="s">
        <v>26</v>
      </c>
    </row>
    <row r="20" spans="2:21" s="2" customFormat="1" ht="4.5" customHeight="1" x14ac:dyDescent="0.2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1"/>
      <c r="Q20" s="1"/>
      <c r="R20" s="1"/>
      <c r="S20" s="1"/>
      <c r="T20" s="1"/>
      <c r="U20" s="1"/>
    </row>
    <row r="21" spans="2:21" s="2" customFormat="1" ht="9.75" customHeight="1" x14ac:dyDescent="0.2">
      <c r="B21" s="24">
        <v>1</v>
      </c>
      <c r="C21" s="25" t="s">
        <v>27</v>
      </c>
      <c r="D21" s="26">
        <v>13404</v>
      </c>
      <c r="E21" s="27" t="s">
        <v>36</v>
      </c>
      <c r="F21" s="28" t="s">
        <v>37</v>
      </c>
      <c r="G21" s="29" t="s">
        <v>19</v>
      </c>
      <c r="H21" s="30" t="s">
        <v>38</v>
      </c>
      <c r="I21" s="29">
        <v>43642</v>
      </c>
      <c r="J21" s="29">
        <v>45369</v>
      </c>
      <c r="K21" s="29">
        <v>45434</v>
      </c>
      <c r="L21" s="31" t="s">
        <v>39</v>
      </c>
      <c r="M21" s="31" t="s">
        <v>40</v>
      </c>
      <c r="N21" s="30" t="s">
        <v>33</v>
      </c>
      <c r="O21" s="29" t="s">
        <v>34</v>
      </c>
      <c r="P21" s="32">
        <v>20513.53</v>
      </c>
      <c r="Q21" s="32">
        <v>0</v>
      </c>
      <c r="R21" s="32">
        <v>0</v>
      </c>
      <c r="S21" s="32">
        <v>0</v>
      </c>
      <c r="T21" s="32">
        <v>0</v>
      </c>
      <c r="U21" s="32">
        <v>20513.53</v>
      </c>
    </row>
    <row r="22" spans="2:21" s="2" customFormat="1" ht="13.5" thickBot="1" x14ac:dyDescent="0.25"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3">
        <f>P21</f>
        <v>20513.53</v>
      </c>
      <c r="Q22" s="33">
        <f t="shared" ref="Q22:U22" si="0">Q21</f>
        <v>0</v>
      </c>
      <c r="R22" s="33">
        <f t="shared" si="0"/>
        <v>0</v>
      </c>
      <c r="S22" s="33">
        <f t="shared" si="0"/>
        <v>0</v>
      </c>
      <c r="T22" s="33">
        <f t="shared" si="0"/>
        <v>0</v>
      </c>
      <c r="U22" s="33">
        <f t="shared" si="0"/>
        <v>20513.53</v>
      </c>
    </row>
    <row r="23" spans="2:21" s="2" customFormat="1" ht="13.5" thickBot="1" x14ac:dyDescent="0.25">
      <c r="B23" s="10"/>
      <c r="C23" s="11" t="s">
        <v>41</v>
      </c>
      <c r="D23" s="12"/>
      <c r="E23" s="12"/>
      <c r="F23" s="12"/>
      <c r="G23" s="13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</row>
    <row r="24" spans="2:21" s="2" customFormat="1" ht="4.5" customHeight="1" thickBot="1" x14ac:dyDescent="0.25">
      <c r="B24" s="10"/>
      <c r="C24" s="10"/>
      <c r="D24" s="10"/>
      <c r="E24" s="10"/>
      <c r="F24" s="10"/>
      <c r="G24" s="10"/>
      <c r="H24" s="10"/>
      <c r="I24" s="3"/>
      <c r="J24" s="3"/>
      <c r="K24" s="3"/>
      <c r="L24" s="3"/>
      <c r="M24" s="3"/>
      <c r="N24" s="3"/>
      <c r="O24" s="3"/>
      <c r="P24" s="1"/>
      <c r="Q24" s="1"/>
      <c r="R24" s="1"/>
      <c r="S24" s="1"/>
      <c r="T24" s="1"/>
      <c r="U24" s="1"/>
    </row>
    <row r="25" spans="2:21" s="20" customFormat="1" ht="13.5" thickBot="1" x14ac:dyDescent="0.25">
      <c r="B25" s="15"/>
      <c r="C25" s="16" t="s">
        <v>5</v>
      </c>
      <c r="D25" s="16"/>
      <c r="E25" s="16" t="s">
        <v>6</v>
      </c>
      <c r="F25" s="16"/>
      <c r="G25" s="16" t="s">
        <v>7</v>
      </c>
      <c r="H25" s="16" t="s">
        <v>8</v>
      </c>
      <c r="I25" s="16" t="s">
        <v>9</v>
      </c>
      <c r="J25" s="16" t="s">
        <v>10</v>
      </c>
      <c r="K25" s="16" t="s">
        <v>11</v>
      </c>
      <c r="L25" s="16" t="s">
        <v>12</v>
      </c>
      <c r="M25" s="17" t="s">
        <v>13</v>
      </c>
      <c r="N25" s="16" t="s">
        <v>14</v>
      </c>
      <c r="O25" s="34" t="s">
        <v>15</v>
      </c>
      <c r="P25" s="19" t="s">
        <v>16</v>
      </c>
      <c r="Q25" s="19"/>
      <c r="R25" s="19"/>
      <c r="S25" s="19"/>
      <c r="T25" s="19"/>
      <c r="U25" s="19"/>
    </row>
    <row r="26" spans="2:21" s="20" customFormat="1" ht="48" customHeight="1" thickBot="1" x14ac:dyDescent="0.25">
      <c r="B26" s="15"/>
      <c r="C26" s="21" t="s">
        <v>17</v>
      </c>
      <c r="D26" s="21" t="s">
        <v>18</v>
      </c>
      <c r="E26" s="21" t="s">
        <v>19</v>
      </c>
      <c r="F26" s="21" t="s">
        <v>20</v>
      </c>
      <c r="G26" s="16"/>
      <c r="H26" s="16"/>
      <c r="I26" s="16"/>
      <c r="J26" s="16"/>
      <c r="K26" s="16"/>
      <c r="L26" s="16"/>
      <c r="M26" s="22"/>
      <c r="N26" s="16"/>
      <c r="O26" s="34"/>
      <c r="P26" s="23" t="s">
        <v>21</v>
      </c>
      <c r="Q26" s="23" t="s">
        <v>22</v>
      </c>
      <c r="R26" s="23" t="s">
        <v>23</v>
      </c>
      <c r="S26" s="23" t="s">
        <v>24</v>
      </c>
      <c r="T26" s="23" t="s">
        <v>25</v>
      </c>
      <c r="U26" s="23" t="s">
        <v>26</v>
      </c>
    </row>
    <row r="27" spans="2:21" s="2" customFormat="1" ht="4.5" customHeight="1" x14ac:dyDescent="0.2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1"/>
      <c r="Q27" s="1"/>
      <c r="R27" s="1"/>
      <c r="S27" s="1"/>
      <c r="T27" s="1"/>
      <c r="U27" s="1"/>
    </row>
    <row r="28" spans="2:21" s="2" customFormat="1" ht="9.75" customHeight="1" x14ac:dyDescent="0.2">
      <c r="B28" s="24">
        <v>1</v>
      </c>
      <c r="C28" s="25" t="s">
        <v>27</v>
      </c>
      <c r="D28" s="26">
        <v>15536</v>
      </c>
      <c r="E28" s="27" t="s">
        <v>42</v>
      </c>
      <c r="F28" s="28" t="s">
        <v>43</v>
      </c>
      <c r="G28" s="29" t="s">
        <v>19</v>
      </c>
      <c r="H28" s="30" t="s">
        <v>44</v>
      </c>
      <c r="I28" s="29">
        <v>43998</v>
      </c>
      <c r="J28" s="29">
        <v>45954</v>
      </c>
      <c r="K28" s="29">
        <v>46009</v>
      </c>
      <c r="L28" s="31" t="s">
        <v>41</v>
      </c>
      <c r="M28" s="31" t="s">
        <v>45</v>
      </c>
      <c r="N28" s="30" t="s">
        <v>46</v>
      </c>
      <c r="O28" s="29" t="s">
        <v>34</v>
      </c>
      <c r="P28" s="32">
        <v>8987.09</v>
      </c>
      <c r="Q28" s="32">
        <v>0</v>
      </c>
      <c r="R28" s="32">
        <v>0</v>
      </c>
      <c r="S28" s="32">
        <v>0</v>
      </c>
      <c r="T28" s="32">
        <v>0</v>
      </c>
      <c r="U28" s="32">
        <v>8987.09</v>
      </c>
    </row>
    <row r="29" spans="2:21" s="2" customFormat="1" ht="9.75" customHeight="1" x14ac:dyDescent="0.2">
      <c r="B29" s="24">
        <v>2</v>
      </c>
      <c r="C29" s="25" t="s">
        <v>27</v>
      </c>
      <c r="D29" s="26">
        <v>15537</v>
      </c>
      <c r="E29" s="27" t="s">
        <v>47</v>
      </c>
      <c r="F29" s="28" t="s">
        <v>48</v>
      </c>
      <c r="G29" s="29" t="s">
        <v>19</v>
      </c>
      <c r="H29" s="30" t="s">
        <v>44</v>
      </c>
      <c r="I29" s="29">
        <v>43998</v>
      </c>
      <c r="J29" s="29">
        <v>45954</v>
      </c>
      <c r="K29" s="29">
        <v>46009</v>
      </c>
      <c r="L29" s="31" t="s">
        <v>41</v>
      </c>
      <c r="M29" s="31" t="s">
        <v>45</v>
      </c>
      <c r="N29" s="30" t="s">
        <v>46</v>
      </c>
      <c r="O29" s="29" t="s">
        <v>34</v>
      </c>
      <c r="P29" s="32">
        <v>8987.09</v>
      </c>
      <c r="Q29" s="32">
        <v>0</v>
      </c>
      <c r="R29" s="32">
        <v>0</v>
      </c>
      <c r="S29" s="32">
        <v>0</v>
      </c>
      <c r="T29" s="32">
        <v>0</v>
      </c>
      <c r="U29" s="32">
        <v>8987.09</v>
      </c>
    </row>
    <row r="30" spans="2:21" s="2" customFormat="1" ht="9.75" customHeight="1" x14ac:dyDescent="0.2">
      <c r="B30" s="24">
        <v>3</v>
      </c>
      <c r="C30" s="25" t="s">
        <v>27</v>
      </c>
      <c r="D30" s="26">
        <v>15538</v>
      </c>
      <c r="E30" s="27" t="s">
        <v>49</v>
      </c>
      <c r="F30" s="28" t="s">
        <v>50</v>
      </c>
      <c r="G30" s="29" t="s">
        <v>19</v>
      </c>
      <c r="H30" s="30" t="s">
        <v>44</v>
      </c>
      <c r="I30" s="29">
        <v>43998</v>
      </c>
      <c r="J30" s="29">
        <v>45954</v>
      </c>
      <c r="K30" s="29">
        <v>46009</v>
      </c>
      <c r="L30" s="31" t="s">
        <v>41</v>
      </c>
      <c r="M30" s="31" t="s">
        <v>45</v>
      </c>
      <c r="N30" s="30" t="s">
        <v>46</v>
      </c>
      <c r="O30" s="29" t="s">
        <v>34</v>
      </c>
      <c r="P30" s="32">
        <v>8987.09</v>
      </c>
      <c r="Q30" s="32">
        <v>0</v>
      </c>
      <c r="R30" s="32">
        <v>0</v>
      </c>
      <c r="S30" s="32">
        <v>0</v>
      </c>
      <c r="T30" s="32">
        <v>0</v>
      </c>
      <c r="U30" s="32">
        <v>8987.09</v>
      </c>
    </row>
    <row r="31" spans="2:21" s="2" customFormat="1" ht="9.75" customHeight="1" x14ac:dyDescent="0.2">
      <c r="B31" s="24">
        <v>4</v>
      </c>
      <c r="C31" s="25" t="s">
        <v>27</v>
      </c>
      <c r="D31" s="26">
        <v>15539</v>
      </c>
      <c r="E31" s="27" t="s">
        <v>51</v>
      </c>
      <c r="F31" s="28" t="s">
        <v>52</v>
      </c>
      <c r="G31" s="29" t="s">
        <v>19</v>
      </c>
      <c r="H31" s="30" t="s">
        <v>44</v>
      </c>
      <c r="I31" s="29">
        <v>43998</v>
      </c>
      <c r="J31" s="29">
        <v>45954</v>
      </c>
      <c r="K31" s="29">
        <v>46009</v>
      </c>
      <c r="L31" s="31" t="s">
        <v>41</v>
      </c>
      <c r="M31" s="31" t="s">
        <v>45</v>
      </c>
      <c r="N31" s="30" t="s">
        <v>46</v>
      </c>
      <c r="O31" s="29" t="s">
        <v>34</v>
      </c>
      <c r="P31" s="32">
        <v>8987.09</v>
      </c>
      <c r="Q31" s="32">
        <v>0</v>
      </c>
      <c r="R31" s="32">
        <v>0</v>
      </c>
      <c r="S31" s="32">
        <v>0</v>
      </c>
      <c r="T31" s="32">
        <v>0</v>
      </c>
      <c r="U31" s="32">
        <v>8987.09</v>
      </c>
    </row>
    <row r="32" spans="2:21" s="2" customFormat="1" ht="9.75" customHeight="1" x14ac:dyDescent="0.2">
      <c r="B32" s="24">
        <v>5</v>
      </c>
      <c r="C32" s="25" t="s">
        <v>27</v>
      </c>
      <c r="D32" s="26">
        <v>15540</v>
      </c>
      <c r="E32" s="27" t="s">
        <v>53</v>
      </c>
      <c r="F32" s="28" t="s">
        <v>54</v>
      </c>
      <c r="G32" s="29" t="s">
        <v>19</v>
      </c>
      <c r="H32" s="30" t="s">
        <v>44</v>
      </c>
      <c r="I32" s="29">
        <v>43998</v>
      </c>
      <c r="J32" s="29">
        <v>45954</v>
      </c>
      <c r="K32" s="29">
        <v>46009</v>
      </c>
      <c r="L32" s="31" t="s">
        <v>41</v>
      </c>
      <c r="M32" s="31" t="s">
        <v>45</v>
      </c>
      <c r="N32" s="30" t="s">
        <v>46</v>
      </c>
      <c r="O32" s="29" t="s">
        <v>34</v>
      </c>
      <c r="P32" s="32">
        <v>8987.09</v>
      </c>
      <c r="Q32" s="32">
        <v>0</v>
      </c>
      <c r="R32" s="32">
        <v>0</v>
      </c>
      <c r="S32" s="32">
        <v>0</v>
      </c>
      <c r="T32" s="32">
        <v>0</v>
      </c>
      <c r="U32" s="32">
        <v>8987.09</v>
      </c>
    </row>
    <row r="33" spans="2:26" s="2" customFormat="1" ht="9.75" customHeight="1" x14ac:dyDescent="0.2">
      <c r="B33" s="24"/>
      <c r="C33" s="35"/>
      <c r="D33" s="36"/>
      <c r="E33" s="37"/>
      <c r="F33" s="38"/>
      <c r="G33" s="39"/>
      <c r="H33" s="40"/>
      <c r="I33" s="39"/>
      <c r="J33" s="39"/>
      <c r="K33" s="39"/>
      <c r="L33" s="41"/>
      <c r="M33" s="41"/>
      <c r="N33" s="40"/>
      <c r="O33" s="39"/>
      <c r="P33" s="33">
        <f>SUM(P28:P32)</f>
        <v>44935.45</v>
      </c>
      <c r="Q33" s="33">
        <f t="shared" ref="Q33:U33" si="1">SUM(Q28:Q32)</f>
        <v>0</v>
      </c>
      <c r="R33" s="33">
        <f t="shared" si="1"/>
        <v>0</v>
      </c>
      <c r="S33" s="33">
        <f t="shared" si="1"/>
        <v>0</v>
      </c>
      <c r="T33" s="33">
        <f t="shared" si="1"/>
        <v>0</v>
      </c>
      <c r="U33" s="33">
        <f t="shared" si="1"/>
        <v>44935.45</v>
      </c>
    </row>
    <row r="34" spans="2:26" s="2" customFormat="1" ht="49.5" customHeight="1" thickBot="1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2:26" s="2" customFormat="1" ht="13.5" thickBot="1" x14ac:dyDescent="0.25">
      <c r="B35" s="10"/>
      <c r="C35" s="11" t="s">
        <v>55</v>
      </c>
      <c r="D35" s="12"/>
      <c r="E35" s="12"/>
      <c r="F35" s="12"/>
      <c r="G35" s="13"/>
      <c r="H35" s="14"/>
      <c r="I35" s="14"/>
      <c r="J35" s="14"/>
      <c r="K35" s="14"/>
      <c r="L35" s="14"/>
      <c r="M35" s="14"/>
      <c r="N35" s="14"/>
      <c r="O35" s="14"/>
      <c r="P35" s="14"/>
      <c r="Q35" s="14"/>
      <c r="W35" s="14"/>
      <c r="X35" s="14"/>
    </row>
    <row r="36" spans="2:26" s="2" customFormat="1" ht="12" customHeight="1" x14ac:dyDescent="0.2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1"/>
      <c r="W36" s="42"/>
      <c r="X36" s="42"/>
      <c r="Y36" s="42"/>
      <c r="Z36" s="42"/>
    </row>
    <row r="37" spans="2:26" s="2" customFormat="1" ht="14.25" customHeight="1" x14ac:dyDescent="0.2">
      <c r="B37" s="3"/>
      <c r="C37" s="43" t="s">
        <v>56</v>
      </c>
      <c r="D37" s="43"/>
      <c r="E37" s="43"/>
      <c r="F37" s="43"/>
      <c r="G37" s="43"/>
      <c r="H37" s="43"/>
      <c r="I37" s="43"/>
      <c r="J37" s="43"/>
      <c r="K37" s="43"/>
      <c r="L37" s="43"/>
      <c r="M37" s="3"/>
      <c r="N37" s="3"/>
      <c r="O37" s="3"/>
      <c r="Q37" s="1"/>
      <c r="W37" s="44"/>
      <c r="X37" s="44"/>
      <c r="Y37" s="44"/>
      <c r="Z37" s="44"/>
    </row>
    <row r="38" spans="2:26" s="2" customFormat="1" ht="12" customHeight="1" thickBot="1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1"/>
      <c r="W38" s="44"/>
      <c r="X38" s="44"/>
      <c r="Y38" s="44"/>
      <c r="Z38" s="44"/>
    </row>
    <row r="39" spans="2:26" s="2" customFormat="1" ht="13.5" customHeight="1" thickBot="1" x14ac:dyDescent="0.25">
      <c r="B39" s="3"/>
      <c r="C39" s="16" t="s">
        <v>5</v>
      </c>
      <c r="D39" s="16"/>
      <c r="E39" s="16" t="s">
        <v>6</v>
      </c>
      <c r="F39" s="16"/>
      <c r="G39" s="16" t="s">
        <v>7</v>
      </c>
      <c r="H39" s="16" t="s">
        <v>8</v>
      </c>
      <c r="I39" s="16" t="s">
        <v>9</v>
      </c>
      <c r="J39" s="16" t="s">
        <v>10</v>
      </c>
      <c r="K39" s="16" t="s">
        <v>11</v>
      </c>
      <c r="L39" s="16" t="s">
        <v>12</v>
      </c>
      <c r="M39" s="17" t="s">
        <v>13</v>
      </c>
      <c r="N39" s="16" t="s">
        <v>14</v>
      </c>
      <c r="O39" s="18" t="s">
        <v>15</v>
      </c>
      <c r="P39" s="19" t="s">
        <v>16</v>
      </c>
      <c r="Q39" s="19"/>
      <c r="R39" s="19"/>
      <c r="S39" s="19"/>
      <c r="T39" s="19"/>
      <c r="U39" s="19"/>
      <c r="W39" s="44"/>
      <c r="X39" s="44"/>
      <c r="Y39" s="44"/>
      <c r="Z39" s="44"/>
    </row>
    <row r="40" spans="2:26" s="2" customFormat="1" ht="41.25" customHeight="1" thickBot="1" x14ac:dyDescent="0.25">
      <c r="B40" s="3"/>
      <c r="C40" s="45" t="s">
        <v>17</v>
      </c>
      <c r="D40" s="45" t="s">
        <v>18</v>
      </c>
      <c r="E40" s="45" t="s">
        <v>19</v>
      </c>
      <c r="F40" s="45" t="s">
        <v>20</v>
      </c>
      <c r="G40" s="17"/>
      <c r="H40" s="17"/>
      <c r="I40" s="17"/>
      <c r="J40" s="17"/>
      <c r="K40" s="17"/>
      <c r="L40" s="17"/>
      <c r="M40" s="46"/>
      <c r="N40" s="17"/>
      <c r="O40" s="47"/>
      <c r="P40" s="23" t="s">
        <v>21</v>
      </c>
      <c r="Q40" s="23" t="s">
        <v>22</v>
      </c>
      <c r="R40" s="23" t="s">
        <v>23</v>
      </c>
      <c r="S40" s="23" t="s">
        <v>24</v>
      </c>
      <c r="T40" s="23" t="s">
        <v>25</v>
      </c>
      <c r="U40" s="23" t="s">
        <v>26</v>
      </c>
      <c r="W40" s="44"/>
      <c r="X40" s="44"/>
      <c r="Y40" s="44"/>
      <c r="Z40" s="44"/>
    </row>
    <row r="41" spans="2:26" s="2" customFormat="1" ht="12" x14ac:dyDescent="0.2">
      <c r="B41" s="3"/>
      <c r="C41" s="48" t="s">
        <v>57</v>
      </c>
      <c r="D41" s="48" t="s">
        <v>58</v>
      </c>
      <c r="E41" s="48" t="s">
        <v>59</v>
      </c>
      <c r="F41" s="48" t="s">
        <v>60</v>
      </c>
      <c r="G41" s="48" t="s">
        <v>61</v>
      </c>
      <c r="H41" s="48" t="s">
        <v>62</v>
      </c>
      <c r="I41" s="48" t="s">
        <v>63</v>
      </c>
      <c r="J41" s="48" t="s">
        <v>64</v>
      </c>
      <c r="K41" s="48" t="s">
        <v>65</v>
      </c>
      <c r="L41" s="48" t="s">
        <v>66</v>
      </c>
      <c r="M41" s="48" t="s">
        <v>67</v>
      </c>
      <c r="N41" s="48" t="s">
        <v>68</v>
      </c>
      <c r="O41" s="48" t="s">
        <v>69</v>
      </c>
      <c r="P41" s="49" t="s">
        <v>70</v>
      </c>
      <c r="Q41" s="50" t="s">
        <v>71</v>
      </c>
      <c r="R41" s="49" t="s">
        <v>72</v>
      </c>
      <c r="S41" s="49" t="s">
        <v>73</v>
      </c>
      <c r="T41" s="49" t="s">
        <v>74</v>
      </c>
      <c r="U41" s="49" t="s">
        <v>75</v>
      </c>
      <c r="W41" s="44"/>
      <c r="X41" s="44"/>
      <c r="Y41" s="44"/>
      <c r="Z41" s="44"/>
    </row>
    <row r="42" spans="2:26" s="2" customFormat="1" ht="12" x14ac:dyDescent="0.2">
      <c r="B42" s="3">
        <v>1</v>
      </c>
      <c r="C42" s="51" t="s">
        <v>27</v>
      </c>
      <c r="D42" s="52">
        <v>13405</v>
      </c>
      <c r="E42" s="53" t="s">
        <v>76</v>
      </c>
      <c r="F42" s="54" t="s">
        <v>77</v>
      </c>
      <c r="G42" s="55" t="s">
        <v>19</v>
      </c>
      <c r="H42" s="56" t="s">
        <v>78</v>
      </c>
      <c r="I42" s="55">
        <v>43271</v>
      </c>
      <c r="J42" s="55">
        <v>45642</v>
      </c>
      <c r="K42" s="55">
        <v>45771</v>
      </c>
      <c r="L42" s="57" t="s">
        <v>79</v>
      </c>
      <c r="M42" s="57" t="s">
        <v>80</v>
      </c>
      <c r="N42" s="56" t="s">
        <v>81</v>
      </c>
      <c r="O42" s="55" t="s">
        <v>82</v>
      </c>
      <c r="P42" s="58">
        <v>1059620.54</v>
      </c>
      <c r="Q42" s="58">
        <v>264905.13</v>
      </c>
      <c r="R42" s="58">
        <v>0</v>
      </c>
      <c r="S42" s="58">
        <v>0</v>
      </c>
      <c r="T42" s="58">
        <v>0</v>
      </c>
      <c r="U42" s="58">
        <v>1324525.67</v>
      </c>
      <c r="W42" s="44"/>
      <c r="X42" s="44"/>
      <c r="Y42" s="44"/>
      <c r="Z42" s="44"/>
    </row>
    <row r="43" spans="2:26" s="2" customFormat="1" ht="12" x14ac:dyDescent="0.2">
      <c r="B43" s="3">
        <v>2</v>
      </c>
      <c r="C43" s="51" t="s">
        <v>27</v>
      </c>
      <c r="D43" s="52">
        <v>13406</v>
      </c>
      <c r="E43" s="53" t="s">
        <v>83</v>
      </c>
      <c r="F43" s="54" t="s">
        <v>84</v>
      </c>
      <c r="G43" s="55" t="s">
        <v>19</v>
      </c>
      <c r="H43" s="56" t="s">
        <v>85</v>
      </c>
      <c r="I43" s="55">
        <v>43258</v>
      </c>
      <c r="J43" s="55">
        <v>45643</v>
      </c>
      <c r="K43" s="55">
        <v>45772</v>
      </c>
      <c r="L43" s="57" t="s">
        <v>79</v>
      </c>
      <c r="M43" s="57" t="s">
        <v>80</v>
      </c>
      <c r="N43" s="56" t="s">
        <v>81</v>
      </c>
      <c r="O43" s="55" t="s">
        <v>82</v>
      </c>
      <c r="P43" s="58">
        <v>1009777.72</v>
      </c>
      <c r="Q43" s="58">
        <v>252444.42</v>
      </c>
      <c r="R43" s="58">
        <v>0</v>
      </c>
      <c r="S43" s="58">
        <v>0</v>
      </c>
      <c r="T43" s="58">
        <v>0</v>
      </c>
      <c r="U43" s="58">
        <v>1262222.1400000001</v>
      </c>
      <c r="W43" s="44"/>
      <c r="X43" s="44"/>
      <c r="Y43" s="44"/>
      <c r="Z43" s="44"/>
    </row>
    <row r="44" spans="2:26" s="2" customFormat="1" ht="12" x14ac:dyDescent="0.2">
      <c r="B44" s="3">
        <v>3</v>
      </c>
      <c r="C44" s="51" t="s">
        <v>27</v>
      </c>
      <c r="D44" s="52">
        <v>13407</v>
      </c>
      <c r="E44" s="53" t="s">
        <v>86</v>
      </c>
      <c r="F44" s="54" t="s">
        <v>87</v>
      </c>
      <c r="G44" s="55" t="s">
        <v>19</v>
      </c>
      <c r="H44" s="56" t="s">
        <v>88</v>
      </c>
      <c r="I44" s="55">
        <v>43271</v>
      </c>
      <c r="J44" s="55">
        <v>45643</v>
      </c>
      <c r="K44" s="55">
        <v>45772</v>
      </c>
      <c r="L44" s="57" t="s">
        <v>79</v>
      </c>
      <c r="M44" s="57" t="s">
        <v>80</v>
      </c>
      <c r="N44" s="56" t="s">
        <v>81</v>
      </c>
      <c r="O44" s="55" t="s">
        <v>82</v>
      </c>
      <c r="P44" s="58">
        <v>508992.74</v>
      </c>
      <c r="Q44" s="58">
        <v>127248.18</v>
      </c>
      <c r="R44" s="58">
        <v>0</v>
      </c>
      <c r="S44" s="58">
        <v>0</v>
      </c>
      <c r="T44" s="58">
        <v>0</v>
      </c>
      <c r="U44" s="58">
        <v>636240.92000000004</v>
      </c>
      <c r="W44" s="44"/>
      <c r="X44" s="44"/>
      <c r="Y44" s="44"/>
      <c r="Z44" s="44"/>
    </row>
    <row r="45" spans="2:26" s="2" customFormat="1" ht="12" x14ac:dyDescent="0.2">
      <c r="B45" s="3">
        <v>4</v>
      </c>
      <c r="C45" s="51" t="s">
        <v>27</v>
      </c>
      <c r="D45" s="52">
        <v>13408</v>
      </c>
      <c r="E45" s="53" t="s">
        <v>89</v>
      </c>
      <c r="F45" s="54" t="s">
        <v>90</v>
      </c>
      <c r="G45" s="55" t="s">
        <v>19</v>
      </c>
      <c r="H45" s="56" t="s">
        <v>91</v>
      </c>
      <c r="I45" s="55">
        <v>43271</v>
      </c>
      <c r="J45" s="55">
        <v>45643</v>
      </c>
      <c r="K45" s="55">
        <v>45772</v>
      </c>
      <c r="L45" s="57" t="s">
        <v>79</v>
      </c>
      <c r="M45" s="57" t="s">
        <v>80</v>
      </c>
      <c r="N45" s="56" t="s">
        <v>81</v>
      </c>
      <c r="O45" s="55" t="s">
        <v>82</v>
      </c>
      <c r="P45" s="58">
        <v>1545894.36</v>
      </c>
      <c r="Q45" s="58">
        <v>171766.04</v>
      </c>
      <c r="R45" s="58">
        <v>0</v>
      </c>
      <c r="S45" s="58">
        <v>0</v>
      </c>
      <c r="T45" s="58">
        <v>0</v>
      </c>
      <c r="U45" s="58">
        <v>1717660.4</v>
      </c>
      <c r="W45" s="44"/>
      <c r="X45" s="44"/>
      <c r="Y45" s="44"/>
      <c r="Z45" s="44"/>
    </row>
    <row r="46" spans="2:26" s="2" customFormat="1" ht="12" x14ac:dyDescent="0.2">
      <c r="B46" s="3">
        <v>5</v>
      </c>
      <c r="C46" s="51" t="s">
        <v>27</v>
      </c>
      <c r="D46" s="52">
        <v>13409</v>
      </c>
      <c r="E46" s="53" t="s">
        <v>92</v>
      </c>
      <c r="F46" s="54" t="s">
        <v>93</v>
      </c>
      <c r="G46" s="55" t="s">
        <v>19</v>
      </c>
      <c r="H46" s="56" t="s">
        <v>94</v>
      </c>
      <c r="I46" s="55">
        <v>43318</v>
      </c>
      <c r="J46" s="55">
        <v>45699</v>
      </c>
      <c r="K46" s="55">
        <v>45772</v>
      </c>
      <c r="L46" s="57" t="s">
        <v>79</v>
      </c>
      <c r="M46" s="57" t="s">
        <v>80</v>
      </c>
      <c r="N46" s="56" t="s">
        <v>81</v>
      </c>
      <c r="O46" s="55" t="s">
        <v>82</v>
      </c>
      <c r="P46" s="58">
        <v>1518612.4</v>
      </c>
      <c r="Q46" s="58">
        <v>379653.09</v>
      </c>
      <c r="R46" s="58">
        <v>0</v>
      </c>
      <c r="S46" s="58">
        <v>0</v>
      </c>
      <c r="T46" s="58">
        <v>0</v>
      </c>
      <c r="U46" s="58">
        <v>1898265.49</v>
      </c>
      <c r="W46" s="44"/>
      <c r="X46" s="44"/>
      <c r="Y46" s="44"/>
      <c r="Z46" s="44"/>
    </row>
    <row r="47" spans="2:26" s="2" customFormat="1" ht="12" x14ac:dyDescent="0.2">
      <c r="B47" s="3">
        <v>6</v>
      </c>
      <c r="C47" s="51" t="s">
        <v>27</v>
      </c>
      <c r="D47" s="52">
        <v>13410</v>
      </c>
      <c r="E47" s="53" t="s">
        <v>95</v>
      </c>
      <c r="F47" s="54" t="s">
        <v>96</v>
      </c>
      <c r="G47" s="55" t="s">
        <v>19</v>
      </c>
      <c r="H47" s="56" t="s">
        <v>97</v>
      </c>
      <c r="I47" s="55">
        <v>43258</v>
      </c>
      <c r="J47" s="55">
        <v>45706</v>
      </c>
      <c r="K47" s="55">
        <v>45772</v>
      </c>
      <c r="L47" s="57" t="s">
        <v>79</v>
      </c>
      <c r="M47" s="57" t="s">
        <v>80</v>
      </c>
      <c r="N47" s="56" t="s">
        <v>81</v>
      </c>
      <c r="O47" s="55" t="s">
        <v>82</v>
      </c>
      <c r="P47" s="58">
        <v>951991.63000000012</v>
      </c>
      <c r="Q47" s="58">
        <v>167998.52</v>
      </c>
      <c r="R47" s="58">
        <v>0</v>
      </c>
      <c r="S47" s="58">
        <v>0</v>
      </c>
      <c r="T47" s="58">
        <v>0</v>
      </c>
      <c r="U47" s="58">
        <v>1119990.1499999999</v>
      </c>
      <c r="W47" s="44"/>
      <c r="X47" s="44"/>
      <c r="Y47" s="44"/>
      <c r="Z47" s="44"/>
    </row>
    <row r="48" spans="2:26" s="2" customFormat="1" ht="12" x14ac:dyDescent="0.2">
      <c r="B48" s="3">
        <v>7</v>
      </c>
      <c r="C48" s="51" t="s">
        <v>27</v>
      </c>
      <c r="D48" s="52">
        <v>13411</v>
      </c>
      <c r="E48" s="53" t="s">
        <v>98</v>
      </c>
      <c r="F48" s="54" t="s">
        <v>99</v>
      </c>
      <c r="G48" s="55" t="s">
        <v>19</v>
      </c>
      <c r="H48" s="56" t="s">
        <v>100</v>
      </c>
      <c r="I48" s="55">
        <v>36203</v>
      </c>
      <c r="J48" s="55">
        <v>45728</v>
      </c>
      <c r="K48" s="55">
        <v>45776</v>
      </c>
      <c r="L48" s="57" t="s">
        <v>79</v>
      </c>
      <c r="M48" s="57" t="s">
        <v>80</v>
      </c>
      <c r="N48" s="56" t="s">
        <v>81</v>
      </c>
      <c r="O48" s="55" t="s">
        <v>34</v>
      </c>
      <c r="P48" s="58">
        <v>91414.96</v>
      </c>
      <c r="Q48" s="58">
        <v>5961.84</v>
      </c>
      <c r="R48" s="58">
        <v>993.64</v>
      </c>
      <c r="S48" s="58">
        <v>993.64</v>
      </c>
      <c r="T48" s="58">
        <v>0</v>
      </c>
      <c r="U48" s="58">
        <v>99364.08</v>
      </c>
      <c r="W48" s="44"/>
      <c r="X48" s="44"/>
      <c r="Y48" s="44"/>
      <c r="Z48" s="44"/>
    </row>
    <row r="49" spans="2:26" s="2" customFormat="1" ht="12" x14ac:dyDescent="0.2">
      <c r="B49" s="3">
        <v>8</v>
      </c>
      <c r="C49" s="51" t="s">
        <v>27</v>
      </c>
      <c r="D49" s="52">
        <v>13412</v>
      </c>
      <c r="E49" s="53" t="s">
        <v>101</v>
      </c>
      <c r="F49" s="54" t="s">
        <v>102</v>
      </c>
      <c r="G49" s="55" t="s">
        <v>19</v>
      </c>
      <c r="H49" s="56" t="s">
        <v>100</v>
      </c>
      <c r="I49" s="55">
        <v>36203</v>
      </c>
      <c r="J49" s="55">
        <v>45728</v>
      </c>
      <c r="K49" s="55">
        <v>45776</v>
      </c>
      <c r="L49" s="57" t="s">
        <v>79</v>
      </c>
      <c r="M49" s="57" t="s">
        <v>80</v>
      </c>
      <c r="N49" s="56" t="s">
        <v>81</v>
      </c>
      <c r="O49" s="55" t="s">
        <v>34</v>
      </c>
      <c r="P49" s="58">
        <v>121820.38</v>
      </c>
      <c r="Q49" s="58">
        <v>7944.8</v>
      </c>
      <c r="R49" s="58">
        <v>1324.13</v>
      </c>
      <c r="S49" s="58">
        <v>1324.13</v>
      </c>
      <c r="T49" s="58">
        <v>0</v>
      </c>
      <c r="U49" s="58">
        <v>132413.44</v>
      </c>
      <c r="W49" s="44"/>
      <c r="X49" s="44"/>
      <c r="Y49" s="44"/>
      <c r="Z49" s="44"/>
    </row>
    <row r="50" spans="2:26" s="2" customFormat="1" ht="12" x14ac:dyDescent="0.2">
      <c r="B50" s="3">
        <v>9</v>
      </c>
      <c r="C50" s="51" t="s">
        <v>27</v>
      </c>
      <c r="D50" s="52">
        <v>13413</v>
      </c>
      <c r="E50" s="53" t="s">
        <v>103</v>
      </c>
      <c r="F50" s="54" t="s">
        <v>104</v>
      </c>
      <c r="G50" s="55" t="s">
        <v>19</v>
      </c>
      <c r="H50" s="56" t="s">
        <v>105</v>
      </c>
      <c r="I50" s="55">
        <v>43271</v>
      </c>
      <c r="J50" s="55">
        <v>45702</v>
      </c>
      <c r="K50" s="55">
        <v>45776</v>
      </c>
      <c r="L50" s="57" t="s">
        <v>79</v>
      </c>
      <c r="M50" s="57" t="s">
        <v>80</v>
      </c>
      <c r="N50" s="56" t="s">
        <v>81</v>
      </c>
      <c r="O50" s="55" t="s">
        <v>82</v>
      </c>
      <c r="P50" s="58">
        <v>1206870.78</v>
      </c>
      <c r="Q50" s="58">
        <v>0</v>
      </c>
      <c r="R50" s="58">
        <v>0</v>
      </c>
      <c r="S50" s="58">
        <v>0</v>
      </c>
      <c r="T50" s="58">
        <v>0</v>
      </c>
      <c r="U50" s="58">
        <v>1206870.78</v>
      </c>
      <c r="W50" s="44"/>
      <c r="X50" s="44"/>
      <c r="Y50" s="44"/>
      <c r="Z50" s="44"/>
    </row>
    <row r="51" spans="2:26" s="2" customFormat="1" ht="12" x14ac:dyDescent="0.2">
      <c r="B51" s="3">
        <v>10</v>
      </c>
      <c r="C51" s="51" t="s">
        <v>27</v>
      </c>
      <c r="D51" s="52">
        <v>13414</v>
      </c>
      <c r="E51" s="53" t="s">
        <v>106</v>
      </c>
      <c r="F51" s="54" t="s">
        <v>107</v>
      </c>
      <c r="G51" s="55" t="s">
        <v>19</v>
      </c>
      <c r="H51" s="56" t="s">
        <v>108</v>
      </c>
      <c r="I51" s="55">
        <v>38652</v>
      </c>
      <c r="J51" s="55">
        <v>43908</v>
      </c>
      <c r="K51" s="55">
        <v>45790</v>
      </c>
      <c r="L51" s="57" t="s">
        <v>79</v>
      </c>
      <c r="M51" s="57" t="s">
        <v>80</v>
      </c>
      <c r="N51" s="56" t="s">
        <v>81</v>
      </c>
      <c r="O51" s="55" t="s">
        <v>34</v>
      </c>
      <c r="P51" s="58">
        <v>1454.65</v>
      </c>
      <c r="Q51" s="58">
        <v>0</v>
      </c>
      <c r="R51" s="58">
        <v>0</v>
      </c>
      <c r="S51" s="58">
        <v>0</v>
      </c>
      <c r="T51" s="58">
        <v>0</v>
      </c>
      <c r="U51" s="58">
        <v>1454.65</v>
      </c>
      <c r="W51" s="44"/>
      <c r="X51" s="44"/>
      <c r="Y51" s="44"/>
      <c r="Z51" s="44"/>
    </row>
    <row r="52" spans="2:26" s="2" customFormat="1" ht="12" x14ac:dyDescent="0.2">
      <c r="B52" s="3">
        <v>11</v>
      </c>
      <c r="C52" s="51" t="s">
        <v>27</v>
      </c>
      <c r="D52" s="52">
        <v>13415</v>
      </c>
      <c r="E52" s="53" t="s">
        <v>109</v>
      </c>
      <c r="F52" s="54" t="s">
        <v>110</v>
      </c>
      <c r="G52" s="55" t="s">
        <v>19</v>
      </c>
      <c r="H52" s="56" t="s">
        <v>111</v>
      </c>
      <c r="I52" s="55">
        <v>43322</v>
      </c>
      <c r="J52" s="55">
        <v>45702</v>
      </c>
      <c r="K52" s="55">
        <v>45790</v>
      </c>
      <c r="L52" s="57" t="s">
        <v>79</v>
      </c>
      <c r="M52" s="57" t="s">
        <v>80</v>
      </c>
      <c r="N52" s="56" t="s">
        <v>81</v>
      </c>
      <c r="O52" s="55" t="s">
        <v>82</v>
      </c>
      <c r="P52" s="58">
        <v>847864.50000000012</v>
      </c>
      <c r="Q52" s="58">
        <v>105983.06</v>
      </c>
      <c r="R52" s="58">
        <v>105983.06</v>
      </c>
      <c r="S52" s="58">
        <v>0</v>
      </c>
      <c r="T52" s="58">
        <v>0</v>
      </c>
      <c r="U52" s="58">
        <v>1059830.6200000001</v>
      </c>
      <c r="W52" s="44"/>
      <c r="X52" s="44"/>
      <c r="Y52" s="44"/>
      <c r="Z52" s="44"/>
    </row>
    <row r="53" spans="2:26" s="2" customFormat="1" ht="12" x14ac:dyDescent="0.2">
      <c r="B53" s="3">
        <v>12</v>
      </c>
      <c r="C53" s="51" t="s">
        <v>27</v>
      </c>
      <c r="D53" s="52">
        <v>13416</v>
      </c>
      <c r="E53" s="53" t="s">
        <v>112</v>
      </c>
      <c r="F53" s="54" t="s">
        <v>113</v>
      </c>
      <c r="G53" s="55" t="s">
        <v>19</v>
      </c>
      <c r="H53" s="56" t="s">
        <v>114</v>
      </c>
      <c r="I53" s="55">
        <v>43271</v>
      </c>
      <c r="J53" s="55">
        <v>45706</v>
      </c>
      <c r="K53" s="55">
        <v>45790</v>
      </c>
      <c r="L53" s="57" t="s">
        <v>79</v>
      </c>
      <c r="M53" s="57" t="s">
        <v>80</v>
      </c>
      <c r="N53" s="56" t="s">
        <v>81</v>
      </c>
      <c r="O53" s="55" t="s">
        <v>82</v>
      </c>
      <c r="P53" s="58">
        <v>1177830.1499999999</v>
      </c>
      <c r="Q53" s="58">
        <v>65435</v>
      </c>
      <c r="R53" s="58">
        <v>65435</v>
      </c>
      <c r="S53" s="58">
        <v>0</v>
      </c>
      <c r="T53" s="58">
        <v>0</v>
      </c>
      <c r="U53" s="58">
        <v>1308700.1499999999</v>
      </c>
      <c r="W53" s="44"/>
      <c r="X53" s="44"/>
      <c r="Y53" s="44"/>
      <c r="Z53" s="44"/>
    </row>
    <row r="54" spans="2:26" s="2" customFormat="1" ht="12" x14ac:dyDescent="0.2">
      <c r="B54" s="3">
        <v>13</v>
      </c>
      <c r="C54" s="51" t="s">
        <v>27</v>
      </c>
      <c r="D54" s="52">
        <v>13417</v>
      </c>
      <c r="E54" s="53" t="s">
        <v>115</v>
      </c>
      <c r="F54" s="54" t="s">
        <v>116</v>
      </c>
      <c r="G54" s="55" t="s">
        <v>19</v>
      </c>
      <c r="H54" s="56" t="s">
        <v>108</v>
      </c>
      <c r="I54" s="55">
        <v>38652</v>
      </c>
      <c r="J54" s="55">
        <v>45478</v>
      </c>
      <c r="K54" s="55">
        <v>45791</v>
      </c>
      <c r="L54" s="57" t="s">
        <v>79</v>
      </c>
      <c r="M54" s="57" t="s">
        <v>80</v>
      </c>
      <c r="N54" s="56" t="s">
        <v>81</v>
      </c>
      <c r="O54" s="55" t="s">
        <v>34</v>
      </c>
      <c r="P54" s="58">
        <v>7565.59</v>
      </c>
      <c r="Q54" s="58">
        <v>0</v>
      </c>
      <c r="R54" s="58">
        <v>0</v>
      </c>
      <c r="S54" s="58">
        <v>0</v>
      </c>
      <c r="T54" s="58">
        <v>0</v>
      </c>
      <c r="U54" s="58">
        <v>7565.59</v>
      </c>
      <c r="W54" s="44"/>
      <c r="X54" s="44"/>
      <c r="Y54" s="44"/>
      <c r="Z54" s="44"/>
    </row>
    <row r="55" spans="2:26" s="2" customFormat="1" ht="12" x14ac:dyDescent="0.2">
      <c r="B55" s="3">
        <v>14</v>
      </c>
      <c r="C55" s="51" t="s">
        <v>27</v>
      </c>
      <c r="D55" s="52">
        <v>13418</v>
      </c>
      <c r="E55" s="53" t="s">
        <v>117</v>
      </c>
      <c r="F55" s="54" t="s">
        <v>118</v>
      </c>
      <c r="G55" s="55" t="s">
        <v>19</v>
      </c>
      <c r="H55" s="56" t="s">
        <v>108</v>
      </c>
      <c r="I55" s="55">
        <v>38652</v>
      </c>
      <c r="J55" s="55">
        <v>43523</v>
      </c>
      <c r="K55" s="55">
        <v>45792</v>
      </c>
      <c r="L55" s="57" t="s">
        <v>79</v>
      </c>
      <c r="M55" s="57" t="s">
        <v>80</v>
      </c>
      <c r="N55" s="56" t="s">
        <v>81</v>
      </c>
      <c r="O55" s="55" t="s">
        <v>34</v>
      </c>
      <c r="P55" s="58">
        <v>134.05000000000001</v>
      </c>
      <c r="Q55" s="58">
        <v>0</v>
      </c>
      <c r="R55" s="58">
        <v>0</v>
      </c>
      <c r="S55" s="58">
        <v>0</v>
      </c>
      <c r="T55" s="58">
        <v>0</v>
      </c>
      <c r="U55" s="58">
        <v>134.05000000000001</v>
      </c>
      <c r="W55" s="44"/>
      <c r="X55" s="44"/>
      <c r="Y55" s="44"/>
      <c r="Z55" s="44"/>
    </row>
    <row r="56" spans="2:26" s="2" customFormat="1" ht="12" x14ac:dyDescent="0.2">
      <c r="B56" s="3">
        <v>15</v>
      </c>
      <c r="C56" s="51" t="s">
        <v>27</v>
      </c>
      <c r="D56" s="52">
        <v>13419</v>
      </c>
      <c r="E56" s="53" t="s">
        <v>119</v>
      </c>
      <c r="F56" s="54" t="s">
        <v>120</v>
      </c>
      <c r="G56" s="55" t="s">
        <v>19</v>
      </c>
      <c r="H56" s="56" t="s">
        <v>121</v>
      </c>
      <c r="I56" s="55">
        <v>43073</v>
      </c>
      <c r="J56" s="55">
        <v>45786</v>
      </c>
      <c r="K56" s="55">
        <v>45792</v>
      </c>
      <c r="L56" s="57" t="s">
        <v>79</v>
      </c>
      <c r="M56" s="57" t="s">
        <v>80</v>
      </c>
      <c r="N56" s="56" t="s">
        <v>81</v>
      </c>
      <c r="O56" s="55" t="s">
        <v>82</v>
      </c>
      <c r="P56" s="58">
        <v>1423474.48</v>
      </c>
      <c r="Q56" s="58">
        <v>0</v>
      </c>
      <c r="R56" s="58">
        <v>0</v>
      </c>
      <c r="S56" s="58">
        <v>0</v>
      </c>
      <c r="T56" s="58">
        <v>0</v>
      </c>
      <c r="U56" s="58">
        <v>1423474.48</v>
      </c>
      <c r="W56" s="44"/>
      <c r="X56" s="44"/>
      <c r="Y56" s="44"/>
      <c r="Z56" s="44"/>
    </row>
    <row r="57" spans="2:26" s="2" customFormat="1" ht="12" x14ac:dyDescent="0.2">
      <c r="B57" s="3">
        <v>16</v>
      </c>
      <c r="C57" s="51" t="s">
        <v>27</v>
      </c>
      <c r="D57" s="52">
        <v>13420</v>
      </c>
      <c r="E57" s="53" t="s">
        <v>122</v>
      </c>
      <c r="F57" s="54" t="s">
        <v>123</v>
      </c>
      <c r="G57" s="55" t="s">
        <v>19</v>
      </c>
      <c r="H57" s="56" t="s">
        <v>124</v>
      </c>
      <c r="I57" s="55">
        <v>43327</v>
      </c>
      <c r="J57" s="55">
        <v>45786</v>
      </c>
      <c r="K57" s="55">
        <v>45792</v>
      </c>
      <c r="L57" s="57" t="s">
        <v>79</v>
      </c>
      <c r="M57" s="57" t="s">
        <v>80</v>
      </c>
      <c r="N57" s="56" t="s">
        <v>81</v>
      </c>
      <c r="O57" s="55" t="s">
        <v>82</v>
      </c>
      <c r="P57" s="58">
        <v>1596875.77</v>
      </c>
      <c r="Q57" s="58">
        <v>281801.59999999998</v>
      </c>
      <c r="R57" s="58">
        <v>0</v>
      </c>
      <c r="S57" s="58">
        <v>0</v>
      </c>
      <c r="T57" s="58">
        <v>0</v>
      </c>
      <c r="U57" s="58">
        <v>1878677.3699999999</v>
      </c>
      <c r="W57" s="44"/>
      <c r="X57" s="44"/>
      <c r="Y57" s="44"/>
      <c r="Z57" s="44"/>
    </row>
    <row r="58" spans="2:26" s="2" customFormat="1" ht="12" x14ac:dyDescent="0.2">
      <c r="B58" s="3">
        <v>17</v>
      </c>
      <c r="C58" s="51" t="s">
        <v>27</v>
      </c>
      <c r="D58" s="52">
        <v>13421</v>
      </c>
      <c r="E58" s="53" t="s">
        <v>125</v>
      </c>
      <c r="F58" s="54" t="s">
        <v>126</v>
      </c>
      <c r="G58" s="55" t="s">
        <v>19</v>
      </c>
      <c r="H58" s="56" t="s">
        <v>127</v>
      </c>
      <c r="I58" s="55">
        <v>43073</v>
      </c>
      <c r="J58" s="55">
        <v>45713</v>
      </c>
      <c r="K58" s="55">
        <v>45792</v>
      </c>
      <c r="L58" s="57" t="s">
        <v>79</v>
      </c>
      <c r="M58" s="57" t="s">
        <v>80</v>
      </c>
      <c r="N58" s="56" t="s">
        <v>81</v>
      </c>
      <c r="O58" s="55" t="s">
        <v>82</v>
      </c>
      <c r="P58" s="58">
        <v>837230.29</v>
      </c>
      <c r="Q58" s="58">
        <v>209307.57</v>
      </c>
      <c r="R58" s="58">
        <v>0</v>
      </c>
      <c r="S58" s="58">
        <v>0</v>
      </c>
      <c r="T58" s="58">
        <v>0</v>
      </c>
      <c r="U58" s="58">
        <v>1046537.8600000001</v>
      </c>
      <c r="W58" s="44"/>
      <c r="X58" s="44"/>
      <c r="Y58" s="44"/>
      <c r="Z58" s="44"/>
    </row>
    <row r="59" spans="2:26" s="2" customFormat="1" ht="12" x14ac:dyDescent="0.2">
      <c r="B59" s="3">
        <v>18</v>
      </c>
      <c r="C59" s="51" t="s">
        <v>27</v>
      </c>
      <c r="D59" s="52">
        <v>13422</v>
      </c>
      <c r="E59" s="53" t="s">
        <v>128</v>
      </c>
      <c r="F59" s="54" t="s">
        <v>129</v>
      </c>
      <c r="G59" s="55" t="s">
        <v>19</v>
      </c>
      <c r="H59" s="56" t="s">
        <v>130</v>
      </c>
      <c r="I59" s="55">
        <v>36684</v>
      </c>
      <c r="J59" s="55">
        <v>43794</v>
      </c>
      <c r="K59" s="55">
        <v>45792</v>
      </c>
      <c r="L59" s="57" t="s">
        <v>79</v>
      </c>
      <c r="M59" s="57" t="s">
        <v>80</v>
      </c>
      <c r="N59" s="56" t="s">
        <v>81</v>
      </c>
      <c r="O59" s="55" t="s">
        <v>34</v>
      </c>
      <c r="P59" s="58">
        <v>6094.27</v>
      </c>
      <c r="Q59" s="58">
        <v>0</v>
      </c>
      <c r="R59" s="58">
        <v>0</v>
      </c>
      <c r="S59" s="58">
        <v>0</v>
      </c>
      <c r="T59" s="58">
        <v>0</v>
      </c>
      <c r="U59" s="58">
        <v>6094.27</v>
      </c>
      <c r="W59" s="44"/>
      <c r="X59" s="44"/>
      <c r="Y59" s="44"/>
      <c r="Z59" s="44"/>
    </row>
    <row r="60" spans="2:26" s="2" customFormat="1" ht="12" x14ac:dyDescent="0.2">
      <c r="B60" s="3">
        <v>19</v>
      </c>
      <c r="C60" s="51" t="s">
        <v>27</v>
      </c>
      <c r="D60" s="52">
        <v>13423</v>
      </c>
      <c r="E60" s="53" t="s">
        <v>131</v>
      </c>
      <c r="F60" s="54" t="s">
        <v>132</v>
      </c>
      <c r="G60" s="55" t="s">
        <v>19</v>
      </c>
      <c r="H60" s="56" t="s">
        <v>133</v>
      </c>
      <c r="I60" s="55">
        <v>38145</v>
      </c>
      <c r="J60" s="55">
        <v>45747</v>
      </c>
      <c r="K60" s="55">
        <v>45797</v>
      </c>
      <c r="L60" s="57" t="s">
        <v>134</v>
      </c>
      <c r="M60" s="57" t="s">
        <v>135</v>
      </c>
      <c r="N60" s="56" t="s">
        <v>81</v>
      </c>
      <c r="O60" s="55" t="s">
        <v>34</v>
      </c>
      <c r="P60" s="58">
        <v>25357.89</v>
      </c>
      <c r="Q60" s="58">
        <v>0</v>
      </c>
      <c r="R60" s="58">
        <v>0</v>
      </c>
      <c r="S60" s="58">
        <v>0</v>
      </c>
      <c r="T60" s="58">
        <v>0</v>
      </c>
      <c r="U60" s="58">
        <v>25357.89</v>
      </c>
      <c r="W60" s="44"/>
      <c r="X60" s="44"/>
      <c r="Y60" s="44"/>
      <c r="Z60" s="44"/>
    </row>
    <row r="61" spans="2:26" s="2" customFormat="1" ht="12" x14ac:dyDescent="0.2">
      <c r="B61" s="3">
        <v>20</v>
      </c>
      <c r="C61" s="51" t="s">
        <v>27</v>
      </c>
      <c r="D61" s="52">
        <v>13424</v>
      </c>
      <c r="E61" s="53" t="s">
        <v>136</v>
      </c>
      <c r="F61" s="54" t="s">
        <v>137</v>
      </c>
      <c r="G61" s="55" t="s">
        <v>19</v>
      </c>
      <c r="H61" s="56" t="s">
        <v>138</v>
      </c>
      <c r="I61" s="55">
        <v>36448</v>
      </c>
      <c r="J61" s="55">
        <v>44901</v>
      </c>
      <c r="K61" s="55">
        <v>45798</v>
      </c>
      <c r="L61" s="57" t="s">
        <v>79</v>
      </c>
      <c r="M61" s="57" t="s">
        <v>80</v>
      </c>
      <c r="N61" s="56" t="s">
        <v>81</v>
      </c>
      <c r="O61" s="55" t="s">
        <v>34</v>
      </c>
      <c r="P61" s="58">
        <v>1186.3999999999999</v>
      </c>
      <c r="Q61" s="58">
        <v>0</v>
      </c>
      <c r="R61" s="58">
        <v>0</v>
      </c>
      <c r="S61" s="58">
        <v>0</v>
      </c>
      <c r="T61" s="58">
        <v>0</v>
      </c>
      <c r="U61" s="58">
        <v>1186.3999999999999</v>
      </c>
      <c r="W61" s="44"/>
      <c r="X61" s="44"/>
      <c r="Y61" s="44"/>
      <c r="Z61" s="44"/>
    </row>
    <row r="62" spans="2:26" s="2" customFormat="1" ht="12" x14ac:dyDescent="0.2">
      <c r="B62" s="3">
        <v>21</v>
      </c>
      <c r="C62" s="51" t="s">
        <v>27</v>
      </c>
      <c r="D62" s="52">
        <v>13425</v>
      </c>
      <c r="E62" s="53" t="s">
        <v>139</v>
      </c>
      <c r="F62" s="54" t="s">
        <v>140</v>
      </c>
      <c r="G62" s="55" t="s">
        <v>19</v>
      </c>
      <c r="H62" s="56" t="s">
        <v>141</v>
      </c>
      <c r="I62" s="55">
        <v>43271</v>
      </c>
      <c r="J62" s="55">
        <v>45786</v>
      </c>
      <c r="K62" s="55">
        <v>45798</v>
      </c>
      <c r="L62" s="57" t="s">
        <v>79</v>
      </c>
      <c r="M62" s="57" t="s">
        <v>80</v>
      </c>
      <c r="N62" s="56" t="s">
        <v>81</v>
      </c>
      <c r="O62" s="55" t="s">
        <v>82</v>
      </c>
      <c r="P62" s="58">
        <v>1761873.7</v>
      </c>
      <c r="Q62" s="58">
        <v>0</v>
      </c>
      <c r="R62" s="58">
        <v>0</v>
      </c>
      <c r="S62" s="58">
        <v>0</v>
      </c>
      <c r="T62" s="58">
        <v>0</v>
      </c>
      <c r="U62" s="58">
        <v>1761873.7</v>
      </c>
      <c r="W62" s="44"/>
      <c r="X62" s="44"/>
      <c r="Y62" s="44"/>
      <c r="Z62" s="44"/>
    </row>
    <row r="63" spans="2:26" s="2" customFormat="1" ht="12" x14ac:dyDescent="0.2">
      <c r="B63" s="3">
        <v>22</v>
      </c>
      <c r="C63" s="51" t="s">
        <v>27</v>
      </c>
      <c r="D63" s="52">
        <v>13426</v>
      </c>
      <c r="E63" s="53" t="s">
        <v>142</v>
      </c>
      <c r="F63" s="54" t="s">
        <v>143</v>
      </c>
      <c r="G63" s="55" t="s">
        <v>19</v>
      </c>
      <c r="H63" s="56" t="s">
        <v>144</v>
      </c>
      <c r="I63" s="55">
        <v>43315</v>
      </c>
      <c r="J63" s="55">
        <v>45702</v>
      </c>
      <c r="K63" s="55">
        <v>45798</v>
      </c>
      <c r="L63" s="57" t="s">
        <v>79</v>
      </c>
      <c r="M63" s="57" t="s">
        <v>80</v>
      </c>
      <c r="N63" s="56" t="s">
        <v>81</v>
      </c>
      <c r="O63" s="55" t="s">
        <v>34</v>
      </c>
      <c r="P63" s="58">
        <v>98986.51</v>
      </c>
      <c r="Q63" s="58">
        <v>10998.5</v>
      </c>
      <c r="R63" s="58">
        <v>0</v>
      </c>
      <c r="S63" s="58">
        <v>0</v>
      </c>
      <c r="T63" s="58">
        <v>0</v>
      </c>
      <c r="U63" s="58">
        <v>109985.01000000001</v>
      </c>
      <c r="W63" s="44"/>
      <c r="X63" s="44"/>
      <c r="Y63" s="44"/>
      <c r="Z63" s="44"/>
    </row>
    <row r="64" spans="2:26" s="2" customFormat="1" ht="12" x14ac:dyDescent="0.2">
      <c r="B64" s="3">
        <v>23</v>
      </c>
      <c r="C64" s="51" t="s">
        <v>27</v>
      </c>
      <c r="D64" s="52">
        <v>13427</v>
      </c>
      <c r="E64" s="53" t="s">
        <v>145</v>
      </c>
      <c r="F64" s="54" t="s">
        <v>146</v>
      </c>
      <c r="G64" s="55" t="s">
        <v>19</v>
      </c>
      <c r="H64" s="56" t="s">
        <v>100</v>
      </c>
      <c r="I64" s="55">
        <v>36203</v>
      </c>
      <c r="J64" s="55">
        <v>45744</v>
      </c>
      <c r="K64" s="55">
        <v>45798</v>
      </c>
      <c r="L64" s="57" t="s">
        <v>79</v>
      </c>
      <c r="M64" s="57" t="s">
        <v>80</v>
      </c>
      <c r="N64" s="56" t="s">
        <v>81</v>
      </c>
      <c r="O64" s="55" t="s">
        <v>34</v>
      </c>
      <c r="P64" s="58">
        <v>110493.70000000001</v>
      </c>
      <c r="Q64" s="58">
        <v>7206.1</v>
      </c>
      <c r="R64" s="58">
        <v>1201.01</v>
      </c>
      <c r="S64" s="58">
        <v>1201.01</v>
      </c>
      <c r="T64" s="58">
        <v>0</v>
      </c>
      <c r="U64" s="58">
        <v>120101.82</v>
      </c>
      <c r="W64" s="44"/>
      <c r="X64" s="44"/>
      <c r="Y64" s="44"/>
      <c r="Z64" s="44"/>
    </row>
    <row r="65" spans="2:26" s="2" customFormat="1" ht="12" x14ac:dyDescent="0.2">
      <c r="B65" s="3">
        <v>24</v>
      </c>
      <c r="C65" s="51" t="s">
        <v>27</v>
      </c>
      <c r="D65" s="52">
        <v>13428</v>
      </c>
      <c r="E65" s="53" t="s">
        <v>147</v>
      </c>
      <c r="F65" s="54" t="s">
        <v>148</v>
      </c>
      <c r="G65" s="55" t="s">
        <v>19</v>
      </c>
      <c r="H65" s="56" t="s">
        <v>100</v>
      </c>
      <c r="I65" s="55">
        <v>36203</v>
      </c>
      <c r="J65" s="55">
        <v>45744</v>
      </c>
      <c r="K65" s="55">
        <v>45798</v>
      </c>
      <c r="L65" s="57" t="s">
        <v>79</v>
      </c>
      <c r="M65" s="57" t="s">
        <v>80</v>
      </c>
      <c r="N65" s="56" t="s">
        <v>81</v>
      </c>
      <c r="O65" s="55" t="s">
        <v>34</v>
      </c>
      <c r="P65" s="58">
        <v>90638.829999999987</v>
      </c>
      <c r="Q65" s="58">
        <v>5911.22</v>
      </c>
      <c r="R65" s="58">
        <v>985.2</v>
      </c>
      <c r="S65" s="58">
        <v>985.2</v>
      </c>
      <c r="T65" s="58">
        <v>0</v>
      </c>
      <c r="U65" s="58">
        <v>98520.45</v>
      </c>
      <c r="W65" s="44"/>
      <c r="X65" s="44"/>
      <c r="Y65" s="44"/>
      <c r="Z65" s="44"/>
    </row>
    <row r="66" spans="2:26" s="2" customFormat="1" ht="12" x14ac:dyDescent="0.2">
      <c r="B66" s="3">
        <v>25</v>
      </c>
      <c r="C66" s="51" t="s">
        <v>27</v>
      </c>
      <c r="D66" s="52">
        <v>13429</v>
      </c>
      <c r="E66" s="53" t="s">
        <v>149</v>
      </c>
      <c r="F66" s="54" t="s">
        <v>150</v>
      </c>
      <c r="G66" s="55" t="s">
        <v>19</v>
      </c>
      <c r="H66" s="56" t="s">
        <v>100</v>
      </c>
      <c r="I66" s="55">
        <v>36203</v>
      </c>
      <c r="J66" s="55">
        <v>45695</v>
      </c>
      <c r="K66" s="55">
        <v>45798</v>
      </c>
      <c r="L66" s="57" t="s">
        <v>79</v>
      </c>
      <c r="M66" s="57" t="s">
        <v>80</v>
      </c>
      <c r="N66" s="56" t="s">
        <v>81</v>
      </c>
      <c r="O66" s="55" t="s">
        <v>34</v>
      </c>
      <c r="P66" s="58">
        <v>85622.31</v>
      </c>
      <c r="Q66" s="58">
        <v>7610.86</v>
      </c>
      <c r="R66" s="58">
        <v>951.35</v>
      </c>
      <c r="S66" s="58">
        <v>951.35</v>
      </c>
      <c r="T66" s="58">
        <v>0</v>
      </c>
      <c r="U66" s="58">
        <v>95135.87</v>
      </c>
      <c r="W66" s="44"/>
      <c r="X66" s="44"/>
      <c r="Y66" s="44"/>
      <c r="Z66" s="44"/>
    </row>
    <row r="67" spans="2:26" s="2" customFormat="1" ht="12" x14ac:dyDescent="0.2">
      <c r="B67" s="3">
        <v>26</v>
      </c>
      <c r="C67" s="51" t="s">
        <v>27</v>
      </c>
      <c r="D67" s="52">
        <v>13430</v>
      </c>
      <c r="E67" s="53" t="s">
        <v>151</v>
      </c>
      <c r="F67" s="54" t="s">
        <v>152</v>
      </c>
      <c r="G67" s="55" t="s">
        <v>19</v>
      </c>
      <c r="H67" s="56" t="s">
        <v>153</v>
      </c>
      <c r="I67" s="55">
        <v>43230</v>
      </c>
      <c r="J67" s="55">
        <v>45751</v>
      </c>
      <c r="K67" s="55">
        <v>45798</v>
      </c>
      <c r="L67" s="57" t="s">
        <v>79</v>
      </c>
      <c r="M67" s="57" t="s">
        <v>80</v>
      </c>
      <c r="N67" s="56" t="s">
        <v>81</v>
      </c>
      <c r="O67" s="55" t="s">
        <v>82</v>
      </c>
      <c r="P67" s="58">
        <v>173269.02</v>
      </c>
      <c r="Q67" s="58">
        <v>30576.880000000001</v>
      </c>
      <c r="R67" s="58">
        <v>0</v>
      </c>
      <c r="S67" s="58">
        <v>0</v>
      </c>
      <c r="T67" s="58">
        <v>0</v>
      </c>
      <c r="U67" s="58">
        <v>203845.9</v>
      </c>
      <c r="W67" s="44"/>
      <c r="X67" s="44"/>
      <c r="Y67" s="44"/>
      <c r="Z67" s="44"/>
    </row>
    <row r="68" spans="2:26" s="2" customFormat="1" ht="12" x14ac:dyDescent="0.2">
      <c r="B68" s="3">
        <v>27</v>
      </c>
      <c r="C68" s="51" t="s">
        <v>27</v>
      </c>
      <c r="D68" s="52">
        <v>13431</v>
      </c>
      <c r="E68" s="53" t="s">
        <v>154</v>
      </c>
      <c r="F68" s="54" t="s">
        <v>155</v>
      </c>
      <c r="G68" s="55" t="s">
        <v>19</v>
      </c>
      <c r="H68" s="56" t="s">
        <v>156</v>
      </c>
      <c r="I68" s="55">
        <v>43327</v>
      </c>
      <c r="J68" s="55">
        <v>45751</v>
      </c>
      <c r="K68" s="55">
        <v>45798</v>
      </c>
      <c r="L68" s="57" t="s">
        <v>79</v>
      </c>
      <c r="M68" s="57" t="s">
        <v>80</v>
      </c>
      <c r="N68" s="56" t="s">
        <v>81</v>
      </c>
      <c r="O68" s="55" t="s">
        <v>82</v>
      </c>
      <c r="P68" s="58">
        <v>191669.56</v>
      </c>
      <c r="Q68" s="58">
        <v>21296.61</v>
      </c>
      <c r="R68" s="58">
        <v>0</v>
      </c>
      <c r="S68" s="58">
        <v>0</v>
      </c>
      <c r="T68" s="58">
        <v>0</v>
      </c>
      <c r="U68" s="58">
        <v>212966.17</v>
      </c>
      <c r="W68" s="44"/>
      <c r="X68" s="44"/>
      <c r="Y68" s="44"/>
      <c r="Z68" s="44"/>
    </row>
    <row r="69" spans="2:26" s="2" customFormat="1" ht="12" x14ac:dyDescent="0.2">
      <c r="B69" s="3">
        <v>28</v>
      </c>
      <c r="C69" s="51" t="s">
        <v>27</v>
      </c>
      <c r="D69" s="52">
        <v>13432</v>
      </c>
      <c r="E69" s="53" t="s">
        <v>157</v>
      </c>
      <c r="F69" s="54" t="s">
        <v>158</v>
      </c>
      <c r="G69" s="55" t="s">
        <v>19</v>
      </c>
      <c r="H69" s="56" t="s">
        <v>100</v>
      </c>
      <c r="I69" s="55">
        <v>36203</v>
      </c>
      <c r="J69" s="55">
        <v>45702</v>
      </c>
      <c r="K69" s="55">
        <v>45798</v>
      </c>
      <c r="L69" s="57" t="s">
        <v>79</v>
      </c>
      <c r="M69" s="57" t="s">
        <v>80</v>
      </c>
      <c r="N69" s="56" t="s">
        <v>81</v>
      </c>
      <c r="O69" s="55" t="s">
        <v>34</v>
      </c>
      <c r="P69" s="58">
        <v>132195.79</v>
      </c>
      <c r="Q69" s="58">
        <v>11567.13</v>
      </c>
      <c r="R69" s="58">
        <v>10740.9</v>
      </c>
      <c r="S69" s="58">
        <v>10740.9</v>
      </c>
      <c r="T69" s="58">
        <v>0</v>
      </c>
      <c r="U69" s="58">
        <v>165244.72</v>
      </c>
      <c r="W69" s="44"/>
      <c r="X69" s="44"/>
      <c r="Y69" s="44"/>
      <c r="Z69" s="44"/>
    </row>
    <row r="70" spans="2:26" s="2" customFormat="1" ht="12" x14ac:dyDescent="0.2">
      <c r="B70" s="3">
        <v>29</v>
      </c>
      <c r="C70" s="51" t="s">
        <v>27</v>
      </c>
      <c r="D70" s="52">
        <v>13433</v>
      </c>
      <c r="E70" s="53" t="s">
        <v>159</v>
      </c>
      <c r="F70" s="54" t="s">
        <v>160</v>
      </c>
      <c r="G70" s="55" t="s">
        <v>19</v>
      </c>
      <c r="H70" s="56" t="s">
        <v>161</v>
      </c>
      <c r="I70" s="55">
        <v>39670</v>
      </c>
      <c r="J70" s="55">
        <v>45642</v>
      </c>
      <c r="K70" s="55">
        <v>45798</v>
      </c>
      <c r="L70" s="57" t="s">
        <v>79</v>
      </c>
      <c r="M70" s="57" t="s">
        <v>80</v>
      </c>
      <c r="N70" s="56" t="s">
        <v>81</v>
      </c>
      <c r="O70" s="55" t="s">
        <v>82</v>
      </c>
      <c r="P70" s="58">
        <v>1322854.82</v>
      </c>
      <c r="Q70" s="58">
        <v>0</v>
      </c>
      <c r="R70" s="58">
        <v>0</v>
      </c>
      <c r="S70" s="58">
        <v>0</v>
      </c>
      <c r="T70" s="58">
        <v>0</v>
      </c>
      <c r="U70" s="58">
        <v>1322854.82</v>
      </c>
      <c r="W70" s="44"/>
      <c r="X70" s="44"/>
      <c r="Y70" s="44"/>
      <c r="Z70" s="44"/>
    </row>
    <row r="71" spans="2:26" s="2" customFormat="1" ht="12" x14ac:dyDescent="0.2">
      <c r="B71" s="3">
        <v>30</v>
      </c>
      <c r="C71" s="51" t="s">
        <v>27</v>
      </c>
      <c r="D71" s="52">
        <v>13434</v>
      </c>
      <c r="E71" s="53" t="s">
        <v>162</v>
      </c>
      <c r="F71" s="54" t="s">
        <v>163</v>
      </c>
      <c r="G71" s="55" t="s">
        <v>19</v>
      </c>
      <c r="H71" s="56" t="s">
        <v>161</v>
      </c>
      <c r="I71" s="55">
        <v>39670</v>
      </c>
      <c r="J71" s="55">
        <v>45642</v>
      </c>
      <c r="K71" s="55">
        <v>45798</v>
      </c>
      <c r="L71" s="57" t="s">
        <v>79</v>
      </c>
      <c r="M71" s="57" t="s">
        <v>80</v>
      </c>
      <c r="N71" s="56" t="s">
        <v>81</v>
      </c>
      <c r="O71" s="55" t="s">
        <v>34</v>
      </c>
      <c r="P71" s="58">
        <v>134948.62000000002</v>
      </c>
      <c r="Q71" s="58">
        <v>0</v>
      </c>
      <c r="R71" s="58">
        <v>0</v>
      </c>
      <c r="S71" s="58">
        <v>0</v>
      </c>
      <c r="T71" s="58">
        <v>0</v>
      </c>
      <c r="U71" s="58">
        <v>134948.62000000002</v>
      </c>
      <c r="W71" s="44"/>
      <c r="X71" s="44"/>
      <c r="Y71" s="44"/>
      <c r="Z71" s="44"/>
    </row>
    <row r="72" spans="2:26" s="2" customFormat="1" ht="12" x14ac:dyDescent="0.2">
      <c r="B72" s="3">
        <v>31</v>
      </c>
      <c r="C72" s="51" t="s">
        <v>27</v>
      </c>
      <c r="D72" s="52">
        <v>13435</v>
      </c>
      <c r="E72" s="53" t="s">
        <v>164</v>
      </c>
      <c r="F72" s="54" t="s">
        <v>165</v>
      </c>
      <c r="G72" s="55" t="s">
        <v>19</v>
      </c>
      <c r="H72" s="56" t="s">
        <v>166</v>
      </c>
      <c r="I72" s="55">
        <v>43271</v>
      </c>
      <c r="J72" s="55">
        <v>45730</v>
      </c>
      <c r="K72" s="55">
        <v>45798</v>
      </c>
      <c r="L72" s="57" t="s">
        <v>79</v>
      </c>
      <c r="M72" s="57" t="s">
        <v>80</v>
      </c>
      <c r="N72" s="56" t="s">
        <v>81</v>
      </c>
      <c r="O72" s="55" t="s">
        <v>82</v>
      </c>
      <c r="P72" s="58">
        <v>1326761.81</v>
      </c>
      <c r="Q72" s="58">
        <v>331690.45</v>
      </c>
      <c r="R72" s="58">
        <v>0</v>
      </c>
      <c r="S72" s="58">
        <v>0</v>
      </c>
      <c r="T72" s="58">
        <v>0</v>
      </c>
      <c r="U72" s="58">
        <v>1658452.26</v>
      </c>
      <c r="W72" s="44"/>
      <c r="X72" s="44"/>
      <c r="Y72" s="44"/>
      <c r="Z72" s="44"/>
    </row>
    <row r="73" spans="2:26" s="2" customFormat="1" ht="12" x14ac:dyDescent="0.2">
      <c r="B73" s="3">
        <v>32</v>
      </c>
      <c r="C73" s="51" t="s">
        <v>27</v>
      </c>
      <c r="D73" s="52">
        <v>13436</v>
      </c>
      <c r="E73" s="53" t="s">
        <v>167</v>
      </c>
      <c r="F73" s="54" t="s">
        <v>168</v>
      </c>
      <c r="G73" s="55" t="s">
        <v>19</v>
      </c>
      <c r="H73" s="56" t="s">
        <v>169</v>
      </c>
      <c r="I73" s="55">
        <v>43992</v>
      </c>
      <c r="J73" s="55">
        <v>45782</v>
      </c>
      <c r="K73" s="55">
        <v>45799</v>
      </c>
      <c r="L73" s="57" t="s">
        <v>79</v>
      </c>
      <c r="M73" s="57" t="s">
        <v>80</v>
      </c>
      <c r="N73" s="56" t="s">
        <v>81</v>
      </c>
      <c r="O73" s="55" t="s">
        <v>82</v>
      </c>
      <c r="P73" s="58">
        <v>864145.35</v>
      </c>
      <c r="Q73" s="58">
        <v>0</v>
      </c>
      <c r="R73" s="58">
        <v>0</v>
      </c>
      <c r="S73" s="58">
        <v>0</v>
      </c>
      <c r="T73" s="58">
        <v>0</v>
      </c>
      <c r="U73" s="58">
        <v>864145.35</v>
      </c>
      <c r="W73" s="44"/>
      <c r="X73" s="44"/>
      <c r="Y73" s="44"/>
      <c r="Z73" s="44"/>
    </row>
    <row r="74" spans="2:26" s="2" customFormat="1" ht="12" x14ac:dyDescent="0.2">
      <c r="B74" s="3">
        <v>33</v>
      </c>
      <c r="C74" s="51" t="s">
        <v>27</v>
      </c>
      <c r="D74" s="52">
        <v>13437</v>
      </c>
      <c r="E74" s="53" t="s">
        <v>170</v>
      </c>
      <c r="F74" s="54" t="s">
        <v>171</v>
      </c>
      <c r="G74" s="55" t="s">
        <v>19</v>
      </c>
      <c r="H74" s="56" t="s">
        <v>172</v>
      </c>
      <c r="I74" s="55">
        <v>41565</v>
      </c>
      <c r="J74" s="55">
        <v>44995</v>
      </c>
      <c r="K74" s="55">
        <v>45803</v>
      </c>
      <c r="L74" s="57" t="s">
        <v>79</v>
      </c>
      <c r="M74" s="57" t="s">
        <v>80</v>
      </c>
      <c r="N74" s="56" t="s">
        <v>81</v>
      </c>
      <c r="O74" s="55" t="s">
        <v>34</v>
      </c>
      <c r="P74" s="58">
        <v>1306041.79</v>
      </c>
      <c r="Q74" s="58">
        <v>0</v>
      </c>
      <c r="R74" s="58">
        <v>0</v>
      </c>
      <c r="S74" s="58">
        <v>0</v>
      </c>
      <c r="T74" s="58">
        <v>0</v>
      </c>
      <c r="U74" s="58">
        <v>1306041.79</v>
      </c>
      <c r="W74" s="44"/>
      <c r="X74" s="44"/>
      <c r="Y74" s="44"/>
      <c r="Z74" s="44"/>
    </row>
    <row r="75" spans="2:26" s="2" customFormat="1" ht="12" x14ac:dyDescent="0.2">
      <c r="B75" s="3">
        <v>34</v>
      </c>
      <c r="C75" s="51" t="s">
        <v>27</v>
      </c>
      <c r="D75" s="52">
        <v>13438</v>
      </c>
      <c r="E75" s="53" t="s">
        <v>173</v>
      </c>
      <c r="F75" s="54" t="s">
        <v>174</v>
      </c>
      <c r="G75" s="55" t="s">
        <v>19</v>
      </c>
      <c r="H75" s="56" t="s">
        <v>172</v>
      </c>
      <c r="I75" s="55">
        <v>41565</v>
      </c>
      <c r="J75" s="55">
        <v>44995</v>
      </c>
      <c r="K75" s="55">
        <v>45803</v>
      </c>
      <c r="L75" s="57" t="s">
        <v>79</v>
      </c>
      <c r="M75" s="57" t="s">
        <v>80</v>
      </c>
      <c r="N75" s="56" t="s">
        <v>81</v>
      </c>
      <c r="O75" s="55" t="s">
        <v>34</v>
      </c>
      <c r="P75" s="58">
        <v>115672.61</v>
      </c>
      <c r="Q75" s="58">
        <v>0</v>
      </c>
      <c r="R75" s="58">
        <v>0</v>
      </c>
      <c r="S75" s="58">
        <v>0</v>
      </c>
      <c r="T75" s="58">
        <v>0</v>
      </c>
      <c r="U75" s="58">
        <v>115672.61</v>
      </c>
      <c r="W75" s="44"/>
      <c r="X75" s="44"/>
      <c r="Y75" s="44"/>
      <c r="Z75" s="44"/>
    </row>
    <row r="76" spans="2:26" s="2" customFormat="1" ht="12" x14ac:dyDescent="0.2">
      <c r="B76" s="3">
        <v>35</v>
      </c>
      <c r="C76" s="51" t="s">
        <v>27</v>
      </c>
      <c r="D76" s="52">
        <v>13439</v>
      </c>
      <c r="E76" s="53" t="s">
        <v>175</v>
      </c>
      <c r="F76" s="54" t="s">
        <v>176</v>
      </c>
      <c r="G76" s="55" t="s">
        <v>19</v>
      </c>
      <c r="H76" s="56" t="s">
        <v>172</v>
      </c>
      <c r="I76" s="55">
        <v>41565</v>
      </c>
      <c r="J76" s="55">
        <v>44995</v>
      </c>
      <c r="K76" s="55">
        <v>45803</v>
      </c>
      <c r="L76" s="57" t="s">
        <v>79</v>
      </c>
      <c r="M76" s="57" t="s">
        <v>80</v>
      </c>
      <c r="N76" s="56" t="s">
        <v>81</v>
      </c>
      <c r="O76" s="55" t="s">
        <v>34</v>
      </c>
      <c r="P76" s="58">
        <v>115672.61</v>
      </c>
      <c r="Q76" s="58">
        <v>0</v>
      </c>
      <c r="R76" s="58">
        <v>0</v>
      </c>
      <c r="S76" s="58">
        <v>0</v>
      </c>
      <c r="T76" s="58">
        <v>0</v>
      </c>
      <c r="U76" s="58">
        <v>115672.61</v>
      </c>
      <c r="W76" s="44"/>
      <c r="X76" s="44"/>
      <c r="Y76" s="44"/>
      <c r="Z76" s="44"/>
    </row>
    <row r="77" spans="2:26" s="2" customFormat="1" ht="12" x14ac:dyDescent="0.2">
      <c r="B77" s="3">
        <v>36</v>
      </c>
      <c r="C77" s="51" t="s">
        <v>27</v>
      </c>
      <c r="D77" s="52">
        <v>13440</v>
      </c>
      <c r="E77" s="53" t="s">
        <v>177</v>
      </c>
      <c r="F77" s="54" t="s">
        <v>178</v>
      </c>
      <c r="G77" s="55" t="s">
        <v>19</v>
      </c>
      <c r="H77" s="56" t="s">
        <v>179</v>
      </c>
      <c r="I77" s="55">
        <v>43258</v>
      </c>
      <c r="J77" s="55">
        <v>45797</v>
      </c>
      <c r="K77" s="55">
        <v>45803</v>
      </c>
      <c r="L77" s="57" t="s">
        <v>79</v>
      </c>
      <c r="M77" s="57" t="s">
        <v>80</v>
      </c>
      <c r="N77" s="56" t="s">
        <v>81</v>
      </c>
      <c r="O77" s="55" t="s">
        <v>82</v>
      </c>
      <c r="P77" s="58">
        <v>1307025.6499999999</v>
      </c>
      <c r="Q77" s="58">
        <v>108918.8</v>
      </c>
      <c r="R77" s="58">
        <v>108918.8</v>
      </c>
      <c r="S77" s="58">
        <v>108918.8</v>
      </c>
      <c r="T77" s="58">
        <v>0</v>
      </c>
      <c r="U77" s="58">
        <v>1633782.05</v>
      </c>
      <c r="W77" s="44"/>
      <c r="X77" s="44"/>
      <c r="Y77" s="44"/>
      <c r="Z77" s="44"/>
    </row>
    <row r="78" spans="2:26" s="2" customFormat="1" ht="12" x14ac:dyDescent="0.2">
      <c r="B78" s="3">
        <v>37</v>
      </c>
      <c r="C78" s="51" t="s">
        <v>27</v>
      </c>
      <c r="D78" s="52">
        <v>13441</v>
      </c>
      <c r="E78" s="53" t="s">
        <v>180</v>
      </c>
      <c r="F78" s="54" t="s">
        <v>181</v>
      </c>
      <c r="G78" s="55" t="s">
        <v>19</v>
      </c>
      <c r="H78" s="56" t="s">
        <v>182</v>
      </c>
      <c r="I78" s="55">
        <v>43147</v>
      </c>
      <c r="J78" s="55">
        <v>45797</v>
      </c>
      <c r="K78" s="55">
        <v>45803</v>
      </c>
      <c r="L78" s="57" t="s">
        <v>79</v>
      </c>
      <c r="M78" s="57" t="s">
        <v>80</v>
      </c>
      <c r="N78" s="56" t="s">
        <v>81</v>
      </c>
      <c r="O78" s="55" t="s">
        <v>82</v>
      </c>
      <c r="P78" s="58">
        <v>1035095.1</v>
      </c>
      <c r="Q78" s="58">
        <v>258773.77</v>
      </c>
      <c r="R78" s="58">
        <v>0</v>
      </c>
      <c r="S78" s="58">
        <v>0</v>
      </c>
      <c r="T78" s="58">
        <v>0</v>
      </c>
      <c r="U78" s="58">
        <v>1293868.8700000001</v>
      </c>
      <c r="W78" s="44"/>
      <c r="X78" s="44"/>
      <c r="Y78" s="44"/>
      <c r="Z78" s="44"/>
    </row>
    <row r="79" spans="2:26" s="2" customFormat="1" ht="12" x14ac:dyDescent="0.2">
      <c r="B79" s="3">
        <v>38</v>
      </c>
      <c r="C79" s="51" t="s">
        <v>27</v>
      </c>
      <c r="D79" s="52">
        <v>13442</v>
      </c>
      <c r="E79" s="53" t="s">
        <v>183</v>
      </c>
      <c r="F79" s="54" t="s">
        <v>184</v>
      </c>
      <c r="G79" s="55" t="s">
        <v>19</v>
      </c>
      <c r="H79" s="56" t="s">
        <v>185</v>
      </c>
      <c r="I79" s="55">
        <v>43073</v>
      </c>
      <c r="J79" s="55">
        <v>45797</v>
      </c>
      <c r="K79" s="55">
        <v>45807</v>
      </c>
      <c r="L79" s="57" t="s">
        <v>79</v>
      </c>
      <c r="M79" s="57" t="s">
        <v>80</v>
      </c>
      <c r="N79" s="56" t="s">
        <v>81</v>
      </c>
      <c r="O79" s="55" t="s">
        <v>82</v>
      </c>
      <c r="P79" s="58">
        <v>1057764.44</v>
      </c>
      <c r="Q79" s="58">
        <v>264441.11</v>
      </c>
      <c r="R79" s="58">
        <v>0</v>
      </c>
      <c r="S79" s="58">
        <v>0</v>
      </c>
      <c r="T79" s="58">
        <v>0</v>
      </c>
      <c r="U79" s="58">
        <v>1322205.55</v>
      </c>
      <c r="W79" s="44"/>
      <c r="X79" s="44"/>
      <c r="Y79" s="44"/>
      <c r="Z79" s="44"/>
    </row>
    <row r="80" spans="2:26" s="2" customFormat="1" ht="12" x14ac:dyDescent="0.2">
      <c r="B80" s="3">
        <v>39</v>
      </c>
      <c r="C80" s="51" t="s">
        <v>27</v>
      </c>
      <c r="D80" s="52">
        <v>13443</v>
      </c>
      <c r="E80" s="53" t="s">
        <v>186</v>
      </c>
      <c r="F80" s="54" t="s">
        <v>187</v>
      </c>
      <c r="G80" s="55" t="s">
        <v>19</v>
      </c>
      <c r="H80" s="56" t="s">
        <v>188</v>
      </c>
      <c r="I80" s="55">
        <v>43271</v>
      </c>
      <c r="J80" s="55">
        <v>45797</v>
      </c>
      <c r="K80" s="55">
        <v>45807</v>
      </c>
      <c r="L80" s="57" t="s">
        <v>79</v>
      </c>
      <c r="M80" s="57" t="s">
        <v>80</v>
      </c>
      <c r="N80" s="56" t="s">
        <v>81</v>
      </c>
      <c r="O80" s="55" t="s">
        <v>82</v>
      </c>
      <c r="P80" s="58">
        <v>1565138.03</v>
      </c>
      <c r="Q80" s="58">
        <v>173904.22</v>
      </c>
      <c r="R80" s="58">
        <v>0</v>
      </c>
      <c r="S80" s="58">
        <v>0</v>
      </c>
      <c r="T80" s="58">
        <v>0</v>
      </c>
      <c r="U80" s="58">
        <v>1739042.25</v>
      </c>
      <c r="W80" s="44"/>
      <c r="X80" s="44"/>
      <c r="Y80" s="44"/>
      <c r="Z80" s="44"/>
    </row>
    <row r="81" spans="2:26" s="2" customFormat="1" ht="12" x14ac:dyDescent="0.2">
      <c r="B81" s="3">
        <v>40</v>
      </c>
      <c r="C81" s="51" t="s">
        <v>27</v>
      </c>
      <c r="D81" s="52">
        <v>13444</v>
      </c>
      <c r="E81" s="53" t="s">
        <v>189</v>
      </c>
      <c r="F81" s="54" t="s">
        <v>190</v>
      </c>
      <c r="G81" s="55" t="s">
        <v>19</v>
      </c>
      <c r="H81" s="56" t="s">
        <v>191</v>
      </c>
      <c r="I81" s="55">
        <v>43271</v>
      </c>
      <c r="J81" s="55">
        <v>45797</v>
      </c>
      <c r="K81" s="55">
        <v>45807</v>
      </c>
      <c r="L81" s="57" t="s">
        <v>79</v>
      </c>
      <c r="M81" s="57" t="s">
        <v>80</v>
      </c>
      <c r="N81" s="56" t="s">
        <v>81</v>
      </c>
      <c r="O81" s="55" t="s">
        <v>82</v>
      </c>
      <c r="P81" s="58">
        <v>2339265.2300000004</v>
      </c>
      <c r="Q81" s="58">
        <v>146204.07</v>
      </c>
      <c r="R81" s="58">
        <v>146204.07</v>
      </c>
      <c r="S81" s="58">
        <v>292408.15000000002</v>
      </c>
      <c r="T81" s="58">
        <v>0</v>
      </c>
      <c r="U81" s="58">
        <v>2924081.5200000005</v>
      </c>
      <c r="W81" s="44"/>
      <c r="X81" s="44"/>
      <c r="Y81" s="44"/>
      <c r="Z81" s="44"/>
    </row>
    <row r="82" spans="2:26" s="2" customFormat="1" ht="12" x14ac:dyDescent="0.2">
      <c r="B82" s="3">
        <v>41</v>
      </c>
      <c r="C82" s="51" t="s">
        <v>27</v>
      </c>
      <c r="D82" s="52">
        <v>13445</v>
      </c>
      <c r="E82" s="53" t="s">
        <v>192</v>
      </c>
      <c r="F82" s="54" t="s">
        <v>193</v>
      </c>
      <c r="G82" s="55" t="s">
        <v>19</v>
      </c>
      <c r="H82" s="56" t="s">
        <v>194</v>
      </c>
      <c r="I82" s="55">
        <v>44049</v>
      </c>
      <c r="J82" s="55">
        <v>45798</v>
      </c>
      <c r="K82" s="55">
        <v>45807</v>
      </c>
      <c r="L82" s="57" t="s">
        <v>79</v>
      </c>
      <c r="M82" s="57" t="s">
        <v>80</v>
      </c>
      <c r="N82" s="56" t="s">
        <v>81</v>
      </c>
      <c r="O82" s="55" t="s">
        <v>82</v>
      </c>
      <c r="P82" s="58">
        <v>450379.72000000009</v>
      </c>
      <c r="Q82" s="58">
        <v>112594.92</v>
      </c>
      <c r="R82" s="58">
        <v>0</v>
      </c>
      <c r="S82" s="58">
        <v>0</v>
      </c>
      <c r="T82" s="58">
        <v>0</v>
      </c>
      <c r="U82" s="58">
        <v>562974.64</v>
      </c>
      <c r="W82" s="44"/>
      <c r="X82" s="44"/>
      <c r="Y82" s="44"/>
      <c r="Z82" s="44"/>
    </row>
    <row r="83" spans="2:26" s="2" customFormat="1" ht="12" x14ac:dyDescent="0.2">
      <c r="B83" s="3">
        <v>42</v>
      </c>
      <c r="C83" s="51" t="s">
        <v>27</v>
      </c>
      <c r="D83" s="52">
        <v>13446</v>
      </c>
      <c r="E83" s="53" t="s">
        <v>195</v>
      </c>
      <c r="F83" s="54" t="s">
        <v>196</v>
      </c>
      <c r="G83" s="55" t="s">
        <v>19</v>
      </c>
      <c r="H83" s="56" t="s">
        <v>100</v>
      </c>
      <c r="I83" s="55">
        <v>36203</v>
      </c>
      <c r="J83" s="55">
        <v>45744</v>
      </c>
      <c r="K83" s="55">
        <v>45807</v>
      </c>
      <c r="L83" s="57" t="s">
        <v>79</v>
      </c>
      <c r="M83" s="57" t="s">
        <v>80</v>
      </c>
      <c r="N83" s="56" t="s">
        <v>81</v>
      </c>
      <c r="O83" s="55" t="s">
        <v>34</v>
      </c>
      <c r="P83" s="58">
        <v>99429.24</v>
      </c>
      <c r="Q83" s="58">
        <v>6484.51</v>
      </c>
      <c r="R83" s="58">
        <v>1080.75</v>
      </c>
      <c r="S83" s="58">
        <v>1080.75</v>
      </c>
      <c r="T83" s="58">
        <v>0</v>
      </c>
      <c r="U83" s="58">
        <v>108075.25</v>
      </c>
      <c r="W83" s="44"/>
      <c r="X83" s="44"/>
      <c r="Y83" s="44"/>
      <c r="Z83" s="44"/>
    </row>
    <row r="84" spans="2:26" s="2" customFormat="1" ht="12" x14ac:dyDescent="0.2">
      <c r="B84" s="3">
        <v>43</v>
      </c>
      <c r="C84" s="51" t="s">
        <v>27</v>
      </c>
      <c r="D84" s="52">
        <v>13447</v>
      </c>
      <c r="E84" s="53" t="s">
        <v>197</v>
      </c>
      <c r="F84" s="54" t="s">
        <v>198</v>
      </c>
      <c r="G84" s="55" t="s">
        <v>19</v>
      </c>
      <c r="H84" s="56" t="s">
        <v>100</v>
      </c>
      <c r="I84" s="55">
        <v>36203</v>
      </c>
      <c r="J84" s="55">
        <v>45695</v>
      </c>
      <c r="K84" s="55">
        <v>45807</v>
      </c>
      <c r="L84" s="57" t="s">
        <v>79</v>
      </c>
      <c r="M84" s="57" t="s">
        <v>80</v>
      </c>
      <c r="N84" s="56" t="s">
        <v>81</v>
      </c>
      <c r="O84" s="55" t="s">
        <v>34</v>
      </c>
      <c r="P84" s="58">
        <v>92297.99</v>
      </c>
      <c r="Q84" s="58">
        <v>9439.56</v>
      </c>
      <c r="R84" s="58">
        <v>2097.6799999999998</v>
      </c>
      <c r="S84" s="58">
        <v>1048.8399999999999</v>
      </c>
      <c r="T84" s="58">
        <v>0</v>
      </c>
      <c r="U84" s="58">
        <v>104884.07</v>
      </c>
      <c r="W84" s="44"/>
      <c r="X84" s="44"/>
      <c r="Y84" s="44"/>
      <c r="Z84" s="44"/>
    </row>
    <row r="85" spans="2:26" s="2" customFormat="1" ht="12" x14ac:dyDescent="0.2">
      <c r="B85" s="3">
        <v>44</v>
      </c>
      <c r="C85" s="51" t="s">
        <v>27</v>
      </c>
      <c r="D85" s="52">
        <v>13448</v>
      </c>
      <c r="E85" s="53" t="s">
        <v>199</v>
      </c>
      <c r="F85" s="54" t="s">
        <v>200</v>
      </c>
      <c r="G85" s="55" t="s">
        <v>19</v>
      </c>
      <c r="H85" s="56" t="s">
        <v>201</v>
      </c>
      <c r="I85" s="55">
        <v>43271</v>
      </c>
      <c r="J85" s="55">
        <v>45799</v>
      </c>
      <c r="K85" s="55">
        <v>45807</v>
      </c>
      <c r="L85" s="57" t="s">
        <v>79</v>
      </c>
      <c r="M85" s="57" t="s">
        <v>80</v>
      </c>
      <c r="N85" s="56" t="s">
        <v>81</v>
      </c>
      <c r="O85" s="55" t="s">
        <v>82</v>
      </c>
      <c r="P85" s="58">
        <v>1091237.52</v>
      </c>
      <c r="Q85" s="58">
        <v>272809.37</v>
      </c>
      <c r="R85" s="58">
        <v>0</v>
      </c>
      <c r="S85" s="58">
        <v>0</v>
      </c>
      <c r="T85" s="58">
        <v>0</v>
      </c>
      <c r="U85" s="58">
        <v>1364046.8900000001</v>
      </c>
      <c r="W85" s="44"/>
      <c r="X85" s="44"/>
      <c r="Y85" s="44"/>
      <c r="Z85" s="44"/>
    </row>
    <row r="86" spans="2:26" s="2" customFormat="1" ht="12" x14ac:dyDescent="0.2">
      <c r="B86" s="3">
        <v>45</v>
      </c>
      <c r="C86" s="51" t="s">
        <v>27</v>
      </c>
      <c r="D86" s="52">
        <v>13449</v>
      </c>
      <c r="E86" s="53" t="s">
        <v>202</v>
      </c>
      <c r="F86" s="54" t="s">
        <v>203</v>
      </c>
      <c r="G86" s="55" t="s">
        <v>19</v>
      </c>
      <c r="H86" s="56" t="s">
        <v>204</v>
      </c>
      <c r="I86" s="55">
        <v>43271</v>
      </c>
      <c r="J86" s="55">
        <v>45799</v>
      </c>
      <c r="K86" s="55">
        <v>45807</v>
      </c>
      <c r="L86" s="57" t="s">
        <v>79</v>
      </c>
      <c r="M86" s="57" t="s">
        <v>80</v>
      </c>
      <c r="N86" s="56" t="s">
        <v>81</v>
      </c>
      <c r="O86" s="55" t="s">
        <v>82</v>
      </c>
      <c r="P86" s="58">
        <v>1490089.26</v>
      </c>
      <c r="Q86" s="58">
        <v>0</v>
      </c>
      <c r="R86" s="58">
        <v>0</v>
      </c>
      <c r="S86" s="58">
        <v>0</v>
      </c>
      <c r="T86" s="58">
        <v>0</v>
      </c>
      <c r="U86" s="58">
        <v>1490089.26</v>
      </c>
      <c r="W86" s="44"/>
      <c r="X86" s="44"/>
      <c r="Y86" s="44"/>
      <c r="Z86" s="44"/>
    </row>
    <row r="87" spans="2:26" s="2" customFormat="1" ht="12" x14ac:dyDescent="0.2">
      <c r="B87" s="3">
        <v>46</v>
      </c>
      <c r="C87" s="51" t="s">
        <v>27</v>
      </c>
      <c r="D87" s="52">
        <v>13450</v>
      </c>
      <c r="E87" s="53" t="s">
        <v>205</v>
      </c>
      <c r="F87" s="54" t="s">
        <v>206</v>
      </c>
      <c r="G87" s="55" t="s">
        <v>19</v>
      </c>
      <c r="H87" s="56" t="s">
        <v>207</v>
      </c>
      <c r="I87" s="55">
        <v>44172</v>
      </c>
      <c r="J87" s="55">
        <v>45798</v>
      </c>
      <c r="K87" s="55">
        <v>45807</v>
      </c>
      <c r="L87" s="57" t="s">
        <v>79</v>
      </c>
      <c r="M87" s="57" t="s">
        <v>80</v>
      </c>
      <c r="N87" s="56" t="s">
        <v>81</v>
      </c>
      <c r="O87" s="55" t="s">
        <v>82</v>
      </c>
      <c r="P87" s="58">
        <v>744412.24</v>
      </c>
      <c r="Q87" s="58">
        <v>248137.41</v>
      </c>
      <c r="R87" s="58">
        <v>0</v>
      </c>
      <c r="S87" s="58">
        <v>0</v>
      </c>
      <c r="T87" s="58">
        <v>0</v>
      </c>
      <c r="U87" s="58">
        <v>992549.65</v>
      </c>
      <c r="W87" s="44"/>
      <c r="X87" s="44"/>
      <c r="Y87" s="44"/>
      <c r="Z87" s="44"/>
    </row>
    <row r="88" spans="2:26" s="2" customFormat="1" ht="12" x14ac:dyDescent="0.2">
      <c r="B88" s="3">
        <v>47</v>
      </c>
      <c r="C88" s="51" t="s">
        <v>27</v>
      </c>
      <c r="D88" s="52">
        <v>13451</v>
      </c>
      <c r="E88" s="53" t="s">
        <v>208</v>
      </c>
      <c r="F88" s="54" t="s">
        <v>209</v>
      </c>
      <c r="G88" s="55" t="s">
        <v>19</v>
      </c>
      <c r="H88" s="56" t="s">
        <v>210</v>
      </c>
      <c r="I88" s="55">
        <v>43073</v>
      </c>
      <c r="J88" s="55">
        <v>45730</v>
      </c>
      <c r="K88" s="55">
        <v>45807</v>
      </c>
      <c r="L88" s="57" t="s">
        <v>79</v>
      </c>
      <c r="M88" s="57" t="s">
        <v>80</v>
      </c>
      <c r="N88" s="56" t="s">
        <v>81</v>
      </c>
      <c r="O88" s="55" t="s">
        <v>82</v>
      </c>
      <c r="P88" s="58">
        <v>355655.20999999996</v>
      </c>
      <c r="Q88" s="58">
        <v>94841.38</v>
      </c>
      <c r="R88" s="58">
        <v>23710.34</v>
      </c>
      <c r="S88" s="58">
        <v>0</v>
      </c>
      <c r="T88" s="58">
        <v>0</v>
      </c>
      <c r="U88" s="58">
        <v>474206.93</v>
      </c>
      <c r="W88" s="44"/>
      <c r="X88" s="44"/>
      <c r="Y88" s="44"/>
      <c r="Z88" s="44"/>
    </row>
    <row r="89" spans="2:26" s="2" customFormat="1" ht="12" x14ac:dyDescent="0.2">
      <c r="B89" s="3">
        <v>48</v>
      </c>
      <c r="C89" s="51" t="s">
        <v>27</v>
      </c>
      <c r="D89" s="52">
        <v>13452</v>
      </c>
      <c r="E89" s="53" t="s">
        <v>211</v>
      </c>
      <c r="F89" s="54" t="s">
        <v>212</v>
      </c>
      <c r="G89" s="55" t="s">
        <v>19</v>
      </c>
      <c r="H89" s="56" t="s">
        <v>213</v>
      </c>
      <c r="I89" s="55">
        <v>43271</v>
      </c>
      <c r="J89" s="55">
        <v>45798</v>
      </c>
      <c r="K89" s="55">
        <v>45807</v>
      </c>
      <c r="L89" s="57" t="s">
        <v>79</v>
      </c>
      <c r="M89" s="57" t="s">
        <v>80</v>
      </c>
      <c r="N89" s="56" t="s">
        <v>81</v>
      </c>
      <c r="O89" s="55" t="s">
        <v>82</v>
      </c>
      <c r="P89" s="58">
        <v>595670.72</v>
      </c>
      <c r="Q89" s="58">
        <v>148917.67000000001</v>
      </c>
      <c r="R89" s="58">
        <v>0</v>
      </c>
      <c r="S89" s="58">
        <v>0</v>
      </c>
      <c r="T89" s="58">
        <v>0</v>
      </c>
      <c r="U89" s="58">
        <v>744588.3899999999</v>
      </c>
      <c r="W89" s="44"/>
      <c r="X89" s="44"/>
      <c r="Y89" s="44"/>
      <c r="Z89" s="44"/>
    </row>
    <row r="90" spans="2:26" s="2" customFormat="1" ht="12" x14ac:dyDescent="0.2">
      <c r="B90" s="3">
        <v>49</v>
      </c>
      <c r="C90" s="51" t="s">
        <v>27</v>
      </c>
      <c r="D90" s="52">
        <v>13453</v>
      </c>
      <c r="E90" s="53" t="s">
        <v>214</v>
      </c>
      <c r="F90" s="54" t="s">
        <v>215</v>
      </c>
      <c r="G90" s="55" t="s">
        <v>19</v>
      </c>
      <c r="H90" s="56" t="s">
        <v>216</v>
      </c>
      <c r="I90" s="55">
        <v>43595</v>
      </c>
      <c r="J90" s="55">
        <v>45636</v>
      </c>
      <c r="K90" s="55">
        <v>45807</v>
      </c>
      <c r="L90" s="57" t="s">
        <v>79</v>
      </c>
      <c r="M90" s="57" t="s">
        <v>80</v>
      </c>
      <c r="N90" s="56" t="s">
        <v>81</v>
      </c>
      <c r="O90" s="55" t="s">
        <v>34</v>
      </c>
      <c r="P90" s="58">
        <v>1165486.56</v>
      </c>
      <c r="Q90" s="58">
        <v>0</v>
      </c>
      <c r="R90" s="58">
        <v>0</v>
      </c>
      <c r="S90" s="58">
        <v>0</v>
      </c>
      <c r="T90" s="58">
        <v>0</v>
      </c>
      <c r="U90" s="58">
        <v>1165486.56</v>
      </c>
      <c r="W90" s="44"/>
      <c r="X90" s="44"/>
      <c r="Y90" s="44"/>
      <c r="Z90" s="44"/>
    </row>
    <row r="91" spans="2:26" s="2" customFormat="1" ht="12" x14ac:dyDescent="0.2">
      <c r="B91" s="3">
        <v>50</v>
      </c>
      <c r="C91" s="51" t="s">
        <v>27</v>
      </c>
      <c r="D91" s="52">
        <v>13454</v>
      </c>
      <c r="E91" s="53" t="s">
        <v>217</v>
      </c>
      <c r="F91" s="54" t="s">
        <v>218</v>
      </c>
      <c r="G91" s="55" t="s">
        <v>19</v>
      </c>
      <c r="H91" s="56" t="s">
        <v>219</v>
      </c>
      <c r="I91" s="55">
        <v>43998</v>
      </c>
      <c r="J91" s="55">
        <v>45798</v>
      </c>
      <c r="K91" s="55">
        <v>45807</v>
      </c>
      <c r="L91" s="57" t="s">
        <v>79</v>
      </c>
      <c r="M91" s="57" t="s">
        <v>80</v>
      </c>
      <c r="N91" s="56" t="s">
        <v>81</v>
      </c>
      <c r="O91" s="55" t="s">
        <v>82</v>
      </c>
      <c r="P91" s="58">
        <v>1197750.5900000001</v>
      </c>
      <c r="Q91" s="58">
        <v>0</v>
      </c>
      <c r="R91" s="58">
        <v>0</v>
      </c>
      <c r="S91" s="58">
        <v>0</v>
      </c>
      <c r="T91" s="58">
        <v>0</v>
      </c>
      <c r="U91" s="58">
        <v>1197750.5900000001</v>
      </c>
      <c r="W91" s="44"/>
      <c r="X91" s="44"/>
      <c r="Y91" s="44"/>
      <c r="Z91" s="44"/>
    </row>
    <row r="92" spans="2:26" s="2" customFormat="1" ht="12" x14ac:dyDescent="0.2">
      <c r="B92" s="3">
        <v>51</v>
      </c>
      <c r="C92" s="51" t="s">
        <v>27</v>
      </c>
      <c r="D92" s="52">
        <v>13455</v>
      </c>
      <c r="E92" s="53" t="s">
        <v>220</v>
      </c>
      <c r="F92" s="54" t="s">
        <v>221</v>
      </c>
      <c r="G92" s="55" t="s">
        <v>19</v>
      </c>
      <c r="H92" s="56" t="s">
        <v>222</v>
      </c>
      <c r="I92" s="55">
        <v>43073</v>
      </c>
      <c r="J92" s="55">
        <v>45730</v>
      </c>
      <c r="K92" s="55">
        <v>45807</v>
      </c>
      <c r="L92" s="57" t="s">
        <v>79</v>
      </c>
      <c r="M92" s="57" t="s">
        <v>80</v>
      </c>
      <c r="N92" s="56" t="s">
        <v>81</v>
      </c>
      <c r="O92" s="55" t="s">
        <v>82</v>
      </c>
      <c r="P92" s="58">
        <v>459973.45000000007</v>
      </c>
      <c r="Q92" s="58">
        <v>25554.07</v>
      </c>
      <c r="R92" s="58">
        <v>25554.07</v>
      </c>
      <c r="S92" s="58">
        <v>0</v>
      </c>
      <c r="T92" s="58">
        <v>0</v>
      </c>
      <c r="U92" s="58">
        <v>511081.59</v>
      </c>
      <c r="W92" s="44"/>
      <c r="X92" s="44"/>
      <c r="Y92" s="44"/>
      <c r="Z92" s="44"/>
    </row>
    <row r="93" spans="2:26" s="2" customFormat="1" ht="12" x14ac:dyDescent="0.2">
      <c r="B93" s="3">
        <v>52</v>
      </c>
      <c r="C93" s="51" t="s">
        <v>27</v>
      </c>
      <c r="D93" s="52">
        <v>13456</v>
      </c>
      <c r="E93" s="53" t="s">
        <v>223</v>
      </c>
      <c r="F93" s="54" t="s">
        <v>224</v>
      </c>
      <c r="G93" s="55" t="s">
        <v>19</v>
      </c>
      <c r="H93" s="56" t="s">
        <v>225</v>
      </c>
      <c r="I93" s="55">
        <v>43271</v>
      </c>
      <c r="J93" s="55">
        <v>45730</v>
      </c>
      <c r="K93" s="55">
        <v>45807</v>
      </c>
      <c r="L93" s="57" t="s">
        <v>79</v>
      </c>
      <c r="M93" s="57" t="s">
        <v>80</v>
      </c>
      <c r="N93" s="56" t="s">
        <v>81</v>
      </c>
      <c r="O93" s="55" t="s">
        <v>82</v>
      </c>
      <c r="P93" s="58">
        <v>1231704.45</v>
      </c>
      <c r="Q93" s="58">
        <v>0</v>
      </c>
      <c r="R93" s="58">
        <v>0</v>
      </c>
      <c r="S93" s="58">
        <v>0</v>
      </c>
      <c r="T93" s="58">
        <v>0</v>
      </c>
      <c r="U93" s="58">
        <v>1231704.45</v>
      </c>
      <c r="W93" s="44"/>
      <c r="X93" s="44"/>
      <c r="Y93" s="44"/>
      <c r="Z93" s="44"/>
    </row>
    <row r="94" spans="2:26" s="2" customFormat="1" ht="12" x14ac:dyDescent="0.2">
      <c r="B94" s="3">
        <v>53</v>
      </c>
      <c r="C94" s="51" t="s">
        <v>27</v>
      </c>
      <c r="D94" s="52">
        <v>13457</v>
      </c>
      <c r="E94" s="53" t="s">
        <v>226</v>
      </c>
      <c r="F94" s="54" t="s">
        <v>227</v>
      </c>
      <c r="G94" s="55" t="s">
        <v>19</v>
      </c>
      <c r="H94" s="56" t="s">
        <v>228</v>
      </c>
      <c r="I94" s="55">
        <v>43998</v>
      </c>
      <c r="J94" s="55">
        <v>45730</v>
      </c>
      <c r="K94" s="55">
        <v>45807</v>
      </c>
      <c r="L94" s="57" t="s">
        <v>79</v>
      </c>
      <c r="M94" s="57" t="s">
        <v>80</v>
      </c>
      <c r="N94" s="56" t="s">
        <v>81</v>
      </c>
      <c r="O94" s="55" t="s">
        <v>82</v>
      </c>
      <c r="P94" s="58">
        <v>462786.33999999997</v>
      </c>
      <c r="Q94" s="58">
        <v>154262.10999999999</v>
      </c>
      <c r="R94" s="58">
        <v>0</v>
      </c>
      <c r="S94" s="58">
        <v>0</v>
      </c>
      <c r="T94" s="58">
        <v>0</v>
      </c>
      <c r="U94" s="58">
        <v>617048.44999999995</v>
      </c>
      <c r="W94" s="44"/>
      <c r="X94" s="44"/>
      <c r="Y94" s="44"/>
      <c r="Z94" s="44"/>
    </row>
    <row r="95" spans="2:26" s="2" customFormat="1" ht="12" x14ac:dyDescent="0.2">
      <c r="B95" s="3">
        <v>54</v>
      </c>
      <c r="C95" s="51" t="s">
        <v>27</v>
      </c>
      <c r="D95" s="52">
        <v>13458</v>
      </c>
      <c r="E95" s="53" t="s">
        <v>229</v>
      </c>
      <c r="F95" s="54" t="s">
        <v>230</v>
      </c>
      <c r="G95" s="55" t="s">
        <v>19</v>
      </c>
      <c r="H95" s="56" t="s">
        <v>231</v>
      </c>
      <c r="I95" s="55">
        <v>43271</v>
      </c>
      <c r="J95" s="55">
        <v>45797</v>
      </c>
      <c r="K95" s="55">
        <v>45811</v>
      </c>
      <c r="L95" s="57" t="s">
        <v>79</v>
      </c>
      <c r="M95" s="57" t="s">
        <v>80</v>
      </c>
      <c r="N95" s="56" t="s">
        <v>81</v>
      </c>
      <c r="O95" s="55" t="s">
        <v>82</v>
      </c>
      <c r="P95" s="58">
        <v>193983.66</v>
      </c>
      <c r="Q95" s="58">
        <v>0</v>
      </c>
      <c r="R95" s="58">
        <v>0</v>
      </c>
      <c r="S95" s="58">
        <v>0</v>
      </c>
      <c r="T95" s="58">
        <v>0</v>
      </c>
      <c r="U95" s="58">
        <v>193983.66</v>
      </c>
      <c r="W95" s="44"/>
      <c r="X95" s="44"/>
      <c r="Y95" s="44"/>
      <c r="Z95" s="44"/>
    </row>
    <row r="96" spans="2:26" s="2" customFormat="1" ht="12" x14ac:dyDescent="0.2">
      <c r="B96" s="3">
        <v>55</v>
      </c>
      <c r="C96" s="51" t="s">
        <v>27</v>
      </c>
      <c r="D96" s="52">
        <v>13459</v>
      </c>
      <c r="E96" s="53" t="s">
        <v>232</v>
      </c>
      <c r="F96" s="54" t="s">
        <v>233</v>
      </c>
      <c r="G96" s="55" t="s">
        <v>19</v>
      </c>
      <c r="H96" s="56" t="s">
        <v>234</v>
      </c>
      <c r="I96" s="55">
        <v>43998</v>
      </c>
      <c r="J96" s="55">
        <v>45730</v>
      </c>
      <c r="K96" s="55">
        <v>45831</v>
      </c>
      <c r="L96" s="57" t="s">
        <v>79</v>
      </c>
      <c r="M96" s="57" t="s">
        <v>80</v>
      </c>
      <c r="N96" s="56" t="s">
        <v>81</v>
      </c>
      <c r="O96" s="55" t="s">
        <v>82</v>
      </c>
      <c r="P96" s="58">
        <v>249779.91000000003</v>
      </c>
      <c r="Q96" s="58">
        <v>62444.97</v>
      </c>
      <c r="R96" s="58">
        <v>0</v>
      </c>
      <c r="S96" s="58">
        <v>0</v>
      </c>
      <c r="T96" s="58">
        <v>0</v>
      </c>
      <c r="U96" s="58">
        <v>312224.88</v>
      </c>
      <c r="W96" s="44"/>
      <c r="X96" s="44"/>
      <c r="Y96" s="44"/>
      <c r="Z96" s="44"/>
    </row>
    <row r="97" spans="2:26" s="2" customFormat="1" ht="12" x14ac:dyDescent="0.2">
      <c r="B97" s="3">
        <v>56</v>
      </c>
      <c r="C97" s="51" t="s">
        <v>27</v>
      </c>
      <c r="D97" s="52">
        <v>13460</v>
      </c>
      <c r="E97" s="53" t="s">
        <v>235</v>
      </c>
      <c r="F97" s="54" t="s">
        <v>236</v>
      </c>
      <c r="G97" s="55" t="s">
        <v>19</v>
      </c>
      <c r="H97" s="56" t="s">
        <v>237</v>
      </c>
      <c r="I97" s="55">
        <v>43327</v>
      </c>
      <c r="J97" s="55">
        <v>45730</v>
      </c>
      <c r="K97" s="55">
        <v>45831</v>
      </c>
      <c r="L97" s="57" t="s">
        <v>79</v>
      </c>
      <c r="M97" s="57" t="s">
        <v>80</v>
      </c>
      <c r="N97" s="56" t="s">
        <v>81</v>
      </c>
      <c r="O97" s="55" t="s">
        <v>82</v>
      </c>
      <c r="P97" s="58">
        <v>799156.2</v>
      </c>
      <c r="Q97" s="58">
        <v>199789.05</v>
      </c>
      <c r="R97" s="58">
        <v>0</v>
      </c>
      <c r="S97" s="58">
        <v>0</v>
      </c>
      <c r="T97" s="58">
        <v>0</v>
      </c>
      <c r="U97" s="58">
        <v>998945.25</v>
      </c>
      <c r="W97" s="44"/>
      <c r="X97" s="44"/>
      <c r="Y97" s="44"/>
      <c r="Z97" s="44"/>
    </row>
    <row r="98" spans="2:26" s="2" customFormat="1" ht="12" x14ac:dyDescent="0.2">
      <c r="B98" s="3">
        <v>57</v>
      </c>
      <c r="C98" s="51" t="s">
        <v>27</v>
      </c>
      <c r="D98" s="52">
        <v>13461</v>
      </c>
      <c r="E98" s="53" t="s">
        <v>238</v>
      </c>
      <c r="F98" s="54" t="s">
        <v>239</v>
      </c>
      <c r="G98" s="55" t="s">
        <v>19</v>
      </c>
      <c r="H98" s="56" t="s">
        <v>240</v>
      </c>
      <c r="I98" s="55">
        <v>43271</v>
      </c>
      <c r="J98" s="55">
        <v>45730</v>
      </c>
      <c r="K98" s="55">
        <v>45831</v>
      </c>
      <c r="L98" s="57" t="s">
        <v>79</v>
      </c>
      <c r="M98" s="57" t="s">
        <v>80</v>
      </c>
      <c r="N98" s="56" t="s">
        <v>81</v>
      </c>
      <c r="O98" s="55" t="s">
        <v>82</v>
      </c>
      <c r="P98" s="58">
        <v>1546243.41</v>
      </c>
      <c r="Q98" s="58">
        <v>85902.41</v>
      </c>
      <c r="R98" s="58">
        <v>85902.41</v>
      </c>
      <c r="S98" s="58">
        <v>0</v>
      </c>
      <c r="T98" s="58">
        <v>0</v>
      </c>
      <c r="U98" s="58">
        <v>1718048.23</v>
      </c>
      <c r="W98" s="44"/>
      <c r="X98" s="44"/>
      <c r="Y98" s="44"/>
      <c r="Z98" s="44"/>
    </row>
    <row r="99" spans="2:26" s="2" customFormat="1" ht="12" x14ac:dyDescent="0.2">
      <c r="B99" s="3">
        <v>58</v>
      </c>
      <c r="C99" s="51" t="s">
        <v>27</v>
      </c>
      <c r="D99" s="52">
        <v>13462</v>
      </c>
      <c r="E99" s="53" t="s">
        <v>241</v>
      </c>
      <c r="F99" s="54" t="s">
        <v>242</v>
      </c>
      <c r="G99" s="55" t="s">
        <v>19</v>
      </c>
      <c r="H99" s="56" t="s">
        <v>243</v>
      </c>
      <c r="I99" s="55">
        <v>43992</v>
      </c>
      <c r="J99" s="55">
        <v>45730</v>
      </c>
      <c r="K99" s="55">
        <v>45831</v>
      </c>
      <c r="L99" s="57" t="s">
        <v>79</v>
      </c>
      <c r="M99" s="57" t="s">
        <v>80</v>
      </c>
      <c r="N99" s="56" t="s">
        <v>81</v>
      </c>
      <c r="O99" s="55" t="s">
        <v>82</v>
      </c>
      <c r="P99" s="58">
        <v>53616.259999999995</v>
      </c>
      <c r="Q99" s="58">
        <v>17872.080000000002</v>
      </c>
      <c r="R99" s="58">
        <v>0</v>
      </c>
      <c r="S99" s="58">
        <v>0</v>
      </c>
      <c r="T99" s="58">
        <v>0</v>
      </c>
      <c r="U99" s="58">
        <v>71488.34</v>
      </c>
      <c r="W99" s="44"/>
      <c r="X99" s="44"/>
      <c r="Y99" s="44"/>
      <c r="Z99" s="44"/>
    </row>
    <row r="100" spans="2:26" s="2" customFormat="1" ht="12" x14ac:dyDescent="0.2">
      <c r="B100" s="3">
        <v>59</v>
      </c>
      <c r="C100" s="51" t="s">
        <v>27</v>
      </c>
      <c r="D100" s="52">
        <v>13463</v>
      </c>
      <c r="E100" s="53" t="s">
        <v>244</v>
      </c>
      <c r="F100" s="54" t="s">
        <v>245</v>
      </c>
      <c r="G100" s="55" t="s">
        <v>19</v>
      </c>
      <c r="H100" s="56" t="s">
        <v>246</v>
      </c>
      <c r="I100" s="55">
        <v>43998</v>
      </c>
      <c r="J100" s="55">
        <v>45804</v>
      </c>
      <c r="K100" s="55">
        <v>45831</v>
      </c>
      <c r="L100" s="57" t="s">
        <v>79</v>
      </c>
      <c r="M100" s="57" t="s">
        <v>80</v>
      </c>
      <c r="N100" s="56" t="s">
        <v>81</v>
      </c>
      <c r="O100" s="55" t="s">
        <v>82</v>
      </c>
      <c r="P100" s="58">
        <v>1059471.42</v>
      </c>
      <c r="Q100" s="58">
        <v>353157.13</v>
      </c>
      <c r="R100" s="58">
        <v>0</v>
      </c>
      <c r="S100" s="58">
        <v>0</v>
      </c>
      <c r="T100" s="58">
        <v>0</v>
      </c>
      <c r="U100" s="58">
        <v>1412628.55</v>
      </c>
      <c r="W100" s="44"/>
      <c r="X100" s="44"/>
      <c r="Y100" s="44"/>
      <c r="Z100" s="44"/>
    </row>
    <row r="101" spans="2:26" s="2" customFormat="1" ht="12" x14ac:dyDescent="0.2">
      <c r="B101" s="3">
        <v>60</v>
      </c>
      <c r="C101" s="51" t="s">
        <v>27</v>
      </c>
      <c r="D101" s="52">
        <v>13464</v>
      </c>
      <c r="E101" s="53" t="s">
        <v>247</v>
      </c>
      <c r="F101" s="54" t="s">
        <v>248</v>
      </c>
      <c r="G101" s="55" t="s">
        <v>19</v>
      </c>
      <c r="H101" s="56" t="s">
        <v>249</v>
      </c>
      <c r="I101" s="55">
        <v>43798</v>
      </c>
      <c r="J101" s="55">
        <v>45730</v>
      </c>
      <c r="K101" s="55">
        <v>45831</v>
      </c>
      <c r="L101" s="57" t="s">
        <v>79</v>
      </c>
      <c r="M101" s="57" t="s">
        <v>80</v>
      </c>
      <c r="N101" s="56" t="s">
        <v>81</v>
      </c>
      <c r="O101" s="55" t="s">
        <v>82</v>
      </c>
      <c r="P101" s="58">
        <v>1329602.07</v>
      </c>
      <c r="Q101" s="58">
        <v>0</v>
      </c>
      <c r="R101" s="58">
        <v>0</v>
      </c>
      <c r="S101" s="58">
        <v>0</v>
      </c>
      <c r="T101" s="58">
        <v>0</v>
      </c>
      <c r="U101" s="58">
        <v>1329602.07</v>
      </c>
      <c r="W101" s="44"/>
      <c r="X101" s="44"/>
      <c r="Y101" s="44"/>
      <c r="Z101" s="44"/>
    </row>
    <row r="102" spans="2:26" s="2" customFormat="1" ht="12" x14ac:dyDescent="0.2">
      <c r="B102" s="3">
        <v>61</v>
      </c>
      <c r="C102" s="51" t="s">
        <v>27</v>
      </c>
      <c r="D102" s="52">
        <v>13465</v>
      </c>
      <c r="E102" s="53" t="s">
        <v>250</v>
      </c>
      <c r="F102" s="54" t="s">
        <v>251</v>
      </c>
      <c r="G102" s="55" t="s">
        <v>19</v>
      </c>
      <c r="H102" s="56" t="s">
        <v>252</v>
      </c>
      <c r="I102" s="55">
        <v>42972</v>
      </c>
      <c r="J102" s="55">
        <v>45730</v>
      </c>
      <c r="K102" s="55">
        <v>45832</v>
      </c>
      <c r="L102" s="57" t="s">
        <v>79</v>
      </c>
      <c r="M102" s="57" t="s">
        <v>80</v>
      </c>
      <c r="N102" s="56" t="s">
        <v>81</v>
      </c>
      <c r="O102" s="55" t="s">
        <v>82</v>
      </c>
      <c r="P102" s="58">
        <v>926229.67999999993</v>
      </c>
      <c r="Q102" s="58">
        <v>396955.57</v>
      </c>
      <c r="R102" s="58">
        <v>0</v>
      </c>
      <c r="S102" s="58">
        <v>0</v>
      </c>
      <c r="T102" s="58">
        <v>0</v>
      </c>
      <c r="U102" s="58">
        <v>1323185.25</v>
      </c>
      <c r="W102" s="44"/>
      <c r="X102" s="44"/>
      <c r="Y102" s="44"/>
      <c r="Z102" s="44"/>
    </row>
    <row r="103" spans="2:26" s="2" customFormat="1" ht="12" x14ac:dyDescent="0.2">
      <c r="B103" s="3">
        <v>62</v>
      </c>
      <c r="C103" s="51" t="s">
        <v>27</v>
      </c>
      <c r="D103" s="52">
        <v>13466</v>
      </c>
      <c r="E103" s="53" t="s">
        <v>253</v>
      </c>
      <c r="F103" s="54" t="s">
        <v>254</v>
      </c>
      <c r="G103" s="55" t="s">
        <v>19</v>
      </c>
      <c r="H103" s="56" t="s">
        <v>255</v>
      </c>
      <c r="I103" s="55">
        <v>43363</v>
      </c>
      <c r="J103" s="55">
        <v>45796</v>
      </c>
      <c r="K103" s="55">
        <v>45832</v>
      </c>
      <c r="L103" s="57" t="s">
        <v>79</v>
      </c>
      <c r="M103" s="57" t="s">
        <v>80</v>
      </c>
      <c r="N103" s="56" t="s">
        <v>81</v>
      </c>
      <c r="O103" s="55" t="s">
        <v>82</v>
      </c>
      <c r="P103" s="58">
        <v>173571.41</v>
      </c>
      <c r="Q103" s="58">
        <v>30630.240000000002</v>
      </c>
      <c r="R103" s="58">
        <v>0</v>
      </c>
      <c r="S103" s="58">
        <v>0</v>
      </c>
      <c r="T103" s="58">
        <v>0</v>
      </c>
      <c r="U103" s="58">
        <v>204201.65</v>
      </c>
      <c r="W103" s="44"/>
      <c r="X103" s="44"/>
      <c r="Y103" s="44"/>
      <c r="Z103" s="44"/>
    </row>
    <row r="104" spans="2:26" s="2" customFormat="1" ht="12" x14ac:dyDescent="0.2">
      <c r="B104" s="3">
        <v>63</v>
      </c>
      <c r="C104" s="51" t="s">
        <v>27</v>
      </c>
      <c r="D104" s="52">
        <v>13467</v>
      </c>
      <c r="E104" s="53" t="s">
        <v>256</v>
      </c>
      <c r="F104" s="54" t="s">
        <v>257</v>
      </c>
      <c r="G104" s="55" t="s">
        <v>19</v>
      </c>
      <c r="H104" s="56" t="s">
        <v>258</v>
      </c>
      <c r="I104" s="55">
        <v>43630</v>
      </c>
      <c r="J104" s="55">
        <v>45804</v>
      </c>
      <c r="K104" s="55">
        <v>45832</v>
      </c>
      <c r="L104" s="57" t="s">
        <v>79</v>
      </c>
      <c r="M104" s="57" t="s">
        <v>80</v>
      </c>
      <c r="N104" s="56" t="s">
        <v>81</v>
      </c>
      <c r="O104" s="55" t="s">
        <v>82</v>
      </c>
      <c r="P104" s="58">
        <v>734835.29999999993</v>
      </c>
      <c r="Q104" s="58">
        <v>81648.36</v>
      </c>
      <c r="R104" s="58">
        <v>0</v>
      </c>
      <c r="S104" s="58">
        <v>0</v>
      </c>
      <c r="T104" s="58">
        <v>0</v>
      </c>
      <c r="U104" s="58">
        <v>816483.66</v>
      </c>
      <c r="W104" s="44"/>
      <c r="X104" s="44"/>
      <c r="Y104" s="44"/>
      <c r="Z104" s="44"/>
    </row>
    <row r="105" spans="2:26" s="2" customFormat="1" ht="12" x14ac:dyDescent="0.2">
      <c r="B105" s="3">
        <v>64</v>
      </c>
      <c r="C105" s="51" t="s">
        <v>27</v>
      </c>
      <c r="D105" s="52">
        <v>13468</v>
      </c>
      <c r="E105" s="53" t="s">
        <v>259</v>
      </c>
      <c r="F105" s="54" t="s">
        <v>260</v>
      </c>
      <c r="G105" s="55" t="s">
        <v>19</v>
      </c>
      <c r="H105" s="56" t="s">
        <v>261</v>
      </c>
      <c r="I105" s="55">
        <v>43739</v>
      </c>
      <c r="J105" s="55">
        <v>45813</v>
      </c>
      <c r="K105" s="55">
        <v>45832</v>
      </c>
      <c r="L105" s="57" t="s">
        <v>79</v>
      </c>
      <c r="M105" s="57" t="s">
        <v>80</v>
      </c>
      <c r="N105" s="56" t="s">
        <v>81</v>
      </c>
      <c r="O105" s="55" t="s">
        <v>82</v>
      </c>
      <c r="P105" s="58">
        <v>1010247.47</v>
      </c>
      <c r="Q105" s="58">
        <v>56124.85</v>
      </c>
      <c r="R105" s="58">
        <v>56124.85</v>
      </c>
      <c r="S105" s="58">
        <v>0</v>
      </c>
      <c r="T105" s="58">
        <v>0</v>
      </c>
      <c r="U105" s="58">
        <v>1122497.17</v>
      </c>
      <c r="W105" s="44"/>
      <c r="X105" s="44"/>
      <c r="Y105" s="44"/>
      <c r="Z105" s="44"/>
    </row>
    <row r="106" spans="2:26" s="2" customFormat="1" ht="12" x14ac:dyDescent="0.2">
      <c r="B106" s="3">
        <v>65</v>
      </c>
      <c r="C106" s="51" t="s">
        <v>27</v>
      </c>
      <c r="D106" s="52">
        <v>13469</v>
      </c>
      <c r="E106" s="53" t="s">
        <v>262</v>
      </c>
      <c r="F106" s="54" t="s">
        <v>263</v>
      </c>
      <c r="G106" s="55" t="s">
        <v>19</v>
      </c>
      <c r="H106" s="56" t="s">
        <v>264</v>
      </c>
      <c r="I106" s="55">
        <v>44013</v>
      </c>
      <c r="J106" s="55">
        <v>45813</v>
      </c>
      <c r="K106" s="55">
        <v>45832</v>
      </c>
      <c r="L106" s="57" t="s">
        <v>79</v>
      </c>
      <c r="M106" s="57" t="s">
        <v>80</v>
      </c>
      <c r="N106" s="56" t="s">
        <v>81</v>
      </c>
      <c r="O106" s="55" t="s">
        <v>82</v>
      </c>
      <c r="P106" s="58">
        <v>1487449.1400000001</v>
      </c>
      <c r="Q106" s="58">
        <v>82636.06</v>
      </c>
      <c r="R106" s="58">
        <v>82636.06</v>
      </c>
      <c r="S106" s="58">
        <v>0</v>
      </c>
      <c r="T106" s="58">
        <v>0</v>
      </c>
      <c r="U106" s="58">
        <v>1652721.2600000002</v>
      </c>
      <c r="W106" s="44"/>
      <c r="X106" s="44"/>
      <c r="Y106" s="44"/>
      <c r="Z106" s="44"/>
    </row>
    <row r="107" spans="2:26" s="2" customFormat="1" ht="12" x14ac:dyDescent="0.2">
      <c r="B107" s="3">
        <v>66</v>
      </c>
      <c r="C107" s="51" t="s">
        <v>27</v>
      </c>
      <c r="D107" s="52">
        <v>13470</v>
      </c>
      <c r="E107" s="53" t="s">
        <v>265</v>
      </c>
      <c r="F107" s="54" t="s">
        <v>266</v>
      </c>
      <c r="G107" s="55" t="s">
        <v>19</v>
      </c>
      <c r="H107" s="56" t="s">
        <v>267</v>
      </c>
      <c r="I107" s="55">
        <v>45072</v>
      </c>
      <c r="J107" s="55">
        <v>45754</v>
      </c>
      <c r="K107" s="55">
        <v>45832</v>
      </c>
      <c r="L107" s="57" t="s">
        <v>79</v>
      </c>
      <c r="M107" s="57" t="s">
        <v>80</v>
      </c>
      <c r="N107" s="56" t="s">
        <v>81</v>
      </c>
      <c r="O107" s="55" t="s">
        <v>34</v>
      </c>
      <c r="P107" s="58">
        <v>178475.47</v>
      </c>
      <c r="Q107" s="58">
        <v>0</v>
      </c>
      <c r="R107" s="58">
        <v>0</v>
      </c>
      <c r="S107" s="58">
        <v>0</v>
      </c>
      <c r="T107" s="58">
        <v>0</v>
      </c>
      <c r="U107" s="58">
        <v>178475.47</v>
      </c>
      <c r="W107" s="44"/>
      <c r="X107" s="44"/>
      <c r="Y107" s="44"/>
      <c r="Z107" s="44"/>
    </row>
    <row r="108" spans="2:26" s="2" customFormat="1" ht="12" x14ac:dyDescent="0.2">
      <c r="B108" s="3">
        <v>67</v>
      </c>
      <c r="C108" s="51" t="s">
        <v>27</v>
      </c>
      <c r="D108" s="52">
        <v>13471</v>
      </c>
      <c r="E108" s="53" t="s">
        <v>268</v>
      </c>
      <c r="F108" s="54" t="s">
        <v>269</v>
      </c>
      <c r="G108" s="55" t="s">
        <v>19</v>
      </c>
      <c r="H108" s="56" t="s">
        <v>270</v>
      </c>
      <c r="I108" s="55">
        <v>43271</v>
      </c>
      <c r="J108" s="55">
        <v>45817</v>
      </c>
      <c r="K108" s="55">
        <v>45832</v>
      </c>
      <c r="L108" s="57" t="s">
        <v>79</v>
      </c>
      <c r="M108" s="57" t="s">
        <v>80</v>
      </c>
      <c r="N108" s="56" t="s">
        <v>81</v>
      </c>
      <c r="O108" s="55" t="s">
        <v>82</v>
      </c>
      <c r="P108" s="58">
        <v>1427494.3399999999</v>
      </c>
      <c r="Q108" s="58">
        <v>0</v>
      </c>
      <c r="R108" s="58">
        <v>0</v>
      </c>
      <c r="S108" s="58">
        <v>0</v>
      </c>
      <c r="T108" s="58">
        <v>0</v>
      </c>
      <c r="U108" s="58">
        <v>1427494.3399999999</v>
      </c>
      <c r="W108" s="44"/>
      <c r="X108" s="44"/>
      <c r="Y108" s="44"/>
      <c r="Z108" s="44"/>
    </row>
    <row r="109" spans="2:26" s="2" customFormat="1" ht="12" x14ac:dyDescent="0.2">
      <c r="B109" s="3">
        <v>68</v>
      </c>
      <c r="C109" s="51" t="s">
        <v>27</v>
      </c>
      <c r="D109" s="52">
        <v>13472</v>
      </c>
      <c r="E109" s="53" t="s">
        <v>271</v>
      </c>
      <c r="F109" s="54" t="s">
        <v>272</v>
      </c>
      <c r="G109" s="55" t="s">
        <v>19</v>
      </c>
      <c r="H109" s="56" t="s">
        <v>273</v>
      </c>
      <c r="I109" s="55">
        <v>43684</v>
      </c>
      <c r="J109" s="55">
        <v>45730</v>
      </c>
      <c r="K109" s="55">
        <v>45832</v>
      </c>
      <c r="L109" s="57" t="s">
        <v>79</v>
      </c>
      <c r="M109" s="57" t="s">
        <v>80</v>
      </c>
      <c r="N109" s="56" t="s">
        <v>81</v>
      </c>
      <c r="O109" s="55" t="s">
        <v>82</v>
      </c>
      <c r="P109" s="58">
        <v>641710.16</v>
      </c>
      <c r="Q109" s="58">
        <v>71301.119999999995</v>
      </c>
      <c r="R109" s="58">
        <v>0</v>
      </c>
      <c r="S109" s="58">
        <v>0</v>
      </c>
      <c r="T109" s="58">
        <v>0</v>
      </c>
      <c r="U109" s="58">
        <v>713011.27999999991</v>
      </c>
      <c r="W109" s="44"/>
      <c r="X109" s="44"/>
      <c r="Y109" s="44"/>
      <c r="Z109" s="44"/>
    </row>
    <row r="110" spans="2:26" s="2" customFormat="1" ht="12" x14ac:dyDescent="0.2">
      <c r="B110" s="3">
        <v>69</v>
      </c>
      <c r="C110" s="51" t="s">
        <v>27</v>
      </c>
      <c r="D110" s="52">
        <v>13473</v>
      </c>
      <c r="E110" s="53" t="s">
        <v>274</v>
      </c>
      <c r="F110" s="54" t="s">
        <v>275</v>
      </c>
      <c r="G110" s="55" t="s">
        <v>19</v>
      </c>
      <c r="H110" s="56" t="s">
        <v>276</v>
      </c>
      <c r="I110" s="55">
        <v>43998</v>
      </c>
      <c r="J110" s="55">
        <v>45786</v>
      </c>
      <c r="K110" s="55">
        <v>45832</v>
      </c>
      <c r="L110" s="57" t="s">
        <v>79</v>
      </c>
      <c r="M110" s="57" t="s">
        <v>80</v>
      </c>
      <c r="N110" s="56" t="s">
        <v>81</v>
      </c>
      <c r="O110" s="55" t="s">
        <v>82</v>
      </c>
      <c r="P110" s="58">
        <v>634224.54</v>
      </c>
      <c r="Q110" s="58">
        <v>211408.18</v>
      </c>
      <c r="R110" s="58">
        <v>0</v>
      </c>
      <c r="S110" s="58">
        <v>0</v>
      </c>
      <c r="T110" s="58">
        <v>0</v>
      </c>
      <c r="U110" s="58">
        <v>845632.72</v>
      </c>
      <c r="W110" s="44"/>
      <c r="X110" s="44"/>
      <c r="Y110" s="44"/>
      <c r="Z110" s="44"/>
    </row>
    <row r="111" spans="2:26" s="2" customFormat="1" ht="12" x14ac:dyDescent="0.2">
      <c r="B111" s="3">
        <v>70</v>
      </c>
      <c r="C111" s="51" t="s">
        <v>27</v>
      </c>
      <c r="D111" s="52">
        <v>13474</v>
      </c>
      <c r="E111" s="53" t="s">
        <v>277</v>
      </c>
      <c r="F111" s="54" t="s">
        <v>278</v>
      </c>
      <c r="G111" s="55" t="s">
        <v>19</v>
      </c>
      <c r="H111" s="56" t="s">
        <v>279</v>
      </c>
      <c r="I111" s="55">
        <v>43627</v>
      </c>
      <c r="J111" s="55">
        <v>45730</v>
      </c>
      <c r="K111" s="55">
        <v>45832</v>
      </c>
      <c r="L111" s="57" t="s">
        <v>79</v>
      </c>
      <c r="M111" s="57" t="s">
        <v>80</v>
      </c>
      <c r="N111" s="56" t="s">
        <v>81</v>
      </c>
      <c r="O111" s="55" t="s">
        <v>82</v>
      </c>
      <c r="P111" s="58">
        <v>657465.37999999989</v>
      </c>
      <c r="Q111" s="58">
        <v>73051.7</v>
      </c>
      <c r="R111" s="58">
        <v>0</v>
      </c>
      <c r="S111" s="58">
        <v>0</v>
      </c>
      <c r="T111" s="58">
        <v>0</v>
      </c>
      <c r="U111" s="58">
        <v>730517.08</v>
      </c>
      <c r="W111" s="44"/>
      <c r="X111" s="44"/>
      <c r="Y111" s="44"/>
      <c r="Z111" s="44"/>
    </row>
    <row r="112" spans="2:26" s="2" customFormat="1" ht="12" x14ac:dyDescent="0.2">
      <c r="B112" s="3">
        <v>71</v>
      </c>
      <c r="C112" s="51" t="s">
        <v>27</v>
      </c>
      <c r="D112" s="52">
        <v>13475</v>
      </c>
      <c r="E112" s="53" t="s">
        <v>280</v>
      </c>
      <c r="F112" s="54" t="s">
        <v>281</v>
      </c>
      <c r="G112" s="55" t="s">
        <v>19</v>
      </c>
      <c r="H112" s="56" t="s">
        <v>282</v>
      </c>
      <c r="I112" s="55">
        <v>38840</v>
      </c>
      <c r="J112" s="55">
        <v>45449</v>
      </c>
      <c r="K112" s="55">
        <v>45833</v>
      </c>
      <c r="L112" s="57" t="s">
        <v>134</v>
      </c>
      <c r="M112" s="57" t="s">
        <v>135</v>
      </c>
      <c r="N112" s="56" t="s">
        <v>81</v>
      </c>
      <c r="O112" s="55" t="s">
        <v>34</v>
      </c>
      <c r="P112" s="58">
        <v>192229.6</v>
      </c>
      <c r="Q112" s="58">
        <v>12269.97</v>
      </c>
      <c r="R112" s="58">
        <v>0</v>
      </c>
      <c r="S112" s="58">
        <v>0</v>
      </c>
      <c r="T112" s="58">
        <v>0</v>
      </c>
      <c r="U112" s="58">
        <v>204499.57</v>
      </c>
      <c r="W112" s="44"/>
      <c r="X112" s="44"/>
      <c r="Y112" s="44"/>
      <c r="Z112" s="44"/>
    </row>
    <row r="113" spans="2:26" s="2" customFormat="1" ht="12" x14ac:dyDescent="0.2">
      <c r="B113" s="3">
        <v>72</v>
      </c>
      <c r="C113" s="51" t="s">
        <v>27</v>
      </c>
      <c r="D113" s="52">
        <v>13476</v>
      </c>
      <c r="E113" s="53" t="s">
        <v>283</v>
      </c>
      <c r="F113" s="54" t="s">
        <v>284</v>
      </c>
      <c r="G113" s="55" t="s">
        <v>19</v>
      </c>
      <c r="H113" s="56" t="s">
        <v>285</v>
      </c>
      <c r="I113" s="55">
        <v>43258</v>
      </c>
      <c r="J113" s="55">
        <v>45730</v>
      </c>
      <c r="K113" s="55">
        <v>45834</v>
      </c>
      <c r="L113" s="57" t="s">
        <v>79</v>
      </c>
      <c r="M113" s="57" t="s">
        <v>80</v>
      </c>
      <c r="N113" s="56" t="s">
        <v>81</v>
      </c>
      <c r="O113" s="55" t="s">
        <v>82</v>
      </c>
      <c r="P113" s="58">
        <v>794355.0199999999</v>
      </c>
      <c r="Q113" s="58">
        <v>198588.75</v>
      </c>
      <c r="R113" s="58">
        <v>0</v>
      </c>
      <c r="S113" s="58">
        <v>0</v>
      </c>
      <c r="T113" s="58">
        <v>0</v>
      </c>
      <c r="U113" s="58">
        <v>992943.7699999999</v>
      </c>
      <c r="W113" s="44"/>
      <c r="X113" s="44"/>
      <c r="Y113" s="44"/>
      <c r="Z113" s="44"/>
    </row>
    <row r="114" spans="2:26" s="2" customFormat="1" ht="12" x14ac:dyDescent="0.2">
      <c r="B114" s="3">
        <v>73</v>
      </c>
      <c r="C114" s="51" t="s">
        <v>27</v>
      </c>
      <c r="D114" s="52">
        <v>13477</v>
      </c>
      <c r="E114" s="53" t="s">
        <v>286</v>
      </c>
      <c r="F114" s="54" t="s">
        <v>287</v>
      </c>
      <c r="G114" s="55" t="s">
        <v>19</v>
      </c>
      <c r="H114" s="56" t="s">
        <v>288</v>
      </c>
      <c r="I114" s="55">
        <v>43271</v>
      </c>
      <c r="J114" s="55">
        <v>45730</v>
      </c>
      <c r="K114" s="55">
        <v>45834</v>
      </c>
      <c r="L114" s="57" t="s">
        <v>79</v>
      </c>
      <c r="M114" s="57" t="s">
        <v>80</v>
      </c>
      <c r="N114" s="56" t="s">
        <v>81</v>
      </c>
      <c r="O114" s="55" t="s">
        <v>82</v>
      </c>
      <c r="P114" s="58">
        <v>1067255.23</v>
      </c>
      <c r="Q114" s="58">
        <v>94169.57</v>
      </c>
      <c r="R114" s="58">
        <v>94169.57</v>
      </c>
      <c r="S114" s="58">
        <v>0</v>
      </c>
      <c r="T114" s="58">
        <v>0</v>
      </c>
      <c r="U114" s="58">
        <v>1255594.3700000001</v>
      </c>
      <c r="W114" s="44"/>
      <c r="X114" s="44"/>
      <c r="Y114" s="44"/>
      <c r="Z114" s="44"/>
    </row>
    <row r="115" spans="2:26" s="2" customFormat="1" ht="12" x14ac:dyDescent="0.2">
      <c r="B115" s="3">
        <v>74</v>
      </c>
      <c r="C115" s="51" t="s">
        <v>27</v>
      </c>
      <c r="D115" s="52">
        <v>13478</v>
      </c>
      <c r="E115" s="53" t="s">
        <v>289</v>
      </c>
      <c r="F115" s="54" t="s">
        <v>290</v>
      </c>
      <c r="G115" s="55" t="s">
        <v>19</v>
      </c>
      <c r="H115" s="56" t="s">
        <v>291</v>
      </c>
      <c r="I115" s="55">
        <v>43606</v>
      </c>
      <c r="J115" s="55">
        <v>45730</v>
      </c>
      <c r="K115" s="55">
        <v>45834</v>
      </c>
      <c r="L115" s="57" t="s">
        <v>79</v>
      </c>
      <c r="M115" s="57" t="s">
        <v>80</v>
      </c>
      <c r="N115" s="56" t="s">
        <v>81</v>
      </c>
      <c r="O115" s="55" t="s">
        <v>82</v>
      </c>
      <c r="P115" s="58">
        <v>720323.5</v>
      </c>
      <c r="Q115" s="58">
        <v>80035.94</v>
      </c>
      <c r="R115" s="58">
        <v>0</v>
      </c>
      <c r="S115" s="58">
        <v>0</v>
      </c>
      <c r="T115" s="58">
        <v>0</v>
      </c>
      <c r="U115" s="58">
        <v>800359.44</v>
      </c>
      <c r="W115" s="44"/>
      <c r="X115" s="44"/>
      <c r="Y115" s="44"/>
      <c r="Z115" s="44"/>
    </row>
    <row r="116" spans="2:26" s="2" customFormat="1" ht="12" x14ac:dyDescent="0.2">
      <c r="B116" s="3">
        <v>75</v>
      </c>
      <c r="C116" s="51" t="s">
        <v>27</v>
      </c>
      <c r="D116" s="52">
        <v>13479</v>
      </c>
      <c r="E116" s="53" t="s">
        <v>292</v>
      </c>
      <c r="F116" s="54" t="s">
        <v>293</v>
      </c>
      <c r="G116" s="55" t="s">
        <v>19</v>
      </c>
      <c r="H116" s="56" t="s">
        <v>294</v>
      </c>
      <c r="I116" s="55">
        <v>43813</v>
      </c>
      <c r="J116" s="55">
        <v>45730</v>
      </c>
      <c r="K116" s="55">
        <v>45834</v>
      </c>
      <c r="L116" s="57" t="s">
        <v>79</v>
      </c>
      <c r="M116" s="57" t="s">
        <v>80</v>
      </c>
      <c r="N116" s="56" t="s">
        <v>81</v>
      </c>
      <c r="O116" s="55" t="s">
        <v>82</v>
      </c>
      <c r="P116" s="58">
        <v>26851.5</v>
      </c>
      <c r="Q116" s="58">
        <v>8950.49</v>
      </c>
      <c r="R116" s="58">
        <v>0</v>
      </c>
      <c r="S116" s="58">
        <v>0</v>
      </c>
      <c r="T116" s="58">
        <v>0</v>
      </c>
      <c r="U116" s="58">
        <v>35801.99</v>
      </c>
      <c r="W116" s="44"/>
      <c r="X116" s="44"/>
      <c r="Y116" s="44"/>
      <c r="Z116" s="44"/>
    </row>
    <row r="117" spans="2:26" s="2" customFormat="1" ht="12" x14ac:dyDescent="0.2">
      <c r="B117" s="3">
        <v>76</v>
      </c>
      <c r="C117" s="51" t="s">
        <v>27</v>
      </c>
      <c r="D117" s="52">
        <v>13480</v>
      </c>
      <c r="E117" s="53" t="s">
        <v>295</v>
      </c>
      <c r="F117" s="54" t="s">
        <v>296</v>
      </c>
      <c r="G117" s="55" t="s">
        <v>19</v>
      </c>
      <c r="H117" s="56" t="s">
        <v>297</v>
      </c>
      <c r="I117" s="55">
        <v>43271</v>
      </c>
      <c r="J117" s="55">
        <v>45730</v>
      </c>
      <c r="K117" s="55">
        <v>45834</v>
      </c>
      <c r="L117" s="57" t="s">
        <v>79</v>
      </c>
      <c r="M117" s="57" t="s">
        <v>80</v>
      </c>
      <c r="N117" s="56" t="s">
        <v>81</v>
      </c>
      <c r="O117" s="55" t="s">
        <v>82</v>
      </c>
      <c r="P117" s="58">
        <v>1233331.0499999998</v>
      </c>
      <c r="Q117" s="58">
        <v>231249.57</v>
      </c>
      <c r="R117" s="58">
        <v>77083.19</v>
      </c>
      <c r="S117" s="58">
        <v>0</v>
      </c>
      <c r="T117" s="58">
        <v>0</v>
      </c>
      <c r="U117" s="58">
        <v>1541663.81</v>
      </c>
      <c r="W117" s="44"/>
      <c r="X117" s="44"/>
      <c r="Y117" s="44"/>
      <c r="Z117" s="44"/>
    </row>
    <row r="118" spans="2:26" s="2" customFormat="1" ht="12" x14ac:dyDescent="0.2">
      <c r="B118" s="3">
        <v>77</v>
      </c>
      <c r="C118" s="51" t="s">
        <v>27</v>
      </c>
      <c r="D118" s="52">
        <v>13481</v>
      </c>
      <c r="E118" s="53" t="s">
        <v>298</v>
      </c>
      <c r="F118" s="54" t="s">
        <v>299</v>
      </c>
      <c r="G118" s="55" t="s">
        <v>19</v>
      </c>
      <c r="H118" s="56" t="s">
        <v>300</v>
      </c>
      <c r="I118" s="55">
        <v>42854</v>
      </c>
      <c r="J118" s="55">
        <v>45544</v>
      </c>
      <c r="K118" s="55">
        <v>45834</v>
      </c>
      <c r="L118" s="57" t="s">
        <v>79</v>
      </c>
      <c r="M118" s="57" t="s">
        <v>80</v>
      </c>
      <c r="N118" s="56" t="s">
        <v>81</v>
      </c>
      <c r="O118" s="55" t="s">
        <v>34</v>
      </c>
      <c r="P118" s="58">
        <v>65972.069999999992</v>
      </c>
      <c r="Q118" s="58">
        <v>7330.22</v>
      </c>
      <c r="R118" s="58">
        <v>0</v>
      </c>
      <c r="S118" s="58">
        <v>0</v>
      </c>
      <c r="T118" s="58">
        <v>0</v>
      </c>
      <c r="U118" s="58">
        <v>73302.289999999994</v>
      </c>
      <c r="W118" s="44"/>
      <c r="X118" s="44"/>
      <c r="Y118" s="44"/>
      <c r="Z118" s="44"/>
    </row>
    <row r="119" spans="2:26" s="2" customFormat="1" ht="12" x14ac:dyDescent="0.2">
      <c r="B119" s="3">
        <v>78</v>
      </c>
      <c r="C119" s="51" t="s">
        <v>27</v>
      </c>
      <c r="D119" s="52">
        <v>13482</v>
      </c>
      <c r="E119" s="53" t="s">
        <v>301</v>
      </c>
      <c r="F119" s="54" t="s">
        <v>302</v>
      </c>
      <c r="G119" s="55" t="s">
        <v>19</v>
      </c>
      <c r="H119" s="56" t="s">
        <v>303</v>
      </c>
      <c r="I119" s="55">
        <v>43724</v>
      </c>
      <c r="J119" s="55">
        <v>45730</v>
      </c>
      <c r="K119" s="55">
        <v>45936</v>
      </c>
      <c r="L119" s="57" t="s">
        <v>79</v>
      </c>
      <c r="M119" s="57" t="s">
        <v>80</v>
      </c>
      <c r="N119" s="56" t="s">
        <v>81</v>
      </c>
      <c r="O119" s="55" t="s">
        <v>82</v>
      </c>
      <c r="P119" s="58">
        <v>1180430.8700000001</v>
      </c>
      <c r="Q119" s="58">
        <v>160967.84</v>
      </c>
      <c r="R119" s="58">
        <v>0</v>
      </c>
      <c r="S119" s="58">
        <v>0</v>
      </c>
      <c r="T119" s="58">
        <v>0</v>
      </c>
      <c r="U119" s="58">
        <v>1341398.71</v>
      </c>
      <c r="W119" s="44"/>
      <c r="X119" s="44"/>
      <c r="Y119" s="44"/>
      <c r="Z119" s="44"/>
    </row>
    <row r="120" spans="2:26" s="2" customFormat="1" ht="12" x14ac:dyDescent="0.2">
      <c r="B120" s="3">
        <v>79</v>
      </c>
      <c r="C120" s="51" t="s">
        <v>27</v>
      </c>
      <c r="D120" s="52">
        <v>13484</v>
      </c>
      <c r="E120" s="53" t="s">
        <v>304</v>
      </c>
      <c r="F120" s="54" t="s">
        <v>305</v>
      </c>
      <c r="G120" s="55" t="s">
        <v>19</v>
      </c>
      <c r="H120" s="56" t="s">
        <v>306</v>
      </c>
      <c r="I120" s="55">
        <v>43998</v>
      </c>
      <c r="J120" s="55">
        <v>45730</v>
      </c>
      <c r="K120" s="55">
        <v>45937</v>
      </c>
      <c r="L120" s="57" t="s">
        <v>79</v>
      </c>
      <c r="M120" s="57" t="s">
        <v>80</v>
      </c>
      <c r="N120" s="56" t="s">
        <v>81</v>
      </c>
      <c r="O120" s="55" t="s">
        <v>82</v>
      </c>
      <c r="P120" s="58">
        <v>98590.189999999988</v>
      </c>
      <c r="Q120" s="58">
        <v>10954.46</v>
      </c>
      <c r="R120" s="58">
        <v>0</v>
      </c>
      <c r="S120" s="58">
        <v>0</v>
      </c>
      <c r="T120" s="58">
        <v>0</v>
      </c>
      <c r="U120" s="58">
        <v>109544.65</v>
      </c>
      <c r="W120" s="44"/>
      <c r="X120" s="44"/>
      <c r="Y120" s="44"/>
      <c r="Z120" s="44"/>
    </row>
    <row r="121" spans="2:26" s="2" customFormat="1" ht="12" x14ac:dyDescent="0.2">
      <c r="B121" s="3">
        <v>80</v>
      </c>
      <c r="C121" s="51" t="s">
        <v>27</v>
      </c>
      <c r="D121" s="52">
        <v>13485</v>
      </c>
      <c r="E121" s="53" t="s">
        <v>307</v>
      </c>
      <c r="F121" s="54" t="s">
        <v>308</v>
      </c>
      <c r="G121" s="55" t="s">
        <v>19</v>
      </c>
      <c r="H121" s="56" t="s">
        <v>282</v>
      </c>
      <c r="I121" s="55">
        <v>38840</v>
      </c>
      <c r="J121" s="55">
        <v>42087</v>
      </c>
      <c r="K121" s="55">
        <v>45951</v>
      </c>
      <c r="L121" s="57" t="s">
        <v>134</v>
      </c>
      <c r="M121" s="57" t="s">
        <v>135</v>
      </c>
      <c r="N121" s="56" t="s">
        <v>81</v>
      </c>
      <c r="O121" s="55" t="s">
        <v>34</v>
      </c>
      <c r="P121" s="58">
        <v>118329.44</v>
      </c>
      <c r="Q121" s="58">
        <v>7552.94</v>
      </c>
      <c r="R121" s="58">
        <v>0</v>
      </c>
      <c r="S121" s="58">
        <v>0</v>
      </c>
      <c r="T121" s="58">
        <v>0</v>
      </c>
      <c r="U121" s="58">
        <v>125882.38</v>
      </c>
      <c r="W121" s="44"/>
      <c r="X121" s="44"/>
      <c r="Y121" s="44"/>
      <c r="Z121" s="44"/>
    </row>
    <row r="122" spans="2:26" s="2" customFormat="1" ht="12" x14ac:dyDescent="0.2">
      <c r="B122" s="3">
        <v>81</v>
      </c>
      <c r="C122" s="51" t="s">
        <v>27</v>
      </c>
      <c r="D122" s="52">
        <v>13486</v>
      </c>
      <c r="E122" s="53" t="s">
        <v>309</v>
      </c>
      <c r="F122" s="54" t="s">
        <v>310</v>
      </c>
      <c r="G122" s="55" t="s">
        <v>19</v>
      </c>
      <c r="H122" s="56" t="s">
        <v>282</v>
      </c>
      <c r="I122" s="55">
        <v>38840</v>
      </c>
      <c r="J122" s="55">
        <v>42087</v>
      </c>
      <c r="K122" s="55">
        <v>45951</v>
      </c>
      <c r="L122" s="57" t="s">
        <v>134</v>
      </c>
      <c r="M122" s="57" t="s">
        <v>135</v>
      </c>
      <c r="N122" s="56" t="s">
        <v>81</v>
      </c>
      <c r="O122" s="55" t="s">
        <v>34</v>
      </c>
      <c r="P122" s="58">
        <v>112443.08</v>
      </c>
      <c r="Q122" s="58">
        <v>7177.21</v>
      </c>
      <c r="R122" s="58">
        <v>0</v>
      </c>
      <c r="S122" s="58">
        <v>0</v>
      </c>
      <c r="T122" s="58">
        <v>0</v>
      </c>
      <c r="U122" s="58">
        <v>119620.29000000001</v>
      </c>
      <c r="W122" s="44"/>
      <c r="X122" s="44"/>
      <c r="Y122" s="44"/>
      <c r="Z122" s="44"/>
    </row>
    <row r="123" spans="2:26" s="2" customFormat="1" ht="12" x14ac:dyDescent="0.2">
      <c r="B123" s="3">
        <v>82</v>
      </c>
      <c r="C123" s="51" t="s">
        <v>27</v>
      </c>
      <c r="D123" s="52">
        <v>13487</v>
      </c>
      <c r="E123" s="53" t="s">
        <v>311</v>
      </c>
      <c r="F123" s="54" t="s">
        <v>312</v>
      </c>
      <c r="G123" s="55" t="s">
        <v>19</v>
      </c>
      <c r="H123" s="56" t="s">
        <v>282</v>
      </c>
      <c r="I123" s="55">
        <v>38840</v>
      </c>
      <c r="J123" s="55">
        <v>42087</v>
      </c>
      <c r="K123" s="55">
        <v>45951</v>
      </c>
      <c r="L123" s="57" t="s">
        <v>134</v>
      </c>
      <c r="M123" s="57" t="s">
        <v>135</v>
      </c>
      <c r="N123" s="56" t="s">
        <v>81</v>
      </c>
      <c r="O123" s="55" t="s">
        <v>34</v>
      </c>
      <c r="P123" s="58">
        <v>116649.76000000001</v>
      </c>
      <c r="Q123" s="58">
        <v>7445.72</v>
      </c>
      <c r="R123" s="58">
        <v>0</v>
      </c>
      <c r="S123" s="58">
        <v>0</v>
      </c>
      <c r="T123" s="58">
        <v>0</v>
      </c>
      <c r="U123" s="58">
        <v>124095.48</v>
      </c>
      <c r="W123" s="44"/>
      <c r="X123" s="44"/>
      <c r="Y123" s="44"/>
      <c r="Z123" s="44"/>
    </row>
    <row r="124" spans="2:26" s="2" customFormat="1" ht="12" x14ac:dyDescent="0.2">
      <c r="B124" s="3">
        <v>83</v>
      </c>
      <c r="C124" s="51" t="s">
        <v>27</v>
      </c>
      <c r="D124" s="52">
        <v>13488</v>
      </c>
      <c r="E124" s="53" t="s">
        <v>313</v>
      </c>
      <c r="F124" s="54" t="s">
        <v>314</v>
      </c>
      <c r="G124" s="55" t="s">
        <v>19</v>
      </c>
      <c r="H124" s="56" t="s">
        <v>282</v>
      </c>
      <c r="I124" s="55">
        <v>38840</v>
      </c>
      <c r="J124" s="55">
        <v>42087</v>
      </c>
      <c r="K124" s="55">
        <v>45951</v>
      </c>
      <c r="L124" s="57" t="s">
        <v>134</v>
      </c>
      <c r="M124" s="57" t="s">
        <v>135</v>
      </c>
      <c r="N124" s="56" t="s">
        <v>81</v>
      </c>
      <c r="O124" s="55" t="s">
        <v>34</v>
      </c>
      <c r="P124" s="58">
        <v>116489.72</v>
      </c>
      <c r="Q124" s="58">
        <v>7435.51</v>
      </c>
      <c r="R124" s="58">
        <v>0</v>
      </c>
      <c r="S124" s="58">
        <v>0</v>
      </c>
      <c r="T124" s="58">
        <v>0</v>
      </c>
      <c r="U124" s="58">
        <v>123925.23</v>
      </c>
      <c r="W124" s="44"/>
      <c r="X124" s="44"/>
      <c r="Y124" s="44"/>
      <c r="Z124" s="44"/>
    </row>
    <row r="125" spans="2:26" s="2" customFormat="1" ht="12" x14ac:dyDescent="0.2">
      <c r="B125" s="3">
        <v>84</v>
      </c>
      <c r="C125" s="51" t="s">
        <v>27</v>
      </c>
      <c r="D125" s="52">
        <v>13489</v>
      </c>
      <c r="E125" s="53" t="s">
        <v>315</v>
      </c>
      <c r="F125" s="54" t="s">
        <v>316</v>
      </c>
      <c r="G125" s="55" t="s">
        <v>19</v>
      </c>
      <c r="H125" s="56" t="s">
        <v>282</v>
      </c>
      <c r="I125" s="55">
        <v>38840</v>
      </c>
      <c r="J125" s="55">
        <v>42087</v>
      </c>
      <c r="K125" s="55">
        <v>45951</v>
      </c>
      <c r="L125" s="57" t="s">
        <v>134</v>
      </c>
      <c r="M125" s="57" t="s">
        <v>135</v>
      </c>
      <c r="N125" s="56" t="s">
        <v>81</v>
      </c>
      <c r="O125" s="55" t="s">
        <v>34</v>
      </c>
      <c r="P125" s="58">
        <v>79437.119999999995</v>
      </c>
      <c r="Q125" s="58">
        <v>5070.45</v>
      </c>
      <c r="R125" s="58">
        <v>0</v>
      </c>
      <c r="S125" s="58">
        <v>0</v>
      </c>
      <c r="T125" s="58">
        <v>0</v>
      </c>
      <c r="U125" s="58">
        <v>84507.57</v>
      </c>
      <c r="W125" s="44"/>
      <c r="X125" s="44"/>
      <c r="Y125" s="44"/>
      <c r="Z125" s="44"/>
    </row>
    <row r="126" spans="2:26" s="2" customFormat="1" ht="12" x14ac:dyDescent="0.2">
      <c r="B126" s="3">
        <v>85</v>
      </c>
      <c r="C126" s="51" t="s">
        <v>27</v>
      </c>
      <c r="D126" s="52">
        <v>13490</v>
      </c>
      <c r="E126" s="53" t="s">
        <v>317</v>
      </c>
      <c r="F126" s="54" t="s">
        <v>318</v>
      </c>
      <c r="G126" s="55" t="s">
        <v>19</v>
      </c>
      <c r="H126" s="56" t="s">
        <v>282</v>
      </c>
      <c r="I126" s="55">
        <v>38840</v>
      </c>
      <c r="J126" s="55">
        <v>42087</v>
      </c>
      <c r="K126" s="55">
        <v>45951</v>
      </c>
      <c r="L126" s="57" t="s">
        <v>134</v>
      </c>
      <c r="M126" s="57" t="s">
        <v>135</v>
      </c>
      <c r="N126" s="56" t="s">
        <v>81</v>
      </c>
      <c r="O126" s="55" t="s">
        <v>34</v>
      </c>
      <c r="P126" s="58">
        <v>118673.79000000001</v>
      </c>
      <c r="Q126" s="58">
        <v>7574.92</v>
      </c>
      <c r="R126" s="58">
        <v>0</v>
      </c>
      <c r="S126" s="58">
        <v>0</v>
      </c>
      <c r="T126" s="58">
        <v>0</v>
      </c>
      <c r="U126" s="58">
        <v>126248.70999999999</v>
      </c>
      <c r="W126" s="44"/>
      <c r="X126" s="44"/>
      <c r="Y126" s="44"/>
      <c r="Z126" s="44"/>
    </row>
    <row r="127" spans="2:26" s="2" customFormat="1" ht="12" x14ac:dyDescent="0.2">
      <c r="B127" s="3">
        <v>86</v>
      </c>
      <c r="C127" s="51" t="s">
        <v>27</v>
      </c>
      <c r="D127" s="52">
        <v>13491</v>
      </c>
      <c r="E127" s="53" t="s">
        <v>319</v>
      </c>
      <c r="F127" s="54" t="s">
        <v>320</v>
      </c>
      <c r="G127" s="55" t="s">
        <v>19</v>
      </c>
      <c r="H127" s="56" t="s">
        <v>321</v>
      </c>
      <c r="I127" s="55">
        <v>42411</v>
      </c>
      <c r="J127" s="55">
        <v>45782</v>
      </c>
      <c r="K127" s="55">
        <v>45951</v>
      </c>
      <c r="L127" s="57" t="s">
        <v>79</v>
      </c>
      <c r="M127" s="57" t="s">
        <v>80</v>
      </c>
      <c r="N127" s="56" t="s">
        <v>81</v>
      </c>
      <c r="O127" s="55" t="s">
        <v>34</v>
      </c>
      <c r="P127" s="58">
        <v>1161964.8999999999</v>
      </c>
      <c r="Q127" s="58">
        <v>497984.95</v>
      </c>
      <c r="R127" s="58">
        <v>0</v>
      </c>
      <c r="S127" s="58">
        <v>0</v>
      </c>
      <c r="T127" s="58">
        <v>0</v>
      </c>
      <c r="U127" s="58">
        <v>1659949.85</v>
      </c>
      <c r="W127" s="44"/>
      <c r="X127" s="44"/>
      <c r="Y127" s="44"/>
      <c r="Z127" s="44"/>
    </row>
    <row r="128" spans="2:26" s="2" customFormat="1" ht="12" x14ac:dyDescent="0.2">
      <c r="B128" s="3">
        <v>87</v>
      </c>
      <c r="C128" s="51" t="s">
        <v>27</v>
      </c>
      <c r="D128" s="52">
        <v>13492</v>
      </c>
      <c r="E128" s="53" t="s">
        <v>322</v>
      </c>
      <c r="F128" s="54" t="s">
        <v>323</v>
      </c>
      <c r="G128" s="55" t="s">
        <v>19</v>
      </c>
      <c r="H128" s="56" t="s">
        <v>324</v>
      </c>
      <c r="I128" s="55">
        <v>43322</v>
      </c>
      <c r="J128" s="55">
        <v>45730</v>
      </c>
      <c r="K128" s="55">
        <v>45951</v>
      </c>
      <c r="L128" s="57" t="s">
        <v>79</v>
      </c>
      <c r="M128" s="57" t="s">
        <v>80</v>
      </c>
      <c r="N128" s="56" t="s">
        <v>81</v>
      </c>
      <c r="O128" s="55" t="s">
        <v>82</v>
      </c>
      <c r="P128" s="58">
        <v>1113944.33</v>
      </c>
      <c r="Q128" s="58">
        <v>0</v>
      </c>
      <c r="R128" s="58">
        <v>0</v>
      </c>
      <c r="S128" s="58">
        <v>0</v>
      </c>
      <c r="T128" s="58">
        <v>0</v>
      </c>
      <c r="U128" s="58">
        <v>1113944.33</v>
      </c>
      <c r="W128" s="44"/>
      <c r="X128" s="44"/>
      <c r="Y128" s="44"/>
      <c r="Z128" s="44"/>
    </row>
    <row r="129" spans="2:26" s="2" customFormat="1" ht="12" x14ac:dyDescent="0.2">
      <c r="B129" s="3">
        <v>88</v>
      </c>
      <c r="C129" s="51" t="s">
        <v>27</v>
      </c>
      <c r="D129" s="52">
        <v>13493</v>
      </c>
      <c r="E129" s="53" t="s">
        <v>325</v>
      </c>
      <c r="F129" s="54" t="s">
        <v>326</v>
      </c>
      <c r="G129" s="55" t="s">
        <v>19</v>
      </c>
      <c r="H129" s="56" t="s">
        <v>327</v>
      </c>
      <c r="I129" s="55">
        <v>43992</v>
      </c>
      <c r="J129" s="55">
        <v>45730</v>
      </c>
      <c r="K129" s="55">
        <v>45951</v>
      </c>
      <c r="L129" s="57" t="s">
        <v>79</v>
      </c>
      <c r="M129" s="57" t="s">
        <v>80</v>
      </c>
      <c r="N129" s="56" t="s">
        <v>81</v>
      </c>
      <c r="O129" s="55" t="s">
        <v>82</v>
      </c>
      <c r="P129" s="58">
        <v>1003054.63</v>
      </c>
      <c r="Q129" s="58">
        <v>111450.51</v>
      </c>
      <c r="R129" s="58">
        <v>0</v>
      </c>
      <c r="S129" s="58">
        <v>0</v>
      </c>
      <c r="T129" s="58">
        <v>0</v>
      </c>
      <c r="U129" s="58">
        <v>1114505.1400000001</v>
      </c>
      <c r="W129" s="44"/>
      <c r="X129" s="44"/>
      <c r="Y129" s="44"/>
      <c r="Z129" s="44"/>
    </row>
    <row r="130" spans="2:26" s="2" customFormat="1" ht="12" x14ac:dyDescent="0.2">
      <c r="B130" s="3">
        <v>89</v>
      </c>
      <c r="C130" s="51" t="s">
        <v>27</v>
      </c>
      <c r="D130" s="52">
        <v>13494</v>
      </c>
      <c r="E130" s="53" t="s">
        <v>328</v>
      </c>
      <c r="F130" s="54" t="s">
        <v>329</v>
      </c>
      <c r="G130" s="55" t="s">
        <v>19</v>
      </c>
      <c r="H130" s="56" t="s">
        <v>330</v>
      </c>
      <c r="I130" s="55">
        <v>43998</v>
      </c>
      <c r="J130" s="55">
        <v>45730</v>
      </c>
      <c r="K130" s="55">
        <v>45951</v>
      </c>
      <c r="L130" s="57" t="s">
        <v>79</v>
      </c>
      <c r="M130" s="57" t="s">
        <v>80</v>
      </c>
      <c r="N130" s="56" t="s">
        <v>81</v>
      </c>
      <c r="O130" s="55" t="s">
        <v>82</v>
      </c>
      <c r="P130" s="58">
        <v>7575.58</v>
      </c>
      <c r="Q130" s="58">
        <v>2525.19</v>
      </c>
      <c r="R130" s="58">
        <v>0</v>
      </c>
      <c r="S130" s="58">
        <v>0</v>
      </c>
      <c r="T130" s="58">
        <v>0</v>
      </c>
      <c r="U130" s="58">
        <v>10100.77</v>
      </c>
      <c r="W130" s="44"/>
      <c r="X130" s="44"/>
      <c r="Y130" s="44"/>
      <c r="Z130" s="44"/>
    </row>
    <row r="131" spans="2:26" s="2" customFormat="1" ht="12" x14ac:dyDescent="0.2">
      <c r="B131" s="3">
        <v>90</v>
      </c>
      <c r="C131" s="51" t="s">
        <v>27</v>
      </c>
      <c r="D131" s="52">
        <v>13495</v>
      </c>
      <c r="E131" s="53" t="s">
        <v>331</v>
      </c>
      <c r="F131" s="54" t="s">
        <v>332</v>
      </c>
      <c r="G131" s="55" t="s">
        <v>19</v>
      </c>
      <c r="H131" s="56" t="s">
        <v>333</v>
      </c>
      <c r="I131" s="55">
        <v>43998</v>
      </c>
      <c r="J131" s="55">
        <v>45730</v>
      </c>
      <c r="K131" s="55">
        <v>45951</v>
      </c>
      <c r="L131" s="57" t="s">
        <v>79</v>
      </c>
      <c r="M131" s="57" t="s">
        <v>80</v>
      </c>
      <c r="N131" s="56" t="s">
        <v>81</v>
      </c>
      <c r="O131" s="55" t="s">
        <v>82</v>
      </c>
      <c r="P131" s="58">
        <v>480382</v>
      </c>
      <c r="Q131" s="58">
        <v>120095.5</v>
      </c>
      <c r="R131" s="58">
        <v>0</v>
      </c>
      <c r="S131" s="58">
        <v>0</v>
      </c>
      <c r="T131" s="58">
        <v>0</v>
      </c>
      <c r="U131" s="58">
        <v>600477.5</v>
      </c>
      <c r="W131" s="44"/>
      <c r="X131" s="44"/>
      <c r="Y131" s="44"/>
      <c r="Z131" s="44"/>
    </row>
    <row r="132" spans="2:26" s="2" customFormat="1" ht="12" x14ac:dyDescent="0.2">
      <c r="B132" s="3">
        <v>91</v>
      </c>
      <c r="C132" s="51" t="s">
        <v>27</v>
      </c>
      <c r="D132" s="52">
        <v>13496</v>
      </c>
      <c r="E132" s="53" t="s">
        <v>334</v>
      </c>
      <c r="F132" s="54" t="s">
        <v>335</v>
      </c>
      <c r="G132" s="55" t="s">
        <v>19</v>
      </c>
      <c r="H132" s="56" t="s">
        <v>336</v>
      </c>
      <c r="I132" s="55">
        <v>42178</v>
      </c>
      <c r="J132" s="55">
        <v>45106</v>
      </c>
      <c r="K132" s="55">
        <v>45951</v>
      </c>
      <c r="L132" s="57" t="s">
        <v>79</v>
      </c>
      <c r="M132" s="57" t="s">
        <v>80</v>
      </c>
      <c r="N132" s="56" t="s">
        <v>81</v>
      </c>
      <c r="O132" s="55" t="s">
        <v>34</v>
      </c>
      <c r="P132" s="58">
        <v>166364.57</v>
      </c>
      <c r="Q132" s="58">
        <v>0</v>
      </c>
      <c r="R132" s="58">
        <v>0</v>
      </c>
      <c r="S132" s="58">
        <v>0</v>
      </c>
      <c r="T132" s="58">
        <v>0</v>
      </c>
      <c r="U132" s="58">
        <v>166364.57</v>
      </c>
      <c r="W132" s="44"/>
      <c r="X132" s="44"/>
      <c r="Y132" s="44"/>
      <c r="Z132" s="44"/>
    </row>
    <row r="133" spans="2:26" s="2" customFormat="1" ht="12" x14ac:dyDescent="0.2">
      <c r="B133" s="3">
        <v>92</v>
      </c>
      <c r="C133" s="51" t="s">
        <v>27</v>
      </c>
      <c r="D133" s="52">
        <v>13497</v>
      </c>
      <c r="E133" s="53" t="s">
        <v>337</v>
      </c>
      <c r="F133" s="54" t="s">
        <v>338</v>
      </c>
      <c r="G133" s="55" t="s">
        <v>19</v>
      </c>
      <c r="H133" s="56" t="s">
        <v>339</v>
      </c>
      <c r="I133" s="55">
        <v>43998</v>
      </c>
      <c r="J133" s="55">
        <v>45730</v>
      </c>
      <c r="K133" s="55">
        <v>45951</v>
      </c>
      <c r="L133" s="57" t="s">
        <v>79</v>
      </c>
      <c r="M133" s="57" t="s">
        <v>80</v>
      </c>
      <c r="N133" s="56" t="s">
        <v>81</v>
      </c>
      <c r="O133" s="55" t="s">
        <v>82</v>
      </c>
      <c r="P133" s="58">
        <v>802647.86</v>
      </c>
      <c r="Q133" s="58">
        <v>343991.94</v>
      </c>
      <c r="R133" s="58">
        <v>0</v>
      </c>
      <c r="S133" s="58">
        <v>0</v>
      </c>
      <c r="T133" s="58">
        <v>0</v>
      </c>
      <c r="U133" s="58">
        <v>1146639.7999999998</v>
      </c>
      <c r="W133" s="44"/>
      <c r="X133" s="44"/>
      <c r="Y133" s="44"/>
      <c r="Z133" s="44"/>
    </row>
    <row r="134" spans="2:26" s="2" customFormat="1" ht="12" x14ac:dyDescent="0.2">
      <c r="B134" s="3">
        <v>93</v>
      </c>
      <c r="C134" s="51" t="s">
        <v>27</v>
      </c>
      <c r="D134" s="52">
        <v>13498</v>
      </c>
      <c r="E134" s="53" t="s">
        <v>340</v>
      </c>
      <c r="F134" s="54" t="s">
        <v>341</v>
      </c>
      <c r="G134" s="55" t="s">
        <v>19</v>
      </c>
      <c r="H134" s="56" t="s">
        <v>342</v>
      </c>
      <c r="I134" s="55">
        <v>43879</v>
      </c>
      <c r="J134" s="55">
        <v>45730</v>
      </c>
      <c r="K134" s="55">
        <v>45951</v>
      </c>
      <c r="L134" s="57" t="s">
        <v>79</v>
      </c>
      <c r="M134" s="57" t="s">
        <v>80</v>
      </c>
      <c r="N134" s="56" t="s">
        <v>81</v>
      </c>
      <c r="O134" s="55" t="s">
        <v>82</v>
      </c>
      <c r="P134" s="58">
        <v>934439.38000000012</v>
      </c>
      <c r="Q134" s="58">
        <v>103826.59</v>
      </c>
      <c r="R134" s="58">
        <v>0</v>
      </c>
      <c r="S134" s="58">
        <v>0</v>
      </c>
      <c r="T134" s="58">
        <v>0</v>
      </c>
      <c r="U134" s="58">
        <v>1038265.97</v>
      </c>
      <c r="W134" s="44"/>
      <c r="X134" s="44"/>
      <c r="Y134" s="44"/>
      <c r="Z134" s="44"/>
    </row>
    <row r="135" spans="2:26" s="2" customFormat="1" ht="12" x14ac:dyDescent="0.2">
      <c r="B135" s="3">
        <v>94</v>
      </c>
      <c r="C135" s="51" t="s">
        <v>27</v>
      </c>
      <c r="D135" s="52">
        <v>13499</v>
      </c>
      <c r="E135" s="53" t="s">
        <v>343</v>
      </c>
      <c r="F135" s="54" t="s">
        <v>344</v>
      </c>
      <c r="G135" s="55" t="s">
        <v>19</v>
      </c>
      <c r="H135" s="56" t="s">
        <v>345</v>
      </c>
      <c r="I135" s="55">
        <v>43581</v>
      </c>
      <c r="J135" s="55">
        <v>45730</v>
      </c>
      <c r="K135" s="55">
        <v>45951</v>
      </c>
      <c r="L135" s="57" t="s">
        <v>79</v>
      </c>
      <c r="M135" s="57" t="s">
        <v>80</v>
      </c>
      <c r="N135" s="56" t="s">
        <v>81</v>
      </c>
      <c r="O135" s="55" t="s">
        <v>82</v>
      </c>
      <c r="P135" s="58">
        <v>702155.94</v>
      </c>
      <c r="Q135" s="58">
        <v>78017.320000000007</v>
      </c>
      <c r="R135" s="58">
        <v>0</v>
      </c>
      <c r="S135" s="58">
        <v>0</v>
      </c>
      <c r="T135" s="58">
        <v>0</v>
      </c>
      <c r="U135" s="58">
        <v>780173.26</v>
      </c>
      <c r="W135" s="44"/>
      <c r="X135" s="44"/>
      <c r="Y135" s="44"/>
      <c r="Z135" s="44"/>
    </row>
    <row r="136" spans="2:26" s="2" customFormat="1" ht="12" x14ac:dyDescent="0.2">
      <c r="B136" s="3">
        <v>95</v>
      </c>
      <c r="C136" s="51" t="s">
        <v>27</v>
      </c>
      <c r="D136" s="52">
        <v>13500</v>
      </c>
      <c r="E136" s="53" t="s">
        <v>346</v>
      </c>
      <c r="F136" s="54" t="s">
        <v>347</v>
      </c>
      <c r="G136" s="55" t="s">
        <v>19</v>
      </c>
      <c r="H136" s="56" t="s">
        <v>348</v>
      </c>
      <c r="I136" s="55">
        <v>43879</v>
      </c>
      <c r="J136" s="55">
        <v>45730</v>
      </c>
      <c r="K136" s="55">
        <v>45951</v>
      </c>
      <c r="L136" s="57" t="s">
        <v>79</v>
      </c>
      <c r="M136" s="57" t="s">
        <v>80</v>
      </c>
      <c r="N136" s="56" t="s">
        <v>81</v>
      </c>
      <c r="O136" s="55" t="s">
        <v>82</v>
      </c>
      <c r="P136" s="58">
        <v>986491.75</v>
      </c>
      <c r="Q136" s="58">
        <v>109610.19</v>
      </c>
      <c r="R136" s="58">
        <v>0</v>
      </c>
      <c r="S136" s="58">
        <v>0</v>
      </c>
      <c r="T136" s="58">
        <v>0</v>
      </c>
      <c r="U136" s="58">
        <v>1096101.94</v>
      </c>
      <c r="W136" s="44"/>
      <c r="X136" s="44"/>
      <c r="Y136" s="44"/>
      <c r="Z136" s="44"/>
    </row>
    <row r="137" spans="2:26" s="2" customFormat="1" ht="12" x14ac:dyDescent="0.2">
      <c r="B137" s="3">
        <v>96</v>
      </c>
      <c r="C137" s="51" t="s">
        <v>27</v>
      </c>
      <c r="D137" s="52">
        <v>13501</v>
      </c>
      <c r="E137" s="53" t="s">
        <v>349</v>
      </c>
      <c r="F137" s="54" t="s">
        <v>350</v>
      </c>
      <c r="G137" s="55" t="s">
        <v>19</v>
      </c>
      <c r="H137" s="56" t="s">
        <v>351</v>
      </c>
      <c r="I137" s="55">
        <v>43581</v>
      </c>
      <c r="J137" s="55">
        <v>45730</v>
      </c>
      <c r="K137" s="55">
        <v>45951</v>
      </c>
      <c r="L137" s="57" t="s">
        <v>79</v>
      </c>
      <c r="M137" s="57" t="s">
        <v>80</v>
      </c>
      <c r="N137" s="56" t="s">
        <v>81</v>
      </c>
      <c r="O137" s="55" t="s">
        <v>82</v>
      </c>
      <c r="P137" s="58">
        <v>1395060.7000000002</v>
      </c>
      <c r="Q137" s="58">
        <v>155006.74</v>
      </c>
      <c r="R137" s="58">
        <v>0</v>
      </c>
      <c r="S137" s="58">
        <v>0</v>
      </c>
      <c r="T137" s="58">
        <v>0</v>
      </c>
      <c r="U137" s="58">
        <v>1550067.44</v>
      </c>
      <c r="W137" s="44"/>
      <c r="X137" s="44"/>
      <c r="Y137" s="44"/>
      <c r="Z137" s="44"/>
    </row>
    <row r="138" spans="2:26" s="2" customFormat="1" ht="12" x14ac:dyDescent="0.2">
      <c r="B138" s="3">
        <v>97</v>
      </c>
      <c r="C138" s="51" t="s">
        <v>27</v>
      </c>
      <c r="D138" s="52">
        <v>13502</v>
      </c>
      <c r="E138" s="53" t="s">
        <v>352</v>
      </c>
      <c r="F138" s="54" t="s">
        <v>353</v>
      </c>
      <c r="G138" s="55" t="s">
        <v>19</v>
      </c>
      <c r="H138" s="56" t="s">
        <v>282</v>
      </c>
      <c r="I138" s="55">
        <v>38840</v>
      </c>
      <c r="J138" s="55">
        <v>42087</v>
      </c>
      <c r="K138" s="55">
        <v>45951</v>
      </c>
      <c r="L138" s="57" t="s">
        <v>134</v>
      </c>
      <c r="M138" s="57" t="s">
        <v>135</v>
      </c>
      <c r="N138" s="56" t="s">
        <v>81</v>
      </c>
      <c r="O138" s="55" t="s">
        <v>34</v>
      </c>
      <c r="P138" s="58">
        <v>128179.65999999999</v>
      </c>
      <c r="Q138" s="58">
        <v>8181.68</v>
      </c>
      <c r="R138" s="58">
        <v>0</v>
      </c>
      <c r="S138" s="58">
        <v>0</v>
      </c>
      <c r="T138" s="58">
        <v>0</v>
      </c>
      <c r="U138" s="58">
        <v>136361.34</v>
      </c>
      <c r="W138" s="44"/>
      <c r="X138" s="44"/>
      <c r="Y138" s="44"/>
      <c r="Z138" s="44"/>
    </row>
    <row r="139" spans="2:26" s="2" customFormat="1" ht="12" x14ac:dyDescent="0.2">
      <c r="B139" s="3">
        <v>98</v>
      </c>
      <c r="C139" s="51" t="s">
        <v>27</v>
      </c>
      <c r="D139" s="52">
        <v>13503</v>
      </c>
      <c r="E139" s="53" t="s">
        <v>354</v>
      </c>
      <c r="F139" s="54" t="s">
        <v>355</v>
      </c>
      <c r="G139" s="55" t="s">
        <v>19</v>
      </c>
      <c r="H139" s="56" t="s">
        <v>282</v>
      </c>
      <c r="I139" s="55">
        <v>38840</v>
      </c>
      <c r="J139" s="55">
        <v>42087</v>
      </c>
      <c r="K139" s="55">
        <v>45951</v>
      </c>
      <c r="L139" s="57" t="s">
        <v>134</v>
      </c>
      <c r="M139" s="57" t="s">
        <v>135</v>
      </c>
      <c r="N139" s="56" t="s">
        <v>81</v>
      </c>
      <c r="O139" s="55" t="s">
        <v>34</v>
      </c>
      <c r="P139" s="58">
        <v>111095.34000000001</v>
      </c>
      <c r="Q139" s="58">
        <v>7091.19</v>
      </c>
      <c r="R139" s="58">
        <v>0</v>
      </c>
      <c r="S139" s="58">
        <v>0</v>
      </c>
      <c r="T139" s="58">
        <v>0</v>
      </c>
      <c r="U139" s="58">
        <v>118186.53</v>
      </c>
      <c r="W139" s="44"/>
      <c r="X139" s="44"/>
      <c r="Y139" s="44"/>
      <c r="Z139" s="44"/>
    </row>
    <row r="140" spans="2:26" s="2" customFormat="1" ht="12" x14ac:dyDescent="0.2">
      <c r="B140" s="3">
        <v>99</v>
      </c>
      <c r="C140" s="51" t="s">
        <v>27</v>
      </c>
      <c r="D140" s="52">
        <v>13504</v>
      </c>
      <c r="E140" s="53" t="s">
        <v>356</v>
      </c>
      <c r="F140" s="54" t="s">
        <v>357</v>
      </c>
      <c r="G140" s="55" t="s">
        <v>19</v>
      </c>
      <c r="H140" s="56" t="s">
        <v>282</v>
      </c>
      <c r="I140" s="55">
        <v>38840</v>
      </c>
      <c r="J140" s="55">
        <v>42087</v>
      </c>
      <c r="K140" s="55">
        <v>45951</v>
      </c>
      <c r="L140" s="57" t="s">
        <v>134</v>
      </c>
      <c r="M140" s="57" t="s">
        <v>135</v>
      </c>
      <c r="N140" s="56" t="s">
        <v>81</v>
      </c>
      <c r="O140" s="55" t="s">
        <v>34</v>
      </c>
      <c r="P140" s="58">
        <v>133789.42000000001</v>
      </c>
      <c r="Q140" s="58">
        <v>8539.74</v>
      </c>
      <c r="R140" s="58">
        <v>0</v>
      </c>
      <c r="S140" s="58">
        <v>0</v>
      </c>
      <c r="T140" s="58">
        <v>0</v>
      </c>
      <c r="U140" s="58">
        <v>142329.16</v>
      </c>
      <c r="W140" s="44"/>
      <c r="X140" s="44"/>
      <c r="Y140" s="44"/>
      <c r="Z140" s="44"/>
    </row>
    <row r="141" spans="2:26" s="2" customFormat="1" ht="12" x14ac:dyDescent="0.2">
      <c r="B141" s="3">
        <v>100</v>
      </c>
      <c r="C141" s="51" t="s">
        <v>27</v>
      </c>
      <c r="D141" s="52">
        <v>13505</v>
      </c>
      <c r="E141" s="53" t="s">
        <v>358</v>
      </c>
      <c r="F141" s="54" t="s">
        <v>359</v>
      </c>
      <c r="G141" s="55" t="s">
        <v>19</v>
      </c>
      <c r="H141" s="56" t="s">
        <v>282</v>
      </c>
      <c r="I141" s="55">
        <v>38840</v>
      </c>
      <c r="J141" s="55">
        <v>42087</v>
      </c>
      <c r="K141" s="55">
        <v>45951</v>
      </c>
      <c r="L141" s="57" t="s">
        <v>134</v>
      </c>
      <c r="M141" s="57" t="s">
        <v>135</v>
      </c>
      <c r="N141" s="56" t="s">
        <v>81</v>
      </c>
      <c r="O141" s="55" t="s">
        <v>34</v>
      </c>
      <c r="P141" s="58">
        <v>140943.20000000001</v>
      </c>
      <c r="Q141" s="58">
        <v>8996.3700000000008</v>
      </c>
      <c r="R141" s="58">
        <v>0</v>
      </c>
      <c r="S141" s="58">
        <v>0</v>
      </c>
      <c r="T141" s="58">
        <v>0</v>
      </c>
      <c r="U141" s="58">
        <v>149939.57</v>
      </c>
      <c r="W141" s="44"/>
      <c r="X141" s="44"/>
      <c r="Y141" s="44"/>
      <c r="Z141" s="44"/>
    </row>
    <row r="142" spans="2:26" s="2" customFormat="1" ht="12" x14ac:dyDescent="0.2">
      <c r="B142" s="3">
        <v>101</v>
      </c>
      <c r="C142" s="51" t="s">
        <v>27</v>
      </c>
      <c r="D142" s="52">
        <v>13506</v>
      </c>
      <c r="E142" s="53" t="s">
        <v>360</v>
      </c>
      <c r="F142" s="54" t="s">
        <v>361</v>
      </c>
      <c r="G142" s="55" t="s">
        <v>19</v>
      </c>
      <c r="H142" s="56" t="s">
        <v>362</v>
      </c>
      <c r="I142" s="55">
        <v>43271</v>
      </c>
      <c r="J142" s="55">
        <v>45874</v>
      </c>
      <c r="K142" s="55">
        <v>45951</v>
      </c>
      <c r="L142" s="57" t="s">
        <v>79</v>
      </c>
      <c r="M142" s="57" t="s">
        <v>80</v>
      </c>
      <c r="N142" s="56" t="s">
        <v>81</v>
      </c>
      <c r="O142" s="55" t="s">
        <v>82</v>
      </c>
      <c r="P142" s="58">
        <v>896961.8</v>
      </c>
      <c r="Q142" s="58">
        <v>224240.45</v>
      </c>
      <c r="R142" s="58">
        <v>0</v>
      </c>
      <c r="S142" s="58">
        <v>0</v>
      </c>
      <c r="T142" s="58">
        <v>0</v>
      </c>
      <c r="U142" s="58">
        <v>1121202.25</v>
      </c>
      <c r="W142" s="44"/>
      <c r="X142" s="44"/>
      <c r="Y142" s="44"/>
      <c r="Z142" s="44"/>
    </row>
    <row r="143" spans="2:26" s="2" customFormat="1" ht="12" x14ac:dyDescent="0.2">
      <c r="B143" s="3">
        <v>102</v>
      </c>
      <c r="C143" s="51" t="s">
        <v>27</v>
      </c>
      <c r="D143" s="52">
        <v>13507</v>
      </c>
      <c r="E143" s="53" t="s">
        <v>363</v>
      </c>
      <c r="F143" s="54" t="s">
        <v>364</v>
      </c>
      <c r="G143" s="55" t="s">
        <v>19</v>
      </c>
      <c r="H143" s="56" t="s">
        <v>365</v>
      </c>
      <c r="I143" s="55">
        <v>43271</v>
      </c>
      <c r="J143" s="55">
        <v>45873</v>
      </c>
      <c r="K143" s="55">
        <v>45951</v>
      </c>
      <c r="L143" s="57" t="s">
        <v>79</v>
      </c>
      <c r="M143" s="57" t="s">
        <v>80</v>
      </c>
      <c r="N143" s="56" t="s">
        <v>81</v>
      </c>
      <c r="O143" s="55" t="s">
        <v>82</v>
      </c>
      <c r="P143" s="58">
        <v>1465585.9900000002</v>
      </c>
      <c r="Q143" s="58">
        <v>366396.49</v>
      </c>
      <c r="R143" s="58">
        <v>0</v>
      </c>
      <c r="S143" s="58">
        <v>0</v>
      </c>
      <c r="T143" s="58">
        <v>0</v>
      </c>
      <c r="U143" s="58">
        <v>1831982.48</v>
      </c>
      <c r="W143" s="44"/>
      <c r="X143" s="44"/>
      <c r="Y143" s="44"/>
      <c r="Z143" s="44"/>
    </row>
    <row r="144" spans="2:26" s="2" customFormat="1" ht="12" x14ac:dyDescent="0.2">
      <c r="B144" s="3">
        <v>103</v>
      </c>
      <c r="C144" s="51" t="s">
        <v>27</v>
      </c>
      <c r="D144" s="52">
        <v>13508</v>
      </c>
      <c r="E144" s="53" t="s">
        <v>366</v>
      </c>
      <c r="F144" s="54" t="s">
        <v>367</v>
      </c>
      <c r="G144" s="55" t="s">
        <v>19</v>
      </c>
      <c r="H144" s="56" t="s">
        <v>368</v>
      </c>
      <c r="I144" s="55">
        <v>44596</v>
      </c>
      <c r="J144" s="55">
        <v>45730</v>
      </c>
      <c r="K144" s="55">
        <v>45951</v>
      </c>
      <c r="L144" s="57" t="s">
        <v>79</v>
      </c>
      <c r="M144" s="57" t="s">
        <v>80</v>
      </c>
      <c r="N144" s="56" t="s">
        <v>81</v>
      </c>
      <c r="O144" s="55" t="s">
        <v>82</v>
      </c>
      <c r="P144" s="58">
        <v>31054.059999999998</v>
      </c>
      <c r="Q144" s="58">
        <v>5480.12</v>
      </c>
      <c r="R144" s="58">
        <v>0</v>
      </c>
      <c r="S144" s="58">
        <v>0</v>
      </c>
      <c r="T144" s="58">
        <v>0</v>
      </c>
      <c r="U144" s="58">
        <v>36534.18</v>
      </c>
      <c r="W144" s="44"/>
      <c r="X144" s="44"/>
      <c r="Y144" s="44"/>
      <c r="Z144" s="44"/>
    </row>
    <row r="145" spans="2:26" s="2" customFormat="1" ht="12" x14ac:dyDescent="0.2">
      <c r="B145" s="3">
        <v>104</v>
      </c>
      <c r="C145" s="51" t="s">
        <v>27</v>
      </c>
      <c r="D145" s="52">
        <v>13509</v>
      </c>
      <c r="E145" s="53" t="s">
        <v>369</v>
      </c>
      <c r="F145" s="54" t="s">
        <v>370</v>
      </c>
      <c r="G145" s="55" t="s">
        <v>19</v>
      </c>
      <c r="H145" s="56" t="s">
        <v>371</v>
      </c>
      <c r="I145" s="55">
        <v>44497</v>
      </c>
      <c r="J145" s="55">
        <v>45730</v>
      </c>
      <c r="K145" s="55">
        <v>45951</v>
      </c>
      <c r="L145" s="57" t="s">
        <v>79</v>
      </c>
      <c r="M145" s="57" t="s">
        <v>80</v>
      </c>
      <c r="N145" s="56" t="s">
        <v>81</v>
      </c>
      <c r="O145" s="55" t="s">
        <v>82</v>
      </c>
      <c r="P145" s="58">
        <v>26665.409999999996</v>
      </c>
      <c r="Q145" s="58">
        <v>1481.41</v>
      </c>
      <c r="R145" s="58">
        <v>1481.41</v>
      </c>
      <c r="S145" s="58">
        <v>0</v>
      </c>
      <c r="T145" s="58">
        <v>0</v>
      </c>
      <c r="U145" s="58">
        <v>29628.23</v>
      </c>
      <c r="W145" s="44"/>
      <c r="X145" s="44"/>
      <c r="Y145" s="44"/>
      <c r="Z145" s="44"/>
    </row>
    <row r="146" spans="2:26" s="2" customFormat="1" ht="12" x14ac:dyDescent="0.2">
      <c r="B146" s="3">
        <v>105</v>
      </c>
      <c r="C146" s="51" t="s">
        <v>27</v>
      </c>
      <c r="D146" s="52">
        <v>13510</v>
      </c>
      <c r="E146" s="53" t="s">
        <v>372</v>
      </c>
      <c r="F146" s="54" t="s">
        <v>373</v>
      </c>
      <c r="G146" s="55" t="s">
        <v>19</v>
      </c>
      <c r="H146" s="56" t="s">
        <v>374</v>
      </c>
      <c r="I146" s="55">
        <v>43271</v>
      </c>
      <c r="J146" s="55">
        <v>45735</v>
      </c>
      <c r="K146" s="55">
        <v>45951</v>
      </c>
      <c r="L146" s="57" t="s">
        <v>79</v>
      </c>
      <c r="M146" s="57" t="s">
        <v>80</v>
      </c>
      <c r="N146" s="56" t="s">
        <v>81</v>
      </c>
      <c r="O146" s="55" t="s">
        <v>82</v>
      </c>
      <c r="P146" s="58">
        <v>1459732.35</v>
      </c>
      <c r="Q146" s="58">
        <v>364933.08</v>
      </c>
      <c r="R146" s="58">
        <v>0</v>
      </c>
      <c r="S146" s="58">
        <v>0</v>
      </c>
      <c r="T146" s="58">
        <v>0</v>
      </c>
      <c r="U146" s="58">
        <v>1824665.43</v>
      </c>
      <c r="W146" s="44"/>
      <c r="X146" s="44"/>
      <c r="Y146" s="44"/>
      <c r="Z146" s="44"/>
    </row>
    <row r="147" spans="2:26" s="2" customFormat="1" ht="12" x14ac:dyDescent="0.2">
      <c r="B147" s="3">
        <v>106</v>
      </c>
      <c r="C147" s="51" t="s">
        <v>27</v>
      </c>
      <c r="D147" s="52">
        <v>13511</v>
      </c>
      <c r="E147" s="53" t="s">
        <v>375</v>
      </c>
      <c r="F147" s="54" t="s">
        <v>376</v>
      </c>
      <c r="G147" s="55" t="s">
        <v>19</v>
      </c>
      <c r="H147" s="56" t="s">
        <v>377</v>
      </c>
      <c r="I147" s="55">
        <v>45070</v>
      </c>
      <c r="J147" s="55">
        <v>45737</v>
      </c>
      <c r="K147" s="55">
        <v>45951</v>
      </c>
      <c r="L147" s="57" t="s">
        <v>79</v>
      </c>
      <c r="M147" s="57" t="s">
        <v>80</v>
      </c>
      <c r="N147" s="56" t="s">
        <v>81</v>
      </c>
      <c r="O147" s="55" t="s">
        <v>82</v>
      </c>
      <c r="P147" s="58">
        <v>17754.43</v>
      </c>
      <c r="Q147" s="58">
        <v>5918.14</v>
      </c>
      <c r="R147" s="58">
        <v>0</v>
      </c>
      <c r="S147" s="58">
        <v>0</v>
      </c>
      <c r="T147" s="58">
        <v>0</v>
      </c>
      <c r="U147" s="58">
        <v>23672.57</v>
      </c>
      <c r="W147" s="44"/>
      <c r="X147" s="44"/>
      <c r="Y147" s="44"/>
      <c r="Z147" s="44"/>
    </row>
    <row r="148" spans="2:26" s="2" customFormat="1" ht="12" x14ac:dyDescent="0.2">
      <c r="B148" s="3">
        <v>107</v>
      </c>
      <c r="C148" s="51" t="s">
        <v>27</v>
      </c>
      <c r="D148" s="52">
        <v>13512</v>
      </c>
      <c r="E148" s="53" t="s">
        <v>378</v>
      </c>
      <c r="F148" s="54" t="s">
        <v>379</v>
      </c>
      <c r="G148" s="55" t="s">
        <v>19</v>
      </c>
      <c r="H148" s="56" t="s">
        <v>380</v>
      </c>
      <c r="I148" s="55">
        <v>43322</v>
      </c>
      <c r="J148" s="55">
        <v>45842</v>
      </c>
      <c r="K148" s="55">
        <v>45951</v>
      </c>
      <c r="L148" s="57" t="s">
        <v>79</v>
      </c>
      <c r="M148" s="57" t="s">
        <v>80</v>
      </c>
      <c r="N148" s="56" t="s">
        <v>81</v>
      </c>
      <c r="O148" s="55" t="s">
        <v>82</v>
      </c>
      <c r="P148" s="58">
        <v>156853.13</v>
      </c>
      <c r="Q148" s="58">
        <v>84459.37</v>
      </c>
      <c r="R148" s="58">
        <v>0</v>
      </c>
      <c r="S148" s="58">
        <v>0</v>
      </c>
      <c r="T148" s="58">
        <v>0</v>
      </c>
      <c r="U148" s="58">
        <v>241312.5</v>
      </c>
      <c r="W148" s="44"/>
      <c r="X148" s="44"/>
      <c r="Y148" s="44"/>
      <c r="Z148" s="44"/>
    </row>
    <row r="149" spans="2:26" s="2" customFormat="1" ht="12" x14ac:dyDescent="0.2">
      <c r="B149" s="3">
        <v>108</v>
      </c>
      <c r="C149" s="51" t="s">
        <v>27</v>
      </c>
      <c r="D149" s="52">
        <v>13513</v>
      </c>
      <c r="E149" s="53" t="s">
        <v>381</v>
      </c>
      <c r="F149" s="54" t="s">
        <v>382</v>
      </c>
      <c r="G149" s="55" t="s">
        <v>19</v>
      </c>
      <c r="H149" s="56" t="s">
        <v>383</v>
      </c>
      <c r="I149" s="55">
        <v>43992</v>
      </c>
      <c r="J149" s="55">
        <v>45730</v>
      </c>
      <c r="K149" s="55">
        <v>45951</v>
      </c>
      <c r="L149" s="57" t="s">
        <v>79</v>
      </c>
      <c r="M149" s="57" t="s">
        <v>80</v>
      </c>
      <c r="N149" s="56" t="s">
        <v>81</v>
      </c>
      <c r="O149" s="55" t="s">
        <v>82</v>
      </c>
      <c r="P149" s="58">
        <v>845454.55</v>
      </c>
      <c r="Q149" s="58">
        <v>281818.18</v>
      </c>
      <c r="R149" s="58">
        <v>0</v>
      </c>
      <c r="S149" s="58">
        <v>0</v>
      </c>
      <c r="T149" s="58">
        <v>0</v>
      </c>
      <c r="U149" s="58">
        <v>1127272.73</v>
      </c>
      <c r="W149" s="44"/>
      <c r="X149" s="44"/>
      <c r="Y149" s="44"/>
      <c r="Z149" s="44"/>
    </row>
    <row r="150" spans="2:26" s="2" customFormat="1" ht="12" x14ac:dyDescent="0.2">
      <c r="B150" s="3">
        <v>109</v>
      </c>
      <c r="C150" s="51" t="s">
        <v>27</v>
      </c>
      <c r="D150" s="52">
        <v>13514</v>
      </c>
      <c r="E150" s="53" t="s">
        <v>384</v>
      </c>
      <c r="F150" s="54" t="s">
        <v>385</v>
      </c>
      <c r="G150" s="55" t="s">
        <v>19</v>
      </c>
      <c r="H150" s="56" t="s">
        <v>386</v>
      </c>
      <c r="I150" s="55">
        <v>43998</v>
      </c>
      <c r="J150" s="55">
        <v>45730</v>
      </c>
      <c r="K150" s="55">
        <v>45951</v>
      </c>
      <c r="L150" s="57" t="s">
        <v>79</v>
      </c>
      <c r="M150" s="57" t="s">
        <v>80</v>
      </c>
      <c r="N150" s="56" t="s">
        <v>81</v>
      </c>
      <c r="O150" s="55" t="s">
        <v>82</v>
      </c>
      <c r="P150" s="58">
        <v>431372.72000000003</v>
      </c>
      <c r="Q150" s="58">
        <v>107843.17</v>
      </c>
      <c r="R150" s="58">
        <v>0</v>
      </c>
      <c r="S150" s="58">
        <v>0</v>
      </c>
      <c r="T150" s="58">
        <v>0</v>
      </c>
      <c r="U150" s="58">
        <v>539215.89</v>
      </c>
      <c r="W150" s="44"/>
      <c r="X150" s="44"/>
      <c r="Y150" s="44"/>
      <c r="Z150" s="44"/>
    </row>
    <row r="151" spans="2:26" s="2" customFormat="1" ht="12" x14ac:dyDescent="0.2">
      <c r="B151" s="3">
        <v>110</v>
      </c>
      <c r="C151" s="51" t="s">
        <v>27</v>
      </c>
      <c r="D151" s="52">
        <v>13515</v>
      </c>
      <c r="E151" s="53" t="s">
        <v>387</v>
      </c>
      <c r="F151" s="54" t="s">
        <v>388</v>
      </c>
      <c r="G151" s="55" t="s">
        <v>19</v>
      </c>
      <c r="H151" s="56" t="s">
        <v>389</v>
      </c>
      <c r="I151" s="55">
        <v>44671</v>
      </c>
      <c r="J151" s="55">
        <v>45735</v>
      </c>
      <c r="K151" s="55">
        <v>45951</v>
      </c>
      <c r="L151" s="57" t="s">
        <v>79</v>
      </c>
      <c r="M151" s="57" t="s">
        <v>80</v>
      </c>
      <c r="N151" s="56" t="s">
        <v>81</v>
      </c>
      <c r="O151" s="55" t="s">
        <v>82</v>
      </c>
      <c r="P151" s="58">
        <v>17815.7</v>
      </c>
      <c r="Q151" s="58">
        <v>1979.52</v>
      </c>
      <c r="R151" s="58">
        <v>0</v>
      </c>
      <c r="S151" s="58">
        <v>0</v>
      </c>
      <c r="T151" s="58">
        <v>0</v>
      </c>
      <c r="U151" s="58">
        <v>19795.22</v>
      </c>
      <c r="W151" s="44"/>
      <c r="X151" s="44"/>
      <c r="Y151" s="44"/>
      <c r="Z151" s="44"/>
    </row>
    <row r="152" spans="2:26" s="2" customFormat="1" ht="12" x14ac:dyDescent="0.2">
      <c r="B152" s="3">
        <v>111</v>
      </c>
      <c r="C152" s="51" t="s">
        <v>27</v>
      </c>
      <c r="D152" s="52">
        <v>13516</v>
      </c>
      <c r="E152" s="53" t="s">
        <v>390</v>
      </c>
      <c r="F152" s="54" t="s">
        <v>391</v>
      </c>
      <c r="G152" s="55" t="s">
        <v>19</v>
      </c>
      <c r="H152" s="56" t="s">
        <v>392</v>
      </c>
      <c r="I152" s="55">
        <v>43593</v>
      </c>
      <c r="J152" s="55">
        <v>45730</v>
      </c>
      <c r="K152" s="55">
        <v>45951</v>
      </c>
      <c r="L152" s="57" t="s">
        <v>79</v>
      </c>
      <c r="M152" s="57" t="s">
        <v>80</v>
      </c>
      <c r="N152" s="56" t="s">
        <v>81</v>
      </c>
      <c r="O152" s="55" t="s">
        <v>82</v>
      </c>
      <c r="P152" s="58">
        <v>619727.49</v>
      </c>
      <c r="Q152" s="58">
        <v>68858.600000000006</v>
      </c>
      <c r="R152" s="58">
        <v>0</v>
      </c>
      <c r="S152" s="58">
        <v>0</v>
      </c>
      <c r="T152" s="58">
        <v>0</v>
      </c>
      <c r="U152" s="58">
        <v>688586.09</v>
      </c>
      <c r="W152" s="44"/>
      <c r="X152" s="44"/>
      <c r="Y152" s="44"/>
      <c r="Z152" s="44"/>
    </row>
    <row r="153" spans="2:26" s="2" customFormat="1" ht="12" x14ac:dyDescent="0.2">
      <c r="B153" s="3">
        <v>112</v>
      </c>
      <c r="C153" s="51" t="s">
        <v>27</v>
      </c>
      <c r="D153" s="52">
        <v>13517</v>
      </c>
      <c r="E153" s="53" t="s">
        <v>393</v>
      </c>
      <c r="F153" s="54" t="s">
        <v>394</v>
      </c>
      <c r="G153" s="55" t="s">
        <v>19</v>
      </c>
      <c r="H153" s="56" t="s">
        <v>395</v>
      </c>
      <c r="I153" s="55">
        <v>43998</v>
      </c>
      <c r="J153" s="55">
        <v>45791</v>
      </c>
      <c r="K153" s="55">
        <v>45951</v>
      </c>
      <c r="L153" s="57" t="s">
        <v>79</v>
      </c>
      <c r="M153" s="57" t="s">
        <v>80</v>
      </c>
      <c r="N153" s="56" t="s">
        <v>81</v>
      </c>
      <c r="O153" s="55" t="s">
        <v>82</v>
      </c>
      <c r="P153" s="58">
        <v>1625495.99</v>
      </c>
      <c r="Q153" s="58">
        <v>180610.66</v>
      </c>
      <c r="R153" s="58">
        <v>0</v>
      </c>
      <c r="S153" s="58">
        <v>0</v>
      </c>
      <c r="T153" s="58">
        <v>0</v>
      </c>
      <c r="U153" s="58">
        <v>1806106.65</v>
      </c>
      <c r="W153" s="44"/>
      <c r="X153" s="44"/>
      <c r="Y153" s="44"/>
      <c r="Z153" s="44"/>
    </row>
    <row r="154" spans="2:26" s="2" customFormat="1" ht="12" x14ac:dyDescent="0.2">
      <c r="B154" s="3">
        <v>113</v>
      </c>
      <c r="C154" s="51" t="s">
        <v>27</v>
      </c>
      <c r="D154" s="52">
        <v>13518</v>
      </c>
      <c r="E154" s="53" t="s">
        <v>396</v>
      </c>
      <c r="F154" s="54" t="s">
        <v>397</v>
      </c>
      <c r="G154" s="55" t="s">
        <v>19</v>
      </c>
      <c r="H154" s="56" t="s">
        <v>398</v>
      </c>
      <c r="I154" s="55">
        <v>43998</v>
      </c>
      <c r="J154" s="55">
        <v>45754</v>
      </c>
      <c r="K154" s="55">
        <v>45951</v>
      </c>
      <c r="L154" s="57" t="s">
        <v>79</v>
      </c>
      <c r="M154" s="57" t="s">
        <v>80</v>
      </c>
      <c r="N154" s="56" t="s">
        <v>81</v>
      </c>
      <c r="O154" s="55" t="s">
        <v>82</v>
      </c>
      <c r="P154" s="58">
        <v>96761.2</v>
      </c>
      <c r="Q154" s="58">
        <v>32253.72</v>
      </c>
      <c r="R154" s="58">
        <v>0</v>
      </c>
      <c r="S154" s="58">
        <v>0</v>
      </c>
      <c r="T154" s="58">
        <v>0</v>
      </c>
      <c r="U154" s="58">
        <v>129014.91</v>
      </c>
      <c r="W154" s="44"/>
      <c r="X154" s="44"/>
      <c r="Y154" s="44"/>
      <c r="Z154" s="44"/>
    </row>
    <row r="155" spans="2:26" s="2" customFormat="1" ht="12" x14ac:dyDescent="0.2">
      <c r="B155" s="3">
        <v>114</v>
      </c>
      <c r="C155" s="51" t="s">
        <v>27</v>
      </c>
      <c r="D155" s="52">
        <v>13519</v>
      </c>
      <c r="E155" s="53" t="s">
        <v>399</v>
      </c>
      <c r="F155" s="54" t="s">
        <v>400</v>
      </c>
      <c r="G155" s="55" t="s">
        <v>19</v>
      </c>
      <c r="H155" s="56" t="s">
        <v>401</v>
      </c>
      <c r="I155" s="55">
        <v>43322</v>
      </c>
      <c r="J155" s="55">
        <v>45737</v>
      </c>
      <c r="K155" s="55">
        <v>45951</v>
      </c>
      <c r="L155" s="57" t="s">
        <v>79</v>
      </c>
      <c r="M155" s="57" t="s">
        <v>80</v>
      </c>
      <c r="N155" s="56" t="s">
        <v>81</v>
      </c>
      <c r="O155" s="55" t="s">
        <v>34</v>
      </c>
      <c r="P155" s="58">
        <v>45116.520000000004</v>
      </c>
      <c r="Q155" s="58">
        <v>11279.12</v>
      </c>
      <c r="R155" s="58">
        <v>0</v>
      </c>
      <c r="S155" s="58">
        <v>0</v>
      </c>
      <c r="T155" s="58">
        <v>0</v>
      </c>
      <c r="U155" s="58">
        <v>56395.64</v>
      </c>
      <c r="W155" s="44"/>
      <c r="X155" s="44"/>
      <c r="Y155" s="44"/>
      <c r="Z155" s="44"/>
    </row>
    <row r="156" spans="2:26" s="2" customFormat="1" ht="12" x14ac:dyDescent="0.2">
      <c r="B156" s="3">
        <v>115</v>
      </c>
      <c r="C156" s="51" t="s">
        <v>27</v>
      </c>
      <c r="D156" s="52">
        <v>13520</v>
      </c>
      <c r="E156" s="53" t="s">
        <v>402</v>
      </c>
      <c r="F156" s="54" t="s">
        <v>403</v>
      </c>
      <c r="G156" s="55" t="s">
        <v>19</v>
      </c>
      <c r="H156" s="56" t="s">
        <v>404</v>
      </c>
      <c r="I156" s="55">
        <v>39393</v>
      </c>
      <c r="J156" s="55">
        <v>45757</v>
      </c>
      <c r="K156" s="55">
        <v>45953</v>
      </c>
      <c r="L156" s="57" t="s">
        <v>79</v>
      </c>
      <c r="M156" s="57" t="s">
        <v>80</v>
      </c>
      <c r="N156" s="56" t="s">
        <v>81</v>
      </c>
      <c r="O156" s="55" t="s">
        <v>34</v>
      </c>
      <c r="P156" s="58">
        <v>103684.09</v>
      </c>
      <c r="Q156" s="58">
        <v>3381</v>
      </c>
      <c r="R156" s="58">
        <v>3944.5</v>
      </c>
      <c r="S156" s="58">
        <v>1690.5</v>
      </c>
      <c r="T156" s="58">
        <v>0</v>
      </c>
      <c r="U156" s="58">
        <v>112700.09</v>
      </c>
      <c r="W156" s="44"/>
      <c r="X156" s="44"/>
      <c r="Y156" s="44"/>
      <c r="Z156" s="44"/>
    </row>
    <row r="157" spans="2:26" s="2" customFormat="1" ht="12" x14ac:dyDescent="0.2">
      <c r="B157" s="3">
        <v>116</v>
      </c>
      <c r="C157" s="51" t="s">
        <v>27</v>
      </c>
      <c r="D157" s="52">
        <v>13521</v>
      </c>
      <c r="E157" s="53" t="s">
        <v>405</v>
      </c>
      <c r="F157" s="54" t="s">
        <v>406</v>
      </c>
      <c r="G157" s="55" t="s">
        <v>19</v>
      </c>
      <c r="H157" s="56" t="s">
        <v>404</v>
      </c>
      <c r="I157" s="55">
        <v>39393</v>
      </c>
      <c r="J157" s="55">
        <v>45757</v>
      </c>
      <c r="K157" s="55">
        <v>45953</v>
      </c>
      <c r="L157" s="57" t="s">
        <v>79</v>
      </c>
      <c r="M157" s="57" t="s">
        <v>80</v>
      </c>
      <c r="N157" s="56" t="s">
        <v>81</v>
      </c>
      <c r="O157" s="55" t="s">
        <v>34</v>
      </c>
      <c r="P157" s="58">
        <v>110544.15</v>
      </c>
      <c r="Q157" s="58">
        <v>3604.7</v>
      </c>
      <c r="R157" s="58">
        <v>4205.4799999999996</v>
      </c>
      <c r="S157" s="58">
        <v>1802.35</v>
      </c>
      <c r="T157" s="58">
        <v>0</v>
      </c>
      <c r="U157" s="58">
        <v>120156.68</v>
      </c>
      <c r="W157" s="44"/>
      <c r="X157" s="44"/>
      <c r="Y157" s="44"/>
      <c r="Z157" s="44"/>
    </row>
    <row r="158" spans="2:26" s="2" customFormat="1" ht="12" x14ac:dyDescent="0.2">
      <c r="B158" s="3">
        <v>117</v>
      </c>
      <c r="C158" s="51" t="s">
        <v>27</v>
      </c>
      <c r="D158" s="52">
        <v>13522</v>
      </c>
      <c r="E158" s="53" t="s">
        <v>407</v>
      </c>
      <c r="F158" s="54" t="s">
        <v>408</v>
      </c>
      <c r="G158" s="55" t="s">
        <v>19</v>
      </c>
      <c r="H158" s="56" t="s">
        <v>404</v>
      </c>
      <c r="I158" s="55">
        <v>39393</v>
      </c>
      <c r="J158" s="55">
        <v>45757</v>
      </c>
      <c r="K158" s="55">
        <v>45953</v>
      </c>
      <c r="L158" s="57" t="s">
        <v>79</v>
      </c>
      <c r="M158" s="57" t="s">
        <v>80</v>
      </c>
      <c r="N158" s="56" t="s">
        <v>81</v>
      </c>
      <c r="O158" s="55" t="s">
        <v>34</v>
      </c>
      <c r="P158" s="58">
        <v>106270.02999999998</v>
      </c>
      <c r="Q158" s="58">
        <v>3465.32</v>
      </c>
      <c r="R158" s="58">
        <v>4042.88</v>
      </c>
      <c r="S158" s="58">
        <v>1732.66</v>
      </c>
      <c r="T158" s="58">
        <v>0</v>
      </c>
      <c r="U158" s="58">
        <v>115510.89</v>
      </c>
      <c r="W158" s="44"/>
      <c r="X158" s="44"/>
      <c r="Y158" s="44"/>
      <c r="Z158" s="44"/>
    </row>
    <row r="159" spans="2:26" s="2" customFormat="1" ht="12" x14ac:dyDescent="0.2">
      <c r="B159" s="3">
        <v>118</v>
      </c>
      <c r="C159" s="51" t="s">
        <v>27</v>
      </c>
      <c r="D159" s="52">
        <v>13523</v>
      </c>
      <c r="E159" s="53" t="s">
        <v>409</v>
      </c>
      <c r="F159" s="54" t="s">
        <v>410</v>
      </c>
      <c r="G159" s="55" t="s">
        <v>19</v>
      </c>
      <c r="H159" s="56" t="s">
        <v>404</v>
      </c>
      <c r="I159" s="55">
        <v>39393</v>
      </c>
      <c r="J159" s="55">
        <v>45757</v>
      </c>
      <c r="K159" s="55">
        <v>45953</v>
      </c>
      <c r="L159" s="57" t="s">
        <v>79</v>
      </c>
      <c r="M159" s="57" t="s">
        <v>80</v>
      </c>
      <c r="N159" s="56" t="s">
        <v>81</v>
      </c>
      <c r="O159" s="55" t="s">
        <v>34</v>
      </c>
      <c r="P159" s="58">
        <v>132536.1</v>
      </c>
      <c r="Q159" s="58">
        <v>4321.82</v>
      </c>
      <c r="R159" s="58">
        <v>5042.13</v>
      </c>
      <c r="S159" s="58">
        <v>2160.91</v>
      </c>
      <c r="T159" s="58">
        <v>0</v>
      </c>
      <c r="U159" s="58">
        <v>144060.96</v>
      </c>
      <c r="W159" s="44"/>
      <c r="X159" s="44"/>
      <c r="Y159" s="44"/>
      <c r="Z159" s="44"/>
    </row>
    <row r="160" spans="2:26" s="2" customFormat="1" ht="12" x14ac:dyDescent="0.2">
      <c r="B160" s="3">
        <v>119</v>
      </c>
      <c r="C160" s="51" t="s">
        <v>27</v>
      </c>
      <c r="D160" s="52">
        <v>13524</v>
      </c>
      <c r="E160" s="53" t="s">
        <v>411</v>
      </c>
      <c r="F160" s="54" t="s">
        <v>412</v>
      </c>
      <c r="G160" s="55" t="s">
        <v>19</v>
      </c>
      <c r="H160" s="56" t="s">
        <v>404</v>
      </c>
      <c r="I160" s="55">
        <v>39393</v>
      </c>
      <c r="J160" s="55">
        <v>45757</v>
      </c>
      <c r="K160" s="55">
        <v>45953</v>
      </c>
      <c r="L160" s="57" t="s">
        <v>79</v>
      </c>
      <c r="M160" s="57" t="s">
        <v>80</v>
      </c>
      <c r="N160" s="56" t="s">
        <v>81</v>
      </c>
      <c r="O160" s="55" t="s">
        <v>34</v>
      </c>
      <c r="P160" s="58">
        <v>107424.73000000001</v>
      </c>
      <c r="Q160" s="58">
        <v>3502.98</v>
      </c>
      <c r="R160" s="58">
        <v>4086.81</v>
      </c>
      <c r="S160" s="58">
        <v>1751.49</v>
      </c>
      <c r="T160" s="58">
        <v>0</v>
      </c>
      <c r="U160" s="58">
        <v>116766.01000000001</v>
      </c>
      <c r="W160" s="44"/>
      <c r="X160" s="44"/>
      <c r="Y160" s="44"/>
      <c r="Z160" s="44"/>
    </row>
    <row r="161" spans="2:26" s="2" customFormat="1" ht="12" x14ac:dyDescent="0.2">
      <c r="B161" s="3">
        <v>120</v>
      </c>
      <c r="C161" s="51" t="s">
        <v>27</v>
      </c>
      <c r="D161" s="52">
        <v>13525</v>
      </c>
      <c r="E161" s="53" t="s">
        <v>413</v>
      </c>
      <c r="F161" s="54" t="s">
        <v>414</v>
      </c>
      <c r="G161" s="55" t="s">
        <v>19</v>
      </c>
      <c r="H161" s="56" t="s">
        <v>404</v>
      </c>
      <c r="I161" s="55">
        <v>39393</v>
      </c>
      <c r="J161" s="55">
        <v>45757</v>
      </c>
      <c r="K161" s="55">
        <v>45953</v>
      </c>
      <c r="L161" s="57" t="s">
        <v>79</v>
      </c>
      <c r="M161" s="57" t="s">
        <v>80</v>
      </c>
      <c r="N161" s="56" t="s">
        <v>81</v>
      </c>
      <c r="O161" s="55" t="s">
        <v>34</v>
      </c>
      <c r="P161" s="58">
        <v>123484.76</v>
      </c>
      <c r="Q161" s="58">
        <v>4026.67</v>
      </c>
      <c r="R161" s="58">
        <v>4697.78</v>
      </c>
      <c r="S161" s="58">
        <v>2013.33</v>
      </c>
      <c r="T161" s="58">
        <v>0</v>
      </c>
      <c r="U161" s="58">
        <v>134222.54</v>
      </c>
      <c r="W161" s="44"/>
      <c r="X161" s="44"/>
      <c r="Y161" s="44"/>
      <c r="Z161" s="44"/>
    </row>
    <row r="162" spans="2:26" s="2" customFormat="1" ht="12" x14ac:dyDescent="0.2">
      <c r="B162" s="3">
        <v>121</v>
      </c>
      <c r="C162" s="51" t="s">
        <v>27</v>
      </c>
      <c r="D162" s="52">
        <v>13526</v>
      </c>
      <c r="E162" s="53" t="s">
        <v>415</v>
      </c>
      <c r="F162" s="54" t="s">
        <v>416</v>
      </c>
      <c r="G162" s="55" t="s">
        <v>19</v>
      </c>
      <c r="H162" s="56" t="s">
        <v>404</v>
      </c>
      <c r="I162" s="55">
        <v>39393</v>
      </c>
      <c r="J162" s="55">
        <v>45757</v>
      </c>
      <c r="K162" s="55">
        <v>45953</v>
      </c>
      <c r="L162" s="57" t="s">
        <v>79</v>
      </c>
      <c r="M162" s="57" t="s">
        <v>80</v>
      </c>
      <c r="N162" s="56" t="s">
        <v>81</v>
      </c>
      <c r="O162" s="55" t="s">
        <v>34</v>
      </c>
      <c r="P162" s="58">
        <v>102645.71999999999</v>
      </c>
      <c r="Q162" s="58">
        <v>3347.14</v>
      </c>
      <c r="R162" s="58">
        <v>3905</v>
      </c>
      <c r="S162" s="58">
        <v>1673.57</v>
      </c>
      <c r="T162" s="58">
        <v>0</v>
      </c>
      <c r="U162" s="58">
        <v>111571.43</v>
      </c>
      <c r="W162" s="44"/>
      <c r="X162" s="44"/>
      <c r="Y162" s="44"/>
      <c r="Z162" s="44"/>
    </row>
    <row r="163" spans="2:26" s="2" customFormat="1" ht="12" x14ac:dyDescent="0.2">
      <c r="B163" s="3">
        <v>122</v>
      </c>
      <c r="C163" s="51" t="s">
        <v>27</v>
      </c>
      <c r="D163" s="52">
        <v>13527</v>
      </c>
      <c r="E163" s="53" t="s">
        <v>417</v>
      </c>
      <c r="F163" s="54" t="s">
        <v>418</v>
      </c>
      <c r="G163" s="55" t="s">
        <v>19</v>
      </c>
      <c r="H163" s="56" t="s">
        <v>404</v>
      </c>
      <c r="I163" s="55">
        <v>39393</v>
      </c>
      <c r="J163" s="55">
        <v>45757</v>
      </c>
      <c r="K163" s="55">
        <v>45953</v>
      </c>
      <c r="L163" s="57" t="s">
        <v>79</v>
      </c>
      <c r="M163" s="57" t="s">
        <v>80</v>
      </c>
      <c r="N163" s="56" t="s">
        <v>81</v>
      </c>
      <c r="O163" s="55" t="s">
        <v>34</v>
      </c>
      <c r="P163" s="58">
        <v>34122.400000000001</v>
      </c>
      <c r="Q163" s="58">
        <v>0</v>
      </c>
      <c r="R163" s="58">
        <v>0</v>
      </c>
      <c r="S163" s="58">
        <v>0</v>
      </c>
      <c r="T163" s="58">
        <v>0</v>
      </c>
      <c r="U163" s="58">
        <v>34122.400000000001</v>
      </c>
      <c r="W163" s="44"/>
      <c r="X163" s="44"/>
      <c r="Y163" s="44"/>
      <c r="Z163" s="44"/>
    </row>
    <row r="164" spans="2:26" s="2" customFormat="1" ht="12" x14ac:dyDescent="0.2">
      <c r="B164" s="3">
        <v>123</v>
      </c>
      <c r="C164" s="51" t="s">
        <v>27</v>
      </c>
      <c r="D164" s="52">
        <v>13528</v>
      </c>
      <c r="E164" s="53" t="s">
        <v>419</v>
      </c>
      <c r="F164" s="54" t="s">
        <v>420</v>
      </c>
      <c r="G164" s="55" t="s">
        <v>19</v>
      </c>
      <c r="H164" s="56" t="s">
        <v>404</v>
      </c>
      <c r="I164" s="55">
        <v>39393</v>
      </c>
      <c r="J164" s="55">
        <v>45757</v>
      </c>
      <c r="K164" s="55">
        <v>45953</v>
      </c>
      <c r="L164" s="57" t="s">
        <v>79</v>
      </c>
      <c r="M164" s="57" t="s">
        <v>80</v>
      </c>
      <c r="N164" s="56" t="s">
        <v>81</v>
      </c>
      <c r="O164" s="55" t="s">
        <v>34</v>
      </c>
      <c r="P164" s="58">
        <v>34122.400000000001</v>
      </c>
      <c r="Q164" s="58">
        <v>0</v>
      </c>
      <c r="R164" s="58">
        <v>0</v>
      </c>
      <c r="S164" s="58">
        <v>0</v>
      </c>
      <c r="T164" s="58">
        <v>0</v>
      </c>
      <c r="U164" s="58">
        <v>34122.400000000001</v>
      </c>
      <c r="W164" s="44"/>
      <c r="X164" s="44"/>
      <c r="Y164" s="44"/>
      <c r="Z164" s="44"/>
    </row>
    <row r="165" spans="2:26" s="2" customFormat="1" ht="12" x14ac:dyDescent="0.2">
      <c r="B165" s="3">
        <v>124</v>
      </c>
      <c r="C165" s="51" t="s">
        <v>27</v>
      </c>
      <c r="D165" s="52">
        <v>13529</v>
      </c>
      <c r="E165" s="53" t="s">
        <v>421</v>
      </c>
      <c r="F165" s="54" t="s">
        <v>422</v>
      </c>
      <c r="G165" s="55" t="s">
        <v>19</v>
      </c>
      <c r="H165" s="56" t="s">
        <v>404</v>
      </c>
      <c r="I165" s="55">
        <v>39393</v>
      </c>
      <c r="J165" s="55">
        <v>45826</v>
      </c>
      <c r="K165" s="55">
        <v>45954</v>
      </c>
      <c r="L165" s="57" t="s">
        <v>79</v>
      </c>
      <c r="M165" s="57" t="s">
        <v>80</v>
      </c>
      <c r="N165" s="56" t="s">
        <v>81</v>
      </c>
      <c r="O165" s="55" t="s">
        <v>34</v>
      </c>
      <c r="P165" s="58">
        <v>94994.63</v>
      </c>
      <c r="Q165" s="58">
        <v>3097.65</v>
      </c>
      <c r="R165" s="58">
        <v>3613.92</v>
      </c>
      <c r="S165" s="58">
        <v>1548.82</v>
      </c>
      <c r="T165" s="58">
        <v>0</v>
      </c>
      <c r="U165" s="58">
        <v>103255.02</v>
      </c>
      <c r="W165" s="44"/>
      <c r="X165" s="44"/>
      <c r="Y165" s="44"/>
      <c r="Z165" s="44"/>
    </row>
    <row r="166" spans="2:26" s="2" customFormat="1" ht="12" x14ac:dyDescent="0.2">
      <c r="B166" s="3">
        <v>125</v>
      </c>
      <c r="C166" s="51" t="s">
        <v>27</v>
      </c>
      <c r="D166" s="52">
        <v>13530</v>
      </c>
      <c r="E166" s="53" t="s">
        <v>423</v>
      </c>
      <c r="F166" s="54" t="s">
        <v>424</v>
      </c>
      <c r="G166" s="55" t="s">
        <v>19</v>
      </c>
      <c r="H166" s="56" t="s">
        <v>404</v>
      </c>
      <c r="I166" s="55">
        <v>39393</v>
      </c>
      <c r="J166" s="55">
        <v>45826</v>
      </c>
      <c r="K166" s="55">
        <v>45954</v>
      </c>
      <c r="L166" s="57" t="s">
        <v>79</v>
      </c>
      <c r="M166" s="57" t="s">
        <v>80</v>
      </c>
      <c r="N166" s="56" t="s">
        <v>81</v>
      </c>
      <c r="O166" s="55" t="s">
        <v>34</v>
      </c>
      <c r="P166" s="58">
        <v>97645.75</v>
      </c>
      <c r="Q166" s="58">
        <v>3184.1</v>
      </c>
      <c r="R166" s="58">
        <v>3714.78</v>
      </c>
      <c r="S166" s="58">
        <v>1592.05</v>
      </c>
      <c r="T166" s="58">
        <v>0</v>
      </c>
      <c r="U166" s="58">
        <v>106136.68</v>
      </c>
      <c r="W166" s="44"/>
      <c r="X166" s="44"/>
      <c r="Y166" s="44"/>
      <c r="Z166" s="44"/>
    </row>
    <row r="167" spans="2:26" s="2" customFormat="1" ht="12" x14ac:dyDescent="0.2">
      <c r="B167" s="3">
        <v>126</v>
      </c>
      <c r="C167" s="51" t="s">
        <v>27</v>
      </c>
      <c r="D167" s="52">
        <v>13531</v>
      </c>
      <c r="E167" s="53" t="s">
        <v>425</v>
      </c>
      <c r="F167" s="54" t="s">
        <v>426</v>
      </c>
      <c r="G167" s="55" t="s">
        <v>19</v>
      </c>
      <c r="H167" s="56" t="s">
        <v>404</v>
      </c>
      <c r="I167" s="55">
        <v>39393</v>
      </c>
      <c r="J167" s="55">
        <v>45826</v>
      </c>
      <c r="K167" s="55">
        <v>45954</v>
      </c>
      <c r="L167" s="57" t="s">
        <v>79</v>
      </c>
      <c r="M167" s="57" t="s">
        <v>80</v>
      </c>
      <c r="N167" s="56" t="s">
        <v>81</v>
      </c>
      <c r="O167" s="55" t="s">
        <v>34</v>
      </c>
      <c r="P167" s="58">
        <v>91702.36</v>
      </c>
      <c r="Q167" s="58">
        <v>2990.29</v>
      </c>
      <c r="R167" s="58">
        <v>3488.67</v>
      </c>
      <c r="S167" s="58">
        <v>1495.14</v>
      </c>
      <c r="T167" s="58">
        <v>0</v>
      </c>
      <c r="U167" s="58">
        <v>99676.459999999992</v>
      </c>
      <c r="W167" s="44"/>
      <c r="X167" s="44"/>
      <c r="Y167" s="44"/>
      <c r="Z167" s="44"/>
    </row>
    <row r="168" spans="2:26" s="2" customFormat="1" ht="12" x14ac:dyDescent="0.2">
      <c r="B168" s="3">
        <v>127</v>
      </c>
      <c r="C168" s="51" t="s">
        <v>27</v>
      </c>
      <c r="D168" s="52">
        <v>13532</v>
      </c>
      <c r="E168" s="53" t="s">
        <v>427</v>
      </c>
      <c r="F168" s="54" t="s">
        <v>428</v>
      </c>
      <c r="G168" s="55" t="s">
        <v>19</v>
      </c>
      <c r="H168" s="56" t="s">
        <v>404</v>
      </c>
      <c r="I168" s="55">
        <v>39393</v>
      </c>
      <c r="J168" s="55">
        <v>45826</v>
      </c>
      <c r="K168" s="55">
        <v>45954</v>
      </c>
      <c r="L168" s="57" t="s">
        <v>79</v>
      </c>
      <c r="M168" s="57" t="s">
        <v>80</v>
      </c>
      <c r="N168" s="56" t="s">
        <v>81</v>
      </c>
      <c r="O168" s="55" t="s">
        <v>34</v>
      </c>
      <c r="P168" s="58">
        <v>16378.23</v>
      </c>
      <c r="Q168" s="58">
        <v>0</v>
      </c>
      <c r="R168" s="58">
        <v>0</v>
      </c>
      <c r="S168" s="58">
        <v>0</v>
      </c>
      <c r="T168" s="58">
        <v>0</v>
      </c>
      <c r="U168" s="58">
        <v>16378.23</v>
      </c>
      <c r="W168" s="44"/>
      <c r="X168" s="44"/>
      <c r="Y168" s="44"/>
      <c r="Z168" s="44"/>
    </row>
    <row r="169" spans="2:26" s="2" customFormat="1" ht="12" x14ac:dyDescent="0.2">
      <c r="B169" s="3">
        <v>128</v>
      </c>
      <c r="C169" s="51" t="s">
        <v>27</v>
      </c>
      <c r="D169" s="52">
        <v>13533</v>
      </c>
      <c r="E169" s="53" t="s">
        <v>429</v>
      </c>
      <c r="F169" s="54" t="s">
        <v>430</v>
      </c>
      <c r="G169" s="55" t="s">
        <v>19</v>
      </c>
      <c r="H169" s="56" t="s">
        <v>404</v>
      </c>
      <c r="I169" s="55">
        <v>39393</v>
      </c>
      <c r="J169" s="55">
        <v>45826</v>
      </c>
      <c r="K169" s="55">
        <v>45954</v>
      </c>
      <c r="L169" s="57" t="s">
        <v>79</v>
      </c>
      <c r="M169" s="57" t="s">
        <v>80</v>
      </c>
      <c r="N169" s="56" t="s">
        <v>81</v>
      </c>
      <c r="O169" s="55" t="s">
        <v>34</v>
      </c>
      <c r="P169" s="58">
        <v>16378.23</v>
      </c>
      <c r="Q169" s="58">
        <v>0</v>
      </c>
      <c r="R169" s="58">
        <v>0</v>
      </c>
      <c r="S169" s="58">
        <v>0</v>
      </c>
      <c r="T169" s="58">
        <v>0</v>
      </c>
      <c r="U169" s="58">
        <v>16378.23</v>
      </c>
      <c r="W169" s="44"/>
      <c r="X169" s="44"/>
      <c r="Y169" s="44"/>
      <c r="Z169" s="44"/>
    </row>
    <row r="170" spans="2:26" s="2" customFormat="1" ht="12" x14ac:dyDescent="0.2">
      <c r="B170" s="3">
        <v>129</v>
      </c>
      <c r="C170" s="51" t="s">
        <v>27</v>
      </c>
      <c r="D170" s="52">
        <v>13534</v>
      </c>
      <c r="E170" s="53" t="s">
        <v>431</v>
      </c>
      <c r="F170" s="54" t="s">
        <v>432</v>
      </c>
      <c r="G170" s="55" t="s">
        <v>19</v>
      </c>
      <c r="H170" s="56" t="s">
        <v>404</v>
      </c>
      <c r="I170" s="55">
        <v>39393</v>
      </c>
      <c r="J170" s="55">
        <v>45740</v>
      </c>
      <c r="K170" s="55">
        <v>45954</v>
      </c>
      <c r="L170" s="57" t="s">
        <v>79</v>
      </c>
      <c r="M170" s="57" t="s">
        <v>80</v>
      </c>
      <c r="N170" s="56" t="s">
        <v>81</v>
      </c>
      <c r="O170" s="55" t="s">
        <v>34</v>
      </c>
      <c r="P170" s="58">
        <v>113922.70000000001</v>
      </c>
      <c r="Q170" s="58">
        <v>3714.87</v>
      </c>
      <c r="R170" s="58">
        <v>4334.01</v>
      </c>
      <c r="S170" s="58">
        <v>1857.43</v>
      </c>
      <c r="T170" s="58">
        <v>0</v>
      </c>
      <c r="U170" s="58">
        <v>123829.01</v>
      </c>
      <c r="W170" s="44"/>
      <c r="X170" s="44"/>
      <c r="Y170" s="44"/>
      <c r="Z170" s="44"/>
    </row>
    <row r="171" spans="2:26" s="2" customFormat="1" ht="12" x14ac:dyDescent="0.2">
      <c r="B171" s="3">
        <v>130</v>
      </c>
      <c r="C171" s="51" t="s">
        <v>27</v>
      </c>
      <c r="D171" s="52">
        <v>13535</v>
      </c>
      <c r="E171" s="53" t="s">
        <v>433</v>
      </c>
      <c r="F171" s="54" t="s">
        <v>434</v>
      </c>
      <c r="G171" s="55" t="s">
        <v>19</v>
      </c>
      <c r="H171" s="56" t="s">
        <v>404</v>
      </c>
      <c r="I171" s="55">
        <v>39393</v>
      </c>
      <c r="J171" s="55">
        <v>45740</v>
      </c>
      <c r="K171" s="55">
        <v>45954</v>
      </c>
      <c r="L171" s="57" t="s">
        <v>79</v>
      </c>
      <c r="M171" s="57" t="s">
        <v>80</v>
      </c>
      <c r="N171" s="56" t="s">
        <v>81</v>
      </c>
      <c r="O171" s="55" t="s">
        <v>34</v>
      </c>
      <c r="P171" s="58">
        <v>111851.36000000002</v>
      </c>
      <c r="Q171" s="58">
        <v>3647.32</v>
      </c>
      <c r="R171" s="58">
        <v>4255.21</v>
      </c>
      <c r="S171" s="58">
        <v>1823.66</v>
      </c>
      <c r="T171" s="58">
        <v>0</v>
      </c>
      <c r="U171" s="58">
        <v>121577.55</v>
      </c>
      <c r="W171" s="44"/>
      <c r="X171" s="44"/>
      <c r="Y171" s="44"/>
      <c r="Z171" s="44"/>
    </row>
    <row r="172" spans="2:26" s="2" customFormat="1" ht="12" x14ac:dyDescent="0.2">
      <c r="B172" s="3">
        <v>131</v>
      </c>
      <c r="C172" s="51" t="s">
        <v>27</v>
      </c>
      <c r="D172" s="52">
        <v>13536</v>
      </c>
      <c r="E172" s="53" t="s">
        <v>435</v>
      </c>
      <c r="F172" s="54" t="s">
        <v>436</v>
      </c>
      <c r="G172" s="55" t="s">
        <v>19</v>
      </c>
      <c r="H172" s="56" t="s">
        <v>404</v>
      </c>
      <c r="I172" s="55">
        <v>39393</v>
      </c>
      <c r="J172" s="55">
        <v>45740</v>
      </c>
      <c r="K172" s="55">
        <v>45954</v>
      </c>
      <c r="L172" s="57" t="s">
        <v>79</v>
      </c>
      <c r="M172" s="57" t="s">
        <v>80</v>
      </c>
      <c r="N172" s="56" t="s">
        <v>81</v>
      </c>
      <c r="O172" s="55" t="s">
        <v>34</v>
      </c>
      <c r="P172" s="58">
        <v>111830.25999999998</v>
      </c>
      <c r="Q172" s="58">
        <v>3646.63</v>
      </c>
      <c r="R172" s="58">
        <v>4254.41</v>
      </c>
      <c r="S172" s="58">
        <v>1823.31</v>
      </c>
      <c r="T172" s="58">
        <v>0</v>
      </c>
      <c r="U172" s="58">
        <v>121554.60999999999</v>
      </c>
      <c r="W172" s="44"/>
      <c r="X172" s="44"/>
      <c r="Y172" s="44"/>
      <c r="Z172" s="44"/>
    </row>
    <row r="173" spans="2:26" s="2" customFormat="1" ht="12" x14ac:dyDescent="0.2">
      <c r="B173" s="3">
        <v>132</v>
      </c>
      <c r="C173" s="51" t="s">
        <v>27</v>
      </c>
      <c r="D173" s="52">
        <v>13537</v>
      </c>
      <c r="E173" s="53" t="s">
        <v>437</v>
      </c>
      <c r="F173" s="54" t="s">
        <v>438</v>
      </c>
      <c r="G173" s="55" t="s">
        <v>19</v>
      </c>
      <c r="H173" s="56" t="s">
        <v>404</v>
      </c>
      <c r="I173" s="55">
        <v>39393</v>
      </c>
      <c r="J173" s="55">
        <v>45740</v>
      </c>
      <c r="K173" s="55">
        <v>45954</v>
      </c>
      <c r="L173" s="57" t="s">
        <v>79</v>
      </c>
      <c r="M173" s="57" t="s">
        <v>80</v>
      </c>
      <c r="N173" s="56" t="s">
        <v>81</v>
      </c>
      <c r="O173" s="55" t="s">
        <v>34</v>
      </c>
      <c r="P173" s="58">
        <v>107272.37000000002</v>
      </c>
      <c r="Q173" s="58">
        <v>3498.01</v>
      </c>
      <c r="R173" s="58">
        <v>4081.01</v>
      </c>
      <c r="S173" s="58">
        <v>1749</v>
      </c>
      <c r="T173" s="58">
        <v>0</v>
      </c>
      <c r="U173" s="58">
        <v>116600.39000000001</v>
      </c>
      <c r="W173" s="44"/>
      <c r="X173" s="44"/>
      <c r="Y173" s="44"/>
      <c r="Z173" s="44"/>
    </row>
    <row r="174" spans="2:26" s="2" customFormat="1" ht="12" x14ac:dyDescent="0.2">
      <c r="B174" s="3">
        <v>133</v>
      </c>
      <c r="C174" s="51" t="s">
        <v>27</v>
      </c>
      <c r="D174" s="52">
        <v>13538</v>
      </c>
      <c r="E174" s="53" t="s">
        <v>439</v>
      </c>
      <c r="F174" s="54" t="s">
        <v>440</v>
      </c>
      <c r="G174" s="55" t="s">
        <v>19</v>
      </c>
      <c r="H174" s="56" t="s">
        <v>404</v>
      </c>
      <c r="I174" s="55">
        <v>39393</v>
      </c>
      <c r="J174" s="55">
        <v>45740</v>
      </c>
      <c r="K174" s="55">
        <v>45954</v>
      </c>
      <c r="L174" s="57" t="s">
        <v>79</v>
      </c>
      <c r="M174" s="57" t="s">
        <v>80</v>
      </c>
      <c r="N174" s="56" t="s">
        <v>81</v>
      </c>
      <c r="O174" s="55" t="s">
        <v>34</v>
      </c>
      <c r="P174" s="58">
        <v>104124.33000000002</v>
      </c>
      <c r="Q174" s="58">
        <v>3395.35</v>
      </c>
      <c r="R174" s="58">
        <v>3961.25</v>
      </c>
      <c r="S174" s="58">
        <v>1697.67</v>
      </c>
      <c r="T174" s="58">
        <v>0</v>
      </c>
      <c r="U174" s="58">
        <v>113178.6</v>
      </c>
      <c r="W174" s="44"/>
      <c r="X174" s="44"/>
      <c r="Y174" s="44"/>
      <c r="Z174" s="44"/>
    </row>
    <row r="175" spans="2:26" s="2" customFormat="1" ht="12" x14ac:dyDescent="0.2">
      <c r="B175" s="3">
        <v>134</v>
      </c>
      <c r="C175" s="51" t="s">
        <v>27</v>
      </c>
      <c r="D175" s="52">
        <v>13539</v>
      </c>
      <c r="E175" s="53" t="s">
        <v>441</v>
      </c>
      <c r="F175" s="54" t="s">
        <v>442</v>
      </c>
      <c r="G175" s="55" t="s">
        <v>19</v>
      </c>
      <c r="H175" s="56" t="s">
        <v>404</v>
      </c>
      <c r="I175" s="55">
        <v>39393</v>
      </c>
      <c r="J175" s="55">
        <v>45740</v>
      </c>
      <c r="K175" s="55">
        <v>45954</v>
      </c>
      <c r="L175" s="57" t="s">
        <v>79</v>
      </c>
      <c r="M175" s="57" t="s">
        <v>80</v>
      </c>
      <c r="N175" s="56" t="s">
        <v>81</v>
      </c>
      <c r="O175" s="55" t="s">
        <v>34</v>
      </c>
      <c r="P175" s="58">
        <v>110191.21</v>
      </c>
      <c r="Q175" s="58">
        <v>3593.19</v>
      </c>
      <c r="R175" s="58">
        <v>4192.05</v>
      </c>
      <c r="S175" s="58">
        <v>1796.59</v>
      </c>
      <c r="T175" s="58">
        <v>0</v>
      </c>
      <c r="U175" s="58">
        <v>119773.04000000001</v>
      </c>
      <c r="W175" s="44"/>
      <c r="X175" s="44"/>
      <c r="Y175" s="44"/>
      <c r="Z175" s="44"/>
    </row>
    <row r="176" spans="2:26" s="2" customFormat="1" ht="12" x14ac:dyDescent="0.2">
      <c r="B176" s="3">
        <v>135</v>
      </c>
      <c r="C176" s="51" t="s">
        <v>27</v>
      </c>
      <c r="D176" s="52">
        <v>13540</v>
      </c>
      <c r="E176" s="53" t="s">
        <v>443</v>
      </c>
      <c r="F176" s="54" t="s">
        <v>444</v>
      </c>
      <c r="G176" s="55" t="s">
        <v>19</v>
      </c>
      <c r="H176" s="56" t="s">
        <v>404</v>
      </c>
      <c r="I176" s="55">
        <v>39393</v>
      </c>
      <c r="J176" s="55">
        <v>45740</v>
      </c>
      <c r="K176" s="55">
        <v>45954</v>
      </c>
      <c r="L176" s="57" t="s">
        <v>79</v>
      </c>
      <c r="M176" s="57" t="s">
        <v>80</v>
      </c>
      <c r="N176" s="56" t="s">
        <v>81</v>
      </c>
      <c r="O176" s="55" t="s">
        <v>34</v>
      </c>
      <c r="P176" s="58">
        <v>102304.61</v>
      </c>
      <c r="Q176" s="58">
        <v>3336.01</v>
      </c>
      <c r="R176" s="58">
        <v>3892.02</v>
      </c>
      <c r="S176" s="58">
        <v>1668</v>
      </c>
      <c r="T176" s="58">
        <v>0</v>
      </c>
      <c r="U176" s="58">
        <v>111200.64</v>
      </c>
      <c r="W176" s="44"/>
      <c r="X176" s="44"/>
      <c r="Y176" s="44"/>
      <c r="Z176" s="44"/>
    </row>
    <row r="177" spans="2:26" s="2" customFormat="1" ht="12" x14ac:dyDescent="0.2">
      <c r="B177" s="3">
        <v>136</v>
      </c>
      <c r="C177" s="51" t="s">
        <v>27</v>
      </c>
      <c r="D177" s="52">
        <v>13541</v>
      </c>
      <c r="E177" s="53" t="s">
        <v>445</v>
      </c>
      <c r="F177" s="54" t="s">
        <v>446</v>
      </c>
      <c r="G177" s="55" t="s">
        <v>19</v>
      </c>
      <c r="H177" s="56" t="s">
        <v>404</v>
      </c>
      <c r="I177" s="55">
        <v>39393</v>
      </c>
      <c r="J177" s="55">
        <v>45740</v>
      </c>
      <c r="K177" s="55">
        <v>45954</v>
      </c>
      <c r="L177" s="57" t="s">
        <v>79</v>
      </c>
      <c r="M177" s="57" t="s">
        <v>80</v>
      </c>
      <c r="N177" s="56" t="s">
        <v>81</v>
      </c>
      <c r="O177" s="55" t="s">
        <v>34</v>
      </c>
      <c r="P177" s="58">
        <v>126644.31</v>
      </c>
      <c r="Q177" s="58">
        <v>4129.7</v>
      </c>
      <c r="R177" s="58">
        <v>4817.9799999999996</v>
      </c>
      <c r="S177" s="58">
        <v>2064.85</v>
      </c>
      <c r="T177" s="58">
        <v>0</v>
      </c>
      <c r="U177" s="58">
        <v>137656.84</v>
      </c>
      <c r="W177" s="44"/>
      <c r="X177" s="44"/>
      <c r="Y177" s="44"/>
      <c r="Z177" s="44"/>
    </row>
    <row r="178" spans="2:26" s="2" customFormat="1" ht="12" x14ac:dyDescent="0.2">
      <c r="B178" s="3">
        <v>137</v>
      </c>
      <c r="C178" s="51" t="s">
        <v>27</v>
      </c>
      <c r="D178" s="52">
        <v>13542</v>
      </c>
      <c r="E178" s="53" t="s">
        <v>447</v>
      </c>
      <c r="F178" s="54" t="s">
        <v>448</v>
      </c>
      <c r="G178" s="55" t="s">
        <v>19</v>
      </c>
      <c r="H178" s="56" t="s">
        <v>404</v>
      </c>
      <c r="I178" s="55">
        <v>39393</v>
      </c>
      <c r="J178" s="55">
        <v>45740</v>
      </c>
      <c r="K178" s="55">
        <v>45954</v>
      </c>
      <c r="L178" s="57" t="s">
        <v>79</v>
      </c>
      <c r="M178" s="57" t="s">
        <v>80</v>
      </c>
      <c r="N178" s="56" t="s">
        <v>81</v>
      </c>
      <c r="O178" s="55" t="s">
        <v>34</v>
      </c>
      <c r="P178" s="58">
        <v>103768.70999999999</v>
      </c>
      <c r="Q178" s="58">
        <v>3383.76</v>
      </c>
      <c r="R178" s="58">
        <v>3947.72</v>
      </c>
      <c r="S178" s="58">
        <v>1691.88</v>
      </c>
      <c r="T178" s="58">
        <v>0</v>
      </c>
      <c r="U178" s="58">
        <v>112792.06999999999</v>
      </c>
      <c r="W178" s="44"/>
      <c r="X178" s="44"/>
      <c r="Y178" s="44"/>
      <c r="Z178" s="44"/>
    </row>
    <row r="179" spans="2:26" s="2" customFormat="1" ht="12" x14ac:dyDescent="0.2">
      <c r="B179" s="3">
        <v>138</v>
      </c>
      <c r="C179" s="51" t="s">
        <v>27</v>
      </c>
      <c r="D179" s="52">
        <v>13543</v>
      </c>
      <c r="E179" s="53" t="s">
        <v>449</v>
      </c>
      <c r="F179" s="54" t="s">
        <v>450</v>
      </c>
      <c r="G179" s="55" t="s">
        <v>19</v>
      </c>
      <c r="H179" s="56" t="s">
        <v>404</v>
      </c>
      <c r="I179" s="55">
        <v>39393</v>
      </c>
      <c r="J179" s="55">
        <v>45740</v>
      </c>
      <c r="K179" s="55">
        <v>45954</v>
      </c>
      <c r="L179" s="57" t="s">
        <v>79</v>
      </c>
      <c r="M179" s="57" t="s">
        <v>80</v>
      </c>
      <c r="N179" s="56" t="s">
        <v>81</v>
      </c>
      <c r="O179" s="55" t="s">
        <v>34</v>
      </c>
      <c r="P179" s="58">
        <v>44313.850000000006</v>
      </c>
      <c r="Q179" s="58">
        <v>0</v>
      </c>
      <c r="R179" s="58">
        <v>0</v>
      </c>
      <c r="S179" s="58">
        <v>0</v>
      </c>
      <c r="T179" s="58">
        <v>0</v>
      </c>
      <c r="U179" s="58">
        <v>44313.850000000006</v>
      </c>
      <c r="W179" s="44"/>
      <c r="X179" s="44"/>
      <c r="Y179" s="44"/>
      <c r="Z179" s="44"/>
    </row>
    <row r="180" spans="2:26" s="2" customFormat="1" ht="12" x14ac:dyDescent="0.2">
      <c r="B180" s="3">
        <v>139</v>
      </c>
      <c r="C180" s="51" t="s">
        <v>27</v>
      </c>
      <c r="D180" s="52">
        <v>13544</v>
      </c>
      <c r="E180" s="53" t="s">
        <v>451</v>
      </c>
      <c r="F180" s="54" t="s">
        <v>452</v>
      </c>
      <c r="G180" s="55" t="s">
        <v>19</v>
      </c>
      <c r="H180" s="56" t="s">
        <v>404</v>
      </c>
      <c r="I180" s="55">
        <v>39393</v>
      </c>
      <c r="J180" s="55">
        <v>45740</v>
      </c>
      <c r="K180" s="55">
        <v>45954</v>
      </c>
      <c r="L180" s="57" t="s">
        <v>79</v>
      </c>
      <c r="M180" s="57" t="s">
        <v>80</v>
      </c>
      <c r="N180" s="56" t="s">
        <v>81</v>
      </c>
      <c r="O180" s="55" t="s">
        <v>34</v>
      </c>
      <c r="P180" s="58">
        <v>44313.850000000006</v>
      </c>
      <c r="Q180" s="58">
        <v>0</v>
      </c>
      <c r="R180" s="58">
        <v>0</v>
      </c>
      <c r="S180" s="58">
        <v>0</v>
      </c>
      <c r="T180" s="58">
        <v>0</v>
      </c>
      <c r="U180" s="58">
        <v>44313.850000000006</v>
      </c>
      <c r="W180" s="44"/>
      <c r="X180" s="44"/>
      <c r="Y180" s="44"/>
      <c r="Z180" s="44"/>
    </row>
    <row r="181" spans="2:26" s="2" customFormat="1" ht="12" x14ac:dyDescent="0.2">
      <c r="B181" s="3">
        <v>140</v>
      </c>
      <c r="C181" s="51" t="s">
        <v>27</v>
      </c>
      <c r="D181" s="52">
        <v>13545</v>
      </c>
      <c r="E181" s="53" t="s">
        <v>453</v>
      </c>
      <c r="F181" s="54" t="s">
        <v>454</v>
      </c>
      <c r="G181" s="55" t="s">
        <v>19</v>
      </c>
      <c r="H181" s="56" t="s">
        <v>100</v>
      </c>
      <c r="I181" s="55">
        <v>36203</v>
      </c>
      <c r="J181" s="55">
        <v>44292</v>
      </c>
      <c r="K181" s="55">
        <v>45954</v>
      </c>
      <c r="L181" s="57" t="s">
        <v>79</v>
      </c>
      <c r="M181" s="57" t="s">
        <v>80</v>
      </c>
      <c r="N181" s="56" t="s">
        <v>81</v>
      </c>
      <c r="O181" s="55" t="s">
        <v>34</v>
      </c>
      <c r="P181" s="58">
        <v>85303.239999999991</v>
      </c>
      <c r="Q181" s="58">
        <v>5563.25</v>
      </c>
      <c r="R181" s="58">
        <v>927.2</v>
      </c>
      <c r="S181" s="58">
        <v>927.2</v>
      </c>
      <c r="T181" s="58">
        <v>0</v>
      </c>
      <c r="U181" s="58">
        <v>92720.89</v>
      </c>
      <c r="W181" s="44"/>
      <c r="X181" s="44"/>
      <c r="Y181" s="44"/>
      <c r="Z181" s="44"/>
    </row>
    <row r="182" spans="2:26" s="2" customFormat="1" ht="12" x14ac:dyDescent="0.2">
      <c r="B182" s="3">
        <v>141</v>
      </c>
      <c r="C182" s="51" t="s">
        <v>27</v>
      </c>
      <c r="D182" s="52">
        <v>13546</v>
      </c>
      <c r="E182" s="53" t="s">
        <v>455</v>
      </c>
      <c r="F182" s="54" t="s">
        <v>456</v>
      </c>
      <c r="G182" s="55" t="s">
        <v>19</v>
      </c>
      <c r="H182" s="56" t="s">
        <v>100</v>
      </c>
      <c r="I182" s="55">
        <v>36203</v>
      </c>
      <c r="J182" s="55">
        <v>44292</v>
      </c>
      <c r="K182" s="55">
        <v>45954</v>
      </c>
      <c r="L182" s="57" t="s">
        <v>79</v>
      </c>
      <c r="M182" s="57" t="s">
        <v>80</v>
      </c>
      <c r="N182" s="56" t="s">
        <v>81</v>
      </c>
      <c r="O182" s="55" t="s">
        <v>34</v>
      </c>
      <c r="P182" s="58">
        <v>94989.52</v>
      </c>
      <c r="Q182" s="58">
        <v>8443.51</v>
      </c>
      <c r="R182" s="58">
        <v>1055.43</v>
      </c>
      <c r="S182" s="58">
        <v>1055.43</v>
      </c>
      <c r="T182" s="58">
        <v>0</v>
      </c>
      <c r="U182" s="58">
        <v>105543.89000000001</v>
      </c>
      <c r="W182" s="44"/>
      <c r="X182" s="44"/>
      <c r="Y182" s="44"/>
      <c r="Z182" s="44"/>
    </row>
    <row r="183" spans="2:26" s="2" customFormat="1" ht="12" x14ac:dyDescent="0.2">
      <c r="B183" s="3">
        <v>142</v>
      </c>
      <c r="C183" s="51" t="s">
        <v>27</v>
      </c>
      <c r="D183" s="52">
        <v>13547</v>
      </c>
      <c r="E183" s="53" t="s">
        <v>457</v>
      </c>
      <c r="F183" s="54" t="s">
        <v>458</v>
      </c>
      <c r="G183" s="55" t="s">
        <v>19</v>
      </c>
      <c r="H183" s="56" t="s">
        <v>100</v>
      </c>
      <c r="I183" s="55">
        <v>36203</v>
      </c>
      <c r="J183" s="55">
        <v>44292</v>
      </c>
      <c r="K183" s="55">
        <v>45957</v>
      </c>
      <c r="L183" s="57" t="s">
        <v>79</v>
      </c>
      <c r="M183" s="57" t="s">
        <v>80</v>
      </c>
      <c r="N183" s="56" t="s">
        <v>81</v>
      </c>
      <c r="O183" s="55" t="s">
        <v>34</v>
      </c>
      <c r="P183" s="58">
        <v>87479.21</v>
      </c>
      <c r="Q183" s="58">
        <v>8946.73</v>
      </c>
      <c r="R183" s="58">
        <v>1988.16</v>
      </c>
      <c r="S183" s="58">
        <v>994.08</v>
      </c>
      <c r="T183" s="58">
        <v>0</v>
      </c>
      <c r="U183" s="58">
        <v>99408.180000000008</v>
      </c>
      <c r="W183" s="44"/>
      <c r="X183" s="44"/>
      <c r="Y183" s="44"/>
      <c r="Z183" s="44"/>
    </row>
    <row r="184" spans="2:26" s="2" customFormat="1" ht="12" x14ac:dyDescent="0.2">
      <c r="B184" s="3">
        <v>143</v>
      </c>
      <c r="C184" s="51" t="s">
        <v>27</v>
      </c>
      <c r="D184" s="52">
        <v>13548</v>
      </c>
      <c r="E184" s="53" t="s">
        <v>459</v>
      </c>
      <c r="F184" s="54" t="s">
        <v>460</v>
      </c>
      <c r="G184" s="55" t="s">
        <v>19</v>
      </c>
      <c r="H184" s="56" t="s">
        <v>100</v>
      </c>
      <c r="I184" s="55">
        <v>36203</v>
      </c>
      <c r="J184" s="55">
        <v>44292</v>
      </c>
      <c r="K184" s="55">
        <v>45957</v>
      </c>
      <c r="L184" s="57" t="s">
        <v>79</v>
      </c>
      <c r="M184" s="57" t="s">
        <v>80</v>
      </c>
      <c r="N184" s="56" t="s">
        <v>81</v>
      </c>
      <c r="O184" s="55" t="s">
        <v>34</v>
      </c>
      <c r="P184" s="58">
        <v>84909.33</v>
      </c>
      <c r="Q184" s="58">
        <v>5537.56</v>
      </c>
      <c r="R184" s="58">
        <v>922.92</v>
      </c>
      <c r="S184" s="58">
        <v>922.92</v>
      </c>
      <c r="T184" s="58">
        <v>0</v>
      </c>
      <c r="U184" s="58">
        <v>92292.73000000001</v>
      </c>
      <c r="W184" s="44"/>
      <c r="X184" s="44"/>
      <c r="Y184" s="44"/>
      <c r="Z184" s="44"/>
    </row>
    <row r="185" spans="2:26" s="2" customFormat="1" ht="12" x14ac:dyDescent="0.2">
      <c r="B185" s="3">
        <v>144</v>
      </c>
      <c r="C185" s="51" t="s">
        <v>27</v>
      </c>
      <c r="D185" s="52">
        <v>13549</v>
      </c>
      <c r="E185" s="53" t="s">
        <v>461</v>
      </c>
      <c r="F185" s="54" t="s">
        <v>462</v>
      </c>
      <c r="G185" s="55" t="s">
        <v>19</v>
      </c>
      <c r="H185" s="56" t="s">
        <v>100</v>
      </c>
      <c r="I185" s="55">
        <v>36203</v>
      </c>
      <c r="J185" s="55">
        <v>44292</v>
      </c>
      <c r="K185" s="55">
        <v>45957</v>
      </c>
      <c r="L185" s="57" t="s">
        <v>79</v>
      </c>
      <c r="M185" s="57" t="s">
        <v>80</v>
      </c>
      <c r="N185" s="56" t="s">
        <v>81</v>
      </c>
      <c r="O185" s="55" t="s">
        <v>34</v>
      </c>
      <c r="P185" s="58">
        <v>89399.66</v>
      </c>
      <c r="Q185" s="58">
        <v>5830.41</v>
      </c>
      <c r="R185" s="58">
        <v>971.73</v>
      </c>
      <c r="S185" s="58">
        <v>971.73</v>
      </c>
      <c r="T185" s="58">
        <v>0</v>
      </c>
      <c r="U185" s="58">
        <v>97173.53</v>
      </c>
      <c r="W185" s="44"/>
      <c r="X185" s="44"/>
      <c r="Y185" s="44"/>
      <c r="Z185" s="44"/>
    </row>
    <row r="186" spans="2:26" s="2" customFormat="1" ht="12" x14ac:dyDescent="0.2">
      <c r="B186" s="3">
        <v>145</v>
      </c>
      <c r="C186" s="51" t="s">
        <v>27</v>
      </c>
      <c r="D186" s="52">
        <v>13550</v>
      </c>
      <c r="E186" s="53" t="s">
        <v>463</v>
      </c>
      <c r="F186" s="54" t="s">
        <v>464</v>
      </c>
      <c r="G186" s="55" t="s">
        <v>19</v>
      </c>
      <c r="H186" s="56" t="s">
        <v>100</v>
      </c>
      <c r="I186" s="55">
        <v>36203</v>
      </c>
      <c r="J186" s="55">
        <v>44292</v>
      </c>
      <c r="K186" s="55">
        <v>45957</v>
      </c>
      <c r="L186" s="57" t="s">
        <v>79</v>
      </c>
      <c r="M186" s="57" t="s">
        <v>80</v>
      </c>
      <c r="N186" s="56" t="s">
        <v>81</v>
      </c>
      <c r="O186" s="55" t="s">
        <v>34</v>
      </c>
      <c r="P186" s="58">
        <v>94962.420000000013</v>
      </c>
      <c r="Q186" s="58">
        <v>6549.13</v>
      </c>
      <c r="R186" s="58">
        <v>1091.52</v>
      </c>
      <c r="S186" s="58">
        <v>1091.52</v>
      </c>
      <c r="T186" s="58">
        <v>5457.61</v>
      </c>
      <c r="U186" s="58">
        <v>109152.20000000001</v>
      </c>
      <c r="W186" s="44"/>
      <c r="X186" s="44"/>
      <c r="Y186" s="44"/>
      <c r="Z186" s="44"/>
    </row>
    <row r="187" spans="2:26" s="2" customFormat="1" ht="12" x14ac:dyDescent="0.2">
      <c r="B187" s="3">
        <v>146</v>
      </c>
      <c r="C187" s="51" t="s">
        <v>27</v>
      </c>
      <c r="D187" s="52">
        <v>13551</v>
      </c>
      <c r="E187" s="53" t="s">
        <v>465</v>
      </c>
      <c r="F187" s="54" t="s">
        <v>466</v>
      </c>
      <c r="G187" s="55" t="s">
        <v>19</v>
      </c>
      <c r="H187" s="56" t="s">
        <v>100</v>
      </c>
      <c r="I187" s="55">
        <v>36203</v>
      </c>
      <c r="J187" s="55">
        <v>44292</v>
      </c>
      <c r="K187" s="55">
        <v>45957</v>
      </c>
      <c r="L187" s="57" t="s">
        <v>79</v>
      </c>
      <c r="M187" s="57" t="s">
        <v>80</v>
      </c>
      <c r="N187" s="56" t="s">
        <v>81</v>
      </c>
      <c r="O187" s="55" t="s">
        <v>34</v>
      </c>
      <c r="P187" s="58">
        <v>98740.859999999986</v>
      </c>
      <c r="Q187" s="58">
        <v>6439.62</v>
      </c>
      <c r="R187" s="58">
        <v>1073.27</v>
      </c>
      <c r="S187" s="58">
        <v>1073.27</v>
      </c>
      <c r="T187" s="58">
        <v>0</v>
      </c>
      <c r="U187" s="58">
        <v>107327.01999999999</v>
      </c>
      <c r="W187" s="44"/>
      <c r="X187" s="44"/>
      <c r="Y187" s="44"/>
      <c r="Z187" s="44"/>
    </row>
    <row r="188" spans="2:26" s="2" customFormat="1" ht="12" x14ac:dyDescent="0.2">
      <c r="B188" s="3">
        <v>147</v>
      </c>
      <c r="C188" s="51" t="s">
        <v>27</v>
      </c>
      <c r="D188" s="52">
        <v>13552</v>
      </c>
      <c r="E188" s="53" t="s">
        <v>467</v>
      </c>
      <c r="F188" s="54" t="s">
        <v>468</v>
      </c>
      <c r="G188" s="55" t="s">
        <v>19</v>
      </c>
      <c r="H188" s="56" t="s">
        <v>100</v>
      </c>
      <c r="I188" s="55">
        <v>36203</v>
      </c>
      <c r="J188" s="55">
        <v>44292</v>
      </c>
      <c r="K188" s="55">
        <v>45957</v>
      </c>
      <c r="L188" s="57" t="s">
        <v>79</v>
      </c>
      <c r="M188" s="57" t="s">
        <v>80</v>
      </c>
      <c r="N188" s="56" t="s">
        <v>81</v>
      </c>
      <c r="O188" s="55" t="s">
        <v>34</v>
      </c>
      <c r="P188" s="58">
        <v>95348.42</v>
      </c>
      <c r="Q188" s="58">
        <v>8342.98</v>
      </c>
      <c r="R188" s="58">
        <v>7747.05</v>
      </c>
      <c r="S188" s="58">
        <v>7747.05</v>
      </c>
      <c r="T188" s="58">
        <v>0</v>
      </c>
      <c r="U188" s="58">
        <v>119185.5</v>
      </c>
      <c r="W188" s="44"/>
      <c r="X188" s="44"/>
      <c r="Y188" s="44"/>
      <c r="Z188" s="44"/>
    </row>
    <row r="189" spans="2:26" s="2" customFormat="1" ht="12" x14ac:dyDescent="0.2">
      <c r="B189" s="3">
        <v>148</v>
      </c>
      <c r="C189" s="51" t="s">
        <v>27</v>
      </c>
      <c r="D189" s="52">
        <v>13553</v>
      </c>
      <c r="E189" s="53" t="s">
        <v>469</v>
      </c>
      <c r="F189" s="54" t="s">
        <v>470</v>
      </c>
      <c r="G189" s="55" t="s">
        <v>19</v>
      </c>
      <c r="H189" s="56" t="s">
        <v>471</v>
      </c>
      <c r="I189" s="55">
        <v>43322</v>
      </c>
      <c r="J189" s="55">
        <v>45903</v>
      </c>
      <c r="K189" s="55">
        <v>45957</v>
      </c>
      <c r="L189" s="57" t="s">
        <v>79</v>
      </c>
      <c r="M189" s="57" t="s">
        <v>80</v>
      </c>
      <c r="N189" s="56" t="s">
        <v>81</v>
      </c>
      <c r="O189" s="55" t="s">
        <v>82</v>
      </c>
      <c r="P189" s="58">
        <v>2064205.25</v>
      </c>
      <c r="Q189" s="58">
        <v>0</v>
      </c>
      <c r="R189" s="58">
        <v>0</v>
      </c>
      <c r="S189" s="58">
        <v>0</v>
      </c>
      <c r="T189" s="58">
        <v>0</v>
      </c>
      <c r="U189" s="58">
        <v>2064205.25</v>
      </c>
      <c r="W189" s="44"/>
      <c r="X189" s="44"/>
      <c r="Y189" s="44"/>
      <c r="Z189" s="44"/>
    </row>
    <row r="190" spans="2:26" s="2" customFormat="1" ht="12" x14ac:dyDescent="0.2">
      <c r="B190" s="3">
        <v>149</v>
      </c>
      <c r="C190" s="51" t="s">
        <v>27</v>
      </c>
      <c r="D190" s="52">
        <v>13554</v>
      </c>
      <c r="E190" s="53" t="s">
        <v>472</v>
      </c>
      <c r="F190" s="54" t="s">
        <v>473</v>
      </c>
      <c r="G190" s="55" t="s">
        <v>19</v>
      </c>
      <c r="H190" s="56" t="s">
        <v>474</v>
      </c>
      <c r="I190" s="55">
        <v>42913</v>
      </c>
      <c r="J190" s="55">
        <v>45775</v>
      </c>
      <c r="K190" s="55">
        <v>45957</v>
      </c>
      <c r="L190" s="57" t="s">
        <v>79</v>
      </c>
      <c r="M190" s="57" t="s">
        <v>80</v>
      </c>
      <c r="N190" s="56" t="s">
        <v>81</v>
      </c>
      <c r="O190" s="55" t="s">
        <v>34</v>
      </c>
      <c r="P190" s="58">
        <v>195503.51999999996</v>
      </c>
      <c r="Q190" s="58">
        <v>23000.41</v>
      </c>
      <c r="R190" s="58">
        <v>11500.2</v>
      </c>
      <c r="S190" s="58">
        <v>0</v>
      </c>
      <c r="T190" s="58">
        <v>0</v>
      </c>
      <c r="U190" s="58">
        <v>230004.12999999998</v>
      </c>
      <c r="W190" s="44"/>
      <c r="X190" s="44"/>
      <c r="Y190" s="44"/>
      <c r="Z190" s="44"/>
    </row>
    <row r="191" spans="2:26" s="2" customFormat="1" ht="12" x14ac:dyDescent="0.2">
      <c r="B191" s="3">
        <v>150</v>
      </c>
      <c r="C191" s="51" t="s">
        <v>27</v>
      </c>
      <c r="D191" s="52">
        <v>13555</v>
      </c>
      <c r="E191" s="53" t="s">
        <v>475</v>
      </c>
      <c r="F191" s="54" t="s">
        <v>476</v>
      </c>
      <c r="G191" s="55" t="s">
        <v>19</v>
      </c>
      <c r="H191" s="56" t="s">
        <v>474</v>
      </c>
      <c r="I191" s="55">
        <v>42913</v>
      </c>
      <c r="J191" s="55">
        <v>45775</v>
      </c>
      <c r="K191" s="55">
        <v>45957</v>
      </c>
      <c r="L191" s="57" t="s">
        <v>79</v>
      </c>
      <c r="M191" s="57" t="s">
        <v>80</v>
      </c>
      <c r="N191" s="56" t="s">
        <v>81</v>
      </c>
      <c r="O191" s="55" t="s">
        <v>34</v>
      </c>
      <c r="P191" s="58">
        <v>195503.51999999996</v>
      </c>
      <c r="Q191" s="58">
        <v>23000.41</v>
      </c>
      <c r="R191" s="58">
        <v>11500.2</v>
      </c>
      <c r="S191" s="58">
        <v>0</v>
      </c>
      <c r="T191" s="58">
        <v>0</v>
      </c>
      <c r="U191" s="58">
        <v>230004.12999999998</v>
      </c>
      <c r="W191" s="44"/>
      <c r="X191" s="44"/>
      <c r="Y191" s="44"/>
      <c r="Z191" s="44"/>
    </row>
    <row r="192" spans="2:26" s="2" customFormat="1" ht="12" x14ac:dyDescent="0.2">
      <c r="B192" s="3">
        <v>151</v>
      </c>
      <c r="C192" s="51" t="s">
        <v>27</v>
      </c>
      <c r="D192" s="52">
        <v>13556</v>
      </c>
      <c r="E192" s="53" t="s">
        <v>477</v>
      </c>
      <c r="F192" s="54" t="s">
        <v>478</v>
      </c>
      <c r="G192" s="55" t="s">
        <v>19</v>
      </c>
      <c r="H192" s="56" t="s">
        <v>474</v>
      </c>
      <c r="I192" s="55">
        <v>42913</v>
      </c>
      <c r="J192" s="55">
        <v>45775</v>
      </c>
      <c r="K192" s="55">
        <v>45957</v>
      </c>
      <c r="L192" s="57" t="s">
        <v>79</v>
      </c>
      <c r="M192" s="57" t="s">
        <v>80</v>
      </c>
      <c r="N192" s="56" t="s">
        <v>81</v>
      </c>
      <c r="O192" s="55" t="s">
        <v>34</v>
      </c>
      <c r="P192" s="58">
        <v>195503.51999999996</v>
      </c>
      <c r="Q192" s="58">
        <v>23000.41</v>
      </c>
      <c r="R192" s="58">
        <v>11500.2</v>
      </c>
      <c r="S192" s="58">
        <v>0</v>
      </c>
      <c r="T192" s="58">
        <v>0</v>
      </c>
      <c r="U192" s="58">
        <v>230004.12999999998</v>
      </c>
      <c r="W192" s="44"/>
      <c r="X192" s="44"/>
      <c r="Y192" s="44"/>
      <c r="Z192" s="44"/>
    </row>
    <row r="193" spans="2:26" s="2" customFormat="1" ht="12" x14ac:dyDescent="0.2">
      <c r="B193" s="3">
        <v>152</v>
      </c>
      <c r="C193" s="51" t="s">
        <v>27</v>
      </c>
      <c r="D193" s="52">
        <v>13557</v>
      </c>
      <c r="E193" s="53" t="s">
        <v>479</v>
      </c>
      <c r="F193" s="54" t="s">
        <v>480</v>
      </c>
      <c r="G193" s="55" t="s">
        <v>19</v>
      </c>
      <c r="H193" s="56" t="s">
        <v>474</v>
      </c>
      <c r="I193" s="55">
        <v>42913</v>
      </c>
      <c r="J193" s="55">
        <v>45775</v>
      </c>
      <c r="K193" s="55">
        <v>45957</v>
      </c>
      <c r="L193" s="57" t="s">
        <v>79</v>
      </c>
      <c r="M193" s="57" t="s">
        <v>80</v>
      </c>
      <c r="N193" s="56" t="s">
        <v>81</v>
      </c>
      <c r="O193" s="55" t="s">
        <v>34</v>
      </c>
      <c r="P193" s="58">
        <v>195503.51999999996</v>
      </c>
      <c r="Q193" s="58">
        <v>23000.41</v>
      </c>
      <c r="R193" s="58">
        <v>11500.2</v>
      </c>
      <c r="S193" s="58">
        <v>0</v>
      </c>
      <c r="T193" s="58">
        <v>0</v>
      </c>
      <c r="U193" s="58">
        <v>230004.12999999998</v>
      </c>
      <c r="W193" s="44"/>
      <c r="X193" s="44"/>
      <c r="Y193" s="44"/>
      <c r="Z193" s="44"/>
    </row>
    <row r="194" spans="2:26" s="2" customFormat="1" ht="12" x14ac:dyDescent="0.2">
      <c r="B194" s="3">
        <v>153</v>
      </c>
      <c r="C194" s="51" t="s">
        <v>27</v>
      </c>
      <c r="D194" s="52">
        <v>13558</v>
      </c>
      <c r="E194" s="53" t="s">
        <v>481</v>
      </c>
      <c r="F194" s="54" t="s">
        <v>482</v>
      </c>
      <c r="G194" s="55" t="s">
        <v>19</v>
      </c>
      <c r="H194" s="56" t="s">
        <v>474</v>
      </c>
      <c r="I194" s="55">
        <v>42913</v>
      </c>
      <c r="J194" s="55">
        <v>45775</v>
      </c>
      <c r="K194" s="55">
        <v>45957</v>
      </c>
      <c r="L194" s="57" t="s">
        <v>79</v>
      </c>
      <c r="M194" s="57" t="s">
        <v>80</v>
      </c>
      <c r="N194" s="56" t="s">
        <v>81</v>
      </c>
      <c r="O194" s="55" t="s">
        <v>34</v>
      </c>
      <c r="P194" s="58">
        <v>115182.09999999999</v>
      </c>
      <c r="Q194" s="58">
        <v>13550.83</v>
      </c>
      <c r="R194" s="58">
        <v>6775.41</v>
      </c>
      <c r="S194" s="58">
        <v>0</v>
      </c>
      <c r="T194" s="58">
        <v>0</v>
      </c>
      <c r="U194" s="58">
        <v>135508.34</v>
      </c>
      <c r="W194" s="44"/>
      <c r="X194" s="44"/>
      <c r="Y194" s="44"/>
      <c r="Z194" s="44"/>
    </row>
    <row r="195" spans="2:26" s="2" customFormat="1" ht="12" x14ac:dyDescent="0.2">
      <c r="B195" s="3">
        <v>154</v>
      </c>
      <c r="C195" s="51" t="s">
        <v>27</v>
      </c>
      <c r="D195" s="52">
        <v>13559</v>
      </c>
      <c r="E195" s="53" t="s">
        <v>483</v>
      </c>
      <c r="F195" s="54" t="s">
        <v>484</v>
      </c>
      <c r="G195" s="55" t="s">
        <v>19</v>
      </c>
      <c r="H195" s="56" t="s">
        <v>474</v>
      </c>
      <c r="I195" s="55">
        <v>42913</v>
      </c>
      <c r="J195" s="55">
        <v>45775</v>
      </c>
      <c r="K195" s="55">
        <v>45957</v>
      </c>
      <c r="L195" s="57" t="s">
        <v>79</v>
      </c>
      <c r="M195" s="57" t="s">
        <v>80</v>
      </c>
      <c r="N195" s="56" t="s">
        <v>81</v>
      </c>
      <c r="O195" s="55" t="s">
        <v>34</v>
      </c>
      <c r="P195" s="58">
        <v>195503.51999999996</v>
      </c>
      <c r="Q195" s="58">
        <v>23000.41</v>
      </c>
      <c r="R195" s="58">
        <v>11500.2</v>
      </c>
      <c r="S195" s="58">
        <v>0</v>
      </c>
      <c r="T195" s="58">
        <v>0</v>
      </c>
      <c r="U195" s="58">
        <v>230004.12999999998</v>
      </c>
      <c r="W195" s="44"/>
      <c r="X195" s="44"/>
      <c r="Y195" s="44"/>
      <c r="Z195" s="44"/>
    </row>
    <row r="196" spans="2:26" s="2" customFormat="1" ht="12" x14ac:dyDescent="0.2">
      <c r="B196" s="3">
        <v>155</v>
      </c>
      <c r="C196" s="51" t="s">
        <v>27</v>
      </c>
      <c r="D196" s="52">
        <v>13560</v>
      </c>
      <c r="E196" s="53" t="s">
        <v>485</v>
      </c>
      <c r="F196" s="54" t="s">
        <v>486</v>
      </c>
      <c r="G196" s="55" t="s">
        <v>19</v>
      </c>
      <c r="H196" s="56" t="s">
        <v>133</v>
      </c>
      <c r="I196" s="55">
        <v>38145</v>
      </c>
      <c r="J196" s="55">
        <v>41912</v>
      </c>
      <c r="K196" s="55">
        <v>45957</v>
      </c>
      <c r="L196" s="57" t="s">
        <v>134</v>
      </c>
      <c r="M196" s="57" t="s">
        <v>135</v>
      </c>
      <c r="N196" s="56" t="s">
        <v>81</v>
      </c>
      <c r="O196" s="55" t="s">
        <v>34</v>
      </c>
      <c r="P196" s="58">
        <v>47373.21</v>
      </c>
      <c r="Q196" s="58">
        <v>7669.32</v>
      </c>
      <c r="R196" s="58">
        <v>0</v>
      </c>
      <c r="S196" s="58">
        <v>0</v>
      </c>
      <c r="T196" s="58">
        <v>0</v>
      </c>
      <c r="U196" s="58">
        <v>55042.53</v>
      </c>
      <c r="W196" s="44"/>
      <c r="X196" s="44"/>
      <c r="Y196" s="44"/>
      <c r="Z196" s="44"/>
    </row>
    <row r="197" spans="2:26" s="2" customFormat="1" ht="12" x14ac:dyDescent="0.2">
      <c r="B197" s="3">
        <v>156</v>
      </c>
      <c r="C197" s="51" t="s">
        <v>27</v>
      </c>
      <c r="D197" s="52">
        <v>13561</v>
      </c>
      <c r="E197" s="53" t="s">
        <v>487</v>
      </c>
      <c r="F197" s="54" t="s">
        <v>488</v>
      </c>
      <c r="G197" s="55" t="s">
        <v>19</v>
      </c>
      <c r="H197" s="56" t="s">
        <v>108</v>
      </c>
      <c r="I197" s="55">
        <v>38652</v>
      </c>
      <c r="J197" s="55">
        <v>43523</v>
      </c>
      <c r="K197" s="55">
        <v>45957</v>
      </c>
      <c r="L197" s="57" t="s">
        <v>79</v>
      </c>
      <c r="M197" s="57" t="s">
        <v>80</v>
      </c>
      <c r="N197" s="56" t="s">
        <v>81</v>
      </c>
      <c r="O197" s="55" t="s">
        <v>34</v>
      </c>
      <c r="P197" s="58">
        <v>132.44999999999999</v>
      </c>
      <c r="Q197" s="58">
        <v>0</v>
      </c>
      <c r="R197" s="58">
        <v>0</v>
      </c>
      <c r="S197" s="58">
        <v>0</v>
      </c>
      <c r="T197" s="58">
        <v>0</v>
      </c>
      <c r="U197" s="58">
        <v>132.44999999999999</v>
      </c>
      <c r="W197" s="44"/>
      <c r="X197" s="44"/>
      <c r="Y197" s="44"/>
      <c r="Z197" s="44"/>
    </row>
    <row r="198" spans="2:26" s="2" customFormat="1" ht="12" x14ac:dyDescent="0.2">
      <c r="B198" s="3">
        <v>157</v>
      </c>
      <c r="C198" s="51" t="s">
        <v>27</v>
      </c>
      <c r="D198" s="52">
        <v>13562</v>
      </c>
      <c r="E198" s="53" t="s">
        <v>489</v>
      </c>
      <c r="F198" s="54" t="s">
        <v>490</v>
      </c>
      <c r="G198" s="55" t="s">
        <v>19</v>
      </c>
      <c r="H198" s="56" t="s">
        <v>133</v>
      </c>
      <c r="I198" s="55">
        <v>38145</v>
      </c>
      <c r="J198" s="55">
        <v>41912</v>
      </c>
      <c r="K198" s="55">
        <v>45957</v>
      </c>
      <c r="L198" s="57" t="s">
        <v>134</v>
      </c>
      <c r="M198" s="57" t="s">
        <v>135</v>
      </c>
      <c r="N198" s="56" t="s">
        <v>81</v>
      </c>
      <c r="O198" s="55" t="s">
        <v>34</v>
      </c>
      <c r="P198" s="58">
        <v>27825.89</v>
      </c>
      <c r="Q198" s="58">
        <v>0</v>
      </c>
      <c r="R198" s="58">
        <v>0</v>
      </c>
      <c r="S198" s="58">
        <v>0</v>
      </c>
      <c r="T198" s="58">
        <v>0</v>
      </c>
      <c r="U198" s="58">
        <v>27825.89</v>
      </c>
      <c r="W198" s="44"/>
      <c r="X198" s="44"/>
      <c r="Y198" s="44"/>
      <c r="Z198" s="44"/>
    </row>
    <row r="199" spans="2:26" s="2" customFormat="1" ht="12" x14ac:dyDescent="0.2">
      <c r="B199" s="3">
        <v>158</v>
      </c>
      <c r="C199" s="51" t="s">
        <v>27</v>
      </c>
      <c r="D199" s="52">
        <v>13563</v>
      </c>
      <c r="E199" s="53" t="s">
        <v>491</v>
      </c>
      <c r="F199" s="54" t="s">
        <v>492</v>
      </c>
      <c r="G199" s="55" t="s">
        <v>19</v>
      </c>
      <c r="H199" s="56" t="s">
        <v>108</v>
      </c>
      <c r="I199" s="55">
        <v>38652</v>
      </c>
      <c r="J199" s="55">
        <v>43320</v>
      </c>
      <c r="K199" s="55">
        <v>45957</v>
      </c>
      <c r="L199" s="57" t="s">
        <v>79</v>
      </c>
      <c r="M199" s="57" t="s">
        <v>80</v>
      </c>
      <c r="N199" s="56" t="s">
        <v>81</v>
      </c>
      <c r="O199" s="55" t="s">
        <v>34</v>
      </c>
      <c r="P199" s="58">
        <v>132.44999999999999</v>
      </c>
      <c r="Q199" s="58">
        <v>0</v>
      </c>
      <c r="R199" s="58">
        <v>0</v>
      </c>
      <c r="S199" s="58">
        <v>0</v>
      </c>
      <c r="T199" s="58">
        <v>0</v>
      </c>
      <c r="U199" s="58">
        <v>132.44999999999999</v>
      </c>
      <c r="W199" s="44"/>
      <c r="X199" s="44"/>
      <c r="Y199" s="44"/>
      <c r="Z199" s="44"/>
    </row>
    <row r="200" spans="2:26" s="2" customFormat="1" ht="12" x14ac:dyDescent="0.2">
      <c r="B200" s="3">
        <v>159</v>
      </c>
      <c r="C200" s="51" t="s">
        <v>27</v>
      </c>
      <c r="D200" s="52">
        <v>13564</v>
      </c>
      <c r="E200" s="53" t="s">
        <v>493</v>
      </c>
      <c r="F200" s="54" t="s">
        <v>494</v>
      </c>
      <c r="G200" s="55" t="s">
        <v>19</v>
      </c>
      <c r="H200" s="56" t="s">
        <v>495</v>
      </c>
      <c r="I200" s="55">
        <v>44531</v>
      </c>
      <c r="J200" s="55">
        <v>45737</v>
      </c>
      <c r="K200" s="55">
        <v>45958</v>
      </c>
      <c r="L200" s="57" t="s">
        <v>79</v>
      </c>
      <c r="M200" s="57" t="s">
        <v>80</v>
      </c>
      <c r="N200" s="56" t="s">
        <v>81</v>
      </c>
      <c r="O200" s="55" t="s">
        <v>82</v>
      </c>
      <c r="P200" s="58">
        <v>4849.6500000000005</v>
      </c>
      <c r="Q200" s="58">
        <v>0</v>
      </c>
      <c r="R200" s="58">
        <v>0</v>
      </c>
      <c r="S200" s="58">
        <v>0</v>
      </c>
      <c r="T200" s="58">
        <v>0</v>
      </c>
      <c r="U200" s="58">
        <v>4849.6500000000005</v>
      </c>
      <c r="W200" s="44"/>
      <c r="X200" s="44"/>
      <c r="Y200" s="44"/>
      <c r="Z200" s="44"/>
    </row>
    <row r="201" spans="2:26" s="2" customFormat="1" ht="12" x14ac:dyDescent="0.2">
      <c r="B201" s="3">
        <v>160</v>
      </c>
      <c r="C201" s="51" t="s">
        <v>27</v>
      </c>
      <c r="D201" s="52">
        <v>13565</v>
      </c>
      <c r="E201" s="53" t="s">
        <v>496</v>
      </c>
      <c r="F201" s="54" t="s">
        <v>497</v>
      </c>
      <c r="G201" s="55" t="s">
        <v>19</v>
      </c>
      <c r="H201" s="56" t="s">
        <v>498</v>
      </c>
      <c r="I201" s="55">
        <v>44663</v>
      </c>
      <c r="J201" s="55">
        <v>45757</v>
      </c>
      <c r="K201" s="55">
        <v>45958</v>
      </c>
      <c r="L201" s="57" t="s">
        <v>79</v>
      </c>
      <c r="M201" s="57" t="s">
        <v>80</v>
      </c>
      <c r="N201" s="56" t="s">
        <v>81</v>
      </c>
      <c r="O201" s="55" t="s">
        <v>82</v>
      </c>
      <c r="P201" s="58">
        <v>3347.4500000000003</v>
      </c>
      <c r="Q201" s="58">
        <v>185.96</v>
      </c>
      <c r="R201" s="58">
        <v>185.96</v>
      </c>
      <c r="S201" s="58">
        <v>0</v>
      </c>
      <c r="T201" s="58">
        <v>0</v>
      </c>
      <c r="U201" s="58">
        <v>3719.37</v>
      </c>
      <c r="W201" s="44"/>
      <c r="X201" s="44"/>
      <c r="Y201" s="44"/>
      <c r="Z201" s="44"/>
    </row>
    <row r="202" spans="2:26" s="2" customFormat="1" ht="12" x14ac:dyDescent="0.2">
      <c r="B202" s="3">
        <v>161</v>
      </c>
      <c r="C202" s="51" t="s">
        <v>27</v>
      </c>
      <c r="D202" s="52">
        <v>13566</v>
      </c>
      <c r="E202" s="53" t="s">
        <v>499</v>
      </c>
      <c r="F202" s="54" t="s">
        <v>500</v>
      </c>
      <c r="G202" s="55" t="s">
        <v>19</v>
      </c>
      <c r="H202" s="56" t="s">
        <v>501</v>
      </c>
      <c r="I202" s="55">
        <v>44825</v>
      </c>
      <c r="J202" s="55">
        <v>45754</v>
      </c>
      <c r="K202" s="55">
        <v>45958</v>
      </c>
      <c r="L202" s="57" t="s">
        <v>79</v>
      </c>
      <c r="M202" s="57" t="s">
        <v>80</v>
      </c>
      <c r="N202" s="56" t="s">
        <v>81</v>
      </c>
      <c r="O202" s="55" t="s">
        <v>82</v>
      </c>
      <c r="P202" s="58">
        <v>3427079.2399999998</v>
      </c>
      <c r="Q202" s="58">
        <v>1468748.24</v>
      </c>
      <c r="R202" s="58">
        <v>0</v>
      </c>
      <c r="S202" s="58">
        <v>0</v>
      </c>
      <c r="T202" s="58">
        <v>0</v>
      </c>
      <c r="U202" s="58">
        <v>4895827.4799999995</v>
      </c>
      <c r="W202" s="44"/>
      <c r="X202" s="44"/>
      <c r="Y202" s="44"/>
      <c r="Z202" s="44"/>
    </row>
    <row r="203" spans="2:26" s="2" customFormat="1" ht="12" x14ac:dyDescent="0.2">
      <c r="B203" s="3">
        <v>162</v>
      </c>
      <c r="C203" s="51" t="s">
        <v>27</v>
      </c>
      <c r="D203" s="52">
        <v>13567</v>
      </c>
      <c r="E203" s="53" t="s">
        <v>502</v>
      </c>
      <c r="F203" s="54" t="s">
        <v>503</v>
      </c>
      <c r="G203" s="55" t="s">
        <v>19</v>
      </c>
      <c r="H203" s="56" t="s">
        <v>504</v>
      </c>
      <c r="I203" s="55">
        <v>44652</v>
      </c>
      <c r="J203" s="55">
        <v>45735</v>
      </c>
      <c r="K203" s="55">
        <v>45958</v>
      </c>
      <c r="L203" s="57" t="s">
        <v>79</v>
      </c>
      <c r="M203" s="57" t="s">
        <v>80</v>
      </c>
      <c r="N203" s="56" t="s">
        <v>81</v>
      </c>
      <c r="O203" s="55" t="s">
        <v>82</v>
      </c>
      <c r="P203" s="58">
        <v>18293.09</v>
      </c>
      <c r="Q203" s="58">
        <v>3228.19</v>
      </c>
      <c r="R203" s="58">
        <v>0</v>
      </c>
      <c r="S203" s="58">
        <v>0</v>
      </c>
      <c r="T203" s="58">
        <v>0</v>
      </c>
      <c r="U203" s="58">
        <v>21521.279999999999</v>
      </c>
      <c r="W203" s="44"/>
      <c r="X203" s="44"/>
      <c r="Y203" s="44"/>
      <c r="Z203" s="44"/>
    </row>
    <row r="204" spans="2:26" s="2" customFormat="1" ht="12" x14ac:dyDescent="0.2">
      <c r="B204" s="3">
        <v>163</v>
      </c>
      <c r="C204" s="51" t="s">
        <v>27</v>
      </c>
      <c r="D204" s="52">
        <v>13568</v>
      </c>
      <c r="E204" s="53" t="s">
        <v>505</v>
      </c>
      <c r="F204" s="54" t="s">
        <v>506</v>
      </c>
      <c r="G204" s="55" t="s">
        <v>19</v>
      </c>
      <c r="H204" s="56" t="s">
        <v>507</v>
      </c>
      <c r="I204" s="55">
        <v>44712</v>
      </c>
      <c r="J204" s="55">
        <v>45737</v>
      </c>
      <c r="K204" s="55">
        <v>45958</v>
      </c>
      <c r="L204" s="57" t="s">
        <v>79</v>
      </c>
      <c r="M204" s="57" t="s">
        <v>80</v>
      </c>
      <c r="N204" s="56" t="s">
        <v>81</v>
      </c>
      <c r="O204" s="55" t="s">
        <v>82</v>
      </c>
      <c r="P204" s="58">
        <v>2562.71</v>
      </c>
      <c r="Q204" s="58">
        <v>854.23</v>
      </c>
      <c r="R204" s="58">
        <v>0</v>
      </c>
      <c r="S204" s="58">
        <v>0</v>
      </c>
      <c r="T204" s="58">
        <v>0</v>
      </c>
      <c r="U204" s="58">
        <v>3416.94</v>
      </c>
      <c r="W204" s="44"/>
      <c r="X204" s="44"/>
      <c r="Y204" s="44"/>
      <c r="Z204" s="44"/>
    </row>
    <row r="205" spans="2:26" s="2" customFormat="1" ht="12" x14ac:dyDescent="0.2">
      <c r="B205" s="3">
        <v>164</v>
      </c>
      <c r="C205" s="51" t="s">
        <v>27</v>
      </c>
      <c r="D205" s="52">
        <v>13569</v>
      </c>
      <c r="E205" s="53" t="s">
        <v>508</v>
      </c>
      <c r="F205" s="54" t="s">
        <v>509</v>
      </c>
      <c r="G205" s="55" t="s">
        <v>19</v>
      </c>
      <c r="H205" s="56" t="s">
        <v>510</v>
      </c>
      <c r="I205" s="55">
        <v>44594</v>
      </c>
      <c r="J205" s="55">
        <v>45772</v>
      </c>
      <c r="K205" s="55">
        <v>45958</v>
      </c>
      <c r="L205" s="57" t="s">
        <v>79</v>
      </c>
      <c r="M205" s="57" t="s">
        <v>80</v>
      </c>
      <c r="N205" s="56" t="s">
        <v>81</v>
      </c>
      <c r="O205" s="55" t="s">
        <v>82</v>
      </c>
      <c r="P205" s="58">
        <v>13388.000000000002</v>
      </c>
      <c r="Q205" s="58">
        <v>743.77</v>
      </c>
      <c r="R205" s="58">
        <v>743.77</v>
      </c>
      <c r="S205" s="58">
        <v>0</v>
      </c>
      <c r="T205" s="58">
        <v>0</v>
      </c>
      <c r="U205" s="58">
        <v>14875.52</v>
      </c>
      <c r="W205" s="44"/>
      <c r="X205" s="44"/>
      <c r="Y205" s="44"/>
      <c r="Z205" s="44"/>
    </row>
    <row r="206" spans="2:26" s="2" customFormat="1" ht="12" x14ac:dyDescent="0.2">
      <c r="B206" s="3">
        <v>165</v>
      </c>
      <c r="C206" s="51" t="s">
        <v>27</v>
      </c>
      <c r="D206" s="52">
        <v>13570</v>
      </c>
      <c r="E206" s="53" t="s">
        <v>511</v>
      </c>
      <c r="F206" s="54" t="s">
        <v>512</v>
      </c>
      <c r="G206" s="55" t="s">
        <v>19</v>
      </c>
      <c r="H206" s="56" t="s">
        <v>513</v>
      </c>
      <c r="I206" s="55">
        <v>43998</v>
      </c>
      <c r="J206" s="55">
        <v>45735</v>
      </c>
      <c r="K206" s="55">
        <v>45958</v>
      </c>
      <c r="L206" s="57" t="s">
        <v>79</v>
      </c>
      <c r="M206" s="57" t="s">
        <v>80</v>
      </c>
      <c r="N206" s="56" t="s">
        <v>81</v>
      </c>
      <c r="O206" s="55" t="s">
        <v>82</v>
      </c>
      <c r="P206" s="58">
        <v>992568.99</v>
      </c>
      <c r="Q206" s="58">
        <v>110285.44</v>
      </c>
      <c r="R206" s="58">
        <v>0</v>
      </c>
      <c r="S206" s="58">
        <v>0</v>
      </c>
      <c r="T206" s="58">
        <v>0</v>
      </c>
      <c r="U206" s="58">
        <v>1102854.4300000002</v>
      </c>
      <c r="W206" s="44"/>
      <c r="X206" s="44"/>
      <c r="Y206" s="44"/>
      <c r="Z206" s="44"/>
    </row>
    <row r="207" spans="2:26" s="2" customFormat="1" ht="12" x14ac:dyDescent="0.2">
      <c r="B207" s="3">
        <v>166</v>
      </c>
      <c r="C207" s="51" t="s">
        <v>27</v>
      </c>
      <c r="D207" s="52">
        <v>13571</v>
      </c>
      <c r="E207" s="53" t="s">
        <v>514</v>
      </c>
      <c r="F207" s="54" t="s">
        <v>515</v>
      </c>
      <c r="G207" s="55" t="s">
        <v>19</v>
      </c>
      <c r="H207" s="56" t="s">
        <v>516</v>
      </c>
      <c r="I207" s="55">
        <v>43497</v>
      </c>
      <c r="J207" s="55">
        <v>45632</v>
      </c>
      <c r="K207" s="55">
        <v>45958</v>
      </c>
      <c r="L207" s="57" t="s">
        <v>79</v>
      </c>
      <c r="M207" s="57" t="s">
        <v>80</v>
      </c>
      <c r="N207" s="56" t="s">
        <v>81</v>
      </c>
      <c r="O207" s="55" t="s">
        <v>82</v>
      </c>
      <c r="P207" s="58">
        <v>169773.76</v>
      </c>
      <c r="Q207" s="58">
        <v>9431.8700000000008</v>
      </c>
      <c r="R207" s="58">
        <v>9431.8700000000008</v>
      </c>
      <c r="S207" s="58">
        <v>0</v>
      </c>
      <c r="T207" s="58">
        <v>0</v>
      </c>
      <c r="U207" s="58">
        <v>188637.5</v>
      </c>
      <c r="W207" s="44"/>
      <c r="X207" s="44"/>
      <c r="Y207" s="44"/>
      <c r="Z207" s="44"/>
    </row>
    <row r="208" spans="2:26" s="2" customFormat="1" ht="12" x14ac:dyDescent="0.2">
      <c r="B208" s="3">
        <v>167</v>
      </c>
      <c r="C208" s="51" t="s">
        <v>27</v>
      </c>
      <c r="D208" s="52">
        <v>13572</v>
      </c>
      <c r="E208" s="53" t="s">
        <v>517</v>
      </c>
      <c r="F208" s="54" t="s">
        <v>518</v>
      </c>
      <c r="G208" s="55" t="s">
        <v>19</v>
      </c>
      <c r="H208" s="56" t="s">
        <v>519</v>
      </c>
      <c r="I208" s="55">
        <v>43322</v>
      </c>
      <c r="J208" s="55">
        <v>45730</v>
      </c>
      <c r="K208" s="55">
        <v>45958</v>
      </c>
      <c r="L208" s="57" t="s">
        <v>79</v>
      </c>
      <c r="M208" s="57" t="s">
        <v>80</v>
      </c>
      <c r="N208" s="56" t="s">
        <v>81</v>
      </c>
      <c r="O208" s="55" t="s">
        <v>82</v>
      </c>
      <c r="P208" s="58">
        <v>768090.33</v>
      </c>
      <c r="Q208" s="58">
        <v>85343.37</v>
      </c>
      <c r="R208" s="58">
        <v>0</v>
      </c>
      <c r="S208" s="58">
        <v>0</v>
      </c>
      <c r="T208" s="58">
        <v>0</v>
      </c>
      <c r="U208" s="58">
        <v>853433.7</v>
      </c>
      <c r="W208" s="44"/>
      <c r="X208" s="44"/>
      <c r="Y208" s="44"/>
      <c r="Z208" s="44"/>
    </row>
    <row r="209" spans="2:26" s="2" customFormat="1" ht="12" x14ac:dyDescent="0.2">
      <c r="B209" s="3">
        <v>168</v>
      </c>
      <c r="C209" s="51" t="s">
        <v>27</v>
      </c>
      <c r="D209" s="52">
        <v>13573</v>
      </c>
      <c r="E209" s="53" t="s">
        <v>520</v>
      </c>
      <c r="F209" s="54" t="s">
        <v>521</v>
      </c>
      <c r="G209" s="55" t="s">
        <v>19</v>
      </c>
      <c r="H209" s="56" t="s">
        <v>522</v>
      </c>
      <c r="I209" s="55">
        <v>43258</v>
      </c>
      <c r="J209" s="55">
        <v>45730</v>
      </c>
      <c r="K209" s="55">
        <v>45958</v>
      </c>
      <c r="L209" s="57" t="s">
        <v>79</v>
      </c>
      <c r="M209" s="57" t="s">
        <v>80</v>
      </c>
      <c r="N209" s="56" t="s">
        <v>81</v>
      </c>
      <c r="O209" s="55" t="s">
        <v>82</v>
      </c>
      <c r="P209" s="58">
        <v>849150.00000000012</v>
      </c>
      <c r="Q209" s="58">
        <v>226440</v>
      </c>
      <c r="R209" s="58">
        <v>56610</v>
      </c>
      <c r="S209" s="58">
        <v>0</v>
      </c>
      <c r="T209" s="58">
        <v>0</v>
      </c>
      <c r="U209" s="58">
        <v>1132200</v>
      </c>
      <c r="W209" s="44"/>
      <c r="X209" s="44"/>
      <c r="Y209" s="44"/>
      <c r="Z209" s="44"/>
    </row>
    <row r="210" spans="2:26" s="2" customFormat="1" ht="12" x14ac:dyDescent="0.2">
      <c r="B210" s="3">
        <v>169</v>
      </c>
      <c r="C210" s="51" t="s">
        <v>27</v>
      </c>
      <c r="D210" s="52">
        <v>13574</v>
      </c>
      <c r="E210" s="53" t="s">
        <v>523</v>
      </c>
      <c r="F210" s="54" t="s">
        <v>524</v>
      </c>
      <c r="G210" s="55" t="s">
        <v>19</v>
      </c>
      <c r="H210" s="56" t="s">
        <v>282</v>
      </c>
      <c r="I210" s="55">
        <v>38840</v>
      </c>
      <c r="J210" s="55">
        <v>45398</v>
      </c>
      <c r="K210" s="55">
        <v>45958</v>
      </c>
      <c r="L210" s="57" t="s">
        <v>134</v>
      </c>
      <c r="M210" s="57" t="s">
        <v>135</v>
      </c>
      <c r="N210" s="56" t="s">
        <v>81</v>
      </c>
      <c r="O210" s="55" t="s">
        <v>34</v>
      </c>
      <c r="P210" s="58">
        <v>75289.100000000006</v>
      </c>
      <c r="Q210" s="58">
        <v>4805.68</v>
      </c>
      <c r="R210" s="58">
        <v>0</v>
      </c>
      <c r="S210" s="58">
        <v>0</v>
      </c>
      <c r="T210" s="58">
        <v>0</v>
      </c>
      <c r="U210" s="58">
        <v>80094.78</v>
      </c>
      <c r="W210" s="44"/>
      <c r="X210" s="44"/>
      <c r="Y210" s="44"/>
      <c r="Z210" s="44"/>
    </row>
    <row r="211" spans="2:26" s="2" customFormat="1" ht="12" x14ac:dyDescent="0.2">
      <c r="B211" s="3">
        <v>170</v>
      </c>
      <c r="C211" s="51" t="s">
        <v>27</v>
      </c>
      <c r="D211" s="52">
        <v>13575</v>
      </c>
      <c r="E211" s="53" t="s">
        <v>525</v>
      </c>
      <c r="F211" s="54" t="s">
        <v>526</v>
      </c>
      <c r="G211" s="55" t="s">
        <v>19</v>
      </c>
      <c r="H211" s="56" t="s">
        <v>282</v>
      </c>
      <c r="I211" s="55">
        <v>38840</v>
      </c>
      <c r="J211" s="55">
        <v>45398</v>
      </c>
      <c r="K211" s="55">
        <v>45958</v>
      </c>
      <c r="L211" s="57" t="s">
        <v>134</v>
      </c>
      <c r="M211" s="57" t="s">
        <v>135</v>
      </c>
      <c r="N211" s="56" t="s">
        <v>81</v>
      </c>
      <c r="O211" s="55" t="s">
        <v>34</v>
      </c>
      <c r="P211" s="58">
        <v>80703.92</v>
      </c>
      <c r="Q211" s="58">
        <v>5151.3100000000004</v>
      </c>
      <c r="R211" s="58">
        <v>0</v>
      </c>
      <c r="S211" s="58">
        <v>0</v>
      </c>
      <c r="T211" s="58">
        <v>0</v>
      </c>
      <c r="U211" s="58">
        <v>85855.23000000001</v>
      </c>
      <c r="W211" s="44"/>
      <c r="X211" s="44"/>
      <c r="Y211" s="44"/>
      <c r="Z211" s="44"/>
    </row>
    <row r="212" spans="2:26" s="2" customFormat="1" ht="12" x14ac:dyDescent="0.2">
      <c r="B212" s="3">
        <v>171</v>
      </c>
      <c r="C212" s="51" t="s">
        <v>27</v>
      </c>
      <c r="D212" s="52">
        <v>13576</v>
      </c>
      <c r="E212" s="53" t="s">
        <v>527</v>
      </c>
      <c r="F212" s="54" t="s">
        <v>528</v>
      </c>
      <c r="G212" s="55" t="s">
        <v>19</v>
      </c>
      <c r="H212" s="56" t="s">
        <v>282</v>
      </c>
      <c r="I212" s="55">
        <v>38840</v>
      </c>
      <c r="J212" s="55">
        <v>45398</v>
      </c>
      <c r="K212" s="55">
        <v>45958</v>
      </c>
      <c r="L212" s="57" t="s">
        <v>134</v>
      </c>
      <c r="M212" s="57" t="s">
        <v>135</v>
      </c>
      <c r="N212" s="56" t="s">
        <v>81</v>
      </c>
      <c r="O212" s="55" t="s">
        <v>34</v>
      </c>
      <c r="P212" s="58">
        <v>106746.54999999999</v>
      </c>
      <c r="Q212" s="58">
        <v>6813.6</v>
      </c>
      <c r="R212" s="58">
        <v>0</v>
      </c>
      <c r="S212" s="58">
        <v>0</v>
      </c>
      <c r="T212" s="58">
        <v>0</v>
      </c>
      <c r="U212" s="58">
        <v>113560.15</v>
      </c>
      <c r="W212" s="44"/>
      <c r="X212" s="44"/>
      <c r="Y212" s="44"/>
      <c r="Z212" s="44"/>
    </row>
    <row r="213" spans="2:26" s="2" customFormat="1" ht="12" x14ac:dyDescent="0.2">
      <c r="B213" s="3">
        <v>172</v>
      </c>
      <c r="C213" s="51" t="s">
        <v>27</v>
      </c>
      <c r="D213" s="52">
        <v>13577</v>
      </c>
      <c r="E213" s="53" t="s">
        <v>529</v>
      </c>
      <c r="F213" s="54" t="s">
        <v>530</v>
      </c>
      <c r="G213" s="55" t="s">
        <v>19</v>
      </c>
      <c r="H213" s="56" t="s">
        <v>531</v>
      </c>
      <c r="I213" s="55">
        <v>42977</v>
      </c>
      <c r="J213" s="55">
        <v>44690</v>
      </c>
      <c r="K213" s="55">
        <v>45958</v>
      </c>
      <c r="L213" s="57" t="s">
        <v>79</v>
      </c>
      <c r="M213" s="57" t="s">
        <v>80</v>
      </c>
      <c r="N213" s="56" t="s">
        <v>81</v>
      </c>
      <c r="O213" s="55" t="s">
        <v>82</v>
      </c>
      <c r="P213" s="58">
        <v>103000</v>
      </c>
      <c r="Q213" s="58">
        <v>0</v>
      </c>
      <c r="R213" s="58">
        <v>0</v>
      </c>
      <c r="S213" s="58">
        <v>0</v>
      </c>
      <c r="T213" s="58">
        <v>0</v>
      </c>
      <c r="U213" s="58">
        <v>103000</v>
      </c>
      <c r="W213" s="44"/>
      <c r="X213" s="44"/>
      <c r="Y213" s="44"/>
      <c r="Z213" s="44"/>
    </row>
    <row r="214" spans="2:26" s="2" customFormat="1" ht="12" x14ac:dyDescent="0.2">
      <c r="B214" s="3">
        <v>173</v>
      </c>
      <c r="C214" s="51" t="s">
        <v>27</v>
      </c>
      <c r="D214" s="52">
        <v>13578</v>
      </c>
      <c r="E214" s="53" t="s">
        <v>532</v>
      </c>
      <c r="F214" s="54" t="s">
        <v>533</v>
      </c>
      <c r="G214" s="55" t="s">
        <v>19</v>
      </c>
      <c r="H214" s="56" t="s">
        <v>534</v>
      </c>
      <c r="I214" s="55">
        <v>43073</v>
      </c>
      <c r="J214" s="55">
        <v>45730</v>
      </c>
      <c r="K214" s="55">
        <v>45958</v>
      </c>
      <c r="L214" s="57" t="s">
        <v>79</v>
      </c>
      <c r="M214" s="57" t="s">
        <v>80</v>
      </c>
      <c r="N214" s="56" t="s">
        <v>81</v>
      </c>
      <c r="O214" s="55" t="s">
        <v>82</v>
      </c>
      <c r="P214" s="58">
        <v>3010173.91</v>
      </c>
      <c r="Q214" s="58">
        <v>531207.15</v>
      </c>
      <c r="R214" s="58">
        <v>0</v>
      </c>
      <c r="S214" s="58">
        <v>0</v>
      </c>
      <c r="T214" s="58">
        <v>0</v>
      </c>
      <c r="U214" s="58">
        <v>3541381.0600000005</v>
      </c>
      <c r="W214" s="44"/>
      <c r="X214" s="44"/>
      <c r="Y214" s="44"/>
      <c r="Z214" s="44"/>
    </row>
    <row r="215" spans="2:26" s="2" customFormat="1" ht="12" x14ac:dyDescent="0.2">
      <c r="B215" s="3">
        <v>174</v>
      </c>
      <c r="C215" s="51" t="s">
        <v>27</v>
      </c>
      <c r="D215" s="52">
        <v>13579</v>
      </c>
      <c r="E215" s="53" t="s">
        <v>535</v>
      </c>
      <c r="F215" s="54" t="s">
        <v>536</v>
      </c>
      <c r="G215" s="55" t="s">
        <v>19</v>
      </c>
      <c r="H215" s="56" t="s">
        <v>537</v>
      </c>
      <c r="I215" s="55">
        <v>43999</v>
      </c>
      <c r="J215" s="55">
        <v>45730</v>
      </c>
      <c r="K215" s="55">
        <v>45958</v>
      </c>
      <c r="L215" s="57" t="s">
        <v>79</v>
      </c>
      <c r="M215" s="57" t="s">
        <v>80</v>
      </c>
      <c r="N215" s="56" t="s">
        <v>81</v>
      </c>
      <c r="O215" s="55" t="s">
        <v>82</v>
      </c>
      <c r="P215" s="58">
        <v>12273.01</v>
      </c>
      <c r="Q215" s="58">
        <v>2165.8200000000002</v>
      </c>
      <c r="R215" s="58">
        <v>0</v>
      </c>
      <c r="S215" s="58">
        <v>0</v>
      </c>
      <c r="T215" s="58">
        <v>0</v>
      </c>
      <c r="U215" s="58">
        <v>14438.83</v>
      </c>
      <c r="W215" s="44"/>
      <c r="X215" s="44"/>
      <c r="Y215" s="44"/>
      <c r="Z215" s="44"/>
    </row>
    <row r="216" spans="2:26" s="2" customFormat="1" ht="12" x14ac:dyDescent="0.2">
      <c r="B216" s="3">
        <v>175</v>
      </c>
      <c r="C216" s="51" t="s">
        <v>27</v>
      </c>
      <c r="D216" s="52">
        <v>13580</v>
      </c>
      <c r="E216" s="53" t="s">
        <v>538</v>
      </c>
      <c r="F216" s="54" t="s">
        <v>539</v>
      </c>
      <c r="G216" s="55" t="s">
        <v>19</v>
      </c>
      <c r="H216" s="56" t="s">
        <v>540</v>
      </c>
      <c r="I216" s="55">
        <v>43998</v>
      </c>
      <c r="J216" s="55">
        <v>45730</v>
      </c>
      <c r="K216" s="55">
        <v>45958</v>
      </c>
      <c r="L216" s="57" t="s">
        <v>79</v>
      </c>
      <c r="M216" s="57" t="s">
        <v>80</v>
      </c>
      <c r="N216" s="56" t="s">
        <v>81</v>
      </c>
      <c r="O216" s="55" t="s">
        <v>82</v>
      </c>
      <c r="P216" s="58">
        <v>1110174.56</v>
      </c>
      <c r="Q216" s="58">
        <v>370058.18</v>
      </c>
      <c r="R216" s="58">
        <v>0</v>
      </c>
      <c r="S216" s="58">
        <v>0</v>
      </c>
      <c r="T216" s="58">
        <v>0</v>
      </c>
      <c r="U216" s="58">
        <v>1480232.7399999998</v>
      </c>
      <c r="W216" s="44"/>
      <c r="X216" s="44"/>
      <c r="Y216" s="44"/>
      <c r="Z216" s="44"/>
    </row>
    <row r="217" spans="2:26" s="2" customFormat="1" ht="12" x14ac:dyDescent="0.2">
      <c r="B217" s="3">
        <v>176</v>
      </c>
      <c r="C217" s="51" t="s">
        <v>27</v>
      </c>
      <c r="D217" s="52">
        <v>13581</v>
      </c>
      <c r="E217" s="53" t="s">
        <v>541</v>
      </c>
      <c r="F217" s="54" t="s">
        <v>542</v>
      </c>
      <c r="G217" s="55" t="s">
        <v>19</v>
      </c>
      <c r="H217" s="56" t="s">
        <v>133</v>
      </c>
      <c r="I217" s="55">
        <v>38145</v>
      </c>
      <c r="J217" s="55">
        <v>41912</v>
      </c>
      <c r="K217" s="55">
        <v>45958</v>
      </c>
      <c r="L217" s="57" t="s">
        <v>134</v>
      </c>
      <c r="M217" s="57" t="s">
        <v>135</v>
      </c>
      <c r="N217" s="56" t="s">
        <v>81</v>
      </c>
      <c r="O217" s="55" t="s">
        <v>34</v>
      </c>
      <c r="P217" s="58">
        <v>23391.7</v>
      </c>
      <c r="Q217" s="58">
        <v>0</v>
      </c>
      <c r="R217" s="58">
        <v>0</v>
      </c>
      <c r="S217" s="58">
        <v>0</v>
      </c>
      <c r="T217" s="58">
        <v>0</v>
      </c>
      <c r="U217" s="58">
        <v>23391.7</v>
      </c>
      <c r="W217" s="44"/>
      <c r="X217" s="44"/>
      <c r="Y217" s="44"/>
      <c r="Z217" s="44"/>
    </row>
    <row r="218" spans="2:26" s="2" customFormat="1" ht="12" x14ac:dyDescent="0.2">
      <c r="B218" s="3">
        <v>177</v>
      </c>
      <c r="C218" s="51" t="s">
        <v>27</v>
      </c>
      <c r="D218" s="52">
        <v>13582</v>
      </c>
      <c r="E218" s="53" t="s">
        <v>543</v>
      </c>
      <c r="F218" s="54" t="s">
        <v>544</v>
      </c>
      <c r="G218" s="55" t="s">
        <v>19</v>
      </c>
      <c r="H218" s="56" t="s">
        <v>545</v>
      </c>
      <c r="I218" s="55">
        <v>43258</v>
      </c>
      <c r="J218" s="55">
        <v>45706</v>
      </c>
      <c r="K218" s="55">
        <v>45958</v>
      </c>
      <c r="L218" s="57" t="s">
        <v>79</v>
      </c>
      <c r="M218" s="57" t="s">
        <v>80</v>
      </c>
      <c r="N218" s="56" t="s">
        <v>81</v>
      </c>
      <c r="O218" s="55" t="s">
        <v>82</v>
      </c>
      <c r="P218" s="58">
        <v>971747.64000000013</v>
      </c>
      <c r="Q218" s="58">
        <v>242936.91</v>
      </c>
      <c r="R218" s="58">
        <v>0</v>
      </c>
      <c r="S218" s="58">
        <v>0</v>
      </c>
      <c r="T218" s="58">
        <v>0</v>
      </c>
      <c r="U218" s="58">
        <v>1214684.55</v>
      </c>
      <c r="W218" s="44"/>
      <c r="X218" s="44"/>
      <c r="Y218" s="44"/>
      <c r="Z218" s="44"/>
    </row>
    <row r="219" spans="2:26" s="2" customFormat="1" ht="12" x14ac:dyDescent="0.2">
      <c r="B219" s="3">
        <v>178</v>
      </c>
      <c r="C219" s="51" t="s">
        <v>27</v>
      </c>
      <c r="D219" s="52">
        <v>13583</v>
      </c>
      <c r="E219" s="53" t="s">
        <v>546</v>
      </c>
      <c r="F219" s="54" t="s">
        <v>547</v>
      </c>
      <c r="G219" s="55" t="s">
        <v>19</v>
      </c>
      <c r="H219" s="56" t="s">
        <v>300</v>
      </c>
      <c r="I219" s="55">
        <v>42854</v>
      </c>
      <c r="J219" s="55">
        <v>45775</v>
      </c>
      <c r="K219" s="55">
        <v>45958</v>
      </c>
      <c r="L219" s="57" t="s">
        <v>79</v>
      </c>
      <c r="M219" s="57" t="s">
        <v>80</v>
      </c>
      <c r="N219" s="56" t="s">
        <v>81</v>
      </c>
      <c r="O219" s="55" t="s">
        <v>34</v>
      </c>
      <c r="P219" s="58">
        <v>2557.7600000000002</v>
      </c>
      <c r="Q219" s="58">
        <v>284.19</v>
      </c>
      <c r="R219" s="58">
        <v>0</v>
      </c>
      <c r="S219" s="58">
        <v>0</v>
      </c>
      <c r="T219" s="58">
        <v>0</v>
      </c>
      <c r="U219" s="58">
        <v>2841.9500000000003</v>
      </c>
      <c r="W219" s="44"/>
      <c r="X219" s="44"/>
      <c r="Y219" s="44"/>
      <c r="Z219" s="44"/>
    </row>
    <row r="220" spans="2:26" s="2" customFormat="1" ht="12" x14ac:dyDescent="0.2">
      <c r="B220" s="3">
        <v>179</v>
      </c>
      <c r="C220" s="51" t="s">
        <v>27</v>
      </c>
      <c r="D220" s="52">
        <v>13584</v>
      </c>
      <c r="E220" s="53" t="s">
        <v>548</v>
      </c>
      <c r="F220" s="54" t="s">
        <v>549</v>
      </c>
      <c r="G220" s="55" t="s">
        <v>19</v>
      </c>
      <c r="H220" s="56" t="s">
        <v>550</v>
      </c>
      <c r="I220" s="55">
        <v>44082</v>
      </c>
      <c r="J220" s="55">
        <v>45791</v>
      </c>
      <c r="K220" s="55">
        <v>45958</v>
      </c>
      <c r="L220" s="57" t="s">
        <v>79</v>
      </c>
      <c r="M220" s="57" t="s">
        <v>80</v>
      </c>
      <c r="N220" s="56" t="s">
        <v>81</v>
      </c>
      <c r="O220" s="55" t="s">
        <v>82</v>
      </c>
      <c r="P220" s="58">
        <v>453599.77999999997</v>
      </c>
      <c r="Q220" s="58">
        <v>113399.94</v>
      </c>
      <c r="R220" s="58">
        <v>0</v>
      </c>
      <c r="S220" s="58">
        <v>0</v>
      </c>
      <c r="T220" s="58">
        <v>0</v>
      </c>
      <c r="U220" s="58">
        <v>566999.72</v>
      </c>
      <c r="W220" s="44"/>
      <c r="X220" s="44"/>
      <c r="Y220" s="44"/>
      <c r="Z220" s="44"/>
    </row>
    <row r="221" spans="2:26" s="2" customFormat="1" ht="12" x14ac:dyDescent="0.2">
      <c r="B221" s="3">
        <v>180</v>
      </c>
      <c r="C221" s="51" t="s">
        <v>27</v>
      </c>
      <c r="D221" s="52">
        <v>13585</v>
      </c>
      <c r="E221" s="53" t="s">
        <v>551</v>
      </c>
      <c r="F221" s="54" t="s">
        <v>552</v>
      </c>
      <c r="G221" s="55" t="s">
        <v>19</v>
      </c>
      <c r="H221" s="56" t="s">
        <v>404</v>
      </c>
      <c r="I221" s="55">
        <v>39393</v>
      </c>
      <c r="J221" s="55">
        <v>45757</v>
      </c>
      <c r="K221" s="55">
        <v>45959</v>
      </c>
      <c r="L221" s="57" t="s">
        <v>79</v>
      </c>
      <c r="M221" s="57" t="s">
        <v>80</v>
      </c>
      <c r="N221" s="56" t="s">
        <v>81</v>
      </c>
      <c r="O221" s="55" t="s">
        <v>34</v>
      </c>
      <c r="P221" s="58">
        <v>107323.89</v>
      </c>
      <c r="Q221" s="58">
        <v>3499.69</v>
      </c>
      <c r="R221" s="58">
        <v>4082.97</v>
      </c>
      <c r="S221" s="58">
        <v>1749.84</v>
      </c>
      <c r="T221" s="58">
        <v>0</v>
      </c>
      <c r="U221" s="58">
        <v>116656.39000000001</v>
      </c>
      <c r="W221" s="44"/>
      <c r="X221" s="44"/>
      <c r="Y221" s="44"/>
      <c r="Z221" s="44"/>
    </row>
    <row r="222" spans="2:26" s="2" customFormat="1" ht="12" x14ac:dyDescent="0.2">
      <c r="B222" s="3">
        <v>181</v>
      </c>
      <c r="C222" s="51" t="s">
        <v>27</v>
      </c>
      <c r="D222" s="52">
        <v>13586</v>
      </c>
      <c r="E222" s="53" t="s">
        <v>553</v>
      </c>
      <c r="F222" s="54" t="s">
        <v>554</v>
      </c>
      <c r="G222" s="55" t="s">
        <v>19</v>
      </c>
      <c r="H222" s="56" t="s">
        <v>404</v>
      </c>
      <c r="I222" s="55">
        <v>39393</v>
      </c>
      <c r="J222" s="55">
        <v>45757</v>
      </c>
      <c r="K222" s="55">
        <v>45959</v>
      </c>
      <c r="L222" s="57" t="s">
        <v>79</v>
      </c>
      <c r="M222" s="57" t="s">
        <v>80</v>
      </c>
      <c r="N222" s="56" t="s">
        <v>81</v>
      </c>
      <c r="O222" s="55" t="s">
        <v>34</v>
      </c>
      <c r="P222" s="58">
        <v>103622.59</v>
      </c>
      <c r="Q222" s="58">
        <v>3378.99</v>
      </c>
      <c r="R222" s="58">
        <v>3942.16</v>
      </c>
      <c r="S222" s="58">
        <v>1689.49</v>
      </c>
      <c r="T222" s="58">
        <v>0</v>
      </c>
      <c r="U222" s="58">
        <v>112633.23000000001</v>
      </c>
      <c r="W222" s="44"/>
      <c r="X222" s="44"/>
      <c r="Y222" s="44"/>
      <c r="Z222" s="44"/>
    </row>
    <row r="223" spans="2:26" s="2" customFormat="1" ht="12" x14ac:dyDescent="0.2">
      <c r="B223" s="3">
        <v>182</v>
      </c>
      <c r="C223" s="51" t="s">
        <v>27</v>
      </c>
      <c r="D223" s="52">
        <v>13587</v>
      </c>
      <c r="E223" s="53" t="s">
        <v>555</v>
      </c>
      <c r="F223" s="54" t="s">
        <v>556</v>
      </c>
      <c r="G223" s="55" t="s">
        <v>19</v>
      </c>
      <c r="H223" s="56" t="s">
        <v>404</v>
      </c>
      <c r="I223" s="55">
        <v>39393</v>
      </c>
      <c r="J223" s="55">
        <v>45757</v>
      </c>
      <c r="K223" s="55">
        <v>45959</v>
      </c>
      <c r="L223" s="57" t="s">
        <v>79</v>
      </c>
      <c r="M223" s="57" t="s">
        <v>80</v>
      </c>
      <c r="N223" s="56" t="s">
        <v>81</v>
      </c>
      <c r="O223" s="55" t="s">
        <v>34</v>
      </c>
      <c r="P223" s="58">
        <v>102079.27999999998</v>
      </c>
      <c r="Q223" s="58">
        <v>3328.67</v>
      </c>
      <c r="R223" s="58">
        <v>3883.45</v>
      </c>
      <c r="S223" s="58">
        <v>1664.33</v>
      </c>
      <c r="T223" s="58">
        <v>0</v>
      </c>
      <c r="U223" s="58">
        <v>110955.73</v>
      </c>
      <c r="W223" s="44"/>
      <c r="X223" s="44"/>
      <c r="Y223" s="44"/>
      <c r="Z223" s="44"/>
    </row>
    <row r="224" spans="2:26" s="2" customFormat="1" ht="12" x14ac:dyDescent="0.2">
      <c r="B224" s="3">
        <v>183</v>
      </c>
      <c r="C224" s="51" t="s">
        <v>27</v>
      </c>
      <c r="D224" s="52">
        <v>13588</v>
      </c>
      <c r="E224" s="53" t="s">
        <v>557</v>
      </c>
      <c r="F224" s="54" t="s">
        <v>558</v>
      </c>
      <c r="G224" s="55" t="s">
        <v>19</v>
      </c>
      <c r="H224" s="56" t="s">
        <v>404</v>
      </c>
      <c r="I224" s="55">
        <v>39393</v>
      </c>
      <c r="J224" s="55">
        <v>45757</v>
      </c>
      <c r="K224" s="55">
        <v>45959</v>
      </c>
      <c r="L224" s="57" t="s">
        <v>79</v>
      </c>
      <c r="M224" s="57" t="s">
        <v>80</v>
      </c>
      <c r="N224" s="56" t="s">
        <v>81</v>
      </c>
      <c r="O224" s="55" t="s">
        <v>34</v>
      </c>
      <c r="P224" s="58">
        <v>13831.06</v>
      </c>
      <c r="Q224" s="58">
        <v>0</v>
      </c>
      <c r="R224" s="58">
        <v>0</v>
      </c>
      <c r="S224" s="58">
        <v>0</v>
      </c>
      <c r="T224" s="58">
        <v>0</v>
      </c>
      <c r="U224" s="58">
        <v>13831.06</v>
      </c>
      <c r="W224" s="44"/>
      <c r="X224" s="44"/>
      <c r="Y224" s="44"/>
      <c r="Z224" s="44"/>
    </row>
    <row r="225" spans="2:26" s="2" customFormat="1" ht="12" x14ac:dyDescent="0.2">
      <c r="B225" s="3">
        <v>184</v>
      </c>
      <c r="C225" s="51" t="s">
        <v>27</v>
      </c>
      <c r="D225" s="52">
        <v>13589</v>
      </c>
      <c r="E225" s="53" t="s">
        <v>559</v>
      </c>
      <c r="F225" s="54" t="s">
        <v>560</v>
      </c>
      <c r="G225" s="55" t="s">
        <v>19</v>
      </c>
      <c r="H225" s="56" t="s">
        <v>404</v>
      </c>
      <c r="I225" s="55">
        <v>39393</v>
      </c>
      <c r="J225" s="55">
        <v>45757</v>
      </c>
      <c r="K225" s="55">
        <v>45959</v>
      </c>
      <c r="L225" s="57" t="s">
        <v>79</v>
      </c>
      <c r="M225" s="57" t="s">
        <v>80</v>
      </c>
      <c r="N225" s="56" t="s">
        <v>81</v>
      </c>
      <c r="O225" s="55" t="s">
        <v>34</v>
      </c>
      <c r="P225" s="58">
        <v>13831.06</v>
      </c>
      <c r="Q225" s="58">
        <v>0</v>
      </c>
      <c r="R225" s="58">
        <v>0</v>
      </c>
      <c r="S225" s="58">
        <v>0</v>
      </c>
      <c r="T225" s="58">
        <v>0</v>
      </c>
      <c r="U225" s="58">
        <v>13831.06</v>
      </c>
      <c r="W225" s="44"/>
      <c r="X225" s="44"/>
      <c r="Y225" s="44"/>
      <c r="Z225" s="44"/>
    </row>
    <row r="226" spans="2:26" s="2" customFormat="1" ht="12" x14ac:dyDescent="0.2">
      <c r="B226" s="3">
        <v>185</v>
      </c>
      <c r="C226" s="51" t="s">
        <v>27</v>
      </c>
      <c r="D226" s="52">
        <v>13590</v>
      </c>
      <c r="E226" s="53" t="s">
        <v>561</v>
      </c>
      <c r="F226" s="54" t="s">
        <v>562</v>
      </c>
      <c r="G226" s="55" t="s">
        <v>19</v>
      </c>
      <c r="H226" s="56" t="s">
        <v>404</v>
      </c>
      <c r="I226" s="55">
        <v>39393</v>
      </c>
      <c r="J226" s="55">
        <v>45757</v>
      </c>
      <c r="K226" s="55">
        <v>45959</v>
      </c>
      <c r="L226" s="57" t="s">
        <v>79</v>
      </c>
      <c r="M226" s="57" t="s">
        <v>80</v>
      </c>
      <c r="N226" s="56" t="s">
        <v>81</v>
      </c>
      <c r="O226" s="55" t="s">
        <v>34</v>
      </c>
      <c r="P226" s="58">
        <v>103130.45</v>
      </c>
      <c r="Q226" s="58">
        <v>3362.94</v>
      </c>
      <c r="R226" s="58">
        <v>3923.44</v>
      </c>
      <c r="S226" s="58">
        <v>1681.47</v>
      </c>
      <c r="T226" s="58">
        <v>0</v>
      </c>
      <c r="U226" s="58">
        <v>112098.29999999999</v>
      </c>
      <c r="W226" s="44"/>
      <c r="X226" s="44"/>
      <c r="Y226" s="44"/>
      <c r="Z226" s="44"/>
    </row>
    <row r="227" spans="2:26" s="2" customFormat="1" ht="12" x14ac:dyDescent="0.2">
      <c r="B227" s="3">
        <v>186</v>
      </c>
      <c r="C227" s="51" t="s">
        <v>27</v>
      </c>
      <c r="D227" s="52">
        <v>13591</v>
      </c>
      <c r="E227" s="53" t="s">
        <v>563</v>
      </c>
      <c r="F227" s="54" t="s">
        <v>564</v>
      </c>
      <c r="G227" s="55" t="s">
        <v>19</v>
      </c>
      <c r="H227" s="56" t="s">
        <v>404</v>
      </c>
      <c r="I227" s="55">
        <v>39393</v>
      </c>
      <c r="J227" s="55">
        <v>45757</v>
      </c>
      <c r="K227" s="55">
        <v>45959</v>
      </c>
      <c r="L227" s="57" t="s">
        <v>79</v>
      </c>
      <c r="M227" s="57" t="s">
        <v>80</v>
      </c>
      <c r="N227" s="56" t="s">
        <v>81</v>
      </c>
      <c r="O227" s="55" t="s">
        <v>34</v>
      </c>
      <c r="P227" s="58">
        <v>137909.28</v>
      </c>
      <c r="Q227" s="58">
        <v>4497.04</v>
      </c>
      <c r="R227" s="58">
        <v>5246.54</v>
      </c>
      <c r="S227" s="58">
        <v>2248.52</v>
      </c>
      <c r="T227" s="58">
        <v>0</v>
      </c>
      <c r="U227" s="58">
        <v>149901.38</v>
      </c>
      <c r="W227" s="44"/>
      <c r="X227" s="44"/>
      <c r="Y227" s="44"/>
      <c r="Z227" s="44"/>
    </row>
    <row r="228" spans="2:26" s="2" customFormat="1" ht="12" x14ac:dyDescent="0.2">
      <c r="B228" s="3">
        <v>187</v>
      </c>
      <c r="C228" s="51" t="s">
        <v>27</v>
      </c>
      <c r="D228" s="52">
        <v>13592</v>
      </c>
      <c r="E228" s="53" t="s">
        <v>565</v>
      </c>
      <c r="F228" s="54" t="s">
        <v>566</v>
      </c>
      <c r="G228" s="55" t="s">
        <v>19</v>
      </c>
      <c r="H228" s="56" t="s">
        <v>404</v>
      </c>
      <c r="I228" s="55">
        <v>39393</v>
      </c>
      <c r="J228" s="55">
        <v>45757</v>
      </c>
      <c r="K228" s="55">
        <v>45959</v>
      </c>
      <c r="L228" s="57" t="s">
        <v>79</v>
      </c>
      <c r="M228" s="57" t="s">
        <v>80</v>
      </c>
      <c r="N228" s="56" t="s">
        <v>81</v>
      </c>
      <c r="O228" s="55" t="s">
        <v>34</v>
      </c>
      <c r="P228" s="58">
        <v>122885.16</v>
      </c>
      <c r="Q228" s="58">
        <v>4007.12</v>
      </c>
      <c r="R228" s="58">
        <v>4674.97</v>
      </c>
      <c r="S228" s="58">
        <v>2003.56</v>
      </c>
      <c r="T228" s="58">
        <v>0</v>
      </c>
      <c r="U228" s="58">
        <v>133570.81</v>
      </c>
      <c r="W228" s="44"/>
      <c r="X228" s="44"/>
      <c r="Y228" s="44"/>
      <c r="Z228" s="44"/>
    </row>
    <row r="229" spans="2:26" s="2" customFormat="1" ht="12" x14ac:dyDescent="0.2">
      <c r="B229" s="3">
        <v>188</v>
      </c>
      <c r="C229" s="51" t="s">
        <v>27</v>
      </c>
      <c r="D229" s="52">
        <v>13593</v>
      </c>
      <c r="E229" s="53" t="s">
        <v>567</v>
      </c>
      <c r="F229" s="54" t="s">
        <v>568</v>
      </c>
      <c r="G229" s="55" t="s">
        <v>19</v>
      </c>
      <c r="H229" s="56" t="s">
        <v>404</v>
      </c>
      <c r="I229" s="55">
        <v>39393</v>
      </c>
      <c r="J229" s="55">
        <v>45757</v>
      </c>
      <c r="K229" s="55">
        <v>45959</v>
      </c>
      <c r="L229" s="57" t="s">
        <v>79</v>
      </c>
      <c r="M229" s="57" t="s">
        <v>80</v>
      </c>
      <c r="N229" s="56" t="s">
        <v>81</v>
      </c>
      <c r="O229" s="55" t="s">
        <v>34</v>
      </c>
      <c r="P229" s="58">
        <v>118203.11000000002</v>
      </c>
      <c r="Q229" s="58">
        <v>3854.44</v>
      </c>
      <c r="R229" s="58">
        <v>4496.8500000000004</v>
      </c>
      <c r="S229" s="58">
        <v>1927.22</v>
      </c>
      <c r="T229" s="58">
        <v>0</v>
      </c>
      <c r="U229" s="58">
        <v>128481.62000000001</v>
      </c>
      <c r="W229" s="44"/>
      <c r="X229" s="44"/>
      <c r="Y229" s="44"/>
      <c r="Z229" s="44"/>
    </row>
    <row r="230" spans="2:26" s="2" customFormat="1" ht="12" x14ac:dyDescent="0.2">
      <c r="B230" s="3">
        <v>189</v>
      </c>
      <c r="C230" s="51" t="s">
        <v>27</v>
      </c>
      <c r="D230" s="52">
        <v>13594</v>
      </c>
      <c r="E230" s="53" t="s">
        <v>569</v>
      </c>
      <c r="F230" s="54" t="s">
        <v>570</v>
      </c>
      <c r="G230" s="55" t="s">
        <v>19</v>
      </c>
      <c r="H230" s="56" t="s">
        <v>404</v>
      </c>
      <c r="I230" s="55">
        <v>39393</v>
      </c>
      <c r="J230" s="55">
        <v>45757</v>
      </c>
      <c r="K230" s="55">
        <v>45959</v>
      </c>
      <c r="L230" s="57" t="s">
        <v>79</v>
      </c>
      <c r="M230" s="57" t="s">
        <v>80</v>
      </c>
      <c r="N230" s="56" t="s">
        <v>81</v>
      </c>
      <c r="O230" s="55" t="s">
        <v>34</v>
      </c>
      <c r="P230" s="58">
        <v>100444.01</v>
      </c>
      <c r="Q230" s="58">
        <v>3275.34</v>
      </c>
      <c r="R230" s="58">
        <v>3821.23</v>
      </c>
      <c r="S230" s="58">
        <v>1637.67</v>
      </c>
      <c r="T230" s="58">
        <v>0</v>
      </c>
      <c r="U230" s="58">
        <v>109178.25</v>
      </c>
      <c r="W230" s="44"/>
      <c r="X230" s="44"/>
      <c r="Y230" s="44"/>
      <c r="Z230" s="44"/>
    </row>
    <row r="231" spans="2:26" s="2" customFormat="1" ht="12" x14ac:dyDescent="0.2">
      <c r="B231" s="3">
        <v>190</v>
      </c>
      <c r="C231" s="51" t="s">
        <v>27</v>
      </c>
      <c r="D231" s="52">
        <v>13595</v>
      </c>
      <c r="E231" s="53" t="s">
        <v>571</v>
      </c>
      <c r="F231" s="54" t="s">
        <v>572</v>
      </c>
      <c r="G231" s="55" t="s">
        <v>19</v>
      </c>
      <c r="H231" s="56" t="s">
        <v>404</v>
      </c>
      <c r="I231" s="55">
        <v>39393</v>
      </c>
      <c r="J231" s="55">
        <v>45757</v>
      </c>
      <c r="K231" s="55">
        <v>45959</v>
      </c>
      <c r="L231" s="57" t="s">
        <v>79</v>
      </c>
      <c r="M231" s="57" t="s">
        <v>80</v>
      </c>
      <c r="N231" s="56" t="s">
        <v>81</v>
      </c>
      <c r="O231" s="55" t="s">
        <v>34</v>
      </c>
      <c r="P231" s="58">
        <v>104709.51999999999</v>
      </c>
      <c r="Q231" s="58">
        <v>3414.44</v>
      </c>
      <c r="R231" s="58">
        <v>3983.51</v>
      </c>
      <c r="S231" s="58">
        <v>1707.22</v>
      </c>
      <c r="T231" s="58">
        <v>0</v>
      </c>
      <c r="U231" s="58">
        <v>113814.69</v>
      </c>
      <c r="W231" s="44"/>
      <c r="X231" s="44"/>
      <c r="Y231" s="44"/>
      <c r="Z231" s="44"/>
    </row>
    <row r="232" spans="2:26" s="2" customFormat="1" ht="12" x14ac:dyDescent="0.2">
      <c r="B232" s="3">
        <v>191</v>
      </c>
      <c r="C232" s="51" t="s">
        <v>27</v>
      </c>
      <c r="D232" s="52">
        <v>13596</v>
      </c>
      <c r="E232" s="53" t="s">
        <v>573</v>
      </c>
      <c r="F232" s="54" t="s">
        <v>574</v>
      </c>
      <c r="G232" s="55" t="s">
        <v>19</v>
      </c>
      <c r="H232" s="56" t="s">
        <v>404</v>
      </c>
      <c r="I232" s="55">
        <v>39393</v>
      </c>
      <c r="J232" s="55">
        <v>45757</v>
      </c>
      <c r="K232" s="55">
        <v>45959</v>
      </c>
      <c r="L232" s="57" t="s">
        <v>79</v>
      </c>
      <c r="M232" s="57" t="s">
        <v>80</v>
      </c>
      <c r="N232" s="56" t="s">
        <v>81</v>
      </c>
      <c r="O232" s="55" t="s">
        <v>34</v>
      </c>
      <c r="P232" s="58">
        <v>109131.75</v>
      </c>
      <c r="Q232" s="58">
        <v>3558.64</v>
      </c>
      <c r="R232" s="58">
        <v>4151.75</v>
      </c>
      <c r="S232" s="58">
        <v>1779.32</v>
      </c>
      <c r="T232" s="58">
        <v>0</v>
      </c>
      <c r="U232" s="58">
        <v>118621.46</v>
      </c>
      <c r="W232" s="44"/>
      <c r="X232" s="44"/>
      <c r="Y232" s="44"/>
      <c r="Z232" s="44"/>
    </row>
    <row r="233" spans="2:26" s="2" customFormat="1" ht="12" x14ac:dyDescent="0.2">
      <c r="B233" s="3">
        <v>192</v>
      </c>
      <c r="C233" s="51" t="s">
        <v>27</v>
      </c>
      <c r="D233" s="52">
        <v>13597</v>
      </c>
      <c r="E233" s="53" t="s">
        <v>575</v>
      </c>
      <c r="F233" s="54" t="s">
        <v>576</v>
      </c>
      <c r="G233" s="55" t="s">
        <v>19</v>
      </c>
      <c r="H233" s="56" t="s">
        <v>404</v>
      </c>
      <c r="I233" s="55">
        <v>39393</v>
      </c>
      <c r="J233" s="55">
        <v>45757</v>
      </c>
      <c r="K233" s="55">
        <v>45959</v>
      </c>
      <c r="L233" s="57" t="s">
        <v>79</v>
      </c>
      <c r="M233" s="57" t="s">
        <v>80</v>
      </c>
      <c r="N233" s="56" t="s">
        <v>81</v>
      </c>
      <c r="O233" s="55" t="s">
        <v>34</v>
      </c>
      <c r="P233" s="58">
        <v>35868.81</v>
      </c>
      <c r="Q233" s="58">
        <v>0</v>
      </c>
      <c r="R233" s="58">
        <v>0</v>
      </c>
      <c r="S233" s="58">
        <v>0</v>
      </c>
      <c r="T233" s="58">
        <v>0</v>
      </c>
      <c r="U233" s="58">
        <v>35868.81</v>
      </c>
      <c r="W233" s="44"/>
      <c r="X233" s="44"/>
      <c r="Y233" s="44"/>
      <c r="Z233" s="44"/>
    </row>
    <row r="234" spans="2:26" s="2" customFormat="1" ht="12" x14ac:dyDescent="0.2">
      <c r="B234" s="3">
        <v>193</v>
      </c>
      <c r="C234" s="51" t="s">
        <v>27</v>
      </c>
      <c r="D234" s="52">
        <v>13598</v>
      </c>
      <c r="E234" s="53" t="s">
        <v>577</v>
      </c>
      <c r="F234" s="54" t="s">
        <v>578</v>
      </c>
      <c r="G234" s="55" t="s">
        <v>19</v>
      </c>
      <c r="H234" s="56" t="s">
        <v>404</v>
      </c>
      <c r="I234" s="55">
        <v>39393</v>
      </c>
      <c r="J234" s="55">
        <v>45757</v>
      </c>
      <c r="K234" s="55">
        <v>45959</v>
      </c>
      <c r="L234" s="57" t="s">
        <v>79</v>
      </c>
      <c r="M234" s="57" t="s">
        <v>80</v>
      </c>
      <c r="N234" s="56" t="s">
        <v>81</v>
      </c>
      <c r="O234" s="55" t="s">
        <v>34</v>
      </c>
      <c r="P234" s="58">
        <v>35868.82</v>
      </c>
      <c r="Q234" s="58">
        <v>0</v>
      </c>
      <c r="R234" s="58">
        <v>0</v>
      </c>
      <c r="S234" s="58">
        <v>0</v>
      </c>
      <c r="T234" s="58">
        <v>0</v>
      </c>
      <c r="U234" s="58">
        <v>35868.82</v>
      </c>
      <c r="W234" s="44"/>
      <c r="X234" s="44"/>
      <c r="Y234" s="44"/>
      <c r="Z234" s="44"/>
    </row>
    <row r="235" spans="2:26" s="2" customFormat="1" ht="12" x14ac:dyDescent="0.2">
      <c r="B235" s="3">
        <v>194</v>
      </c>
      <c r="C235" s="51" t="s">
        <v>27</v>
      </c>
      <c r="D235" s="52">
        <v>13599</v>
      </c>
      <c r="E235" s="53" t="s">
        <v>579</v>
      </c>
      <c r="F235" s="54" t="s">
        <v>580</v>
      </c>
      <c r="G235" s="55" t="s">
        <v>19</v>
      </c>
      <c r="H235" s="56" t="s">
        <v>404</v>
      </c>
      <c r="I235" s="55">
        <v>39393</v>
      </c>
      <c r="J235" s="55">
        <v>45757</v>
      </c>
      <c r="K235" s="55">
        <v>45959</v>
      </c>
      <c r="L235" s="57" t="s">
        <v>79</v>
      </c>
      <c r="M235" s="57" t="s">
        <v>80</v>
      </c>
      <c r="N235" s="56" t="s">
        <v>81</v>
      </c>
      <c r="O235" s="55" t="s">
        <v>34</v>
      </c>
      <c r="P235" s="58">
        <v>107648.61000000002</v>
      </c>
      <c r="Q235" s="58">
        <v>3510.28</v>
      </c>
      <c r="R235" s="58">
        <v>4095.32</v>
      </c>
      <c r="S235" s="58">
        <v>1755.14</v>
      </c>
      <c r="T235" s="58">
        <v>0</v>
      </c>
      <c r="U235" s="58">
        <v>117009.35</v>
      </c>
      <c r="W235" s="44"/>
      <c r="X235" s="44"/>
      <c r="Y235" s="44"/>
      <c r="Z235" s="44"/>
    </row>
    <row r="236" spans="2:26" s="2" customFormat="1" ht="12" x14ac:dyDescent="0.2">
      <c r="B236" s="3">
        <v>195</v>
      </c>
      <c r="C236" s="51" t="s">
        <v>27</v>
      </c>
      <c r="D236" s="52">
        <v>13600</v>
      </c>
      <c r="E236" s="53" t="s">
        <v>581</v>
      </c>
      <c r="F236" s="54" t="s">
        <v>582</v>
      </c>
      <c r="G236" s="55" t="s">
        <v>19</v>
      </c>
      <c r="H236" s="56" t="s">
        <v>404</v>
      </c>
      <c r="I236" s="55">
        <v>39393</v>
      </c>
      <c r="J236" s="55">
        <v>45757</v>
      </c>
      <c r="K236" s="55">
        <v>45959</v>
      </c>
      <c r="L236" s="57" t="s">
        <v>79</v>
      </c>
      <c r="M236" s="57" t="s">
        <v>80</v>
      </c>
      <c r="N236" s="56" t="s">
        <v>81</v>
      </c>
      <c r="O236" s="55" t="s">
        <v>34</v>
      </c>
      <c r="P236" s="58">
        <v>4756.4399999999996</v>
      </c>
      <c r="Q236" s="58">
        <v>0</v>
      </c>
      <c r="R236" s="58">
        <v>0</v>
      </c>
      <c r="S236" s="58">
        <v>0</v>
      </c>
      <c r="T236" s="58">
        <v>0</v>
      </c>
      <c r="U236" s="58">
        <v>4756.4399999999996</v>
      </c>
      <c r="W236" s="44"/>
      <c r="X236" s="44"/>
      <c r="Y236" s="44"/>
      <c r="Z236" s="44"/>
    </row>
    <row r="237" spans="2:26" s="2" customFormat="1" ht="12" x14ac:dyDescent="0.2">
      <c r="B237" s="3">
        <v>196</v>
      </c>
      <c r="C237" s="51" t="s">
        <v>27</v>
      </c>
      <c r="D237" s="52">
        <v>13601</v>
      </c>
      <c r="E237" s="53" t="s">
        <v>583</v>
      </c>
      <c r="F237" s="54" t="s">
        <v>584</v>
      </c>
      <c r="G237" s="55" t="s">
        <v>19</v>
      </c>
      <c r="H237" s="56" t="s">
        <v>404</v>
      </c>
      <c r="I237" s="55">
        <v>39393</v>
      </c>
      <c r="J237" s="55">
        <v>45757</v>
      </c>
      <c r="K237" s="55">
        <v>45959</v>
      </c>
      <c r="L237" s="57" t="s">
        <v>79</v>
      </c>
      <c r="M237" s="57" t="s">
        <v>80</v>
      </c>
      <c r="N237" s="56" t="s">
        <v>81</v>
      </c>
      <c r="O237" s="55" t="s">
        <v>34</v>
      </c>
      <c r="P237" s="58">
        <v>4756.4399999999996</v>
      </c>
      <c r="Q237" s="58">
        <v>0</v>
      </c>
      <c r="R237" s="58">
        <v>0</v>
      </c>
      <c r="S237" s="58">
        <v>0</v>
      </c>
      <c r="T237" s="58">
        <v>0</v>
      </c>
      <c r="U237" s="58">
        <v>4756.4399999999996</v>
      </c>
      <c r="W237" s="44"/>
      <c r="X237" s="44"/>
      <c r="Y237" s="44"/>
      <c r="Z237" s="44"/>
    </row>
    <row r="238" spans="2:26" s="2" customFormat="1" ht="12" x14ac:dyDescent="0.2">
      <c r="B238" s="3">
        <v>197</v>
      </c>
      <c r="C238" s="51" t="s">
        <v>27</v>
      </c>
      <c r="D238" s="52">
        <v>13602</v>
      </c>
      <c r="E238" s="53" t="s">
        <v>585</v>
      </c>
      <c r="F238" s="54" t="s">
        <v>586</v>
      </c>
      <c r="G238" s="55" t="s">
        <v>19</v>
      </c>
      <c r="H238" s="56" t="s">
        <v>587</v>
      </c>
      <c r="I238" s="55">
        <v>42623</v>
      </c>
      <c r="J238" s="55">
        <v>45912</v>
      </c>
      <c r="K238" s="55">
        <v>45959</v>
      </c>
      <c r="L238" s="57" t="s">
        <v>79</v>
      </c>
      <c r="M238" s="57" t="s">
        <v>80</v>
      </c>
      <c r="N238" s="56" t="s">
        <v>81</v>
      </c>
      <c r="O238" s="55" t="s">
        <v>34</v>
      </c>
      <c r="P238" s="58">
        <v>1828395.26</v>
      </c>
      <c r="Q238" s="58">
        <v>0</v>
      </c>
      <c r="R238" s="58">
        <v>0</v>
      </c>
      <c r="S238" s="58">
        <v>0</v>
      </c>
      <c r="T238" s="58">
        <v>0</v>
      </c>
      <c r="U238" s="58">
        <v>1828395.26</v>
      </c>
      <c r="W238" s="44"/>
      <c r="X238" s="44"/>
      <c r="Y238" s="44"/>
      <c r="Z238" s="44"/>
    </row>
    <row r="239" spans="2:26" s="2" customFormat="1" ht="12" x14ac:dyDescent="0.2">
      <c r="B239" s="3">
        <v>198</v>
      </c>
      <c r="C239" s="51" t="s">
        <v>27</v>
      </c>
      <c r="D239" s="52">
        <v>13603</v>
      </c>
      <c r="E239" s="53" t="s">
        <v>588</v>
      </c>
      <c r="F239" s="54" t="s">
        <v>589</v>
      </c>
      <c r="G239" s="55" t="s">
        <v>19</v>
      </c>
      <c r="H239" s="56" t="s">
        <v>590</v>
      </c>
      <c r="I239" s="55">
        <v>45370</v>
      </c>
      <c r="J239" s="55">
        <v>45730</v>
      </c>
      <c r="K239" s="55">
        <v>45959</v>
      </c>
      <c r="L239" s="57" t="s">
        <v>79</v>
      </c>
      <c r="M239" s="57" t="s">
        <v>80</v>
      </c>
      <c r="N239" s="56" t="s">
        <v>81</v>
      </c>
      <c r="O239" s="55" t="s">
        <v>82</v>
      </c>
      <c r="P239" s="58">
        <v>1559170.5699999998</v>
      </c>
      <c r="Q239" s="58">
        <v>173241.17</v>
      </c>
      <c r="R239" s="58">
        <v>0</v>
      </c>
      <c r="S239" s="58">
        <v>0</v>
      </c>
      <c r="T239" s="58">
        <v>0</v>
      </c>
      <c r="U239" s="58">
        <v>1732411.74</v>
      </c>
      <c r="W239" s="44"/>
      <c r="X239" s="44"/>
      <c r="Y239" s="44"/>
      <c r="Z239" s="44"/>
    </row>
    <row r="240" spans="2:26" s="2" customFormat="1" ht="12" x14ac:dyDescent="0.2">
      <c r="B240" s="3">
        <v>199</v>
      </c>
      <c r="C240" s="51" t="s">
        <v>27</v>
      </c>
      <c r="D240" s="52">
        <v>13604</v>
      </c>
      <c r="E240" s="53" t="s">
        <v>591</v>
      </c>
      <c r="F240" s="54" t="s">
        <v>592</v>
      </c>
      <c r="G240" s="55" t="s">
        <v>19</v>
      </c>
      <c r="H240" s="56" t="s">
        <v>404</v>
      </c>
      <c r="I240" s="55">
        <v>39393</v>
      </c>
      <c r="J240" s="55">
        <v>45740</v>
      </c>
      <c r="K240" s="55">
        <v>45959</v>
      </c>
      <c r="L240" s="57" t="s">
        <v>79</v>
      </c>
      <c r="M240" s="57" t="s">
        <v>80</v>
      </c>
      <c r="N240" s="56" t="s">
        <v>81</v>
      </c>
      <c r="O240" s="55" t="s">
        <v>34</v>
      </c>
      <c r="P240" s="58">
        <v>193010.22999999998</v>
      </c>
      <c r="Q240" s="58">
        <v>6293.81</v>
      </c>
      <c r="R240" s="58">
        <v>7342.77</v>
      </c>
      <c r="S240" s="58">
        <v>3146.9</v>
      </c>
      <c r="T240" s="58">
        <v>0</v>
      </c>
      <c r="U240" s="58">
        <v>209793.71</v>
      </c>
      <c r="W240" s="44"/>
      <c r="X240" s="44"/>
      <c r="Y240" s="44"/>
      <c r="Z240" s="44"/>
    </row>
    <row r="241" spans="2:26" s="2" customFormat="1" ht="12" x14ac:dyDescent="0.2">
      <c r="B241" s="3">
        <v>200</v>
      </c>
      <c r="C241" s="51" t="s">
        <v>27</v>
      </c>
      <c r="D241" s="52">
        <v>13605</v>
      </c>
      <c r="E241" s="53" t="s">
        <v>593</v>
      </c>
      <c r="F241" s="54" t="s">
        <v>594</v>
      </c>
      <c r="G241" s="55" t="s">
        <v>19</v>
      </c>
      <c r="H241" s="56" t="s">
        <v>404</v>
      </c>
      <c r="I241" s="55">
        <v>39393</v>
      </c>
      <c r="J241" s="55">
        <v>45740</v>
      </c>
      <c r="K241" s="55">
        <v>45959</v>
      </c>
      <c r="L241" s="57" t="s">
        <v>79</v>
      </c>
      <c r="M241" s="57" t="s">
        <v>80</v>
      </c>
      <c r="N241" s="56" t="s">
        <v>81</v>
      </c>
      <c r="O241" s="55" t="s">
        <v>34</v>
      </c>
      <c r="P241" s="58">
        <v>125107.49000000002</v>
      </c>
      <c r="Q241" s="58">
        <v>4079.59</v>
      </c>
      <c r="R241" s="58">
        <v>4759.5200000000004</v>
      </c>
      <c r="S241" s="58">
        <v>2039.79</v>
      </c>
      <c r="T241" s="58">
        <v>0</v>
      </c>
      <c r="U241" s="58">
        <v>135986.39000000001</v>
      </c>
      <c r="W241" s="44"/>
      <c r="X241" s="44"/>
      <c r="Y241" s="44"/>
      <c r="Z241" s="44"/>
    </row>
    <row r="242" spans="2:26" s="2" customFormat="1" ht="12" x14ac:dyDescent="0.2">
      <c r="B242" s="3">
        <v>201</v>
      </c>
      <c r="C242" s="51" t="s">
        <v>27</v>
      </c>
      <c r="D242" s="52">
        <v>13606</v>
      </c>
      <c r="E242" s="53" t="s">
        <v>595</v>
      </c>
      <c r="F242" s="54" t="s">
        <v>596</v>
      </c>
      <c r="G242" s="55" t="s">
        <v>19</v>
      </c>
      <c r="H242" s="56" t="s">
        <v>404</v>
      </c>
      <c r="I242" s="55">
        <v>39393</v>
      </c>
      <c r="J242" s="55">
        <v>45740</v>
      </c>
      <c r="K242" s="55">
        <v>45959</v>
      </c>
      <c r="L242" s="57" t="s">
        <v>79</v>
      </c>
      <c r="M242" s="57" t="s">
        <v>80</v>
      </c>
      <c r="N242" s="56" t="s">
        <v>81</v>
      </c>
      <c r="O242" s="55" t="s">
        <v>34</v>
      </c>
      <c r="P242" s="58">
        <v>108532.39000000001</v>
      </c>
      <c r="Q242" s="58">
        <v>3539.09</v>
      </c>
      <c r="R242" s="58">
        <v>4128.9399999999996</v>
      </c>
      <c r="S242" s="58">
        <v>1769.54</v>
      </c>
      <c r="T242" s="58">
        <v>0</v>
      </c>
      <c r="U242" s="58">
        <v>117969.96</v>
      </c>
      <c r="W242" s="44"/>
      <c r="X242" s="44"/>
      <c r="Y242" s="44"/>
      <c r="Z242" s="44"/>
    </row>
    <row r="243" spans="2:26" s="2" customFormat="1" ht="12" x14ac:dyDescent="0.2">
      <c r="B243" s="3">
        <v>202</v>
      </c>
      <c r="C243" s="51" t="s">
        <v>27</v>
      </c>
      <c r="D243" s="52">
        <v>13607</v>
      </c>
      <c r="E243" s="53" t="s">
        <v>597</v>
      </c>
      <c r="F243" s="54" t="s">
        <v>598</v>
      </c>
      <c r="G243" s="55" t="s">
        <v>19</v>
      </c>
      <c r="H243" s="56" t="s">
        <v>404</v>
      </c>
      <c r="I243" s="55">
        <v>39393</v>
      </c>
      <c r="J243" s="55">
        <v>45740</v>
      </c>
      <c r="K243" s="55">
        <v>45959</v>
      </c>
      <c r="L243" s="57" t="s">
        <v>79</v>
      </c>
      <c r="M243" s="57" t="s">
        <v>80</v>
      </c>
      <c r="N243" s="56" t="s">
        <v>81</v>
      </c>
      <c r="O243" s="55" t="s">
        <v>34</v>
      </c>
      <c r="P243" s="58">
        <v>103658.49</v>
      </c>
      <c r="Q243" s="58">
        <v>3380.16</v>
      </c>
      <c r="R243" s="58">
        <v>3943.52</v>
      </c>
      <c r="S243" s="58">
        <v>1690.08</v>
      </c>
      <c r="T243" s="58">
        <v>0</v>
      </c>
      <c r="U243" s="58">
        <v>112672.25</v>
      </c>
      <c r="W243" s="44"/>
      <c r="X243" s="44"/>
      <c r="Y243" s="44"/>
      <c r="Z243" s="44"/>
    </row>
    <row r="244" spans="2:26" s="2" customFormat="1" ht="12" x14ac:dyDescent="0.2">
      <c r="B244" s="3">
        <v>203</v>
      </c>
      <c r="C244" s="51" t="s">
        <v>27</v>
      </c>
      <c r="D244" s="52">
        <v>13608</v>
      </c>
      <c r="E244" s="53" t="s">
        <v>599</v>
      </c>
      <c r="F244" s="54" t="s">
        <v>600</v>
      </c>
      <c r="G244" s="55" t="s">
        <v>19</v>
      </c>
      <c r="H244" s="56" t="s">
        <v>404</v>
      </c>
      <c r="I244" s="55">
        <v>39393</v>
      </c>
      <c r="J244" s="55">
        <v>45740</v>
      </c>
      <c r="K244" s="55">
        <v>45959</v>
      </c>
      <c r="L244" s="57" t="s">
        <v>79</v>
      </c>
      <c r="M244" s="57" t="s">
        <v>80</v>
      </c>
      <c r="N244" s="56" t="s">
        <v>81</v>
      </c>
      <c r="O244" s="55" t="s">
        <v>34</v>
      </c>
      <c r="P244" s="58">
        <v>130439.73000000001</v>
      </c>
      <c r="Q244" s="58">
        <v>4253.46</v>
      </c>
      <c r="R244" s="58">
        <v>4962.38</v>
      </c>
      <c r="S244" s="58">
        <v>2126.73</v>
      </c>
      <c r="T244" s="58">
        <v>0</v>
      </c>
      <c r="U244" s="58">
        <v>141782.29999999999</v>
      </c>
      <c r="W244" s="44"/>
      <c r="X244" s="44"/>
      <c r="Y244" s="44"/>
      <c r="Z244" s="44"/>
    </row>
    <row r="245" spans="2:26" s="2" customFormat="1" ht="12" x14ac:dyDescent="0.2">
      <c r="B245" s="3">
        <v>204</v>
      </c>
      <c r="C245" s="51" t="s">
        <v>27</v>
      </c>
      <c r="D245" s="52">
        <v>13609</v>
      </c>
      <c r="E245" s="53" t="s">
        <v>601</v>
      </c>
      <c r="F245" s="54" t="s">
        <v>602</v>
      </c>
      <c r="G245" s="55" t="s">
        <v>19</v>
      </c>
      <c r="H245" s="56" t="s">
        <v>404</v>
      </c>
      <c r="I245" s="55">
        <v>39393</v>
      </c>
      <c r="J245" s="55">
        <v>45740</v>
      </c>
      <c r="K245" s="55">
        <v>45959</v>
      </c>
      <c r="L245" s="57" t="s">
        <v>79</v>
      </c>
      <c r="M245" s="57" t="s">
        <v>80</v>
      </c>
      <c r="N245" s="56" t="s">
        <v>81</v>
      </c>
      <c r="O245" s="55" t="s">
        <v>34</v>
      </c>
      <c r="P245" s="58">
        <v>124387.91</v>
      </c>
      <c r="Q245" s="58">
        <v>4056.12</v>
      </c>
      <c r="R245" s="58">
        <v>4732.1400000000003</v>
      </c>
      <c r="S245" s="58">
        <v>2028.06</v>
      </c>
      <c r="T245" s="58">
        <v>0</v>
      </c>
      <c r="U245" s="58">
        <v>135204.23000000001</v>
      </c>
      <c r="W245" s="44"/>
      <c r="X245" s="44"/>
      <c r="Y245" s="44"/>
      <c r="Z245" s="44"/>
    </row>
    <row r="246" spans="2:26" s="2" customFormat="1" ht="12" x14ac:dyDescent="0.2">
      <c r="B246" s="3">
        <v>205</v>
      </c>
      <c r="C246" s="51" t="s">
        <v>27</v>
      </c>
      <c r="D246" s="52">
        <v>13610</v>
      </c>
      <c r="E246" s="53" t="s">
        <v>603</v>
      </c>
      <c r="F246" s="54" t="s">
        <v>604</v>
      </c>
      <c r="G246" s="55" t="s">
        <v>19</v>
      </c>
      <c r="H246" s="56" t="s">
        <v>404</v>
      </c>
      <c r="I246" s="55">
        <v>39393</v>
      </c>
      <c r="J246" s="55">
        <v>45740</v>
      </c>
      <c r="K246" s="55">
        <v>45959</v>
      </c>
      <c r="L246" s="57" t="s">
        <v>79</v>
      </c>
      <c r="M246" s="57" t="s">
        <v>80</v>
      </c>
      <c r="N246" s="56" t="s">
        <v>81</v>
      </c>
      <c r="O246" s="55" t="s">
        <v>34</v>
      </c>
      <c r="P246" s="58">
        <v>105005.05</v>
      </c>
      <c r="Q246" s="58">
        <v>3424.07</v>
      </c>
      <c r="R246" s="58">
        <v>3994.75</v>
      </c>
      <c r="S246" s="58">
        <v>1712.03</v>
      </c>
      <c r="T246" s="58">
        <v>0</v>
      </c>
      <c r="U246" s="58">
        <v>114135.9</v>
      </c>
      <c r="W246" s="44"/>
      <c r="X246" s="44"/>
      <c r="Y246" s="44"/>
      <c r="Z246" s="44"/>
    </row>
    <row r="247" spans="2:26" s="2" customFormat="1" ht="12" x14ac:dyDescent="0.2">
      <c r="B247" s="3">
        <v>206</v>
      </c>
      <c r="C247" s="51" t="s">
        <v>27</v>
      </c>
      <c r="D247" s="52">
        <v>13611</v>
      </c>
      <c r="E247" s="53" t="s">
        <v>605</v>
      </c>
      <c r="F247" s="54" t="s">
        <v>606</v>
      </c>
      <c r="G247" s="55" t="s">
        <v>19</v>
      </c>
      <c r="H247" s="56" t="s">
        <v>404</v>
      </c>
      <c r="I247" s="55">
        <v>39393</v>
      </c>
      <c r="J247" s="55">
        <v>45740</v>
      </c>
      <c r="K247" s="55">
        <v>45959</v>
      </c>
      <c r="L247" s="57" t="s">
        <v>79</v>
      </c>
      <c r="M247" s="57" t="s">
        <v>80</v>
      </c>
      <c r="N247" s="56" t="s">
        <v>81</v>
      </c>
      <c r="O247" s="55" t="s">
        <v>34</v>
      </c>
      <c r="P247" s="58">
        <v>39767.270000000004</v>
      </c>
      <c r="Q247" s="58">
        <v>0</v>
      </c>
      <c r="R247" s="58">
        <v>0</v>
      </c>
      <c r="S247" s="58">
        <v>0</v>
      </c>
      <c r="T247" s="58">
        <v>0</v>
      </c>
      <c r="U247" s="58">
        <v>39767.270000000004</v>
      </c>
      <c r="W247" s="44"/>
      <c r="X247" s="44"/>
      <c r="Y247" s="44"/>
      <c r="Z247" s="44"/>
    </row>
    <row r="248" spans="2:26" s="2" customFormat="1" ht="12" x14ac:dyDescent="0.2">
      <c r="B248" s="3">
        <v>207</v>
      </c>
      <c r="C248" s="51" t="s">
        <v>27</v>
      </c>
      <c r="D248" s="52">
        <v>13612</v>
      </c>
      <c r="E248" s="53" t="s">
        <v>607</v>
      </c>
      <c r="F248" s="54" t="s">
        <v>608</v>
      </c>
      <c r="G248" s="55" t="s">
        <v>19</v>
      </c>
      <c r="H248" s="56" t="s">
        <v>404</v>
      </c>
      <c r="I248" s="55">
        <v>39393</v>
      </c>
      <c r="J248" s="55">
        <v>45740</v>
      </c>
      <c r="K248" s="55">
        <v>45959</v>
      </c>
      <c r="L248" s="57" t="s">
        <v>79</v>
      </c>
      <c r="M248" s="57" t="s">
        <v>80</v>
      </c>
      <c r="N248" s="56" t="s">
        <v>81</v>
      </c>
      <c r="O248" s="55" t="s">
        <v>34</v>
      </c>
      <c r="P248" s="58">
        <v>39767.270000000004</v>
      </c>
      <c r="Q248" s="58">
        <v>0</v>
      </c>
      <c r="R248" s="58">
        <v>0</v>
      </c>
      <c r="S248" s="58">
        <v>0</v>
      </c>
      <c r="T248" s="58">
        <v>0</v>
      </c>
      <c r="U248" s="58">
        <v>39767.270000000004</v>
      </c>
      <c r="W248" s="44"/>
      <c r="X248" s="44"/>
      <c r="Y248" s="44"/>
      <c r="Z248" s="44"/>
    </row>
    <row r="249" spans="2:26" s="2" customFormat="1" ht="12" x14ac:dyDescent="0.2">
      <c r="B249" s="3">
        <v>208</v>
      </c>
      <c r="C249" s="51" t="s">
        <v>27</v>
      </c>
      <c r="D249" s="52">
        <v>13613</v>
      </c>
      <c r="E249" s="53" t="s">
        <v>609</v>
      </c>
      <c r="F249" s="54" t="s">
        <v>610</v>
      </c>
      <c r="G249" s="55" t="s">
        <v>19</v>
      </c>
      <c r="H249" s="56" t="s">
        <v>404</v>
      </c>
      <c r="I249" s="55">
        <v>39393</v>
      </c>
      <c r="J249" s="55">
        <v>45757</v>
      </c>
      <c r="K249" s="55">
        <v>45959</v>
      </c>
      <c r="L249" s="57" t="s">
        <v>79</v>
      </c>
      <c r="M249" s="57" t="s">
        <v>80</v>
      </c>
      <c r="N249" s="56" t="s">
        <v>81</v>
      </c>
      <c r="O249" s="55" t="s">
        <v>34</v>
      </c>
      <c r="P249" s="58">
        <v>96126.709999999992</v>
      </c>
      <c r="Q249" s="58">
        <v>3134.56</v>
      </c>
      <c r="R249" s="58">
        <v>3656.99</v>
      </c>
      <c r="S249" s="58">
        <v>1567.28</v>
      </c>
      <c r="T249" s="58">
        <v>0</v>
      </c>
      <c r="U249" s="58">
        <v>104485.54000000001</v>
      </c>
      <c r="W249" s="44"/>
      <c r="X249" s="44"/>
      <c r="Y249" s="44"/>
      <c r="Z249" s="44"/>
    </row>
    <row r="250" spans="2:26" s="2" customFormat="1" ht="12" x14ac:dyDescent="0.2">
      <c r="B250" s="3">
        <v>209</v>
      </c>
      <c r="C250" s="51" t="s">
        <v>27</v>
      </c>
      <c r="D250" s="52">
        <v>13614</v>
      </c>
      <c r="E250" s="53" t="s">
        <v>611</v>
      </c>
      <c r="F250" s="54" t="s">
        <v>612</v>
      </c>
      <c r="G250" s="55" t="s">
        <v>19</v>
      </c>
      <c r="H250" s="56" t="s">
        <v>404</v>
      </c>
      <c r="I250" s="55">
        <v>39393</v>
      </c>
      <c r="J250" s="55">
        <v>45757</v>
      </c>
      <c r="K250" s="55">
        <v>45959</v>
      </c>
      <c r="L250" s="57" t="s">
        <v>79</v>
      </c>
      <c r="M250" s="57" t="s">
        <v>80</v>
      </c>
      <c r="N250" s="56" t="s">
        <v>81</v>
      </c>
      <c r="O250" s="55" t="s">
        <v>34</v>
      </c>
      <c r="P250" s="58">
        <v>107651.72999999998</v>
      </c>
      <c r="Q250" s="58">
        <v>3510.38</v>
      </c>
      <c r="R250" s="58">
        <v>4095.44</v>
      </c>
      <c r="S250" s="58">
        <v>1755.19</v>
      </c>
      <c r="T250" s="58">
        <v>0</v>
      </c>
      <c r="U250" s="58">
        <v>117012.73999999999</v>
      </c>
      <c r="W250" s="44"/>
      <c r="X250" s="44"/>
      <c r="Y250" s="44"/>
      <c r="Z250" s="44"/>
    </row>
    <row r="251" spans="2:26" s="2" customFormat="1" ht="12" x14ac:dyDescent="0.2">
      <c r="B251" s="3">
        <v>210</v>
      </c>
      <c r="C251" s="51" t="s">
        <v>27</v>
      </c>
      <c r="D251" s="52">
        <v>13615</v>
      </c>
      <c r="E251" s="53" t="s">
        <v>613</v>
      </c>
      <c r="F251" s="54" t="s">
        <v>614</v>
      </c>
      <c r="G251" s="55" t="s">
        <v>19</v>
      </c>
      <c r="H251" s="56" t="s">
        <v>404</v>
      </c>
      <c r="I251" s="55">
        <v>39393</v>
      </c>
      <c r="J251" s="55">
        <v>45757</v>
      </c>
      <c r="K251" s="55">
        <v>45959</v>
      </c>
      <c r="L251" s="57" t="s">
        <v>79</v>
      </c>
      <c r="M251" s="57" t="s">
        <v>80</v>
      </c>
      <c r="N251" s="56" t="s">
        <v>81</v>
      </c>
      <c r="O251" s="55" t="s">
        <v>34</v>
      </c>
      <c r="P251" s="58">
        <v>105134.12</v>
      </c>
      <c r="Q251" s="58">
        <v>3428.28</v>
      </c>
      <c r="R251" s="58">
        <v>3999.66</v>
      </c>
      <c r="S251" s="58">
        <v>1714.14</v>
      </c>
      <c r="T251" s="58">
        <v>0</v>
      </c>
      <c r="U251" s="58">
        <v>114276.2</v>
      </c>
      <c r="W251" s="44"/>
      <c r="X251" s="44"/>
      <c r="Y251" s="44"/>
      <c r="Z251" s="44"/>
    </row>
    <row r="252" spans="2:26" s="2" customFormat="1" ht="12" x14ac:dyDescent="0.2">
      <c r="B252" s="3">
        <v>211</v>
      </c>
      <c r="C252" s="51" t="s">
        <v>27</v>
      </c>
      <c r="D252" s="52">
        <v>13616</v>
      </c>
      <c r="E252" s="53" t="s">
        <v>615</v>
      </c>
      <c r="F252" s="54" t="s">
        <v>616</v>
      </c>
      <c r="G252" s="55" t="s">
        <v>19</v>
      </c>
      <c r="H252" s="56" t="s">
        <v>404</v>
      </c>
      <c r="I252" s="55">
        <v>39393</v>
      </c>
      <c r="J252" s="55">
        <v>45757</v>
      </c>
      <c r="K252" s="55">
        <v>45959</v>
      </c>
      <c r="L252" s="57" t="s">
        <v>79</v>
      </c>
      <c r="M252" s="57" t="s">
        <v>80</v>
      </c>
      <c r="N252" s="56" t="s">
        <v>81</v>
      </c>
      <c r="O252" s="55" t="s">
        <v>34</v>
      </c>
      <c r="P252" s="58">
        <v>120784.78</v>
      </c>
      <c r="Q252" s="58">
        <v>3938.63</v>
      </c>
      <c r="R252" s="58">
        <v>4595.07</v>
      </c>
      <c r="S252" s="58">
        <v>1969.31</v>
      </c>
      <c r="T252" s="58">
        <v>0</v>
      </c>
      <c r="U252" s="58">
        <v>131287.79</v>
      </c>
      <c r="W252" s="44"/>
      <c r="X252" s="44"/>
      <c r="Y252" s="44"/>
      <c r="Z252" s="44"/>
    </row>
    <row r="253" spans="2:26" s="2" customFormat="1" ht="12" x14ac:dyDescent="0.2">
      <c r="B253" s="3">
        <v>212</v>
      </c>
      <c r="C253" s="51" t="s">
        <v>27</v>
      </c>
      <c r="D253" s="52">
        <v>13617</v>
      </c>
      <c r="E253" s="53" t="s">
        <v>617</v>
      </c>
      <c r="F253" s="54" t="s">
        <v>618</v>
      </c>
      <c r="G253" s="55" t="s">
        <v>19</v>
      </c>
      <c r="H253" s="56" t="s">
        <v>404</v>
      </c>
      <c r="I253" s="55">
        <v>39393</v>
      </c>
      <c r="J253" s="55">
        <v>45757</v>
      </c>
      <c r="K253" s="55">
        <v>45959</v>
      </c>
      <c r="L253" s="57" t="s">
        <v>79</v>
      </c>
      <c r="M253" s="57" t="s">
        <v>80</v>
      </c>
      <c r="N253" s="56" t="s">
        <v>81</v>
      </c>
      <c r="O253" s="55" t="s">
        <v>34</v>
      </c>
      <c r="P253" s="58">
        <v>106198.48</v>
      </c>
      <c r="Q253" s="58">
        <v>3462.99</v>
      </c>
      <c r="R253" s="58">
        <v>4040.15</v>
      </c>
      <c r="S253" s="58">
        <v>1731.49</v>
      </c>
      <c r="T253" s="58">
        <v>0</v>
      </c>
      <c r="U253" s="58">
        <v>115433.11</v>
      </c>
      <c r="W253" s="44"/>
      <c r="X253" s="44"/>
      <c r="Y253" s="44"/>
      <c r="Z253" s="44"/>
    </row>
    <row r="254" spans="2:26" s="2" customFormat="1" ht="12" x14ac:dyDescent="0.2">
      <c r="B254" s="3">
        <v>213</v>
      </c>
      <c r="C254" s="51" t="s">
        <v>27</v>
      </c>
      <c r="D254" s="52">
        <v>13618</v>
      </c>
      <c r="E254" s="53" t="s">
        <v>619</v>
      </c>
      <c r="F254" s="54" t="s">
        <v>620</v>
      </c>
      <c r="G254" s="55" t="s">
        <v>19</v>
      </c>
      <c r="H254" s="56" t="s">
        <v>404</v>
      </c>
      <c r="I254" s="55">
        <v>39393</v>
      </c>
      <c r="J254" s="55">
        <v>45757</v>
      </c>
      <c r="K254" s="55">
        <v>45959</v>
      </c>
      <c r="L254" s="57" t="s">
        <v>79</v>
      </c>
      <c r="M254" s="57" t="s">
        <v>80</v>
      </c>
      <c r="N254" s="56" t="s">
        <v>81</v>
      </c>
      <c r="O254" s="55" t="s">
        <v>34</v>
      </c>
      <c r="P254" s="58">
        <v>133619.28</v>
      </c>
      <c r="Q254" s="58">
        <v>4357.1400000000003</v>
      </c>
      <c r="R254" s="58">
        <v>5083.34</v>
      </c>
      <c r="S254" s="58">
        <v>2178.5700000000002</v>
      </c>
      <c r="T254" s="58">
        <v>0</v>
      </c>
      <c r="U254" s="58">
        <v>145238.33000000002</v>
      </c>
      <c r="W254" s="44"/>
      <c r="X254" s="44"/>
      <c r="Y254" s="44"/>
      <c r="Z254" s="44"/>
    </row>
    <row r="255" spans="2:26" s="2" customFormat="1" ht="12" x14ac:dyDescent="0.2">
      <c r="B255" s="3">
        <v>214</v>
      </c>
      <c r="C255" s="51" t="s">
        <v>27</v>
      </c>
      <c r="D255" s="52">
        <v>13619</v>
      </c>
      <c r="E255" s="53" t="s">
        <v>621</v>
      </c>
      <c r="F255" s="54" t="s">
        <v>622</v>
      </c>
      <c r="G255" s="55" t="s">
        <v>19</v>
      </c>
      <c r="H255" s="56" t="s">
        <v>404</v>
      </c>
      <c r="I255" s="55">
        <v>39393</v>
      </c>
      <c r="J255" s="55">
        <v>45757</v>
      </c>
      <c r="K255" s="55">
        <v>45959</v>
      </c>
      <c r="L255" s="57" t="s">
        <v>79</v>
      </c>
      <c r="M255" s="57" t="s">
        <v>80</v>
      </c>
      <c r="N255" s="56" t="s">
        <v>81</v>
      </c>
      <c r="O255" s="55" t="s">
        <v>34</v>
      </c>
      <c r="P255" s="58">
        <v>130476.43</v>
      </c>
      <c r="Q255" s="58">
        <v>4254.66</v>
      </c>
      <c r="R255" s="58">
        <v>4963.7700000000004</v>
      </c>
      <c r="S255" s="58">
        <v>2127.33</v>
      </c>
      <c r="T255" s="58">
        <v>0</v>
      </c>
      <c r="U255" s="58">
        <v>141822.19</v>
      </c>
      <c r="W255" s="44"/>
      <c r="X255" s="44"/>
      <c r="Y255" s="44"/>
      <c r="Z255" s="44"/>
    </row>
    <row r="256" spans="2:26" s="2" customFormat="1" ht="12" x14ac:dyDescent="0.2">
      <c r="B256" s="3">
        <v>215</v>
      </c>
      <c r="C256" s="51" t="s">
        <v>27</v>
      </c>
      <c r="D256" s="52">
        <v>13620</v>
      </c>
      <c r="E256" s="53" t="s">
        <v>623</v>
      </c>
      <c r="F256" s="54" t="s">
        <v>624</v>
      </c>
      <c r="G256" s="55" t="s">
        <v>19</v>
      </c>
      <c r="H256" s="56" t="s">
        <v>404</v>
      </c>
      <c r="I256" s="55">
        <v>39393</v>
      </c>
      <c r="J256" s="55">
        <v>45757</v>
      </c>
      <c r="K256" s="55">
        <v>45959</v>
      </c>
      <c r="L256" s="57" t="s">
        <v>79</v>
      </c>
      <c r="M256" s="57" t="s">
        <v>80</v>
      </c>
      <c r="N256" s="56" t="s">
        <v>81</v>
      </c>
      <c r="O256" s="55" t="s">
        <v>34</v>
      </c>
      <c r="P256" s="58">
        <v>118868.12</v>
      </c>
      <c r="Q256" s="58">
        <v>3876.13</v>
      </c>
      <c r="R256" s="58">
        <v>4522.1499999999996</v>
      </c>
      <c r="S256" s="58">
        <v>1938.06</v>
      </c>
      <c r="T256" s="58">
        <v>0</v>
      </c>
      <c r="U256" s="58">
        <v>129204.45999999999</v>
      </c>
      <c r="W256" s="44"/>
      <c r="X256" s="44"/>
      <c r="Y256" s="44"/>
      <c r="Z256" s="44"/>
    </row>
    <row r="257" spans="2:26" s="2" customFormat="1" ht="12" x14ac:dyDescent="0.2">
      <c r="B257" s="3">
        <v>216</v>
      </c>
      <c r="C257" s="51" t="s">
        <v>27</v>
      </c>
      <c r="D257" s="52">
        <v>13621</v>
      </c>
      <c r="E257" s="53" t="s">
        <v>625</v>
      </c>
      <c r="F257" s="54" t="s">
        <v>626</v>
      </c>
      <c r="G257" s="55" t="s">
        <v>19</v>
      </c>
      <c r="H257" s="56" t="s">
        <v>404</v>
      </c>
      <c r="I257" s="55">
        <v>39393</v>
      </c>
      <c r="J257" s="55">
        <v>45757</v>
      </c>
      <c r="K257" s="55">
        <v>45959</v>
      </c>
      <c r="L257" s="57" t="s">
        <v>79</v>
      </c>
      <c r="M257" s="57" t="s">
        <v>80</v>
      </c>
      <c r="N257" s="56" t="s">
        <v>81</v>
      </c>
      <c r="O257" s="55" t="s">
        <v>34</v>
      </c>
      <c r="P257" s="58">
        <v>103995.27</v>
      </c>
      <c r="Q257" s="58">
        <v>3391.14</v>
      </c>
      <c r="R257" s="58">
        <v>3956.34</v>
      </c>
      <c r="S257" s="58">
        <v>1695.57</v>
      </c>
      <c r="T257" s="58">
        <v>0</v>
      </c>
      <c r="U257" s="58">
        <v>113038.32</v>
      </c>
      <c r="W257" s="44"/>
      <c r="X257" s="44"/>
      <c r="Y257" s="44"/>
      <c r="Z257" s="44"/>
    </row>
    <row r="258" spans="2:26" s="2" customFormat="1" ht="12" x14ac:dyDescent="0.2">
      <c r="B258" s="3">
        <v>217</v>
      </c>
      <c r="C258" s="51" t="s">
        <v>27</v>
      </c>
      <c r="D258" s="52">
        <v>13622</v>
      </c>
      <c r="E258" s="53" t="s">
        <v>627</v>
      </c>
      <c r="F258" s="54" t="s">
        <v>628</v>
      </c>
      <c r="G258" s="55" t="s">
        <v>19</v>
      </c>
      <c r="H258" s="56" t="s">
        <v>404</v>
      </c>
      <c r="I258" s="55">
        <v>39393</v>
      </c>
      <c r="J258" s="55">
        <v>45757</v>
      </c>
      <c r="K258" s="55">
        <v>45959</v>
      </c>
      <c r="L258" s="57" t="s">
        <v>79</v>
      </c>
      <c r="M258" s="57" t="s">
        <v>80</v>
      </c>
      <c r="N258" s="56" t="s">
        <v>81</v>
      </c>
      <c r="O258" s="55" t="s">
        <v>34</v>
      </c>
      <c r="P258" s="58">
        <v>108439.37</v>
      </c>
      <c r="Q258" s="58">
        <v>3536.06</v>
      </c>
      <c r="R258" s="58">
        <v>4125.41</v>
      </c>
      <c r="S258" s="58">
        <v>1768.03</v>
      </c>
      <c r="T258" s="58">
        <v>0</v>
      </c>
      <c r="U258" s="58">
        <v>117868.87</v>
      </c>
      <c r="W258" s="44"/>
      <c r="X258" s="44"/>
      <c r="Y258" s="44"/>
      <c r="Z258" s="44"/>
    </row>
    <row r="259" spans="2:26" s="2" customFormat="1" ht="12" x14ac:dyDescent="0.2">
      <c r="B259" s="3">
        <v>218</v>
      </c>
      <c r="C259" s="51" t="s">
        <v>27</v>
      </c>
      <c r="D259" s="52">
        <v>13623</v>
      </c>
      <c r="E259" s="53" t="s">
        <v>629</v>
      </c>
      <c r="F259" s="54" t="s">
        <v>630</v>
      </c>
      <c r="G259" s="55" t="s">
        <v>19</v>
      </c>
      <c r="H259" s="56" t="s">
        <v>404</v>
      </c>
      <c r="I259" s="55">
        <v>39393</v>
      </c>
      <c r="J259" s="55">
        <v>45757</v>
      </c>
      <c r="K259" s="55">
        <v>45959</v>
      </c>
      <c r="L259" s="57" t="s">
        <v>79</v>
      </c>
      <c r="M259" s="57" t="s">
        <v>80</v>
      </c>
      <c r="N259" s="56" t="s">
        <v>81</v>
      </c>
      <c r="O259" s="55" t="s">
        <v>34</v>
      </c>
      <c r="P259" s="58">
        <v>101752.93</v>
      </c>
      <c r="Q259" s="58">
        <v>3318.03</v>
      </c>
      <c r="R259" s="58">
        <v>3871.03</v>
      </c>
      <c r="S259" s="58">
        <v>1659.01</v>
      </c>
      <c r="T259" s="58">
        <v>0</v>
      </c>
      <c r="U259" s="58">
        <v>110601</v>
      </c>
      <c r="W259" s="44"/>
      <c r="X259" s="44"/>
      <c r="Y259" s="44"/>
      <c r="Z259" s="44"/>
    </row>
    <row r="260" spans="2:26" s="2" customFormat="1" ht="12" x14ac:dyDescent="0.2">
      <c r="B260" s="3">
        <v>219</v>
      </c>
      <c r="C260" s="51" t="s">
        <v>27</v>
      </c>
      <c r="D260" s="52">
        <v>13624</v>
      </c>
      <c r="E260" s="53" t="s">
        <v>631</v>
      </c>
      <c r="F260" s="54" t="s">
        <v>632</v>
      </c>
      <c r="G260" s="55" t="s">
        <v>19</v>
      </c>
      <c r="H260" s="56" t="s">
        <v>404</v>
      </c>
      <c r="I260" s="55">
        <v>39393</v>
      </c>
      <c r="J260" s="55">
        <v>45757</v>
      </c>
      <c r="K260" s="55">
        <v>45959</v>
      </c>
      <c r="L260" s="57" t="s">
        <v>79</v>
      </c>
      <c r="M260" s="57" t="s">
        <v>80</v>
      </c>
      <c r="N260" s="56" t="s">
        <v>81</v>
      </c>
      <c r="O260" s="55" t="s">
        <v>34</v>
      </c>
      <c r="P260" s="58">
        <v>103898.59000000001</v>
      </c>
      <c r="Q260" s="58">
        <v>3387.99</v>
      </c>
      <c r="R260" s="58">
        <v>3952.66</v>
      </c>
      <c r="S260" s="58">
        <v>1693.99</v>
      </c>
      <c r="T260" s="58">
        <v>0</v>
      </c>
      <c r="U260" s="58">
        <v>112933.23000000001</v>
      </c>
      <c r="W260" s="44"/>
      <c r="X260" s="44"/>
      <c r="Y260" s="44"/>
      <c r="Z260" s="44"/>
    </row>
    <row r="261" spans="2:26" s="2" customFormat="1" ht="12" x14ac:dyDescent="0.2">
      <c r="B261" s="3">
        <v>220</v>
      </c>
      <c r="C261" s="51" t="s">
        <v>27</v>
      </c>
      <c r="D261" s="52">
        <v>13625</v>
      </c>
      <c r="E261" s="53" t="s">
        <v>633</v>
      </c>
      <c r="F261" s="54" t="s">
        <v>634</v>
      </c>
      <c r="G261" s="55" t="s">
        <v>19</v>
      </c>
      <c r="H261" s="56" t="s">
        <v>404</v>
      </c>
      <c r="I261" s="55">
        <v>39393</v>
      </c>
      <c r="J261" s="55">
        <v>45757</v>
      </c>
      <c r="K261" s="55">
        <v>45959</v>
      </c>
      <c r="L261" s="57" t="s">
        <v>79</v>
      </c>
      <c r="M261" s="57" t="s">
        <v>80</v>
      </c>
      <c r="N261" s="56" t="s">
        <v>81</v>
      </c>
      <c r="O261" s="55" t="s">
        <v>34</v>
      </c>
      <c r="P261" s="58">
        <v>102121.97</v>
      </c>
      <c r="Q261" s="58">
        <v>3330.06</v>
      </c>
      <c r="R261" s="58">
        <v>3885.07</v>
      </c>
      <c r="S261" s="58">
        <v>1665.03</v>
      </c>
      <c r="T261" s="58">
        <v>0</v>
      </c>
      <c r="U261" s="58">
        <v>111002.13</v>
      </c>
      <c r="W261" s="44"/>
      <c r="X261" s="44"/>
      <c r="Y261" s="44"/>
      <c r="Z261" s="44"/>
    </row>
    <row r="262" spans="2:26" s="2" customFormat="1" ht="12" x14ac:dyDescent="0.2">
      <c r="B262" s="3">
        <v>221</v>
      </c>
      <c r="C262" s="51" t="s">
        <v>27</v>
      </c>
      <c r="D262" s="52">
        <v>13626</v>
      </c>
      <c r="E262" s="53" t="s">
        <v>635</v>
      </c>
      <c r="F262" s="54" t="s">
        <v>636</v>
      </c>
      <c r="G262" s="55" t="s">
        <v>19</v>
      </c>
      <c r="H262" s="56" t="s">
        <v>404</v>
      </c>
      <c r="I262" s="55">
        <v>39393</v>
      </c>
      <c r="J262" s="55">
        <v>45757</v>
      </c>
      <c r="K262" s="55">
        <v>45959</v>
      </c>
      <c r="L262" s="57" t="s">
        <v>79</v>
      </c>
      <c r="M262" s="57" t="s">
        <v>80</v>
      </c>
      <c r="N262" s="56" t="s">
        <v>81</v>
      </c>
      <c r="O262" s="55" t="s">
        <v>34</v>
      </c>
      <c r="P262" s="58">
        <v>101771.92000000001</v>
      </c>
      <c r="Q262" s="58">
        <v>3318.64</v>
      </c>
      <c r="R262" s="58">
        <v>3871.75</v>
      </c>
      <c r="S262" s="58">
        <v>1659.32</v>
      </c>
      <c r="T262" s="58">
        <v>0</v>
      </c>
      <c r="U262" s="58">
        <v>110621.63</v>
      </c>
      <c r="W262" s="44"/>
      <c r="X262" s="44"/>
      <c r="Y262" s="44"/>
      <c r="Z262" s="44"/>
    </row>
    <row r="263" spans="2:26" s="2" customFormat="1" ht="12" x14ac:dyDescent="0.2">
      <c r="B263" s="3">
        <v>222</v>
      </c>
      <c r="C263" s="51" t="s">
        <v>27</v>
      </c>
      <c r="D263" s="52">
        <v>13627</v>
      </c>
      <c r="E263" s="53" t="s">
        <v>637</v>
      </c>
      <c r="F263" s="54" t="s">
        <v>638</v>
      </c>
      <c r="G263" s="55" t="s">
        <v>19</v>
      </c>
      <c r="H263" s="56" t="s">
        <v>404</v>
      </c>
      <c r="I263" s="55">
        <v>39393</v>
      </c>
      <c r="J263" s="55">
        <v>45757</v>
      </c>
      <c r="K263" s="55">
        <v>45959</v>
      </c>
      <c r="L263" s="57" t="s">
        <v>79</v>
      </c>
      <c r="M263" s="57" t="s">
        <v>80</v>
      </c>
      <c r="N263" s="56" t="s">
        <v>81</v>
      </c>
      <c r="O263" s="55" t="s">
        <v>34</v>
      </c>
      <c r="P263" s="58">
        <v>108425.56</v>
      </c>
      <c r="Q263" s="58">
        <v>3535.61</v>
      </c>
      <c r="R263" s="58">
        <v>4124.88</v>
      </c>
      <c r="S263" s="58">
        <v>1767.8</v>
      </c>
      <c r="T263" s="58">
        <v>0</v>
      </c>
      <c r="U263" s="58">
        <v>117853.85</v>
      </c>
      <c r="W263" s="44"/>
      <c r="X263" s="44"/>
      <c r="Y263" s="44"/>
      <c r="Z263" s="44"/>
    </row>
    <row r="264" spans="2:26" s="2" customFormat="1" ht="12" x14ac:dyDescent="0.2">
      <c r="B264" s="3">
        <v>223</v>
      </c>
      <c r="C264" s="51" t="s">
        <v>27</v>
      </c>
      <c r="D264" s="52">
        <v>13628</v>
      </c>
      <c r="E264" s="53" t="s">
        <v>639</v>
      </c>
      <c r="F264" s="54" t="s">
        <v>640</v>
      </c>
      <c r="G264" s="55" t="s">
        <v>19</v>
      </c>
      <c r="H264" s="56" t="s">
        <v>404</v>
      </c>
      <c r="I264" s="55">
        <v>39393</v>
      </c>
      <c r="J264" s="55">
        <v>45757</v>
      </c>
      <c r="K264" s="55">
        <v>45959</v>
      </c>
      <c r="L264" s="57" t="s">
        <v>79</v>
      </c>
      <c r="M264" s="57" t="s">
        <v>80</v>
      </c>
      <c r="N264" s="56" t="s">
        <v>81</v>
      </c>
      <c r="O264" s="55" t="s">
        <v>34</v>
      </c>
      <c r="P264" s="58">
        <v>73337.650000000009</v>
      </c>
      <c r="Q264" s="58">
        <v>0</v>
      </c>
      <c r="R264" s="58">
        <v>0</v>
      </c>
      <c r="S264" s="58">
        <v>0</v>
      </c>
      <c r="T264" s="58">
        <v>0</v>
      </c>
      <c r="U264" s="58">
        <v>73337.650000000009</v>
      </c>
      <c r="W264" s="44"/>
      <c r="X264" s="44"/>
      <c r="Y264" s="44"/>
      <c r="Z264" s="44"/>
    </row>
    <row r="265" spans="2:26" s="2" customFormat="1" ht="12" x14ac:dyDescent="0.2">
      <c r="B265" s="3">
        <v>224</v>
      </c>
      <c r="C265" s="51" t="s">
        <v>27</v>
      </c>
      <c r="D265" s="52">
        <v>13629</v>
      </c>
      <c r="E265" s="53" t="s">
        <v>641</v>
      </c>
      <c r="F265" s="54" t="s">
        <v>642</v>
      </c>
      <c r="G265" s="55" t="s">
        <v>19</v>
      </c>
      <c r="H265" s="56" t="s">
        <v>404</v>
      </c>
      <c r="I265" s="55">
        <v>39393</v>
      </c>
      <c r="J265" s="55">
        <v>45757</v>
      </c>
      <c r="K265" s="55">
        <v>45959</v>
      </c>
      <c r="L265" s="57" t="s">
        <v>79</v>
      </c>
      <c r="M265" s="57" t="s">
        <v>80</v>
      </c>
      <c r="N265" s="56" t="s">
        <v>81</v>
      </c>
      <c r="O265" s="55" t="s">
        <v>34</v>
      </c>
      <c r="P265" s="58">
        <v>73337.650000000009</v>
      </c>
      <c r="Q265" s="58">
        <v>0</v>
      </c>
      <c r="R265" s="58">
        <v>0</v>
      </c>
      <c r="S265" s="58">
        <v>0</v>
      </c>
      <c r="T265" s="58">
        <v>0</v>
      </c>
      <c r="U265" s="58">
        <v>73337.650000000009</v>
      </c>
      <c r="W265" s="44"/>
      <c r="X265" s="44"/>
      <c r="Y265" s="44"/>
      <c r="Z265" s="44"/>
    </row>
    <row r="266" spans="2:26" s="2" customFormat="1" ht="12" x14ac:dyDescent="0.2">
      <c r="B266" s="3">
        <v>225</v>
      </c>
      <c r="C266" s="51" t="s">
        <v>27</v>
      </c>
      <c r="D266" s="52">
        <v>13630</v>
      </c>
      <c r="E266" s="53" t="s">
        <v>643</v>
      </c>
      <c r="F266" s="54" t="s">
        <v>644</v>
      </c>
      <c r="G266" s="55" t="s">
        <v>19</v>
      </c>
      <c r="H266" s="56" t="s">
        <v>404</v>
      </c>
      <c r="I266" s="55">
        <v>39393</v>
      </c>
      <c r="J266" s="55">
        <v>45826</v>
      </c>
      <c r="K266" s="55">
        <v>45967</v>
      </c>
      <c r="L266" s="57" t="s">
        <v>79</v>
      </c>
      <c r="M266" s="57" t="s">
        <v>80</v>
      </c>
      <c r="N266" s="56" t="s">
        <v>81</v>
      </c>
      <c r="O266" s="55" t="s">
        <v>34</v>
      </c>
      <c r="P266" s="58">
        <v>96891.99</v>
      </c>
      <c r="Q266" s="58">
        <v>3159.52</v>
      </c>
      <c r="R266" s="58">
        <v>3686.1</v>
      </c>
      <c r="S266" s="58">
        <v>1579.76</v>
      </c>
      <c r="T266" s="58">
        <v>0</v>
      </c>
      <c r="U266" s="58">
        <v>105317.37</v>
      </c>
      <c r="W266" s="44"/>
      <c r="X266" s="44"/>
      <c r="Y266" s="44"/>
      <c r="Z266" s="44"/>
    </row>
    <row r="267" spans="2:26" s="2" customFormat="1" ht="12" x14ac:dyDescent="0.2">
      <c r="B267" s="3">
        <v>226</v>
      </c>
      <c r="C267" s="51" t="s">
        <v>27</v>
      </c>
      <c r="D267" s="52">
        <v>13631</v>
      </c>
      <c r="E267" s="53" t="s">
        <v>645</v>
      </c>
      <c r="F267" s="54" t="s">
        <v>646</v>
      </c>
      <c r="G267" s="55" t="s">
        <v>19</v>
      </c>
      <c r="H267" s="56" t="s">
        <v>404</v>
      </c>
      <c r="I267" s="55">
        <v>39393</v>
      </c>
      <c r="J267" s="55">
        <v>45826</v>
      </c>
      <c r="K267" s="55">
        <v>45967</v>
      </c>
      <c r="L267" s="57" t="s">
        <v>79</v>
      </c>
      <c r="M267" s="57" t="s">
        <v>80</v>
      </c>
      <c r="N267" s="56" t="s">
        <v>81</v>
      </c>
      <c r="O267" s="55" t="s">
        <v>34</v>
      </c>
      <c r="P267" s="58">
        <v>39772.639999999999</v>
      </c>
      <c r="Q267" s="58">
        <v>0</v>
      </c>
      <c r="R267" s="58">
        <v>0</v>
      </c>
      <c r="S267" s="58">
        <v>0</v>
      </c>
      <c r="T267" s="58">
        <v>0</v>
      </c>
      <c r="U267" s="58">
        <v>39772.639999999999</v>
      </c>
      <c r="W267" s="44"/>
      <c r="X267" s="44"/>
      <c r="Y267" s="44"/>
      <c r="Z267" s="44"/>
    </row>
    <row r="268" spans="2:26" s="2" customFormat="1" ht="12" x14ac:dyDescent="0.2">
      <c r="B268" s="3">
        <v>227</v>
      </c>
      <c r="C268" s="51" t="s">
        <v>27</v>
      </c>
      <c r="D268" s="52">
        <v>13632</v>
      </c>
      <c r="E268" s="53" t="s">
        <v>647</v>
      </c>
      <c r="F268" s="54" t="s">
        <v>648</v>
      </c>
      <c r="G268" s="55" t="s">
        <v>19</v>
      </c>
      <c r="H268" s="56" t="s">
        <v>404</v>
      </c>
      <c r="I268" s="55">
        <v>39393</v>
      </c>
      <c r="J268" s="55">
        <v>45826</v>
      </c>
      <c r="K268" s="55">
        <v>45967</v>
      </c>
      <c r="L268" s="57" t="s">
        <v>79</v>
      </c>
      <c r="M268" s="57" t="s">
        <v>80</v>
      </c>
      <c r="N268" s="56" t="s">
        <v>81</v>
      </c>
      <c r="O268" s="55" t="s">
        <v>34</v>
      </c>
      <c r="P268" s="58">
        <v>39772.639999999999</v>
      </c>
      <c r="Q268" s="58">
        <v>0</v>
      </c>
      <c r="R268" s="58">
        <v>0</v>
      </c>
      <c r="S268" s="58">
        <v>0</v>
      </c>
      <c r="T268" s="58">
        <v>0</v>
      </c>
      <c r="U268" s="58">
        <v>39772.639999999999</v>
      </c>
      <c r="W268" s="44"/>
      <c r="X268" s="44"/>
      <c r="Y268" s="44"/>
      <c r="Z268" s="44"/>
    </row>
    <row r="269" spans="2:26" s="2" customFormat="1" ht="12" x14ac:dyDescent="0.2">
      <c r="B269" s="3">
        <v>228</v>
      </c>
      <c r="C269" s="51" t="s">
        <v>27</v>
      </c>
      <c r="D269" s="52">
        <v>13633</v>
      </c>
      <c r="E269" s="53" t="s">
        <v>649</v>
      </c>
      <c r="F269" s="54" t="s">
        <v>650</v>
      </c>
      <c r="G269" s="55" t="s">
        <v>19</v>
      </c>
      <c r="H269" s="56" t="s">
        <v>404</v>
      </c>
      <c r="I269" s="55">
        <v>39393</v>
      </c>
      <c r="J269" s="55">
        <v>45757</v>
      </c>
      <c r="K269" s="55">
        <v>45967</v>
      </c>
      <c r="L269" s="57" t="s">
        <v>79</v>
      </c>
      <c r="M269" s="57" t="s">
        <v>80</v>
      </c>
      <c r="N269" s="56" t="s">
        <v>81</v>
      </c>
      <c r="O269" s="55" t="s">
        <v>34</v>
      </c>
      <c r="P269" s="58">
        <v>116615.53</v>
      </c>
      <c r="Q269" s="58">
        <v>3802.68</v>
      </c>
      <c r="R269" s="58">
        <v>4436.46</v>
      </c>
      <c r="S269" s="58">
        <v>1901.34</v>
      </c>
      <c r="T269" s="58">
        <v>0</v>
      </c>
      <c r="U269" s="58">
        <v>126756.01</v>
      </c>
      <c r="W269" s="44"/>
      <c r="X269" s="44"/>
      <c r="Y269" s="44"/>
      <c r="Z269" s="44"/>
    </row>
    <row r="270" spans="2:26" s="2" customFormat="1" ht="12" x14ac:dyDescent="0.2">
      <c r="B270" s="3">
        <v>229</v>
      </c>
      <c r="C270" s="51" t="s">
        <v>27</v>
      </c>
      <c r="D270" s="52">
        <v>13634</v>
      </c>
      <c r="E270" s="53" t="s">
        <v>651</v>
      </c>
      <c r="F270" s="54" t="s">
        <v>652</v>
      </c>
      <c r="G270" s="55" t="s">
        <v>19</v>
      </c>
      <c r="H270" s="56" t="s">
        <v>404</v>
      </c>
      <c r="I270" s="55">
        <v>39393</v>
      </c>
      <c r="J270" s="55">
        <v>45757</v>
      </c>
      <c r="K270" s="55">
        <v>45967</v>
      </c>
      <c r="L270" s="57" t="s">
        <v>79</v>
      </c>
      <c r="M270" s="57" t="s">
        <v>80</v>
      </c>
      <c r="N270" s="56" t="s">
        <v>81</v>
      </c>
      <c r="O270" s="55" t="s">
        <v>34</v>
      </c>
      <c r="P270" s="58">
        <v>5175.4000000000005</v>
      </c>
      <c r="Q270" s="58">
        <v>0</v>
      </c>
      <c r="R270" s="58">
        <v>0</v>
      </c>
      <c r="S270" s="58">
        <v>0</v>
      </c>
      <c r="T270" s="58">
        <v>0</v>
      </c>
      <c r="U270" s="58">
        <v>5175.4000000000005</v>
      </c>
      <c r="W270" s="44"/>
      <c r="X270" s="44"/>
      <c r="Y270" s="44"/>
      <c r="Z270" s="44"/>
    </row>
    <row r="271" spans="2:26" s="2" customFormat="1" ht="12" x14ac:dyDescent="0.2">
      <c r="B271" s="3">
        <v>230</v>
      </c>
      <c r="C271" s="51" t="s">
        <v>27</v>
      </c>
      <c r="D271" s="52">
        <v>13635</v>
      </c>
      <c r="E271" s="53" t="s">
        <v>653</v>
      </c>
      <c r="F271" s="54" t="s">
        <v>654</v>
      </c>
      <c r="G271" s="55" t="s">
        <v>19</v>
      </c>
      <c r="H271" s="56" t="s">
        <v>404</v>
      </c>
      <c r="I271" s="55">
        <v>39393</v>
      </c>
      <c r="J271" s="55">
        <v>45757</v>
      </c>
      <c r="K271" s="55">
        <v>45967</v>
      </c>
      <c r="L271" s="57" t="s">
        <v>79</v>
      </c>
      <c r="M271" s="57" t="s">
        <v>80</v>
      </c>
      <c r="N271" s="56" t="s">
        <v>81</v>
      </c>
      <c r="O271" s="55" t="s">
        <v>34</v>
      </c>
      <c r="P271" s="58">
        <v>5175.4000000000005</v>
      </c>
      <c r="Q271" s="58">
        <v>0</v>
      </c>
      <c r="R271" s="58">
        <v>0</v>
      </c>
      <c r="S271" s="58">
        <v>0</v>
      </c>
      <c r="T271" s="58">
        <v>0</v>
      </c>
      <c r="U271" s="58">
        <v>5175.4000000000005</v>
      </c>
      <c r="W271" s="44"/>
      <c r="X271" s="44"/>
      <c r="Y271" s="44"/>
      <c r="Z271" s="44"/>
    </row>
    <row r="272" spans="2:26" s="2" customFormat="1" ht="12" x14ac:dyDescent="0.2">
      <c r="B272" s="3">
        <v>231</v>
      </c>
      <c r="C272" s="51" t="s">
        <v>27</v>
      </c>
      <c r="D272" s="52">
        <v>13636</v>
      </c>
      <c r="E272" s="53" t="s">
        <v>655</v>
      </c>
      <c r="F272" s="54" t="s">
        <v>656</v>
      </c>
      <c r="G272" s="55" t="s">
        <v>19</v>
      </c>
      <c r="H272" s="56" t="s">
        <v>404</v>
      </c>
      <c r="I272" s="55">
        <v>39393</v>
      </c>
      <c r="J272" s="55">
        <v>45757</v>
      </c>
      <c r="K272" s="55">
        <v>45967</v>
      </c>
      <c r="L272" s="57" t="s">
        <v>79</v>
      </c>
      <c r="M272" s="57" t="s">
        <v>80</v>
      </c>
      <c r="N272" s="56" t="s">
        <v>81</v>
      </c>
      <c r="O272" s="55" t="s">
        <v>34</v>
      </c>
      <c r="P272" s="58">
        <v>97186.549999999988</v>
      </c>
      <c r="Q272" s="58">
        <v>3169.12</v>
      </c>
      <c r="R272" s="58">
        <v>3697.31</v>
      </c>
      <c r="S272" s="58">
        <v>1584.56</v>
      </c>
      <c r="T272" s="58">
        <v>0</v>
      </c>
      <c r="U272" s="58">
        <v>105637.54000000001</v>
      </c>
      <c r="W272" s="44"/>
      <c r="X272" s="44"/>
      <c r="Y272" s="44"/>
      <c r="Z272" s="44"/>
    </row>
    <row r="273" spans="2:26" s="2" customFormat="1" ht="12" x14ac:dyDescent="0.2">
      <c r="B273" s="3">
        <v>232</v>
      </c>
      <c r="C273" s="51" t="s">
        <v>27</v>
      </c>
      <c r="D273" s="52">
        <v>13637</v>
      </c>
      <c r="E273" s="53" t="s">
        <v>657</v>
      </c>
      <c r="F273" s="54" t="s">
        <v>658</v>
      </c>
      <c r="G273" s="55" t="s">
        <v>19</v>
      </c>
      <c r="H273" s="56" t="s">
        <v>404</v>
      </c>
      <c r="I273" s="55">
        <v>39393</v>
      </c>
      <c r="J273" s="55">
        <v>45757</v>
      </c>
      <c r="K273" s="55">
        <v>45967</v>
      </c>
      <c r="L273" s="57" t="s">
        <v>79</v>
      </c>
      <c r="M273" s="57" t="s">
        <v>80</v>
      </c>
      <c r="N273" s="56" t="s">
        <v>81</v>
      </c>
      <c r="O273" s="55" t="s">
        <v>34</v>
      </c>
      <c r="P273" s="58">
        <v>4341.1400000000003</v>
      </c>
      <c r="Q273" s="58">
        <v>0</v>
      </c>
      <c r="R273" s="58">
        <v>0</v>
      </c>
      <c r="S273" s="58">
        <v>0</v>
      </c>
      <c r="T273" s="58">
        <v>0</v>
      </c>
      <c r="U273" s="58">
        <v>4341.1400000000003</v>
      </c>
      <c r="W273" s="44"/>
      <c r="X273" s="44"/>
      <c r="Y273" s="44"/>
      <c r="Z273" s="44"/>
    </row>
    <row r="274" spans="2:26" s="2" customFormat="1" ht="12" x14ac:dyDescent="0.2">
      <c r="B274" s="3">
        <v>233</v>
      </c>
      <c r="C274" s="51" t="s">
        <v>27</v>
      </c>
      <c r="D274" s="52">
        <v>13638</v>
      </c>
      <c r="E274" s="53" t="s">
        <v>659</v>
      </c>
      <c r="F274" s="54" t="s">
        <v>660</v>
      </c>
      <c r="G274" s="55" t="s">
        <v>19</v>
      </c>
      <c r="H274" s="56" t="s">
        <v>404</v>
      </c>
      <c r="I274" s="55">
        <v>39393</v>
      </c>
      <c r="J274" s="55">
        <v>45757</v>
      </c>
      <c r="K274" s="55">
        <v>45967</v>
      </c>
      <c r="L274" s="57" t="s">
        <v>79</v>
      </c>
      <c r="M274" s="57" t="s">
        <v>80</v>
      </c>
      <c r="N274" s="56" t="s">
        <v>81</v>
      </c>
      <c r="O274" s="55" t="s">
        <v>34</v>
      </c>
      <c r="P274" s="58">
        <v>4341.1400000000003</v>
      </c>
      <c r="Q274" s="58">
        <v>0</v>
      </c>
      <c r="R274" s="58">
        <v>0</v>
      </c>
      <c r="S274" s="58">
        <v>0</v>
      </c>
      <c r="T274" s="58">
        <v>0</v>
      </c>
      <c r="U274" s="58">
        <v>4341.1400000000003</v>
      </c>
      <c r="W274" s="44"/>
      <c r="X274" s="44"/>
      <c r="Y274" s="44"/>
      <c r="Z274" s="44"/>
    </row>
    <row r="275" spans="2:26" s="2" customFormat="1" ht="12" x14ac:dyDescent="0.2">
      <c r="B275" s="3">
        <v>234</v>
      </c>
      <c r="C275" s="51" t="s">
        <v>27</v>
      </c>
      <c r="D275" s="52">
        <v>13639</v>
      </c>
      <c r="E275" s="53" t="s">
        <v>661</v>
      </c>
      <c r="F275" s="54" t="s">
        <v>662</v>
      </c>
      <c r="G275" s="55" t="s">
        <v>19</v>
      </c>
      <c r="H275" s="56" t="s">
        <v>404</v>
      </c>
      <c r="I275" s="55">
        <v>39393</v>
      </c>
      <c r="J275" s="55">
        <v>45826</v>
      </c>
      <c r="K275" s="55">
        <v>45967</v>
      </c>
      <c r="L275" s="57" t="s">
        <v>79</v>
      </c>
      <c r="M275" s="57" t="s">
        <v>80</v>
      </c>
      <c r="N275" s="56" t="s">
        <v>81</v>
      </c>
      <c r="O275" s="55" t="s">
        <v>34</v>
      </c>
      <c r="P275" s="58">
        <v>132007.86000000002</v>
      </c>
      <c r="Q275" s="58">
        <v>4304.6000000000004</v>
      </c>
      <c r="R275" s="58">
        <v>5022.03</v>
      </c>
      <c r="S275" s="58">
        <v>2152.3000000000002</v>
      </c>
      <c r="T275" s="58">
        <v>0</v>
      </c>
      <c r="U275" s="58">
        <v>143486.79</v>
      </c>
      <c r="W275" s="44"/>
      <c r="X275" s="44"/>
      <c r="Y275" s="44"/>
      <c r="Z275" s="44"/>
    </row>
    <row r="276" spans="2:26" s="2" customFormat="1" ht="12" x14ac:dyDescent="0.2">
      <c r="B276" s="3">
        <v>235</v>
      </c>
      <c r="C276" s="51" t="s">
        <v>27</v>
      </c>
      <c r="D276" s="52">
        <v>13640</v>
      </c>
      <c r="E276" s="53" t="s">
        <v>663</v>
      </c>
      <c r="F276" s="54" t="s">
        <v>664</v>
      </c>
      <c r="G276" s="55" t="s">
        <v>19</v>
      </c>
      <c r="H276" s="56" t="s">
        <v>404</v>
      </c>
      <c r="I276" s="55">
        <v>39393</v>
      </c>
      <c r="J276" s="55">
        <v>45826</v>
      </c>
      <c r="K276" s="55">
        <v>45967</v>
      </c>
      <c r="L276" s="57" t="s">
        <v>79</v>
      </c>
      <c r="M276" s="57" t="s">
        <v>80</v>
      </c>
      <c r="N276" s="56" t="s">
        <v>81</v>
      </c>
      <c r="O276" s="55" t="s">
        <v>34</v>
      </c>
      <c r="P276" s="58">
        <v>222204.3</v>
      </c>
      <c r="Q276" s="58">
        <v>7245.79</v>
      </c>
      <c r="R276" s="58">
        <v>8453.42</v>
      </c>
      <c r="S276" s="58">
        <v>3622.89</v>
      </c>
      <c r="T276" s="58">
        <v>0</v>
      </c>
      <c r="U276" s="58">
        <v>241526.40000000002</v>
      </c>
      <c r="W276" s="44"/>
      <c r="X276" s="44"/>
      <c r="Y276" s="44"/>
      <c r="Z276" s="44"/>
    </row>
    <row r="277" spans="2:26" s="2" customFormat="1" ht="12" x14ac:dyDescent="0.2">
      <c r="B277" s="3">
        <v>236</v>
      </c>
      <c r="C277" s="51" t="s">
        <v>27</v>
      </c>
      <c r="D277" s="52">
        <v>13641</v>
      </c>
      <c r="E277" s="53" t="s">
        <v>665</v>
      </c>
      <c r="F277" s="54" t="s">
        <v>666</v>
      </c>
      <c r="G277" s="55" t="s">
        <v>19</v>
      </c>
      <c r="H277" s="56" t="s">
        <v>404</v>
      </c>
      <c r="I277" s="55">
        <v>39393</v>
      </c>
      <c r="J277" s="55">
        <v>45826</v>
      </c>
      <c r="K277" s="55">
        <v>45967</v>
      </c>
      <c r="L277" s="57" t="s">
        <v>79</v>
      </c>
      <c r="M277" s="57" t="s">
        <v>80</v>
      </c>
      <c r="N277" s="56" t="s">
        <v>81</v>
      </c>
      <c r="O277" s="55" t="s">
        <v>34</v>
      </c>
      <c r="P277" s="58">
        <v>15804.92</v>
      </c>
      <c r="Q277" s="58">
        <v>0</v>
      </c>
      <c r="R277" s="58">
        <v>0</v>
      </c>
      <c r="S277" s="58">
        <v>0</v>
      </c>
      <c r="T277" s="58">
        <v>0</v>
      </c>
      <c r="U277" s="58">
        <v>15804.92</v>
      </c>
      <c r="W277" s="44"/>
      <c r="X277" s="44"/>
      <c r="Y277" s="44"/>
      <c r="Z277" s="44"/>
    </row>
    <row r="278" spans="2:26" s="2" customFormat="1" ht="12" x14ac:dyDescent="0.2">
      <c r="B278" s="3">
        <v>237</v>
      </c>
      <c r="C278" s="51" t="s">
        <v>27</v>
      </c>
      <c r="D278" s="52">
        <v>13642</v>
      </c>
      <c r="E278" s="53" t="s">
        <v>667</v>
      </c>
      <c r="F278" s="54" t="s">
        <v>668</v>
      </c>
      <c r="G278" s="55" t="s">
        <v>19</v>
      </c>
      <c r="H278" s="56" t="s">
        <v>404</v>
      </c>
      <c r="I278" s="55">
        <v>39393</v>
      </c>
      <c r="J278" s="55">
        <v>45826</v>
      </c>
      <c r="K278" s="55">
        <v>45967</v>
      </c>
      <c r="L278" s="57" t="s">
        <v>79</v>
      </c>
      <c r="M278" s="57" t="s">
        <v>80</v>
      </c>
      <c r="N278" s="56" t="s">
        <v>81</v>
      </c>
      <c r="O278" s="55" t="s">
        <v>34</v>
      </c>
      <c r="P278" s="58">
        <v>15804.92</v>
      </c>
      <c r="Q278" s="58">
        <v>0</v>
      </c>
      <c r="R278" s="58">
        <v>0</v>
      </c>
      <c r="S278" s="58">
        <v>0</v>
      </c>
      <c r="T278" s="58">
        <v>0</v>
      </c>
      <c r="U278" s="58">
        <v>15804.92</v>
      </c>
      <c r="W278" s="44"/>
      <c r="X278" s="44"/>
      <c r="Y278" s="44"/>
      <c r="Z278" s="44"/>
    </row>
    <row r="279" spans="2:26" s="2" customFormat="1" ht="12" x14ac:dyDescent="0.2">
      <c r="B279" s="3">
        <v>238</v>
      </c>
      <c r="C279" s="51" t="s">
        <v>27</v>
      </c>
      <c r="D279" s="52">
        <v>13643</v>
      </c>
      <c r="E279" s="53" t="s">
        <v>669</v>
      </c>
      <c r="F279" s="54" t="s">
        <v>670</v>
      </c>
      <c r="G279" s="55" t="s">
        <v>19</v>
      </c>
      <c r="H279" s="56" t="s">
        <v>404</v>
      </c>
      <c r="I279" s="55">
        <v>39393</v>
      </c>
      <c r="J279" s="55">
        <v>45757</v>
      </c>
      <c r="K279" s="55">
        <v>45967</v>
      </c>
      <c r="L279" s="57" t="s">
        <v>79</v>
      </c>
      <c r="M279" s="57" t="s">
        <v>80</v>
      </c>
      <c r="N279" s="56" t="s">
        <v>81</v>
      </c>
      <c r="O279" s="55" t="s">
        <v>34</v>
      </c>
      <c r="P279" s="58">
        <v>103224.84</v>
      </c>
      <c r="Q279" s="58">
        <v>3366.02</v>
      </c>
      <c r="R279" s="58">
        <v>3927.03</v>
      </c>
      <c r="S279" s="58">
        <v>1683.01</v>
      </c>
      <c r="T279" s="58">
        <v>0</v>
      </c>
      <c r="U279" s="58">
        <v>112200.9</v>
      </c>
      <c r="W279" s="44"/>
      <c r="X279" s="44"/>
      <c r="Y279" s="44"/>
      <c r="Z279" s="44"/>
    </row>
    <row r="280" spans="2:26" s="2" customFormat="1" ht="12" x14ac:dyDescent="0.2">
      <c r="B280" s="3">
        <v>239</v>
      </c>
      <c r="C280" s="51" t="s">
        <v>27</v>
      </c>
      <c r="D280" s="52">
        <v>13644</v>
      </c>
      <c r="E280" s="53" t="s">
        <v>671</v>
      </c>
      <c r="F280" s="54" t="s">
        <v>672</v>
      </c>
      <c r="G280" s="55" t="s">
        <v>19</v>
      </c>
      <c r="H280" s="56" t="s">
        <v>404</v>
      </c>
      <c r="I280" s="55">
        <v>39393</v>
      </c>
      <c r="J280" s="55">
        <v>45757</v>
      </c>
      <c r="K280" s="55">
        <v>45967</v>
      </c>
      <c r="L280" s="57" t="s">
        <v>79</v>
      </c>
      <c r="M280" s="57" t="s">
        <v>80</v>
      </c>
      <c r="N280" s="56" t="s">
        <v>81</v>
      </c>
      <c r="O280" s="55" t="s">
        <v>34</v>
      </c>
      <c r="P280" s="58">
        <v>129733.92</v>
      </c>
      <c r="Q280" s="58">
        <v>4230.45</v>
      </c>
      <c r="R280" s="58">
        <v>4935.5200000000004</v>
      </c>
      <c r="S280" s="58">
        <v>2115.2199999999998</v>
      </c>
      <c r="T280" s="58">
        <v>0</v>
      </c>
      <c r="U280" s="58">
        <v>141015.10999999999</v>
      </c>
      <c r="W280" s="44"/>
      <c r="X280" s="44"/>
      <c r="Y280" s="44"/>
      <c r="Z280" s="44"/>
    </row>
    <row r="281" spans="2:26" s="2" customFormat="1" ht="12" x14ac:dyDescent="0.2">
      <c r="B281" s="3">
        <v>240</v>
      </c>
      <c r="C281" s="51" t="s">
        <v>27</v>
      </c>
      <c r="D281" s="52">
        <v>13645</v>
      </c>
      <c r="E281" s="53" t="s">
        <v>673</v>
      </c>
      <c r="F281" s="54" t="s">
        <v>674</v>
      </c>
      <c r="G281" s="55" t="s">
        <v>19</v>
      </c>
      <c r="H281" s="56" t="s">
        <v>404</v>
      </c>
      <c r="I281" s="55">
        <v>39393</v>
      </c>
      <c r="J281" s="55">
        <v>45757</v>
      </c>
      <c r="K281" s="55">
        <v>45967</v>
      </c>
      <c r="L281" s="57" t="s">
        <v>79</v>
      </c>
      <c r="M281" s="57" t="s">
        <v>80</v>
      </c>
      <c r="N281" s="56" t="s">
        <v>81</v>
      </c>
      <c r="O281" s="55" t="s">
        <v>34</v>
      </c>
      <c r="P281" s="58">
        <v>10496.449999999999</v>
      </c>
      <c r="Q281" s="58">
        <v>0</v>
      </c>
      <c r="R281" s="58">
        <v>0</v>
      </c>
      <c r="S281" s="58">
        <v>0</v>
      </c>
      <c r="T281" s="58">
        <v>0</v>
      </c>
      <c r="U281" s="58">
        <v>10496.449999999999</v>
      </c>
      <c r="W281" s="44"/>
      <c r="X281" s="44"/>
      <c r="Y281" s="44"/>
      <c r="Z281" s="44"/>
    </row>
    <row r="282" spans="2:26" s="2" customFormat="1" ht="12" x14ac:dyDescent="0.2">
      <c r="B282" s="3">
        <v>241</v>
      </c>
      <c r="C282" s="51" t="s">
        <v>27</v>
      </c>
      <c r="D282" s="52">
        <v>13646</v>
      </c>
      <c r="E282" s="53" t="s">
        <v>675</v>
      </c>
      <c r="F282" s="54" t="s">
        <v>676</v>
      </c>
      <c r="G282" s="55" t="s">
        <v>19</v>
      </c>
      <c r="H282" s="56" t="s">
        <v>404</v>
      </c>
      <c r="I282" s="55">
        <v>39393</v>
      </c>
      <c r="J282" s="55">
        <v>45757</v>
      </c>
      <c r="K282" s="55">
        <v>45967</v>
      </c>
      <c r="L282" s="57" t="s">
        <v>79</v>
      </c>
      <c r="M282" s="57" t="s">
        <v>80</v>
      </c>
      <c r="N282" s="56" t="s">
        <v>81</v>
      </c>
      <c r="O282" s="55" t="s">
        <v>34</v>
      </c>
      <c r="P282" s="58">
        <v>10496.449999999999</v>
      </c>
      <c r="Q282" s="58">
        <v>0</v>
      </c>
      <c r="R282" s="58">
        <v>0</v>
      </c>
      <c r="S282" s="58">
        <v>0</v>
      </c>
      <c r="T282" s="58">
        <v>0</v>
      </c>
      <c r="U282" s="58">
        <v>10496.449999999999</v>
      </c>
      <c r="W282" s="44"/>
      <c r="X282" s="44"/>
      <c r="Y282" s="44"/>
      <c r="Z282" s="44"/>
    </row>
    <row r="283" spans="2:26" s="2" customFormat="1" ht="12" x14ac:dyDescent="0.2">
      <c r="B283" s="3">
        <v>242</v>
      </c>
      <c r="C283" s="51" t="s">
        <v>27</v>
      </c>
      <c r="D283" s="52">
        <v>13647</v>
      </c>
      <c r="E283" s="53" t="s">
        <v>677</v>
      </c>
      <c r="F283" s="54" t="s">
        <v>678</v>
      </c>
      <c r="G283" s="55" t="s">
        <v>19</v>
      </c>
      <c r="H283" s="56" t="s">
        <v>404</v>
      </c>
      <c r="I283" s="55">
        <v>39393</v>
      </c>
      <c r="J283" s="55">
        <v>45757</v>
      </c>
      <c r="K283" s="55">
        <v>45967</v>
      </c>
      <c r="L283" s="57" t="s">
        <v>79</v>
      </c>
      <c r="M283" s="57" t="s">
        <v>80</v>
      </c>
      <c r="N283" s="56" t="s">
        <v>81</v>
      </c>
      <c r="O283" s="55" t="s">
        <v>34</v>
      </c>
      <c r="P283" s="58">
        <v>103874.39000000001</v>
      </c>
      <c r="Q283" s="58">
        <v>3387.2</v>
      </c>
      <c r="R283" s="58">
        <v>3951.74</v>
      </c>
      <c r="S283" s="58">
        <v>1693.6</v>
      </c>
      <c r="T283" s="58">
        <v>0</v>
      </c>
      <c r="U283" s="58">
        <v>112906.93000000001</v>
      </c>
      <c r="W283" s="44"/>
      <c r="X283" s="44"/>
      <c r="Y283" s="44"/>
      <c r="Z283" s="44"/>
    </row>
    <row r="284" spans="2:26" s="2" customFormat="1" ht="12" x14ac:dyDescent="0.2">
      <c r="B284" s="3">
        <v>243</v>
      </c>
      <c r="C284" s="51" t="s">
        <v>27</v>
      </c>
      <c r="D284" s="52">
        <v>13648</v>
      </c>
      <c r="E284" s="53" t="s">
        <v>679</v>
      </c>
      <c r="F284" s="54" t="s">
        <v>680</v>
      </c>
      <c r="G284" s="55" t="s">
        <v>19</v>
      </c>
      <c r="H284" s="56" t="s">
        <v>404</v>
      </c>
      <c r="I284" s="55">
        <v>39393</v>
      </c>
      <c r="J284" s="55">
        <v>45757</v>
      </c>
      <c r="K284" s="55">
        <v>45967</v>
      </c>
      <c r="L284" s="57" t="s">
        <v>79</v>
      </c>
      <c r="M284" s="57" t="s">
        <v>80</v>
      </c>
      <c r="N284" s="56" t="s">
        <v>81</v>
      </c>
      <c r="O284" s="55" t="s">
        <v>34</v>
      </c>
      <c r="P284" s="58">
        <v>9419.64</v>
      </c>
      <c r="Q284" s="58">
        <v>0</v>
      </c>
      <c r="R284" s="58">
        <v>0</v>
      </c>
      <c r="S284" s="58">
        <v>0</v>
      </c>
      <c r="T284" s="58">
        <v>0</v>
      </c>
      <c r="U284" s="58">
        <v>9419.64</v>
      </c>
      <c r="W284" s="44"/>
      <c r="X284" s="44"/>
      <c r="Y284" s="44"/>
      <c r="Z284" s="44"/>
    </row>
    <row r="285" spans="2:26" s="2" customFormat="1" ht="12" x14ac:dyDescent="0.2">
      <c r="B285" s="3">
        <v>244</v>
      </c>
      <c r="C285" s="51" t="s">
        <v>27</v>
      </c>
      <c r="D285" s="52">
        <v>13649</v>
      </c>
      <c r="E285" s="53" t="s">
        <v>681</v>
      </c>
      <c r="F285" s="54" t="s">
        <v>682</v>
      </c>
      <c r="G285" s="55" t="s">
        <v>19</v>
      </c>
      <c r="H285" s="56" t="s">
        <v>404</v>
      </c>
      <c r="I285" s="55">
        <v>39393</v>
      </c>
      <c r="J285" s="55">
        <v>45757</v>
      </c>
      <c r="K285" s="55">
        <v>45967</v>
      </c>
      <c r="L285" s="57" t="s">
        <v>79</v>
      </c>
      <c r="M285" s="57" t="s">
        <v>80</v>
      </c>
      <c r="N285" s="56" t="s">
        <v>81</v>
      </c>
      <c r="O285" s="55" t="s">
        <v>34</v>
      </c>
      <c r="P285" s="58">
        <v>9419.64</v>
      </c>
      <c r="Q285" s="58">
        <v>0</v>
      </c>
      <c r="R285" s="58">
        <v>0</v>
      </c>
      <c r="S285" s="58">
        <v>0</v>
      </c>
      <c r="T285" s="58">
        <v>0</v>
      </c>
      <c r="U285" s="58">
        <v>9419.64</v>
      </c>
      <c r="W285" s="44"/>
      <c r="X285" s="44"/>
      <c r="Y285" s="44"/>
      <c r="Z285" s="44"/>
    </row>
    <row r="286" spans="2:26" s="2" customFormat="1" ht="12" x14ac:dyDescent="0.2">
      <c r="B286" s="3">
        <v>245</v>
      </c>
      <c r="C286" s="51" t="s">
        <v>27</v>
      </c>
      <c r="D286" s="52">
        <v>13650</v>
      </c>
      <c r="E286" s="53" t="s">
        <v>683</v>
      </c>
      <c r="F286" s="54" t="s">
        <v>684</v>
      </c>
      <c r="G286" s="55" t="s">
        <v>19</v>
      </c>
      <c r="H286" s="56" t="s">
        <v>404</v>
      </c>
      <c r="I286" s="55">
        <v>39393</v>
      </c>
      <c r="J286" s="55">
        <v>45757</v>
      </c>
      <c r="K286" s="55">
        <v>45967</v>
      </c>
      <c r="L286" s="57" t="s">
        <v>79</v>
      </c>
      <c r="M286" s="57" t="s">
        <v>80</v>
      </c>
      <c r="N286" s="56" t="s">
        <v>81</v>
      </c>
      <c r="O286" s="55" t="s">
        <v>34</v>
      </c>
      <c r="P286" s="58">
        <v>1656.07</v>
      </c>
      <c r="Q286" s="58">
        <v>0</v>
      </c>
      <c r="R286" s="58">
        <v>0</v>
      </c>
      <c r="S286" s="58">
        <v>0</v>
      </c>
      <c r="T286" s="58">
        <v>0</v>
      </c>
      <c r="U286" s="58">
        <v>1656.07</v>
      </c>
      <c r="W286" s="44"/>
      <c r="X286" s="44"/>
      <c r="Y286" s="44"/>
      <c r="Z286" s="44"/>
    </row>
    <row r="287" spans="2:26" s="2" customFormat="1" ht="12" x14ac:dyDescent="0.2">
      <c r="B287" s="3">
        <v>246</v>
      </c>
      <c r="C287" s="51" t="s">
        <v>27</v>
      </c>
      <c r="D287" s="52">
        <v>13651</v>
      </c>
      <c r="E287" s="53" t="s">
        <v>685</v>
      </c>
      <c r="F287" s="54" t="s">
        <v>686</v>
      </c>
      <c r="G287" s="55" t="s">
        <v>19</v>
      </c>
      <c r="H287" s="56" t="s">
        <v>404</v>
      </c>
      <c r="I287" s="55">
        <v>39393</v>
      </c>
      <c r="J287" s="55">
        <v>45757</v>
      </c>
      <c r="K287" s="55">
        <v>45967</v>
      </c>
      <c r="L287" s="57" t="s">
        <v>79</v>
      </c>
      <c r="M287" s="57" t="s">
        <v>80</v>
      </c>
      <c r="N287" s="56" t="s">
        <v>81</v>
      </c>
      <c r="O287" s="55" t="s">
        <v>34</v>
      </c>
      <c r="P287" s="58">
        <v>1656.07</v>
      </c>
      <c r="Q287" s="58">
        <v>0</v>
      </c>
      <c r="R287" s="58">
        <v>0</v>
      </c>
      <c r="S287" s="58">
        <v>0</v>
      </c>
      <c r="T287" s="58">
        <v>0</v>
      </c>
      <c r="U287" s="58">
        <v>1656.07</v>
      </c>
      <c r="W287" s="44"/>
      <c r="X287" s="44"/>
      <c r="Y287" s="44"/>
      <c r="Z287" s="44"/>
    </row>
    <row r="288" spans="2:26" s="2" customFormat="1" ht="12" x14ac:dyDescent="0.2">
      <c r="B288" s="3">
        <v>247</v>
      </c>
      <c r="C288" s="51" t="s">
        <v>27</v>
      </c>
      <c r="D288" s="52">
        <v>13652</v>
      </c>
      <c r="E288" s="53" t="s">
        <v>687</v>
      </c>
      <c r="F288" s="54" t="s">
        <v>688</v>
      </c>
      <c r="G288" s="55" t="s">
        <v>19</v>
      </c>
      <c r="H288" s="56" t="s">
        <v>404</v>
      </c>
      <c r="I288" s="55">
        <v>39393</v>
      </c>
      <c r="J288" s="55">
        <v>45757</v>
      </c>
      <c r="K288" s="55">
        <v>45967</v>
      </c>
      <c r="L288" s="57" t="s">
        <v>79</v>
      </c>
      <c r="M288" s="57" t="s">
        <v>80</v>
      </c>
      <c r="N288" s="56" t="s">
        <v>81</v>
      </c>
      <c r="O288" s="55" t="s">
        <v>34</v>
      </c>
      <c r="P288" s="58">
        <v>146375.58000000002</v>
      </c>
      <c r="Q288" s="58">
        <v>4773.1099999999997</v>
      </c>
      <c r="R288" s="58">
        <v>5568.63</v>
      </c>
      <c r="S288" s="58">
        <v>2386.5500000000002</v>
      </c>
      <c r="T288" s="58">
        <v>0</v>
      </c>
      <c r="U288" s="58">
        <v>159103.87</v>
      </c>
      <c r="W288" s="44"/>
      <c r="X288" s="44"/>
      <c r="Y288" s="44"/>
      <c r="Z288" s="44"/>
    </row>
    <row r="289" spans="2:26" s="2" customFormat="1" ht="12" x14ac:dyDescent="0.2">
      <c r="B289" s="3">
        <v>248</v>
      </c>
      <c r="C289" s="51" t="s">
        <v>27</v>
      </c>
      <c r="D289" s="52">
        <v>13653</v>
      </c>
      <c r="E289" s="53" t="s">
        <v>689</v>
      </c>
      <c r="F289" s="54" t="s">
        <v>690</v>
      </c>
      <c r="G289" s="55" t="s">
        <v>19</v>
      </c>
      <c r="H289" s="56" t="s">
        <v>404</v>
      </c>
      <c r="I289" s="55">
        <v>39393</v>
      </c>
      <c r="J289" s="55">
        <v>45757</v>
      </c>
      <c r="K289" s="55">
        <v>45967</v>
      </c>
      <c r="L289" s="57" t="s">
        <v>79</v>
      </c>
      <c r="M289" s="57" t="s">
        <v>80</v>
      </c>
      <c r="N289" s="56" t="s">
        <v>81</v>
      </c>
      <c r="O289" s="55" t="s">
        <v>34</v>
      </c>
      <c r="P289" s="58">
        <v>128597.62</v>
      </c>
      <c r="Q289" s="58">
        <v>4193.3900000000003</v>
      </c>
      <c r="R289" s="58">
        <v>4892.29</v>
      </c>
      <c r="S289" s="58">
        <v>2096.69</v>
      </c>
      <c r="T289" s="58">
        <v>0</v>
      </c>
      <c r="U289" s="58">
        <v>139779.99</v>
      </c>
      <c r="W289" s="44"/>
      <c r="X289" s="44"/>
      <c r="Y289" s="44"/>
      <c r="Z289" s="44"/>
    </row>
    <row r="290" spans="2:26" s="2" customFormat="1" ht="12" x14ac:dyDescent="0.2">
      <c r="B290" s="3">
        <v>249</v>
      </c>
      <c r="C290" s="51" t="s">
        <v>27</v>
      </c>
      <c r="D290" s="52">
        <v>13654</v>
      </c>
      <c r="E290" s="53" t="s">
        <v>691</v>
      </c>
      <c r="F290" s="54" t="s">
        <v>692</v>
      </c>
      <c r="G290" s="55" t="s">
        <v>19</v>
      </c>
      <c r="H290" s="56" t="s">
        <v>404</v>
      </c>
      <c r="I290" s="55">
        <v>39393</v>
      </c>
      <c r="J290" s="55">
        <v>45757</v>
      </c>
      <c r="K290" s="55">
        <v>45967</v>
      </c>
      <c r="L290" s="57" t="s">
        <v>79</v>
      </c>
      <c r="M290" s="57" t="s">
        <v>80</v>
      </c>
      <c r="N290" s="56" t="s">
        <v>81</v>
      </c>
      <c r="O290" s="55" t="s">
        <v>34</v>
      </c>
      <c r="P290" s="58">
        <v>148180.32999999999</v>
      </c>
      <c r="Q290" s="58">
        <v>4831.96</v>
      </c>
      <c r="R290" s="58">
        <v>5637.29</v>
      </c>
      <c r="S290" s="58">
        <v>2415.98</v>
      </c>
      <c r="T290" s="58">
        <v>0</v>
      </c>
      <c r="U290" s="58">
        <v>161065.56</v>
      </c>
      <c r="W290" s="44"/>
      <c r="X290" s="44"/>
      <c r="Y290" s="44"/>
      <c r="Z290" s="44"/>
    </row>
    <row r="291" spans="2:26" s="2" customFormat="1" ht="12" x14ac:dyDescent="0.2">
      <c r="B291" s="3">
        <v>250</v>
      </c>
      <c r="C291" s="51" t="s">
        <v>27</v>
      </c>
      <c r="D291" s="52">
        <v>13655</v>
      </c>
      <c r="E291" s="53" t="s">
        <v>693</v>
      </c>
      <c r="F291" s="54" t="s">
        <v>694</v>
      </c>
      <c r="G291" s="55" t="s">
        <v>19</v>
      </c>
      <c r="H291" s="56" t="s">
        <v>404</v>
      </c>
      <c r="I291" s="55">
        <v>39393</v>
      </c>
      <c r="J291" s="55">
        <v>45757</v>
      </c>
      <c r="K291" s="55">
        <v>45967</v>
      </c>
      <c r="L291" s="57" t="s">
        <v>79</v>
      </c>
      <c r="M291" s="57" t="s">
        <v>80</v>
      </c>
      <c r="N291" s="56" t="s">
        <v>81</v>
      </c>
      <c r="O291" s="55" t="s">
        <v>34</v>
      </c>
      <c r="P291" s="58">
        <v>19050.309999999998</v>
      </c>
      <c r="Q291" s="58">
        <v>0</v>
      </c>
      <c r="R291" s="58">
        <v>0</v>
      </c>
      <c r="S291" s="58">
        <v>0</v>
      </c>
      <c r="T291" s="58">
        <v>0</v>
      </c>
      <c r="U291" s="58">
        <v>19050.309999999998</v>
      </c>
      <c r="W291" s="44"/>
      <c r="X291" s="44"/>
      <c r="Y291" s="44"/>
      <c r="Z291" s="44"/>
    </row>
    <row r="292" spans="2:26" s="2" customFormat="1" ht="12" x14ac:dyDescent="0.2">
      <c r="B292" s="3">
        <v>251</v>
      </c>
      <c r="C292" s="51" t="s">
        <v>27</v>
      </c>
      <c r="D292" s="52">
        <v>13656</v>
      </c>
      <c r="E292" s="53" t="s">
        <v>695</v>
      </c>
      <c r="F292" s="54" t="s">
        <v>696</v>
      </c>
      <c r="G292" s="55" t="s">
        <v>19</v>
      </c>
      <c r="H292" s="56" t="s">
        <v>404</v>
      </c>
      <c r="I292" s="55">
        <v>39393</v>
      </c>
      <c r="J292" s="55">
        <v>45757</v>
      </c>
      <c r="K292" s="55">
        <v>45967</v>
      </c>
      <c r="L292" s="57" t="s">
        <v>79</v>
      </c>
      <c r="M292" s="57" t="s">
        <v>80</v>
      </c>
      <c r="N292" s="56" t="s">
        <v>81</v>
      </c>
      <c r="O292" s="55" t="s">
        <v>34</v>
      </c>
      <c r="P292" s="58">
        <v>19050.309999999998</v>
      </c>
      <c r="Q292" s="58">
        <v>0</v>
      </c>
      <c r="R292" s="58">
        <v>0</v>
      </c>
      <c r="S292" s="58">
        <v>0</v>
      </c>
      <c r="T292" s="58">
        <v>0</v>
      </c>
      <c r="U292" s="58">
        <v>19050.309999999998</v>
      </c>
      <c r="W292" s="44"/>
      <c r="X292" s="44"/>
      <c r="Y292" s="44"/>
      <c r="Z292" s="44"/>
    </row>
    <row r="293" spans="2:26" s="2" customFormat="1" ht="12" x14ac:dyDescent="0.2">
      <c r="B293" s="3">
        <v>252</v>
      </c>
      <c r="C293" s="51" t="s">
        <v>27</v>
      </c>
      <c r="D293" s="52">
        <v>13657</v>
      </c>
      <c r="E293" s="53" t="s">
        <v>697</v>
      </c>
      <c r="F293" s="54" t="s">
        <v>698</v>
      </c>
      <c r="G293" s="55" t="s">
        <v>19</v>
      </c>
      <c r="H293" s="56" t="s">
        <v>404</v>
      </c>
      <c r="I293" s="55">
        <v>39393</v>
      </c>
      <c r="J293" s="55">
        <v>45757</v>
      </c>
      <c r="K293" s="55">
        <v>45968</v>
      </c>
      <c r="L293" s="57" t="s">
        <v>79</v>
      </c>
      <c r="M293" s="57" t="s">
        <v>80</v>
      </c>
      <c r="N293" s="56" t="s">
        <v>81</v>
      </c>
      <c r="O293" s="55" t="s">
        <v>34</v>
      </c>
      <c r="P293" s="58">
        <v>107290.4</v>
      </c>
      <c r="Q293" s="58">
        <v>3498.59</v>
      </c>
      <c r="R293" s="58">
        <v>4081.69</v>
      </c>
      <c r="S293" s="58">
        <v>1749.29</v>
      </c>
      <c r="T293" s="58">
        <v>0</v>
      </c>
      <c r="U293" s="58">
        <v>116619.97</v>
      </c>
      <c r="W293" s="44"/>
      <c r="X293" s="44"/>
      <c r="Y293" s="44"/>
      <c r="Z293" s="44"/>
    </row>
    <row r="294" spans="2:26" s="2" customFormat="1" ht="12" x14ac:dyDescent="0.2">
      <c r="B294" s="3">
        <v>253</v>
      </c>
      <c r="C294" s="51" t="s">
        <v>27</v>
      </c>
      <c r="D294" s="52">
        <v>13658</v>
      </c>
      <c r="E294" s="53" t="s">
        <v>699</v>
      </c>
      <c r="F294" s="54" t="s">
        <v>700</v>
      </c>
      <c r="G294" s="55" t="s">
        <v>19</v>
      </c>
      <c r="H294" s="56" t="s">
        <v>404</v>
      </c>
      <c r="I294" s="55">
        <v>39393</v>
      </c>
      <c r="J294" s="55">
        <v>45757</v>
      </c>
      <c r="K294" s="55">
        <v>45968</v>
      </c>
      <c r="L294" s="57" t="s">
        <v>79</v>
      </c>
      <c r="M294" s="57" t="s">
        <v>80</v>
      </c>
      <c r="N294" s="56" t="s">
        <v>81</v>
      </c>
      <c r="O294" s="55" t="s">
        <v>34</v>
      </c>
      <c r="P294" s="58">
        <v>100873.92999999998</v>
      </c>
      <c r="Q294" s="58">
        <v>3289.36</v>
      </c>
      <c r="R294" s="58">
        <v>3837.59</v>
      </c>
      <c r="S294" s="58">
        <v>1644.68</v>
      </c>
      <c r="T294" s="58">
        <v>0</v>
      </c>
      <c r="U294" s="58">
        <v>109645.56</v>
      </c>
      <c r="W294" s="44"/>
      <c r="X294" s="44"/>
      <c r="Y294" s="44"/>
      <c r="Z294" s="44"/>
    </row>
    <row r="295" spans="2:26" s="2" customFormat="1" ht="12" x14ac:dyDescent="0.2">
      <c r="B295" s="3">
        <v>254</v>
      </c>
      <c r="C295" s="51" t="s">
        <v>27</v>
      </c>
      <c r="D295" s="52">
        <v>13659</v>
      </c>
      <c r="E295" s="53" t="s">
        <v>701</v>
      </c>
      <c r="F295" s="54" t="s">
        <v>702</v>
      </c>
      <c r="G295" s="55" t="s">
        <v>19</v>
      </c>
      <c r="H295" s="56" t="s">
        <v>404</v>
      </c>
      <c r="I295" s="55">
        <v>39393</v>
      </c>
      <c r="J295" s="55">
        <v>45757</v>
      </c>
      <c r="K295" s="55">
        <v>45968</v>
      </c>
      <c r="L295" s="57" t="s">
        <v>79</v>
      </c>
      <c r="M295" s="57" t="s">
        <v>80</v>
      </c>
      <c r="N295" s="56" t="s">
        <v>81</v>
      </c>
      <c r="O295" s="55" t="s">
        <v>34</v>
      </c>
      <c r="P295" s="58">
        <v>101772.45000000001</v>
      </c>
      <c r="Q295" s="58">
        <v>3318.66</v>
      </c>
      <c r="R295" s="58">
        <v>3871.77</v>
      </c>
      <c r="S295" s="58">
        <v>1659.33</v>
      </c>
      <c r="T295" s="58">
        <v>0</v>
      </c>
      <c r="U295" s="58">
        <v>110622.21</v>
      </c>
      <c r="W295" s="44"/>
      <c r="X295" s="44"/>
      <c r="Y295" s="44"/>
      <c r="Z295" s="44"/>
    </row>
    <row r="296" spans="2:26" s="2" customFormat="1" ht="12" x14ac:dyDescent="0.2">
      <c r="B296" s="3">
        <v>255</v>
      </c>
      <c r="C296" s="51" t="s">
        <v>27</v>
      </c>
      <c r="D296" s="52">
        <v>13660</v>
      </c>
      <c r="E296" s="53" t="s">
        <v>703</v>
      </c>
      <c r="F296" s="54" t="s">
        <v>704</v>
      </c>
      <c r="G296" s="55" t="s">
        <v>19</v>
      </c>
      <c r="H296" s="56" t="s">
        <v>404</v>
      </c>
      <c r="I296" s="55">
        <v>39393</v>
      </c>
      <c r="J296" s="55">
        <v>45757</v>
      </c>
      <c r="K296" s="55">
        <v>45968</v>
      </c>
      <c r="L296" s="57" t="s">
        <v>79</v>
      </c>
      <c r="M296" s="57" t="s">
        <v>80</v>
      </c>
      <c r="N296" s="56" t="s">
        <v>81</v>
      </c>
      <c r="O296" s="55" t="s">
        <v>34</v>
      </c>
      <c r="P296" s="58">
        <v>105620.92</v>
      </c>
      <c r="Q296" s="58">
        <v>3444.15</v>
      </c>
      <c r="R296" s="58">
        <v>4018.18</v>
      </c>
      <c r="S296" s="58">
        <v>1722.07</v>
      </c>
      <c r="T296" s="58">
        <v>0</v>
      </c>
      <c r="U296" s="58">
        <v>114805.32</v>
      </c>
      <c r="W296" s="44"/>
      <c r="X296" s="44"/>
      <c r="Y296" s="44"/>
      <c r="Z296" s="44"/>
    </row>
    <row r="297" spans="2:26" s="2" customFormat="1" ht="12" x14ac:dyDescent="0.2">
      <c r="B297" s="3">
        <v>256</v>
      </c>
      <c r="C297" s="51" t="s">
        <v>27</v>
      </c>
      <c r="D297" s="52">
        <v>13661</v>
      </c>
      <c r="E297" s="53" t="s">
        <v>705</v>
      </c>
      <c r="F297" s="54" t="s">
        <v>706</v>
      </c>
      <c r="G297" s="55" t="s">
        <v>19</v>
      </c>
      <c r="H297" s="56" t="s">
        <v>404</v>
      </c>
      <c r="I297" s="55">
        <v>39393</v>
      </c>
      <c r="J297" s="55">
        <v>45757</v>
      </c>
      <c r="K297" s="55">
        <v>45968</v>
      </c>
      <c r="L297" s="57" t="s">
        <v>79</v>
      </c>
      <c r="M297" s="57" t="s">
        <v>80</v>
      </c>
      <c r="N297" s="56" t="s">
        <v>81</v>
      </c>
      <c r="O297" s="55" t="s">
        <v>34</v>
      </c>
      <c r="P297" s="58">
        <v>102106.87</v>
      </c>
      <c r="Q297" s="58">
        <v>3329.57</v>
      </c>
      <c r="R297" s="58">
        <v>3884.5</v>
      </c>
      <c r="S297" s="58">
        <v>1664.78</v>
      </c>
      <c r="T297" s="58">
        <v>0</v>
      </c>
      <c r="U297" s="58">
        <v>110985.72</v>
      </c>
      <c r="W297" s="44"/>
      <c r="X297" s="44"/>
      <c r="Y297" s="44"/>
      <c r="Z297" s="44"/>
    </row>
    <row r="298" spans="2:26" s="2" customFormat="1" ht="12" x14ac:dyDescent="0.2">
      <c r="B298" s="3">
        <v>257</v>
      </c>
      <c r="C298" s="51" t="s">
        <v>27</v>
      </c>
      <c r="D298" s="52">
        <v>13662</v>
      </c>
      <c r="E298" s="53" t="s">
        <v>707</v>
      </c>
      <c r="F298" s="54" t="s">
        <v>708</v>
      </c>
      <c r="G298" s="55" t="s">
        <v>19</v>
      </c>
      <c r="H298" s="56" t="s">
        <v>404</v>
      </c>
      <c r="I298" s="55">
        <v>39393</v>
      </c>
      <c r="J298" s="55">
        <v>45757</v>
      </c>
      <c r="K298" s="55">
        <v>45968</v>
      </c>
      <c r="L298" s="57" t="s">
        <v>79</v>
      </c>
      <c r="M298" s="57" t="s">
        <v>80</v>
      </c>
      <c r="N298" s="56" t="s">
        <v>81</v>
      </c>
      <c r="O298" s="55" t="s">
        <v>34</v>
      </c>
      <c r="P298" s="58">
        <v>116531.01999999999</v>
      </c>
      <c r="Q298" s="58">
        <v>3799.92</v>
      </c>
      <c r="R298" s="58">
        <v>4433.24</v>
      </c>
      <c r="S298" s="58">
        <v>1899.96</v>
      </c>
      <c r="T298" s="58">
        <v>0</v>
      </c>
      <c r="U298" s="58">
        <v>126664.14</v>
      </c>
      <c r="W298" s="44"/>
      <c r="X298" s="44"/>
      <c r="Y298" s="44"/>
      <c r="Z298" s="44"/>
    </row>
    <row r="299" spans="2:26" s="2" customFormat="1" ht="12" x14ac:dyDescent="0.2">
      <c r="B299" s="3">
        <v>258</v>
      </c>
      <c r="C299" s="51" t="s">
        <v>27</v>
      </c>
      <c r="D299" s="52">
        <v>13663</v>
      </c>
      <c r="E299" s="53" t="s">
        <v>709</v>
      </c>
      <c r="F299" s="54" t="s">
        <v>710</v>
      </c>
      <c r="G299" s="55" t="s">
        <v>19</v>
      </c>
      <c r="H299" s="56" t="s">
        <v>404</v>
      </c>
      <c r="I299" s="55">
        <v>39393</v>
      </c>
      <c r="J299" s="55">
        <v>45757</v>
      </c>
      <c r="K299" s="55">
        <v>45968</v>
      </c>
      <c r="L299" s="57" t="s">
        <v>79</v>
      </c>
      <c r="M299" s="57" t="s">
        <v>80</v>
      </c>
      <c r="N299" s="56" t="s">
        <v>81</v>
      </c>
      <c r="O299" s="55" t="s">
        <v>34</v>
      </c>
      <c r="P299" s="58">
        <v>111073.42</v>
      </c>
      <c r="Q299" s="58">
        <v>3621.95</v>
      </c>
      <c r="R299" s="58">
        <v>4225.6099999999997</v>
      </c>
      <c r="S299" s="58">
        <v>1810.97</v>
      </c>
      <c r="T299" s="58">
        <v>0</v>
      </c>
      <c r="U299" s="58">
        <v>120731.95000000001</v>
      </c>
      <c r="W299" s="44"/>
      <c r="X299" s="44"/>
      <c r="Y299" s="44"/>
      <c r="Z299" s="44"/>
    </row>
    <row r="300" spans="2:26" s="2" customFormat="1" ht="12" x14ac:dyDescent="0.2">
      <c r="B300" s="3">
        <v>259</v>
      </c>
      <c r="C300" s="51" t="s">
        <v>27</v>
      </c>
      <c r="D300" s="52">
        <v>13664</v>
      </c>
      <c r="E300" s="53" t="s">
        <v>711</v>
      </c>
      <c r="F300" s="54" t="s">
        <v>712</v>
      </c>
      <c r="G300" s="55" t="s">
        <v>19</v>
      </c>
      <c r="H300" s="56" t="s">
        <v>404</v>
      </c>
      <c r="I300" s="55">
        <v>39393</v>
      </c>
      <c r="J300" s="55">
        <v>45757</v>
      </c>
      <c r="K300" s="55">
        <v>45968</v>
      </c>
      <c r="L300" s="57" t="s">
        <v>79</v>
      </c>
      <c r="M300" s="57" t="s">
        <v>80</v>
      </c>
      <c r="N300" s="56" t="s">
        <v>81</v>
      </c>
      <c r="O300" s="55" t="s">
        <v>34</v>
      </c>
      <c r="P300" s="58">
        <v>108923.54</v>
      </c>
      <c r="Q300" s="58">
        <v>3551.85</v>
      </c>
      <c r="R300" s="58">
        <v>4143.82</v>
      </c>
      <c r="S300" s="58">
        <v>1775.92</v>
      </c>
      <c r="T300" s="58">
        <v>0</v>
      </c>
      <c r="U300" s="58">
        <v>118395.13</v>
      </c>
      <c r="W300" s="44"/>
      <c r="X300" s="44"/>
      <c r="Y300" s="44"/>
      <c r="Z300" s="44"/>
    </row>
    <row r="301" spans="2:26" s="2" customFormat="1" ht="12" x14ac:dyDescent="0.2">
      <c r="B301" s="3">
        <v>260</v>
      </c>
      <c r="C301" s="51" t="s">
        <v>27</v>
      </c>
      <c r="D301" s="52">
        <v>13665</v>
      </c>
      <c r="E301" s="53" t="s">
        <v>713</v>
      </c>
      <c r="F301" s="54" t="s">
        <v>714</v>
      </c>
      <c r="G301" s="55" t="s">
        <v>19</v>
      </c>
      <c r="H301" s="56" t="s">
        <v>404</v>
      </c>
      <c r="I301" s="55">
        <v>39393</v>
      </c>
      <c r="J301" s="55">
        <v>45757</v>
      </c>
      <c r="K301" s="55">
        <v>45968</v>
      </c>
      <c r="L301" s="57" t="s">
        <v>79</v>
      </c>
      <c r="M301" s="57" t="s">
        <v>80</v>
      </c>
      <c r="N301" s="56" t="s">
        <v>81</v>
      </c>
      <c r="O301" s="55" t="s">
        <v>34</v>
      </c>
      <c r="P301" s="58">
        <v>37742.910000000003</v>
      </c>
      <c r="Q301" s="58">
        <v>0</v>
      </c>
      <c r="R301" s="58">
        <v>0</v>
      </c>
      <c r="S301" s="58">
        <v>0</v>
      </c>
      <c r="T301" s="58">
        <v>0</v>
      </c>
      <c r="U301" s="58">
        <v>37742.910000000003</v>
      </c>
      <c r="W301" s="44"/>
      <c r="X301" s="44"/>
      <c r="Y301" s="44"/>
      <c r="Z301" s="44"/>
    </row>
    <row r="302" spans="2:26" s="2" customFormat="1" ht="12" x14ac:dyDescent="0.2">
      <c r="B302" s="3">
        <v>261</v>
      </c>
      <c r="C302" s="51" t="s">
        <v>27</v>
      </c>
      <c r="D302" s="52">
        <v>13666</v>
      </c>
      <c r="E302" s="53" t="s">
        <v>715</v>
      </c>
      <c r="F302" s="54" t="s">
        <v>716</v>
      </c>
      <c r="G302" s="55" t="s">
        <v>19</v>
      </c>
      <c r="H302" s="56" t="s">
        <v>404</v>
      </c>
      <c r="I302" s="55">
        <v>39393</v>
      </c>
      <c r="J302" s="55">
        <v>45757</v>
      </c>
      <c r="K302" s="55">
        <v>45968</v>
      </c>
      <c r="L302" s="57" t="s">
        <v>79</v>
      </c>
      <c r="M302" s="57" t="s">
        <v>80</v>
      </c>
      <c r="N302" s="56" t="s">
        <v>81</v>
      </c>
      <c r="O302" s="55" t="s">
        <v>34</v>
      </c>
      <c r="P302" s="58">
        <v>37742.910000000003</v>
      </c>
      <c r="Q302" s="58">
        <v>0</v>
      </c>
      <c r="R302" s="58">
        <v>0</v>
      </c>
      <c r="S302" s="58">
        <v>0</v>
      </c>
      <c r="T302" s="58">
        <v>0</v>
      </c>
      <c r="U302" s="58">
        <v>37742.910000000003</v>
      </c>
      <c r="W302" s="44"/>
      <c r="X302" s="44"/>
      <c r="Y302" s="44"/>
      <c r="Z302" s="44"/>
    </row>
    <row r="303" spans="2:26" s="2" customFormat="1" ht="12" x14ac:dyDescent="0.2">
      <c r="B303" s="3">
        <v>262</v>
      </c>
      <c r="C303" s="51" t="s">
        <v>27</v>
      </c>
      <c r="D303" s="52">
        <v>13667</v>
      </c>
      <c r="E303" s="53" t="s">
        <v>717</v>
      </c>
      <c r="F303" s="54" t="s">
        <v>718</v>
      </c>
      <c r="G303" s="55" t="s">
        <v>19</v>
      </c>
      <c r="H303" s="56" t="s">
        <v>282</v>
      </c>
      <c r="I303" s="55">
        <v>38840</v>
      </c>
      <c r="J303" s="55">
        <v>45226</v>
      </c>
      <c r="K303" s="55">
        <v>45968</v>
      </c>
      <c r="L303" s="57" t="s">
        <v>134</v>
      </c>
      <c r="M303" s="57" t="s">
        <v>135</v>
      </c>
      <c r="N303" s="56" t="s">
        <v>81</v>
      </c>
      <c r="O303" s="55" t="s">
        <v>34</v>
      </c>
      <c r="P303" s="58">
        <v>83434.389999999985</v>
      </c>
      <c r="Q303" s="58">
        <v>5325.59</v>
      </c>
      <c r="R303" s="58">
        <v>0</v>
      </c>
      <c r="S303" s="58">
        <v>0</v>
      </c>
      <c r="T303" s="58">
        <v>0</v>
      </c>
      <c r="U303" s="58">
        <v>88759.98</v>
      </c>
      <c r="W303" s="44"/>
      <c r="X303" s="44"/>
      <c r="Y303" s="44"/>
      <c r="Z303" s="44"/>
    </row>
    <row r="304" spans="2:26" s="2" customFormat="1" ht="12" x14ac:dyDescent="0.2">
      <c r="B304" s="3">
        <v>263</v>
      </c>
      <c r="C304" s="51" t="s">
        <v>27</v>
      </c>
      <c r="D304" s="52">
        <v>13668</v>
      </c>
      <c r="E304" s="53" t="s">
        <v>719</v>
      </c>
      <c r="F304" s="54" t="s">
        <v>720</v>
      </c>
      <c r="G304" s="55" t="s">
        <v>19</v>
      </c>
      <c r="H304" s="56" t="s">
        <v>282</v>
      </c>
      <c r="I304" s="55">
        <v>38840</v>
      </c>
      <c r="J304" s="55">
        <v>45226</v>
      </c>
      <c r="K304" s="55">
        <v>45968</v>
      </c>
      <c r="L304" s="57" t="s">
        <v>134</v>
      </c>
      <c r="M304" s="57" t="s">
        <v>135</v>
      </c>
      <c r="N304" s="56" t="s">
        <v>81</v>
      </c>
      <c r="O304" s="55" t="s">
        <v>34</v>
      </c>
      <c r="P304" s="58">
        <v>61720.58</v>
      </c>
      <c r="Q304" s="58">
        <v>3939.61</v>
      </c>
      <c r="R304" s="58">
        <v>0</v>
      </c>
      <c r="S304" s="58">
        <v>0</v>
      </c>
      <c r="T304" s="58">
        <v>0</v>
      </c>
      <c r="U304" s="58">
        <v>65660.19</v>
      </c>
      <c r="W304" s="44"/>
      <c r="X304" s="44"/>
      <c r="Y304" s="44"/>
      <c r="Z304" s="44"/>
    </row>
    <row r="305" spans="2:26" s="2" customFormat="1" ht="12" x14ac:dyDescent="0.2">
      <c r="B305" s="3">
        <v>264</v>
      </c>
      <c r="C305" s="51" t="s">
        <v>27</v>
      </c>
      <c r="D305" s="52">
        <v>13669</v>
      </c>
      <c r="E305" s="53" t="s">
        <v>721</v>
      </c>
      <c r="F305" s="54" t="s">
        <v>722</v>
      </c>
      <c r="G305" s="55" t="s">
        <v>19</v>
      </c>
      <c r="H305" s="56" t="s">
        <v>282</v>
      </c>
      <c r="I305" s="55">
        <v>38840</v>
      </c>
      <c r="J305" s="55">
        <v>45226</v>
      </c>
      <c r="K305" s="55">
        <v>45968</v>
      </c>
      <c r="L305" s="57" t="s">
        <v>134</v>
      </c>
      <c r="M305" s="57" t="s">
        <v>135</v>
      </c>
      <c r="N305" s="56" t="s">
        <v>81</v>
      </c>
      <c r="O305" s="55" t="s">
        <v>34</v>
      </c>
      <c r="P305" s="58">
        <v>61405.7</v>
      </c>
      <c r="Q305" s="58">
        <v>3919.51</v>
      </c>
      <c r="R305" s="58">
        <v>0</v>
      </c>
      <c r="S305" s="58">
        <v>0</v>
      </c>
      <c r="T305" s="58">
        <v>0</v>
      </c>
      <c r="U305" s="58">
        <v>65325.21</v>
      </c>
      <c r="W305" s="44"/>
      <c r="X305" s="44"/>
      <c r="Y305" s="44"/>
      <c r="Z305" s="44"/>
    </row>
    <row r="306" spans="2:26" s="2" customFormat="1" ht="12" x14ac:dyDescent="0.2">
      <c r="B306" s="3">
        <v>265</v>
      </c>
      <c r="C306" s="51" t="s">
        <v>27</v>
      </c>
      <c r="D306" s="52">
        <v>13670</v>
      </c>
      <c r="E306" s="53" t="s">
        <v>723</v>
      </c>
      <c r="F306" s="54" t="s">
        <v>724</v>
      </c>
      <c r="G306" s="55" t="s">
        <v>19</v>
      </c>
      <c r="H306" s="56" t="s">
        <v>282</v>
      </c>
      <c r="I306" s="55">
        <v>38840</v>
      </c>
      <c r="J306" s="55">
        <v>45226</v>
      </c>
      <c r="K306" s="55">
        <v>45968</v>
      </c>
      <c r="L306" s="57" t="s">
        <v>134</v>
      </c>
      <c r="M306" s="57" t="s">
        <v>135</v>
      </c>
      <c r="N306" s="56" t="s">
        <v>81</v>
      </c>
      <c r="O306" s="55" t="s">
        <v>34</v>
      </c>
      <c r="P306" s="58">
        <v>126928.66999999998</v>
      </c>
      <c r="Q306" s="58">
        <v>8101.82</v>
      </c>
      <c r="R306" s="58">
        <v>0</v>
      </c>
      <c r="S306" s="58">
        <v>0</v>
      </c>
      <c r="T306" s="58">
        <v>0</v>
      </c>
      <c r="U306" s="58">
        <v>135030.49</v>
      </c>
      <c r="W306" s="44"/>
      <c r="X306" s="44"/>
      <c r="Y306" s="44"/>
      <c r="Z306" s="44"/>
    </row>
    <row r="307" spans="2:26" s="2" customFormat="1" ht="12" x14ac:dyDescent="0.2">
      <c r="B307" s="3">
        <v>266</v>
      </c>
      <c r="C307" s="51" t="s">
        <v>27</v>
      </c>
      <c r="D307" s="52">
        <v>13671</v>
      </c>
      <c r="E307" s="53" t="s">
        <v>725</v>
      </c>
      <c r="F307" s="54" t="s">
        <v>726</v>
      </c>
      <c r="G307" s="55" t="s">
        <v>19</v>
      </c>
      <c r="H307" s="56" t="s">
        <v>282</v>
      </c>
      <c r="I307" s="55">
        <v>38840</v>
      </c>
      <c r="J307" s="55">
        <v>45226</v>
      </c>
      <c r="K307" s="55">
        <v>45968</v>
      </c>
      <c r="L307" s="57" t="s">
        <v>134</v>
      </c>
      <c r="M307" s="57" t="s">
        <v>135</v>
      </c>
      <c r="N307" s="56" t="s">
        <v>81</v>
      </c>
      <c r="O307" s="55" t="s">
        <v>34</v>
      </c>
      <c r="P307" s="58">
        <v>94057.489999999991</v>
      </c>
      <c r="Q307" s="58">
        <v>6003.66</v>
      </c>
      <c r="R307" s="58">
        <v>0</v>
      </c>
      <c r="S307" s="58">
        <v>0</v>
      </c>
      <c r="T307" s="58">
        <v>0</v>
      </c>
      <c r="U307" s="58">
        <v>100061.15</v>
      </c>
      <c r="W307" s="44"/>
      <c r="X307" s="44"/>
      <c r="Y307" s="44"/>
      <c r="Z307" s="44"/>
    </row>
    <row r="308" spans="2:26" s="2" customFormat="1" ht="12" x14ac:dyDescent="0.2">
      <c r="B308" s="3">
        <v>267</v>
      </c>
      <c r="C308" s="51" t="s">
        <v>27</v>
      </c>
      <c r="D308" s="52">
        <v>13672</v>
      </c>
      <c r="E308" s="53" t="s">
        <v>727</v>
      </c>
      <c r="F308" s="54" t="s">
        <v>728</v>
      </c>
      <c r="G308" s="55" t="s">
        <v>19</v>
      </c>
      <c r="H308" s="56" t="s">
        <v>282</v>
      </c>
      <c r="I308" s="55">
        <v>38840</v>
      </c>
      <c r="J308" s="55">
        <v>45226</v>
      </c>
      <c r="K308" s="55">
        <v>45968</v>
      </c>
      <c r="L308" s="57" t="s">
        <v>134</v>
      </c>
      <c r="M308" s="57" t="s">
        <v>135</v>
      </c>
      <c r="N308" s="56" t="s">
        <v>81</v>
      </c>
      <c r="O308" s="55" t="s">
        <v>34</v>
      </c>
      <c r="P308" s="58">
        <v>93308.5</v>
      </c>
      <c r="Q308" s="58">
        <v>5955.86</v>
      </c>
      <c r="R308" s="58">
        <v>0</v>
      </c>
      <c r="S308" s="58">
        <v>0</v>
      </c>
      <c r="T308" s="58">
        <v>0</v>
      </c>
      <c r="U308" s="58">
        <v>99264.36</v>
      </c>
      <c r="W308" s="44"/>
      <c r="X308" s="44"/>
      <c r="Y308" s="44"/>
      <c r="Z308" s="44"/>
    </row>
    <row r="309" spans="2:26" s="2" customFormat="1" ht="12" x14ac:dyDescent="0.2">
      <c r="B309" s="3">
        <v>268</v>
      </c>
      <c r="C309" s="51" t="s">
        <v>27</v>
      </c>
      <c r="D309" s="52">
        <v>13673</v>
      </c>
      <c r="E309" s="53" t="s">
        <v>729</v>
      </c>
      <c r="F309" s="54" t="s">
        <v>730</v>
      </c>
      <c r="G309" s="55" t="s">
        <v>19</v>
      </c>
      <c r="H309" s="56" t="s">
        <v>282</v>
      </c>
      <c r="I309" s="55">
        <v>38840</v>
      </c>
      <c r="J309" s="55">
        <v>45226</v>
      </c>
      <c r="K309" s="55">
        <v>45968</v>
      </c>
      <c r="L309" s="57" t="s">
        <v>134</v>
      </c>
      <c r="M309" s="57" t="s">
        <v>135</v>
      </c>
      <c r="N309" s="56" t="s">
        <v>81</v>
      </c>
      <c r="O309" s="55" t="s">
        <v>34</v>
      </c>
      <c r="P309" s="58">
        <v>103261.75999999998</v>
      </c>
      <c r="Q309" s="58">
        <v>6591.17</v>
      </c>
      <c r="R309" s="58">
        <v>0</v>
      </c>
      <c r="S309" s="58">
        <v>0</v>
      </c>
      <c r="T309" s="58">
        <v>0</v>
      </c>
      <c r="U309" s="58">
        <v>109852.93</v>
      </c>
      <c r="W309" s="44"/>
      <c r="X309" s="44"/>
      <c r="Y309" s="44"/>
      <c r="Z309" s="44"/>
    </row>
    <row r="310" spans="2:26" s="2" customFormat="1" ht="12" x14ac:dyDescent="0.2">
      <c r="B310" s="3">
        <v>269</v>
      </c>
      <c r="C310" s="51" t="s">
        <v>27</v>
      </c>
      <c r="D310" s="52">
        <v>13674</v>
      </c>
      <c r="E310" s="53" t="s">
        <v>731</v>
      </c>
      <c r="F310" s="54" t="s">
        <v>732</v>
      </c>
      <c r="G310" s="55" t="s">
        <v>19</v>
      </c>
      <c r="H310" s="56" t="s">
        <v>282</v>
      </c>
      <c r="I310" s="55">
        <v>38840</v>
      </c>
      <c r="J310" s="55">
        <v>45226</v>
      </c>
      <c r="K310" s="55">
        <v>45968</v>
      </c>
      <c r="L310" s="57" t="s">
        <v>134</v>
      </c>
      <c r="M310" s="57" t="s">
        <v>135</v>
      </c>
      <c r="N310" s="56" t="s">
        <v>81</v>
      </c>
      <c r="O310" s="55" t="s">
        <v>34</v>
      </c>
      <c r="P310" s="58">
        <v>88121.56</v>
      </c>
      <c r="Q310" s="58">
        <v>5624.78</v>
      </c>
      <c r="R310" s="58">
        <v>0</v>
      </c>
      <c r="S310" s="58">
        <v>0</v>
      </c>
      <c r="T310" s="58">
        <v>0</v>
      </c>
      <c r="U310" s="58">
        <v>93746.34</v>
      </c>
      <c r="W310" s="44"/>
      <c r="X310" s="44"/>
      <c r="Y310" s="44"/>
      <c r="Z310" s="44"/>
    </row>
    <row r="311" spans="2:26" s="2" customFormat="1" ht="12" x14ac:dyDescent="0.2">
      <c r="B311" s="3">
        <v>270</v>
      </c>
      <c r="C311" s="51" t="s">
        <v>27</v>
      </c>
      <c r="D311" s="52">
        <v>13675</v>
      </c>
      <c r="E311" s="53" t="s">
        <v>733</v>
      </c>
      <c r="F311" s="54" t="s">
        <v>734</v>
      </c>
      <c r="G311" s="55" t="s">
        <v>19</v>
      </c>
      <c r="H311" s="56" t="s">
        <v>282</v>
      </c>
      <c r="I311" s="55">
        <v>38840</v>
      </c>
      <c r="J311" s="55">
        <v>45226</v>
      </c>
      <c r="K311" s="55">
        <v>45968</v>
      </c>
      <c r="L311" s="57" t="s">
        <v>134</v>
      </c>
      <c r="M311" s="57" t="s">
        <v>135</v>
      </c>
      <c r="N311" s="56" t="s">
        <v>81</v>
      </c>
      <c r="O311" s="55" t="s">
        <v>34</v>
      </c>
      <c r="P311" s="58">
        <v>60262.709999999992</v>
      </c>
      <c r="Q311" s="58">
        <v>3846.55</v>
      </c>
      <c r="R311" s="58">
        <v>0</v>
      </c>
      <c r="S311" s="58">
        <v>0</v>
      </c>
      <c r="T311" s="58">
        <v>0</v>
      </c>
      <c r="U311" s="58">
        <v>64109.259999999995</v>
      </c>
      <c r="W311" s="44"/>
      <c r="X311" s="44"/>
      <c r="Y311" s="44"/>
      <c r="Z311" s="44"/>
    </row>
    <row r="312" spans="2:26" s="2" customFormat="1" ht="12" x14ac:dyDescent="0.2">
      <c r="B312" s="3">
        <v>271</v>
      </c>
      <c r="C312" s="51" t="s">
        <v>27</v>
      </c>
      <c r="D312" s="52">
        <v>13676</v>
      </c>
      <c r="E312" s="53" t="s">
        <v>735</v>
      </c>
      <c r="F312" s="54" t="s">
        <v>736</v>
      </c>
      <c r="G312" s="55" t="s">
        <v>19</v>
      </c>
      <c r="H312" s="56" t="s">
        <v>282</v>
      </c>
      <c r="I312" s="55">
        <v>38840</v>
      </c>
      <c r="J312" s="55">
        <v>45226</v>
      </c>
      <c r="K312" s="55">
        <v>45968</v>
      </c>
      <c r="L312" s="57" t="s">
        <v>134</v>
      </c>
      <c r="M312" s="57" t="s">
        <v>135</v>
      </c>
      <c r="N312" s="56" t="s">
        <v>81</v>
      </c>
      <c r="O312" s="55" t="s">
        <v>34</v>
      </c>
      <c r="P312" s="58">
        <v>65135.69999999999</v>
      </c>
      <c r="Q312" s="58">
        <v>4157.59</v>
      </c>
      <c r="R312" s="58">
        <v>0</v>
      </c>
      <c r="S312" s="58">
        <v>0</v>
      </c>
      <c r="T312" s="58">
        <v>0</v>
      </c>
      <c r="U312" s="58">
        <v>69293.289999999994</v>
      </c>
      <c r="W312" s="44"/>
      <c r="X312" s="44"/>
      <c r="Y312" s="44"/>
      <c r="Z312" s="44"/>
    </row>
    <row r="313" spans="2:26" s="2" customFormat="1" ht="12" x14ac:dyDescent="0.2">
      <c r="B313" s="3">
        <v>272</v>
      </c>
      <c r="C313" s="51" t="s">
        <v>27</v>
      </c>
      <c r="D313" s="52">
        <v>13677</v>
      </c>
      <c r="E313" s="53" t="s">
        <v>737</v>
      </c>
      <c r="F313" s="54" t="s">
        <v>738</v>
      </c>
      <c r="G313" s="55" t="s">
        <v>19</v>
      </c>
      <c r="H313" s="56" t="s">
        <v>282</v>
      </c>
      <c r="I313" s="55">
        <v>38840</v>
      </c>
      <c r="J313" s="55">
        <v>45226</v>
      </c>
      <c r="K313" s="55">
        <v>45968</v>
      </c>
      <c r="L313" s="57" t="s">
        <v>134</v>
      </c>
      <c r="M313" s="57" t="s">
        <v>135</v>
      </c>
      <c r="N313" s="56" t="s">
        <v>81</v>
      </c>
      <c r="O313" s="55" t="s">
        <v>34</v>
      </c>
      <c r="P313" s="58">
        <v>61805.29</v>
      </c>
      <c r="Q313" s="58">
        <v>3945.01</v>
      </c>
      <c r="R313" s="58">
        <v>0</v>
      </c>
      <c r="S313" s="58">
        <v>0</v>
      </c>
      <c r="T313" s="58">
        <v>0</v>
      </c>
      <c r="U313" s="58">
        <v>65750.3</v>
      </c>
      <c r="W313" s="44"/>
      <c r="X313" s="44"/>
      <c r="Y313" s="44"/>
      <c r="Z313" s="44"/>
    </row>
    <row r="314" spans="2:26" s="2" customFormat="1" ht="12" x14ac:dyDescent="0.2">
      <c r="B314" s="3">
        <v>273</v>
      </c>
      <c r="C314" s="51" t="s">
        <v>27</v>
      </c>
      <c r="D314" s="52">
        <v>13678</v>
      </c>
      <c r="E314" s="53" t="s">
        <v>739</v>
      </c>
      <c r="F314" s="54" t="s">
        <v>740</v>
      </c>
      <c r="G314" s="55" t="s">
        <v>19</v>
      </c>
      <c r="H314" s="56" t="s">
        <v>282</v>
      </c>
      <c r="I314" s="55">
        <v>38840</v>
      </c>
      <c r="J314" s="55">
        <v>45226</v>
      </c>
      <c r="K314" s="55">
        <v>45968</v>
      </c>
      <c r="L314" s="57" t="s">
        <v>134</v>
      </c>
      <c r="M314" s="57" t="s">
        <v>135</v>
      </c>
      <c r="N314" s="56" t="s">
        <v>81</v>
      </c>
      <c r="O314" s="55" t="s">
        <v>34</v>
      </c>
      <c r="P314" s="58">
        <v>79262.89</v>
      </c>
      <c r="Q314" s="58">
        <v>0</v>
      </c>
      <c r="R314" s="58">
        <v>0</v>
      </c>
      <c r="S314" s="58">
        <v>0</v>
      </c>
      <c r="T314" s="58">
        <v>0</v>
      </c>
      <c r="U314" s="58">
        <v>79262.89</v>
      </c>
      <c r="W314" s="44"/>
      <c r="X314" s="44"/>
      <c r="Y314" s="44"/>
      <c r="Z314" s="44"/>
    </row>
    <row r="315" spans="2:26" s="2" customFormat="1" ht="12" x14ac:dyDescent="0.2">
      <c r="B315" s="3">
        <v>274</v>
      </c>
      <c r="C315" s="51" t="s">
        <v>27</v>
      </c>
      <c r="D315" s="52">
        <v>13679</v>
      </c>
      <c r="E315" s="53" t="s">
        <v>741</v>
      </c>
      <c r="F315" s="54" t="s">
        <v>742</v>
      </c>
      <c r="G315" s="55" t="s">
        <v>19</v>
      </c>
      <c r="H315" s="56" t="s">
        <v>743</v>
      </c>
      <c r="I315" s="55">
        <v>37349</v>
      </c>
      <c r="J315" s="55">
        <v>45169</v>
      </c>
      <c r="K315" s="55">
        <v>45968</v>
      </c>
      <c r="L315" s="57" t="s">
        <v>79</v>
      </c>
      <c r="M315" s="57" t="s">
        <v>80</v>
      </c>
      <c r="N315" s="56" t="s">
        <v>81</v>
      </c>
      <c r="O315" s="55" t="s">
        <v>34</v>
      </c>
      <c r="P315" s="58">
        <v>154546.26</v>
      </c>
      <c r="Q315" s="58">
        <v>0</v>
      </c>
      <c r="R315" s="58">
        <v>0</v>
      </c>
      <c r="S315" s="58">
        <v>0</v>
      </c>
      <c r="T315" s="58">
        <v>0</v>
      </c>
      <c r="U315" s="58">
        <v>154546.26</v>
      </c>
      <c r="W315" s="44"/>
      <c r="X315" s="44"/>
      <c r="Y315" s="44"/>
      <c r="Z315" s="44"/>
    </row>
    <row r="316" spans="2:26" s="2" customFormat="1" ht="12" x14ac:dyDescent="0.2">
      <c r="B316" s="3">
        <v>275</v>
      </c>
      <c r="C316" s="51" t="s">
        <v>27</v>
      </c>
      <c r="D316" s="52">
        <v>13680</v>
      </c>
      <c r="E316" s="53" t="s">
        <v>744</v>
      </c>
      <c r="F316" s="54" t="s">
        <v>745</v>
      </c>
      <c r="G316" s="55" t="s">
        <v>19</v>
      </c>
      <c r="H316" s="56" t="s">
        <v>282</v>
      </c>
      <c r="I316" s="55">
        <v>38840</v>
      </c>
      <c r="J316" s="55">
        <v>42087</v>
      </c>
      <c r="K316" s="55">
        <v>45974</v>
      </c>
      <c r="L316" s="57" t="s">
        <v>134</v>
      </c>
      <c r="M316" s="57" t="s">
        <v>135</v>
      </c>
      <c r="N316" s="56" t="s">
        <v>81</v>
      </c>
      <c r="O316" s="55" t="s">
        <v>34</v>
      </c>
      <c r="P316" s="58">
        <v>177125.53</v>
      </c>
      <c r="Q316" s="58">
        <v>11305.88</v>
      </c>
      <c r="R316" s="58">
        <v>0</v>
      </c>
      <c r="S316" s="58">
        <v>0</v>
      </c>
      <c r="T316" s="58">
        <v>0</v>
      </c>
      <c r="U316" s="58">
        <v>188431.41</v>
      </c>
      <c r="W316" s="44"/>
      <c r="X316" s="44"/>
      <c r="Y316" s="44"/>
      <c r="Z316" s="44"/>
    </row>
    <row r="317" spans="2:26" s="2" customFormat="1" ht="12" x14ac:dyDescent="0.2">
      <c r="B317" s="3">
        <v>276</v>
      </c>
      <c r="C317" s="51" t="s">
        <v>27</v>
      </c>
      <c r="D317" s="52">
        <v>13681</v>
      </c>
      <c r="E317" s="53" t="s">
        <v>746</v>
      </c>
      <c r="F317" s="54" t="s">
        <v>747</v>
      </c>
      <c r="G317" s="55" t="s">
        <v>19</v>
      </c>
      <c r="H317" s="56" t="s">
        <v>282</v>
      </c>
      <c r="I317" s="55">
        <v>38840</v>
      </c>
      <c r="J317" s="55">
        <v>42087</v>
      </c>
      <c r="K317" s="55">
        <v>45974</v>
      </c>
      <c r="L317" s="57" t="s">
        <v>134</v>
      </c>
      <c r="M317" s="57" t="s">
        <v>135</v>
      </c>
      <c r="N317" s="56" t="s">
        <v>81</v>
      </c>
      <c r="O317" s="55" t="s">
        <v>34</v>
      </c>
      <c r="P317" s="58">
        <v>114836.07999999999</v>
      </c>
      <c r="Q317" s="58">
        <v>7329.96</v>
      </c>
      <c r="R317" s="58">
        <v>0</v>
      </c>
      <c r="S317" s="58">
        <v>0</v>
      </c>
      <c r="T317" s="58">
        <v>0</v>
      </c>
      <c r="U317" s="58">
        <v>122166.04</v>
      </c>
      <c r="W317" s="44"/>
      <c r="X317" s="44"/>
      <c r="Y317" s="44"/>
      <c r="Z317" s="44"/>
    </row>
    <row r="318" spans="2:26" s="2" customFormat="1" ht="12" x14ac:dyDescent="0.2">
      <c r="B318" s="3">
        <v>277</v>
      </c>
      <c r="C318" s="51" t="s">
        <v>27</v>
      </c>
      <c r="D318" s="52">
        <v>13682</v>
      </c>
      <c r="E318" s="53" t="s">
        <v>748</v>
      </c>
      <c r="F318" s="54" t="s">
        <v>749</v>
      </c>
      <c r="G318" s="55" t="s">
        <v>19</v>
      </c>
      <c r="H318" s="56" t="s">
        <v>282</v>
      </c>
      <c r="I318" s="55">
        <v>38840</v>
      </c>
      <c r="J318" s="55">
        <v>42087</v>
      </c>
      <c r="K318" s="55">
        <v>45974</v>
      </c>
      <c r="L318" s="57" t="s">
        <v>134</v>
      </c>
      <c r="M318" s="57" t="s">
        <v>135</v>
      </c>
      <c r="N318" s="56" t="s">
        <v>81</v>
      </c>
      <c r="O318" s="55" t="s">
        <v>34</v>
      </c>
      <c r="P318" s="58">
        <v>125322.19</v>
      </c>
      <c r="Q318" s="58">
        <v>7999.28</v>
      </c>
      <c r="R318" s="58">
        <v>0</v>
      </c>
      <c r="S318" s="58">
        <v>0</v>
      </c>
      <c r="T318" s="58">
        <v>0</v>
      </c>
      <c r="U318" s="58">
        <v>133321.47</v>
      </c>
      <c r="W318" s="44"/>
      <c r="X318" s="44"/>
      <c r="Y318" s="44"/>
      <c r="Z318" s="44"/>
    </row>
    <row r="319" spans="2:26" s="2" customFormat="1" ht="12" x14ac:dyDescent="0.2">
      <c r="B319" s="3">
        <v>278</v>
      </c>
      <c r="C319" s="51" t="s">
        <v>27</v>
      </c>
      <c r="D319" s="52">
        <v>13683</v>
      </c>
      <c r="E319" s="53" t="s">
        <v>750</v>
      </c>
      <c r="F319" s="54" t="s">
        <v>751</v>
      </c>
      <c r="G319" s="55" t="s">
        <v>19</v>
      </c>
      <c r="H319" s="56" t="s">
        <v>282</v>
      </c>
      <c r="I319" s="55">
        <v>38840</v>
      </c>
      <c r="J319" s="55">
        <v>42087</v>
      </c>
      <c r="K319" s="55">
        <v>45974</v>
      </c>
      <c r="L319" s="57" t="s">
        <v>134</v>
      </c>
      <c r="M319" s="57" t="s">
        <v>135</v>
      </c>
      <c r="N319" s="56" t="s">
        <v>81</v>
      </c>
      <c r="O319" s="55" t="s">
        <v>34</v>
      </c>
      <c r="P319" s="58">
        <v>120118.14</v>
      </c>
      <c r="Q319" s="58">
        <v>7667.11</v>
      </c>
      <c r="R319" s="58">
        <v>0</v>
      </c>
      <c r="S319" s="58">
        <v>0</v>
      </c>
      <c r="T319" s="58">
        <v>0</v>
      </c>
      <c r="U319" s="58">
        <v>127785.25</v>
      </c>
      <c r="W319" s="44"/>
      <c r="X319" s="44"/>
      <c r="Y319" s="44"/>
      <c r="Z319" s="44"/>
    </row>
    <row r="320" spans="2:26" s="2" customFormat="1" ht="12" x14ac:dyDescent="0.2">
      <c r="B320" s="3">
        <v>279</v>
      </c>
      <c r="C320" s="51" t="s">
        <v>27</v>
      </c>
      <c r="D320" s="52">
        <v>13684</v>
      </c>
      <c r="E320" s="53" t="s">
        <v>752</v>
      </c>
      <c r="F320" s="54" t="s">
        <v>753</v>
      </c>
      <c r="G320" s="55" t="s">
        <v>19</v>
      </c>
      <c r="H320" s="56" t="s">
        <v>282</v>
      </c>
      <c r="I320" s="55">
        <v>38840</v>
      </c>
      <c r="J320" s="55">
        <v>42087</v>
      </c>
      <c r="K320" s="55">
        <v>45974</v>
      </c>
      <c r="L320" s="57" t="s">
        <v>134</v>
      </c>
      <c r="M320" s="57" t="s">
        <v>135</v>
      </c>
      <c r="N320" s="56" t="s">
        <v>81</v>
      </c>
      <c r="O320" s="55" t="s">
        <v>34</v>
      </c>
      <c r="P320" s="58">
        <v>121855.06</v>
      </c>
      <c r="Q320" s="58">
        <v>7777.98</v>
      </c>
      <c r="R320" s="58">
        <v>0</v>
      </c>
      <c r="S320" s="58">
        <v>0</v>
      </c>
      <c r="T320" s="58">
        <v>0</v>
      </c>
      <c r="U320" s="58">
        <v>129633.04</v>
      </c>
      <c r="W320" s="44"/>
      <c r="X320" s="44"/>
      <c r="Y320" s="44"/>
      <c r="Z320" s="44"/>
    </row>
    <row r="321" spans="2:26" s="2" customFormat="1" ht="12" x14ac:dyDescent="0.2">
      <c r="B321" s="3">
        <v>280</v>
      </c>
      <c r="C321" s="51" t="s">
        <v>27</v>
      </c>
      <c r="D321" s="52">
        <v>13685</v>
      </c>
      <c r="E321" s="53" t="s">
        <v>754</v>
      </c>
      <c r="F321" s="54" t="s">
        <v>755</v>
      </c>
      <c r="G321" s="55" t="s">
        <v>19</v>
      </c>
      <c r="H321" s="56" t="s">
        <v>282</v>
      </c>
      <c r="I321" s="55">
        <v>38840</v>
      </c>
      <c r="J321" s="55">
        <v>42087</v>
      </c>
      <c r="K321" s="55">
        <v>45974</v>
      </c>
      <c r="L321" s="57" t="s">
        <v>134</v>
      </c>
      <c r="M321" s="57" t="s">
        <v>135</v>
      </c>
      <c r="N321" s="56" t="s">
        <v>81</v>
      </c>
      <c r="O321" s="55" t="s">
        <v>34</v>
      </c>
      <c r="P321" s="58">
        <v>139794.93</v>
      </c>
      <c r="Q321" s="58">
        <v>8923.08</v>
      </c>
      <c r="R321" s="58">
        <v>0</v>
      </c>
      <c r="S321" s="58">
        <v>0</v>
      </c>
      <c r="T321" s="58">
        <v>0</v>
      </c>
      <c r="U321" s="58">
        <v>148718.01</v>
      </c>
      <c r="W321" s="44"/>
      <c r="X321" s="44"/>
      <c r="Y321" s="44"/>
      <c r="Z321" s="44"/>
    </row>
    <row r="322" spans="2:26" s="2" customFormat="1" ht="12" x14ac:dyDescent="0.2">
      <c r="B322" s="3">
        <v>281</v>
      </c>
      <c r="C322" s="51" t="s">
        <v>27</v>
      </c>
      <c r="D322" s="52">
        <v>13686</v>
      </c>
      <c r="E322" s="53" t="s">
        <v>756</v>
      </c>
      <c r="F322" s="54" t="s">
        <v>757</v>
      </c>
      <c r="G322" s="55" t="s">
        <v>19</v>
      </c>
      <c r="H322" s="56" t="s">
        <v>282</v>
      </c>
      <c r="I322" s="55">
        <v>38840</v>
      </c>
      <c r="J322" s="55">
        <v>42087</v>
      </c>
      <c r="K322" s="55">
        <v>45974</v>
      </c>
      <c r="L322" s="57" t="s">
        <v>134</v>
      </c>
      <c r="M322" s="57" t="s">
        <v>135</v>
      </c>
      <c r="N322" s="56" t="s">
        <v>81</v>
      </c>
      <c r="O322" s="55" t="s">
        <v>34</v>
      </c>
      <c r="P322" s="58">
        <v>116888.72999999998</v>
      </c>
      <c r="Q322" s="58">
        <v>7460.98</v>
      </c>
      <c r="R322" s="58">
        <v>0</v>
      </c>
      <c r="S322" s="58">
        <v>0</v>
      </c>
      <c r="T322" s="58">
        <v>0</v>
      </c>
      <c r="U322" s="58">
        <v>124349.70999999999</v>
      </c>
      <c r="W322" s="44"/>
      <c r="X322" s="44"/>
      <c r="Y322" s="44"/>
      <c r="Z322" s="44"/>
    </row>
    <row r="323" spans="2:26" s="2" customFormat="1" ht="12" x14ac:dyDescent="0.2">
      <c r="B323" s="3">
        <v>282</v>
      </c>
      <c r="C323" s="51" t="s">
        <v>27</v>
      </c>
      <c r="D323" s="52">
        <v>13687</v>
      </c>
      <c r="E323" s="53" t="s">
        <v>758</v>
      </c>
      <c r="F323" s="54" t="s">
        <v>759</v>
      </c>
      <c r="G323" s="55" t="s">
        <v>19</v>
      </c>
      <c r="H323" s="56" t="s">
        <v>282</v>
      </c>
      <c r="I323" s="55">
        <v>38840</v>
      </c>
      <c r="J323" s="55">
        <v>43698</v>
      </c>
      <c r="K323" s="55">
        <v>45974</v>
      </c>
      <c r="L323" s="57" t="s">
        <v>134</v>
      </c>
      <c r="M323" s="57" t="s">
        <v>135</v>
      </c>
      <c r="N323" s="56" t="s">
        <v>81</v>
      </c>
      <c r="O323" s="55" t="s">
        <v>34</v>
      </c>
      <c r="P323" s="58">
        <v>204488.55</v>
      </c>
      <c r="Q323" s="58">
        <v>13052.46</v>
      </c>
      <c r="R323" s="58">
        <v>0</v>
      </c>
      <c r="S323" s="58">
        <v>0</v>
      </c>
      <c r="T323" s="58">
        <v>0</v>
      </c>
      <c r="U323" s="58">
        <v>217541.01</v>
      </c>
      <c r="W323" s="44"/>
      <c r="X323" s="44"/>
      <c r="Y323" s="44"/>
      <c r="Z323" s="44"/>
    </row>
    <row r="324" spans="2:26" s="2" customFormat="1" ht="12" x14ac:dyDescent="0.2">
      <c r="B324" s="3">
        <v>283</v>
      </c>
      <c r="C324" s="51" t="s">
        <v>27</v>
      </c>
      <c r="D324" s="52">
        <v>13688</v>
      </c>
      <c r="E324" s="53" t="s">
        <v>760</v>
      </c>
      <c r="F324" s="54" t="s">
        <v>761</v>
      </c>
      <c r="G324" s="55" t="s">
        <v>19</v>
      </c>
      <c r="H324" s="56" t="s">
        <v>762</v>
      </c>
      <c r="I324" s="55">
        <v>37942</v>
      </c>
      <c r="J324" s="55">
        <v>45547</v>
      </c>
      <c r="K324" s="55">
        <v>45974</v>
      </c>
      <c r="L324" s="57" t="s">
        <v>79</v>
      </c>
      <c r="M324" s="57" t="s">
        <v>80</v>
      </c>
      <c r="N324" s="56" t="s">
        <v>81</v>
      </c>
      <c r="O324" s="55" t="s">
        <v>34</v>
      </c>
      <c r="P324" s="58">
        <v>147286.5</v>
      </c>
      <c r="Q324" s="58">
        <v>16365.16</v>
      </c>
      <c r="R324" s="58">
        <v>0</v>
      </c>
      <c r="S324" s="58">
        <v>0</v>
      </c>
      <c r="T324" s="58">
        <v>0</v>
      </c>
      <c r="U324" s="58">
        <v>163651.66</v>
      </c>
      <c r="W324" s="44"/>
      <c r="X324" s="44"/>
      <c r="Y324" s="44"/>
      <c r="Z324" s="44"/>
    </row>
    <row r="325" spans="2:26" s="2" customFormat="1" ht="12" x14ac:dyDescent="0.2">
      <c r="B325" s="3">
        <v>284</v>
      </c>
      <c r="C325" s="51" t="s">
        <v>27</v>
      </c>
      <c r="D325" s="52">
        <v>13689</v>
      </c>
      <c r="E325" s="53" t="s">
        <v>763</v>
      </c>
      <c r="F325" s="54" t="s">
        <v>764</v>
      </c>
      <c r="G325" s="55" t="s">
        <v>19</v>
      </c>
      <c r="H325" s="56" t="s">
        <v>762</v>
      </c>
      <c r="I325" s="55">
        <v>37942</v>
      </c>
      <c r="J325" s="55">
        <v>45547</v>
      </c>
      <c r="K325" s="55">
        <v>45974</v>
      </c>
      <c r="L325" s="57" t="s">
        <v>79</v>
      </c>
      <c r="M325" s="57" t="s">
        <v>80</v>
      </c>
      <c r="N325" s="56" t="s">
        <v>81</v>
      </c>
      <c r="O325" s="55" t="s">
        <v>34</v>
      </c>
      <c r="P325" s="58">
        <v>168049.98</v>
      </c>
      <c r="Q325" s="58">
        <v>18672.21</v>
      </c>
      <c r="R325" s="58">
        <v>0</v>
      </c>
      <c r="S325" s="58">
        <v>0</v>
      </c>
      <c r="T325" s="58">
        <v>0</v>
      </c>
      <c r="U325" s="58">
        <v>186722.19</v>
      </c>
      <c r="W325" s="44"/>
      <c r="X325" s="44"/>
      <c r="Y325" s="44"/>
      <c r="Z325" s="44"/>
    </row>
    <row r="326" spans="2:26" s="2" customFormat="1" ht="12" x14ac:dyDescent="0.2">
      <c r="B326" s="3">
        <v>285</v>
      </c>
      <c r="C326" s="51" t="s">
        <v>27</v>
      </c>
      <c r="D326" s="52">
        <v>13690</v>
      </c>
      <c r="E326" s="53" t="s">
        <v>765</v>
      </c>
      <c r="F326" s="54" t="s">
        <v>766</v>
      </c>
      <c r="G326" s="55" t="s">
        <v>19</v>
      </c>
      <c r="H326" s="56" t="s">
        <v>762</v>
      </c>
      <c r="I326" s="55">
        <v>37942</v>
      </c>
      <c r="J326" s="55">
        <v>45547</v>
      </c>
      <c r="K326" s="55">
        <v>45974</v>
      </c>
      <c r="L326" s="57" t="s">
        <v>79</v>
      </c>
      <c r="M326" s="57" t="s">
        <v>80</v>
      </c>
      <c r="N326" s="56" t="s">
        <v>81</v>
      </c>
      <c r="O326" s="55" t="s">
        <v>34</v>
      </c>
      <c r="P326" s="58">
        <v>397602.32</v>
      </c>
      <c r="Q326" s="58">
        <v>44178.03</v>
      </c>
      <c r="R326" s="58">
        <v>0</v>
      </c>
      <c r="S326" s="58">
        <v>0</v>
      </c>
      <c r="T326" s="58">
        <v>0</v>
      </c>
      <c r="U326" s="58">
        <v>441780.35</v>
      </c>
      <c r="W326" s="44"/>
      <c r="X326" s="44"/>
      <c r="Y326" s="44"/>
      <c r="Z326" s="44"/>
    </row>
    <row r="327" spans="2:26" s="2" customFormat="1" ht="12" x14ac:dyDescent="0.2">
      <c r="B327" s="3">
        <v>286</v>
      </c>
      <c r="C327" s="51" t="s">
        <v>27</v>
      </c>
      <c r="D327" s="52">
        <v>13691</v>
      </c>
      <c r="E327" s="53" t="s">
        <v>767</v>
      </c>
      <c r="F327" s="54" t="s">
        <v>768</v>
      </c>
      <c r="G327" s="55" t="s">
        <v>19</v>
      </c>
      <c r="H327" s="56" t="s">
        <v>762</v>
      </c>
      <c r="I327" s="55">
        <v>37942</v>
      </c>
      <c r="J327" s="55">
        <v>45547</v>
      </c>
      <c r="K327" s="55">
        <v>45974</v>
      </c>
      <c r="L327" s="57" t="s">
        <v>79</v>
      </c>
      <c r="M327" s="57" t="s">
        <v>80</v>
      </c>
      <c r="N327" s="56" t="s">
        <v>81</v>
      </c>
      <c r="O327" s="55" t="s">
        <v>34</v>
      </c>
      <c r="P327" s="58">
        <v>385840.25</v>
      </c>
      <c r="Q327" s="58">
        <v>42871.13</v>
      </c>
      <c r="R327" s="58">
        <v>0</v>
      </c>
      <c r="S327" s="58">
        <v>0</v>
      </c>
      <c r="T327" s="58">
        <v>0</v>
      </c>
      <c r="U327" s="58">
        <v>428711.38</v>
      </c>
      <c r="W327" s="44"/>
      <c r="X327" s="44"/>
      <c r="Y327" s="44"/>
      <c r="Z327" s="44"/>
    </row>
    <row r="328" spans="2:26" s="2" customFormat="1" ht="12" x14ac:dyDescent="0.2">
      <c r="B328" s="3">
        <v>287</v>
      </c>
      <c r="C328" s="51" t="s">
        <v>27</v>
      </c>
      <c r="D328" s="52">
        <v>13692</v>
      </c>
      <c r="E328" s="53" t="s">
        <v>769</v>
      </c>
      <c r="F328" s="54" t="s">
        <v>770</v>
      </c>
      <c r="G328" s="55" t="s">
        <v>19</v>
      </c>
      <c r="H328" s="56" t="s">
        <v>100</v>
      </c>
      <c r="I328" s="55">
        <v>36203</v>
      </c>
      <c r="J328" s="55">
        <v>44292</v>
      </c>
      <c r="K328" s="55">
        <v>45974</v>
      </c>
      <c r="L328" s="57" t="s">
        <v>79</v>
      </c>
      <c r="M328" s="57" t="s">
        <v>80</v>
      </c>
      <c r="N328" s="56" t="s">
        <v>81</v>
      </c>
      <c r="O328" s="55" t="s">
        <v>34</v>
      </c>
      <c r="P328" s="58">
        <v>102000.55000000002</v>
      </c>
      <c r="Q328" s="58">
        <v>9066.7099999999991</v>
      </c>
      <c r="R328" s="58">
        <v>1133.33</v>
      </c>
      <c r="S328" s="58">
        <v>1133.33</v>
      </c>
      <c r="T328" s="58">
        <v>0</v>
      </c>
      <c r="U328" s="58">
        <v>113333.92</v>
      </c>
      <c r="W328" s="44"/>
      <c r="X328" s="44"/>
      <c r="Y328" s="44"/>
      <c r="Z328" s="44"/>
    </row>
    <row r="329" spans="2:26" s="2" customFormat="1" ht="12" x14ac:dyDescent="0.2">
      <c r="B329" s="3">
        <v>288</v>
      </c>
      <c r="C329" s="51" t="s">
        <v>27</v>
      </c>
      <c r="D329" s="52">
        <v>13693</v>
      </c>
      <c r="E329" s="53" t="s">
        <v>771</v>
      </c>
      <c r="F329" s="54" t="s">
        <v>772</v>
      </c>
      <c r="G329" s="55" t="s">
        <v>19</v>
      </c>
      <c r="H329" s="56" t="s">
        <v>762</v>
      </c>
      <c r="I329" s="55">
        <v>37942</v>
      </c>
      <c r="J329" s="55">
        <v>45547</v>
      </c>
      <c r="K329" s="55">
        <v>45974</v>
      </c>
      <c r="L329" s="57" t="s">
        <v>79</v>
      </c>
      <c r="M329" s="57" t="s">
        <v>80</v>
      </c>
      <c r="N329" s="56" t="s">
        <v>81</v>
      </c>
      <c r="O329" s="55" t="s">
        <v>34</v>
      </c>
      <c r="P329" s="58">
        <v>416029.75</v>
      </c>
      <c r="Q329" s="58">
        <v>46225.52</v>
      </c>
      <c r="R329" s="58">
        <v>0</v>
      </c>
      <c r="S329" s="58">
        <v>0</v>
      </c>
      <c r="T329" s="58">
        <v>0</v>
      </c>
      <c r="U329" s="58">
        <v>462255.27</v>
      </c>
      <c r="W329" s="44"/>
      <c r="X329" s="44"/>
      <c r="Y329" s="44"/>
      <c r="Z329" s="44"/>
    </row>
    <row r="330" spans="2:26" s="2" customFormat="1" ht="12" x14ac:dyDescent="0.2">
      <c r="B330" s="3">
        <v>289</v>
      </c>
      <c r="C330" s="51" t="s">
        <v>27</v>
      </c>
      <c r="D330" s="52">
        <v>13694</v>
      </c>
      <c r="E330" s="53" t="s">
        <v>773</v>
      </c>
      <c r="F330" s="54" t="s">
        <v>774</v>
      </c>
      <c r="G330" s="55" t="s">
        <v>19</v>
      </c>
      <c r="H330" s="56" t="s">
        <v>100</v>
      </c>
      <c r="I330" s="55">
        <v>36203</v>
      </c>
      <c r="J330" s="55">
        <v>44292</v>
      </c>
      <c r="K330" s="55">
        <v>45974</v>
      </c>
      <c r="L330" s="57" t="s">
        <v>79</v>
      </c>
      <c r="M330" s="57" t="s">
        <v>80</v>
      </c>
      <c r="N330" s="56" t="s">
        <v>81</v>
      </c>
      <c r="O330" s="55" t="s">
        <v>34</v>
      </c>
      <c r="P330" s="58">
        <v>86720.91</v>
      </c>
      <c r="Q330" s="58">
        <v>5655.71</v>
      </c>
      <c r="R330" s="58">
        <v>942.61</v>
      </c>
      <c r="S330" s="58">
        <v>942.61</v>
      </c>
      <c r="T330" s="58">
        <v>0</v>
      </c>
      <c r="U330" s="58">
        <v>94261.84</v>
      </c>
      <c r="W330" s="44"/>
      <c r="X330" s="44"/>
      <c r="Y330" s="44"/>
      <c r="Z330" s="44"/>
    </row>
    <row r="331" spans="2:26" s="2" customFormat="1" ht="12" x14ac:dyDescent="0.2">
      <c r="B331" s="3">
        <v>290</v>
      </c>
      <c r="C331" s="51" t="s">
        <v>27</v>
      </c>
      <c r="D331" s="52">
        <v>13695</v>
      </c>
      <c r="E331" s="53" t="s">
        <v>775</v>
      </c>
      <c r="F331" s="54" t="s">
        <v>776</v>
      </c>
      <c r="G331" s="55" t="s">
        <v>19</v>
      </c>
      <c r="H331" s="56" t="s">
        <v>100</v>
      </c>
      <c r="I331" s="55">
        <v>36203</v>
      </c>
      <c r="J331" s="55">
        <v>44292</v>
      </c>
      <c r="K331" s="55">
        <v>45974</v>
      </c>
      <c r="L331" s="57" t="s">
        <v>79</v>
      </c>
      <c r="M331" s="57" t="s">
        <v>80</v>
      </c>
      <c r="N331" s="56" t="s">
        <v>81</v>
      </c>
      <c r="O331" s="55" t="s">
        <v>34</v>
      </c>
      <c r="P331" s="58">
        <v>108041.77000000002</v>
      </c>
      <c r="Q331" s="58">
        <v>13505.21</v>
      </c>
      <c r="R331" s="58">
        <v>13505.21</v>
      </c>
      <c r="S331" s="58">
        <v>0</v>
      </c>
      <c r="T331" s="58">
        <v>0</v>
      </c>
      <c r="U331" s="58">
        <v>135052.19</v>
      </c>
      <c r="W331" s="44"/>
      <c r="X331" s="44"/>
      <c r="Y331" s="44"/>
      <c r="Z331" s="44"/>
    </row>
    <row r="332" spans="2:26" s="2" customFormat="1" ht="12" x14ac:dyDescent="0.2">
      <c r="B332" s="3">
        <v>291</v>
      </c>
      <c r="C332" s="51" t="s">
        <v>27</v>
      </c>
      <c r="D332" s="52">
        <v>13696</v>
      </c>
      <c r="E332" s="53" t="s">
        <v>777</v>
      </c>
      <c r="F332" s="54" t="s">
        <v>778</v>
      </c>
      <c r="G332" s="55" t="s">
        <v>19</v>
      </c>
      <c r="H332" s="56" t="s">
        <v>762</v>
      </c>
      <c r="I332" s="55">
        <v>37942</v>
      </c>
      <c r="J332" s="55">
        <v>45547</v>
      </c>
      <c r="K332" s="55">
        <v>45974</v>
      </c>
      <c r="L332" s="57" t="s">
        <v>79</v>
      </c>
      <c r="M332" s="57" t="s">
        <v>80</v>
      </c>
      <c r="N332" s="56" t="s">
        <v>81</v>
      </c>
      <c r="O332" s="55" t="s">
        <v>34</v>
      </c>
      <c r="P332" s="58">
        <v>194084.52000000002</v>
      </c>
      <c r="Q332" s="58">
        <v>0</v>
      </c>
      <c r="R332" s="58">
        <v>0</v>
      </c>
      <c r="S332" s="58">
        <v>0</v>
      </c>
      <c r="T332" s="58">
        <v>0</v>
      </c>
      <c r="U332" s="58">
        <v>194084.52000000002</v>
      </c>
      <c r="W332" s="44"/>
      <c r="X332" s="44"/>
      <c r="Y332" s="44"/>
      <c r="Z332" s="44"/>
    </row>
    <row r="333" spans="2:26" s="2" customFormat="1" ht="12" x14ac:dyDescent="0.2">
      <c r="B333" s="3">
        <v>292</v>
      </c>
      <c r="C333" s="51" t="s">
        <v>27</v>
      </c>
      <c r="D333" s="52">
        <v>13697</v>
      </c>
      <c r="E333" s="53" t="s">
        <v>779</v>
      </c>
      <c r="F333" s="54" t="s">
        <v>780</v>
      </c>
      <c r="G333" s="55" t="s">
        <v>19</v>
      </c>
      <c r="H333" s="56" t="s">
        <v>781</v>
      </c>
      <c r="I333" s="55">
        <v>38047</v>
      </c>
      <c r="J333" s="55">
        <v>45629</v>
      </c>
      <c r="K333" s="55">
        <v>45974</v>
      </c>
      <c r="L333" s="57" t="s">
        <v>79</v>
      </c>
      <c r="M333" s="57" t="s">
        <v>80</v>
      </c>
      <c r="N333" s="56" t="s">
        <v>81</v>
      </c>
      <c r="O333" s="55" t="s">
        <v>34</v>
      </c>
      <c r="P333" s="58">
        <v>306028.76</v>
      </c>
      <c r="Q333" s="58">
        <v>76507.19</v>
      </c>
      <c r="R333" s="58">
        <v>0</v>
      </c>
      <c r="S333" s="58">
        <v>0</v>
      </c>
      <c r="T333" s="58">
        <v>0</v>
      </c>
      <c r="U333" s="58">
        <v>382535.94999999995</v>
      </c>
      <c r="W333" s="44"/>
      <c r="X333" s="44"/>
      <c r="Y333" s="44"/>
      <c r="Z333" s="44"/>
    </row>
    <row r="334" spans="2:26" s="2" customFormat="1" ht="12" x14ac:dyDescent="0.2">
      <c r="B334" s="3">
        <v>293</v>
      </c>
      <c r="C334" s="51" t="s">
        <v>27</v>
      </c>
      <c r="D334" s="52">
        <v>13698</v>
      </c>
      <c r="E334" s="53" t="s">
        <v>782</v>
      </c>
      <c r="F334" s="54" t="s">
        <v>783</v>
      </c>
      <c r="G334" s="55" t="s">
        <v>19</v>
      </c>
      <c r="H334" s="56" t="s">
        <v>100</v>
      </c>
      <c r="I334" s="55">
        <v>36203</v>
      </c>
      <c r="J334" s="55">
        <v>44292</v>
      </c>
      <c r="K334" s="55">
        <v>45974</v>
      </c>
      <c r="L334" s="57" t="s">
        <v>79</v>
      </c>
      <c r="M334" s="57" t="s">
        <v>80</v>
      </c>
      <c r="N334" s="56" t="s">
        <v>81</v>
      </c>
      <c r="O334" s="55" t="s">
        <v>34</v>
      </c>
      <c r="P334" s="58">
        <v>111006.79000000001</v>
      </c>
      <c r="Q334" s="58">
        <v>7239.57</v>
      </c>
      <c r="R334" s="58">
        <v>1206.5899999999999</v>
      </c>
      <c r="S334" s="58">
        <v>1206.5899999999999</v>
      </c>
      <c r="T334" s="58">
        <v>0</v>
      </c>
      <c r="U334" s="58">
        <v>120659.54000000001</v>
      </c>
      <c r="W334" s="44"/>
      <c r="X334" s="44"/>
      <c r="Y334" s="44"/>
      <c r="Z334" s="44"/>
    </row>
    <row r="335" spans="2:26" s="2" customFormat="1" ht="12" x14ac:dyDescent="0.2">
      <c r="B335" s="3">
        <v>294</v>
      </c>
      <c r="C335" s="51" t="s">
        <v>27</v>
      </c>
      <c r="D335" s="52">
        <v>13699</v>
      </c>
      <c r="E335" s="53" t="s">
        <v>784</v>
      </c>
      <c r="F335" s="54" t="s">
        <v>785</v>
      </c>
      <c r="G335" s="55" t="s">
        <v>19</v>
      </c>
      <c r="H335" s="56" t="s">
        <v>781</v>
      </c>
      <c r="I335" s="55">
        <v>38047</v>
      </c>
      <c r="J335" s="55">
        <v>45629</v>
      </c>
      <c r="K335" s="55">
        <v>45974</v>
      </c>
      <c r="L335" s="57" t="s">
        <v>79</v>
      </c>
      <c r="M335" s="57" t="s">
        <v>80</v>
      </c>
      <c r="N335" s="56" t="s">
        <v>81</v>
      </c>
      <c r="O335" s="55" t="s">
        <v>34</v>
      </c>
      <c r="P335" s="58">
        <v>247417.47999999998</v>
      </c>
      <c r="Q335" s="58">
        <v>61854.36</v>
      </c>
      <c r="R335" s="58">
        <v>0</v>
      </c>
      <c r="S335" s="58">
        <v>0</v>
      </c>
      <c r="T335" s="58">
        <v>0</v>
      </c>
      <c r="U335" s="58">
        <v>309271.83999999997</v>
      </c>
      <c r="W335" s="44"/>
      <c r="X335" s="44"/>
      <c r="Y335" s="44"/>
      <c r="Z335" s="44"/>
    </row>
    <row r="336" spans="2:26" s="2" customFormat="1" ht="12" x14ac:dyDescent="0.2">
      <c r="B336" s="3">
        <v>295</v>
      </c>
      <c r="C336" s="51" t="s">
        <v>27</v>
      </c>
      <c r="D336" s="52">
        <v>13700</v>
      </c>
      <c r="E336" s="53" t="s">
        <v>786</v>
      </c>
      <c r="F336" s="54" t="s">
        <v>787</v>
      </c>
      <c r="G336" s="55" t="s">
        <v>19</v>
      </c>
      <c r="H336" s="56" t="s">
        <v>781</v>
      </c>
      <c r="I336" s="55">
        <v>38047</v>
      </c>
      <c r="J336" s="55">
        <v>45629</v>
      </c>
      <c r="K336" s="55">
        <v>45974</v>
      </c>
      <c r="L336" s="57" t="s">
        <v>79</v>
      </c>
      <c r="M336" s="57" t="s">
        <v>80</v>
      </c>
      <c r="N336" s="56" t="s">
        <v>81</v>
      </c>
      <c r="O336" s="55" t="s">
        <v>34</v>
      </c>
      <c r="P336" s="58">
        <v>288123.54000000004</v>
      </c>
      <c r="Q336" s="58">
        <v>32013.72</v>
      </c>
      <c r="R336" s="58">
        <v>0</v>
      </c>
      <c r="S336" s="58">
        <v>0</v>
      </c>
      <c r="T336" s="58">
        <v>0</v>
      </c>
      <c r="U336" s="58">
        <v>320137.26</v>
      </c>
      <c r="W336" s="44"/>
      <c r="X336" s="44"/>
      <c r="Y336" s="44"/>
      <c r="Z336" s="44"/>
    </row>
    <row r="337" spans="2:26" s="2" customFormat="1" ht="12" x14ac:dyDescent="0.2">
      <c r="B337" s="3">
        <v>296</v>
      </c>
      <c r="C337" s="51" t="s">
        <v>27</v>
      </c>
      <c r="D337" s="52">
        <v>13701</v>
      </c>
      <c r="E337" s="53" t="s">
        <v>788</v>
      </c>
      <c r="F337" s="54" t="s">
        <v>789</v>
      </c>
      <c r="G337" s="55" t="s">
        <v>19</v>
      </c>
      <c r="H337" s="56" t="s">
        <v>781</v>
      </c>
      <c r="I337" s="55">
        <v>38047</v>
      </c>
      <c r="J337" s="55">
        <v>45629</v>
      </c>
      <c r="K337" s="55">
        <v>45974</v>
      </c>
      <c r="L337" s="57" t="s">
        <v>79</v>
      </c>
      <c r="M337" s="57" t="s">
        <v>80</v>
      </c>
      <c r="N337" s="56" t="s">
        <v>81</v>
      </c>
      <c r="O337" s="55" t="s">
        <v>34</v>
      </c>
      <c r="P337" s="58">
        <v>288317.95</v>
      </c>
      <c r="Q337" s="58">
        <v>32035.32</v>
      </c>
      <c r="R337" s="58">
        <v>0</v>
      </c>
      <c r="S337" s="58">
        <v>0</v>
      </c>
      <c r="T337" s="58">
        <v>0</v>
      </c>
      <c r="U337" s="58">
        <v>320353.27</v>
      </c>
      <c r="W337" s="44"/>
      <c r="X337" s="44"/>
      <c r="Y337" s="44"/>
      <c r="Z337" s="44"/>
    </row>
    <row r="338" spans="2:26" s="2" customFormat="1" ht="12" x14ac:dyDescent="0.2">
      <c r="B338" s="3">
        <v>297</v>
      </c>
      <c r="C338" s="51" t="s">
        <v>27</v>
      </c>
      <c r="D338" s="52">
        <v>13702</v>
      </c>
      <c r="E338" s="53" t="s">
        <v>790</v>
      </c>
      <c r="F338" s="54" t="s">
        <v>791</v>
      </c>
      <c r="G338" s="55" t="s">
        <v>19</v>
      </c>
      <c r="H338" s="56" t="s">
        <v>781</v>
      </c>
      <c r="I338" s="55">
        <v>38047</v>
      </c>
      <c r="J338" s="55">
        <v>45629</v>
      </c>
      <c r="K338" s="55">
        <v>45974</v>
      </c>
      <c r="L338" s="57" t="s">
        <v>79</v>
      </c>
      <c r="M338" s="57" t="s">
        <v>80</v>
      </c>
      <c r="N338" s="56" t="s">
        <v>81</v>
      </c>
      <c r="O338" s="55" t="s">
        <v>34</v>
      </c>
      <c r="P338" s="58">
        <v>294559.90999999997</v>
      </c>
      <c r="Q338" s="58">
        <v>32728.87</v>
      </c>
      <c r="R338" s="58">
        <v>0</v>
      </c>
      <c r="S338" s="58">
        <v>0</v>
      </c>
      <c r="T338" s="58">
        <v>0</v>
      </c>
      <c r="U338" s="58">
        <v>327288.77999999997</v>
      </c>
      <c r="W338" s="44"/>
      <c r="X338" s="44"/>
      <c r="Y338" s="44"/>
      <c r="Z338" s="44"/>
    </row>
    <row r="339" spans="2:26" s="2" customFormat="1" ht="12" x14ac:dyDescent="0.2">
      <c r="B339" s="3">
        <v>298</v>
      </c>
      <c r="C339" s="51" t="s">
        <v>27</v>
      </c>
      <c r="D339" s="52">
        <v>13703</v>
      </c>
      <c r="E339" s="53" t="s">
        <v>792</v>
      </c>
      <c r="F339" s="54" t="s">
        <v>793</v>
      </c>
      <c r="G339" s="55" t="s">
        <v>19</v>
      </c>
      <c r="H339" s="56" t="s">
        <v>781</v>
      </c>
      <c r="I339" s="55">
        <v>38047</v>
      </c>
      <c r="J339" s="55">
        <v>45629</v>
      </c>
      <c r="K339" s="55">
        <v>45974</v>
      </c>
      <c r="L339" s="57" t="s">
        <v>79</v>
      </c>
      <c r="M339" s="57" t="s">
        <v>80</v>
      </c>
      <c r="N339" s="56" t="s">
        <v>81</v>
      </c>
      <c r="O339" s="55" t="s">
        <v>34</v>
      </c>
      <c r="P339" s="58">
        <v>352030.55999999994</v>
      </c>
      <c r="Q339" s="58">
        <v>39114.5</v>
      </c>
      <c r="R339" s="58">
        <v>0</v>
      </c>
      <c r="S339" s="58">
        <v>0</v>
      </c>
      <c r="T339" s="58">
        <v>0</v>
      </c>
      <c r="U339" s="58">
        <v>391145.05999999994</v>
      </c>
      <c r="W339" s="44"/>
      <c r="X339" s="44"/>
      <c r="Y339" s="44"/>
      <c r="Z339" s="44"/>
    </row>
    <row r="340" spans="2:26" s="2" customFormat="1" ht="12" x14ac:dyDescent="0.2">
      <c r="B340" s="3">
        <v>299</v>
      </c>
      <c r="C340" s="51" t="s">
        <v>27</v>
      </c>
      <c r="D340" s="52">
        <v>13704</v>
      </c>
      <c r="E340" s="53" t="s">
        <v>794</v>
      </c>
      <c r="F340" s="54" t="s">
        <v>795</v>
      </c>
      <c r="G340" s="55" t="s">
        <v>19</v>
      </c>
      <c r="H340" s="56" t="s">
        <v>781</v>
      </c>
      <c r="I340" s="55">
        <v>38047</v>
      </c>
      <c r="J340" s="55">
        <v>45629</v>
      </c>
      <c r="K340" s="55">
        <v>45974</v>
      </c>
      <c r="L340" s="57" t="s">
        <v>79</v>
      </c>
      <c r="M340" s="57" t="s">
        <v>80</v>
      </c>
      <c r="N340" s="56" t="s">
        <v>81</v>
      </c>
      <c r="O340" s="55" t="s">
        <v>34</v>
      </c>
      <c r="P340" s="58">
        <v>291764.59999999998</v>
      </c>
      <c r="Q340" s="58">
        <v>32418.28</v>
      </c>
      <c r="R340" s="58">
        <v>0</v>
      </c>
      <c r="S340" s="58">
        <v>0</v>
      </c>
      <c r="T340" s="58">
        <v>0</v>
      </c>
      <c r="U340" s="58">
        <v>324182.88</v>
      </c>
      <c r="W340" s="44"/>
      <c r="X340" s="44"/>
      <c r="Y340" s="44"/>
      <c r="Z340" s="44"/>
    </row>
    <row r="341" spans="2:26" s="2" customFormat="1" ht="12" x14ac:dyDescent="0.2">
      <c r="B341" s="3">
        <v>300</v>
      </c>
      <c r="C341" s="51" t="s">
        <v>27</v>
      </c>
      <c r="D341" s="52">
        <v>13705</v>
      </c>
      <c r="E341" s="53" t="s">
        <v>796</v>
      </c>
      <c r="F341" s="54" t="s">
        <v>797</v>
      </c>
      <c r="G341" s="55" t="s">
        <v>19</v>
      </c>
      <c r="H341" s="56" t="s">
        <v>100</v>
      </c>
      <c r="I341" s="55">
        <v>36203</v>
      </c>
      <c r="J341" s="55">
        <v>44292</v>
      </c>
      <c r="K341" s="55">
        <v>45974</v>
      </c>
      <c r="L341" s="57" t="s">
        <v>79</v>
      </c>
      <c r="M341" s="57" t="s">
        <v>80</v>
      </c>
      <c r="N341" s="56" t="s">
        <v>81</v>
      </c>
      <c r="O341" s="55" t="s">
        <v>34</v>
      </c>
      <c r="P341" s="58">
        <v>87049.00999999998</v>
      </c>
      <c r="Q341" s="58">
        <v>7737.68</v>
      </c>
      <c r="R341" s="58">
        <v>967.21</v>
      </c>
      <c r="S341" s="58">
        <v>967.21</v>
      </c>
      <c r="T341" s="58">
        <v>0</v>
      </c>
      <c r="U341" s="58">
        <v>96721.109999999986</v>
      </c>
      <c r="W341" s="44"/>
      <c r="X341" s="44"/>
      <c r="Y341" s="44"/>
      <c r="Z341" s="44"/>
    </row>
    <row r="342" spans="2:26" s="2" customFormat="1" ht="12" x14ac:dyDescent="0.2">
      <c r="B342" s="3">
        <v>301</v>
      </c>
      <c r="C342" s="51" t="s">
        <v>27</v>
      </c>
      <c r="D342" s="52">
        <v>13706</v>
      </c>
      <c r="E342" s="53" t="s">
        <v>798</v>
      </c>
      <c r="F342" s="54" t="s">
        <v>799</v>
      </c>
      <c r="G342" s="55" t="s">
        <v>19</v>
      </c>
      <c r="H342" s="56" t="s">
        <v>781</v>
      </c>
      <c r="I342" s="55">
        <v>38047</v>
      </c>
      <c r="J342" s="55">
        <v>45629</v>
      </c>
      <c r="K342" s="55">
        <v>45974</v>
      </c>
      <c r="L342" s="57" t="s">
        <v>79</v>
      </c>
      <c r="M342" s="57" t="s">
        <v>80</v>
      </c>
      <c r="N342" s="56" t="s">
        <v>81</v>
      </c>
      <c r="O342" s="55" t="s">
        <v>34</v>
      </c>
      <c r="P342" s="58">
        <v>300344.33</v>
      </c>
      <c r="Q342" s="58">
        <v>33371.589999999997</v>
      </c>
      <c r="R342" s="58">
        <v>0</v>
      </c>
      <c r="S342" s="58">
        <v>0</v>
      </c>
      <c r="T342" s="58">
        <v>0</v>
      </c>
      <c r="U342" s="58">
        <v>333715.92000000004</v>
      </c>
      <c r="W342" s="44"/>
      <c r="X342" s="44"/>
      <c r="Y342" s="44"/>
      <c r="Z342" s="44"/>
    </row>
    <row r="343" spans="2:26" s="2" customFormat="1" ht="12" x14ac:dyDescent="0.2">
      <c r="B343" s="3">
        <v>302</v>
      </c>
      <c r="C343" s="51" t="s">
        <v>27</v>
      </c>
      <c r="D343" s="52">
        <v>13707</v>
      </c>
      <c r="E343" s="53" t="s">
        <v>800</v>
      </c>
      <c r="F343" s="54" t="s">
        <v>801</v>
      </c>
      <c r="G343" s="55" t="s">
        <v>19</v>
      </c>
      <c r="H343" s="56" t="s">
        <v>781</v>
      </c>
      <c r="I343" s="55">
        <v>38047</v>
      </c>
      <c r="J343" s="55">
        <v>45629</v>
      </c>
      <c r="K343" s="55">
        <v>45974</v>
      </c>
      <c r="L343" s="57" t="s">
        <v>79</v>
      </c>
      <c r="M343" s="57" t="s">
        <v>80</v>
      </c>
      <c r="N343" s="56" t="s">
        <v>81</v>
      </c>
      <c r="O343" s="55" t="s">
        <v>34</v>
      </c>
      <c r="P343" s="58">
        <v>250094.16</v>
      </c>
      <c r="Q343" s="58">
        <v>62523.54</v>
      </c>
      <c r="R343" s="58">
        <v>0</v>
      </c>
      <c r="S343" s="58">
        <v>0</v>
      </c>
      <c r="T343" s="58">
        <v>0</v>
      </c>
      <c r="U343" s="58">
        <v>312617.7</v>
      </c>
      <c r="W343" s="44"/>
      <c r="X343" s="44"/>
      <c r="Y343" s="44"/>
      <c r="Z343" s="44"/>
    </row>
    <row r="344" spans="2:26" s="2" customFormat="1" ht="12" x14ac:dyDescent="0.2">
      <c r="B344" s="3">
        <v>303</v>
      </c>
      <c r="C344" s="51" t="s">
        <v>27</v>
      </c>
      <c r="D344" s="52">
        <v>13708</v>
      </c>
      <c r="E344" s="53" t="s">
        <v>802</v>
      </c>
      <c r="F344" s="54" t="s">
        <v>803</v>
      </c>
      <c r="G344" s="55" t="s">
        <v>19</v>
      </c>
      <c r="H344" s="56" t="s">
        <v>100</v>
      </c>
      <c r="I344" s="55">
        <v>36203</v>
      </c>
      <c r="J344" s="55">
        <v>44292</v>
      </c>
      <c r="K344" s="55">
        <v>45974</v>
      </c>
      <c r="L344" s="57" t="s">
        <v>79</v>
      </c>
      <c r="M344" s="57" t="s">
        <v>80</v>
      </c>
      <c r="N344" s="56" t="s">
        <v>81</v>
      </c>
      <c r="O344" s="55" t="s">
        <v>34</v>
      </c>
      <c r="P344" s="58">
        <v>103411.9</v>
      </c>
      <c r="Q344" s="58">
        <v>4647.72</v>
      </c>
      <c r="R344" s="58">
        <v>1161.93</v>
      </c>
      <c r="S344" s="58">
        <v>1161.93</v>
      </c>
      <c r="T344" s="58">
        <v>5809.65</v>
      </c>
      <c r="U344" s="58">
        <v>116193.13</v>
      </c>
      <c r="W344" s="44"/>
      <c r="X344" s="44"/>
      <c r="Y344" s="44"/>
      <c r="Z344" s="44"/>
    </row>
    <row r="345" spans="2:26" s="2" customFormat="1" ht="12" x14ac:dyDescent="0.2">
      <c r="B345" s="3">
        <v>304</v>
      </c>
      <c r="C345" s="51" t="s">
        <v>27</v>
      </c>
      <c r="D345" s="52">
        <v>13709</v>
      </c>
      <c r="E345" s="53" t="s">
        <v>804</v>
      </c>
      <c r="F345" s="54" t="s">
        <v>805</v>
      </c>
      <c r="G345" s="55" t="s">
        <v>19</v>
      </c>
      <c r="H345" s="56" t="s">
        <v>781</v>
      </c>
      <c r="I345" s="55">
        <v>38047</v>
      </c>
      <c r="J345" s="55">
        <v>45629</v>
      </c>
      <c r="K345" s="55">
        <v>45974</v>
      </c>
      <c r="L345" s="57" t="s">
        <v>79</v>
      </c>
      <c r="M345" s="57" t="s">
        <v>80</v>
      </c>
      <c r="N345" s="56" t="s">
        <v>81</v>
      </c>
      <c r="O345" s="55" t="s">
        <v>34</v>
      </c>
      <c r="P345" s="58">
        <v>254228.29</v>
      </c>
      <c r="Q345" s="58">
        <v>0</v>
      </c>
      <c r="R345" s="58">
        <v>0</v>
      </c>
      <c r="S345" s="58">
        <v>0</v>
      </c>
      <c r="T345" s="58">
        <v>0</v>
      </c>
      <c r="U345" s="58">
        <v>254228.29</v>
      </c>
      <c r="W345" s="44"/>
      <c r="X345" s="44"/>
      <c r="Y345" s="44"/>
      <c r="Z345" s="44"/>
    </row>
    <row r="346" spans="2:26" s="2" customFormat="1" ht="12" x14ac:dyDescent="0.2">
      <c r="B346" s="3">
        <v>305</v>
      </c>
      <c r="C346" s="51" t="s">
        <v>27</v>
      </c>
      <c r="D346" s="52">
        <v>13710</v>
      </c>
      <c r="E346" s="53" t="s">
        <v>806</v>
      </c>
      <c r="F346" s="54" t="s">
        <v>807</v>
      </c>
      <c r="G346" s="55" t="s">
        <v>19</v>
      </c>
      <c r="H346" s="56" t="s">
        <v>100</v>
      </c>
      <c r="I346" s="55">
        <v>36203</v>
      </c>
      <c r="J346" s="55">
        <v>44292</v>
      </c>
      <c r="K346" s="55">
        <v>45974</v>
      </c>
      <c r="L346" s="57" t="s">
        <v>79</v>
      </c>
      <c r="M346" s="57" t="s">
        <v>80</v>
      </c>
      <c r="N346" s="56" t="s">
        <v>81</v>
      </c>
      <c r="O346" s="55" t="s">
        <v>34</v>
      </c>
      <c r="P346" s="58">
        <v>96912.659999999989</v>
      </c>
      <c r="Q346" s="58">
        <v>8614.4500000000007</v>
      </c>
      <c r="R346" s="58">
        <v>1076.8</v>
      </c>
      <c r="S346" s="58">
        <v>1076.8</v>
      </c>
      <c r="T346" s="58">
        <v>0</v>
      </c>
      <c r="U346" s="58">
        <v>107680.70999999999</v>
      </c>
      <c r="W346" s="44"/>
      <c r="X346" s="44"/>
      <c r="Y346" s="44"/>
      <c r="Z346" s="44"/>
    </row>
    <row r="347" spans="2:26" s="2" customFormat="1" ht="12" x14ac:dyDescent="0.2">
      <c r="B347" s="3">
        <v>306</v>
      </c>
      <c r="C347" s="51" t="s">
        <v>27</v>
      </c>
      <c r="D347" s="52">
        <v>13711</v>
      </c>
      <c r="E347" s="53" t="s">
        <v>808</v>
      </c>
      <c r="F347" s="54" t="s">
        <v>809</v>
      </c>
      <c r="G347" s="55" t="s">
        <v>19</v>
      </c>
      <c r="H347" s="56" t="s">
        <v>100</v>
      </c>
      <c r="I347" s="55">
        <v>36203</v>
      </c>
      <c r="J347" s="55">
        <v>44292</v>
      </c>
      <c r="K347" s="55">
        <v>45974</v>
      </c>
      <c r="L347" s="57" t="s">
        <v>79</v>
      </c>
      <c r="M347" s="57" t="s">
        <v>80</v>
      </c>
      <c r="N347" s="56" t="s">
        <v>81</v>
      </c>
      <c r="O347" s="55" t="s">
        <v>34</v>
      </c>
      <c r="P347" s="58">
        <v>85329.7</v>
      </c>
      <c r="Q347" s="58">
        <v>5564.97</v>
      </c>
      <c r="R347" s="58">
        <v>927.49</v>
      </c>
      <c r="S347" s="58">
        <v>927.49</v>
      </c>
      <c r="T347" s="58">
        <v>0</v>
      </c>
      <c r="U347" s="58">
        <v>92749.65</v>
      </c>
      <c r="W347" s="44"/>
      <c r="X347" s="44"/>
      <c r="Y347" s="44"/>
      <c r="Z347" s="44"/>
    </row>
    <row r="348" spans="2:26" s="2" customFormat="1" ht="12" x14ac:dyDescent="0.2">
      <c r="B348" s="3">
        <v>307</v>
      </c>
      <c r="C348" s="51" t="s">
        <v>27</v>
      </c>
      <c r="D348" s="52">
        <v>13712</v>
      </c>
      <c r="E348" s="53" t="s">
        <v>810</v>
      </c>
      <c r="F348" s="54" t="s">
        <v>811</v>
      </c>
      <c r="G348" s="55" t="s">
        <v>19</v>
      </c>
      <c r="H348" s="56" t="s">
        <v>100</v>
      </c>
      <c r="I348" s="55">
        <v>36203</v>
      </c>
      <c r="J348" s="55">
        <v>44292</v>
      </c>
      <c r="K348" s="55">
        <v>45974</v>
      </c>
      <c r="L348" s="57" t="s">
        <v>79</v>
      </c>
      <c r="M348" s="57" t="s">
        <v>80</v>
      </c>
      <c r="N348" s="56" t="s">
        <v>81</v>
      </c>
      <c r="O348" s="55" t="s">
        <v>34</v>
      </c>
      <c r="P348" s="58">
        <v>105572.62</v>
      </c>
      <c r="Q348" s="58">
        <v>6885.16</v>
      </c>
      <c r="R348" s="58">
        <v>1147.52</v>
      </c>
      <c r="S348" s="58">
        <v>1147.52</v>
      </c>
      <c r="T348" s="58">
        <v>0</v>
      </c>
      <c r="U348" s="58">
        <v>114752.82</v>
      </c>
      <c r="W348" s="44"/>
      <c r="X348" s="44"/>
      <c r="Y348" s="44"/>
      <c r="Z348" s="44"/>
    </row>
    <row r="349" spans="2:26" s="2" customFormat="1" ht="12" x14ac:dyDescent="0.2">
      <c r="B349" s="3">
        <v>308</v>
      </c>
      <c r="C349" s="51" t="s">
        <v>27</v>
      </c>
      <c r="D349" s="52">
        <v>13713</v>
      </c>
      <c r="E349" s="53" t="s">
        <v>812</v>
      </c>
      <c r="F349" s="54" t="s">
        <v>813</v>
      </c>
      <c r="G349" s="55" t="s">
        <v>19</v>
      </c>
      <c r="H349" s="56" t="s">
        <v>282</v>
      </c>
      <c r="I349" s="55">
        <v>38840</v>
      </c>
      <c r="J349" s="55">
        <v>42087</v>
      </c>
      <c r="K349" s="55">
        <v>45974</v>
      </c>
      <c r="L349" s="57" t="s">
        <v>134</v>
      </c>
      <c r="M349" s="57" t="s">
        <v>135</v>
      </c>
      <c r="N349" s="56" t="s">
        <v>81</v>
      </c>
      <c r="O349" s="55" t="s">
        <v>34</v>
      </c>
      <c r="P349" s="58">
        <v>113884.52</v>
      </c>
      <c r="Q349" s="58">
        <v>15529.7</v>
      </c>
      <c r="R349" s="58">
        <v>0</v>
      </c>
      <c r="S349" s="58">
        <v>0</v>
      </c>
      <c r="T349" s="58">
        <v>0</v>
      </c>
      <c r="U349" s="58">
        <v>129414.22</v>
      </c>
      <c r="W349" s="44"/>
      <c r="X349" s="44"/>
      <c r="Y349" s="44"/>
      <c r="Z349" s="44"/>
    </row>
    <row r="350" spans="2:26" s="2" customFormat="1" ht="12" x14ac:dyDescent="0.2">
      <c r="B350" s="3">
        <v>309</v>
      </c>
      <c r="C350" s="51" t="s">
        <v>27</v>
      </c>
      <c r="D350" s="52">
        <v>13714</v>
      </c>
      <c r="E350" s="53" t="s">
        <v>814</v>
      </c>
      <c r="F350" s="54" t="s">
        <v>815</v>
      </c>
      <c r="G350" s="55" t="s">
        <v>19</v>
      </c>
      <c r="H350" s="56" t="s">
        <v>816</v>
      </c>
      <c r="I350" s="55">
        <v>43322</v>
      </c>
      <c r="J350" s="55">
        <v>45897</v>
      </c>
      <c r="K350" s="55">
        <v>45974</v>
      </c>
      <c r="L350" s="57" t="s">
        <v>79</v>
      </c>
      <c r="M350" s="57" t="s">
        <v>80</v>
      </c>
      <c r="N350" s="56" t="s">
        <v>81</v>
      </c>
      <c r="O350" s="55" t="s">
        <v>817</v>
      </c>
      <c r="P350" s="58">
        <v>194147.65</v>
      </c>
      <c r="Q350" s="58">
        <v>0</v>
      </c>
      <c r="R350" s="58">
        <v>0</v>
      </c>
      <c r="S350" s="58">
        <v>0</v>
      </c>
      <c r="T350" s="58">
        <v>0</v>
      </c>
      <c r="U350" s="58">
        <v>194147.65</v>
      </c>
      <c r="W350" s="44"/>
      <c r="X350" s="44"/>
      <c r="Y350" s="44"/>
      <c r="Z350" s="44"/>
    </row>
    <row r="351" spans="2:26" s="2" customFormat="1" ht="12" x14ac:dyDescent="0.2">
      <c r="B351" s="3">
        <v>310</v>
      </c>
      <c r="C351" s="51" t="s">
        <v>27</v>
      </c>
      <c r="D351" s="52">
        <v>13715</v>
      </c>
      <c r="E351" s="53" t="s">
        <v>818</v>
      </c>
      <c r="F351" s="54" t="s">
        <v>819</v>
      </c>
      <c r="G351" s="55" t="s">
        <v>19</v>
      </c>
      <c r="H351" s="56" t="s">
        <v>820</v>
      </c>
      <c r="I351" s="55">
        <v>43271</v>
      </c>
      <c r="J351" s="55">
        <v>45713</v>
      </c>
      <c r="K351" s="55">
        <v>45974</v>
      </c>
      <c r="L351" s="57" t="s">
        <v>79</v>
      </c>
      <c r="M351" s="57" t="s">
        <v>80</v>
      </c>
      <c r="N351" s="56" t="s">
        <v>81</v>
      </c>
      <c r="O351" s="55" t="s">
        <v>82</v>
      </c>
      <c r="P351" s="58">
        <v>1395541.26</v>
      </c>
      <c r="Q351" s="58">
        <v>0</v>
      </c>
      <c r="R351" s="58">
        <v>0</v>
      </c>
      <c r="S351" s="58">
        <v>0</v>
      </c>
      <c r="T351" s="58">
        <v>0</v>
      </c>
      <c r="U351" s="58">
        <v>1395541.26</v>
      </c>
      <c r="W351" s="44"/>
      <c r="X351" s="44"/>
      <c r="Y351" s="44"/>
      <c r="Z351" s="44"/>
    </row>
    <row r="352" spans="2:26" s="2" customFormat="1" ht="12" x14ac:dyDescent="0.2">
      <c r="B352" s="3">
        <v>311</v>
      </c>
      <c r="C352" s="51" t="s">
        <v>27</v>
      </c>
      <c r="D352" s="52">
        <v>13716</v>
      </c>
      <c r="E352" s="53" t="s">
        <v>821</v>
      </c>
      <c r="F352" s="54" t="s">
        <v>822</v>
      </c>
      <c r="G352" s="55" t="s">
        <v>19</v>
      </c>
      <c r="H352" s="56" t="s">
        <v>282</v>
      </c>
      <c r="I352" s="55">
        <v>38840</v>
      </c>
      <c r="J352" s="55">
        <v>42087</v>
      </c>
      <c r="K352" s="55">
        <v>45974</v>
      </c>
      <c r="L352" s="57" t="s">
        <v>134</v>
      </c>
      <c r="M352" s="57" t="s">
        <v>135</v>
      </c>
      <c r="N352" s="56" t="s">
        <v>81</v>
      </c>
      <c r="O352" s="55" t="s">
        <v>34</v>
      </c>
      <c r="P352" s="58">
        <v>126654.53</v>
      </c>
      <c r="Q352" s="58">
        <v>8084.33</v>
      </c>
      <c r="R352" s="58">
        <v>0</v>
      </c>
      <c r="S352" s="58">
        <v>0</v>
      </c>
      <c r="T352" s="58">
        <v>0</v>
      </c>
      <c r="U352" s="58">
        <v>134738.85999999999</v>
      </c>
      <c r="W352" s="44"/>
      <c r="X352" s="44"/>
      <c r="Y352" s="44"/>
      <c r="Z352" s="44"/>
    </row>
    <row r="353" spans="2:26" s="2" customFormat="1" ht="12" x14ac:dyDescent="0.2">
      <c r="B353" s="3">
        <v>312</v>
      </c>
      <c r="C353" s="51" t="s">
        <v>27</v>
      </c>
      <c r="D353" s="52">
        <v>13717</v>
      </c>
      <c r="E353" s="53" t="s">
        <v>823</v>
      </c>
      <c r="F353" s="54" t="s">
        <v>824</v>
      </c>
      <c r="G353" s="55" t="s">
        <v>19</v>
      </c>
      <c r="H353" s="56" t="s">
        <v>282</v>
      </c>
      <c r="I353" s="55">
        <v>38840</v>
      </c>
      <c r="J353" s="55">
        <v>42087</v>
      </c>
      <c r="K353" s="55">
        <v>45974</v>
      </c>
      <c r="L353" s="57" t="s">
        <v>134</v>
      </c>
      <c r="M353" s="57" t="s">
        <v>135</v>
      </c>
      <c r="N353" s="56" t="s">
        <v>81</v>
      </c>
      <c r="O353" s="55" t="s">
        <v>34</v>
      </c>
      <c r="P353" s="58">
        <v>97359.62</v>
      </c>
      <c r="Q353" s="58">
        <v>6214.44</v>
      </c>
      <c r="R353" s="58">
        <v>0</v>
      </c>
      <c r="S353" s="58">
        <v>0</v>
      </c>
      <c r="T353" s="58">
        <v>0</v>
      </c>
      <c r="U353" s="58">
        <v>103574.06</v>
      </c>
      <c r="W353" s="44"/>
      <c r="X353" s="44"/>
      <c r="Y353" s="44"/>
      <c r="Z353" s="44"/>
    </row>
    <row r="354" spans="2:26" s="2" customFormat="1" ht="12" x14ac:dyDescent="0.2">
      <c r="B354" s="3">
        <v>313</v>
      </c>
      <c r="C354" s="51" t="s">
        <v>27</v>
      </c>
      <c r="D354" s="52">
        <v>13718</v>
      </c>
      <c r="E354" s="53" t="s">
        <v>825</v>
      </c>
      <c r="F354" s="54" t="s">
        <v>826</v>
      </c>
      <c r="G354" s="55" t="s">
        <v>19</v>
      </c>
      <c r="H354" s="56" t="s">
        <v>282</v>
      </c>
      <c r="I354" s="55">
        <v>38840</v>
      </c>
      <c r="J354" s="55">
        <v>42087</v>
      </c>
      <c r="K354" s="55">
        <v>45974</v>
      </c>
      <c r="L354" s="57" t="s">
        <v>134</v>
      </c>
      <c r="M354" s="57" t="s">
        <v>135</v>
      </c>
      <c r="N354" s="56" t="s">
        <v>81</v>
      </c>
      <c r="O354" s="55" t="s">
        <v>34</v>
      </c>
      <c r="P354" s="58">
        <v>131518.45000000001</v>
      </c>
      <c r="Q354" s="58">
        <v>17934.330000000002</v>
      </c>
      <c r="R354" s="58">
        <v>0</v>
      </c>
      <c r="S354" s="58">
        <v>0</v>
      </c>
      <c r="T354" s="58">
        <v>0</v>
      </c>
      <c r="U354" s="58">
        <v>149452.78</v>
      </c>
      <c r="W354" s="44"/>
      <c r="X354" s="44"/>
      <c r="Y354" s="44"/>
      <c r="Z354" s="44"/>
    </row>
    <row r="355" spans="2:26" s="2" customFormat="1" ht="12" x14ac:dyDescent="0.2">
      <c r="B355" s="3">
        <v>314</v>
      </c>
      <c r="C355" s="51" t="s">
        <v>27</v>
      </c>
      <c r="D355" s="52">
        <v>13719</v>
      </c>
      <c r="E355" s="53" t="s">
        <v>827</v>
      </c>
      <c r="F355" s="54" t="s">
        <v>828</v>
      </c>
      <c r="G355" s="55" t="s">
        <v>19</v>
      </c>
      <c r="H355" s="56" t="s">
        <v>404</v>
      </c>
      <c r="I355" s="55">
        <v>39393</v>
      </c>
      <c r="J355" s="55">
        <v>45757</v>
      </c>
      <c r="K355" s="55">
        <v>45975</v>
      </c>
      <c r="L355" s="57" t="s">
        <v>79</v>
      </c>
      <c r="M355" s="57" t="s">
        <v>80</v>
      </c>
      <c r="N355" s="56" t="s">
        <v>81</v>
      </c>
      <c r="O355" s="55" t="s">
        <v>34</v>
      </c>
      <c r="P355" s="58">
        <v>106360.37999999999</v>
      </c>
      <c r="Q355" s="58">
        <v>3468.27</v>
      </c>
      <c r="R355" s="58">
        <v>4046.31</v>
      </c>
      <c r="S355" s="58">
        <v>1734.13</v>
      </c>
      <c r="T355" s="58">
        <v>0</v>
      </c>
      <c r="U355" s="58">
        <v>115609.09</v>
      </c>
      <c r="W355" s="44"/>
      <c r="X355" s="44"/>
      <c r="Y355" s="44"/>
      <c r="Z355" s="44"/>
    </row>
    <row r="356" spans="2:26" s="2" customFormat="1" ht="12" x14ac:dyDescent="0.2">
      <c r="B356" s="3">
        <v>315</v>
      </c>
      <c r="C356" s="51" t="s">
        <v>27</v>
      </c>
      <c r="D356" s="52">
        <v>13720</v>
      </c>
      <c r="E356" s="53" t="s">
        <v>829</v>
      </c>
      <c r="F356" s="54" t="s">
        <v>830</v>
      </c>
      <c r="G356" s="55" t="s">
        <v>19</v>
      </c>
      <c r="H356" s="56" t="s">
        <v>404</v>
      </c>
      <c r="I356" s="55">
        <v>39393</v>
      </c>
      <c r="J356" s="55">
        <v>45757</v>
      </c>
      <c r="K356" s="55">
        <v>45975</v>
      </c>
      <c r="L356" s="57" t="s">
        <v>79</v>
      </c>
      <c r="M356" s="57" t="s">
        <v>80</v>
      </c>
      <c r="N356" s="56" t="s">
        <v>81</v>
      </c>
      <c r="O356" s="55" t="s">
        <v>34</v>
      </c>
      <c r="P356" s="58">
        <v>111383.11</v>
      </c>
      <c r="Q356" s="58">
        <v>3632.05</v>
      </c>
      <c r="R356" s="58">
        <v>4237.3999999999996</v>
      </c>
      <c r="S356" s="58">
        <v>1816.02</v>
      </c>
      <c r="T356" s="58">
        <v>0</v>
      </c>
      <c r="U356" s="58">
        <v>121068.58</v>
      </c>
      <c r="W356" s="44"/>
      <c r="X356" s="44"/>
      <c r="Y356" s="44"/>
      <c r="Z356" s="44"/>
    </row>
    <row r="357" spans="2:26" s="2" customFormat="1" ht="12" x14ac:dyDescent="0.2">
      <c r="B357" s="3">
        <v>316</v>
      </c>
      <c r="C357" s="51" t="s">
        <v>27</v>
      </c>
      <c r="D357" s="52">
        <v>13721</v>
      </c>
      <c r="E357" s="53" t="s">
        <v>831</v>
      </c>
      <c r="F357" s="54" t="s">
        <v>832</v>
      </c>
      <c r="G357" s="55" t="s">
        <v>19</v>
      </c>
      <c r="H357" s="56" t="s">
        <v>404</v>
      </c>
      <c r="I357" s="55">
        <v>39393</v>
      </c>
      <c r="J357" s="55">
        <v>45757</v>
      </c>
      <c r="K357" s="55">
        <v>45975</v>
      </c>
      <c r="L357" s="57" t="s">
        <v>79</v>
      </c>
      <c r="M357" s="57" t="s">
        <v>80</v>
      </c>
      <c r="N357" s="56" t="s">
        <v>81</v>
      </c>
      <c r="O357" s="55" t="s">
        <v>34</v>
      </c>
      <c r="P357" s="58">
        <v>110685.76000000001</v>
      </c>
      <c r="Q357" s="58">
        <v>3609.31</v>
      </c>
      <c r="R357" s="58">
        <v>4210.87</v>
      </c>
      <c r="S357" s="58">
        <v>1804.65</v>
      </c>
      <c r="T357" s="58">
        <v>0</v>
      </c>
      <c r="U357" s="58">
        <v>120310.59</v>
      </c>
      <c r="W357" s="44"/>
      <c r="X357" s="44"/>
      <c r="Y357" s="44"/>
      <c r="Z357" s="44"/>
    </row>
    <row r="358" spans="2:26" s="2" customFormat="1" ht="12" x14ac:dyDescent="0.2">
      <c r="B358" s="3">
        <v>317</v>
      </c>
      <c r="C358" s="51" t="s">
        <v>27</v>
      </c>
      <c r="D358" s="52">
        <v>13722</v>
      </c>
      <c r="E358" s="53" t="s">
        <v>833</v>
      </c>
      <c r="F358" s="54" t="s">
        <v>834</v>
      </c>
      <c r="G358" s="55" t="s">
        <v>19</v>
      </c>
      <c r="H358" s="56" t="s">
        <v>404</v>
      </c>
      <c r="I358" s="55">
        <v>39393</v>
      </c>
      <c r="J358" s="55">
        <v>45757</v>
      </c>
      <c r="K358" s="55">
        <v>45975</v>
      </c>
      <c r="L358" s="57" t="s">
        <v>79</v>
      </c>
      <c r="M358" s="57" t="s">
        <v>80</v>
      </c>
      <c r="N358" s="56" t="s">
        <v>81</v>
      </c>
      <c r="O358" s="55" t="s">
        <v>34</v>
      </c>
      <c r="P358" s="58">
        <v>110874.97999999998</v>
      </c>
      <c r="Q358" s="58">
        <v>3615.48</v>
      </c>
      <c r="R358" s="58">
        <v>4218.0600000000004</v>
      </c>
      <c r="S358" s="58">
        <v>1807.74</v>
      </c>
      <c r="T358" s="58">
        <v>0</v>
      </c>
      <c r="U358" s="58">
        <v>120516.26</v>
      </c>
      <c r="W358" s="44"/>
      <c r="X358" s="44"/>
      <c r="Y358" s="44"/>
      <c r="Z358" s="44"/>
    </row>
    <row r="359" spans="2:26" s="2" customFormat="1" ht="12" x14ac:dyDescent="0.2">
      <c r="B359" s="3">
        <v>318</v>
      </c>
      <c r="C359" s="51" t="s">
        <v>27</v>
      </c>
      <c r="D359" s="52">
        <v>13723</v>
      </c>
      <c r="E359" s="53" t="s">
        <v>835</v>
      </c>
      <c r="F359" s="54" t="s">
        <v>836</v>
      </c>
      <c r="G359" s="55" t="s">
        <v>19</v>
      </c>
      <c r="H359" s="56" t="s">
        <v>404</v>
      </c>
      <c r="I359" s="55">
        <v>39393</v>
      </c>
      <c r="J359" s="55">
        <v>45757</v>
      </c>
      <c r="K359" s="55">
        <v>45975</v>
      </c>
      <c r="L359" s="57" t="s">
        <v>79</v>
      </c>
      <c r="M359" s="57" t="s">
        <v>80</v>
      </c>
      <c r="N359" s="56" t="s">
        <v>81</v>
      </c>
      <c r="O359" s="55" t="s">
        <v>34</v>
      </c>
      <c r="P359" s="58">
        <v>114531.32999999999</v>
      </c>
      <c r="Q359" s="58">
        <v>3734.71</v>
      </c>
      <c r="R359" s="58">
        <v>4357.16</v>
      </c>
      <c r="S359" s="58">
        <v>1867.35</v>
      </c>
      <c r="T359" s="58">
        <v>0</v>
      </c>
      <c r="U359" s="58">
        <v>124490.54999999999</v>
      </c>
      <c r="W359" s="44"/>
      <c r="X359" s="44"/>
      <c r="Y359" s="44"/>
      <c r="Z359" s="44"/>
    </row>
    <row r="360" spans="2:26" s="2" customFormat="1" ht="12" x14ac:dyDescent="0.2">
      <c r="B360" s="3">
        <v>319</v>
      </c>
      <c r="C360" s="51" t="s">
        <v>27</v>
      </c>
      <c r="D360" s="52">
        <v>13724</v>
      </c>
      <c r="E360" s="53" t="s">
        <v>837</v>
      </c>
      <c r="F360" s="54" t="s">
        <v>838</v>
      </c>
      <c r="G360" s="55" t="s">
        <v>19</v>
      </c>
      <c r="H360" s="56" t="s">
        <v>404</v>
      </c>
      <c r="I360" s="55">
        <v>39393</v>
      </c>
      <c r="J360" s="55">
        <v>45757</v>
      </c>
      <c r="K360" s="55">
        <v>45975</v>
      </c>
      <c r="L360" s="57" t="s">
        <v>79</v>
      </c>
      <c r="M360" s="57" t="s">
        <v>80</v>
      </c>
      <c r="N360" s="56" t="s">
        <v>81</v>
      </c>
      <c r="O360" s="55" t="s">
        <v>34</v>
      </c>
      <c r="P360" s="58">
        <v>137447.01</v>
      </c>
      <c r="Q360" s="58">
        <v>4481.96</v>
      </c>
      <c r="R360" s="58">
        <v>5228.96</v>
      </c>
      <c r="S360" s="58">
        <v>2240.98</v>
      </c>
      <c r="T360" s="58">
        <v>0</v>
      </c>
      <c r="U360" s="58">
        <v>149398.91</v>
      </c>
      <c r="W360" s="44"/>
      <c r="X360" s="44"/>
      <c r="Y360" s="44"/>
      <c r="Z360" s="44"/>
    </row>
    <row r="361" spans="2:26" s="2" customFormat="1" ht="12" x14ac:dyDescent="0.2">
      <c r="B361" s="3">
        <v>320</v>
      </c>
      <c r="C361" s="51" t="s">
        <v>27</v>
      </c>
      <c r="D361" s="52">
        <v>13725</v>
      </c>
      <c r="E361" s="53" t="s">
        <v>839</v>
      </c>
      <c r="F361" s="54" t="s">
        <v>840</v>
      </c>
      <c r="G361" s="55" t="s">
        <v>19</v>
      </c>
      <c r="H361" s="56" t="s">
        <v>404</v>
      </c>
      <c r="I361" s="55">
        <v>39393</v>
      </c>
      <c r="J361" s="55">
        <v>45757</v>
      </c>
      <c r="K361" s="55">
        <v>45975</v>
      </c>
      <c r="L361" s="57" t="s">
        <v>79</v>
      </c>
      <c r="M361" s="57" t="s">
        <v>80</v>
      </c>
      <c r="N361" s="56" t="s">
        <v>81</v>
      </c>
      <c r="O361" s="55" t="s">
        <v>34</v>
      </c>
      <c r="P361" s="58">
        <v>130547.39000000001</v>
      </c>
      <c r="Q361" s="58">
        <v>4256.97</v>
      </c>
      <c r="R361" s="58">
        <v>4966.47</v>
      </c>
      <c r="S361" s="58">
        <v>2128.48</v>
      </c>
      <c r="T361" s="58">
        <v>0</v>
      </c>
      <c r="U361" s="58">
        <v>141899.31</v>
      </c>
      <c r="W361" s="44"/>
      <c r="X361" s="44"/>
      <c r="Y361" s="44"/>
      <c r="Z361" s="44"/>
    </row>
    <row r="362" spans="2:26" s="2" customFormat="1" ht="12" x14ac:dyDescent="0.2">
      <c r="B362" s="3">
        <v>321</v>
      </c>
      <c r="C362" s="51" t="s">
        <v>27</v>
      </c>
      <c r="D362" s="52">
        <v>13726</v>
      </c>
      <c r="E362" s="53" t="s">
        <v>841</v>
      </c>
      <c r="F362" s="54" t="s">
        <v>842</v>
      </c>
      <c r="G362" s="55" t="s">
        <v>19</v>
      </c>
      <c r="H362" s="56" t="s">
        <v>404</v>
      </c>
      <c r="I362" s="55">
        <v>39393</v>
      </c>
      <c r="J362" s="55">
        <v>45757</v>
      </c>
      <c r="K362" s="55">
        <v>45975</v>
      </c>
      <c r="L362" s="57" t="s">
        <v>79</v>
      </c>
      <c r="M362" s="57" t="s">
        <v>80</v>
      </c>
      <c r="N362" s="56" t="s">
        <v>81</v>
      </c>
      <c r="O362" s="55" t="s">
        <v>34</v>
      </c>
      <c r="P362" s="58">
        <v>107602.63999999998</v>
      </c>
      <c r="Q362" s="58">
        <v>3508.78</v>
      </c>
      <c r="R362" s="58">
        <v>4093.57</v>
      </c>
      <c r="S362" s="58">
        <v>1754.39</v>
      </c>
      <c r="T362" s="58">
        <v>0</v>
      </c>
      <c r="U362" s="58">
        <v>116959.38</v>
      </c>
      <c r="W362" s="44"/>
      <c r="X362" s="44"/>
      <c r="Y362" s="44"/>
      <c r="Z362" s="44"/>
    </row>
    <row r="363" spans="2:26" s="2" customFormat="1" ht="12" x14ac:dyDescent="0.2">
      <c r="B363" s="3">
        <v>322</v>
      </c>
      <c r="C363" s="51" t="s">
        <v>27</v>
      </c>
      <c r="D363" s="52">
        <v>13727</v>
      </c>
      <c r="E363" s="53" t="s">
        <v>843</v>
      </c>
      <c r="F363" s="54" t="s">
        <v>844</v>
      </c>
      <c r="G363" s="55" t="s">
        <v>19</v>
      </c>
      <c r="H363" s="56" t="s">
        <v>404</v>
      </c>
      <c r="I363" s="55">
        <v>39393</v>
      </c>
      <c r="J363" s="55">
        <v>45757</v>
      </c>
      <c r="K363" s="55">
        <v>45975</v>
      </c>
      <c r="L363" s="57" t="s">
        <v>79</v>
      </c>
      <c r="M363" s="57" t="s">
        <v>80</v>
      </c>
      <c r="N363" s="56" t="s">
        <v>81</v>
      </c>
      <c r="O363" s="55" t="s">
        <v>34</v>
      </c>
      <c r="P363" s="58">
        <v>128889.03</v>
      </c>
      <c r="Q363" s="58">
        <v>4202.8999999999996</v>
      </c>
      <c r="R363" s="58">
        <v>4903.38</v>
      </c>
      <c r="S363" s="58">
        <v>2101.4499999999998</v>
      </c>
      <c r="T363" s="58">
        <v>0</v>
      </c>
      <c r="U363" s="58">
        <v>140096.76</v>
      </c>
      <c r="W363" s="44"/>
      <c r="X363" s="44"/>
      <c r="Y363" s="44"/>
      <c r="Z363" s="44"/>
    </row>
    <row r="364" spans="2:26" s="2" customFormat="1" ht="12" x14ac:dyDescent="0.2">
      <c r="B364" s="3">
        <v>323</v>
      </c>
      <c r="C364" s="51" t="s">
        <v>27</v>
      </c>
      <c r="D364" s="52">
        <v>13728</v>
      </c>
      <c r="E364" s="53" t="s">
        <v>845</v>
      </c>
      <c r="F364" s="54" t="s">
        <v>846</v>
      </c>
      <c r="G364" s="55" t="s">
        <v>19</v>
      </c>
      <c r="H364" s="56" t="s">
        <v>404</v>
      </c>
      <c r="I364" s="55">
        <v>39393</v>
      </c>
      <c r="J364" s="55">
        <v>45757</v>
      </c>
      <c r="K364" s="55">
        <v>45975</v>
      </c>
      <c r="L364" s="57" t="s">
        <v>79</v>
      </c>
      <c r="M364" s="57" t="s">
        <v>80</v>
      </c>
      <c r="N364" s="56" t="s">
        <v>81</v>
      </c>
      <c r="O364" s="55" t="s">
        <v>34</v>
      </c>
      <c r="P364" s="58">
        <v>104790.43</v>
      </c>
      <c r="Q364" s="58">
        <v>3417.07</v>
      </c>
      <c r="R364" s="58">
        <v>3986.59</v>
      </c>
      <c r="S364" s="58">
        <v>1708.53</v>
      </c>
      <c r="T364" s="58">
        <v>0</v>
      </c>
      <c r="U364" s="58">
        <v>113902.62</v>
      </c>
      <c r="W364" s="44"/>
      <c r="X364" s="44"/>
      <c r="Y364" s="44"/>
      <c r="Z364" s="44"/>
    </row>
    <row r="365" spans="2:26" s="2" customFormat="1" ht="12" x14ac:dyDescent="0.2">
      <c r="B365" s="3">
        <v>324</v>
      </c>
      <c r="C365" s="51" t="s">
        <v>27</v>
      </c>
      <c r="D365" s="52">
        <v>13729</v>
      </c>
      <c r="E365" s="53" t="s">
        <v>847</v>
      </c>
      <c r="F365" s="54" t="s">
        <v>848</v>
      </c>
      <c r="G365" s="55" t="s">
        <v>19</v>
      </c>
      <c r="H365" s="56" t="s">
        <v>404</v>
      </c>
      <c r="I365" s="55">
        <v>39393</v>
      </c>
      <c r="J365" s="55">
        <v>45757</v>
      </c>
      <c r="K365" s="55">
        <v>45975</v>
      </c>
      <c r="L365" s="57" t="s">
        <v>79</v>
      </c>
      <c r="M365" s="57" t="s">
        <v>80</v>
      </c>
      <c r="N365" s="56" t="s">
        <v>81</v>
      </c>
      <c r="O365" s="55" t="s">
        <v>34</v>
      </c>
      <c r="P365" s="58">
        <v>51392.24</v>
      </c>
      <c r="Q365" s="58">
        <v>0</v>
      </c>
      <c r="R365" s="58">
        <v>0</v>
      </c>
      <c r="S365" s="58">
        <v>0</v>
      </c>
      <c r="T365" s="58">
        <v>0</v>
      </c>
      <c r="U365" s="58">
        <v>51392.24</v>
      </c>
      <c r="W365" s="44"/>
      <c r="X365" s="44"/>
      <c r="Y365" s="44"/>
      <c r="Z365" s="44"/>
    </row>
    <row r="366" spans="2:26" s="2" customFormat="1" ht="12" x14ac:dyDescent="0.2">
      <c r="B366" s="3">
        <v>325</v>
      </c>
      <c r="C366" s="51" t="s">
        <v>27</v>
      </c>
      <c r="D366" s="52">
        <v>13730</v>
      </c>
      <c r="E366" s="53" t="s">
        <v>849</v>
      </c>
      <c r="F366" s="54" t="s">
        <v>850</v>
      </c>
      <c r="G366" s="55" t="s">
        <v>19</v>
      </c>
      <c r="H366" s="56" t="s">
        <v>404</v>
      </c>
      <c r="I366" s="55">
        <v>39393</v>
      </c>
      <c r="J366" s="55">
        <v>45757</v>
      </c>
      <c r="K366" s="55">
        <v>45975</v>
      </c>
      <c r="L366" s="57" t="s">
        <v>79</v>
      </c>
      <c r="M366" s="57" t="s">
        <v>80</v>
      </c>
      <c r="N366" s="56" t="s">
        <v>81</v>
      </c>
      <c r="O366" s="55" t="s">
        <v>34</v>
      </c>
      <c r="P366" s="58">
        <v>51392.24</v>
      </c>
      <c r="Q366" s="58">
        <v>0</v>
      </c>
      <c r="R366" s="58">
        <v>0</v>
      </c>
      <c r="S366" s="58">
        <v>0</v>
      </c>
      <c r="T366" s="58">
        <v>0</v>
      </c>
      <c r="U366" s="58">
        <v>51392.24</v>
      </c>
      <c r="W366" s="44"/>
      <c r="X366" s="44"/>
      <c r="Y366" s="44"/>
      <c r="Z366" s="44"/>
    </row>
    <row r="367" spans="2:26" s="2" customFormat="1" ht="12" x14ac:dyDescent="0.2">
      <c r="B367" s="3">
        <v>326</v>
      </c>
      <c r="C367" s="51" t="s">
        <v>27</v>
      </c>
      <c r="D367" s="52">
        <v>13731</v>
      </c>
      <c r="E367" s="53" t="s">
        <v>851</v>
      </c>
      <c r="F367" s="54" t="s">
        <v>852</v>
      </c>
      <c r="G367" s="55" t="s">
        <v>19</v>
      </c>
      <c r="H367" s="56" t="s">
        <v>133</v>
      </c>
      <c r="I367" s="55">
        <v>38145</v>
      </c>
      <c r="J367" s="55">
        <v>41912</v>
      </c>
      <c r="K367" s="55">
        <v>45975</v>
      </c>
      <c r="L367" s="57" t="s">
        <v>134</v>
      </c>
      <c r="M367" s="57" t="s">
        <v>135</v>
      </c>
      <c r="N367" s="56" t="s">
        <v>81</v>
      </c>
      <c r="O367" s="55" t="s">
        <v>34</v>
      </c>
      <c r="P367" s="58">
        <v>26072.01</v>
      </c>
      <c r="Q367" s="58">
        <v>0</v>
      </c>
      <c r="R367" s="58">
        <v>0</v>
      </c>
      <c r="S367" s="58">
        <v>0</v>
      </c>
      <c r="T367" s="58">
        <v>0</v>
      </c>
      <c r="U367" s="58">
        <v>26072.01</v>
      </c>
      <c r="W367" s="44"/>
      <c r="X367" s="44"/>
      <c r="Y367" s="44"/>
      <c r="Z367" s="44"/>
    </row>
    <row r="368" spans="2:26" s="2" customFormat="1" ht="12" x14ac:dyDescent="0.2">
      <c r="B368" s="3">
        <v>327</v>
      </c>
      <c r="C368" s="51" t="s">
        <v>27</v>
      </c>
      <c r="D368" s="52">
        <v>13732</v>
      </c>
      <c r="E368" s="53" t="s">
        <v>853</v>
      </c>
      <c r="F368" s="54" t="s">
        <v>854</v>
      </c>
      <c r="G368" s="55" t="s">
        <v>19</v>
      </c>
      <c r="H368" s="56" t="s">
        <v>404</v>
      </c>
      <c r="I368" s="55">
        <v>39393</v>
      </c>
      <c r="J368" s="55">
        <v>45757</v>
      </c>
      <c r="K368" s="55">
        <v>45975</v>
      </c>
      <c r="L368" s="57" t="s">
        <v>79</v>
      </c>
      <c r="M368" s="57" t="s">
        <v>80</v>
      </c>
      <c r="N368" s="56" t="s">
        <v>81</v>
      </c>
      <c r="O368" s="55" t="s">
        <v>34</v>
      </c>
      <c r="P368" s="58">
        <v>106403.49000000002</v>
      </c>
      <c r="Q368" s="58">
        <v>3469.67</v>
      </c>
      <c r="R368" s="58">
        <v>4047.95</v>
      </c>
      <c r="S368" s="58">
        <v>1734.83</v>
      </c>
      <c r="T368" s="58">
        <v>0</v>
      </c>
      <c r="U368" s="58">
        <v>115655.94</v>
      </c>
      <c r="W368" s="44"/>
      <c r="X368" s="44"/>
      <c r="Y368" s="44"/>
      <c r="Z368" s="44"/>
    </row>
    <row r="369" spans="2:26" s="2" customFormat="1" ht="12" x14ac:dyDescent="0.2">
      <c r="B369" s="3">
        <v>328</v>
      </c>
      <c r="C369" s="51" t="s">
        <v>27</v>
      </c>
      <c r="D369" s="52">
        <v>13733</v>
      </c>
      <c r="E369" s="53" t="s">
        <v>855</v>
      </c>
      <c r="F369" s="54" t="s">
        <v>856</v>
      </c>
      <c r="G369" s="55" t="s">
        <v>19</v>
      </c>
      <c r="H369" s="56" t="s">
        <v>404</v>
      </c>
      <c r="I369" s="55">
        <v>39393</v>
      </c>
      <c r="J369" s="55">
        <v>45757</v>
      </c>
      <c r="K369" s="55">
        <v>45975</v>
      </c>
      <c r="L369" s="57" t="s">
        <v>79</v>
      </c>
      <c r="M369" s="57" t="s">
        <v>80</v>
      </c>
      <c r="N369" s="56" t="s">
        <v>81</v>
      </c>
      <c r="O369" s="55" t="s">
        <v>34</v>
      </c>
      <c r="P369" s="58">
        <v>112233.06</v>
      </c>
      <c r="Q369" s="58">
        <v>3659.77</v>
      </c>
      <c r="R369" s="58">
        <v>4269.7299999999996</v>
      </c>
      <c r="S369" s="58">
        <v>1829.88</v>
      </c>
      <c r="T369" s="58">
        <v>0</v>
      </c>
      <c r="U369" s="58">
        <v>121992.44</v>
      </c>
      <c r="W369" s="44"/>
      <c r="X369" s="44"/>
      <c r="Y369" s="44"/>
      <c r="Z369" s="44"/>
    </row>
    <row r="370" spans="2:26" s="2" customFormat="1" ht="12" x14ac:dyDescent="0.2">
      <c r="B370" s="3">
        <v>329</v>
      </c>
      <c r="C370" s="51" t="s">
        <v>27</v>
      </c>
      <c r="D370" s="52">
        <v>13734</v>
      </c>
      <c r="E370" s="53" t="s">
        <v>857</v>
      </c>
      <c r="F370" s="54" t="s">
        <v>858</v>
      </c>
      <c r="G370" s="55" t="s">
        <v>19</v>
      </c>
      <c r="H370" s="56" t="s">
        <v>404</v>
      </c>
      <c r="I370" s="55">
        <v>39393</v>
      </c>
      <c r="J370" s="55">
        <v>45757</v>
      </c>
      <c r="K370" s="55">
        <v>45975</v>
      </c>
      <c r="L370" s="57" t="s">
        <v>79</v>
      </c>
      <c r="M370" s="57" t="s">
        <v>80</v>
      </c>
      <c r="N370" s="56" t="s">
        <v>81</v>
      </c>
      <c r="O370" s="55" t="s">
        <v>34</v>
      </c>
      <c r="P370" s="58">
        <v>127275.88000000002</v>
      </c>
      <c r="Q370" s="58">
        <v>4150.3</v>
      </c>
      <c r="R370" s="58">
        <v>4842.01</v>
      </c>
      <c r="S370" s="58">
        <v>2075.15</v>
      </c>
      <c r="T370" s="58">
        <v>0</v>
      </c>
      <c r="U370" s="58">
        <v>138343.34</v>
      </c>
      <c r="W370" s="44"/>
      <c r="X370" s="44"/>
      <c r="Y370" s="44"/>
      <c r="Z370" s="44"/>
    </row>
    <row r="371" spans="2:26" s="2" customFormat="1" ht="12" x14ac:dyDescent="0.2">
      <c r="B371" s="3">
        <v>330</v>
      </c>
      <c r="C371" s="51" t="s">
        <v>27</v>
      </c>
      <c r="D371" s="52">
        <v>13735</v>
      </c>
      <c r="E371" s="53" t="s">
        <v>859</v>
      </c>
      <c r="F371" s="54" t="s">
        <v>860</v>
      </c>
      <c r="G371" s="55" t="s">
        <v>19</v>
      </c>
      <c r="H371" s="56" t="s">
        <v>404</v>
      </c>
      <c r="I371" s="55">
        <v>39393</v>
      </c>
      <c r="J371" s="55">
        <v>45757</v>
      </c>
      <c r="K371" s="55">
        <v>45975</v>
      </c>
      <c r="L371" s="57" t="s">
        <v>79</v>
      </c>
      <c r="M371" s="57" t="s">
        <v>80</v>
      </c>
      <c r="N371" s="56" t="s">
        <v>81</v>
      </c>
      <c r="O371" s="55" t="s">
        <v>34</v>
      </c>
      <c r="P371" s="58">
        <v>102103.98999999999</v>
      </c>
      <c r="Q371" s="58">
        <v>3329.47</v>
      </c>
      <c r="R371" s="58">
        <v>3884.38</v>
      </c>
      <c r="S371" s="58">
        <v>1664.73</v>
      </c>
      <c r="T371" s="58">
        <v>0</v>
      </c>
      <c r="U371" s="58">
        <v>110982.57</v>
      </c>
      <c r="W371" s="44"/>
      <c r="X371" s="44"/>
      <c r="Y371" s="44"/>
      <c r="Z371" s="44"/>
    </row>
    <row r="372" spans="2:26" s="2" customFormat="1" ht="12" x14ac:dyDescent="0.2">
      <c r="B372" s="3">
        <v>331</v>
      </c>
      <c r="C372" s="51" t="s">
        <v>27</v>
      </c>
      <c r="D372" s="52">
        <v>13736</v>
      </c>
      <c r="E372" s="53" t="s">
        <v>861</v>
      </c>
      <c r="F372" s="54" t="s">
        <v>862</v>
      </c>
      <c r="G372" s="55" t="s">
        <v>19</v>
      </c>
      <c r="H372" s="56" t="s">
        <v>404</v>
      </c>
      <c r="I372" s="55">
        <v>39393</v>
      </c>
      <c r="J372" s="55">
        <v>45757</v>
      </c>
      <c r="K372" s="55">
        <v>45975</v>
      </c>
      <c r="L372" s="57" t="s">
        <v>79</v>
      </c>
      <c r="M372" s="57" t="s">
        <v>80</v>
      </c>
      <c r="N372" s="56" t="s">
        <v>81</v>
      </c>
      <c r="O372" s="55" t="s">
        <v>34</v>
      </c>
      <c r="P372" s="58">
        <v>129608.39000000001</v>
      </c>
      <c r="Q372" s="58">
        <v>4226.3500000000004</v>
      </c>
      <c r="R372" s="58">
        <v>4930.75</v>
      </c>
      <c r="S372" s="58">
        <v>2113.17</v>
      </c>
      <c r="T372" s="58">
        <v>0</v>
      </c>
      <c r="U372" s="58">
        <v>140878.66</v>
      </c>
      <c r="W372" s="44"/>
      <c r="X372" s="44"/>
      <c r="Y372" s="44"/>
      <c r="Z372" s="44"/>
    </row>
    <row r="373" spans="2:26" s="2" customFormat="1" ht="12" x14ac:dyDescent="0.2">
      <c r="B373" s="3">
        <v>332</v>
      </c>
      <c r="C373" s="51" t="s">
        <v>27</v>
      </c>
      <c r="D373" s="52">
        <v>13737</v>
      </c>
      <c r="E373" s="53" t="s">
        <v>863</v>
      </c>
      <c r="F373" s="54" t="s">
        <v>864</v>
      </c>
      <c r="G373" s="55" t="s">
        <v>19</v>
      </c>
      <c r="H373" s="56" t="s">
        <v>404</v>
      </c>
      <c r="I373" s="55">
        <v>39393</v>
      </c>
      <c r="J373" s="55">
        <v>45757</v>
      </c>
      <c r="K373" s="55">
        <v>45975</v>
      </c>
      <c r="L373" s="57" t="s">
        <v>79</v>
      </c>
      <c r="M373" s="57" t="s">
        <v>80</v>
      </c>
      <c r="N373" s="56" t="s">
        <v>81</v>
      </c>
      <c r="O373" s="55" t="s">
        <v>34</v>
      </c>
      <c r="P373" s="58">
        <v>104474.39000000001</v>
      </c>
      <c r="Q373" s="58">
        <v>3406.77</v>
      </c>
      <c r="R373" s="58">
        <v>3974.56</v>
      </c>
      <c r="S373" s="58">
        <v>1703.38</v>
      </c>
      <c r="T373" s="58">
        <v>0</v>
      </c>
      <c r="U373" s="58">
        <v>113559.1</v>
      </c>
      <c r="W373" s="44"/>
      <c r="X373" s="44"/>
      <c r="Y373" s="44"/>
      <c r="Z373" s="44"/>
    </row>
    <row r="374" spans="2:26" s="2" customFormat="1" ht="12" x14ac:dyDescent="0.2">
      <c r="B374" s="3">
        <v>333</v>
      </c>
      <c r="C374" s="51" t="s">
        <v>27</v>
      </c>
      <c r="D374" s="52">
        <v>13738</v>
      </c>
      <c r="E374" s="53" t="s">
        <v>865</v>
      </c>
      <c r="F374" s="54" t="s">
        <v>866</v>
      </c>
      <c r="G374" s="55" t="s">
        <v>19</v>
      </c>
      <c r="H374" s="56" t="s">
        <v>404</v>
      </c>
      <c r="I374" s="55">
        <v>39393</v>
      </c>
      <c r="J374" s="55">
        <v>45757</v>
      </c>
      <c r="K374" s="55">
        <v>45975</v>
      </c>
      <c r="L374" s="57" t="s">
        <v>79</v>
      </c>
      <c r="M374" s="57" t="s">
        <v>80</v>
      </c>
      <c r="N374" s="56" t="s">
        <v>81</v>
      </c>
      <c r="O374" s="55" t="s">
        <v>34</v>
      </c>
      <c r="P374" s="58">
        <v>121387.98000000001</v>
      </c>
      <c r="Q374" s="58">
        <v>3958.3</v>
      </c>
      <c r="R374" s="58">
        <v>4618.0200000000004</v>
      </c>
      <c r="S374" s="58">
        <v>1979.15</v>
      </c>
      <c r="T374" s="58">
        <v>0</v>
      </c>
      <c r="U374" s="58">
        <v>131943.45000000001</v>
      </c>
      <c r="W374" s="44"/>
      <c r="X374" s="44"/>
      <c r="Y374" s="44"/>
      <c r="Z374" s="44"/>
    </row>
    <row r="375" spans="2:26" s="2" customFormat="1" ht="12" x14ac:dyDescent="0.2">
      <c r="B375" s="3">
        <v>334</v>
      </c>
      <c r="C375" s="51" t="s">
        <v>27</v>
      </c>
      <c r="D375" s="52">
        <v>13739</v>
      </c>
      <c r="E375" s="53" t="s">
        <v>867</v>
      </c>
      <c r="F375" s="54" t="s">
        <v>868</v>
      </c>
      <c r="G375" s="55" t="s">
        <v>19</v>
      </c>
      <c r="H375" s="56" t="s">
        <v>404</v>
      </c>
      <c r="I375" s="55">
        <v>39393</v>
      </c>
      <c r="J375" s="55">
        <v>45757</v>
      </c>
      <c r="K375" s="55">
        <v>45975</v>
      </c>
      <c r="L375" s="57" t="s">
        <v>79</v>
      </c>
      <c r="M375" s="57" t="s">
        <v>80</v>
      </c>
      <c r="N375" s="56" t="s">
        <v>81</v>
      </c>
      <c r="O375" s="55" t="s">
        <v>34</v>
      </c>
      <c r="P375" s="58">
        <v>106029.09</v>
      </c>
      <c r="Q375" s="58">
        <v>3457.47</v>
      </c>
      <c r="R375" s="58">
        <v>4033.71</v>
      </c>
      <c r="S375" s="58">
        <v>1728.73</v>
      </c>
      <c r="T375" s="58">
        <v>0</v>
      </c>
      <c r="U375" s="58">
        <v>115249</v>
      </c>
      <c r="W375" s="44"/>
      <c r="X375" s="44"/>
      <c r="Y375" s="44"/>
      <c r="Z375" s="44"/>
    </row>
    <row r="376" spans="2:26" s="2" customFormat="1" ht="12" x14ac:dyDescent="0.2">
      <c r="B376" s="3">
        <v>335</v>
      </c>
      <c r="C376" s="51" t="s">
        <v>27</v>
      </c>
      <c r="D376" s="52">
        <v>13740</v>
      </c>
      <c r="E376" s="53" t="s">
        <v>869</v>
      </c>
      <c r="F376" s="54" t="s">
        <v>870</v>
      </c>
      <c r="G376" s="55" t="s">
        <v>19</v>
      </c>
      <c r="H376" s="56" t="s">
        <v>404</v>
      </c>
      <c r="I376" s="55">
        <v>39393</v>
      </c>
      <c r="J376" s="55">
        <v>45757</v>
      </c>
      <c r="K376" s="55">
        <v>45975</v>
      </c>
      <c r="L376" s="57" t="s">
        <v>79</v>
      </c>
      <c r="M376" s="57" t="s">
        <v>80</v>
      </c>
      <c r="N376" s="56" t="s">
        <v>81</v>
      </c>
      <c r="O376" s="55" t="s">
        <v>34</v>
      </c>
      <c r="P376" s="58">
        <v>129419.47000000002</v>
      </c>
      <c r="Q376" s="58">
        <v>4220.1899999999996</v>
      </c>
      <c r="R376" s="58">
        <v>4923.5600000000004</v>
      </c>
      <c r="S376" s="58">
        <v>2110.09</v>
      </c>
      <c r="T376" s="58">
        <v>0</v>
      </c>
      <c r="U376" s="58">
        <v>140673.31</v>
      </c>
      <c r="W376" s="44"/>
      <c r="X376" s="44"/>
      <c r="Y376" s="44"/>
      <c r="Z376" s="44"/>
    </row>
    <row r="377" spans="2:26" s="2" customFormat="1" ht="12" x14ac:dyDescent="0.2">
      <c r="B377" s="3">
        <v>336</v>
      </c>
      <c r="C377" s="51" t="s">
        <v>27</v>
      </c>
      <c r="D377" s="52">
        <v>13741</v>
      </c>
      <c r="E377" s="53" t="s">
        <v>871</v>
      </c>
      <c r="F377" s="54" t="s">
        <v>872</v>
      </c>
      <c r="G377" s="55" t="s">
        <v>19</v>
      </c>
      <c r="H377" s="56" t="s">
        <v>404</v>
      </c>
      <c r="I377" s="55">
        <v>39393</v>
      </c>
      <c r="J377" s="55">
        <v>45757</v>
      </c>
      <c r="K377" s="55">
        <v>45975</v>
      </c>
      <c r="L377" s="57" t="s">
        <v>79</v>
      </c>
      <c r="M377" s="57" t="s">
        <v>80</v>
      </c>
      <c r="N377" s="56" t="s">
        <v>81</v>
      </c>
      <c r="O377" s="55" t="s">
        <v>34</v>
      </c>
      <c r="P377" s="58">
        <v>44844.57</v>
      </c>
      <c r="Q377" s="58">
        <v>0</v>
      </c>
      <c r="R377" s="58">
        <v>0</v>
      </c>
      <c r="S377" s="58">
        <v>0</v>
      </c>
      <c r="T377" s="58">
        <v>0</v>
      </c>
      <c r="U377" s="58">
        <v>44844.57</v>
      </c>
      <c r="W377" s="44"/>
      <c r="X377" s="44"/>
      <c r="Y377" s="44"/>
      <c r="Z377" s="44"/>
    </row>
    <row r="378" spans="2:26" s="2" customFormat="1" ht="12" x14ac:dyDescent="0.2">
      <c r="B378" s="3">
        <v>337</v>
      </c>
      <c r="C378" s="51" t="s">
        <v>27</v>
      </c>
      <c r="D378" s="52">
        <v>13742</v>
      </c>
      <c r="E378" s="53" t="s">
        <v>873</v>
      </c>
      <c r="F378" s="54" t="s">
        <v>874</v>
      </c>
      <c r="G378" s="55" t="s">
        <v>19</v>
      </c>
      <c r="H378" s="56" t="s">
        <v>404</v>
      </c>
      <c r="I378" s="55">
        <v>39393</v>
      </c>
      <c r="J378" s="55">
        <v>45757</v>
      </c>
      <c r="K378" s="55">
        <v>45975</v>
      </c>
      <c r="L378" s="57" t="s">
        <v>79</v>
      </c>
      <c r="M378" s="57" t="s">
        <v>80</v>
      </c>
      <c r="N378" s="56" t="s">
        <v>81</v>
      </c>
      <c r="O378" s="55" t="s">
        <v>34</v>
      </c>
      <c r="P378" s="58">
        <v>44844.57</v>
      </c>
      <c r="Q378" s="58">
        <v>0</v>
      </c>
      <c r="R378" s="58">
        <v>0</v>
      </c>
      <c r="S378" s="58">
        <v>0</v>
      </c>
      <c r="T378" s="58">
        <v>0</v>
      </c>
      <c r="U378" s="58">
        <v>44844.57</v>
      </c>
      <c r="W378" s="44"/>
      <c r="X378" s="44"/>
      <c r="Y378" s="44"/>
      <c r="Z378" s="44"/>
    </row>
    <row r="379" spans="2:26" s="2" customFormat="1" ht="12" x14ac:dyDescent="0.2">
      <c r="B379" s="3">
        <v>338</v>
      </c>
      <c r="C379" s="51" t="s">
        <v>27</v>
      </c>
      <c r="D379" s="52">
        <v>13743</v>
      </c>
      <c r="E379" s="53" t="s">
        <v>875</v>
      </c>
      <c r="F379" s="54" t="s">
        <v>876</v>
      </c>
      <c r="G379" s="55" t="s">
        <v>19</v>
      </c>
      <c r="H379" s="56" t="s">
        <v>404</v>
      </c>
      <c r="I379" s="55">
        <v>39393</v>
      </c>
      <c r="J379" s="55">
        <v>45757</v>
      </c>
      <c r="K379" s="55">
        <v>45975</v>
      </c>
      <c r="L379" s="57" t="s">
        <v>79</v>
      </c>
      <c r="M379" s="57" t="s">
        <v>80</v>
      </c>
      <c r="N379" s="56" t="s">
        <v>81</v>
      </c>
      <c r="O379" s="55" t="s">
        <v>34</v>
      </c>
      <c r="P379" s="58">
        <v>1494.75</v>
      </c>
      <c r="Q379" s="58">
        <v>0</v>
      </c>
      <c r="R379" s="58">
        <v>0</v>
      </c>
      <c r="S379" s="58">
        <v>0</v>
      </c>
      <c r="T379" s="58">
        <v>0</v>
      </c>
      <c r="U379" s="58">
        <v>1494.75</v>
      </c>
      <c r="W379" s="44"/>
      <c r="X379" s="44"/>
      <c r="Y379" s="44"/>
      <c r="Z379" s="44"/>
    </row>
    <row r="380" spans="2:26" s="2" customFormat="1" ht="12" x14ac:dyDescent="0.2">
      <c r="B380" s="3">
        <v>339</v>
      </c>
      <c r="C380" s="51" t="s">
        <v>27</v>
      </c>
      <c r="D380" s="52">
        <v>13744</v>
      </c>
      <c r="E380" s="53" t="s">
        <v>877</v>
      </c>
      <c r="F380" s="54" t="s">
        <v>878</v>
      </c>
      <c r="G380" s="55" t="s">
        <v>19</v>
      </c>
      <c r="H380" s="56" t="s">
        <v>404</v>
      </c>
      <c r="I380" s="55">
        <v>39393</v>
      </c>
      <c r="J380" s="55">
        <v>45757</v>
      </c>
      <c r="K380" s="55">
        <v>45975</v>
      </c>
      <c r="L380" s="57" t="s">
        <v>79</v>
      </c>
      <c r="M380" s="57" t="s">
        <v>80</v>
      </c>
      <c r="N380" s="56" t="s">
        <v>81</v>
      </c>
      <c r="O380" s="55" t="s">
        <v>34</v>
      </c>
      <c r="P380" s="58">
        <v>1494.75</v>
      </c>
      <c r="Q380" s="58">
        <v>0</v>
      </c>
      <c r="R380" s="58">
        <v>0</v>
      </c>
      <c r="S380" s="58">
        <v>0</v>
      </c>
      <c r="T380" s="58">
        <v>0</v>
      </c>
      <c r="U380" s="58">
        <v>1494.75</v>
      </c>
      <c r="W380" s="44"/>
      <c r="X380" s="44"/>
      <c r="Y380" s="44"/>
      <c r="Z380" s="44"/>
    </row>
    <row r="381" spans="2:26" s="2" customFormat="1" ht="12" x14ac:dyDescent="0.2">
      <c r="B381" s="3">
        <v>340</v>
      </c>
      <c r="C381" s="51" t="s">
        <v>27</v>
      </c>
      <c r="D381" s="52">
        <v>13745</v>
      </c>
      <c r="E381" s="53" t="s">
        <v>879</v>
      </c>
      <c r="F381" s="54" t="s">
        <v>880</v>
      </c>
      <c r="G381" s="55" t="s">
        <v>19</v>
      </c>
      <c r="H381" s="56" t="s">
        <v>404</v>
      </c>
      <c r="I381" s="55">
        <v>39393</v>
      </c>
      <c r="J381" s="55">
        <v>45757</v>
      </c>
      <c r="K381" s="55">
        <v>45975</v>
      </c>
      <c r="L381" s="57" t="s">
        <v>79</v>
      </c>
      <c r="M381" s="57" t="s">
        <v>80</v>
      </c>
      <c r="N381" s="56" t="s">
        <v>81</v>
      </c>
      <c r="O381" s="55" t="s">
        <v>34</v>
      </c>
      <c r="P381" s="58">
        <v>102458.39</v>
      </c>
      <c r="Q381" s="58">
        <v>3341.03</v>
      </c>
      <c r="R381" s="58">
        <v>3897.87</v>
      </c>
      <c r="S381" s="58">
        <v>1670.51</v>
      </c>
      <c r="T381" s="58">
        <v>0</v>
      </c>
      <c r="U381" s="58">
        <v>111367.8</v>
      </c>
      <c r="W381" s="44"/>
      <c r="X381" s="44"/>
      <c r="Y381" s="44"/>
      <c r="Z381" s="44"/>
    </row>
    <row r="382" spans="2:26" s="2" customFormat="1" ht="12" x14ac:dyDescent="0.2">
      <c r="B382" s="3">
        <v>341</v>
      </c>
      <c r="C382" s="51" t="s">
        <v>27</v>
      </c>
      <c r="D382" s="52">
        <v>13746</v>
      </c>
      <c r="E382" s="53" t="s">
        <v>881</v>
      </c>
      <c r="F382" s="54" t="s">
        <v>882</v>
      </c>
      <c r="G382" s="55" t="s">
        <v>19</v>
      </c>
      <c r="H382" s="56" t="s">
        <v>404</v>
      </c>
      <c r="I382" s="55">
        <v>39393</v>
      </c>
      <c r="J382" s="55">
        <v>45757</v>
      </c>
      <c r="K382" s="55">
        <v>45975</v>
      </c>
      <c r="L382" s="57" t="s">
        <v>79</v>
      </c>
      <c r="M382" s="57" t="s">
        <v>80</v>
      </c>
      <c r="N382" s="56" t="s">
        <v>81</v>
      </c>
      <c r="O382" s="55" t="s">
        <v>34</v>
      </c>
      <c r="P382" s="58">
        <v>107531.93000000002</v>
      </c>
      <c r="Q382" s="58">
        <v>3506.47</v>
      </c>
      <c r="R382" s="58">
        <v>4090.88</v>
      </c>
      <c r="S382" s="58">
        <v>1753.23</v>
      </c>
      <c r="T382" s="58">
        <v>0</v>
      </c>
      <c r="U382" s="58">
        <v>116882.51000000001</v>
      </c>
      <c r="W382" s="44"/>
      <c r="X382" s="44"/>
      <c r="Y382" s="44"/>
      <c r="Z382" s="44"/>
    </row>
    <row r="383" spans="2:26" s="2" customFormat="1" ht="12" x14ac:dyDescent="0.2">
      <c r="B383" s="3">
        <v>342</v>
      </c>
      <c r="C383" s="51" t="s">
        <v>27</v>
      </c>
      <c r="D383" s="52">
        <v>13747</v>
      </c>
      <c r="E383" s="53" t="s">
        <v>883</v>
      </c>
      <c r="F383" s="54" t="s">
        <v>884</v>
      </c>
      <c r="G383" s="55" t="s">
        <v>19</v>
      </c>
      <c r="H383" s="56" t="s">
        <v>404</v>
      </c>
      <c r="I383" s="55">
        <v>39393</v>
      </c>
      <c r="J383" s="55">
        <v>45757</v>
      </c>
      <c r="K383" s="55">
        <v>45975</v>
      </c>
      <c r="L383" s="57" t="s">
        <v>79</v>
      </c>
      <c r="M383" s="57" t="s">
        <v>80</v>
      </c>
      <c r="N383" s="56" t="s">
        <v>81</v>
      </c>
      <c r="O383" s="55" t="s">
        <v>34</v>
      </c>
      <c r="P383" s="58">
        <v>23889.51</v>
      </c>
      <c r="Q383" s="58">
        <v>0</v>
      </c>
      <c r="R383" s="58">
        <v>0</v>
      </c>
      <c r="S383" s="58">
        <v>0</v>
      </c>
      <c r="T383" s="58">
        <v>0</v>
      </c>
      <c r="U383" s="58">
        <v>23889.51</v>
      </c>
      <c r="W383" s="44"/>
      <c r="X383" s="44"/>
      <c r="Y383" s="44"/>
      <c r="Z383" s="44"/>
    </row>
    <row r="384" spans="2:26" s="2" customFormat="1" ht="12" x14ac:dyDescent="0.2">
      <c r="B384" s="3">
        <v>343</v>
      </c>
      <c r="C384" s="51" t="s">
        <v>27</v>
      </c>
      <c r="D384" s="52">
        <v>13748</v>
      </c>
      <c r="E384" s="53" t="s">
        <v>885</v>
      </c>
      <c r="F384" s="54" t="s">
        <v>886</v>
      </c>
      <c r="G384" s="55" t="s">
        <v>19</v>
      </c>
      <c r="H384" s="56" t="s">
        <v>404</v>
      </c>
      <c r="I384" s="55">
        <v>39393</v>
      </c>
      <c r="J384" s="55">
        <v>45757</v>
      </c>
      <c r="K384" s="55">
        <v>45975</v>
      </c>
      <c r="L384" s="57" t="s">
        <v>79</v>
      </c>
      <c r="M384" s="57" t="s">
        <v>80</v>
      </c>
      <c r="N384" s="56" t="s">
        <v>81</v>
      </c>
      <c r="O384" s="55" t="s">
        <v>34</v>
      </c>
      <c r="P384" s="58">
        <v>23889.51</v>
      </c>
      <c r="Q384" s="58">
        <v>0</v>
      </c>
      <c r="R384" s="58">
        <v>0</v>
      </c>
      <c r="S384" s="58">
        <v>0</v>
      </c>
      <c r="T384" s="58">
        <v>0</v>
      </c>
      <c r="U384" s="58">
        <v>23889.51</v>
      </c>
      <c r="W384" s="44"/>
      <c r="X384" s="44"/>
      <c r="Y384" s="44"/>
      <c r="Z384" s="44"/>
    </row>
    <row r="385" spans="2:26" s="2" customFormat="1" ht="12" x14ac:dyDescent="0.2">
      <c r="B385" s="3">
        <v>344</v>
      </c>
      <c r="C385" s="51" t="s">
        <v>27</v>
      </c>
      <c r="D385" s="52">
        <v>13749</v>
      </c>
      <c r="E385" s="53" t="s">
        <v>887</v>
      </c>
      <c r="F385" s="54" t="s">
        <v>888</v>
      </c>
      <c r="G385" s="55" t="s">
        <v>19</v>
      </c>
      <c r="H385" s="56" t="s">
        <v>404</v>
      </c>
      <c r="I385" s="55">
        <v>39393</v>
      </c>
      <c r="J385" s="55">
        <v>45757</v>
      </c>
      <c r="K385" s="55">
        <v>45975</v>
      </c>
      <c r="L385" s="57" t="s">
        <v>79</v>
      </c>
      <c r="M385" s="57" t="s">
        <v>80</v>
      </c>
      <c r="N385" s="56" t="s">
        <v>81</v>
      </c>
      <c r="O385" s="55" t="s">
        <v>34</v>
      </c>
      <c r="P385" s="58">
        <v>120655.54000000001</v>
      </c>
      <c r="Q385" s="58">
        <v>3934.41</v>
      </c>
      <c r="R385" s="58">
        <v>4590.1499999999996</v>
      </c>
      <c r="S385" s="58">
        <v>1967.2</v>
      </c>
      <c r="T385" s="58">
        <v>0</v>
      </c>
      <c r="U385" s="58">
        <v>131147.29999999999</v>
      </c>
      <c r="W385" s="44"/>
      <c r="X385" s="44"/>
      <c r="Y385" s="44"/>
      <c r="Z385" s="44"/>
    </row>
    <row r="386" spans="2:26" s="2" customFormat="1" ht="12" x14ac:dyDescent="0.2">
      <c r="B386" s="3">
        <v>345</v>
      </c>
      <c r="C386" s="51" t="s">
        <v>27</v>
      </c>
      <c r="D386" s="52">
        <v>13750</v>
      </c>
      <c r="E386" s="53" t="s">
        <v>889</v>
      </c>
      <c r="F386" s="54" t="s">
        <v>890</v>
      </c>
      <c r="G386" s="55" t="s">
        <v>19</v>
      </c>
      <c r="H386" s="56" t="s">
        <v>404</v>
      </c>
      <c r="I386" s="55">
        <v>39393</v>
      </c>
      <c r="J386" s="55">
        <v>45757</v>
      </c>
      <c r="K386" s="55">
        <v>45975</v>
      </c>
      <c r="L386" s="57" t="s">
        <v>79</v>
      </c>
      <c r="M386" s="57" t="s">
        <v>80</v>
      </c>
      <c r="N386" s="56" t="s">
        <v>81</v>
      </c>
      <c r="O386" s="55" t="s">
        <v>34</v>
      </c>
      <c r="P386" s="58">
        <v>110585.56</v>
      </c>
      <c r="Q386" s="58">
        <v>3606.05</v>
      </c>
      <c r="R386" s="58">
        <v>4207.05</v>
      </c>
      <c r="S386" s="58">
        <v>1803.02</v>
      </c>
      <c r="T386" s="58">
        <v>0</v>
      </c>
      <c r="U386" s="58">
        <v>120201.68</v>
      </c>
      <c r="W386" s="44"/>
      <c r="X386" s="44"/>
      <c r="Y386" s="44"/>
      <c r="Z386" s="44"/>
    </row>
    <row r="387" spans="2:26" s="2" customFormat="1" ht="12" x14ac:dyDescent="0.2">
      <c r="B387" s="3">
        <v>346</v>
      </c>
      <c r="C387" s="51" t="s">
        <v>27</v>
      </c>
      <c r="D387" s="52">
        <v>13751</v>
      </c>
      <c r="E387" s="53" t="s">
        <v>891</v>
      </c>
      <c r="F387" s="54" t="s">
        <v>892</v>
      </c>
      <c r="G387" s="55" t="s">
        <v>19</v>
      </c>
      <c r="H387" s="56" t="s">
        <v>404</v>
      </c>
      <c r="I387" s="55">
        <v>39393</v>
      </c>
      <c r="J387" s="55">
        <v>45757</v>
      </c>
      <c r="K387" s="55">
        <v>45975</v>
      </c>
      <c r="L387" s="57" t="s">
        <v>79</v>
      </c>
      <c r="M387" s="57" t="s">
        <v>80</v>
      </c>
      <c r="N387" s="56" t="s">
        <v>81</v>
      </c>
      <c r="O387" s="55" t="s">
        <v>34</v>
      </c>
      <c r="P387" s="58">
        <v>133555.81</v>
      </c>
      <c r="Q387" s="58">
        <v>4355.08</v>
      </c>
      <c r="R387" s="58">
        <v>5080.92</v>
      </c>
      <c r="S387" s="58">
        <v>2177.54</v>
      </c>
      <c r="T387" s="58">
        <v>0</v>
      </c>
      <c r="U387" s="58">
        <v>145169.35</v>
      </c>
      <c r="W387" s="44"/>
      <c r="X387" s="44"/>
      <c r="Y387" s="44"/>
      <c r="Z387" s="44"/>
    </row>
    <row r="388" spans="2:26" s="2" customFormat="1" ht="12" x14ac:dyDescent="0.2">
      <c r="B388" s="3">
        <v>347</v>
      </c>
      <c r="C388" s="51" t="s">
        <v>27</v>
      </c>
      <c r="D388" s="52">
        <v>13752</v>
      </c>
      <c r="E388" s="53" t="s">
        <v>893</v>
      </c>
      <c r="F388" s="54" t="s">
        <v>894</v>
      </c>
      <c r="G388" s="55" t="s">
        <v>19</v>
      </c>
      <c r="H388" s="56" t="s">
        <v>404</v>
      </c>
      <c r="I388" s="55">
        <v>39393</v>
      </c>
      <c r="J388" s="55">
        <v>45757</v>
      </c>
      <c r="K388" s="55">
        <v>45975</v>
      </c>
      <c r="L388" s="57" t="s">
        <v>79</v>
      </c>
      <c r="M388" s="57" t="s">
        <v>80</v>
      </c>
      <c r="N388" s="56" t="s">
        <v>81</v>
      </c>
      <c r="O388" s="55" t="s">
        <v>34</v>
      </c>
      <c r="P388" s="58">
        <v>105641.48000000001</v>
      </c>
      <c r="Q388" s="58">
        <v>3444.83</v>
      </c>
      <c r="R388" s="58">
        <v>4018.96</v>
      </c>
      <c r="S388" s="58">
        <v>1722.41</v>
      </c>
      <c r="T388" s="58">
        <v>0</v>
      </c>
      <c r="U388" s="58">
        <v>114827.68</v>
      </c>
      <c r="W388" s="44"/>
      <c r="X388" s="44"/>
      <c r="Y388" s="44"/>
      <c r="Z388" s="44"/>
    </row>
    <row r="389" spans="2:26" s="2" customFormat="1" ht="12" x14ac:dyDescent="0.2">
      <c r="B389" s="3">
        <v>348</v>
      </c>
      <c r="C389" s="51" t="s">
        <v>27</v>
      </c>
      <c r="D389" s="52">
        <v>13753</v>
      </c>
      <c r="E389" s="53" t="s">
        <v>895</v>
      </c>
      <c r="F389" s="54" t="s">
        <v>896</v>
      </c>
      <c r="G389" s="55" t="s">
        <v>19</v>
      </c>
      <c r="H389" s="56" t="s">
        <v>404</v>
      </c>
      <c r="I389" s="55">
        <v>39393</v>
      </c>
      <c r="J389" s="55">
        <v>45757</v>
      </c>
      <c r="K389" s="55">
        <v>45975</v>
      </c>
      <c r="L389" s="57" t="s">
        <v>79</v>
      </c>
      <c r="M389" s="57" t="s">
        <v>80</v>
      </c>
      <c r="N389" s="56" t="s">
        <v>81</v>
      </c>
      <c r="O389" s="55" t="s">
        <v>34</v>
      </c>
      <c r="P389" s="58">
        <v>109460.18000000002</v>
      </c>
      <c r="Q389" s="58">
        <v>3569.35</v>
      </c>
      <c r="R389" s="58">
        <v>4164.24</v>
      </c>
      <c r="S389" s="58">
        <v>1784.67</v>
      </c>
      <c r="T389" s="58">
        <v>0</v>
      </c>
      <c r="U389" s="58">
        <v>118978.44</v>
      </c>
      <c r="W389" s="44"/>
      <c r="X389" s="44"/>
      <c r="Y389" s="44"/>
      <c r="Z389" s="44"/>
    </row>
    <row r="390" spans="2:26" s="2" customFormat="1" ht="12" x14ac:dyDescent="0.2">
      <c r="B390" s="3">
        <v>349</v>
      </c>
      <c r="C390" s="51" t="s">
        <v>27</v>
      </c>
      <c r="D390" s="52">
        <v>13754</v>
      </c>
      <c r="E390" s="53" t="s">
        <v>897</v>
      </c>
      <c r="F390" s="54" t="s">
        <v>898</v>
      </c>
      <c r="G390" s="55" t="s">
        <v>19</v>
      </c>
      <c r="H390" s="56" t="s">
        <v>404</v>
      </c>
      <c r="I390" s="55">
        <v>39393</v>
      </c>
      <c r="J390" s="55">
        <v>45757</v>
      </c>
      <c r="K390" s="55">
        <v>45975</v>
      </c>
      <c r="L390" s="57" t="s">
        <v>79</v>
      </c>
      <c r="M390" s="57" t="s">
        <v>80</v>
      </c>
      <c r="N390" s="56" t="s">
        <v>81</v>
      </c>
      <c r="O390" s="55" t="s">
        <v>34</v>
      </c>
      <c r="P390" s="58">
        <v>30892.82</v>
      </c>
      <c r="Q390" s="58">
        <v>0</v>
      </c>
      <c r="R390" s="58">
        <v>0</v>
      </c>
      <c r="S390" s="58">
        <v>0</v>
      </c>
      <c r="T390" s="58">
        <v>0</v>
      </c>
      <c r="U390" s="58">
        <v>30892.82</v>
      </c>
      <c r="W390" s="44"/>
      <c r="X390" s="44"/>
      <c r="Y390" s="44"/>
      <c r="Z390" s="44"/>
    </row>
    <row r="391" spans="2:26" s="2" customFormat="1" ht="12" x14ac:dyDescent="0.2">
      <c r="B391" s="3">
        <v>350</v>
      </c>
      <c r="C391" s="51" t="s">
        <v>27</v>
      </c>
      <c r="D391" s="52">
        <v>13755</v>
      </c>
      <c r="E391" s="53" t="s">
        <v>899</v>
      </c>
      <c r="F391" s="54" t="s">
        <v>900</v>
      </c>
      <c r="G391" s="55" t="s">
        <v>19</v>
      </c>
      <c r="H391" s="56" t="s">
        <v>404</v>
      </c>
      <c r="I391" s="55">
        <v>39393</v>
      </c>
      <c r="J391" s="55">
        <v>45757</v>
      </c>
      <c r="K391" s="55">
        <v>45975</v>
      </c>
      <c r="L391" s="57" t="s">
        <v>79</v>
      </c>
      <c r="M391" s="57" t="s">
        <v>80</v>
      </c>
      <c r="N391" s="56" t="s">
        <v>81</v>
      </c>
      <c r="O391" s="55" t="s">
        <v>34</v>
      </c>
      <c r="P391" s="58">
        <v>30892.82</v>
      </c>
      <c r="Q391" s="58">
        <v>0</v>
      </c>
      <c r="R391" s="58">
        <v>0</v>
      </c>
      <c r="S391" s="58">
        <v>0</v>
      </c>
      <c r="T391" s="58">
        <v>0</v>
      </c>
      <c r="U391" s="58">
        <v>30892.82</v>
      </c>
      <c r="W391" s="44"/>
      <c r="X391" s="44"/>
      <c r="Y391" s="44"/>
      <c r="Z391" s="44"/>
    </row>
    <row r="392" spans="2:26" s="2" customFormat="1" ht="12" x14ac:dyDescent="0.2">
      <c r="B392" s="3">
        <v>351</v>
      </c>
      <c r="C392" s="51" t="s">
        <v>27</v>
      </c>
      <c r="D392" s="52">
        <v>13756</v>
      </c>
      <c r="E392" s="53" t="s">
        <v>901</v>
      </c>
      <c r="F392" s="54" t="s">
        <v>902</v>
      </c>
      <c r="G392" s="55" t="s">
        <v>19</v>
      </c>
      <c r="H392" s="56" t="s">
        <v>404</v>
      </c>
      <c r="I392" s="55">
        <v>39393</v>
      </c>
      <c r="J392" s="55">
        <v>45757</v>
      </c>
      <c r="K392" s="55">
        <v>45978</v>
      </c>
      <c r="L392" s="57" t="s">
        <v>79</v>
      </c>
      <c r="M392" s="57" t="s">
        <v>80</v>
      </c>
      <c r="N392" s="56" t="s">
        <v>81</v>
      </c>
      <c r="O392" s="55" t="s">
        <v>34</v>
      </c>
      <c r="P392" s="58">
        <v>114700.63999999998</v>
      </c>
      <c r="Q392" s="58">
        <v>3740.23</v>
      </c>
      <c r="R392" s="58">
        <v>4363.6099999999997</v>
      </c>
      <c r="S392" s="58">
        <v>1870.11</v>
      </c>
      <c r="T392" s="58">
        <v>0</v>
      </c>
      <c r="U392" s="58">
        <v>124674.59</v>
      </c>
      <c r="W392" s="44"/>
      <c r="X392" s="44"/>
      <c r="Y392" s="44"/>
      <c r="Z392" s="44"/>
    </row>
    <row r="393" spans="2:26" s="2" customFormat="1" ht="12" x14ac:dyDescent="0.2">
      <c r="B393" s="3">
        <v>352</v>
      </c>
      <c r="C393" s="51" t="s">
        <v>27</v>
      </c>
      <c r="D393" s="52">
        <v>13757</v>
      </c>
      <c r="E393" s="53" t="s">
        <v>903</v>
      </c>
      <c r="F393" s="54" t="s">
        <v>904</v>
      </c>
      <c r="G393" s="55" t="s">
        <v>19</v>
      </c>
      <c r="H393" s="56" t="s">
        <v>905</v>
      </c>
      <c r="I393" s="55">
        <v>39426</v>
      </c>
      <c r="J393" s="55">
        <v>44175</v>
      </c>
      <c r="K393" s="55">
        <v>45978</v>
      </c>
      <c r="L393" s="57" t="s">
        <v>134</v>
      </c>
      <c r="M393" s="57" t="s">
        <v>135</v>
      </c>
      <c r="N393" s="56" t="s">
        <v>81</v>
      </c>
      <c r="O393" s="55" t="s">
        <v>34</v>
      </c>
      <c r="P393" s="58">
        <v>50951.799999999996</v>
      </c>
      <c r="Q393" s="58">
        <v>0</v>
      </c>
      <c r="R393" s="58">
        <v>0</v>
      </c>
      <c r="S393" s="58">
        <v>0</v>
      </c>
      <c r="T393" s="58">
        <v>0</v>
      </c>
      <c r="U393" s="58">
        <v>50951.799999999996</v>
      </c>
      <c r="W393" s="44"/>
      <c r="X393" s="44"/>
      <c r="Y393" s="44"/>
      <c r="Z393" s="44"/>
    </row>
    <row r="394" spans="2:26" s="2" customFormat="1" ht="12" x14ac:dyDescent="0.2">
      <c r="B394" s="3">
        <v>353</v>
      </c>
      <c r="C394" s="51" t="s">
        <v>27</v>
      </c>
      <c r="D394" s="52">
        <v>13758</v>
      </c>
      <c r="E394" s="53" t="s">
        <v>906</v>
      </c>
      <c r="F394" s="54" t="s">
        <v>907</v>
      </c>
      <c r="G394" s="55" t="s">
        <v>19</v>
      </c>
      <c r="H394" s="56" t="s">
        <v>404</v>
      </c>
      <c r="I394" s="55">
        <v>39393</v>
      </c>
      <c r="J394" s="55">
        <v>45757</v>
      </c>
      <c r="K394" s="55">
        <v>45978</v>
      </c>
      <c r="L394" s="57" t="s">
        <v>79</v>
      </c>
      <c r="M394" s="57" t="s">
        <v>80</v>
      </c>
      <c r="N394" s="56" t="s">
        <v>81</v>
      </c>
      <c r="O394" s="55" t="s">
        <v>34</v>
      </c>
      <c r="P394" s="58">
        <v>5068.21</v>
      </c>
      <c r="Q394" s="58">
        <v>0</v>
      </c>
      <c r="R394" s="58">
        <v>0</v>
      </c>
      <c r="S394" s="58">
        <v>0</v>
      </c>
      <c r="T394" s="58">
        <v>0</v>
      </c>
      <c r="U394" s="58">
        <v>5068.21</v>
      </c>
      <c r="W394" s="44"/>
      <c r="X394" s="44"/>
      <c r="Y394" s="44"/>
      <c r="Z394" s="44"/>
    </row>
    <row r="395" spans="2:26" s="2" customFormat="1" ht="12" x14ac:dyDescent="0.2">
      <c r="B395" s="3">
        <v>354</v>
      </c>
      <c r="C395" s="51" t="s">
        <v>27</v>
      </c>
      <c r="D395" s="52">
        <v>13759</v>
      </c>
      <c r="E395" s="53" t="s">
        <v>908</v>
      </c>
      <c r="F395" s="54" t="s">
        <v>909</v>
      </c>
      <c r="G395" s="55" t="s">
        <v>19</v>
      </c>
      <c r="H395" s="56" t="s">
        <v>404</v>
      </c>
      <c r="I395" s="55">
        <v>39393</v>
      </c>
      <c r="J395" s="55">
        <v>45757</v>
      </c>
      <c r="K395" s="55">
        <v>45978</v>
      </c>
      <c r="L395" s="57" t="s">
        <v>79</v>
      </c>
      <c r="M395" s="57" t="s">
        <v>80</v>
      </c>
      <c r="N395" s="56" t="s">
        <v>81</v>
      </c>
      <c r="O395" s="55" t="s">
        <v>34</v>
      </c>
      <c r="P395" s="58">
        <v>5068.21</v>
      </c>
      <c r="Q395" s="58">
        <v>0</v>
      </c>
      <c r="R395" s="58">
        <v>0</v>
      </c>
      <c r="S395" s="58">
        <v>0</v>
      </c>
      <c r="T395" s="58">
        <v>0</v>
      </c>
      <c r="U395" s="58">
        <v>5068.21</v>
      </c>
      <c r="W395" s="44"/>
      <c r="X395" s="44"/>
      <c r="Y395" s="44"/>
      <c r="Z395" s="44"/>
    </row>
    <row r="396" spans="2:26" s="2" customFormat="1" ht="12" x14ac:dyDescent="0.2">
      <c r="B396" s="3">
        <v>355</v>
      </c>
      <c r="C396" s="51" t="s">
        <v>27</v>
      </c>
      <c r="D396" s="52">
        <v>13760</v>
      </c>
      <c r="E396" s="53" t="s">
        <v>910</v>
      </c>
      <c r="F396" s="54" t="s">
        <v>911</v>
      </c>
      <c r="G396" s="55" t="s">
        <v>19</v>
      </c>
      <c r="H396" s="56" t="s">
        <v>404</v>
      </c>
      <c r="I396" s="55">
        <v>39393</v>
      </c>
      <c r="J396" s="55">
        <v>45757</v>
      </c>
      <c r="K396" s="55">
        <v>45978</v>
      </c>
      <c r="L396" s="57" t="s">
        <v>79</v>
      </c>
      <c r="M396" s="57" t="s">
        <v>80</v>
      </c>
      <c r="N396" s="56" t="s">
        <v>81</v>
      </c>
      <c r="O396" s="55" t="s">
        <v>34</v>
      </c>
      <c r="P396" s="58">
        <v>103722.92000000001</v>
      </c>
      <c r="Q396" s="58">
        <v>6200.82</v>
      </c>
      <c r="R396" s="58">
        <v>1127.42</v>
      </c>
      <c r="S396" s="58">
        <v>1691.13</v>
      </c>
      <c r="T396" s="58">
        <v>0</v>
      </c>
      <c r="U396" s="58">
        <v>112742.29000000001</v>
      </c>
      <c r="W396" s="44"/>
      <c r="X396" s="44"/>
      <c r="Y396" s="44"/>
      <c r="Z396" s="44"/>
    </row>
    <row r="397" spans="2:26" s="2" customFormat="1" ht="12" x14ac:dyDescent="0.2">
      <c r="B397" s="3">
        <v>356</v>
      </c>
      <c r="C397" s="51" t="s">
        <v>27</v>
      </c>
      <c r="D397" s="52">
        <v>13761</v>
      </c>
      <c r="E397" s="53" t="s">
        <v>912</v>
      </c>
      <c r="F397" s="54" t="s">
        <v>913</v>
      </c>
      <c r="G397" s="55" t="s">
        <v>19</v>
      </c>
      <c r="H397" s="56" t="s">
        <v>404</v>
      </c>
      <c r="I397" s="55">
        <v>39393</v>
      </c>
      <c r="J397" s="55">
        <v>45757</v>
      </c>
      <c r="K397" s="55">
        <v>45978</v>
      </c>
      <c r="L397" s="57" t="s">
        <v>79</v>
      </c>
      <c r="M397" s="57" t="s">
        <v>80</v>
      </c>
      <c r="N397" s="56" t="s">
        <v>81</v>
      </c>
      <c r="O397" s="55" t="s">
        <v>34</v>
      </c>
      <c r="P397" s="58">
        <v>4582.99</v>
      </c>
      <c r="Q397" s="58">
        <v>0</v>
      </c>
      <c r="R397" s="58">
        <v>0</v>
      </c>
      <c r="S397" s="58">
        <v>0</v>
      </c>
      <c r="T397" s="58">
        <v>0</v>
      </c>
      <c r="U397" s="58">
        <v>4582.99</v>
      </c>
      <c r="W397" s="44"/>
      <c r="X397" s="44"/>
      <c r="Y397" s="44"/>
      <c r="Z397" s="44"/>
    </row>
    <row r="398" spans="2:26" s="2" customFormat="1" ht="12" x14ac:dyDescent="0.2">
      <c r="B398" s="3">
        <v>357</v>
      </c>
      <c r="C398" s="51" t="s">
        <v>27</v>
      </c>
      <c r="D398" s="52">
        <v>13762</v>
      </c>
      <c r="E398" s="53" t="s">
        <v>914</v>
      </c>
      <c r="F398" s="54" t="s">
        <v>915</v>
      </c>
      <c r="G398" s="55" t="s">
        <v>19</v>
      </c>
      <c r="H398" s="56" t="s">
        <v>404</v>
      </c>
      <c r="I398" s="55">
        <v>39393</v>
      </c>
      <c r="J398" s="55">
        <v>45757</v>
      </c>
      <c r="K398" s="55">
        <v>45978</v>
      </c>
      <c r="L398" s="57" t="s">
        <v>79</v>
      </c>
      <c r="M398" s="57" t="s">
        <v>80</v>
      </c>
      <c r="N398" s="56" t="s">
        <v>81</v>
      </c>
      <c r="O398" s="55" t="s">
        <v>34</v>
      </c>
      <c r="P398" s="58">
        <v>4582.99</v>
      </c>
      <c r="Q398" s="58">
        <v>0</v>
      </c>
      <c r="R398" s="58">
        <v>0</v>
      </c>
      <c r="S398" s="58">
        <v>0</v>
      </c>
      <c r="T398" s="58">
        <v>0</v>
      </c>
      <c r="U398" s="58">
        <v>4582.99</v>
      </c>
      <c r="W398" s="44"/>
      <c r="X398" s="44"/>
      <c r="Y398" s="44"/>
      <c r="Z398" s="44"/>
    </row>
    <row r="399" spans="2:26" s="2" customFormat="1" ht="12" x14ac:dyDescent="0.2">
      <c r="B399" s="3">
        <v>358</v>
      </c>
      <c r="C399" s="51" t="s">
        <v>27</v>
      </c>
      <c r="D399" s="52">
        <v>13763</v>
      </c>
      <c r="E399" s="53" t="s">
        <v>916</v>
      </c>
      <c r="F399" s="54" t="s">
        <v>917</v>
      </c>
      <c r="G399" s="55" t="s">
        <v>19</v>
      </c>
      <c r="H399" s="56" t="s">
        <v>905</v>
      </c>
      <c r="I399" s="55">
        <v>39426</v>
      </c>
      <c r="J399" s="55">
        <v>43816</v>
      </c>
      <c r="K399" s="55">
        <v>45978</v>
      </c>
      <c r="L399" s="57" t="s">
        <v>134</v>
      </c>
      <c r="M399" s="57" t="s">
        <v>135</v>
      </c>
      <c r="N399" s="56" t="s">
        <v>81</v>
      </c>
      <c r="O399" s="55" t="s">
        <v>34</v>
      </c>
      <c r="P399" s="58">
        <v>4389.5899999999992</v>
      </c>
      <c r="Q399" s="58">
        <v>0</v>
      </c>
      <c r="R399" s="58">
        <v>0</v>
      </c>
      <c r="S399" s="58">
        <v>0</v>
      </c>
      <c r="T399" s="58">
        <v>0</v>
      </c>
      <c r="U399" s="58">
        <v>4389.5899999999992</v>
      </c>
      <c r="W399" s="44"/>
      <c r="X399" s="44"/>
      <c r="Y399" s="44"/>
      <c r="Z399" s="44"/>
    </row>
    <row r="400" spans="2:26" s="2" customFormat="1" ht="12" x14ac:dyDescent="0.2">
      <c r="B400" s="3">
        <v>359</v>
      </c>
      <c r="C400" s="51" t="s">
        <v>27</v>
      </c>
      <c r="D400" s="52">
        <v>13764</v>
      </c>
      <c r="E400" s="53" t="s">
        <v>918</v>
      </c>
      <c r="F400" s="54" t="s">
        <v>919</v>
      </c>
      <c r="G400" s="55" t="s">
        <v>19</v>
      </c>
      <c r="H400" s="56" t="s">
        <v>920</v>
      </c>
      <c r="I400" s="55">
        <v>43998</v>
      </c>
      <c r="J400" s="55">
        <v>45791</v>
      </c>
      <c r="K400" s="55">
        <v>45978</v>
      </c>
      <c r="L400" s="57" t="s">
        <v>79</v>
      </c>
      <c r="M400" s="57" t="s">
        <v>80</v>
      </c>
      <c r="N400" s="56" t="s">
        <v>81</v>
      </c>
      <c r="O400" s="55" t="s">
        <v>82</v>
      </c>
      <c r="P400" s="58">
        <v>1165625.54</v>
      </c>
      <c r="Q400" s="58">
        <v>291406.38</v>
      </c>
      <c r="R400" s="58">
        <v>0</v>
      </c>
      <c r="S400" s="58">
        <v>0</v>
      </c>
      <c r="T400" s="58">
        <v>0</v>
      </c>
      <c r="U400" s="58">
        <v>1457031.92</v>
      </c>
      <c r="W400" s="44"/>
      <c r="X400" s="44"/>
      <c r="Y400" s="44"/>
      <c r="Z400" s="44"/>
    </row>
    <row r="401" spans="2:26" s="2" customFormat="1" ht="12" x14ac:dyDescent="0.2">
      <c r="B401" s="3">
        <v>360</v>
      </c>
      <c r="C401" s="51" t="s">
        <v>27</v>
      </c>
      <c r="D401" s="52">
        <v>13765</v>
      </c>
      <c r="E401" s="53" t="s">
        <v>921</v>
      </c>
      <c r="F401" s="54" t="s">
        <v>922</v>
      </c>
      <c r="G401" s="55" t="s">
        <v>19</v>
      </c>
      <c r="H401" s="56" t="s">
        <v>404</v>
      </c>
      <c r="I401" s="55">
        <v>39393</v>
      </c>
      <c r="J401" s="55">
        <v>45757</v>
      </c>
      <c r="K401" s="55">
        <v>45978</v>
      </c>
      <c r="L401" s="57" t="s">
        <v>79</v>
      </c>
      <c r="M401" s="57" t="s">
        <v>80</v>
      </c>
      <c r="N401" s="56" t="s">
        <v>81</v>
      </c>
      <c r="O401" s="55" t="s">
        <v>34</v>
      </c>
      <c r="P401" s="58">
        <v>102559.45000000001</v>
      </c>
      <c r="Q401" s="58">
        <v>3344.32</v>
      </c>
      <c r="R401" s="58">
        <v>3901.71</v>
      </c>
      <c r="S401" s="58">
        <v>1672.16</v>
      </c>
      <c r="T401" s="58">
        <v>0</v>
      </c>
      <c r="U401" s="58">
        <v>111477.64000000001</v>
      </c>
      <c r="W401" s="44"/>
      <c r="X401" s="44"/>
      <c r="Y401" s="44"/>
      <c r="Z401" s="44"/>
    </row>
    <row r="402" spans="2:26" s="2" customFormat="1" ht="12" x14ac:dyDescent="0.2">
      <c r="B402" s="3">
        <v>361</v>
      </c>
      <c r="C402" s="51" t="s">
        <v>27</v>
      </c>
      <c r="D402" s="52">
        <v>13766</v>
      </c>
      <c r="E402" s="53" t="s">
        <v>923</v>
      </c>
      <c r="F402" s="54" t="s">
        <v>924</v>
      </c>
      <c r="G402" s="55" t="s">
        <v>19</v>
      </c>
      <c r="H402" s="56" t="s">
        <v>404</v>
      </c>
      <c r="I402" s="55">
        <v>39393</v>
      </c>
      <c r="J402" s="55">
        <v>45757</v>
      </c>
      <c r="K402" s="55">
        <v>45978</v>
      </c>
      <c r="L402" s="57" t="s">
        <v>79</v>
      </c>
      <c r="M402" s="57" t="s">
        <v>80</v>
      </c>
      <c r="N402" s="56" t="s">
        <v>81</v>
      </c>
      <c r="O402" s="55" t="s">
        <v>34</v>
      </c>
      <c r="P402" s="58">
        <v>105174.11</v>
      </c>
      <c r="Q402" s="58">
        <v>3429.59</v>
      </c>
      <c r="R402" s="58">
        <v>4001.18</v>
      </c>
      <c r="S402" s="58">
        <v>1714.79</v>
      </c>
      <c r="T402" s="58">
        <v>0</v>
      </c>
      <c r="U402" s="58">
        <v>114319.67</v>
      </c>
      <c r="W402" s="44"/>
      <c r="X402" s="44"/>
      <c r="Y402" s="44"/>
      <c r="Z402" s="44"/>
    </row>
    <row r="403" spans="2:26" s="2" customFormat="1" ht="12" x14ac:dyDescent="0.2">
      <c r="B403" s="3">
        <v>362</v>
      </c>
      <c r="C403" s="51" t="s">
        <v>27</v>
      </c>
      <c r="D403" s="52">
        <v>13767</v>
      </c>
      <c r="E403" s="53" t="s">
        <v>925</v>
      </c>
      <c r="F403" s="54" t="s">
        <v>926</v>
      </c>
      <c r="G403" s="55" t="s">
        <v>19</v>
      </c>
      <c r="H403" s="56" t="s">
        <v>404</v>
      </c>
      <c r="I403" s="55">
        <v>39393</v>
      </c>
      <c r="J403" s="55">
        <v>45757</v>
      </c>
      <c r="K403" s="55">
        <v>45978</v>
      </c>
      <c r="L403" s="57" t="s">
        <v>79</v>
      </c>
      <c r="M403" s="57" t="s">
        <v>80</v>
      </c>
      <c r="N403" s="56" t="s">
        <v>81</v>
      </c>
      <c r="O403" s="55" t="s">
        <v>34</v>
      </c>
      <c r="P403" s="58">
        <v>108162.09999999999</v>
      </c>
      <c r="Q403" s="58">
        <v>3527.02</v>
      </c>
      <c r="R403" s="58">
        <v>4114.8599999999997</v>
      </c>
      <c r="S403" s="58">
        <v>1763.51</v>
      </c>
      <c r="T403" s="58">
        <v>0</v>
      </c>
      <c r="U403" s="58">
        <v>117567.48999999999</v>
      </c>
      <c r="W403" s="44"/>
      <c r="X403" s="44"/>
      <c r="Y403" s="44"/>
      <c r="Z403" s="44"/>
    </row>
    <row r="404" spans="2:26" s="2" customFormat="1" ht="12" x14ac:dyDescent="0.2">
      <c r="B404" s="3">
        <v>363</v>
      </c>
      <c r="C404" s="51" t="s">
        <v>27</v>
      </c>
      <c r="D404" s="52">
        <v>13768</v>
      </c>
      <c r="E404" s="53" t="s">
        <v>927</v>
      </c>
      <c r="F404" s="54" t="s">
        <v>928</v>
      </c>
      <c r="G404" s="55" t="s">
        <v>19</v>
      </c>
      <c r="H404" s="56" t="s">
        <v>404</v>
      </c>
      <c r="I404" s="55">
        <v>39393</v>
      </c>
      <c r="J404" s="55">
        <v>45757</v>
      </c>
      <c r="K404" s="55">
        <v>45978</v>
      </c>
      <c r="L404" s="57" t="s">
        <v>79</v>
      </c>
      <c r="M404" s="57" t="s">
        <v>80</v>
      </c>
      <c r="N404" s="56" t="s">
        <v>81</v>
      </c>
      <c r="O404" s="55" t="s">
        <v>34</v>
      </c>
      <c r="P404" s="58">
        <v>104936.69</v>
      </c>
      <c r="Q404" s="58">
        <v>3421.84</v>
      </c>
      <c r="R404" s="58">
        <v>3992.15</v>
      </c>
      <c r="S404" s="58">
        <v>1710.92</v>
      </c>
      <c r="T404" s="58">
        <v>0</v>
      </c>
      <c r="U404" s="58">
        <v>114061.59999999999</v>
      </c>
      <c r="W404" s="44"/>
      <c r="X404" s="44"/>
      <c r="Y404" s="44"/>
      <c r="Z404" s="44"/>
    </row>
    <row r="405" spans="2:26" s="2" customFormat="1" ht="12" x14ac:dyDescent="0.2">
      <c r="B405" s="3">
        <v>364</v>
      </c>
      <c r="C405" s="51" t="s">
        <v>27</v>
      </c>
      <c r="D405" s="52">
        <v>13769</v>
      </c>
      <c r="E405" s="53" t="s">
        <v>929</v>
      </c>
      <c r="F405" s="54" t="s">
        <v>930</v>
      </c>
      <c r="G405" s="55" t="s">
        <v>19</v>
      </c>
      <c r="H405" s="56" t="s">
        <v>404</v>
      </c>
      <c r="I405" s="55">
        <v>39393</v>
      </c>
      <c r="J405" s="55">
        <v>45757</v>
      </c>
      <c r="K405" s="55">
        <v>45978</v>
      </c>
      <c r="L405" s="57" t="s">
        <v>79</v>
      </c>
      <c r="M405" s="57" t="s">
        <v>80</v>
      </c>
      <c r="N405" s="56" t="s">
        <v>81</v>
      </c>
      <c r="O405" s="55" t="s">
        <v>34</v>
      </c>
      <c r="P405" s="58">
        <v>28716.91</v>
      </c>
      <c r="Q405" s="58">
        <v>0</v>
      </c>
      <c r="R405" s="58">
        <v>0</v>
      </c>
      <c r="S405" s="58">
        <v>0</v>
      </c>
      <c r="T405" s="58">
        <v>0</v>
      </c>
      <c r="U405" s="58">
        <v>28716.91</v>
      </c>
      <c r="W405" s="44"/>
      <c r="X405" s="44"/>
      <c r="Y405" s="44"/>
      <c r="Z405" s="44"/>
    </row>
    <row r="406" spans="2:26" s="2" customFormat="1" ht="12" x14ac:dyDescent="0.2">
      <c r="B406" s="3">
        <v>365</v>
      </c>
      <c r="C406" s="51" t="s">
        <v>27</v>
      </c>
      <c r="D406" s="52">
        <v>13770</v>
      </c>
      <c r="E406" s="53" t="s">
        <v>931</v>
      </c>
      <c r="F406" s="54" t="s">
        <v>932</v>
      </c>
      <c r="G406" s="55" t="s">
        <v>19</v>
      </c>
      <c r="H406" s="56" t="s">
        <v>404</v>
      </c>
      <c r="I406" s="55">
        <v>39393</v>
      </c>
      <c r="J406" s="55">
        <v>45757</v>
      </c>
      <c r="K406" s="55">
        <v>45978</v>
      </c>
      <c r="L406" s="57" t="s">
        <v>79</v>
      </c>
      <c r="M406" s="57" t="s">
        <v>80</v>
      </c>
      <c r="N406" s="56" t="s">
        <v>81</v>
      </c>
      <c r="O406" s="55" t="s">
        <v>34</v>
      </c>
      <c r="P406" s="58">
        <v>28716.91</v>
      </c>
      <c r="Q406" s="58">
        <v>0</v>
      </c>
      <c r="R406" s="58">
        <v>0</v>
      </c>
      <c r="S406" s="58">
        <v>0</v>
      </c>
      <c r="T406" s="58">
        <v>0</v>
      </c>
      <c r="U406" s="58">
        <v>28716.91</v>
      </c>
      <c r="W406" s="44"/>
      <c r="X406" s="44"/>
      <c r="Y406" s="44"/>
      <c r="Z406" s="44"/>
    </row>
    <row r="407" spans="2:26" s="2" customFormat="1" ht="12" x14ac:dyDescent="0.2">
      <c r="B407" s="3">
        <v>366</v>
      </c>
      <c r="C407" s="51" t="s">
        <v>27</v>
      </c>
      <c r="D407" s="52">
        <v>13771</v>
      </c>
      <c r="E407" s="53" t="s">
        <v>933</v>
      </c>
      <c r="F407" s="54" t="s">
        <v>934</v>
      </c>
      <c r="G407" s="55" t="s">
        <v>19</v>
      </c>
      <c r="H407" s="56" t="s">
        <v>935</v>
      </c>
      <c r="I407" s="55">
        <v>42856</v>
      </c>
      <c r="J407" s="55">
        <v>45917</v>
      </c>
      <c r="K407" s="55">
        <v>45978</v>
      </c>
      <c r="L407" s="57" t="s">
        <v>79</v>
      </c>
      <c r="M407" s="57" t="s">
        <v>80</v>
      </c>
      <c r="N407" s="56" t="s">
        <v>81</v>
      </c>
      <c r="O407" s="55" t="s">
        <v>82</v>
      </c>
      <c r="P407" s="58">
        <v>185332.56</v>
      </c>
      <c r="Q407" s="58">
        <v>25272.62</v>
      </c>
      <c r="R407" s="58">
        <v>0</v>
      </c>
      <c r="S407" s="58">
        <v>0</v>
      </c>
      <c r="T407" s="58">
        <v>0</v>
      </c>
      <c r="U407" s="58">
        <v>210605.18</v>
      </c>
      <c r="W407" s="44"/>
      <c r="X407" s="44"/>
      <c r="Y407" s="44"/>
      <c r="Z407" s="44"/>
    </row>
    <row r="408" spans="2:26" s="2" customFormat="1" ht="12" x14ac:dyDescent="0.2">
      <c r="B408" s="3">
        <v>367</v>
      </c>
      <c r="C408" s="51" t="s">
        <v>27</v>
      </c>
      <c r="D408" s="52">
        <v>13772</v>
      </c>
      <c r="E408" s="53" t="s">
        <v>936</v>
      </c>
      <c r="F408" s="54" t="s">
        <v>937</v>
      </c>
      <c r="G408" s="55" t="s">
        <v>19</v>
      </c>
      <c r="H408" s="56" t="s">
        <v>404</v>
      </c>
      <c r="I408" s="55">
        <v>39393</v>
      </c>
      <c r="J408" s="55">
        <v>45757</v>
      </c>
      <c r="K408" s="55">
        <v>45975</v>
      </c>
      <c r="L408" s="57" t="s">
        <v>79</v>
      </c>
      <c r="M408" s="57" t="s">
        <v>80</v>
      </c>
      <c r="N408" s="56" t="s">
        <v>81</v>
      </c>
      <c r="O408" s="55" t="s">
        <v>34</v>
      </c>
      <c r="P408" s="58">
        <v>119267.76000000001</v>
      </c>
      <c r="Q408" s="58">
        <v>3889.16</v>
      </c>
      <c r="R408" s="58">
        <v>4537.3599999999997</v>
      </c>
      <c r="S408" s="58">
        <v>1944.58</v>
      </c>
      <c r="T408" s="58">
        <v>0</v>
      </c>
      <c r="U408" s="58">
        <v>129638.86</v>
      </c>
      <c r="W408" s="44"/>
      <c r="X408" s="44"/>
      <c r="Y408" s="44"/>
      <c r="Z408" s="44"/>
    </row>
    <row r="409" spans="2:26" s="2" customFormat="1" ht="12" x14ac:dyDescent="0.2">
      <c r="B409" s="3">
        <v>368</v>
      </c>
      <c r="C409" s="51" t="s">
        <v>27</v>
      </c>
      <c r="D409" s="52">
        <v>13773</v>
      </c>
      <c r="E409" s="53" t="s">
        <v>938</v>
      </c>
      <c r="F409" s="54" t="s">
        <v>939</v>
      </c>
      <c r="G409" s="55" t="s">
        <v>19</v>
      </c>
      <c r="H409" s="56" t="s">
        <v>144</v>
      </c>
      <c r="I409" s="55">
        <v>43315</v>
      </c>
      <c r="J409" s="55">
        <v>45911</v>
      </c>
      <c r="K409" s="55">
        <v>45985</v>
      </c>
      <c r="L409" s="57" t="s">
        <v>79</v>
      </c>
      <c r="M409" s="57" t="s">
        <v>80</v>
      </c>
      <c r="N409" s="56" t="s">
        <v>81</v>
      </c>
      <c r="O409" s="55" t="s">
        <v>34</v>
      </c>
      <c r="P409" s="58">
        <v>388438.5</v>
      </c>
      <c r="Q409" s="58">
        <v>43159.83</v>
      </c>
      <c r="R409" s="58">
        <v>0</v>
      </c>
      <c r="S409" s="58">
        <v>0</v>
      </c>
      <c r="T409" s="58">
        <v>0</v>
      </c>
      <c r="U409" s="58">
        <v>431598.33</v>
      </c>
      <c r="W409" s="44"/>
      <c r="X409" s="44"/>
      <c r="Y409" s="44"/>
      <c r="Z409" s="44"/>
    </row>
    <row r="410" spans="2:26" s="2" customFormat="1" ht="12" x14ac:dyDescent="0.2">
      <c r="B410" s="3">
        <v>369</v>
      </c>
      <c r="C410" s="51" t="s">
        <v>27</v>
      </c>
      <c r="D410" s="52">
        <v>13774</v>
      </c>
      <c r="E410" s="53" t="s">
        <v>940</v>
      </c>
      <c r="F410" s="54" t="s">
        <v>941</v>
      </c>
      <c r="G410" s="55" t="s">
        <v>19</v>
      </c>
      <c r="H410" s="56" t="s">
        <v>144</v>
      </c>
      <c r="I410" s="55">
        <v>43315</v>
      </c>
      <c r="J410" s="55">
        <v>45911</v>
      </c>
      <c r="K410" s="55">
        <v>45985</v>
      </c>
      <c r="L410" s="57" t="s">
        <v>79</v>
      </c>
      <c r="M410" s="57" t="s">
        <v>80</v>
      </c>
      <c r="N410" s="56" t="s">
        <v>81</v>
      </c>
      <c r="O410" s="55" t="s">
        <v>34</v>
      </c>
      <c r="P410" s="58">
        <v>388344.32999999996</v>
      </c>
      <c r="Q410" s="58">
        <v>43149.36</v>
      </c>
      <c r="R410" s="58">
        <v>0</v>
      </c>
      <c r="S410" s="58">
        <v>0</v>
      </c>
      <c r="T410" s="58">
        <v>0</v>
      </c>
      <c r="U410" s="58">
        <v>431493.68999999994</v>
      </c>
      <c r="W410" s="44"/>
      <c r="X410" s="44"/>
      <c r="Y410" s="44"/>
      <c r="Z410" s="44"/>
    </row>
    <row r="411" spans="2:26" s="2" customFormat="1" ht="12" x14ac:dyDescent="0.2">
      <c r="B411" s="3">
        <v>370</v>
      </c>
      <c r="C411" s="51" t="s">
        <v>27</v>
      </c>
      <c r="D411" s="52">
        <v>13775</v>
      </c>
      <c r="E411" s="53" t="s">
        <v>942</v>
      </c>
      <c r="F411" s="54" t="s">
        <v>943</v>
      </c>
      <c r="G411" s="55" t="s">
        <v>19</v>
      </c>
      <c r="H411" s="56" t="s">
        <v>144</v>
      </c>
      <c r="I411" s="55">
        <v>43315</v>
      </c>
      <c r="J411" s="55">
        <v>45911</v>
      </c>
      <c r="K411" s="55">
        <v>45985</v>
      </c>
      <c r="L411" s="57" t="s">
        <v>79</v>
      </c>
      <c r="M411" s="57" t="s">
        <v>80</v>
      </c>
      <c r="N411" s="56" t="s">
        <v>81</v>
      </c>
      <c r="O411" s="55" t="s">
        <v>34</v>
      </c>
      <c r="P411" s="58">
        <v>370349.14</v>
      </c>
      <c r="Q411" s="58">
        <v>41149.9</v>
      </c>
      <c r="R411" s="58">
        <v>0</v>
      </c>
      <c r="S411" s="58">
        <v>0</v>
      </c>
      <c r="T411" s="58">
        <v>0</v>
      </c>
      <c r="U411" s="58">
        <v>411499.04</v>
      </c>
      <c r="W411" s="44"/>
      <c r="X411" s="44"/>
      <c r="Y411" s="44"/>
      <c r="Z411" s="44"/>
    </row>
    <row r="412" spans="2:26" s="2" customFormat="1" ht="12" x14ac:dyDescent="0.2">
      <c r="B412" s="3">
        <v>371</v>
      </c>
      <c r="C412" s="51" t="s">
        <v>27</v>
      </c>
      <c r="D412" s="52">
        <v>13776</v>
      </c>
      <c r="E412" s="53" t="s">
        <v>944</v>
      </c>
      <c r="F412" s="54" t="s">
        <v>945</v>
      </c>
      <c r="G412" s="55" t="s">
        <v>19</v>
      </c>
      <c r="H412" s="56" t="s">
        <v>144</v>
      </c>
      <c r="I412" s="55">
        <v>43315</v>
      </c>
      <c r="J412" s="55">
        <v>45911</v>
      </c>
      <c r="K412" s="55">
        <v>45985</v>
      </c>
      <c r="L412" s="57" t="s">
        <v>79</v>
      </c>
      <c r="M412" s="57" t="s">
        <v>80</v>
      </c>
      <c r="N412" s="56" t="s">
        <v>81</v>
      </c>
      <c r="O412" s="55" t="s">
        <v>34</v>
      </c>
      <c r="P412" s="58">
        <v>350817.41000000003</v>
      </c>
      <c r="Q412" s="58">
        <v>38979.71</v>
      </c>
      <c r="R412" s="58">
        <v>0</v>
      </c>
      <c r="S412" s="58">
        <v>0</v>
      </c>
      <c r="T412" s="58">
        <v>0</v>
      </c>
      <c r="U412" s="58">
        <v>389797.12</v>
      </c>
      <c r="W412" s="44"/>
      <c r="X412" s="44"/>
      <c r="Y412" s="44"/>
      <c r="Z412" s="44"/>
    </row>
    <row r="413" spans="2:26" s="2" customFormat="1" ht="12" x14ac:dyDescent="0.2">
      <c r="B413" s="3">
        <v>372</v>
      </c>
      <c r="C413" s="51" t="s">
        <v>27</v>
      </c>
      <c r="D413" s="52">
        <v>13777</v>
      </c>
      <c r="E413" s="53" t="s">
        <v>946</v>
      </c>
      <c r="F413" s="54" t="s">
        <v>947</v>
      </c>
      <c r="G413" s="55" t="s">
        <v>19</v>
      </c>
      <c r="H413" s="56" t="s">
        <v>144</v>
      </c>
      <c r="I413" s="55">
        <v>43315</v>
      </c>
      <c r="J413" s="55">
        <v>45911</v>
      </c>
      <c r="K413" s="55">
        <v>45985</v>
      </c>
      <c r="L413" s="57" t="s">
        <v>79</v>
      </c>
      <c r="M413" s="57" t="s">
        <v>80</v>
      </c>
      <c r="N413" s="56" t="s">
        <v>81</v>
      </c>
      <c r="O413" s="55" t="s">
        <v>34</v>
      </c>
      <c r="P413" s="58">
        <v>371895.68</v>
      </c>
      <c r="Q413" s="58">
        <v>41321.74</v>
      </c>
      <c r="R413" s="58">
        <v>0</v>
      </c>
      <c r="S413" s="58">
        <v>0</v>
      </c>
      <c r="T413" s="58">
        <v>0</v>
      </c>
      <c r="U413" s="58">
        <v>413217.42</v>
      </c>
      <c r="W413" s="44"/>
      <c r="X413" s="44"/>
      <c r="Y413" s="44"/>
      <c r="Z413" s="44"/>
    </row>
    <row r="414" spans="2:26" s="2" customFormat="1" ht="12" x14ac:dyDescent="0.2">
      <c r="B414" s="3">
        <v>373</v>
      </c>
      <c r="C414" s="51" t="s">
        <v>27</v>
      </c>
      <c r="D414" s="52">
        <v>13778</v>
      </c>
      <c r="E414" s="53" t="s">
        <v>948</v>
      </c>
      <c r="F414" s="54" t="s">
        <v>949</v>
      </c>
      <c r="G414" s="55" t="s">
        <v>19</v>
      </c>
      <c r="H414" s="56" t="s">
        <v>144</v>
      </c>
      <c r="I414" s="55">
        <v>43315</v>
      </c>
      <c r="J414" s="55">
        <v>45911</v>
      </c>
      <c r="K414" s="55">
        <v>45985</v>
      </c>
      <c r="L414" s="57" t="s">
        <v>79</v>
      </c>
      <c r="M414" s="57" t="s">
        <v>80</v>
      </c>
      <c r="N414" s="56" t="s">
        <v>81</v>
      </c>
      <c r="O414" s="55" t="s">
        <v>34</v>
      </c>
      <c r="P414" s="58">
        <v>371890.86</v>
      </c>
      <c r="Q414" s="58">
        <v>41321.199999999997</v>
      </c>
      <c r="R414" s="58">
        <v>0</v>
      </c>
      <c r="S414" s="58">
        <v>0</v>
      </c>
      <c r="T414" s="58">
        <v>0</v>
      </c>
      <c r="U414" s="58">
        <v>413212.06</v>
      </c>
      <c r="W414" s="44"/>
      <c r="X414" s="44"/>
      <c r="Y414" s="44"/>
      <c r="Z414" s="44"/>
    </row>
    <row r="415" spans="2:26" s="2" customFormat="1" ht="12" x14ac:dyDescent="0.2">
      <c r="B415" s="3">
        <v>374</v>
      </c>
      <c r="C415" s="51" t="s">
        <v>27</v>
      </c>
      <c r="D415" s="52">
        <v>13779</v>
      </c>
      <c r="E415" s="53" t="s">
        <v>950</v>
      </c>
      <c r="F415" s="54" t="s">
        <v>951</v>
      </c>
      <c r="G415" s="55" t="s">
        <v>19</v>
      </c>
      <c r="H415" s="56" t="s">
        <v>144</v>
      </c>
      <c r="I415" s="55">
        <v>43315</v>
      </c>
      <c r="J415" s="55">
        <v>45911</v>
      </c>
      <c r="K415" s="55">
        <v>45985</v>
      </c>
      <c r="L415" s="57" t="s">
        <v>79</v>
      </c>
      <c r="M415" s="57" t="s">
        <v>80</v>
      </c>
      <c r="N415" s="56" t="s">
        <v>81</v>
      </c>
      <c r="O415" s="55" t="s">
        <v>34</v>
      </c>
      <c r="P415" s="58">
        <v>348778.01</v>
      </c>
      <c r="Q415" s="58">
        <v>38753.11</v>
      </c>
      <c r="R415" s="58">
        <v>0</v>
      </c>
      <c r="S415" s="58">
        <v>0</v>
      </c>
      <c r="T415" s="58">
        <v>0</v>
      </c>
      <c r="U415" s="58">
        <v>387531.12</v>
      </c>
      <c r="W415" s="44"/>
      <c r="X415" s="44"/>
      <c r="Y415" s="44"/>
      <c r="Z415" s="44"/>
    </row>
    <row r="416" spans="2:26" s="2" customFormat="1" ht="12" x14ac:dyDescent="0.2">
      <c r="B416" s="3">
        <v>375</v>
      </c>
      <c r="C416" s="51" t="s">
        <v>27</v>
      </c>
      <c r="D416" s="52">
        <v>13780</v>
      </c>
      <c r="E416" s="53" t="s">
        <v>952</v>
      </c>
      <c r="F416" s="54" t="s">
        <v>953</v>
      </c>
      <c r="G416" s="55" t="s">
        <v>19</v>
      </c>
      <c r="H416" s="56" t="s">
        <v>144</v>
      </c>
      <c r="I416" s="55">
        <v>43315</v>
      </c>
      <c r="J416" s="55">
        <v>45911</v>
      </c>
      <c r="K416" s="55">
        <v>45985</v>
      </c>
      <c r="L416" s="57" t="s">
        <v>79</v>
      </c>
      <c r="M416" s="57" t="s">
        <v>80</v>
      </c>
      <c r="N416" s="56" t="s">
        <v>81</v>
      </c>
      <c r="O416" s="55" t="s">
        <v>34</v>
      </c>
      <c r="P416" s="58">
        <v>387298.53</v>
      </c>
      <c r="Q416" s="58">
        <v>43033.16</v>
      </c>
      <c r="R416" s="58">
        <v>0</v>
      </c>
      <c r="S416" s="58">
        <v>0</v>
      </c>
      <c r="T416" s="58">
        <v>0</v>
      </c>
      <c r="U416" s="58">
        <v>430331.69</v>
      </c>
      <c r="W416" s="44"/>
      <c r="X416" s="44"/>
      <c r="Y416" s="44"/>
      <c r="Z416" s="44"/>
    </row>
    <row r="417" spans="2:26" s="2" customFormat="1" ht="12" x14ac:dyDescent="0.2">
      <c r="B417" s="3">
        <v>376</v>
      </c>
      <c r="C417" s="51" t="s">
        <v>27</v>
      </c>
      <c r="D417" s="52">
        <v>13781</v>
      </c>
      <c r="E417" s="53" t="s">
        <v>954</v>
      </c>
      <c r="F417" s="54" t="s">
        <v>955</v>
      </c>
      <c r="G417" s="55" t="s">
        <v>19</v>
      </c>
      <c r="H417" s="56" t="s">
        <v>144</v>
      </c>
      <c r="I417" s="55">
        <v>43315</v>
      </c>
      <c r="J417" s="55">
        <v>45911</v>
      </c>
      <c r="K417" s="55">
        <v>45985</v>
      </c>
      <c r="L417" s="57" t="s">
        <v>79</v>
      </c>
      <c r="M417" s="57" t="s">
        <v>80</v>
      </c>
      <c r="N417" s="56" t="s">
        <v>81</v>
      </c>
      <c r="O417" s="55" t="s">
        <v>34</v>
      </c>
      <c r="P417" s="58">
        <v>294588.43</v>
      </c>
      <c r="Q417" s="58">
        <v>32732.04</v>
      </c>
      <c r="R417" s="58">
        <v>0</v>
      </c>
      <c r="S417" s="58">
        <v>0</v>
      </c>
      <c r="T417" s="58">
        <v>0</v>
      </c>
      <c r="U417" s="58">
        <v>327320.46999999997</v>
      </c>
      <c r="W417" s="44"/>
      <c r="X417" s="44"/>
      <c r="Y417" s="44"/>
      <c r="Z417" s="44"/>
    </row>
    <row r="418" spans="2:26" s="2" customFormat="1" ht="12" x14ac:dyDescent="0.2">
      <c r="B418" s="3">
        <v>377</v>
      </c>
      <c r="C418" s="51" t="s">
        <v>27</v>
      </c>
      <c r="D418" s="52">
        <v>13782</v>
      </c>
      <c r="E418" s="53" t="s">
        <v>956</v>
      </c>
      <c r="F418" s="54" t="s">
        <v>957</v>
      </c>
      <c r="G418" s="55" t="s">
        <v>19</v>
      </c>
      <c r="H418" s="56" t="s">
        <v>144</v>
      </c>
      <c r="I418" s="55">
        <v>43315</v>
      </c>
      <c r="J418" s="55">
        <v>45911</v>
      </c>
      <c r="K418" s="55">
        <v>45985</v>
      </c>
      <c r="L418" s="57" t="s">
        <v>79</v>
      </c>
      <c r="M418" s="57" t="s">
        <v>80</v>
      </c>
      <c r="N418" s="56" t="s">
        <v>81</v>
      </c>
      <c r="O418" s="55" t="s">
        <v>34</v>
      </c>
      <c r="P418" s="58">
        <v>341753.86</v>
      </c>
      <c r="Q418" s="58">
        <v>37972.65</v>
      </c>
      <c r="R418" s="58">
        <v>0</v>
      </c>
      <c r="S418" s="58">
        <v>0</v>
      </c>
      <c r="T418" s="58">
        <v>0</v>
      </c>
      <c r="U418" s="58">
        <v>379726.51</v>
      </c>
      <c r="W418" s="44"/>
      <c r="X418" s="44"/>
      <c r="Y418" s="44"/>
      <c r="Z418" s="44"/>
    </row>
    <row r="419" spans="2:26" s="2" customFormat="1" ht="12" x14ac:dyDescent="0.2">
      <c r="B419" s="3">
        <v>378</v>
      </c>
      <c r="C419" s="51" t="s">
        <v>27</v>
      </c>
      <c r="D419" s="52">
        <v>13783</v>
      </c>
      <c r="E419" s="53" t="s">
        <v>958</v>
      </c>
      <c r="F419" s="54" t="s">
        <v>959</v>
      </c>
      <c r="G419" s="55" t="s">
        <v>19</v>
      </c>
      <c r="H419" s="56" t="s">
        <v>144</v>
      </c>
      <c r="I419" s="55">
        <v>43315</v>
      </c>
      <c r="J419" s="55">
        <v>45911</v>
      </c>
      <c r="K419" s="55">
        <v>45985</v>
      </c>
      <c r="L419" s="57" t="s">
        <v>79</v>
      </c>
      <c r="M419" s="57" t="s">
        <v>80</v>
      </c>
      <c r="N419" s="56" t="s">
        <v>81</v>
      </c>
      <c r="O419" s="55" t="s">
        <v>34</v>
      </c>
      <c r="P419" s="58">
        <v>237259.24</v>
      </c>
      <c r="Q419" s="58">
        <v>26362.13</v>
      </c>
      <c r="R419" s="58">
        <v>0</v>
      </c>
      <c r="S419" s="58">
        <v>0</v>
      </c>
      <c r="T419" s="58">
        <v>0</v>
      </c>
      <c r="U419" s="58">
        <v>263621.37</v>
      </c>
      <c r="W419" s="44"/>
      <c r="X419" s="44"/>
      <c r="Y419" s="44"/>
      <c r="Z419" s="44"/>
    </row>
    <row r="420" spans="2:26" s="2" customFormat="1" ht="12" x14ac:dyDescent="0.2">
      <c r="B420" s="3">
        <v>379</v>
      </c>
      <c r="C420" s="51" t="s">
        <v>27</v>
      </c>
      <c r="D420" s="52">
        <v>13784</v>
      </c>
      <c r="E420" s="53" t="s">
        <v>960</v>
      </c>
      <c r="F420" s="54" t="s">
        <v>961</v>
      </c>
      <c r="G420" s="55" t="s">
        <v>19</v>
      </c>
      <c r="H420" s="56" t="s">
        <v>144</v>
      </c>
      <c r="I420" s="55">
        <v>43315</v>
      </c>
      <c r="J420" s="55">
        <v>45911</v>
      </c>
      <c r="K420" s="55">
        <v>45985</v>
      </c>
      <c r="L420" s="57" t="s">
        <v>79</v>
      </c>
      <c r="M420" s="57" t="s">
        <v>80</v>
      </c>
      <c r="N420" s="56" t="s">
        <v>81</v>
      </c>
      <c r="O420" s="55" t="s">
        <v>34</v>
      </c>
      <c r="P420" s="58">
        <v>321440.81</v>
      </c>
      <c r="Q420" s="58">
        <v>35715.64</v>
      </c>
      <c r="R420" s="58">
        <v>0</v>
      </c>
      <c r="S420" s="58">
        <v>0</v>
      </c>
      <c r="T420" s="58">
        <v>0</v>
      </c>
      <c r="U420" s="58">
        <v>357156.45</v>
      </c>
      <c r="W420" s="44"/>
      <c r="X420" s="44"/>
      <c r="Y420" s="44"/>
      <c r="Z420" s="44"/>
    </row>
    <row r="421" spans="2:26" s="2" customFormat="1" ht="12" x14ac:dyDescent="0.2">
      <c r="B421" s="3">
        <v>380</v>
      </c>
      <c r="C421" s="51" t="s">
        <v>27</v>
      </c>
      <c r="D421" s="52">
        <v>13785</v>
      </c>
      <c r="E421" s="53" t="s">
        <v>962</v>
      </c>
      <c r="F421" s="54" t="s">
        <v>963</v>
      </c>
      <c r="G421" s="55" t="s">
        <v>19</v>
      </c>
      <c r="H421" s="56" t="s">
        <v>964</v>
      </c>
      <c r="I421" s="55">
        <v>43271</v>
      </c>
      <c r="J421" s="55">
        <v>45918</v>
      </c>
      <c r="K421" s="55">
        <v>45985</v>
      </c>
      <c r="L421" s="57" t="s">
        <v>79</v>
      </c>
      <c r="M421" s="57" t="s">
        <v>80</v>
      </c>
      <c r="N421" s="56" t="s">
        <v>81</v>
      </c>
      <c r="O421" s="55" t="s">
        <v>82</v>
      </c>
      <c r="P421" s="58">
        <v>1034400.7300000001</v>
      </c>
      <c r="Q421" s="58">
        <v>129300.09</v>
      </c>
      <c r="R421" s="58">
        <v>129300.09</v>
      </c>
      <c r="S421" s="58">
        <v>0</v>
      </c>
      <c r="T421" s="58">
        <v>0</v>
      </c>
      <c r="U421" s="58">
        <v>1293000.9100000001</v>
      </c>
      <c r="W421" s="44"/>
      <c r="X421" s="44"/>
      <c r="Y421" s="44"/>
      <c r="Z421" s="44"/>
    </row>
    <row r="422" spans="2:26" s="2" customFormat="1" ht="12" x14ac:dyDescent="0.2">
      <c r="B422" s="3">
        <v>381</v>
      </c>
      <c r="C422" s="51" t="s">
        <v>27</v>
      </c>
      <c r="D422" s="52">
        <v>13786</v>
      </c>
      <c r="E422" s="53" t="s">
        <v>965</v>
      </c>
      <c r="F422" s="54" t="s">
        <v>966</v>
      </c>
      <c r="G422" s="55" t="s">
        <v>19</v>
      </c>
      <c r="H422" s="56" t="s">
        <v>964</v>
      </c>
      <c r="I422" s="55">
        <v>43271</v>
      </c>
      <c r="J422" s="55">
        <v>45918</v>
      </c>
      <c r="K422" s="55">
        <v>45985</v>
      </c>
      <c r="L422" s="57" t="s">
        <v>79</v>
      </c>
      <c r="M422" s="57" t="s">
        <v>80</v>
      </c>
      <c r="N422" s="56" t="s">
        <v>81</v>
      </c>
      <c r="O422" s="55" t="s">
        <v>82</v>
      </c>
      <c r="P422" s="58">
        <v>1034400.7300000001</v>
      </c>
      <c r="Q422" s="58">
        <v>129300.09</v>
      </c>
      <c r="R422" s="58">
        <v>129300.09</v>
      </c>
      <c r="S422" s="58">
        <v>0</v>
      </c>
      <c r="T422" s="58">
        <v>0</v>
      </c>
      <c r="U422" s="58">
        <v>1293000.9100000001</v>
      </c>
      <c r="W422" s="44"/>
      <c r="X422" s="44"/>
      <c r="Y422" s="44"/>
      <c r="Z422" s="44"/>
    </row>
    <row r="423" spans="2:26" s="2" customFormat="1" ht="12" x14ac:dyDescent="0.2">
      <c r="B423" s="3">
        <v>382</v>
      </c>
      <c r="C423" s="51" t="s">
        <v>27</v>
      </c>
      <c r="D423" s="52">
        <v>13787</v>
      </c>
      <c r="E423" s="53" t="s">
        <v>967</v>
      </c>
      <c r="F423" s="54" t="s">
        <v>968</v>
      </c>
      <c r="G423" s="55" t="s">
        <v>19</v>
      </c>
      <c r="H423" s="56" t="s">
        <v>969</v>
      </c>
      <c r="I423" s="55">
        <v>43073</v>
      </c>
      <c r="J423" s="55">
        <v>45909</v>
      </c>
      <c r="K423" s="55">
        <v>45985</v>
      </c>
      <c r="L423" s="57" t="s">
        <v>79</v>
      </c>
      <c r="M423" s="57" t="s">
        <v>80</v>
      </c>
      <c r="N423" s="56" t="s">
        <v>81</v>
      </c>
      <c r="O423" s="55" t="s">
        <v>82</v>
      </c>
      <c r="P423" s="58">
        <v>203107.5</v>
      </c>
      <c r="Q423" s="58">
        <v>23895</v>
      </c>
      <c r="R423" s="58">
        <v>11947.5</v>
      </c>
      <c r="S423" s="58">
        <v>0</v>
      </c>
      <c r="T423" s="58">
        <v>0</v>
      </c>
      <c r="U423" s="58">
        <v>238950</v>
      </c>
      <c r="W423" s="44"/>
      <c r="X423" s="44"/>
      <c r="Y423" s="44"/>
      <c r="Z423" s="44"/>
    </row>
    <row r="424" spans="2:26" s="2" customFormat="1" ht="12" x14ac:dyDescent="0.2">
      <c r="B424" s="3">
        <v>383</v>
      </c>
      <c r="C424" s="51" t="s">
        <v>27</v>
      </c>
      <c r="D424" s="52">
        <v>13788</v>
      </c>
      <c r="E424" s="53" t="s">
        <v>970</v>
      </c>
      <c r="F424" s="54" t="s">
        <v>971</v>
      </c>
      <c r="G424" s="55" t="s">
        <v>19</v>
      </c>
      <c r="H424" s="56" t="s">
        <v>282</v>
      </c>
      <c r="I424" s="55">
        <v>38840</v>
      </c>
      <c r="J424" s="55">
        <v>42087</v>
      </c>
      <c r="K424" s="55">
        <v>45985</v>
      </c>
      <c r="L424" s="57" t="s">
        <v>134</v>
      </c>
      <c r="M424" s="57" t="s">
        <v>135</v>
      </c>
      <c r="N424" s="56" t="s">
        <v>81</v>
      </c>
      <c r="O424" s="55" t="s">
        <v>34</v>
      </c>
      <c r="P424" s="58">
        <v>140321.47</v>
      </c>
      <c r="Q424" s="58">
        <v>8956.68</v>
      </c>
      <c r="R424" s="58">
        <v>0</v>
      </c>
      <c r="S424" s="58">
        <v>0</v>
      </c>
      <c r="T424" s="58">
        <v>0</v>
      </c>
      <c r="U424" s="58">
        <v>149278.15</v>
      </c>
      <c r="W424" s="44"/>
      <c r="X424" s="44"/>
      <c r="Y424" s="44"/>
      <c r="Z424" s="44"/>
    </row>
    <row r="425" spans="2:26" s="2" customFormat="1" ht="12" x14ac:dyDescent="0.2">
      <c r="B425" s="3">
        <v>384</v>
      </c>
      <c r="C425" s="51" t="s">
        <v>27</v>
      </c>
      <c r="D425" s="52">
        <v>13789</v>
      </c>
      <c r="E425" s="53" t="s">
        <v>972</v>
      </c>
      <c r="F425" s="54" t="s">
        <v>973</v>
      </c>
      <c r="G425" s="55" t="s">
        <v>19</v>
      </c>
      <c r="H425" s="56" t="s">
        <v>974</v>
      </c>
      <c r="I425" s="55">
        <v>41206</v>
      </c>
      <c r="J425" s="55">
        <v>44305</v>
      </c>
      <c r="K425" s="55">
        <v>45985</v>
      </c>
      <c r="L425" s="57" t="s">
        <v>79</v>
      </c>
      <c r="M425" s="57" t="s">
        <v>80</v>
      </c>
      <c r="N425" s="56" t="s">
        <v>81</v>
      </c>
      <c r="O425" s="55" t="s">
        <v>34</v>
      </c>
      <c r="P425" s="58">
        <v>2631.81</v>
      </c>
      <c r="Q425" s="58">
        <v>0</v>
      </c>
      <c r="R425" s="58">
        <v>0</v>
      </c>
      <c r="S425" s="58">
        <v>0</v>
      </c>
      <c r="T425" s="58">
        <v>0</v>
      </c>
      <c r="U425" s="58">
        <v>2631.81</v>
      </c>
      <c r="W425" s="44"/>
      <c r="X425" s="44"/>
      <c r="Y425" s="44"/>
      <c r="Z425" s="44"/>
    </row>
    <row r="426" spans="2:26" s="2" customFormat="1" ht="12" x14ac:dyDescent="0.2">
      <c r="B426" s="3">
        <v>385</v>
      </c>
      <c r="C426" s="51" t="s">
        <v>27</v>
      </c>
      <c r="D426" s="52">
        <v>13790</v>
      </c>
      <c r="E426" s="53" t="s">
        <v>975</v>
      </c>
      <c r="F426" s="54" t="s">
        <v>976</v>
      </c>
      <c r="G426" s="55" t="s">
        <v>19</v>
      </c>
      <c r="H426" s="56" t="s">
        <v>977</v>
      </c>
      <c r="I426" s="55">
        <v>43271</v>
      </c>
      <c r="J426" s="55">
        <v>45730</v>
      </c>
      <c r="K426" s="55">
        <v>45985</v>
      </c>
      <c r="L426" s="57" t="s">
        <v>79</v>
      </c>
      <c r="M426" s="57" t="s">
        <v>80</v>
      </c>
      <c r="N426" s="56" t="s">
        <v>81</v>
      </c>
      <c r="O426" s="55" t="s">
        <v>82</v>
      </c>
      <c r="P426" s="58">
        <v>819008.6</v>
      </c>
      <c r="Q426" s="58">
        <v>204752.14</v>
      </c>
      <c r="R426" s="58">
        <v>0</v>
      </c>
      <c r="S426" s="58">
        <v>0</v>
      </c>
      <c r="T426" s="58">
        <v>0</v>
      </c>
      <c r="U426" s="58">
        <v>1023760.74</v>
      </c>
      <c r="W426" s="44"/>
      <c r="X426" s="44"/>
      <c r="Y426" s="44"/>
      <c r="Z426" s="44"/>
    </row>
    <row r="427" spans="2:26" s="2" customFormat="1" ht="12" x14ac:dyDescent="0.2">
      <c r="B427" s="3">
        <v>386</v>
      </c>
      <c r="C427" s="51" t="s">
        <v>27</v>
      </c>
      <c r="D427" s="52">
        <v>13791</v>
      </c>
      <c r="E427" s="53" t="s">
        <v>978</v>
      </c>
      <c r="F427" s="54" t="s">
        <v>979</v>
      </c>
      <c r="G427" s="55" t="s">
        <v>19</v>
      </c>
      <c r="H427" s="56" t="s">
        <v>980</v>
      </c>
      <c r="I427" s="55">
        <v>43271</v>
      </c>
      <c r="J427" s="55">
        <v>45873</v>
      </c>
      <c r="K427" s="55">
        <v>45985</v>
      </c>
      <c r="L427" s="57" t="s">
        <v>79</v>
      </c>
      <c r="M427" s="57" t="s">
        <v>80</v>
      </c>
      <c r="N427" s="56" t="s">
        <v>81</v>
      </c>
      <c r="O427" s="55" t="s">
        <v>82</v>
      </c>
      <c r="P427" s="58">
        <v>878248.8</v>
      </c>
      <c r="Q427" s="58">
        <v>109781.1</v>
      </c>
      <c r="R427" s="58">
        <v>109781.1</v>
      </c>
      <c r="S427" s="58">
        <v>0</v>
      </c>
      <c r="T427" s="58">
        <v>0</v>
      </c>
      <c r="U427" s="58">
        <v>1097811</v>
      </c>
      <c r="W427" s="44"/>
      <c r="X427" s="44"/>
      <c r="Y427" s="44"/>
      <c r="Z427" s="44"/>
    </row>
    <row r="428" spans="2:26" s="2" customFormat="1" ht="12" x14ac:dyDescent="0.2">
      <c r="B428" s="3">
        <v>387</v>
      </c>
      <c r="C428" s="51" t="s">
        <v>27</v>
      </c>
      <c r="D428" s="52">
        <v>13792</v>
      </c>
      <c r="E428" s="53" t="s">
        <v>981</v>
      </c>
      <c r="F428" s="54" t="s">
        <v>982</v>
      </c>
      <c r="G428" s="55" t="s">
        <v>19</v>
      </c>
      <c r="H428" s="56" t="s">
        <v>983</v>
      </c>
      <c r="I428" s="55">
        <v>43992</v>
      </c>
      <c r="J428" s="55">
        <v>45730</v>
      </c>
      <c r="K428" s="55">
        <v>45985</v>
      </c>
      <c r="L428" s="57" t="s">
        <v>79</v>
      </c>
      <c r="M428" s="57" t="s">
        <v>80</v>
      </c>
      <c r="N428" s="56" t="s">
        <v>81</v>
      </c>
      <c r="O428" s="55" t="s">
        <v>82</v>
      </c>
      <c r="P428" s="58">
        <v>219256.90000000002</v>
      </c>
      <c r="Q428" s="58">
        <v>24361.87</v>
      </c>
      <c r="R428" s="58">
        <v>0</v>
      </c>
      <c r="S428" s="58">
        <v>0</v>
      </c>
      <c r="T428" s="58">
        <v>0</v>
      </c>
      <c r="U428" s="58">
        <v>243618.77000000002</v>
      </c>
      <c r="W428" s="44"/>
      <c r="X428" s="44"/>
      <c r="Y428" s="44"/>
      <c r="Z428" s="44"/>
    </row>
    <row r="429" spans="2:26" s="2" customFormat="1" ht="12" x14ac:dyDescent="0.2">
      <c r="B429" s="3">
        <v>388</v>
      </c>
      <c r="C429" s="51" t="s">
        <v>27</v>
      </c>
      <c r="D429" s="52">
        <v>13793</v>
      </c>
      <c r="E429" s="53" t="s">
        <v>984</v>
      </c>
      <c r="F429" s="54" t="s">
        <v>985</v>
      </c>
      <c r="G429" s="55" t="s">
        <v>19</v>
      </c>
      <c r="H429" s="56" t="s">
        <v>905</v>
      </c>
      <c r="I429" s="55">
        <v>39426</v>
      </c>
      <c r="J429" s="55">
        <v>43803</v>
      </c>
      <c r="K429" s="55">
        <v>45985</v>
      </c>
      <c r="L429" s="57" t="s">
        <v>134</v>
      </c>
      <c r="M429" s="57" t="s">
        <v>135</v>
      </c>
      <c r="N429" s="56" t="s">
        <v>81</v>
      </c>
      <c r="O429" s="55" t="s">
        <v>34</v>
      </c>
      <c r="P429" s="58">
        <v>111307.57</v>
      </c>
      <c r="Q429" s="58">
        <v>7737.95</v>
      </c>
      <c r="R429" s="58">
        <v>0</v>
      </c>
      <c r="S429" s="58">
        <v>0</v>
      </c>
      <c r="T429" s="58">
        <v>0</v>
      </c>
      <c r="U429" s="58">
        <v>119045.52</v>
      </c>
      <c r="W429" s="44"/>
      <c r="X429" s="44"/>
      <c r="Y429" s="44"/>
      <c r="Z429" s="44"/>
    </row>
    <row r="430" spans="2:26" s="2" customFormat="1" ht="12" x14ac:dyDescent="0.2">
      <c r="B430" s="3">
        <v>389</v>
      </c>
      <c r="C430" s="51" t="s">
        <v>27</v>
      </c>
      <c r="D430" s="52">
        <v>13794</v>
      </c>
      <c r="E430" s="53" t="s">
        <v>986</v>
      </c>
      <c r="F430" s="54" t="s">
        <v>987</v>
      </c>
      <c r="G430" s="55" t="s">
        <v>19</v>
      </c>
      <c r="H430" s="56" t="s">
        <v>905</v>
      </c>
      <c r="I430" s="55">
        <v>39426</v>
      </c>
      <c r="J430" s="55">
        <v>43803</v>
      </c>
      <c r="K430" s="55">
        <v>45985</v>
      </c>
      <c r="L430" s="57" t="s">
        <v>134</v>
      </c>
      <c r="M430" s="57" t="s">
        <v>135</v>
      </c>
      <c r="N430" s="56" t="s">
        <v>81</v>
      </c>
      <c r="O430" s="55" t="s">
        <v>34</v>
      </c>
      <c r="P430" s="58">
        <v>22665.55</v>
      </c>
      <c r="Q430" s="58">
        <v>0</v>
      </c>
      <c r="R430" s="58">
        <v>0</v>
      </c>
      <c r="S430" s="58">
        <v>0</v>
      </c>
      <c r="T430" s="58">
        <v>0</v>
      </c>
      <c r="U430" s="58">
        <v>22665.55</v>
      </c>
      <c r="W430" s="44"/>
      <c r="X430" s="44"/>
      <c r="Y430" s="44"/>
      <c r="Z430" s="44"/>
    </row>
    <row r="431" spans="2:26" s="2" customFormat="1" ht="12" x14ac:dyDescent="0.2">
      <c r="B431" s="3">
        <v>390</v>
      </c>
      <c r="C431" s="51" t="s">
        <v>27</v>
      </c>
      <c r="D431" s="52">
        <v>13795</v>
      </c>
      <c r="E431" s="53" t="s">
        <v>988</v>
      </c>
      <c r="F431" s="54" t="s">
        <v>989</v>
      </c>
      <c r="G431" s="55" t="s">
        <v>19</v>
      </c>
      <c r="H431" s="56" t="s">
        <v>108</v>
      </c>
      <c r="I431" s="55">
        <v>38652</v>
      </c>
      <c r="J431" s="55">
        <v>45202</v>
      </c>
      <c r="K431" s="55">
        <v>45985</v>
      </c>
      <c r="L431" s="57" t="s">
        <v>79</v>
      </c>
      <c r="M431" s="57" t="s">
        <v>80</v>
      </c>
      <c r="N431" s="56" t="s">
        <v>81</v>
      </c>
      <c r="O431" s="55" t="s">
        <v>34</v>
      </c>
      <c r="P431" s="58">
        <v>348.57</v>
      </c>
      <c r="Q431" s="58">
        <v>0</v>
      </c>
      <c r="R431" s="58">
        <v>0</v>
      </c>
      <c r="S431" s="58">
        <v>0</v>
      </c>
      <c r="T431" s="58">
        <v>0</v>
      </c>
      <c r="U431" s="58">
        <v>348.57</v>
      </c>
      <c r="W431" s="44"/>
      <c r="X431" s="44"/>
      <c r="Y431" s="44"/>
      <c r="Z431" s="44"/>
    </row>
    <row r="432" spans="2:26" s="2" customFormat="1" ht="12" x14ac:dyDescent="0.2">
      <c r="B432" s="3">
        <v>391</v>
      </c>
      <c r="C432" s="51" t="s">
        <v>27</v>
      </c>
      <c r="D432" s="52">
        <v>13796</v>
      </c>
      <c r="E432" s="53" t="s">
        <v>990</v>
      </c>
      <c r="F432" s="54" t="s">
        <v>991</v>
      </c>
      <c r="G432" s="55" t="s">
        <v>19</v>
      </c>
      <c r="H432" s="56" t="s">
        <v>108</v>
      </c>
      <c r="I432" s="55">
        <v>38652</v>
      </c>
      <c r="J432" s="55">
        <v>42412</v>
      </c>
      <c r="K432" s="55">
        <v>45985</v>
      </c>
      <c r="L432" s="57" t="s">
        <v>79</v>
      </c>
      <c r="M432" s="57" t="s">
        <v>80</v>
      </c>
      <c r="N432" s="56" t="s">
        <v>81</v>
      </c>
      <c r="O432" s="55" t="s">
        <v>34</v>
      </c>
      <c r="P432" s="58">
        <v>341.89</v>
      </c>
      <c r="Q432" s="58">
        <v>0</v>
      </c>
      <c r="R432" s="58">
        <v>0</v>
      </c>
      <c r="S432" s="58">
        <v>0</v>
      </c>
      <c r="T432" s="58">
        <v>0</v>
      </c>
      <c r="U432" s="58">
        <v>341.89</v>
      </c>
      <c r="W432" s="44"/>
      <c r="X432" s="44"/>
      <c r="Y432" s="44"/>
      <c r="Z432" s="44"/>
    </row>
    <row r="433" spans="2:26" s="2" customFormat="1" ht="12" x14ac:dyDescent="0.2">
      <c r="B433" s="3">
        <v>392</v>
      </c>
      <c r="C433" s="51" t="s">
        <v>27</v>
      </c>
      <c r="D433" s="52">
        <v>13797</v>
      </c>
      <c r="E433" s="53" t="s">
        <v>992</v>
      </c>
      <c r="F433" s="54" t="s">
        <v>993</v>
      </c>
      <c r="G433" s="55" t="s">
        <v>19</v>
      </c>
      <c r="H433" s="56" t="s">
        <v>994</v>
      </c>
      <c r="I433" s="55">
        <v>43998</v>
      </c>
      <c r="J433" s="55">
        <v>45931</v>
      </c>
      <c r="K433" s="55">
        <v>45986</v>
      </c>
      <c r="L433" s="57" t="s">
        <v>79</v>
      </c>
      <c r="M433" s="57" t="s">
        <v>80</v>
      </c>
      <c r="N433" s="56" t="s">
        <v>81</v>
      </c>
      <c r="O433" s="55" t="s">
        <v>82</v>
      </c>
      <c r="P433" s="58">
        <v>975373.1</v>
      </c>
      <c r="Q433" s="58">
        <v>243843.27</v>
      </c>
      <c r="R433" s="58">
        <v>0</v>
      </c>
      <c r="S433" s="58">
        <v>0</v>
      </c>
      <c r="T433" s="58">
        <v>0</v>
      </c>
      <c r="U433" s="58">
        <v>1219216.3700000001</v>
      </c>
      <c r="W433" s="44"/>
      <c r="X433" s="44"/>
      <c r="Y433" s="44"/>
      <c r="Z433" s="44"/>
    </row>
    <row r="434" spans="2:26" s="2" customFormat="1" ht="12" x14ac:dyDescent="0.2">
      <c r="B434" s="3">
        <v>393</v>
      </c>
      <c r="C434" s="51" t="s">
        <v>27</v>
      </c>
      <c r="D434" s="52">
        <v>13798</v>
      </c>
      <c r="E434" s="53" t="s">
        <v>995</v>
      </c>
      <c r="F434" s="54" t="s">
        <v>996</v>
      </c>
      <c r="G434" s="55" t="s">
        <v>19</v>
      </c>
      <c r="H434" s="56" t="s">
        <v>997</v>
      </c>
      <c r="I434" s="55">
        <v>43322</v>
      </c>
      <c r="J434" s="55">
        <v>45903</v>
      </c>
      <c r="K434" s="55">
        <v>45986</v>
      </c>
      <c r="L434" s="57" t="s">
        <v>79</v>
      </c>
      <c r="M434" s="57" t="s">
        <v>80</v>
      </c>
      <c r="N434" s="56" t="s">
        <v>81</v>
      </c>
      <c r="O434" s="55" t="s">
        <v>82</v>
      </c>
      <c r="P434" s="58">
        <v>1163765.3699999999</v>
      </c>
      <c r="Q434" s="58">
        <v>0</v>
      </c>
      <c r="R434" s="58">
        <v>0</v>
      </c>
      <c r="S434" s="58">
        <v>0</v>
      </c>
      <c r="T434" s="58">
        <v>0</v>
      </c>
      <c r="U434" s="58">
        <v>1163765.3699999999</v>
      </c>
      <c r="W434" s="44"/>
      <c r="X434" s="44"/>
      <c r="Y434" s="44"/>
      <c r="Z434" s="44"/>
    </row>
    <row r="435" spans="2:26" s="2" customFormat="1" ht="12" x14ac:dyDescent="0.2">
      <c r="B435" s="3">
        <v>394</v>
      </c>
      <c r="C435" s="51" t="s">
        <v>27</v>
      </c>
      <c r="D435" s="52">
        <v>13799</v>
      </c>
      <c r="E435" s="53" t="s">
        <v>998</v>
      </c>
      <c r="F435" s="54" t="s">
        <v>999</v>
      </c>
      <c r="G435" s="55" t="s">
        <v>19</v>
      </c>
      <c r="H435" s="56" t="s">
        <v>474</v>
      </c>
      <c r="I435" s="55">
        <v>42913</v>
      </c>
      <c r="J435" s="55">
        <v>45775</v>
      </c>
      <c r="K435" s="55">
        <v>45986</v>
      </c>
      <c r="L435" s="57" t="s">
        <v>79</v>
      </c>
      <c r="M435" s="57" t="s">
        <v>80</v>
      </c>
      <c r="N435" s="56" t="s">
        <v>81</v>
      </c>
      <c r="O435" s="55" t="s">
        <v>34</v>
      </c>
      <c r="P435" s="58">
        <v>12569.7</v>
      </c>
      <c r="Q435" s="58">
        <v>1396.63</v>
      </c>
      <c r="R435" s="58">
        <v>0</v>
      </c>
      <c r="S435" s="58">
        <v>0</v>
      </c>
      <c r="T435" s="58">
        <v>0</v>
      </c>
      <c r="U435" s="58">
        <v>13966.33</v>
      </c>
      <c r="W435" s="44"/>
      <c r="X435" s="44"/>
      <c r="Y435" s="44"/>
      <c r="Z435" s="44"/>
    </row>
    <row r="436" spans="2:26" s="2" customFormat="1" ht="12" x14ac:dyDescent="0.2">
      <c r="B436" s="3">
        <v>395</v>
      </c>
      <c r="C436" s="51" t="s">
        <v>27</v>
      </c>
      <c r="D436" s="52">
        <v>13800</v>
      </c>
      <c r="E436" s="53" t="s">
        <v>1000</v>
      </c>
      <c r="F436" s="54" t="s">
        <v>1001</v>
      </c>
      <c r="G436" s="55" t="s">
        <v>19</v>
      </c>
      <c r="H436" s="56" t="s">
        <v>1002</v>
      </c>
      <c r="I436" s="55">
        <v>43011</v>
      </c>
      <c r="J436" s="55">
        <v>45931</v>
      </c>
      <c r="K436" s="55">
        <v>45986</v>
      </c>
      <c r="L436" s="57" t="s">
        <v>79</v>
      </c>
      <c r="M436" s="57" t="s">
        <v>80</v>
      </c>
      <c r="N436" s="56" t="s">
        <v>81</v>
      </c>
      <c r="O436" s="55" t="s">
        <v>82</v>
      </c>
      <c r="P436" s="58">
        <v>217118.75</v>
      </c>
      <c r="Q436" s="58">
        <v>9439.94</v>
      </c>
      <c r="R436" s="58">
        <v>9439.94</v>
      </c>
      <c r="S436" s="58">
        <v>0</v>
      </c>
      <c r="T436" s="58">
        <v>0</v>
      </c>
      <c r="U436" s="58">
        <v>235998.63</v>
      </c>
      <c r="W436" s="44"/>
      <c r="X436" s="44"/>
      <c r="Y436" s="44"/>
      <c r="Z436" s="44"/>
    </row>
    <row r="437" spans="2:26" s="2" customFormat="1" ht="12" x14ac:dyDescent="0.2">
      <c r="B437" s="3">
        <v>396</v>
      </c>
      <c r="C437" s="51" t="s">
        <v>27</v>
      </c>
      <c r="D437" s="52">
        <v>13801</v>
      </c>
      <c r="E437" s="53" t="s">
        <v>1003</v>
      </c>
      <c r="F437" s="54" t="s">
        <v>1004</v>
      </c>
      <c r="G437" s="55" t="s">
        <v>19</v>
      </c>
      <c r="H437" s="56" t="s">
        <v>1005</v>
      </c>
      <c r="I437" s="55">
        <v>44531</v>
      </c>
      <c r="J437" s="55">
        <v>45873</v>
      </c>
      <c r="K437" s="55">
        <v>45986</v>
      </c>
      <c r="L437" s="57" t="s">
        <v>79</v>
      </c>
      <c r="M437" s="57" t="s">
        <v>80</v>
      </c>
      <c r="N437" s="56" t="s">
        <v>81</v>
      </c>
      <c r="O437" s="55" t="s">
        <v>82</v>
      </c>
      <c r="P437" s="58">
        <v>4462.93</v>
      </c>
      <c r="Q437" s="58">
        <v>0</v>
      </c>
      <c r="R437" s="58">
        <v>0</v>
      </c>
      <c r="S437" s="58">
        <v>0</v>
      </c>
      <c r="T437" s="58">
        <v>0</v>
      </c>
      <c r="U437" s="58">
        <v>4462.93</v>
      </c>
      <c r="W437" s="44"/>
      <c r="X437" s="44"/>
      <c r="Y437" s="44"/>
      <c r="Z437" s="44"/>
    </row>
    <row r="438" spans="2:26" s="2" customFormat="1" ht="12" x14ac:dyDescent="0.2">
      <c r="B438" s="3">
        <v>397</v>
      </c>
      <c r="C438" s="51" t="s">
        <v>27</v>
      </c>
      <c r="D438" s="52">
        <v>13802</v>
      </c>
      <c r="E438" s="53" t="s">
        <v>1006</v>
      </c>
      <c r="F438" s="54" t="s">
        <v>1007</v>
      </c>
      <c r="G438" s="55" t="s">
        <v>19</v>
      </c>
      <c r="H438" s="56" t="s">
        <v>1008</v>
      </c>
      <c r="I438" s="55">
        <v>43998</v>
      </c>
      <c r="J438" s="55">
        <v>45945</v>
      </c>
      <c r="K438" s="55">
        <v>45986</v>
      </c>
      <c r="L438" s="57" t="s">
        <v>79</v>
      </c>
      <c r="M438" s="57" t="s">
        <v>80</v>
      </c>
      <c r="N438" s="56" t="s">
        <v>81</v>
      </c>
      <c r="O438" s="55" t="s">
        <v>82</v>
      </c>
      <c r="P438" s="58">
        <v>621226.11</v>
      </c>
      <c r="Q438" s="58">
        <v>0</v>
      </c>
      <c r="R438" s="58">
        <v>0</v>
      </c>
      <c r="S438" s="58">
        <v>0</v>
      </c>
      <c r="T438" s="58">
        <v>0</v>
      </c>
      <c r="U438" s="58">
        <v>621226.11</v>
      </c>
      <c r="W438" s="44"/>
      <c r="X438" s="44"/>
      <c r="Y438" s="44"/>
      <c r="Z438" s="44"/>
    </row>
    <row r="439" spans="2:26" s="2" customFormat="1" ht="12" x14ac:dyDescent="0.2">
      <c r="B439" s="3">
        <v>398</v>
      </c>
      <c r="C439" s="51" t="s">
        <v>27</v>
      </c>
      <c r="D439" s="52">
        <v>13803</v>
      </c>
      <c r="E439" s="53" t="s">
        <v>1009</v>
      </c>
      <c r="F439" s="54" t="s">
        <v>1010</v>
      </c>
      <c r="G439" s="55" t="s">
        <v>19</v>
      </c>
      <c r="H439" s="56" t="s">
        <v>300</v>
      </c>
      <c r="I439" s="55">
        <v>42854</v>
      </c>
      <c r="J439" s="55">
        <v>45425</v>
      </c>
      <c r="K439" s="55">
        <v>45987</v>
      </c>
      <c r="L439" s="57" t="s">
        <v>79</v>
      </c>
      <c r="M439" s="57" t="s">
        <v>80</v>
      </c>
      <c r="N439" s="56" t="s">
        <v>81</v>
      </c>
      <c r="O439" s="55" t="s">
        <v>34</v>
      </c>
      <c r="P439" s="58">
        <v>27146.089999999997</v>
      </c>
      <c r="Q439" s="58">
        <v>3016.23</v>
      </c>
      <c r="R439" s="58">
        <v>0</v>
      </c>
      <c r="S439" s="58">
        <v>0</v>
      </c>
      <c r="T439" s="58">
        <v>0</v>
      </c>
      <c r="U439" s="58">
        <v>30162.32</v>
      </c>
      <c r="W439" s="44"/>
      <c r="X439" s="44"/>
      <c r="Y439" s="44"/>
      <c r="Z439" s="44"/>
    </row>
    <row r="440" spans="2:26" s="2" customFormat="1" ht="12" x14ac:dyDescent="0.2">
      <c r="B440" s="3">
        <v>399</v>
      </c>
      <c r="C440" s="51" t="s">
        <v>27</v>
      </c>
      <c r="D440" s="52">
        <v>13804</v>
      </c>
      <c r="E440" s="53" t="s">
        <v>1011</v>
      </c>
      <c r="F440" s="54" t="s">
        <v>1012</v>
      </c>
      <c r="G440" s="55" t="s">
        <v>19</v>
      </c>
      <c r="H440" s="56" t="s">
        <v>300</v>
      </c>
      <c r="I440" s="55">
        <v>42854</v>
      </c>
      <c r="J440" s="55">
        <v>45425</v>
      </c>
      <c r="K440" s="55">
        <v>45987</v>
      </c>
      <c r="L440" s="57" t="s">
        <v>79</v>
      </c>
      <c r="M440" s="57" t="s">
        <v>80</v>
      </c>
      <c r="N440" s="56" t="s">
        <v>81</v>
      </c>
      <c r="O440" s="55" t="s">
        <v>34</v>
      </c>
      <c r="P440" s="58">
        <v>2557.77</v>
      </c>
      <c r="Q440" s="58">
        <v>284.19</v>
      </c>
      <c r="R440" s="58">
        <v>0</v>
      </c>
      <c r="S440" s="58">
        <v>0</v>
      </c>
      <c r="T440" s="58">
        <v>0</v>
      </c>
      <c r="U440" s="58">
        <v>2841.96</v>
      </c>
      <c r="W440" s="44"/>
      <c r="X440" s="44"/>
      <c r="Y440" s="44"/>
      <c r="Z440" s="44"/>
    </row>
    <row r="441" spans="2:26" s="2" customFormat="1" ht="12" x14ac:dyDescent="0.2">
      <c r="B441" s="3">
        <v>400</v>
      </c>
      <c r="C441" s="51" t="s">
        <v>27</v>
      </c>
      <c r="D441" s="52">
        <v>13805</v>
      </c>
      <c r="E441" s="53" t="s">
        <v>1013</v>
      </c>
      <c r="F441" s="54" t="s">
        <v>1014</v>
      </c>
      <c r="G441" s="55" t="s">
        <v>19</v>
      </c>
      <c r="H441" s="56" t="s">
        <v>1015</v>
      </c>
      <c r="I441" s="55">
        <v>43733</v>
      </c>
      <c r="J441" s="55">
        <v>45931</v>
      </c>
      <c r="K441" s="55">
        <v>45987</v>
      </c>
      <c r="L441" s="57" t="s">
        <v>79</v>
      </c>
      <c r="M441" s="57" t="s">
        <v>80</v>
      </c>
      <c r="N441" s="56" t="s">
        <v>81</v>
      </c>
      <c r="O441" s="55" t="s">
        <v>82</v>
      </c>
      <c r="P441" s="58">
        <v>227677.5</v>
      </c>
      <c r="Q441" s="58">
        <v>0</v>
      </c>
      <c r="R441" s="58">
        <v>0</v>
      </c>
      <c r="S441" s="58">
        <v>0</v>
      </c>
      <c r="T441" s="58">
        <v>0</v>
      </c>
      <c r="U441" s="58">
        <v>227677.5</v>
      </c>
      <c r="W441" s="44"/>
      <c r="X441" s="44"/>
      <c r="Y441" s="44"/>
      <c r="Z441" s="44"/>
    </row>
    <row r="442" spans="2:26" s="2" customFormat="1" ht="12" x14ac:dyDescent="0.2">
      <c r="B442" s="3">
        <v>401</v>
      </c>
      <c r="C442" s="51" t="s">
        <v>27</v>
      </c>
      <c r="D442" s="52">
        <v>13806</v>
      </c>
      <c r="E442" s="53" t="s">
        <v>1016</v>
      </c>
      <c r="F442" s="54" t="s">
        <v>1017</v>
      </c>
      <c r="G442" s="55" t="s">
        <v>19</v>
      </c>
      <c r="H442" s="56" t="s">
        <v>1018</v>
      </c>
      <c r="I442" s="55">
        <v>43643</v>
      </c>
      <c r="J442" s="55">
        <v>44896</v>
      </c>
      <c r="K442" s="55">
        <v>45987</v>
      </c>
      <c r="L442" s="57" t="s">
        <v>79</v>
      </c>
      <c r="M442" s="57" t="s">
        <v>80</v>
      </c>
      <c r="N442" s="56" t="s">
        <v>81</v>
      </c>
      <c r="O442" s="55" t="s">
        <v>82</v>
      </c>
      <c r="P442" s="58">
        <v>68931.55</v>
      </c>
      <c r="Q442" s="58">
        <v>29542.080000000002</v>
      </c>
      <c r="R442" s="58">
        <v>0</v>
      </c>
      <c r="S442" s="58">
        <v>0</v>
      </c>
      <c r="T442" s="58">
        <v>0</v>
      </c>
      <c r="U442" s="58">
        <v>98473.63</v>
      </c>
      <c r="W442" s="44"/>
      <c r="X442" s="44"/>
      <c r="Y442" s="44"/>
      <c r="Z442" s="44"/>
    </row>
    <row r="443" spans="2:26" s="2" customFormat="1" ht="12" x14ac:dyDescent="0.2">
      <c r="B443" s="3">
        <v>402</v>
      </c>
      <c r="C443" s="51" t="s">
        <v>27</v>
      </c>
      <c r="D443" s="52">
        <v>13807</v>
      </c>
      <c r="E443" s="53" t="s">
        <v>1019</v>
      </c>
      <c r="F443" s="54" t="s">
        <v>1020</v>
      </c>
      <c r="G443" s="55" t="s">
        <v>19</v>
      </c>
      <c r="H443" s="56" t="s">
        <v>1021</v>
      </c>
      <c r="I443" s="55">
        <v>43271</v>
      </c>
      <c r="J443" s="55">
        <v>45873</v>
      </c>
      <c r="K443" s="55">
        <v>45987</v>
      </c>
      <c r="L443" s="57" t="s">
        <v>79</v>
      </c>
      <c r="M443" s="57" t="s">
        <v>80</v>
      </c>
      <c r="N443" s="56" t="s">
        <v>81</v>
      </c>
      <c r="O443" s="55" t="s">
        <v>82</v>
      </c>
      <c r="P443" s="58">
        <v>1308259.3999999999</v>
      </c>
      <c r="Q443" s="58">
        <v>0</v>
      </c>
      <c r="R443" s="58">
        <v>0</v>
      </c>
      <c r="S443" s="58">
        <v>0</v>
      </c>
      <c r="T443" s="58">
        <v>0</v>
      </c>
      <c r="U443" s="58">
        <v>1308259.3999999999</v>
      </c>
      <c r="W443" s="44"/>
      <c r="X443" s="44"/>
      <c r="Y443" s="44"/>
      <c r="Z443" s="44"/>
    </row>
    <row r="444" spans="2:26" s="2" customFormat="1" ht="12" x14ac:dyDescent="0.2">
      <c r="B444" s="3">
        <v>403</v>
      </c>
      <c r="C444" s="51" t="s">
        <v>27</v>
      </c>
      <c r="D444" s="52">
        <v>13808</v>
      </c>
      <c r="E444" s="53" t="s">
        <v>1022</v>
      </c>
      <c r="F444" s="54" t="s">
        <v>1023</v>
      </c>
      <c r="G444" s="55" t="s">
        <v>19</v>
      </c>
      <c r="H444" s="56" t="s">
        <v>1024</v>
      </c>
      <c r="I444" s="55">
        <v>43327</v>
      </c>
      <c r="J444" s="55">
        <v>45632</v>
      </c>
      <c r="K444" s="55">
        <v>45987</v>
      </c>
      <c r="L444" s="57" t="s">
        <v>79</v>
      </c>
      <c r="M444" s="57" t="s">
        <v>80</v>
      </c>
      <c r="N444" s="56" t="s">
        <v>81</v>
      </c>
      <c r="O444" s="55" t="s">
        <v>82</v>
      </c>
      <c r="P444" s="58">
        <v>1425119.18</v>
      </c>
      <c r="Q444" s="58">
        <v>194334.43</v>
      </c>
      <c r="R444" s="58">
        <v>0</v>
      </c>
      <c r="S444" s="58">
        <v>0</v>
      </c>
      <c r="T444" s="58">
        <v>0</v>
      </c>
      <c r="U444" s="58">
        <v>1619453.6099999999</v>
      </c>
      <c r="W444" s="44"/>
      <c r="X444" s="44"/>
      <c r="Y444" s="44"/>
      <c r="Z444" s="44"/>
    </row>
    <row r="445" spans="2:26" s="2" customFormat="1" ht="12" x14ac:dyDescent="0.2">
      <c r="B445" s="3">
        <v>404</v>
      </c>
      <c r="C445" s="51" t="s">
        <v>27</v>
      </c>
      <c r="D445" s="52">
        <v>13809</v>
      </c>
      <c r="E445" s="53" t="s">
        <v>1025</v>
      </c>
      <c r="F445" s="54" t="s">
        <v>1026</v>
      </c>
      <c r="G445" s="55" t="s">
        <v>19</v>
      </c>
      <c r="H445" s="56" t="s">
        <v>300</v>
      </c>
      <c r="I445" s="55">
        <v>42854</v>
      </c>
      <c r="J445" s="55">
        <v>45425</v>
      </c>
      <c r="K445" s="55">
        <v>45987</v>
      </c>
      <c r="L445" s="57" t="s">
        <v>79</v>
      </c>
      <c r="M445" s="57" t="s">
        <v>80</v>
      </c>
      <c r="N445" s="56" t="s">
        <v>81</v>
      </c>
      <c r="O445" s="55" t="s">
        <v>34</v>
      </c>
      <c r="P445" s="58">
        <v>14319.099999999999</v>
      </c>
      <c r="Q445" s="58">
        <v>1591.01</v>
      </c>
      <c r="R445" s="58">
        <v>0</v>
      </c>
      <c r="S445" s="58">
        <v>0</v>
      </c>
      <c r="T445" s="58">
        <v>0</v>
      </c>
      <c r="U445" s="58">
        <v>15910.11</v>
      </c>
      <c r="W445" s="44"/>
      <c r="X445" s="44"/>
      <c r="Y445" s="44"/>
      <c r="Z445" s="44"/>
    </row>
    <row r="446" spans="2:26" s="2" customFormat="1" ht="12" x14ac:dyDescent="0.2">
      <c r="B446" s="3">
        <v>405</v>
      </c>
      <c r="C446" s="51" t="s">
        <v>27</v>
      </c>
      <c r="D446" s="52">
        <v>13810</v>
      </c>
      <c r="E446" s="53" t="s">
        <v>1027</v>
      </c>
      <c r="F446" s="54" t="s">
        <v>1028</v>
      </c>
      <c r="G446" s="55" t="s">
        <v>19</v>
      </c>
      <c r="H446" s="56" t="s">
        <v>1029</v>
      </c>
      <c r="I446" s="55">
        <v>43327</v>
      </c>
      <c r="J446" s="55">
        <v>45950</v>
      </c>
      <c r="K446" s="55">
        <v>45993</v>
      </c>
      <c r="L446" s="57" t="s">
        <v>79</v>
      </c>
      <c r="M446" s="57" t="s">
        <v>80</v>
      </c>
      <c r="N446" s="56" t="s">
        <v>81</v>
      </c>
      <c r="O446" s="55" t="s">
        <v>82</v>
      </c>
      <c r="P446" s="58">
        <v>550650.41</v>
      </c>
      <c r="Q446" s="58">
        <v>64782.400000000001</v>
      </c>
      <c r="R446" s="58">
        <v>32391.200000000001</v>
      </c>
      <c r="S446" s="58">
        <v>0</v>
      </c>
      <c r="T446" s="58">
        <v>0</v>
      </c>
      <c r="U446" s="58">
        <v>647824.01</v>
      </c>
      <c r="W446" s="44"/>
      <c r="X446" s="44"/>
      <c r="Y446" s="44"/>
      <c r="Z446" s="44"/>
    </row>
    <row r="447" spans="2:26" s="2" customFormat="1" ht="12" x14ac:dyDescent="0.2">
      <c r="B447" s="3">
        <v>406</v>
      </c>
      <c r="C447" s="51" t="s">
        <v>27</v>
      </c>
      <c r="D447" s="52">
        <v>13811</v>
      </c>
      <c r="E447" s="53" t="s">
        <v>1030</v>
      </c>
      <c r="F447" s="54" t="s">
        <v>1031</v>
      </c>
      <c r="G447" s="55" t="s">
        <v>19</v>
      </c>
      <c r="H447" s="56" t="s">
        <v>1032</v>
      </c>
      <c r="I447" s="55">
        <v>43917</v>
      </c>
      <c r="J447" s="55">
        <v>45730</v>
      </c>
      <c r="K447" s="55">
        <v>45993</v>
      </c>
      <c r="L447" s="57" t="s">
        <v>79</v>
      </c>
      <c r="M447" s="57" t="s">
        <v>80</v>
      </c>
      <c r="N447" s="56" t="s">
        <v>81</v>
      </c>
      <c r="O447" s="55" t="s">
        <v>82</v>
      </c>
      <c r="P447" s="58">
        <v>1807592.2</v>
      </c>
      <c r="Q447" s="58">
        <v>225949.02</v>
      </c>
      <c r="R447" s="58">
        <v>225949.02</v>
      </c>
      <c r="S447" s="58">
        <v>0</v>
      </c>
      <c r="T447" s="58">
        <v>0</v>
      </c>
      <c r="U447" s="58">
        <v>2259490.2400000002</v>
      </c>
      <c r="W447" s="44"/>
      <c r="X447" s="44"/>
      <c r="Y447" s="44"/>
      <c r="Z447" s="44"/>
    </row>
    <row r="448" spans="2:26" s="2" customFormat="1" ht="12" x14ac:dyDescent="0.2">
      <c r="B448" s="3">
        <v>407</v>
      </c>
      <c r="C448" s="51" t="s">
        <v>27</v>
      </c>
      <c r="D448" s="52">
        <v>13812</v>
      </c>
      <c r="E448" s="53" t="s">
        <v>1033</v>
      </c>
      <c r="F448" s="54" t="s">
        <v>1034</v>
      </c>
      <c r="G448" s="55" t="s">
        <v>19</v>
      </c>
      <c r="H448" s="56" t="s">
        <v>100</v>
      </c>
      <c r="I448" s="55">
        <v>36203</v>
      </c>
      <c r="J448" s="55">
        <v>44292</v>
      </c>
      <c r="K448" s="55">
        <v>45993</v>
      </c>
      <c r="L448" s="57" t="s">
        <v>79</v>
      </c>
      <c r="M448" s="57" t="s">
        <v>80</v>
      </c>
      <c r="N448" s="56" t="s">
        <v>81</v>
      </c>
      <c r="O448" s="55" t="s">
        <v>34</v>
      </c>
      <c r="P448" s="58">
        <v>100715.58</v>
      </c>
      <c r="Q448" s="58">
        <v>7553.66</v>
      </c>
      <c r="R448" s="58">
        <v>8812.61</v>
      </c>
      <c r="S448" s="58">
        <v>8812.61</v>
      </c>
      <c r="T448" s="58">
        <v>0</v>
      </c>
      <c r="U448" s="58">
        <v>125894.46</v>
      </c>
      <c r="W448" s="44"/>
      <c r="X448" s="44"/>
      <c r="Y448" s="44"/>
      <c r="Z448" s="44"/>
    </row>
    <row r="449" spans="2:26" s="2" customFormat="1" ht="12" x14ac:dyDescent="0.2">
      <c r="B449" s="3">
        <v>408</v>
      </c>
      <c r="C449" s="51" t="s">
        <v>27</v>
      </c>
      <c r="D449" s="52">
        <v>13813</v>
      </c>
      <c r="E449" s="53" t="s">
        <v>1035</v>
      </c>
      <c r="F449" s="54" t="s">
        <v>1036</v>
      </c>
      <c r="G449" s="55" t="s">
        <v>19</v>
      </c>
      <c r="H449" s="56" t="s">
        <v>100</v>
      </c>
      <c r="I449" s="55">
        <v>36203</v>
      </c>
      <c r="J449" s="55">
        <v>44292</v>
      </c>
      <c r="K449" s="55">
        <v>45993</v>
      </c>
      <c r="L449" s="57" t="s">
        <v>79</v>
      </c>
      <c r="M449" s="57" t="s">
        <v>80</v>
      </c>
      <c r="N449" s="56" t="s">
        <v>81</v>
      </c>
      <c r="O449" s="55" t="s">
        <v>34</v>
      </c>
      <c r="P449" s="58">
        <v>97331.35000000002</v>
      </c>
      <c r="Q449" s="58">
        <v>8651.67</v>
      </c>
      <c r="R449" s="58">
        <v>1081.45</v>
      </c>
      <c r="S449" s="58">
        <v>1081.45</v>
      </c>
      <c r="T449" s="58">
        <v>0</v>
      </c>
      <c r="U449" s="58">
        <v>108145.92000000001</v>
      </c>
      <c r="W449" s="44"/>
      <c r="X449" s="44"/>
      <c r="Y449" s="44"/>
      <c r="Z449" s="44"/>
    </row>
    <row r="450" spans="2:26" s="2" customFormat="1" ht="12" x14ac:dyDescent="0.2">
      <c r="B450" s="3">
        <v>409</v>
      </c>
      <c r="C450" s="51" t="s">
        <v>27</v>
      </c>
      <c r="D450" s="52">
        <v>13814</v>
      </c>
      <c r="E450" s="53" t="s">
        <v>1037</v>
      </c>
      <c r="F450" s="54" t="s">
        <v>1038</v>
      </c>
      <c r="G450" s="55" t="s">
        <v>19</v>
      </c>
      <c r="H450" s="56" t="s">
        <v>1039</v>
      </c>
      <c r="I450" s="55">
        <v>44895</v>
      </c>
      <c r="J450" s="55">
        <v>45730</v>
      </c>
      <c r="K450" s="55">
        <v>45993</v>
      </c>
      <c r="L450" s="57" t="s">
        <v>79</v>
      </c>
      <c r="M450" s="57" t="s">
        <v>80</v>
      </c>
      <c r="N450" s="56" t="s">
        <v>81</v>
      </c>
      <c r="O450" s="55" t="s">
        <v>82</v>
      </c>
      <c r="P450" s="58">
        <v>3031402.18</v>
      </c>
      <c r="Q450" s="58">
        <v>757850.54</v>
      </c>
      <c r="R450" s="58">
        <v>0</v>
      </c>
      <c r="S450" s="58">
        <v>0</v>
      </c>
      <c r="T450" s="58">
        <v>0</v>
      </c>
      <c r="U450" s="58">
        <v>3789252.72</v>
      </c>
      <c r="W450" s="44"/>
      <c r="X450" s="44"/>
      <c r="Y450" s="44"/>
      <c r="Z450" s="44"/>
    </row>
    <row r="451" spans="2:26" s="2" customFormat="1" ht="12" x14ac:dyDescent="0.2">
      <c r="B451" s="3">
        <v>410</v>
      </c>
      <c r="C451" s="51" t="s">
        <v>27</v>
      </c>
      <c r="D451" s="52">
        <v>13815</v>
      </c>
      <c r="E451" s="53" t="s">
        <v>1040</v>
      </c>
      <c r="F451" s="54" t="s">
        <v>1041</v>
      </c>
      <c r="G451" s="55" t="s">
        <v>19</v>
      </c>
      <c r="H451" s="56" t="s">
        <v>138</v>
      </c>
      <c r="I451" s="55">
        <v>36448</v>
      </c>
      <c r="J451" s="55">
        <v>45932</v>
      </c>
      <c r="K451" s="55">
        <v>45993</v>
      </c>
      <c r="L451" s="57" t="s">
        <v>134</v>
      </c>
      <c r="M451" s="57" t="s">
        <v>135</v>
      </c>
      <c r="N451" s="56" t="s">
        <v>81</v>
      </c>
      <c r="O451" s="55" t="s">
        <v>34</v>
      </c>
      <c r="P451" s="58">
        <v>23238.52</v>
      </c>
      <c r="Q451" s="58">
        <v>0</v>
      </c>
      <c r="R451" s="58">
        <v>0</v>
      </c>
      <c r="S451" s="58">
        <v>0</v>
      </c>
      <c r="T451" s="58">
        <v>0</v>
      </c>
      <c r="U451" s="58">
        <v>23238.52</v>
      </c>
      <c r="W451" s="44"/>
      <c r="X451" s="44"/>
      <c r="Y451" s="44"/>
      <c r="Z451" s="44"/>
    </row>
    <row r="452" spans="2:26" s="2" customFormat="1" ht="12" x14ac:dyDescent="0.2">
      <c r="B452" s="3">
        <v>411</v>
      </c>
      <c r="C452" s="51" t="s">
        <v>27</v>
      </c>
      <c r="D452" s="52">
        <v>13816</v>
      </c>
      <c r="E452" s="53" t="s">
        <v>1042</v>
      </c>
      <c r="F452" s="54" t="s">
        <v>1043</v>
      </c>
      <c r="G452" s="55" t="s">
        <v>19</v>
      </c>
      <c r="H452" s="56" t="s">
        <v>100</v>
      </c>
      <c r="I452" s="55">
        <v>36203</v>
      </c>
      <c r="J452" s="55">
        <v>44292</v>
      </c>
      <c r="K452" s="55">
        <v>45993</v>
      </c>
      <c r="L452" s="57" t="s">
        <v>79</v>
      </c>
      <c r="M452" s="57" t="s">
        <v>80</v>
      </c>
      <c r="N452" s="56" t="s">
        <v>81</v>
      </c>
      <c r="O452" s="55" t="s">
        <v>34</v>
      </c>
      <c r="P452" s="58">
        <v>84596.63</v>
      </c>
      <c r="Q452" s="58">
        <v>7519.69</v>
      </c>
      <c r="R452" s="58">
        <v>939.96</v>
      </c>
      <c r="S452" s="58">
        <v>939.96</v>
      </c>
      <c r="T452" s="58">
        <v>0</v>
      </c>
      <c r="U452" s="58">
        <v>93996.239999999991</v>
      </c>
      <c r="W452" s="44"/>
      <c r="X452" s="44"/>
      <c r="Y452" s="44"/>
      <c r="Z452" s="44"/>
    </row>
    <row r="453" spans="2:26" s="2" customFormat="1" ht="12" x14ac:dyDescent="0.2">
      <c r="B453" s="3">
        <v>412</v>
      </c>
      <c r="C453" s="51" t="s">
        <v>27</v>
      </c>
      <c r="D453" s="52">
        <v>13817</v>
      </c>
      <c r="E453" s="53" t="s">
        <v>1044</v>
      </c>
      <c r="F453" s="54" t="s">
        <v>1045</v>
      </c>
      <c r="G453" s="55" t="s">
        <v>19</v>
      </c>
      <c r="H453" s="56" t="s">
        <v>130</v>
      </c>
      <c r="I453" s="55">
        <v>36684</v>
      </c>
      <c r="J453" s="55">
        <v>43794</v>
      </c>
      <c r="K453" s="55">
        <v>45993</v>
      </c>
      <c r="L453" s="57" t="s">
        <v>79</v>
      </c>
      <c r="M453" s="57" t="s">
        <v>80</v>
      </c>
      <c r="N453" s="56" t="s">
        <v>81</v>
      </c>
      <c r="O453" s="55" t="s">
        <v>34</v>
      </c>
      <c r="P453" s="58">
        <v>84567.359999999986</v>
      </c>
      <c r="Q453" s="58">
        <v>0</v>
      </c>
      <c r="R453" s="58">
        <v>0</v>
      </c>
      <c r="S453" s="58">
        <v>0</v>
      </c>
      <c r="T453" s="58">
        <v>0</v>
      </c>
      <c r="U453" s="58">
        <v>84567.359999999986</v>
      </c>
      <c r="W453" s="44"/>
      <c r="X453" s="44"/>
      <c r="Y453" s="44"/>
      <c r="Z453" s="44"/>
    </row>
    <row r="454" spans="2:26" s="2" customFormat="1" ht="12" x14ac:dyDescent="0.2">
      <c r="B454" s="3">
        <v>413</v>
      </c>
      <c r="C454" s="51" t="s">
        <v>27</v>
      </c>
      <c r="D454" s="52">
        <v>13818</v>
      </c>
      <c r="E454" s="53" t="s">
        <v>1046</v>
      </c>
      <c r="F454" s="54" t="s">
        <v>1047</v>
      </c>
      <c r="G454" s="55" t="s">
        <v>19</v>
      </c>
      <c r="H454" s="56" t="s">
        <v>100</v>
      </c>
      <c r="I454" s="55">
        <v>36203</v>
      </c>
      <c r="J454" s="55">
        <v>44292</v>
      </c>
      <c r="K454" s="55">
        <v>45993</v>
      </c>
      <c r="L454" s="57" t="s">
        <v>79</v>
      </c>
      <c r="M454" s="57" t="s">
        <v>80</v>
      </c>
      <c r="N454" s="56" t="s">
        <v>81</v>
      </c>
      <c r="O454" s="55" t="s">
        <v>34</v>
      </c>
      <c r="P454" s="58">
        <v>108391.54999999999</v>
      </c>
      <c r="Q454" s="58">
        <v>7069.01</v>
      </c>
      <c r="R454" s="58">
        <v>1178.1600000000001</v>
      </c>
      <c r="S454" s="58">
        <v>1178.1600000000001</v>
      </c>
      <c r="T454" s="58">
        <v>0</v>
      </c>
      <c r="U454" s="58">
        <v>117816.88</v>
      </c>
      <c r="W454" s="44"/>
      <c r="X454" s="44"/>
      <c r="Y454" s="44"/>
      <c r="Z454" s="44"/>
    </row>
    <row r="455" spans="2:26" s="2" customFormat="1" ht="12" x14ac:dyDescent="0.2">
      <c r="B455" s="3">
        <v>414</v>
      </c>
      <c r="C455" s="51" t="s">
        <v>27</v>
      </c>
      <c r="D455" s="52">
        <v>13819</v>
      </c>
      <c r="E455" s="53" t="s">
        <v>1048</v>
      </c>
      <c r="F455" s="54" t="s">
        <v>1049</v>
      </c>
      <c r="G455" s="55" t="s">
        <v>19</v>
      </c>
      <c r="H455" s="56" t="s">
        <v>100</v>
      </c>
      <c r="I455" s="55">
        <v>36203</v>
      </c>
      <c r="J455" s="55">
        <v>44292</v>
      </c>
      <c r="K455" s="55">
        <v>45993</v>
      </c>
      <c r="L455" s="57" t="s">
        <v>79</v>
      </c>
      <c r="M455" s="57" t="s">
        <v>80</v>
      </c>
      <c r="N455" s="56" t="s">
        <v>81</v>
      </c>
      <c r="O455" s="55" t="s">
        <v>34</v>
      </c>
      <c r="P455" s="58">
        <v>124506.35999999999</v>
      </c>
      <c r="Q455" s="58">
        <v>11067.23</v>
      </c>
      <c r="R455" s="58">
        <v>1383.4</v>
      </c>
      <c r="S455" s="58">
        <v>1383.4</v>
      </c>
      <c r="T455" s="58">
        <v>0</v>
      </c>
      <c r="U455" s="58">
        <v>138340.38999999998</v>
      </c>
      <c r="W455" s="44"/>
      <c r="X455" s="44"/>
      <c r="Y455" s="44"/>
      <c r="Z455" s="44"/>
    </row>
    <row r="456" spans="2:26" s="2" customFormat="1" ht="12" x14ac:dyDescent="0.2">
      <c r="B456" s="3">
        <v>415</v>
      </c>
      <c r="C456" s="51" t="s">
        <v>27</v>
      </c>
      <c r="D456" s="52">
        <v>13820</v>
      </c>
      <c r="E456" s="53" t="s">
        <v>1050</v>
      </c>
      <c r="F456" s="54" t="s">
        <v>1051</v>
      </c>
      <c r="G456" s="55" t="s">
        <v>19</v>
      </c>
      <c r="H456" s="56" t="s">
        <v>1052</v>
      </c>
      <c r="I456" s="55">
        <v>42623</v>
      </c>
      <c r="J456" s="55">
        <v>45914</v>
      </c>
      <c r="K456" s="55">
        <v>45993</v>
      </c>
      <c r="L456" s="57" t="s">
        <v>79</v>
      </c>
      <c r="M456" s="57" t="s">
        <v>80</v>
      </c>
      <c r="N456" s="56" t="s">
        <v>81</v>
      </c>
      <c r="O456" s="55" t="s">
        <v>34</v>
      </c>
      <c r="P456" s="58">
        <v>189362.32</v>
      </c>
      <c r="Q456" s="58">
        <v>0</v>
      </c>
      <c r="R456" s="58">
        <v>0</v>
      </c>
      <c r="S456" s="58">
        <v>0</v>
      </c>
      <c r="T456" s="58">
        <v>0</v>
      </c>
      <c r="U456" s="58">
        <v>189362.32</v>
      </c>
      <c r="W456" s="44"/>
      <c r="X456" s="44"/>
      <c r="Y456" s="44"/>
      <c r="Z456" s="44"/>
    </row>
    <row r="457" spans="2:26" s="2" customFormat="1" ht="12" x14ac:dyDescent="0.2">
      <c r="B457" s="3">
        <v>416</v>
      </c>
      <c r="C457" s="51" t="s">
        <v>27</v>
      </c>
      <c r="D457" s="52">
        <v>13821</v>
      </c>
      <c r="E457" s="53" t="s">
        <v>1053</v>
      </c>
      <c r="F457" s="54" t="s">
        <v>1054</v>
      </c>
      <c r="G457" s="55" t="s">
        <v>19</v>
      </c>
      <c r="H457" s="56" t="s">
        <v>1055</v>
      </c>
      <c r="I457" s="55">
        <v>43322</v>
      </c>
      <c r="J457" s="55">
        <v>45953</v>
      </c>
      <c r="K457" s="55">
        <v>45993</v>
      </c>
      <c r="L457" s="57" t="s">
        <v>79</v>
      </c>
      <c r="M457" s="57" t="s">
        <v>80</v>
      </c>
      <c r="N457" s="56" t="s">
        <v>81</v>
      </c>
      <c r="O457" s="55" t="s">
        <v>82</v>
      </c>
      <c r="P457" s="58">
        <v>230827.87</v>
      </c>
      <c r="Q457" s="58">
        <v>0</v>
      </c>
      <c r="R457" s="58">
        <v>0</v>
      </c>
      <c r="S457" s="58">
        <v>0</v>
      </c>
      <c r="T457" s="58">
        <v>0</v>
      </c>
      <c r="U457" s="58">
        <v>230827.87</v>
      </c>
      <c r="W457" s="44"/>
      <c r="X457" s="44"/>
      <c r="Y457" s="44"/>
      <c r="Z457" s="44"/>
    </row>
    <row r="458" spans="2:26" s="2" customFormat="1" ht="12" x14ac:dyDescent="0.2">
      <c r="B458" s="3">
        <v>417</v>
      </c>
      <c r="C458" s="51" t="s">
        <v>27</v>
      </c>
      <c r="D458" s="52">
        <v>13822</v>
      </c>
      <c r="E458" s="53" t="s">
        <v>1056</v>
      </c>
      <c r="F458" s="54" t="s">
        <v>1057</v>
      </c>
      <c r="G458" s="55" t="s">
        <v>19</v>
      </c>
      <c r="H458" s="56" t="s">
        <v>404</v>
      </c>
      <c r="I458" s="55">
        <v>39393</v>
      </c>
      <c r="J458" s="55">
        <v>45757</v>
      </c>
      <c r="K458" s="55">
        <v>45995</v>
      </c>
      <c r="L458" s="57" t="s">
        <v>79</v>
      </c>
      <c r="M458" s="57" t="s">
        <v>80</v>
      </c>
      <c r="N458" s="56" t="s">
        <v>81</v>
      </c>
      <c r="O458" s="55" t="s">
        <v>34</v>
      </c>
      <c r="P458" s="58">
        <v>129271.34000000001</v>
      </c>
      <c r="Q458" s="58">
        <v>4215.3599999999997</v>
      </c>
      <c r="R458" s="58">
        <v>4917.93</v>
      </c>
      <c r="S458" s="58">
        <v>2107.6799999999998</v>
      </c>
      <c r="T458" s="58">
        <v>0</v>
      </c>
      <c r="U458" s="58">
        <v>140512.31</v>
      </c>
      <c r="W458" s="44"/>
      <c r="X458" s="44"/>
      <c r="Y458" s="44"/>
      <c r="Z458" s="44"/>
    </row>
    <row r="459" spans="2:26" s="2" customFormat="1" ht="12" x14ac:dyDescent="0.2">
      <c r="B459" s="3">
        <v>418</v>
      </c>
      <c r="C459" s="51" t="s">
        <v>27</v>
      </c>
      <c r="D459" s="52">
        <v>13823</v>
      </c>
      <c r="E459" s="53" t="s">
        <v>1058</v>
      </c>
      <c r="F459" s="54" t="s">
        <v>1059</v>
      </c>
      <c r="G459" s="55" t="s">
        <v>19</v>
      </c>
      <c r="H459" s="56" t="s">
        <v>404</v>
      </c>
      <c r="I459" s="55">
        <v>39393</v>
      </c>
      <c r="J459" s="55">
        <v>45757</v>
      </c>
      <c r="K459" s="55">
        <v>45995</v>
      </c>
      <c r="L459" s="57" t="s">
        <v>79</v>
      </c>
      <c r="M459" s="57" t="s">
        <v>80</v>
      </c>
      <c r="N459" s="56" t="s">
        <v>81</v>
      </c>
      <c r="O459" s="55" t="s">
        <v>34</v>
      </c>
      <c r="P459" s="58">
        <v>103977.83999999998</v>
      </c>
      <c r="Q459" s="58">
        <v>3390.58</v>
      </c>
      <c r="R459" s="58">
        <v>3955.67</v>
      </c>
      <c r="S459" s="58">
        <v>1695.29</v>
      </c>
      <c r="T459" s="58">
        <v>0</v>
      </c>
      <c r="U459" s="58">
        <v>113019.38</v>
      </c>
      <c r="W459" s="44"/>
      <c r="X459" s="44"/>
      <c r="Y459" s="44"/>
      <c r="Z459" s="44"/>
    </row>
    <row r="460" spans="2:26" s="2" customFormat="1" ht="12" x14ac:dyDescent="0.2">
      <c r="B460" s="3">
        <v>419</v>
      </c>
      <c r="C460" s="51" t="s">
        <v>27</v>
      </c>
      <c r="D460" s="52">
        <v>13824</v>
      </c>
      <c r="E460" s="53" t="s">
        <v>1060</v>
      </c>
      <c r="F460" s="54" t="s">
        <v>1061</v>
      </c>
      <c r="G460" s="55" t="s">
        <v>19</v>
      </c>
      <c r="H460" s="56" t="s">
        <v>404</v>
      </c>
      <c r="I460" s="55">
        <v>39393</v>
      </c>
      <c r="J460" s="55">
        <v>45757</v>
      </c>
      <c r="K460" s="55">
        <v>45995</v>
      </c>
      <c r="L460" s="57" t="s">
        <v>79</v>
      </c>
      <c r="M460" s="57" t="s">
        <v>80</v>
      </c>
      <c r="N460" s="56" t="s">
        <v>81</v>
      </c>
      <c r="O460" s="55" t="s">
        <v>34</v>
      </c>
      <c r="P460" s="58">
        <v>111710.44</v>
      </c>
      <c r="Q460" s="58">
        <v>3642.73</v>
      </c>
      <c r="R460" s="58">
        <v>4249.8500000000004</v>
      </c>
      <c r="S460" s="58">
        <v>1821.36</v>
      </c>
      <c r="T460" s="58">
        <v>0</v>
      </c>
      <c r="U460" s="58">
        <v>121424.38</v>
      </c>
      <c r="W460" s="44"/>
      <c r="X460" s="44"/>
      <c r="Y460" s="44"/>
      <c r="Z460" s="44"/>
    </row>
    <row r="461" spans="2:26" s="2" customFormat="1" ht="12" x14ac:dyDescent="0.2">
      <c r="B461" s="3">
        <v>420</v>
      </c>
      <c r="C461" s="51" t="s">
        <v>27</v>
      </c>
      <c r="D461" s="52">
        <v>13825</v>
      </c>
      <c r="E461" s="53" t="s">
        <v>1062</v>
      </c>
      <c r="F461" s="54" t="s">
        <v>1063</v>
      </c>
      <c r="G461" s="55" t="s">
        <v>19</v>
      </c>
      <c r="H461" s="56" t="s">
        <v>404</v>
      </c>
      <c r="I461" s="55">
        <v>39393</v>
      </c>
      <c r="J461" s="55">
        <v>45757</v>
      </c>
      <c r="K461" s="55">
        <v>45995</v>
      </c>
      <c r="L461" s="57" t="s">
        <v>79</v>
      </c>
      <c r="M461" s="57" t="s">
        <v>80</v>
      </c>
      <c r="N461" s="56" t="s">
        <v>81</v>
      </c>
      <c r="O461" s="55" t="s">
        <v>34</v>
      </c>
      <c r="P461" s="58">
        <v>90044.06</v>
      </c>
      <c r="Q461" s="58">
        <v>2936.21</v>
      </c>
      <c r="R461" s="58">
        <v>3425.58</v>
      </c>
      <c r="S461" s="58">
        <v>1468.1</v>
      </c>
      <c r="T461" s="58">
        <v>0</v>
      </c>
      <c r="U461" s="58">
        <v>97873.95</v>
      </c>
      <c r="W461" s="44"/>
      <c r="X461" s="44"/>
      <c r="Y461" s="44"/>
      <c r="Z461" s="44"/>
    </row>
    <row r="462" spans="2:26" s="2" customFormat="1" ht="12" x14ac:dyDescent="0.2">
      <c r="B462" s="3">
        <v>421</v>
      </c>
      <c r="C462" s="51" t="s">
        <v>27</v>
      </c>
      <c r="D462" s="52">
        <v>13826</v>
      </c>
      <c r="E462" s="53" t="s">
        <v>1064</v>
      </c>
      <c r="F462" s="54" t="s">
        <v>1065</v>
      </c>
      <c r="G462" s="55" t="s">
        <v>19</v>
      </c>
      <c r="H462" s="56" t="s">
        <v>404</v>
      </c>
      <c r="I462" s="55">
        <v>39393</v>
      </c>
      <c r="J462" s="55">
        <v>45757</v>
      </c>
      <c r="K462" s="55">
        <v>45995</v>
      </c>
      <c r="L462" s="57" t="s">
        <v>79</v>
      </c>
      <c r="M462" s="57" t="s">
        <v>80</v>
      </c>
      <c r="N462" s="56" t="s">
        <v>81</v>
      </c>
      <c r="O462" s="55" t="s">
        <v>34</v>
      </c>
      <c r="P462" s="58">
        <v>133804.68</v>
      </c>
      <c r="Q462" s="58">
        <v>4363.1899999999996</v>
      </c>
      <c r="R462" s="58">
        <v>5090.3900000000003</v>
      </c>
      <c r="S462" s="58">
        <v>2181.59</v>
      </c>
      <c r="T462" s="58">
        <v>0</v>
      </c>
      <c r="U462" s="58">
        <v>145439.85</v>
      </c>
      <c r="W462" s="44"/>
      <c r="X462" s="44"/>
      <c r="Y462" s="44"/>
      <c r="Z462" s="44"/>
    </row>
    <row r="463" spans="2:26" s="2" customFormat="1" ht="12" x14ac:dyDescent="0.2">
      <c r="B463" s="3">
        <v>422</v>
      </c>
      <c r="C463" s="51" t="s">
        <v>27</v>
      </c>
      <c r="D463" s="52">
        <v>13827</v>
      </c>
      <c r="E463" s="53" t="s">
        <v>1066</v>
      </c>
      <c r="F463" s="54" t="s">
        <v>1067</v>
      </c>
      <c r="G463" s="55" t="s">
        <v>19</v>
      </c>
      <c r="H463" s="56" t="s">
        <v>404</v>
      </c>
      <c r="I463" s="55">
        <v>39393</v>
      </c>
      <c r="J463" s="55">
        <v>45757</v>
      </c>
      <c r="K463" s="55">
        <v>45995</v>
      </c>
      <c r="L463" s="57" t="s">
        <v>79</v>
      </c>
      <c r="M463" s="57" t="s">
        <v>80</v>
      </c>
      <c r="N463" s="56" t="s">
        <v>81</v>
      </c>
      <c r="O463" s="55" t="s">
        <v>34</v>
      </c>
      <c r="P463" s="58">
        <v>106164.96999999999</v>
      </c>
      <c r="Q463" s="58">
        <v>3461.9</v>
      </c>
      <c r="R463" s="58">
        <v>4038.88</v>
      </c>
      <c r="S463" s="58">
        <v>1730.95</v>
      </c>
      <c r="T463" s="58">
        <v>0</v>
      </c>
      <c r="U463" s="58">
        <v>115396.69999999998</v>
      </c>
      <c r="W463" s="44"/>
      <c r="X463" s="44"/>
      <c r="Y463" s="44"/>
      <c r="Z463" s="44"/>
    </row>
    <row r="464" spans="2:26" s="2" customFormat="1" ht="12" x14ac:dyDescent="0.2">
      <c r="B464" s="3">
        <v>423</v>
      </c>
      <c r="C464" s="51" t="s">
        <v>27</v>
      </c>
      <c r="D464" s="52">
        <v>13828</v>
      </c>
      <c r="E464" s="53" t="s">
        <v>1068</v>
      </c>
      <c r="F464" s="54" t="s">
        <v>1069</v>
      </c>
      <c r="G464" s="55" t="s">
        <v>19</v>
      </c>
      <c r="H464" s="56" t="s">
        <v>404</v>
      </c>
      <c r="I464" s="55">
        <v>39393</v>
      </c>
      <c r="J464" s="55">
        <v>45757</v>
      </c>
      <c r="K464" s="55">
        <v>45995</v>
      </c>
      <c r="L464" s="57" t="s">
        <v>79</v>
      </c>
      <c r="M464" s="57" t="s">
        <v>80</v>
      </c>
      <c r="N464" s="56" t="s">
        <v>81</v>
      </c>
      <c r="O464" s="55" t="s">
        <v>34</v>
      </c>
      <c r="P464" s="58">
        <v>107516.33999999998</v>
      </c>
      <c r="Q464" s="58">
        <v>3505.96</v>
      </c>
      <c r="R464" s="58">
        <v>4090.29</v>
      </c>
      <c r="S464" s="58">
        <v>1752.98</v>
      </c>
      <c r="T464" s="58">
        <v>0</v>
      </c>
      <c r="U464" s="58">
        <v>116865.56999999999</v>
      </c>
      <c r="W464" s="44"/>
      <c r="X464" s="44"/>
      <c r="Y464" s="44"/>
      <c r="Z464" s="44"/>
    </row>
    <row r="465" spans="2:26" s="2" customFormat="1" ht="12" x14ac:dyDescent="0.2">
      <c r="B465" s="3">
        <v>424</v>
      </c>
      <c r="C465" s="51" t="s">
        <v>27</v>
      </c>
      <c r="D465" s="52">
        <v>13829</v>
      </c>
      <c r="E465" s="53" t="s">
        <v>1070</v>
      </c>
      <c r="F465" s="54" t="s">
        <v>1071</v>
      </c>
      <c r="G465" s="55" t="s">
        <v>19</v>
      </c>
      <c r="H465" s="56" t="s">
        <v>404</v>
      </c>
      <c r="I465" s="55">
        <v>39393</v>
      </c>
      <c r="J465" s="55">
        <v>45757</v>
      </c>
      <c r="K465" s="55">
        <v>45995</v>
      </c>
      <c r="L465" s="57" t="s">
        <v>79</v>
      </c>
      <c r="M465" s="57" t="s">
        <v>80</v>
      </c>
      <c r="N465" s="56" t="s">
        <v>81</v>
      </c>
      <c r="O465" s="55" t="s">
        <v>34</v>
      </c>
      <c r="P465" s="58">
        <v>138164.1</v>
      </c>
      <c r="Q465" s="58">
        <v>4505.3500000000004</v>
      </c>
      <c r="R465" s="58">
        <v>5256.24</v>
      </c>
      <c r="S465" s="58">
        <v>2252.67</v>
      </c>
      <c r="T465" s="58">
        <v>0</v>
      </c>
      <c r="U465" s="58">
        <v>150178.35999999999</v>
      </c>
      <c r="W465" s="44"/>
      <c r="X465" s="44"/>
      <c r="Y465" s="44"/>
      <c r="Z465" s="44"/>
    </row>
    <row r="466" spans="2:26" s="2" customFormat="1" ht="12" x14ac:dyDescent="0.2">
      <c r="B466" s="3">
        <v>425</v>
      </c>
      <c r="C466" s="51" t="s">
        <v>27</v>
      </c>
      <c r="D466" s="52">
        <v>13830</v>
      </c>
      <c r="E466" s="53" t="s">
        <v>1072</v>
      </c>
      <c r="F466" s="54" t="s">
        <v>1073</v>
      </c>
      <c r="G466" s="55" t="s">
        <v>19</v>
      </c>
      <c r="H466" s="56" t="s">
        <v>404</v>
      </c>
      <c r="I466" s="55">
        <v>39393</v>
      </c>
      <c r="J466" s="55">
        <v>45757</v>
      </c>
      <c r="K466" s="55">
        <v>45995</v>
      </c>
      <c r="L466" s="57" t="s">
        <v>79</v>
      </c>
      <c r="M466" s="57" t="s">
        <v>80</v>
      </c>
      <c r="N466" s="56" t="s">
        <v>81</v>
      </c>
      <c r="O466" s="55" t="s">
        <v>34</v>
      </c>
      <c r="P466" s="58">
        <v>104259.09999999999</v>
      </c>
      <c r="Q466" s="58">
        <v>3399.75</v>
      </c>
      <c r="R466" s="58">
        <v>3966.37</v>
      </c>
      <c r="S466" s="58">
        <v>1699.87</v>
      </c>
      <c r="T466" s="58">
        <v>0</v>
      </c>
      <c r="U466" s="58">
        <v>113325.09</v>
      </c>
      <c r="W466" s="44"/>
      <c r="X466" s="44"/>
      <c r="Y466" s="44"/>
      <c r="Z466" s="44"/>
    </row>
    <row r="467" spans="2:26" s="2" customFormat="1" ht="12" x14ac:dyDescent="0.2">
      <c r="B467" s="3">
        <v>426</v>
      </c>
      <c r="C467" s="51" t="s">
        <v>27</v>
      </c>
      <c r="D467" s="52">
        <v>13831</v>
      </c>
      <c r="E467" s="53" t="s">
        <v>1074</v>
      </c>
      <c r="F467" s="54" t="s">
        <v>1075</v>
      </c>
      <c r="G467" s="55" t="s">
        <v>19</v>
      </c>
      <c r="H467" s="56" t="s">
        <v>404</v>
      </c>
      <c r="I467" s="55">
        <v>39393</v>
      </c>
      <c r="J467" s="55">
        <v>45757</v>
      </c>
      <c r="K467" s="55">
        <v>45995</v>
      </c>
      <c r="L467" s="57" t="s">
        <v>79</v>
      </c>
      <c r="M467" s="57" t="s">
        <v>80</v>
      </c>
      <c r="N467" s="56" t="s">
        <v>81</v>
      </c>
      <c r="O467" s="55" t="s">
        <v>34</v>
      </c>
      <c r="P467" s="58">
        <v>112750.5</v>
      </c>
      <c r="Q467" s="58">
        <v>3676.64</v>
      </c>
      <c r="R467" s="58">
        <v>4289.42</v>
      </c>
      <c r="S467" s="58">
        <v>1838.32</v>
      </c>
      <c r="T467" s="58">
        <v>0</v>
      </c>
      <c r="U467" s="58">
        <v>122554.88</v>
      </c>
      <c r="W467" s="44"/>
      <c r="X467" s="44"/>
      <c r="Y467" s="44"/>
      <c r="Z467" s="44"/>
    </row>
    <row r="468" spans="2:26" s="2" customFormat="1" ht="12" x14ac:dyDescent="0.2">
      <c r="B468" s="3">
        <v>427</v>
      </c>
      <c r="C468" s="51" t="s">
        <v>27</v>
      </c>
      <c r="D468" s="52">
        <v>13832</v>
      </c>
      <c r="E468" s="53" t="s">
        <v>1076</v>
      </c>
      <c r="F468" s="54" t="s">
        <v>1077</v>
      </c>
      <c r="G468" s="55" t="s">
        <v>19</v>
      </c>
      <c r="H468" s="56" t="s">
        <v>404</v>
      </c>
      <c r="I468" s="55">
        <v>39393</v>
      </c>
      <c r="J468" s="55">
        <v>45757</v>
      </c>
      <c r="K468" s="55">
        <v>45995</v>
      </c>
      <c r="L468" s="57" t="s">
        <v>79</v>
      </c>
      <c r="M468" s="57" t="s">
        <v>80</v>
      </c>
      <c r="N468" s="56" t="s">
        <v>81</v>
      </c>
      <c r="O468" s="55" t="s">
        <v>34</v>
      </c>
      <c r="P468" s="58">
        <v>109764.54</v>
      </c>
      <c r="Q468" s="58">
        <v>3579.27</v>
      </c>
      <c r="R468" s="58">
        <v>4175.82</v>
      </c>
      <c r="S468" s="58">
        <v>1789.63</v>
      </c>
      <c r="T468" s="58">
        <v>0</v>
      </c>
      <c r="U468" s="58">
        <v>119309.26</v>
      </c>
      <c r="W468" s="44"/>
      <c r="X468" s="44"/>
      <c r="Y468" s="44"/>
      <c r="Z468" s="44"/>
    </row>
    <row r="469" spans="2:26" s="2" customFormat="1" ht="12" x14ac:dyDescent="0.2">
      <c r="B469" s="3">
        <v>428</v>
      </c>
      <c r="C469" s="51" t="s">
        <v>27</v>
      </c>
      <c r="D469" s="52">
        <v>13833</v>
      </c>
      <c r="E469" s="53" t="s">
        <v>1078</v>
      </c>
      <c r="F469" s="54" t="s">
        <v>1079</v>
      </c>
      <c r="G469" s="55" t="s">
        <v>19</v>
      </c>
      <c r="H469" s="56" t="s">
        <v>404</v>
      </c>
      <c r="I469" s="55">
        <v>39393</v>
      </c>
      <c r="J469" s="55">
        <v>45757</v>
      </c>
      <c r="K469" s="55">
        <v>45995</v>
      </c>
      <c r="L469" s="57" t="s">
        <v>79</v>
      </c>
      <c r="M469" s="57" t="s">
        <v>80</v>
      </c>
      <c r="N469" s="56" t="s">
        <v>81</v>
      </c>
      <c r="O469" s="55" t="s">
        <v>34</v>
      </c>
      <c r="P469" s="58">
        <v>131698.19999999998</v>
      </c>
      <c r="Q469" s="58">
        <v>4294.5</v>
      </c>
      <c r="R469" s="58">
        <v>5010.25</v>
      </c>
      <c r="S469" s="58">
        <v>2147.25</v>
      </c>
      <c r="T469" s="58">
        <v>0</v>
      </c>
      <c r="U469" s="58">
        <v>143150.20000000001</v>
      </c>
      <c r="W469" s="44"/>
      <c r="X469" s="44"/>
      <c r="Y469" s="44"/>
      <c r="Z469" s="44"/>
    </row>
    <row r="470" spans="2:26" s="2" customFormat="1" ht="12" x14ac:dyDescent="0.2">
      <c r="B470" s="3">
        <v>429</v>
      </c>
      <c r="C470" s="51" t="s">
        <v>27</v>
      </c>
      <c r="D470" s="52">
        <v>13834</v>
      </c>
      <c r="E470" s="53" t="s">
        <v>1080</v>
      </c>
      <c r="F470" s="54" t="s">
        <v>1081</v>
      </c>
      <c r="G470" s="55" t="s">
        <v>19</v>
      </c>
      <c r="H470" s="56" t="s">
        <v>404</v>
      </c>
      <c r="I470" s="55">
        <v>39393</v>
      </c>
      <c r="J470" s="55">
        <v>45757</v>
      </c>
      <c r="K470" s="55">
        <v>45995</v>
      </c>
      <c r="L470" s="57" t="s">
        <v>79</v>
      </c>
      <c r="M470" s="57" t="s">
        <v>80</v>
      </c>
      <c r="N470" s="56" t="s">
        <v>81</v>
      </c>
      <c r="O470" s="55" t="s">
        <v>34</v>
      </c>
      <c r="P470" s="58">
        <v>60936.84</v>
      </c>
      <c r="Q470" s="58">
        <v>0</v>
      </c>
      <c r="R470" s="58">
        <v>0</v>
      </c>
      <c r="S470" s="58">
        <v>0</v>
      </c>
      <c r="T470" s="58">
        <v>0</v>
      </c>
      <c r="U470" s="58">
        <v>60936.84</v>
      </c>
      <c r="W470" s="44"/>
      <c r="X470" s="44"/>
      <c r="Y470" s="44"/>
      <c r="Z470" s="44"/>
    </row>
    <row r="471" spans="2:26" s="2" customFormat="1" ht="12" x14ac:dyDescent="0.2">
      <c r="B471" s="3">
        <v>430</v>
      </c>
      <c r="C471" s="51" t="s">
        <v>27</v>
      </c>
      <c r="D471" s="52">
        <v>13835</v>
      </c>
      <c r="E471" s="53" t="s">
        <v>1082</v>
      </c>
      <c r="F471" s="54" t="s">
        <v>1083</v>
      </c>
      <c r="G471" s="55" t="s">
        <v>19</v>
      </c>
      <c r="H471" s="56" t="s">
        <v>404</v>
      </c>
      <c r="I471" s="55">
        <v>39393</v>
      </c>
      <c r="J471" s="55">
        <v>45757</v>
      </c>
      <c r="K471" s="55">
        <v>45995</v>
      </c>
      <c r="L471" s="57" t="s">
        <v>79</v>
      </c>
      <c r="M471" s="57" t="s">
        <v>80</v>
      </c>
      <c r="N471" s="56" t="s">
        <v>81</v>
      </c>
      <c r="O471" s="55" t="s">
        <v>34</v>
      </c>
      <c r="P471" s="58">
        <v>60936.84</v>
      </c>
      <c r="Q471" s="58">
        <v>0</v>
      </c>
      <c r="R471" s="58">
        <v>0</v>
      </c>
      <c r="S471" s="58">
        <v>0</v>
      </c>
      <c r="T471" s="58">
        <v>0</v>
      </c>
      <c r="U471" s="58">
        <v>60936.84</v>
      </c>
      <c r="W471" s="44"/>
      <c r="X471" s="44"/>
      <c r="Y471" s="44"/>
      <c r="Z471" s="44"/>
    </row>
    <row r="472" spans="2:26" s="2" customFormat="1" ht="12" x14ac:dyDescent="0.2">
      <c r="B472" s="3">
        <v>431</v>
      </c>
      <c r="C472" s="51" t="s">
        <v>27</v>
      </c>
      <c r="D472" s="52">
        <v>13836</v>
      </c>
      <c r="E472" s="53" t="s">
        <v>1084</v>
      </c>
      <c r="F472" s="54" t="s">
        <v>1085</v>
      </c>
      <c r="G472" s="55" t="s">
        <v>19</v>
      </c>
      <c r="H472" s="56" t="s">
        <v>404</v>
      </c>
      <c r="I472" s="55">
        <v>39393</v>
      </c>
      <c r="J472" s="55">
        <v>45757</v>
      </c>
      <c r="K472" s="55">
        <v>45995</v>
      </c>
      <c r="L472" s="57" t="s">
        <v>79</v>
      </c>
      <c r="M472" s="57" t="s">
        <v>80</v>
      </c>
      <c r="N472" s="56" t="s">
        <v>81</v>
      </c>
      <c r="O472" s="55" t="s">
        <v>34</v>
      </c>
      <c r="P472" s="58">
        <v>110850.11</v>
      </c>
      <c r="Q472" s="58">
        <v>3614.67</v>
      </c>
      <c r="R472" s="58">
        <v>4217.12</v>
      </c>
      <c r="S472" s="58">
        <v>1807.33</v>
      </c>
      <c r="T472" s="58">
        <v>0</v>
      </c>
      <c r="U472" s="58">
        <v>120489.23000000001</v>
      </c>
      <c r="W472" s="44"/>
      <c r="X472" s="44"/>
      <c r="Y472" s="44"/>
      <c r="Z472" s="44"/>
    </row>
    <row r="473" spans="2:26" s="2" customFormat="1" ht="12" x14ac:dyDescent="0.2">
      <c r="B473" s="3">
        <v>432</v>
      </c>
      <c r="C473" s="51" t="s">
        <v>27</v>
      </c>
      <c r="D473" s="52">
        <v>13837</v>
      </c>
      <c r="E473" s="53" t="s">
        <v>1086</v>
      </c>
      <c r="F473" s="54" t="s">
        <v>1087</v>
      </c>
      <c r="G473" s="55" t="s">
        <v>19</v>
      </c>
      <c r="H473" s="56" t="s">
        <v>404</v>
      </c>
      <c r="I473" s="55">
        <v>39393</v>
      </c>
      <c r="J473" s="55">
        <v>45757</v>
      </c>
      <c r="K473" s="55">
        <v>45995</v>
      </c>
      <c r="L473" s="57" t="s">
        <v>79</v>
      </c>
      <c r="M473" s="57" t="s">
        <v>80</v>
      </c>
      <c r="N473" s="56" t="s">
        <v>81</v>
      </c>
      <c r="O473" s="55" t="s">
        <v>34</v>
      </c>
      <c r="P473" s="58">
        <v>107361.58</v>
      </c>
      <c r="Q473" s="58">
        <v>3500.92</v>
      </c>
      <c r="R473" s="58">
        <v>4084.4</v>
      </c>
      <c r="S473" s="58">
        <v>1750.46</v>
      </c>
      <c r="T473" s="58">
        <v>0</v>
      </c>
      <c r="U473" s="58">
        <v>116697.36</v>
      </c>
      <c r="W473" s="44"/>
      <c r="X473" s="44"/>
      <c r="Y473" s="44"/>
      <c r="Z473" s="44"/>
    </row>
    <row r="474" spans="2:26" s="2" customFormat="1" ht="12" x14ac:dyDescent="0.2">
      <c r="B474" s="3">
        <v>433</v>
      </c>
      <c r="C474" s="51" t="s">
        <v>27</v>
      </c>
      <c r="D474" s="52">
        <v>13838</v>
      </c>
      <c r="E474" s="53" t="s">
        <v>1088</v>
      </c>
      <c r="F474" s="54" t="s">
        <v>1089</v>
      </c>
      <c r="G474" s="55" t="s">
        <v>19</v>
      </c>
      <c r="H474" s="56" t="s">
        <v>404</v>
      </c>
      <c r="I474" s="55">
        <v>39393</v>
      </c>
      <c r="J474" s="55">
        <v>45757</v>
      </c>
      <c r="K474" s="55">
        <v>45995</v>
      </c>
      <c r="L474" s="57" t="s">
        <v>79</v>
      </c>
      <c r="M474" s="57" t="s">
        <v>80</v>
      </c>
      <c r="N474" s="56" t="s">
        <v>81</v>
      </c>
      <c r="O474" s="55" t="s">
        <v>34</v>
      </c>
      <c r="P474" s="58">
        <v>9641.68</v>
      </c>
      <c r="Q474" s="58">
        <v>0</v>
      </c>
      <c r="R474" s="58">
        <v>0</v>
      </c>
      <c r="S474" s="58">
        <v>0</v>
      </c>
      <c r="T474" s="58">
        <v>0</v>
      </c>
      <c r="U474" s="58">
        <v>9641.68</v>
      </c>
      <c r="W474" s="44"/>
      <c r="X474" s="44"/>
      <c r="Y474" s="44"/>
      <c r="Z474" s="44"/>
    </row>
    <row r="475" spans="2:26" s="2" customFormat="1" ht="12" x14ac:dyDescent="0.2">
      <c r="B475" s="3">
        <v>434</v>
      </c>
      <c r="C475" s="51" t="s">
        <v>27</v>
      </c>
      <c r="D475" s="52">
        <v>13839</v>
      </c>
      <c r="E475" s="53" t="s">
        <v>1090</v>
      </c>
      <c r="F475" s="54" t="s">
        <v>1091</v>
      </c>
      <c r="G475" s="55" t="s">
        <v>19</v>
      </c>
      <c r="H475" s="56" t="s">
        <v>404</v>
      </c>
      <c r="I475" s="55">
        <v>39393</v>
      </c>
      <c r="J475" s="55">
        <v>45757</v>
      </c>
      <c r="K475" s="55">
        <v>45995</v>
      </c>
      <c r="L475" s="57" t="s">
        <v>79</v>
      </c>
      <c r="M475" s="57" t="s">
        <v>80</v>
      </c>
      <c r="N475" s="56" t="s">
        <v>81</v>
      </c>
      <c r="O475" s="55" t="s">
        <v>34</v>
      </c>
      <c r="P475" s="58">
        <v>9641.68</v>
      </c>
      <c r="Q475" s="58">
        <v>0</v>
      </c>
      <c r="R475" s="58">
        <v>0</v>
      </c>
      <c r="S475" s="58">
        <v>0</v>
      </c>
      <c r="T475" s="58">
        <v>0</v>
      </c>
      <c r="U475" s="58">
        <v>9641.68</v>
      </c>
      <c r="W475" s="44"/>
      <c r="X475" s="44"/>
      <c r="Y475" s="44"/>
      <c r="Z475" s="44"/>
    </row>
    <row r="476" spans="2:26" s="2" customFormat="1" ht="12" x14ac:dyDescent="0.2">
      <c r="B476" s="3">
        <v>435</v>
      </c>
      <c r="C476" s="51" t="s">
        <v>27</v>
      </c>
      <c r="D476" s="52">
        <v>13840</v>
      </c>
      <c r="E476" s="53" t="s">
        <v>1092</v>
      </c>
      <c r="F476" s="54" t="s">
        <v>1093</v>
      </c>
      <c r="G476" s="55" t="s">
        <v>19</v>
      </c>
      <c r="H476" s="56" t="s">
        <v>404</v>
      </c>
      <c r="I476" s="55">
        <v>39393</v>
      </c>
      <c r="J476" s="55">
        <v>45757</v>
      </c>
      <c r="K476" s="55">
        <v>45995</v>
      </c>
      <c r="L476" s="57" t="s">
        <v>79</v>
      </c>
      <c r="M476" s="57" t="s">
        <v>80</v>
      </c>
      <c r="N476" s="56" t="s">
        <v>81</v>
      </c>
      <c r="O476" s="55" t="s">
        <v>34</v>
      </c>
      <c r="P476" s="58">
        <v>1098.25</v>
      </c>
      <c r="Q476" s="58">
        <v>0</v>
      </c>
      <c r="R476" s="58">
        <v>0</v>
      </c>
      <c r="S476" s="58">
        <v>0</v>
      </c>
      <c r="T476" s="58">
        <v>0</v>
      </c>
      <c r="U476" s="58">
        <v>1098.25</v>
      </c>
      <c r="W476" s="44"/>
      <c r="X476" s="44"/>
      <c r="Y476" s="44"/>
      <c r="Z476" s="44"/>
    </row>
    <row r="477" spans="2:26" s="2" customFormat="1" ht="12" x14ac:dyDescent="0.2">
      <c r="B477" s="3">
        <v>436</v>
      </c>
      <c r="C477" s="51" t="s">
        <v>27</v>
      </c>
      <c r="D477" s="52">
        <v>13841</v>
      </c>
      <c r="E477" s="53" t="s">
        <v>1094</v>
      </c>
      <c r="F477" s="54" t="s">
        <v>1095</v>
      </c>
      <c r="G477" s="55" t="s">
        <v>19</v>
      </c>
      <c r="H477" s="56" t="s">
        <v>404</v>
      </c>
      <c r="I477" s="55">
        <v>39393</v>
      </c>
      <c r="J477" s="55">
        <v>45757</v>
      </c>
      <c r="K477" s="55">
        <v>45995</v>
      </c>
      <c r="L477" s="57" t="s">
        <v>79</v>
      </c>
      <c r="M477" s="57" t="s">
        <v>80</v>
      </c>
      <c r="N477" s="56" t="s">
        <v>81</v>
      </c>
      <c r="O477" s="55" t="s">
        <v>34</v>
      </c>
      <c r="P477" s="58">
        <v>1098.25</v>
      </c>
      <c r="Q477" s="58">
        <v>0</v>
      </c>
      <c r="R477" s="58">
        <v>0</v>
      </c>
      <c r="S477" s="58">
        <v>0</v>
      </c>
      <c r="T477" s="58">
        <v>0</v>
      </c>
      <c r="U477" s="58">
        <v>1098.25</v>
      </c>
      <c r="W477" s="44"/>
      <c r="X477" s="44"/>
      <c r="Y477" s="44"/>
      <c r="Z477" s="44"/>
    </row>
    <row r="478" spans="2:26" s="2" customFormat="1" ht="12" x14ac:dyDescent="0.2">
      <c r="B478" s="3">
        <v>437</v>
      </c>
      <c r="C478" s="51" t="s">
        <v>27</v>
      </c>
      <c r="D478" s="52">
        <v>13842</v>
      </c>
      <c r="E478" s="53" t="s">
        <v>1096</v>
      </c>
      <c r="F478" s="54" t="s">
        <v>1097</v>
      </c>
      <c r="G478" s="55" t="s">
        <v>19</v>
      </c>
      <c r="H478" s="56" t="s">
        <v>404</v>
      </c>
      <c r="I478" s="55">
        <v>39393</v>
      </c>
      <c r="J478" s="55">
        <v>45757</v>
      </c>
      <c r="K478" s="55">
        <v>45995</v>
      </c>
      <c r="L478" s="57" t="s">
        <v>79</v>
      </c>
      <c r="M478" s="57" t="s">
        <v>80</v>
      </c>
      <c r="N478" s="56" t="s">
        <v>81</v>
      </c>
      <c r="O478" s="55" t="s">
        <v>34</v>
      </c>
      <c r="P478" s="58">
        <v>112571.31</v>
      </c>
      <c r="Q478" s="58">
        <v>3670.8</v>
      </c>
      <c r="R478" s="58">
        <v>4282.6000000000004</v>
      </c>
      <c r="S478" s="58">
        <v>1835.4</v>
      </c>
      <c r="T478" s="58">
        <v>0</v>
      </c>
      <c r="U478" s="58">
        <v>122360.11</v>
      </c>
      <c r="W478" s="44"/>
      <c r="X478" s="44"/>
      <c r="Y478" s="44"/>
      <c r="Z478" s="44"/>
    </row>
    <row r="479" spans="2:26" s="2" customFormat="1" ht="12" x14ac:dyDescent="0.2">
      <c r="B479" s="3">
        <v>438</v>
      </c>
      <c r="C479" s="51" t="s">
        <v>27</v>
      </c>
      <c r="D479" s="52">
        <v>13843</v>
      </c>
      <c r="E479" s="53" t="s">
        <v>1098</v>
      </c>
      <c r="F479" s="54" t="s">
        <v>1099</v>
      </c>
      <c r="G479" s="55" t="s">
        <v>19</v>
      </c>
      <c r="H479" s="56" t="s">
        <v>404</v>
      </c>
      <c r="I479" s="55">
        <v>39393</v>
      </c>
      <c r="J479" s="55">
        <v>45757</v>
      </c>
      <c r="K479" s="55">
        <v>45995</v>
      </c>
      <c r="L479" s="57" t="s">
        <v>79</v>
      </c>
      <c r="M479" s="57" t="s">
        <v>80</v>
      </c>
      <c r="N479" s="56" t="s">
        <v>81</v>
      </c>
      <c r="O479" s="55" t="s">
        <v>34</v>
      </c>
      <c r="P479" s="58">
        <v>4973.9700000000012</v>
      </c>
      <c r="Q479" s="58">
        <v>0</v>
      </c>
      <c r="R479" s="58">
        <v>0</v>
      </c>
      <c r="S479" s="58">
        <v>0</v>
      </c>
      <c r="T479" s="58">
        <v>0</v>
      </c>
      <c r="U479" s="58">
        <v>4973.9700000000012</v>
      </c>
      <c r="W479" s="44"/>
      <c r="X479" s="44"/>
      <c r="Y479" s="44"/>
      <c r="Z479" s="44"/>
    </row>
    <row r="480" spans="2:26" s="2" customFormat="1" ht="12" x14ac:dyDescent="0.2">
      <c r="B480" s="3">
        <v>439</v>
      </c>
      <c r="C480" s="51" t="s">
        <v>27</v>
      </c>
      <c r="D480" s="52">
        <v>13844</v>
      </c>
      <c r="E480" s="53" t="s">
        <v>1100</v>
      </c>
      <c r="F480" s="54" t="s">
        <v>1101</v>
      </c>
      <c r="G480" s="55" t="s">
        <v>19</v>
      </c>
      <c r="H480" s="56" t="s">
        <v>404</v>
      </c>
      <c r="I480" s="55">
        <v>39393</v>
      </c>
      <c r="J480" s="55">
        <v>45757</v>
      </c>
      <c r="K480" s="55">
        <v>45995</v>
      </c>
      <c r="L480" s="57" t="s">
        <v>79</v>
      </c>
      <c r="M480" s="57" t="s">
        <v>80</v>
      </c>
      <c r="N480" s="56" t="s">
        <v>81</v>
      </c>
      <c r="O480" s="55" t="s">
        <v>34</v>
      </c>
      <c r="P480" s="58">
        <v>4973.9700000000012</v>
      </c>
      <c r="Q480" s="58">
        <v>0</v>
      </c>
      <c r="R480" s="58">
        <v>0</v>
      </c>
      <c r="S480" s="58">
        <v>0</v>
      </c>
      <c r="T480" s="58">
        <v>0</v>
      </c>
      <c r="U480" s="58">
        <v>4973.9700000000012</v>
      </c>
      <c r="W480" s="44"/>
      <c r="X480" s="44"/>
      <c r="Y480" s="44"/>
      <c r="Z480" s="44"/>
    </row>
    <row r="481" spans="2:26" s="2" customFormat="1" ht="12" x14ac:dyDescent="0.2">
      <c r="B481" s="3">
        <v>440</v>
      </c>
      <c r="C481" s="51" t="s">
        <v>27</v>
      </c>
      <c r="D481" s="52">
        <v>13845</v>
      </c>
      <c r="E481" s="53" t="s">
        <v>1102</v>
      </c>
      <c r="F481" s="54" t="s">
        <v>1103</v>
      </c>
      <c r="G481" s="55" t="s">
        <v>19</v>
      </c>
      <c r="H481" s="56" t="s">
        <v>404</v>
      </c>
      <c r="I481" s="55">
        <v>39393</v>
      </c>
      <c r="J481" s="55">
        <v>45757</v>
      </c>
      <c r="K481" s="55">
        <v>45995</v>
      </c>
      <c r="L481" s="57" t="s">
        <v>79</v>
      </c>
      <c r="M481" s="57" t="s">
        <v>80</v>
      </c>
      <c r="N481" s="56" t="s">
        <v>81</v>
      </c>
      <c r="O481" s="55" t="s">
        <v>34</v>
      </c>
      <c r="P481" s="58">
        <v>196177.96</v>
      </c>
      <c r="Q481" s="58">
        <v>6397.1</v>
      </c>
      <c r="R481" s="58">
        <v>7463.29</v>
      </c>
      <c r="S481" s="58">
        <v>3198.55</v>
      </c>
      <c r="T481" s="58">
        <v>0</v>
      </c>
      <c r="U481" s="58">
        <v>213236.9</v>
      </c>
      <c r="W481" s="44"/>
      <c r="X481" s="44"/>
      <c r="Y481" s="44"/>
      <c r="Z481" s="44"/>
    </row>
    <row r="482" spans="2:26" s="2" customFormat="1" ht="12" x14ac:dyDescent="0.2">
      <c r="B482" s="3">
        <v>441</v>
      </c>
      <c r="C482" s="51" t="s">
        <v>27</v>
      </c>
      <c r="D482" s="52">
        <v>13846</v>
      </c>
      <c r="E482" s="53" t="s">
        <v>1104</v>
      </c>
      <c r="F482" s="54" t="s">
        <v>1105</v>
      </c>
      <c r="G482" s="55" t="s">
        <v>19</v>
      </c>
      <c r="H482" s="56" t="s">
        <v>404</v>
      </c>
      <c r="I482" s="55">
        <v>39393</v>
      </c>
      <c r="J482" s="55">
        <v>45757</v>
      </c>
      <c r="K482" s="55">
        <v>45995</v>
      </c>
      <c r="L482" s="57" t="s">
        <v>79</v>
      </c>
      <c r="M482" s="57" t="s">
        <v>80</v>
      </c>
      <c r="N482" s="56" t="s">
        <v>81</v>
      </c>
      <c r="O482" s="55" t="s">
        <v>34</v>
      </c>
      <c r="P482" s="58">
        <v>93792.140000000014</v>
      </c>
      <c r="Q482" s="58">
        <v>3058.43</v>
      </c>
      <c r="R482" s="58">
        <v>3568.17</v>
      </c>
      <c r="S482" s="58">
        <v>1529.21</v>
      </c>
      <c r="T482" s="58">
        <v>0</v>
      </c>
      <c r="U482" s="58">
        <v>101947.95000000001</v>
      </c>
      <c r="W482" s="44"/>
      <c r="X482" s="44"/>
      <c r="Y482" s="44"/>
      <c r="Z482" s="44"/>
    </row>
    <row r="483" spans="2:26" s="2" customFormat="1" ht="12" x14ac:dyDescent="0.2">
      <c r="B483" s="3">
        <v>442</v>
      </c>
      <c r="C483" s="51" t="s">
        <v>27</v>
      </c>
      <c r="D483" s="52">
        <v>13847</v>
      </c>
      <c r="E483" s="53" t="s">
        <v>1106</v>
      </c>
      <c r="F483" s="54" t="s">
        <v>1107</v>
      </c>
      <c r="G483" s="55" t="s">
        <v>19</v>
      </c>
      <c r="H483" s="56" t="s">
        <v>404</v>
      </c>
      <c r="I483" s="55">
        <v>39393</v>
      </c>
      <c r="J483" s="55">
        <v>45757</v>
      </c>
      <c r="K483" s="55">
        <v>45995</v>
      </c>
      <c r="L483" s="57" t="s">
        <v>79</v>
      </c>
      <c r="M483" s="57" t="s">
        <v>80</v>
      </c>
      <c r="N483" s="56" t="s">
        <v>81</v>
      </c>
      <c r="O483" s="55" t="s">
        <v>34</v>
      </c>
      <c r="P483" s="58">
        <v>117168.95</v>
      </c>
      <c r="Q483" s="58">
        <v>3820.72</v>
      </c>
      <c r="R483" s="58">
        <v>4457.51</v>
      </c>
      <c r="S483" s="58">
        <v>1910.36</v>
      </c>
      <c r="T483" s="58">
        <v>0</v>
      </c>
      <c r="U483" s="58">
        <v>127357.54</v>
      </c>
      <c r="W483" s="44"/>
      <c r="X483" s="44"/>
      <c r="Y483" s="44"/>
      <c r="Z483" s="44"/>
    </row>
    <row r="484" spans="2:26" s="2" customFormat="1" ht="12" x14ac:dyDescent="0.2">
      <c r="B484" s="3">
        <v>443</v>
      </c>
      <c r="C484" s="51" t="s">
        <v>27</v>
      </c>
      <c r="D484" s="52">
        <v>13848</v>
      </c>
      <c r="E484" s="53" t="s">
        <v>1108</v>
      </c>
      <c r="F484" s="54" t="s">
        <v>1109</v>
      </c>
      <c r="G484" s="55" t="s">
        <v>19</v>
      </c>
      <c r="H484" s="56" t="s">
        <v>404</v>
      </c>
      <c r="I484" s="55">
        <v>39393</v>
      </c>
      <c r="J484" s="55">
        <v>45757</v>
      </c>
      <c r="K484" s="55">
        <v>45995</v>
      </c>
      <c r="L484" s="57" t="s">
        <v>79</v>
      </c>
      <c r="M484" s="57" t="s">
        <v>80</v>
      </c>
      <c r="N484" s="56" t="s">
        <v>81</v>
      </c>
      <c r="O484" s="55" t="s">
        <v>34</v>
      </c>
      <c r="P484" s="58">
        <v>109699.73000000001</v>
      </c>
      <c r="Q484" s="58">
        <v>3577.16</v>
      </c>
      <c r="R484" s="58">
        <v>4173.3500000000004</v>
      </c>
      <c r="S484" s="58">
        <v>1788.58</v>
      </c>
      <c r="T484" s="58">
        <v>0</v>
      </c>
      <c r="U484" s="58">
        <v>119238.82</v>
      </c>
      <c r="W484" s="44"/>
      <c r="X484" s="44"/>
      <c r="Y484" s="44"/>
      <c r="Z484" s="44"/>
    </row>
    <row r="485" spans="2:26" s="2" customFormat="1" ht="12" x14ac:dyDescent="0.2">
      <c r="B485" s="3">
        <v>444</v>
      </c>
      <c r="C485" s="51" t="s">
        <v>27</v>
      </c>
      <c r="D485" s="52">
        <v>13849</v>
      </c>
      <c r="E485" s="53" t="s">
        <v>1110</v>
      </c>
      <c r="F485" s="54" t="s">
        <v>1111</v>
      </c>
      <c r="G485" s="55" t="s">
        <v>19</v>
      </c>
      <c r="H485" s="56" t="s">
        <v>404</v>
      </c>
      <c r="I485" s="55">
        <v>39393</v>
      </c>
      <c r="J485" s="55">
        <v>45757</v>
      </c>
      <c r="K485" s="55">
        <v>45995</v>
      </c>
      <c r="L485" s="57" t="s">
        <v>79</v>
      </c>
      <c r="M485" s="57" t="s">
        <v>80</v>
      </c>
      <c r="N485" s="56" t="s">
        <v>81</v>
      </c>
      <c r="O485" s="55" t="s">
        <v>34</v>
      </c>
      <c r="P485" s="58">
        <v>119245.5</v>
      </c>
      <c r="Q485" s="58">
        <v>3888.43</v>
      </c>
      <c r="R485" s="58">
        <v>4536.51</v>
      </c>
      <c r="S485" s="58">
        <v>1944.21</v>
      </c>
      <c r="T485" s="58">
        <v>0</v>
      </c>
      <c r="U485" s="58">
        <v>129614.65</v>
      </c>
      <c r="W485" s="44"/>
      <c r="X485" s="44"/>
      <c r="Y485" s="44"/>
      <c r="Z485" s="44"/>
    </row>
    <row r="486" spans="2:26" s="2" customFormat="1" ht="12" x14ac:dyDescent="0.2">
      <c r="B486" s="3">
        <v>445</v>
      </c>
      <c r="C486" s="51" t="s">
        <v>27</v>
      </c>
      <c r="D486" s="52">
        <v>13850</v>
      </c>
      <c r="E486" s="53" t="s">
        <v>1112</v>
      </c>
      <c r="F486" s="54" t="s">
        <v>1113</v>
      </c>
      <c r="G486" s="55" t="s">
        <v>19</v>
      </c>
      <c r="H486" s="56" t="s">
        <v>404</v>
      </c>
      <c r="I486" s="55">
        <v>39393</v>
      </c>
      <c r="J486" s="55">
        <v>45757</v>
      </c>
      <c r="K486" s="55">
        <v>45995</v>
      </c>
      <c r="L486" s="57" t="s">
        <v>79</v>
      </c>
      <c r="M486" s="57" t="s">
        <v>80</v>
      </c>
      <c r="N486" s="56" t="s">
        <v>81</v>
      </c>
      <c r="O486" s="55" t="s">
        <v>34</v>
      </c>
      <c r="P486" s="58">
        <v>107959.23999999999</v>
      </c>
      <c r="Q486" s="58">
        <v>3520.4</v>
      </c>
      <c r="R486" s="58">
        <v>4107.1400000000003</v>
      </c>
      <c r="S486" s="58">
        <v>1760.2</v>
      </c>
      <c r="T486" s="58">
        <v>0</v>
      </c>
      <c r="U486" s="58">
        <v>117346.98</v>
      </c>
      <c r="W486" s="44"/>
      <c r="X486" s="44"/>
      <c r="Y486" s="44"/>
      <c r="Z486" s="44"/>
    </row>
    <row r="487" spans="2:26" s="2" customFormat="1" ht="12" x14ac:dyDescent="0.2">
      <c r="B487" s="3">
        <v>446</v>
      </c>
      <c r="C487" s="51" t="s">
        <v>27</v>
      </c>
      <c r="D487" s="52">
        <v>13851</v>
      </c>
      <c r="E487" s="53" t="s">
        <v>1114</v>
      </c>
      <c r="F487" s="54" t="s">
        <v>1115</v>
      </c>
      <c r="G487" s="55" t="s">
        <v>19</v>
      </c>
      <c r="H487" s="56" t="s">
        <v>404</v>
      </c>
      <c r="I487" s="55">
        <v>39393</v>
      </c>
      <c r="J487" s="55">
        <v>45757</v>
      </c>
      <c r="K487" s="55">
        <v>45995</v>
      </c>
      <c r="L487" s="57" t="s">
        <v>79</v>
      </c>
      <c r="M487" s="57" t="s">
        <v>80</v>
      </c>
      <c r="N487" s="56" t="s">
        <v>81</v>
      </c>
      <c r="O487" s="55" t="s">
        <v>34</v>
      </c>
      <c r="P487" s="58">
        <v>104663.79999999999</v>
      </c>
      <c r="Q487" s="58">
        <v>3412.94</v>
      </c>
      <c r="R487" s="58">
        <v>3981.77</v>
      </c>
      <c r="S487" s="58">
        <v>1706.47</v>
      </c>
      <c r="T487" s="58">
        <v>0</v>
      </c>
      <c r="U487" s="58">
        <v>113764.97999999998</v>
      </c>
      <c r="W487" s="44"/>
      <c r="X487" s="44"/>
      <c r="Y487" s="44"/>
      <c r="Z487" s="44"/>
    </row>
    <row r="488" spans="2:26" s="2" customFormat="1" ht="12" x14ac:dyDescent="0.2">
      <c r="B488" s="3">
        <v>447</v>
      </c>
      <c r="C488" s="51" t="s">
        <v>27</v>
      </c>
      <c r="D488" s="52">
        <v>13852</v>
      </c>
      <c r="E488" s="53" t="s">
        <v>1116</v>
      </c>
      <c r="F488" s="54" t="s">
        <v>1117</v>
      </c>
      <c r="G488" s="55" t="s">
        <v>19</v>
      </c>
      <c r="H488" s="56" t="s">
        <v>404</v>
      </c>
      <c r="I488" s="55">
        <v>39393</v>
      </c>
      <c r="J488" s="55">
        <v>45757</v>
      </c>
      <c r="K488" s="55">
        <v>45995</v>
      </c>
      <c r="L488" s="57" t="s">
        <v>79</v>
      </c>
      <c r="M488" s="57" t="s">
        <v>80</v>
      </c>
      <c r="N488" s="56" t="s">
        <v>81</v>
      </c>
      <c r="O488" s="55" t="s">
        <v>34</v>
      </c>
      <c r="P488" s="58">
        <v>115812.15</v>
      </c>
      <c r="Q488" s="58">
        <v>3776.48</v>
      </c>
      <c r="R488" s="58">
        <v>4405.8900000000003</v>
      </c>
      <c r="S488" s="58">
        <v>1888.24</v>
      </c>
      <c r="T488" s="58">
        <v>0</v>
      </c>
      <c r="U488" s="58">
        <v>125882.76</v>
      </c>
      <c r="W488" s="44"/>
      <c r="X488" s="44"/>
      <c r="Y488" s="44"/>
      <c r="Z488" s="44"/>
    </row>
    <row r="489" spans="2:26" s="2" customFormat="1" ht="12" x14ac:dyDescent="0.2">
      <c r="B489" s="3">
        <v>448</v>
      </c>
      <c r="C489" s="51" t="s">
        <v>27</v>
      </c>
      <c r="D489" s="52">
        <v>13853</v>
      </c>
      <c r="E489" s="53" t="s">
        <v>1118</v>
      </c>
      <c r="F489" s="54" t="s">
        <v>1119</v>
      </c>
      <c r="G489" s="55" t="s">
        <v>19</v>
      </c>
      <c r="H489" s="56" t="s">
        <v>404</v>
      </c>
      <c r="I489" s="55">
        <v>39393</v>
      </c>
      <c r="J489" s="55">
        <v>45757</v>
      </c>
      <c r="K489" s="55">
        <v>45995</v>
      </c>
      <c r="L489" s="57" t="s">
        <v>79</v>
      </c>
      <c r="M489" s="57" t="s">
        <v>80</v>
      </c>
      <c r="N489" s="56" t="s">
        <v>81</v>
      </c>
      <c r="O489" s="55" t="s">
        <v>34</v>
      </c>
      <c r="P489" s="58">
        <v>121979.81</v>
      </c>
      <c r="Q489" s="58">
        <v>3977.6</v>
      </c>
      <c r="R489" s="58">
        <v>4640.53</v>
      </c>
      <c r="S489" s="58">
        <v>1988.8</v>
      </c>
      <c r="T489" s="58">
        <v>0</v>
      </c>
      <c r="U489" s="58">
        <v>132586.74</v>
      </c>
      <c r="W489" s="44"/>
      <c r="X489" s="44"/>
      <c r="Y489" s="44"/>
      <c r="Z489" s="44"/>
    </row>
    <row r="490" spans="2:26" s="2" customFormat="1" ht="12" x14ac:dyDescent="0.2">
      <c r="B490" s="3">
        <v>449</v>
      </c>
      <c r="C490" s="51" t="s">
        <v>27</v>
      </c>
      <c r="D490" s="52">
        <v>13854</v>
      </c>
      <c r="E490" s="53" t="s">
        <v>1120</v>
      </c>
      <c r="F490" s="54" t="s">
        <v>1121</v>
      </c>
      <c r="G490" s="55" t="s">
        <v>19</v>
      </c>
      <c r="H490" s="56" t="s">
        <v>404</v>
      </c>
      <c r="I490" s="55">
        <v>39393</v>
      </c>
      <c r="J490" s="55">
        <v>45757</v>
      </c>
      <c r="K490" s="55">
        <v>45995</v>
      </c>
      <c r="L490" s="57" t="s">
        <v>79</v>
      </c>
      <c r="M490" s="57" t="s">
        <v>80</v>
      </c>
      <c r="N490" s="56" t="s">
        <v>81</v>
      </c>
      <c r="O490" s="55" t="s">
        <v>34</v>
      </c>
      <c r="P490" s="58">
        <v>105072.68000000001</v>
      </c>
      <c r="Q490" s="58">
        <v>3426.28</v>
      </c>
      <c r="R490" s="58">
        <v>3997.32</v>
      </c>
      <c r="S490" s="58">
        <v>1713.14</v>
      </c>
      <c r="T490" s="58">
        <v>0</v>
      </c>
      <c r="U490" s="58">
        <v>114209.42</v>
      </c>
      <c r="W490" s="44"/>
      <c r="X490" s="44"/>
      <c r="Y490" s="44"/>
      <c r="Z490" s="44"/>
    </row>
    <row r="491" spans="2:26" s="2" customFormat="1" ht="12" x14ac:dyDescent="0.2">
      <c r="B491" s="3">
        <v>450</v>
      </c>
      <c r="C491" s="51" t="s">
        <v>27</v>
      </c>
      <c r="D491" s="52">
        <v>13855</v>
      </c>
      <c r="E491" s="53" t="s">
        <v>1122</v>
      </c>
      <c r="F491" s="54" t="s">
        <v>1123</v>
      </c>
      <c r="G491" s="55" t="s">
        <v>19</v>
      </c>
      <c r="H491" s="56" t="s">
        <v>404</v>
      </c>
      <c r="I491" s="55">
        <v>39393</v>
      </c>
      <c r="J491" s="55">
        <v>45757</v>
      </c>
      <c r="K491" s="55">
        <v>45995</v>
      </c>
      <c r="L491" s="57" t="s">
        <v>79</v>
      </c>
      <c r="M491" s="57" t="s">
        <v>80</v>
      </c>
      <c r="N491" s="56" t="s">
        <v>81</v>
      </c>
      <c r="O491" s="55" t="s">
        <v>34</v>
      </c>
      <c r="P491" s="58">
        <v>102300.19</v>
      </c>
      <c r="Q491" s="58">
        <v>3335.87</v>
      </c>
      <c r="R491" s="58">
        <v>3891.85</v>
      </c>
      <c r="S491" s="58">
        <v>1667.93</v>
      </c>
      <c r="T491" s="58">
        <v>0</v>
      </c>
      <c r="U491" s="58">
        <v>111195.84</v>
      </c>
      <c r="W491" s="44"/>
      <c r="X491" s="44"/>
      <c r="Y491" s="44"/>
      <c r="Z491" s="44"/>
    </row>
    <row r="492" spans="2:26" s="2" customFormat="1" ht="12" x14ac:dyDescent="0.2">
      <c r="B492" s="3">
        <v>451</v>
      </c>
      <c r="C492" s="51" t="s">
        <v>27</v>
      </c>
      <c r="D492" s="52">
        <v>13856</v>
      </c>
      <c r="E492" s="53" t="s">
        <v>1124</v>
      </c>
      <c r="F492" s="54" t="s">
        <v>1125</v>
      </c>
      <c r="G492" s="55" t="s">
        <v>19</v>
      </c>
      <c r="H492" s="56" t="s">
        <v>404</v>
      </c>
      <c r="I492" s="55">
        <v>39393</v>
      </c>
      <c r="J492" s="55">
        <v>45757</v>
      </c>
      <c r="K492" s="55">
        <v>45995</v>
      </c>
      <c r="L492" s="57" t="s">
        <v>79</v>
      </c>
      <c r="M492" s="57" t="s">
        <v>80</v>
      </c>
      <c r="N492" s="56" t="s">
        <v>81</v>
      </c>
      <c r="O492" s="55" t="s">
        <v>34</v>
      </c>
      <c r="P492" s="58">
        <v>102562.73</v>
      </c>
      <c r="Q492" s="58">
        <v>3344.43</v>
      </c>
      <c r="R492" s="58">
        <v>3901.84</v>
      </c>
      <c r="S492" s="58">
        <v>1672.21</v>
      </c>
      <c r="T492" s="58">
        <v>0</v>
      </c>
      <c r="U492" s="58">
        <v>111481.20999999999</v>
      </c>
      <c r="W492" s="44"/>
      <c r="X492" s="44"/>
      <c r="Y492" s="44"/>
      <c r="Z492" s="44"/>
    </row>
    <row r="493" spans="2:26" s="2" customFormat="1" ht="12" x14ac:dyDescent="0.2">
      <c r="B493" s="3">
        <v>452</v>
      </c>
      <c r="C493" s="51" t="s">
        <v>27</v>
      </c>
      <c r="D493" s="52">
        <v>13857</v>
      </c>
      <c r="E493" s="53" t="s">
        <v>1126</v>
      </c>
      <c r="F493" s="54" t="s">
        <v>1127</v>
      </c>
      <c r="G493" s="55" t="s">
        <v>19</v>
      </c>
      <c r="H493" s="56" t="s">
        <v>404</v>
      </c>
      <c r="I493" s="55">
        <v>39393</v>
      </c>
      <c r="J493" s="55">
        <v>45757</v>
      </c>
      <c r="K493" s="55">
        <v>45995</v>
      </c>
      <c r="L493" s="57" t="s">
        <v>79</v>
      </c>
      <c r="M493" s="57" t="s">
        <v>80</v>
      </c>
      <c r="N493" s="56" t="s">
        <v>81</v>
      </c>
      <c r="O493" s="55" t="s">
        <v>34</v>
      </c>
      <c r="P493" s="58">
        <v>104604.43</v>
      </c>
      <c r="Q493" s="58">
        <v>3411.01</v>
      </c>
      <c r="R493" s="58">
        <v>3979.51</v>
      </c>
      <c r="S493" s="58">
        <v>1705.5</v>
      </c>
      <c r="T493" s="58">
        <v>0</v>
      </c>
      <c r="U493" s="58">
        <v>113700.45</v>
      </c>
      <c r="W493" s="44"/>
      <c r="X493" s="44"/>
      <c r="Y493" s="44"/>
      <c r="Z493" s="44"/>
    </row>
    <row r="494" spans="2:26" s="2" customFormat="1" ht="12" x14ac:dyDescent="0.2">
      <c r="B494" s="3">
        <v>453</v>
      </c>
      <c r="C494" s="51" t="s">
        <v>27</v>
      </c>
      <c r="D494" s="52">
        <v>13858</v>
      </c>
      <c r="E494" s="53" t="s">
        <v>1128</v>
      </c>
      <c r="F494" s="54" t="s">
        <v>1129</v>
      </c>
      <c r="G494" s="55" t="s">
        <v>19</v>
      </c>
      <c r="H494" s="56" t="s">
        <v>404</v>
      </c>
      <c r="I494" s="55">
        <v>39393</v>
      </c>
      <c r="J494" s="55">
        <v>45757</v>
      </c>
      <c r="K494" s="55">
        <v>45995</v>
      </c>
      <c r="L494" s="57" t="s">
        <v>79</v>
      </c>
      <c r="M494" s="57" t="s">
        <v>80</v>
      </c>
      <c r="N494" s="56" t="s">
        <v>81</v>
      </c>
      <c r="O494" s="55" t="s">
        <v>34</v>
      </c>
      <c r="P494" s="58">
        <v>106781.23</v>
      </c>
      <c r="Q494" s="58">
        <v>3481.99</v>
      </c>
      <c r="R494" s="58">
        <v>4062.32</v>
      </c>
      <c r="S494" s="58">
        <v>1740.99</v>
      </c>
      <c r="T494" s="58">
        <v>0</v>
      </c>
      <c r="U494" s="58">
        <v>116066.53</v>
      </c>
      <c r="W494" s="44"/>
      <c r="X494" s="44"/>
      <c r="Y494" s="44"/>
      <c r="Z494" s="44"/>
    </row>
    <row r="495" spans="2:26" s="2" customFormat="1" ht="12" x14ac:dyDescent="0.2">
      <c r="B495" s="3">
        <v>454</v>
      </c>
      <c r="C495" s="51" t="s">
        <v>27</v>
      </c>
      <c r="D495" s="52">
        <v>13859</v>
      </c>
      <c r="E495" s="53" t="s">
        <v>1130</v>
      </c>
      <c r="F495" s="54" t="s">
        <v>1131</v>
      </c>
      <c r="G495" s="55" t="s">
        <v>19</v>
      </c>
      <c r="H495" s="56" t="s">
        <v>404</v>
      </c>
      <c r="I495" s="55">
        <v>39393</v>
      </c>
      <c r="J495" s="55">
        <v>45757</v>
      </c>
      <c r="K495" s="55">
        <v>45995</v>
      </c>
      <c r="L495" s="57" t="s">
        <v>79</v>
      </c>
      <c r="M495" s="57" t="s">
        <v>80</v>
      </c>
      <c r="N495" s="56" t="s">
        <v>81</v>
      </c>
      <c r="O495" s="55" t="s">
        <v>34</v>
      </c>
      <c r="P495" s="58">
        <v>71041.78</v>
      </c>
      <c r="Q495" s="58">
        <v>0</v>
      </c>
      <c r="R495" s="58">
        <v>0</v>
      </c>
      <c r="S495" s="58">
        <v>0</v>
      </c>
      <c r="T495" s="58">
        <v>0</v>
      </c>
      <c r="U495" s="58">
        <v>71041.78</v>
      </c>
      <c r="W495" s="44"/>
      <c r="X495" s="44"/>
      <c r="Y495" s="44"/>
      <c r="Z495" s="44"/>
    </row>
    <row r="496" spans="2:26" s="2" customFormat="1" ht="12" x14ac:dyDescent="0.2">
      <c r="B496" s="3">
        <v>455</v>
      </c>
      <c r="C496" s="51" t="s">
        <v>27</v>
      </c>
      <c r="D496" s="52">
        <v>13860</v>
      </c>
      <c r="E496" s="53" t="s">
        <v>1132</v>
      </c>
      <c r="F496" s="54" t="s">
        <v>1133</v>
      </c>
      <c r="G496" s="55" t="s">
        <v>19</v>
      </c>
      <c r="H496" s="56" t="s">
        <v>404</v>
      </c>
      <c r="I496" s="55">
        <v>39393</v>
      </c>
      <c r="J496" s="55">
        <v>45757</v>
      </c>
      <c r="K496" s="55">
        <v>45995</v>
      </c>
      <c r="L496" s="57" t="s">
        <v>79</v>
      </c>
      <c r="M496" s="57" t="s">
        <v>80</v>
      </c>
      <c r="N496" s="56" t="s">
        <v>81</v>
      </c>
      <c r="O496" s="55" t="s">
        <v>34</v>
      </c>
      <c r="P496" s="58">
        <v>71041.78</v>
      </c>
      <c r="Q496" s="58">
        <v>0</v>
      </c>
      <c r="R496" s="58">
        <v>0</v>
      </c>
      <c r="S496" s="58">
        <v>0</v>
      </c>
      <c r="T496" s="58">
        <v>0</v>
      </c>
      <c r="U496" s="58">
        <v>71041.78</v>
      </c>
      <c r="W496" s="44"/>
      <c r="X496" s="44"/>
      <c r="Y496" s="44"/>
      <c r="Z496" s="44"/>
    </row>
    <row r="497" spans="2:26" s="2" customFormat="1" ht="12" x14ac:dyDescent="0.2">
      <c r="B497" s="3">
        <v>456</v>
      </c>
      <c r="C497" s="51" t="s">
        <v>27</v>
      </c>
      <c r="D497" s="52">
        <v>13861</v>
      </c>
      <c r="E497" s="53" t="s">
        <v>1134</v>
      </c>
      <c r="F497" s="54" t="s">
        <v>1135</v>
      </c>
      <c r="G497" s="55" t="s">
        <v>19</v>
      </c>
      <c r="H497" s="56" t="s">
        <v>404</v>
      </c>
      <c r="I497" s="55">
        <v>39393</v>
      </c>
      <c r="J497" s="55">
        <v>45757</v>
      </c>
      <c r="K497" s="55">
        <v>45995</v>
      </c>
      <c r="L497" s="57" t="s">
        <v>79</v>
      </c>
      <c r="M497" s="57" t="s">
        <v>80</v>
      </c>
      <c r="N497" s="56" t="s">
        <v>81</v>
      </c>
      <c r="O497" s="55" t="s">
        <v>34</v>
      </c>
      <c r="P497" s="58">
        <v>97031.62</v>
      </c>
      <c r="Q497" s="58">
        <v>3164.07</v>
      </c>
      <c r="R497" s="58">
        <v>3691.41</v>
      </c>
      <c r="S497" s="58">
        <v>1582.03</v>
      </c>
      <c r="T497" s="58">
        <v>0</v>
      </c>
      <c r="U497" s="58">
        <v>105469.13</v>
      </c>
      <c r="W497" s="44"/>
      <c r="X497" s="44"/>
      <c r="Y497" s="44"/>
      <c r="Z497" s="44"/>
    </row>
    <row r="498" spans="2:26" s="2" customFormat="1" ht="12" x14ac:dyDescent="0.2">
      <c r="B498" s="3">
        <v>457</v>
      </c>
      <c r="C498" s="51" t="s">
        <v>27</v>
      </c>
      <c r="D498" s="52">
        <v>13862</v>
      </c>
      <c r="E498" s="53" t="s">
        <v>1136</v>
      </c>
      <c r="F498" s="54" t="s">
        <v>1137</v>
      </c>
      <c r="G498" s="55" t="s">
        <v>19</v>
      </c>
      <c r="H498" s="56" t="s">
        <v>404</v>
      </c>
      <c r="I498" s="55">
        <v>39393</v>
      </c>
      <c r="J498" s="55">
        <v>45757</v>
      </c>
      <c r="K498" s="55">
        <v>45995</v>
      </c>
      <c r="L498" s="57" t="s">
        <v>79</v>
      </c>
      <c r="M498" s="57" t="s">
        <v>80</v>
      </c>
      <c r="N498" s="56" t="s">
        <v>81</v>
      </c>
      <c r="O498" s="55" t="s">
        <v>34</v>
      </c>
      <c r="P498" s="58">
        <v>96885.73000000001</v>
      </c>
      <c r="Q498" s="58">
        <v>3159.31</v>
      </c>
      <c r="R498" s="58">
        <v>3685.86</v>
      </c>
      <c r="S498" s="58">
        <v>1579.65</v>
      </c>
      <c r="T498" s="58">
        <v>0</v>
      </c>
      <c r="U498" s="58">
        <v>105310.55</v>
      </c>
      <c r="W498" s="44"/>
      <c r="X498" s="44"/>
      <c r="Y498" s="44"/>
      <c r="Z498" s="44"/>
    </row>
    <row r="499" spans="2:26" s="2" customFormat="1" ht="12" x14ac:dyDescent="0.2">
      <c r="B499" s="3">
        <v>458</v>
      </c>
      <c r="C499" s="51" t="s">
        <v>27</v>
      </c>
      <c r="D499" s="52">
        <v>13863</v>
      </c>
      <c r="E499" s="53" t="s">
        <v>1138</v>
      </c>
      <c r="F499" s="54" t="s">
        <v>1139</v>
      </c>
      <c r="G499" s="55" t="s">
        <v>19</v>
      </c>
      <c r="H499" s="56" t="s">
        <v>404</v>
      </c>
      <c r="I499" s="55">
        <v>39393</v>
      </c>
      <c r="J499" s="55">
        <v>45757</v>
      </c>
      <c r="K499" s="55">
        <v>45995</v>
      </c>
      <c r="L499" s="57" t="s">
        <v>79</v>
      </c>
      <c r="M499" s="57" t="s">
        <v>80</v>
      </c>
      <c r="N499" s="56" t="s">
        <v>81</v>
      </c>
      <c r="O499" s="55" t="s">
        <v>34</v>
      </c>
      <c r="P499" s="58">
        <v>102694.36</v>
      </c>
      <c r="Q499" s="58">
        <v>3348.72</v>
      </c>
      <c r="R499" s="58">
        <v>3906.84</v>
      </c>
      <c r="S499" s="58">
        <v>1674.36</v>
      </c>
      <c r="T499" s="58">
        <v>0</v>
      </c>
      <c r="U499" s="58">
        <v>111624.28</v>
      </c>
      <c r="W499" s="44"/>
      <c r="X499" s="44"/>
      <c r="Y499" s="44"/>
      <c r="Z499" s="44"/>
    </row>
    <row r="500" spans="2:26" s="2" customFormat="1" ht="12" x14ac:dyDescent="0.2">
      <c r="B500" s="3">
        <v>459</v>
      </c>
      <c r="C500" s="51" t="s">
        <v>27</v>
      </c>
      <c r="D500" s="52">
        <v>13864</v>
      </c>
      <c r="E500" s="53" t="s">
        <v>1140</v>
      </c>
      <c r="F500" s="54" t="s">
        <v>1141</v>
      </c>
      <c r="G500" s="55" t="s">
        <v>19</v>
      </c>
      <c r="H500" s="56" t="s">
        <v>404</v>
      </c>
      <c r="I500" s="55">
        <v>39393</v>
      </c>
      <c r="J500" s="55">
        <v>45757</v>
      </c>
      <c r="K500" s="55">
        <v>45995</v>
      </c>
      <c r="L500" s="57" t="s">
        <v>79</v>
      </c>
      <c r="M500" s="57" t="s">
        <v>80</v>
      </c>
      <c r="N500" s="56" t="s">
        <v>81</v>
      </c>
      <c r="O500" s="55" t="s">
        <v>34</v>
      </c>
      <c r="P500" s="58">
        <v>13031.150000000001</v>
      </c>
      <c r="Q500" s="58">
        <v>0</v>
      </c>
      <c r="R500" s="58">
        <v>0</v>
      </c>
      <c r="S500" s="58">
        <v>0</v>
      </c>
      <c r="T500" s="58">
        <v>0</v>
      </c>
      <c r="U500" s="58">
        <v>13031.150000000001</v>
      </c>
      <c r="W500" s="44"/>
      <c r="X500" s="44"/>
      <c r="Y500" s="44"/>
      <c r="Z500" s="44"/>
    </row>
    <row r="501" spans="2:26" s="2" customFormat="1" ht="12" x14ac:dyDescent="0.2">
      <c r="B501" s="3">
        <v>460</v>
      </c>
      <c r="C501" s="51" t="s">
        <v>27</v>
      </c>
      <c r="D501" s="52">
        <v>13865</v>
      </c>
      <c r="E501" s="53" t="s">
        <v>1142</v>
      </c>
      <c r="F501" s="54" t="s">
        <v>1143</v>
      </c>
      <c r="G501" s="55" t="s">
        <v>19</v>
      </c>
      <c r="H501" s="56" t="s">
        <v>404</v>
      </c>
      <c r="I501" s="55">
        <v>39393</v>
      </c>
      <c r="J501" s="55">
        <v>45757</v>
      </c>
      <c r="K501" s="55">
        <v>45995</v>
      </c>
      <c r="L501" s="57" t="s">
        <v>79</v>
      </c>
      <c r="M501" s="57" t="s">
        <v>80</v>
      </c>
      <c r="N501" s="56" t="s">
        <v>81</v>
      </c>
      <c r="O501" s="55" t="s">
        <v>34</v>
      </c>
      <c r="P501" s="58">
        <v>13031.150000000001</v>
      </c>
      <c r="Q501" s="58">
        <v>0</v>
      </c>
      <c r="R501" s="58">
        <v>0</v>
      </c>
      <c r="S501" s="58">
        <v>0</v>
      </c>
      <c r="T501" s="58">
        <v>0</v>
      </c>
      <c r="U501" s="58">
        <v>13031.150000000001</v>
      </c>
      <c r="W501" s="44"/>
      <c r="X501" s="44"/>
      <c r="Y501" s="44"/>
      <c r="Z501" s="44"/>
    </row>
    <row r="502" spans="2:26" s="2" customFormat="1" ht="12" x14ac:dyDescent="0.2">
      <c r="B502" s="3">
        <v>461</v>
      </c>
      <c r="C502" s="51" t="s">
        <v>27</v>
      </c>
      <c r="D502" s="52">
        <v>13866</v>
      </c>
      <c r="E502" s="53" t="s">
        <v>1144</v>
      </c>
      <c r="F502" s="54" t="s">
        <v>1145</v>
      </c>
      <c r="G502" s="55" t="s">
        <v>19</v>
      </c>
      <c r="H502" s="56" t="s">
        <v>404</v>
      </c>
      <c r="I502" s="55">
        <v>39393</v>
      </c>
      <c r="J502" s="55">
        <v>45757</v>
      </c>
      <c r="K502" s="55">
        <v>45998</v>
      </c>
      <c r="L502" s="57" t="s">
        <v>79</v>
      </c>
      <c r="M502" s="57" t="s">
        <v>80</v>
      </c>
      <c r="N502" s="56" t="s">
        <v>81</v>
      </c>
      <c r="O502" s="55" t="s">
        <v>34</v>
      </c>
      <c r="P502" s="58">
        <v>105724.89000000001</v>
      </c>
      <c r="Q502" s="58">
        <v>3447.55</v>
      </c>
      <c r="R502" s="58">
        <v>4022.14</v>
      </c>
      <c r="S502" s="58">
        <v>1723.77</v>
      </c>
      <c r="T502" s="58">
        <v>0</v>
      </c>
      <c r="U502" s="58">
        <v>114918.35</v>
      </c>
      <c r="W502" s="44"/>
      <c r="X502" s="44"/>
      <c r="Y502" s="44"/>
      <c r="Z502" s="44"/>
    </row>
    <row r="503" spans="2:26" s="2" customFormat="1" ht="12" x14ac:dyDescent="0.2">
      <c r="B503" s="3">
        <v>462</v>
      </c>
      <c r="C503" s="51" t="s">
        <v>27</v>
      </c>
      <c r="D503" s="52">
        <v>13867</v>
      </c>
      <c r="E503" s="53" t="s">
        <v>1146</v>
      </c>
      <c r="F503" s="54" t="s">
        <v>1147</v>
      </c>
      <c r="G503" s="55" t="s">
        <v>19</v>
      </c>
      <c r="H503" s="56" t="s">
        <v>404</v>
      </c>
      <c r="I503" s="55">
        <v>39393</v>
      </c>
      <c r="J503" s="55">
        <v>45757</v>
      </c>
      <c r="K503" s="55">
        <v>45998</v>
      </c>
      <c r="L503" s="57" t="s">
        <v>79</v>
      </c>
      <c r="M503" s="57" t="s">
        <v>80</v>
      </c>
      <c r="N503" s="56" t="s">
        <v>81</v>
      </c>
      <c r="O503" s="55" t="s">
        <v>34</v>
      </c>
      <c r="P503" s="58">
        <v>101524.59</v>
      </c>
      <c r="Q503" s="58">
        <v>3310.58</v>
      </c>
      <c r="R503" s="58">
        <v>3862.34</v>
      </c>
      <c r="S503" s="58">
        <v>1655.29</v>
      </c>
      <c r="T503" s="58">
        <v>0</v>
      </c>
      <c r="U503" s="58">
        <v>110352.8</v>
      </c>
      <c r="W503" s="44"/>
      <c r="X503" s="44"/>
      <c r="Y503" s="44"/>
      <c r="Z503" s="44"/>
    </row>
    <row r="504" spans="2:26" s="2" customFormat="1" ht="12" x14ac:dyDescent="0.2">
      <c r="B504" s="3">
        <v>463</v>
      </c>
      <c r="C504" s="51" t="s">
        <v>27</v>
      </c>
      <c r="D504" s="52">
        <v>13868</v>
      </c>
      <c r="E504" s="53" t="s">
        <v>1148</v>
      </c>
      <c r="F504" s="54" t="s">
        <v>1149</v>
      </c>
      <c r="G504" s="55" t="s">
        <v>19</v>
      </c>
      <c r="H504" s="56" t="s">
        <v>404</v>
      </c>
      <c r="I504" s="55">
        <v>39393</v>
      </c>
      <c r="J504" s="55">
        <v>45757</v>
      </c>
      <c r="K504" s="55">
        <v>45998</v>
      </c>
      <c r="L504" s="57" t="s">
        <v>79</v>
      </c>
      <c r="M504" s="57" t="s">
        <v>80</v>
      </c>
      <c r="N504" s="56" t="s">
        <v>81</v>
      </c>
      <c r="O504" s="55" t="s">
        <v>34</v>
      </c>
      <c r="P504" s="58">
        <v>108764.47999999998</v>
      </c>
      <c r="Q504" s="58">
        <v>3546.66</v>
      </c>
      <c r="R504" s="58">
        <v>4137.7700000000004</v>
      </c>
      <c r="S504" s="58">
        <v>1773.33</v>
      </c>
      <c r="T504" s="58">
        <v>0</v>
      </c>
      <c r="U504" s="58">
        <v>118222.23999999999</v>
      </c>
      <c r="W504" s="44"/>
      <c r="X504" s="44"/>
      <c r="Y504" s="44"/>
      <c r="Z504" s="44"/>
    </row>
    <row r="505" spans="2:26" s="2" customFormat="1" ht="12" x14ac:dyDescent="0.2">
      <c r="B505" s="3">
        <v>464</v>
      </c>
      <c r="C505" s="51" t="s">
        <v>27</v>
      </c>
      <c r="D505" s="52">
        <v>13869</v>
      </c>
      <c r="E505" s="53" t="s">
        <v>1150</v>
      </c>
      <c r="F505" s="54" t="s">
        <v>1151</v>
      </c>
      <c r="G505" s="55" t="s">
        <v>19</v>
      </c>
      <c r="H505" s="56" t="s">
        <v>404</v>
      </c>
      <c r="I505" s="55">
        <v>39393</v>
      </c>
      <c r="J505" s="55">
        <v>45757</v>
      </c>
      <c r="K505" s="55">
        <v>45998</v>
      </c>
      <c r="L505" s="57" t="s">
        <v>79</v>
      </c>
      <c r="M505" s="57" t="s">
        <v>80</v>
      </c>
      <c r="N505" s="56" t="s">
        <v>81</v>
      </c>
      <c r="O505" s="55" t="s">
        <v>34</v>
      </c>
      <c r="P505" s="58">
        <v>131113.22</v>
      </c>
      <c r="Q505" s="58">
        <v>4275.43</v>
      </c>
      <c r="R505" s="58">
        <v>4988</v>
      </c>
      <c r="S505" s="58">
        <v>2137.71</v>
      </c>
      <c r="T505" s="58">
        <v>0</v>
      </c>
      <c r="U505" s="58">
        <v>142514.35999999999</v>
      </c>
      <c r="W505" s="44"/>
      <c r="X505" s="44"/>
      <c r="Y505" s="44"/>
      <c r="Z505" s="44"/>
    </row>
    <row r="506" spans="2:26" s="2" customFormat="1" ht="12" x14ac:dyDescent="0.2">
      <c r="B506" s="3">
        <v>465</v>
      </c>
      <c r="C506" s="51" t="s">
        <v>27</v>
      </c>
      <c r="D506" s="52">
        <v>13870</v>
      </c>
      <c r="E506" s="53" t="s">
        <v>1152</v>
      </c>
      <c r="F506" s="54" t="s">
        <v>1153</v>
      </c>
      <c r="G506" s="55" t="s">
        <v>19</v>
      </c>
      <c r="H506" s="56" t="s">
        <v>404</v>
      </c>
      <c r="I506" s="55">
        <v>39393</v>
      </c>
      <c r="J506" s="55">
        <v>45757</v>
      </c>
      <c r="K506" s="55">
        <v>45998</v>
      </c>
      <c r="L506" s="57" t="s">
        <v>79</v>
      </c>
      <c r="M506" s="57" t="s">
        <v>80</v>
      </c>
      <c r="N506" s="56" t="s">
        <v>81</v>
      </c>
      <c r="O506" s="55" t="s">
        <v>34</v>
      </c>
      <c r="P506" s="58">
        <v>105947.25</v>
      </c>
      <c r="Q506" s="58">
        <v>3454.8</v>
      </c>
      <c r="R506" s="58">
        <v>4030.6</v>
      </c>
      <c r="S506" s="58">
        <v>1727.4</v>
      </c>
      <c r="T506" s="58">
        <v>0</v>
      </c>
      <c r="U506" s="58">
        <v>115160.05</v>
      </c>
      <c r="W506" s="44"/>
      <c r="X506" s="44"/>
      <c r="Y506" s="44"/>
      <c r="Z506" s="44"/>
    </row>
    <row r="507" spans="2:26" s="2" customFormat="1" ht="12" x14ac:dyDescent="0.2">
      <c r="B507" s="3">
        <v>466</v>
      </c>
      <c r="C507" s="51" t="s">
        <v>27</v>
      </c>
      <c r="D507" s="52">
        <v>13871</v>
      </c>
      <c r="E507" s="53" t="s">
        <v>1154</v>
      </c>
      <c r="F507" s="54" t="s">
        <v>1155</v>
      </c>
      <c r="G507" s="55" t="s">
        <v>19</v>
      </c>
      <c r="H507" s="56" t="s">
        <v>404</v>
      </c>
      <c r="I507" s="55">
        <v>39393</v>
      </c>
      <c r="J507" s="55">
        <v>45757</v>
      </c>
      <c r="K507" s="55">
        <v>45998</v>
      </c>
      <c r="L507" s="57" t="s">
        <v>79</v>
      </c>
      <c r="M507" s="57" t="s">
        <v>80</v>
      </c>
      <c r="N507" s="56" t="s">
        <v>81</v>
      </c>
      <c r="O507" s="55" t="s">
        <v>34</v>
      </c>
      <c r="P507" s="58">
        <v>102978.6</v>
      </c>
      <c r="Q507" s="58">
        <v>3357.99</v>
      </c>
      <c r="R507" s="58">
        <v>3917.66</v>
      </c>
      <c r="S507" s="58">
        <v>1678.99</v>
      </c>
      <c r="T507" s="58">
        <v>0</v>
      </c>
      <c r="U507" s="58">
        <v>111933.23999999999</v>
      </c>
      <c r="W507" s="44"/>
      <c r="X507" s="44"/>
      <c r="Y507" s="44"/>
      <c r="Z507" s="44"/>
    </row>
    <row r="508" spans="2:26" s="2" customFormat="1" ht="12" x14ac:dyDescent="0.2">
      <c r="B508" s="3">
        <v>467</v>
      </c>
      <c r="C508" s="51" t="s">
        <v>27</v>
      </c>
      <c r="D508" s="52">
        <v>13872</v>
      </c>
      <c r="E508" s="53" t="s">
        <v>1156</v>
      </c>
      <c r="F508" s="54" t="s">
        <v>1157</v>
      </c>
      <c r="G508" s="55" t="s">
        <v>19</v>
      </c>
      <c r="H508" s="56" t="s">
        <v>404</v>
      </c>
      <c r="I508" s="55">
        <v>39393</v>
      </c>
      <c r="J508" s="55">
        <v>45757</v>
      </c>
      <c r="K508" s="55">
        <v>45998</v>
      </c>
      <c r="L508" s="57" t="s">
        <v>79</v>
      </c>
      <c r="M508" s="57" t="s">
        <v>80</v>
      </c>
      <c r="N508" s="56" t="s">
        <v>81</v>
      </c>
      <c r="O508" s="55" t="s">
        <v>34</v>
      </c>
      <c r="P508" s="58">
        <v>109664.09999999999</v>
      </c>
      <c r="Q508" s="58">
        <v>3576</v>
      </c>
      <c r="R508" s="58">
        <v>4172</v>
      </c>
      <c r="S508" s="58">
        <v>1788</v>
      </c>
      <c r="T508" s="58">
        <v>0</v>
      </c>
      <c r="U508" s="58">
        <v>119200.09999999999</v>
      </c>
      <c r="W508" s="44"/>
      <c r="X508" s="44"/>
      <c r="Y508" s="44"/>
      <c r="Z508" s="44"/>
    </row>
    <row r="509" spans="2:26" s="2" customFormat="1" ht="12" x14ac:dyDescent="0.2">
      <c r="B509" s="3">
        <v>468</v>
      </c>
      <c r="C509" s="51" t="s">
        <v>27</v>
      </c>
      <c r="D509" s="52">
        <v>13873</v>
      </c>
      <c r="E509" s="53" t="s">
        <v>1158</v>
      </c>
      <c r="F509" s="54" t="s">
        <v>1159</v>
      </c>
      <c r="G509" s="55" t="s">
        <v>19</v>
      </c>
      <c r="H509" s="56" t="s">
        <v>404</v>
      </c>
      <c r="I509" s="55">
        <v>39393</v>
      </c>
      <c r="J509" s="55">
        <v>45757</v>
      </c>
      <c r="K509" s="55">
        <v>45998</v>
      </c>
      <c r="L509" s="57" t="s">
        <v>79</v>
      </c>
      <c r="M509" s="57" t="s">
        <v>80</v>
      </c>
      <c r="N509" s="56" t="s">
        <v>81</v>
      </c>
      <c r="O509" s="55" t="s">
        <v>34</v>
      </c>
      <c r="P509" s="58">
        <v>110536.71</v>
      </c>
      <c r="Q509" s="58">
        <v>3604.45</v>
      </c>
      <c r="R509" s="58">
        <v>4205.2</v>
      </c>
      <c r="S509" s="58">
        <v>1802.22</v>
      </c>
      <c r="T509" s="58">
        <v>0</v>
      </c>
      <c r="U509" s="58">
        <v>120148.58</v>
      </c>
      <c r="W509" s="44"/>
      <c r="X509" s="44"/>
      <c r="Y509" s="44"/>
      <c r="Z509" s="44"/>
    </row>
    <row r="510" spans="2:26" s="2" customFormat="1" ht="12" x14ac:dyDescent="0.2">
      <c r="B510" s="3">
        <v>469</v>
      </c>
      <c r="C510" s="51" t="s">
        <v>27</v>
      </c>
      <c r="D510" s="52">
        <v>13874</v>
      </c>
      <c r="E510" s="53" t="s">
        <v>1160</v>
      </c>
      <c r="F510" s="54" t="s">
        <v>1161</v>
      </c>
      <c r="G510" s="55" t="s">
        <v>19</v>
      </c>
      <c r="H510" s="56" t="s">
        <v>404</v>
      </c>
      <c r="I510" s="55">
        <v>39393</v>
      </c>
      <c r="J510" s="55">
        <v>45757</v>
      </c>
      <c r="K510" s="55">
        <v>45998</v>
      </c>
      <c r="L510" s="57" t="s">
        <v>79</v>
      </c>
      <c r="M510" s="57" t="s">
        <v>80</v>
      </c>
      <c r="N510" s="56" t="s">
        <v>81</v>
      </c>
      <c r="O510" s="55" t="s">
        <v>34</v>
      </c>
      <c r="P510" s="58">
        <v>105707.19</v>
      </c>
      <c r="Q510" s="58">
        <v>3446.97</v>
      </c>
      <c r="R510" s="58">
        <v>4021.46</v>
      </c>
      <c r="S510" s="58">
        <v>1723.48</v>
      </c>
      <c r="T510" s="58">
        <v>0</v>
      </c>
      <c r="U510" s="58">
        <v>114899.09999999999</v>
      </c>
      <c r="W510" s="44"/>
      <c r="X510" s="44"/>
      <c r="Y510" s="44"/>
      <c r="Z510" s="44"/>
    </row>
    <row r="511" spans="2:26" s="2" customFormat="1" ht="12" x14ac:dyDescent="0.2">
      <c r="B511" s="3">
        <v>470</v>
      </c>
      <c r="C511" s="51" t="s">
        <v>27</v>
      </c>
      <c r="D511" s="52">
        <v>13875</v>
      </c>
      <c r="E511" s="53" t="s">
        <v>1162</v>
      </c>
      <c r="F511" s="54" t="s">
        <v>1163</v>
      </c>
      <c r="G511" s="55" t="s">
        <v>19</v>
      </c>
      <c r="H511" s="56" t="s">
        <v>404</v>
      </c>
      <c r="I511" s="55">
        <v>39393</v>
      </c>
      <c r="J511" s="55">
        <v>45757</v>
      </c>
      <c r="K511" s="55">
        <v>45998</v>
      </c>
      <c r="L511" s="57" t="s">
        <v>79</v>
      </c>
      <c r="M511" s="57" t="s">
        <v>80</v>
      </c>
      <c r="N511" s="56" t="s">
        <v>81</v>
      </c>
      <c r="O511" s="55" t="s">
        <v>34</v>
      </c>
      <c r="P511" s="58">
        <v>102530.20000000001</v>
      </c>
      <c r="Q511" s="58">
        <v>3343.37</v>
      </c>
      <c r="R511" s="58">
        <v>3900.6</v>
      </c>
      <c r="S511" s="58">
        <v>1671.68</v>
      </c>
      <c r="T511" s="58">
        <v>0</v>
      </c>
      <c r="U511" s="58">
        <v>111445.85</v>
      </c>
      <c r="W511" s="44"/>
      <c r="X511" s="44"/>
      <c r="Y511" s="44"/>
      <c r="Z511" s="44"/>
    </row>
    <row r="512" spans="2:26" s="2" customFormat="1" ht="12" x14ac:dyDescent="0.2">
      <c r="B512" s="3">
        <v>471</v>
      </c>
      <c r="C512" s="51" t="s">
        <v>27</v>
      </c>
      <c r="D512" s="52">
        <v>13876</v>
      </c>
      <c r="E512" s="53" t="s">
        <v>1164</v>
      </c>
      <c r="F512" s="54" t="s">
        <v>1165</v>
      </c>
      <c r="G512" s="55" t="s">
        <v>19</v>
      </c>
      <c r="H512" s="56" t="s">
        <v>404</v>
      </c>
      <c r="I512" s="55">
        <v>39393</v>
      </c>
      <c r="J512" s="55">
        <v>45757</v>
      </c>
      <c r="K512" s="55">
        <v>45998</v>
      </c>
      <c r="L512" s="57" t="s">
        <v>79</v>
      </c>
      <c r="M512" s="57" t="s">
        <v>80</v>
      </c>
      <c r="N512" s="56" t="s">
        <v>81</v>
      </c>
      <c r="O512" s="55" t="s">
        <v>34</v>
      </c>
      <c r="P512" s="58">
        <v>106122.95</v>
      </c>
      <c r="Q512" s="58">
        <v>3460.53</v>
      </c>
      <c r="R512" s="58">
        <v>4037.28</v>
      </c>
      <c r="S512" s="58">
        <v>1730.26</v>
      </c>
      <c r="T512" s="58">
        <v>0</v>
      </c>
      <c r="U512" s="58">
        <v>115351.02</v>
      </c>
      <c r="W512" s="44"/>
      <c r="X512" s="44"/>
      <c r="Y512" s="44"/>
      <c r="Z512" s="44"/>
    </row>
    <row r="513" spans="2:26" s="2" customFormat="1" ht="12" x14ac:dyDescent="0.2">
      <c r="B513" s="3">
        <v>472</v>
      </c>
      <c r="C513" s="51" t="s">
        <v>27</v>
      </c>
      <c r="D513" s="52">
        <v>13877</v>
      </c>
      <c r="E513" s="53" t="s">
        <v>1166</v>
      </c>
      <c r="F513" s="54" t="s">
        <v>1167</v>
      </c>
      <c r="G513" s="55" t="s">
        <v>19</v>
      </c>
      <c r="H513" s="56" t="s">
        <v>404</v>
      </c>
      <c r="I513" s="55">
        <v>39393</v>
      </c>
      <c r="J513" s="55">
        <v>45757</v>
      </c>
      <c r="K513" s="55">
        <v>45998</v>
      </c>
      <c r="L513" s="57" t="s">
        <v>79</v>
      </c>
      <c r="M513" s="57" t="s">
        <v>80</v>
      </c>
      <c r="N513" s="56" t="s">
        <v>81</v>
      </c>
      <c r="O513" s="55" t="s">
        <v>34</v>
      </c>
      <c r="P513" s="58">
        <v>166038.54999999999</v>
      </c>
      <c r="Q513" s="58">
        <v>5414.29</v>
      </c>
      <c r="R513" s="58">
        <v>6316.68</v>
      </c>
      <c r="S513" s="58">
        <v>2707.14</v>
      </c>
      <c r="T513" s="58">
        <v>0</v>
      </c>
      <c r="U513" s="58">
        <v>180476.66</v>
      </c>
      <c r="W513" s="44"/>
      <c r="X513" s="44"/>
      <c r="Y513" s="44"/>
      <c r="Z513" s="44"/>
    </row>
    <row r="514" spans="2:26" s="2" customFormat="1" ht="12" x14ac:dyDescent="0.2">
      <c r="B514" s="3">
        <v>473</v>
      </c>
      <c r="C514" s="51" t="s">
        <v>27</v>
      </c>
      <c r="D514" s="52">
        <v>13878</v>
      </c>
      <c r="E514" s="53" t="s">
        <v>1168</v>
      </c>
      <c r="F514" s="54" t="s">
        <v>1169</v>
      </c>
      <c r="G514" s="55" t="s">
        <v>19</v>
      </c>
      <c r="H514" s="56" t="s">
        <v>404</v>
      </c>
      <c r="I514" s="55">
        <v>39393</v>
      </c>
      <c r="J514" s="55">
        <v>45757</v>
      </c>
      <c r="K514" s="55">
        <v>45998</v>
      </c>
      <c r="L514" s="57" t="s">
        <v>79</v>
      </c>
      <c r="M514" s="57" t="s">
        <v>80</v>
      </c>
      <c r="N514" s="56" t="s">
        <v>81</v>
      </c>
      <c r="O514" s="55" t="s">
        <v>34</v>
      </c>
      <c r="P514" s="58">
        <v>103633.38</v>
      </c>
      <c r="Q514" s="58">
        <v>3379.34</v>
      </c>
      <c r="R514" s="58">
        <v>3942.57</v>
      </c>
      <c r="S514" s="58">
        <v>1689.67</v>
      </c>
      <c r="T514" s="58">
        <v>0</v>
      </c>
      <c r="U514" s="58">
        <v>112644.95999999999</v>
      </c>
      <c r="W514" s="44"/>
      <c r="X514" s="44"/>
      <c r="Y514" s="44"/>
      <c r="Z514" s="44"/>
    </row>
    <row r="515" spans="2:26" s="2" customFormat="1" ht="12" x14ac:dyDescent="0.2">
      <c r="B515" s="3">
        <v>474</v>
      </c>
      <c r="C515" s="51" t="s">
        <v>27</v>
      </c>
      <c r="D515" s="52">
        <v>13879</v>
      </c>
      <c r="E515" s="53" t="s">
        <v>1170</v>
      </c>
      <c r="F515" s="54" t="s">
        <v>1171</v>
      </c>
      <c r="G515" s="55" t="s">
        <v>19</v>
      </c>
      <c r="H515" s="56" t="s">
        <v>404</v>
      </c>
      <c r="I515" s="55">
        <v>39393</v>
      </c>
      <c r="J515" s="55">
        <v>45757</v>
      </c>
      <c r="K515" s="55">
        <v>45998</v>
      </c>
      <c r="L515" s="57" t="s">
        <v>79</v>
      </c>
      <c r="M515" s="57" t="s">
        <v>80</v>
      </c>
      <c r="N515" s="56" t="s">
        <v>81</v>
      </c>
      <c r="O515" s="55" t="s">
        <v>34</v>
      </c>
      <c r="P515" s="58">
        <v>115299.21000000002</v>
      </c>
      <c r="Q515" s="58">
        <v>3759.75</v>
      </c>
      <c r="R515" s="58">
        <v>4386.38</v>
      </c>
      <c r="S515" s="58">
        <v>1879.87</v>
      </c>
      <c r="T515" s="58">
        <v>0</v>
      </c>
      <c r="U515" s="58">
        <v>125325.21</v>
      </c>
      <c r="W515" s="44"/>
      <c r="X515" s="44"/>
      <c r="Y515" s="44"/>
      <c r="Z515" s="44"/>
    </row>
    <row r="516" spans="2:26" s="2" customFormat="1" ht="12" x14ac:dyDescent="0.2">
      <c r="B516" s="3">
        <v>475</v>
      </c>
      <c r="C516" s="51" t="s">
        <v>27</v>
      </c>
      <c r="D516" s="52">
        <v>13880</v>
      </c>
      <c r="E516" s="53" t="s">
        <v>1172</v>
      </c>
      <c r="F516" s="54" t="s">
        <v>1173</v>
      </c>
      <c r="G516" s="55" t="s">
        <v>19</v>
      </c>
      <c r="H516" s="56" t="s">
        <v>404</v>
      </c>
      <c r="I516" s="55">
        <v>39393</v>
      </c>
      <c r="J516" s="55">
        <v>45757</v>
      </c>
      <c r="K516" s="55">
        <v>45998</v>
      </c>
      <c r="L516" s="57" t="s">
        <v>79</v>
      </c>
      <c r="M516" s="57" t="s">
        <v>80</v>
      </c>
      <c r="N516" s="56" t="s">
        <v>81</v>
      </c>
      <c r="O516" s="55" t="s">
        <v>34</v>
      </c>
      <c r="P516" s="58">
        <v>111717.4</v>
      </c>
      <c r="Q516" s="58">
        <v>3642.95</v>
      </c>
      <c r="R516" s="58">
        <v>4250.1099999999997</v>
      </c>
      <c r="S516" s="58">
        <v>1821.47</v>
      </c>
      <c r="T516" s="58">
        <v>0</v>
      </c>
      <c r="U516" s="58">
        <v>121431.93</v>
      </c>
      <c r="W516" s="44"/>
      <c r="X516" s="44"/>
      <c r="Y516" s="44"/>
      <c r="Z516" s="44"/>
    </row>
    <row r="517" spans="2:26" s="2" customFormat="1" ht="12" x14ac:dyDescent="0.2">
      <c r="B517" s="3">
        <v>476</v>
      </c>
      <c r="C517" s="51" t="s">
        <v>27</v>
      </c>
      <c r="D517" s="52">
        <v>13881</v>
      </c>
      <c r="E517" s="53" t="s">
        <v>1174</v>
      </c>
      <c r="F517" s="54" t="s">
        <v>1175</v>
      </c>
      <c r="G517" s="55" t="s">
        <v>19</v>
      </c>
      <c r="H517" s="56" t="s">
        <v>404</v>
      </c>
      <c r="I517" s="55">
        <v>39393</v>
      </c>
      <c r="J517" s="55">
        <v>45757</v>
      </c>
      <c r="K517" s="55">
        <v>45998</v>
      </c>
      <c r="L517" s="57" t="s">
        <v>79</v>
      </c>
      <c r="M517" s="57" t="s">
        <v>80</v>
      </c>
      <c r="N517" s="56" t="s">
        <v>81</v>
      </c>
      <c r="O517" s="55" t="s">
        <v>34</v>
      </c>
      <c r="P517" s="58">
        <v>142420.27000000002</v>
      </c>
      <c r="Q517" s="58">
        <v>4644.13</v>
      </c>
      <c r="R517" s="58">
        <v>5418.16</v>
      </c>
      <c r="S517" s="58">
        <v>2322.06</v>
      </c>
      <c r="T517" s="58">
        <v>0</v>
      </c>
      <c r="U517" s="58">
        <v>154804.62</v>
      </c>
      <c r="W517" s="44"/>
      <c r="X517" s="44"/>
      <c r="Y517" s="44"/>
      <c r="Z517" s="44"/>
    </row>
    <row r="518" spans="2:26" s="2" customFormat="1" ht="12" x14ac:dyDescent="0.2">
      <c r="B518" s="3">
        <v>477</v>
      </c>
      <c r="C518" s="51" t="s">
        <v>27</v>
      </c>
      <c r="D518" s="52">
        <v>13882</v>
      </c>
      <c r="E518" s="53" t="s">
        <v>1176</v>
      </c>
      <c r="F518" s="54" t="s">
        <v>1177</v>
      </c>
      <c r="G518" s="55" t="s">
        <v>19</v>
      </c>
      <c r="H518" s="56" t="s">
        <v>404</v>
      </c>
      <c r="I518" s="55">
        <v>39393</v>
      </c>
      <c r="J518" s="55">
        <v>45757</v>
      </c>
      <c r="K518" s="55">
        <v>45998</v>
      </c>
      <c r="L518" s="57" t="s">
        <v>79</v>
      </c>
      <c r="M518" s="57" t="s">
        <v>80</v>
      </c>
      <c r="N518" s="56" t="s">
        <v>81</v>
      </c>
      <c r="O518" s="55" t="s">
        <v>34</v>
      </c>
      <c r="P518" s="58">
        <v>133269.72</v>
      </c>
      <c r="Q518" s="58">
        <v>4345.75</v>
      </c>
      <c r="R518" s="58">
        <v>5070.04</v>
      </c>
      <c r="S518" s="58">
        <v>2172.87</v>
      </c>
      <c r="T518" s="58">
        <v>0</v>
      </c>
      <c r="U518" s="58">
        <v>144858.38</v>
      </c>
      <c r="W518" s="44"/>
      <c r="X518" s="44"/>
      <c r="Y518" s="44"/>
      <c r="Z518" s="44"/>
    </row>
    <row r="519" spans="2:26" s="2" customFormat="1" ht="12" x14ac:dyDescent="0.2">
      <c r="B519" s="3">
        <v>478</v>
      </c>
      <c r="C519" s="51" t="s">
        <v>27</v>
      </c>
      <c r="D519" s="52">
        <v>13883</v>
      </c>
      <c r="E519" s="53" t="s">
        <v>1178</v>
      </c>
      <c r="F519" s="54" t="s">
        <v>1179</v>
      </c>
      <c r="G519" s="55" t="s">
        <v>19</v>
      </c>
      <c r="H519" s="56" t="s">
        <v>404</v>
      </c>
      <c r="I519" s="55">
        <v>39393</v>
      </c>
      <c r="J519" s="55">
        <v>45757</v>
      </c>
      <c r="K519" s="55">
        <v>45998</v>
      </c>
      <c r="L519" s="57" t="s">
        <v>79</v>
      </c>
      <c r="M519" s="57" t="s">
        <v>80</v>
      </c>
      <c r="N519" s="56" t="s">
        <v>81</v>
      </c>
      <c r="O519" s="55" t="s">
        <v>34</v>
      </c>
      <c r="P519" s="58">
        <v>105509.72000000002</v>
      </c>
      <c r="Q519" s="58">
        <v>3440.53</v>
      </c>
      <c r="R519" s="58">
        <v>4013.95</v>
      </c>
      <c r="S519" s="58">
        <v>1720.26</v>
      </c>
      <c r="T519" s="58">
        <v>0</v>
      </c>
      <c r="U519" s="58">
        <v>114684.46</v>
      </c>
      <c r="W519" s="44"/>
      <c r="X519" s="44"/>
      <c r="Y519" s="44"/>
      <c r="Z519" s="44"/>
    </row>
    <row r="520" spans="2:26" s="2" customFormat="1" ht="12" x14ac:dyDescent="0.2">
      <c r="B520" s="3">
        <v>479</v>
      </c>
      <c r="C520" s="51" t="s">
        <v>27</v>
      </c>
      <c r="D520" s="52">
        <v>13884</v>
      </c>
      <c r="E520" s="53" t="s">
        <v>1180</v>
      </c>
      <c r="F520" s="54" t="s">
        <v>1181</v>
      </c>
      <c r="G520" s="55" t="s">
        <v>19</v>
      </c>
      <c r="H520" s="56" t="s">
        <v>404</v>
      </c>
      <c r="I520" s="55">
        <v>39393</v>
      </c>
      <c r="J520" s="55">
        <v>45757</v>
      </c>
      <c r="K520" s="55">
        <v>45998</v>
      </c>
      <c r="L520" s="57" t="s">
        <v>79</v>
      </c>
      <c r="M520" s="57" t="s">
        <v>80</v>
      </c>
      <c r="N520" s="56" t="s">
        <v>81</v>
      </c>
      <c r="O520" s="55" t="s">
        <v>34</v>
      </c>
      <c r="P520" s="58">
        <v>102006.34999999999</v>
      </c>
      <c r="Q520" s="58">
        <v>3326.29</v>
      </c>
      <c r="R520" s="58">
        <v>3880.67</v>
      </c>
      <c r="S520" s="58">
        <v>1663.14</v>
      </c>
      <c r="T520" s="58">
        <v>0</v>
      </c>
      <c r="U520" s="58">
        <v>110876.45000000001</v>
      </c>
      <c r="W520" s="44"/>
      <c r="X520" s="44"/>
      <c r="Y520" s="44"/>
      <c r="Z520" s="44"/>
    </row>
    <row r="521" spans="2:26" s="2" customFormat="1" ht="12" x14ac:dyDescent="0.2">
      <c r="B521" s="3">
        <v>480</v>
      </c>
      <c r="C521" s="51" t="s">
        <v>27</v>
      </c>
      <c r="D521" s="52">
        <v>13885</v>
      </c>
      <c r="E521" s="53" t="s">
        <v>1182</v>
      </c>
      <c r="F521" s="54" t="s">
        <v>1183</v>
      </c>
      <c r="G521" s="55" t="s">
        <v>19</v>
      </c>
      <c r="H521" s="56" t="s">
        <v>404</v>
      </c>
      <c r="I521" s="55">
        <v>39393</v>
      </c>
      <c r="J521" s="55">
        <v>45757</v>
      </c>
      <c r="K521" s="55">
        <v>45998</v>
      </c>
      <c r="L521" s="57" t="s">
        <v>79</v>
      </c>
      <c r="M521" s="57" t="s">
        <v>80</v>
      </c>
      <c r="N521" s="56" t="s">
        <v>81</v>
      </c>
      <c r="O521" s="55" t="s">
        <v>34</v>
      </c>
      <c r="P521" s="58">
        <v>113502.98000000001</v>
      </c>
      <c r="Q521" s="58">
        <v>3701.18</v>
      </c>
      <c r="R521" s="58">
        <v>4318.04</v>
      </c>
      <c r="S521" s="58">
        <v>1850.59</v>
      </c>
      <c r="T521" s="58">
        <v>0</v>
      </c>
      <c r="U521" s="58">
        <v>123372.79000000001</v>
      </c>
      <c r="W521" s="44"/>
      <c r="X521" s="44"/>
      <c r="Y521" s="44"/>
      <c r="Z521" s="44"/>
    </row>
    <row r="522" spans="2:26" s="2" customFormat="1" ht="12" x14ac:dyDescent="0.2">
      <c r="B522" s="3">
        <v>481</v>
      </c>
      <c r="C522" s="51" t="s">
        <v>27</v>
      </c>
      <c r="D522" s="52">
        <v>13886</v>
      </c>
      <c r="E522" s="53" t="s">
        <v>1184</v>
      </c>
      <c r="F522" s="54" t="s">
        <v>1185</v>
      </c>
      <c r="G522" s="55" t="s">
        <v>19</v>
      </c>
      <c r="H522" s="56" t="s">
        <v>404</v>
      </c>
      <c r="I522" s="55">
        <v>39393</v>
      </c>
      <c r="J522" s="55">
        <v>45757</v>
      </c>
      <c r="K522" s="55">
        <v>45998</v>
      </c>
      <c r="L522" s="57" t="s">
        <v>79</v>
      </c>
      <c r="M522" s="57" t="s">
        <v>80</v>
      </c>
      <c r="N522" s="56" t="s">
        <v>81</v>
      </c>
      <c r="O522" s="55" t="s">
        <v>34</v>
      </c>
      <c r="P522" s="58">
        <v>109689.60999999999</v>
      </c>
      <c r="Q522" s="58">
        <v>3576.83</v>
      </c>
      <c r="R522" s="58">
        <v>4172.97</v>
      </c>
      <c r="S522" s="58">
        <v>1788.41</v>
      </c>
      <c r="T522" s="58">
        <v>0</v>
      </c>
      <c r="U522" s="58">
        <v>119227.81999999999</v>
      </c>
      <c r="W522" s="44"/>
      <c r="X522" s="44"/>
      <c r="Y522" s="44"/>
      <c r="Z522" s="44"/>
    </row>
    <row r="523" spans="2:26" s="2" customFormat="1" ht="12" x14ac:dyDescent="0.2">
      <c r="B523" s="3">
        <v>482</v>
      </c>
      <c r="C523" s="51" t="s">
        <v>27</v>
      </c>
      <c r="D523" s="52">
        <v>13887</v>
      </c>
      <c r="E523" s="53" t="s">
        <v>1186</v>
      </c>
      <c r="F523" s="54" t="s">
        <v>1187</v>
      </c>
      <c r="G523" s="55" t="s">
        <v>19</v>
      </c>
      <c r="H523" s="56" t="s">
        <v>404</v>
      </c>
      <c r="I523" s="55">
        <v>39393</v>
      </c>
      <c r="J523" s="55">
        <v>45757</v>
      </c>
      <c r="K523" s="55">
        <v>45998</v>
      </c>
      <c r="L523" s="57" t="s">
        <v>79</v>
      </c>
      <c r="M523" s="57" t="s">
        <v>80</v>
      </c>
      <c r="N523" s="56" t="s">
        <v>81</v>
      </c>
      <c r="O523" s="55" t="s">
        <v>34</v>
      </c>
      <c r="P523" s="58">
        <v>106434.32</v>
      </c>
      <c r="Q523" s="58">
        <v>3470.68</v>
      </c>
      <c r="R523" s="58">
        <v>4049.13</v>
      </c>
      <c r="S523" s="58">
        <v>1735.34</v>
      </c>
      <c r="T523" s="58">
        <v>0</v>
      </c>
      <c r="U523" s="58">
        <v>115689.47</v>
      </c>
      <c r="W523" s="44"/>
      <c r="X523" s="44"/>
      <c r="Y523" s="44"/>
      <c r="Z523" s="44"/>
    </row>
    <row r="524" spans="2:26" s="2" customFormat="1" ht="12" x14ac:dyDescent="0.2">
      <c r="B524" s="3">
        <v>483</v>
      </c>
      <c r="C524" s="51" t="s">
        <v>27</v>
      </c>
      <c r="D524" s="52">
        <v>13888</v>
      </c>
      <c r="E524" s="53" t="s">
        <v>1188</v>
      </c>
      <c r="F524" s="54" t="s">
        <v>1189</v>
      </c>
      <c r="G524" s="55" t="s">
        <v>19</v>
      </c>
      <c r="H524" s="56" t="s">
        <v>404</v>
      </c>
      <c r="I524" s="55">
        <v>39393</v>
      </c>
      <c r="J524" s="55">
        <v>45757</v>
      </c>
      <c r="K524" s="55">
        <v>45998</v>
      </c>
      <c r="L524" s="57" t="s">
        <v>79</v>
      </c>
      <c r="M524" s="57" t="s">
        <v>80</v>
      </c>
      <c r="N524" s="56" t="s">
        <v>81</v>
      </c>
      <c r="O524" s="55" t="s">
        <v>34</v>
      </c>
      <c r="P524" s="58">
        <v>108284.27000000002</v>
      </c>
      <c r="Q524" s="58">
        <v>3531</v>
      </c>
      <c r="R524" s="58">
        <v>4119.5</v>
      </c>
      <c r="S524" s="58">
        <v>1765.5</v>
      </c>
      <c r="T524" s="58">
        <v>0</v>
      </c>
      <c r="U524" s="58">
        <v>117700.26999999999</v>
      </c>
      <c r="W524" s="44"/>
      <c r="X524" s="44"/>
      <c r="Y524" s="44"/>
      <c r="Z524" s="44"/>
    </row>
    <row r="525" spans="2:26" s="2" customFormat="1" ht="12" x14ac:dyDescent="0.2">
      <c r="B525" s="3">
        <v>484</v>
      </c>
      <c r="C525" s="51" t="s">
        <v>27</v>
      </c>
      <c r="D525" s="52">
        <v>13889</v>
      </c>
      <c r="E525" s="53" t="s">
        <v>1190</v>
      </c>
      <c r="F525" s="54" t="s">
        <v>1191</v>
      </c>
      <c r="G525" s="55" t="s">
        <v>19</v>
      </c>
      <c r="H525" s="56" t="s">
        <v>404</v>
      </c>
      <c r="I525" s="55">
        <v>39393</v>
      </c>
      <c r="J525" s="55">
        <v>45757</v>
      </c>
      <c r="K525" s="55">
        <v>45998</v>
      </c>
      <c r="L525" s="57" t="s">
        <v>79</v>
      </c>
      <c r="M525" s="57" t="s">
        <v>80</v>
      </c>
      <c r="N525" s="56" t="s">
        <v>81</v>
      </c>
      <c r="O525" s="55" t="s">
        <v>34</v>
      </c>
      <c r="P525" s="58">
        <v>107012.04999999999</v>
      </c>
      <c r="Q525" s="58">
        <v>3489.52</v>
      </c>
      <c r="R525" s="58">
        <v>4071.11</v>
      </c>
      <c r="S525" s="58">
        <v>1744.76</v>
      </c>
      <c r="T525" s="58">
        <v>0</v>
      </c>
      <c r="U525" s="58">
        <v>116317.43999999999</v>
      </c>
      <c r="W525" s="44"/>
      <c r="X525" s="44"/>
      <c r="Y525" s="44"/>
      <c r="Z525" s="44"/>
    </row>
    <row r="526" spans="2:26" s="2" customFormat="1" ht="12" x14ac:dyDescent="0.2">
      <c r="B526" s="3">
        <v>485</v>
      </c>
      <c r="C526" s="51" t="s">
        <v>27</v>
      </c>
      <c r="D526" s="52">
        <v>13890</v>
      </c>
      <c r="E526" s="53" t="s">
        <v>1192</v>
      </c>
      <c r="F526" s="54" t="s">
        <v>1193</v>
      </c>
      <c r="G526" s="55" t="s">
        <v>19</v>
      </c>
      <c r="H526" s="56" t="s">
        <v>404</v>
      </c>
      <c r="I526" s="55">
        <v>39393</v>
      </c>
      <c r="J526" s="55">
        <v>45757</v>
      </c>
      <c r="K526" s="55">
        <v>45998</v>
      </c>
      <c r="L526" s="57" t="s">
        <v>79</v>
      </c>
      <c r="M526" s="57" t="s">
        <v>80</v>
      </c>
      <c r="N526" s="56" t="s">
        <v>81</v>
      </c>
      <c r="O526" s="55" t="s">
        <v>34</v>
      </c>
      <c r="P526" s="58">
        <v>131429.20000000001</v>
      </c>
      <c r="Q526" s="58">
        <v>4285.7299999999996</v>
      </c>
      <c r="R526" s="58">
        <v>5000.0200000000004</v>
      </c>
      <c r="S526" s="58">
        <v>2142.86</v>
      </c>
      <c r="T526" s="58">
        <v>0</v>
      </c>
      <c r="U526" s="58">
        <v>142857.81</v>
      </c>
      <c r="W526" s="44"/>
      <c r="X526" s="44"/>
      <c r="Y526" s="44"/>
      <c r="Z526" s="44"/>
    </row>
    <row r="527" spans="2:26" s="2" customFormat="1" ht="12" x14ac:dyDescent="0.2">
      <c r="B527" s="3">
        <v>486</v>
      </c>
      <c r="C527" s="51" t="s">
        <v>27</v>
      </c>
      <c r="D527" s="52">
        <v>13891</v>
      </c>
      <c r="E527" s="53" t="s">
        <v>1194</v>
      </c>
      <c r="F527" s="54" t="s">
        <v>1195</v>
      </c>
      <c r="G527" s="55" t="s">
        <v>19</v>
      </c>
      <c r="H527" s="56" t="s">
        <v>404</v>
      </c>
      <c r="I527" s="55">
        <v>39393</v>
      </c>
      <c r="J527" s="55">
        <v>45757</v>
      </c>
      <c r="K527" s="55">
        <v>45998</v>
      </c>
      <c r="L527" s="57" t="s">
        <v>79</v>
      </c>
      <c r="M527" s="57" t="s">
        <v>80</v>
      </c>
      <c r="N527" s="56" t="s">
        <v>81</v>
      </c>
      <c r="O527" s="55" t="s">
        <v>34</v>
      </c>
      <c r="P527" s="58">
        <v>130935.65</v>
      </c>
      <c r="Q527" s="58">
        <v>4269.6400000000003</v>
      </c>
      <c r="R527" s="58">
        <v>4981.24</v>
      </c>
      <c r="S527" s="58">
        <v>2134.8200000000002</v>
      </c>
      <c r="T527" s="58">
        <v>0</v>
      </c>
      <c r="U527" s="58">
        <v>142321.35</v>
      </c>
      <c r="W527" s="44"/>
      <c r="X527" s="44"/>
      <c r="Y527" s="44"/>
      <c r="Z527" s="44"/>
    </row>
    <row r="528" spans="2:26" s="2" customFormat="1" ht="12" x14ac:dyDescent="0.2">
      <c r="B528" s="3">
        <v>487</v>
      </c>
      <c r="C528" s="51" t="s">
        <v>27</v>
      </c>
      <c r="D528" s="52">
        <v>13892</v>
      </c>
      <c r="E528" s="53" t="s">
        <v>1196</v>
      </c>
      <c r="F528" s="54" t="s">
        <v>1197</v>
      </c>
      <c r="G528" s="55" t="s">
        <v>19</v>
      </c>
      <c r="H528" s="56" t="s">
        <v>404</v>
      </c>
      <c r="I528" s="55">
        <v>39393</v>
      </c>
      <c r="J528" s="55">
        <v>45757</v>
      </c>
      <c r="K528" s="55">
        <v>45998</v>
      </c>
      <c r="L528" s="57" t="s">
        <v>79</v>
      </c>
      <c r="M528" s="57" t="s">
        <v>80</v>
      </c>
      <c r="N528" s="56" t="s">
        <v>81</v>
      </c>
      <c r="O528" s="55" t="s">
        <v>34</v>
      </c>
      <c r="P528" s="58">
        <v>180719.6</v>
      </c>
      <c r="Q528" s="58">
        <v>5893.02</v>
      </c>
      <c r="R528" s="58">
        <v>6875.2</v>
      </c>
      <c r="S528" s="58">
        <v>2946.51</v>
      </c>
      <c r="T528" s="58">
        <v>0</v>
      </c>
      <c r="U528" s="58">
        <v>196434.33000000002</v>
      </c>
      <c r="W528" s="44"/>
      <c r="X528" s="44"/>
      <c r="Y528" s="44"/>
      <c r="Z528" s="44"/>
    </row>
    <row r="529" spans="2:26" s="2" customFormat="1" ht="12" x14ac:dyDescent="0.2">
      <c r="B529" s="3">
        <v>488</v>
      </c>
      <c r="C529" s="51" t="s">
        <v>27</v>
      </c>
      <c r="D529" s="52">
        <v>13893</v>
      </c>
      <c r="E529" s="53" t="s">
        <v>1198</v>
      </c>
      <c r="F529" s="54" t="s">
        <v>1199</v>
      </c>
      <c r="G529" s="55" t="s">
        <v>19</v>
      </c>
      <c r="H529" s="56" t="s">
        <v>404</v>
      </c>
      <c r="I529" s="55">
        <v>39393</v>
      </c>
      <c r="J529" s="55">
        <v>45757</v>
      </c>
      <c r="K529" s="55">
        <v>45998</v>
      </c>
      <c r="L529" s="57" t="s">
        <v>79</v>
      </c>
      <c r="M529" s="57" t="s">
        <v>80</v>
      </c>
      <c r="N529" s="56" t="s">
        <v>81</v>
      </c>
      <c r="O529" s="55" t="s">
        <v>34</v>
      </c>
      <c r="P529" s="58">
        <v>101746.3</v>
      </c>
      <c r="Q529" s="58">
        <v>3317.81</v>
      </c>
      <c r="R529" s="58">
        <v>3870.78</v>
      </c>
      <c r="S529" s="58">
        <v>1658.9</v>
      </c>
      <c r="T529" s="58">
        <v>0</v>
      </c>
      <c r="U529" s="58">
        <v>110593.79000000001</v>
      </c>
      <c r="W529" s="44"/>
      <c r="X529" s="44"/>
      <c r="Y529" s="44"/>
      <c r="Z529" s="44"/>
    </row>
    <row r="530" spans="2:26" s="2" customFormat="1" ht="12" x14ac:dyDescent="0.2">
      <c r="B530" s="3">
        <v>489</v>
      </c>
      <c r="C530" s="51" t="s">
        <v>27</v>
      </c>
      <c r="D530" s="52">
        <v>13894</v>
      </c>
      <c r="E530" s="53" t="s">
        <v>1200</v>
      </c>
      <c r="F530" s="54" t="s">
        <v>1201</v>
      </c>
      <c r="G530" s="55" t="s">
        <v>19</v>
      </c>
      <c r="H530" s="56" t="s">
        <v>404</v>
      </c>
      <c r="I530" s="55">
        <v>39393</v>
      </c>
      <c r="J530" s="55">
        <v>45757</v>
      </c>
      <c r="K530" s="55">
        <v>45998</v>
      </c>
      <c r="L530" s="57" t="s">
        <v>79</v>
      </c>
      <c r="M530" s="57" t="s">
        <v>80</v>
      </c>
      <c r="N530" s="56" t="s">
        <v>81</v>
      </c>
      <c r="O530" s="55" t="s">
        <v>34</v>
      </c>
      <c r="P530" s="58">
        <v>105621.72999999998</v>
      </c>
      <c r="Q530" s="58">
        <v>3444.18</v>
      </c>
      <c r="R530" s="58">
        <v>4018.21</v>
      </c>
      <c r="S530" s="58">
        <v>1722.09</v>
      </c>
      <c r="T530" s="58">
        <v>0</v>
      </c>
      <c r="U530" s="58">
        <v>114806.20999999999</v>
      </c>
      <c r="W530" s="44"/>
      <c r="X530" s="44"/>
      <c r="Y530" s="44"/>
      <c r="Z530" s="44"/>
    </row>
    <row r="531" spans="2:26" s="2" customFormat="1" ht="12" x14ac:dyDescent="0.2">
      <c r="B531" s="3">
        <v>490</v>
      </c>
      <c r="C531" s="51" t="s">
        <v>27</v>
      </c>
      <c r="D531" s="52">
        <v>13895</v>
      </c>
      <c r="E531" s="53" t="s">
        <v>1202</v>
      </c>
      <c r="F531" s="54" t="s">
        <v>1203</v>
      </c>
      <c r="G531" s="55" t="s">
        <v>19</v>
      </c>
      <c r="H531" s="56" t="s">
        <v>404</v>
      </c>
      <c r="I531" s="55">
        <v>39393</v>
      </c>
      <c r="J531" s="55">
        <v>45757</v>
      </c>
      <c r="K531" s="55">
        <v>45998</v>
      </c>
      <c r="L531" s="57" t="s">
        <v>79</v>
      </c>
      <c r="M531" s="57" t="s">
        <v>80</v>
      </c>
      <c r="N531" s="56" t="s">
        <v>81</v>
      </c>
      <c r="O531" s="55" t="s">
        <v>34</v>
      </c>
      <c r="P531" s="58">
        <v>104390.53</v>
      </c>
      <c r="Q531" s="58">
        <v>3404.03</v>
      </c>
      <c r="R531" s="58">
        <v>3971.37</v>
      </c>
      <c r="S531" s="58">
        <v>1702.01</v>
      </c>
      <c r="T531" s="58">
        <v>0</v>
      </c>
      <c r="U531" s="58">
        <v>113467.94</v>
      </c>
      <c r="W531" s="44"/>
      <c r="X531" s="44"/>
      <c r="Y531" s="44"/>
      <c r="Z531" s="44"/>
    </row>
    <row r="532" spans="2:26" s="2" customFormat="1" ht="12" x14ac:dyDescent="0.2">
      <c r="B532" s="3">
        <v>491</v>
      </c>
      <c r="C532" s="51" t="s">
        <v>27</v>
      </c>
      <c r="D532" s="52">
        <v>13896</v>
      </c>
      <c r="E532" s="53" t="s">
        <v>1204</v>
      </c>
      <c r="F532" s="54" t="s">
        <v>1205</v>
      </c>
      <c r="G532" s="55" t="s">
        <v>19</v>
      </c>
      <c r="H532" s="56" t="s">
        <v>404</v>
      </c>
      <c r="I532" s="55">
        <v>39393</v>
      </c>
      <c r="J532" s="55">
        <v>45757</v>
      </c>
      <c r="K532" s="55">
        <v>45998</v>
      </c>
      <c r="L532" s="57" t="s">
        <v>79</v>
      </c>
      <c r="M532" s="57" t="s">
        <v>80</v>
      </c>
      <c r="N532" s="56" t="s">
        <v>81</v>
      </c>
      <c r="O532" s="55" t="s">
        <v>34</v>
      </c>
      <c r="P532" s="58">
        <v>104763.48000000003</v>
      </c>
      <c r="Q532" s="58">
        <v>3416.2</v>
      </c>
      <c r="R532" s="58">
        <v>3985.56</v>
      </c>
      <c r="S532" s="58">
        <v>1708.1</v>
      </c>
      <c r="T532" s="58">
        <v>0</v>
      </c>
      <c r="U532" s="58">
        <v>113873.34000000001</v>
      </c>
      <c r="W532" s="44"/>
      <c r="X532" s="44"/>
      <c r="Y532" s="44"/>
      <c r="Z532" s="44"/>
    </row>
    <row r="533" spans="2:26" s="2" customFormat="1" ht="12" x14ac:dyDescent="0.2">
      <c r="B533" s="3">
        <v>492</v>
      </c>
      <c r="C533" s="51" t="s">
        <v>27</v>
      </c>
      <c r="D533" s="52">
        <v>13897</v>
      </c>
      <c r="E533" s="53" t="s">
        <v>1206</v>
      </c>
      <c r="F533" s="54" t="s">
        <v>1207</v>
      </c>
      <c r="G533" s="55" t="s">
        <v>19</v>
      </c>
      <c r="H533" s="56" t="s">
        <v>404</v>
      </c>
      <c r="I533" s="55">
        <v>39393</v>
      </c>
      <c r="J533" s="55">
        <v>45757</v>
      </c>
      <c r="K533" s="55">
        <v>45998</v>
      </c>
      <c r="L533" s="57" t="s">
        <v>79</v>
      </c>
      <c r="M533" s="57" t="s">
        <v>80</v>
      </c>
      <c r="N533" s="56" t="s">
        <v>81</v>
      </c>
      <c r="O533" s="55" t="s">
        <v>34</v>
      </c>
      <c r="P533" s="58">
        <v>103608.77</v>
      </c>
      <c r="Q533" s="58">
        <v>3378.54</v>
      </c>
      <c r="R533" s="58">
        <v>3941.63</v>
      </c>
      <c r="S533" s="58">
        <v>1689.27</v>
      </c>
      <c r="T533" s="58">
        <v>0</v>
      </c>
      <c r="U533" s="58">
        <v>112618.20999999999</v>
      </c>
      <c r="W533" s="44"/>
      <c r="X533" s="44"/>
      <c r="Y533" s="44"/>
      <c r="Z533" s="44"/>
    </row>
    <row r="534" spans="2:26" s="2" customFormat="1" ht="12" x14ac:dyDescent="0.2">
      <c r="B534" s="3">
        <v>493</v>
      </c>
      <c r="C534" s="51" t="s">
        <v>27</v>
      </c>
      <c r="D534" s="52">
        <v>13898</v>
      </c>
      <c r="E534" s="53" t="s">
        <v>1208</v>
      </c>
      <c r="F534" s="54" t="s">
        <v>1209</v>
      </c>
      <c r="G534" s="55" t="s">
        <v>19</v>
      </c>
      <c r="H534" s="56" t="s">
        <v>404</v>
      </c>
      <c r="I534" s="55">
        <v>39393</v>
      </c>
      <c r="J534" s="55">
        <v>45757</v>
      </c>
      <c r="K534" s="55">
        <v>45998</v>
      </c>
      <c r="L534" s="57" t="s">
        <v>79</v>
      </c>
      <c r="M534" s="57" t="s">
        <v>80</v>
      </c>
      <c r="N534" s="56" t="s">
        <v>81</v>
      </c>
      <c r="O534" s="55" t="s">
        <v>34</v>
      </c>
      <c r="P534" s="58">
        <v>104028.36000000002</v>
      </c>
      <c r="Q534" s="58">
        <v>3392.22</v>
      </c>
      <c r="R534" s="58">
        <v>3957.6</v>
      </c>
      <c r="S534" s="58">
        <v>1696.11</v>
      </c>
      <c r="T534" s="58">
        <v>0</v>
      </c>
      <c r="U534" s="58">
        <v>113074.29000000001</v>
      </c>
      <c r="W534" s="44"/>
      <c r="X534" s="44"/>
      <c r="Y534" s="44"/>
      <c r="Z534" s="44"/>
    </row>
    <row r="535" spans="2:26" s="2" customFormat="1" ht="12" x14ac:dyDescent="0.2">
      <c r="B535" s="3">
        <v>494</v>
      </c>
      <c r="C535" s="51" t="s">
        <v>27</v>
      </c>
      <c r="D535" s="52">
        <v>13899</v>
      </c>
      <c r="E535" s="53" t="s">
        <v>1210</v>
      </c>
      <c r="F535" s="54" t="s">
        <v>1211</v>
      </c>
      <c r="G535" s="55" t="s">
        <v>19</v>
      </c>
      <c r="H535" s="56" t="s">
        <v>404</v>
      </c>
      <c r="I535" s="55">
        <v>39393</v>
      </c>
      <c r="J535" s="55">
        <v>45757</v>
      </c>
      <c r="K535" s="55">
        <v>45998</v>
      </c>
      <c r="L535" s="57" t="s">
        <v>79</v>
      </c>
      <c r="M535" s="57" t="s">
        <v>80</v>
      </c>
      <c r="N535" s="56" t="s">
        <v>81</v>
      </c>
      <c r="O535" s="55" t="s">
        <v>34</v>
      </c>
      <c r="P535" s="58">
        <v>110061.30000000002</v>
      </c>
      <c r="Q535" s="58">
        <v>3588.95</v>
      </c>
      <c r="R535" s="58">
        <v>4187.1099999999997</v>
      </c>
      <c r="S535" s="58">
        <v>1794.47</v>
      </c>
      <c r="T535" s="58">
        <v>0</v>
      </c>
      <c r="U535" s="58">
        <v>119631.83</v>
      </c>
      <c r="W535" s="44"/>
      <c r="X535" s="44"/>
      <c r="Y535" s="44"/>
      <c r="Z535" s="44"/>
    </row>
    <row r="536" spans="2:26" s="2" customFormat="1" ht="12" x14ac:dyDescent="0.2">
      <c r="B536" s="3">
        <v>495</v>
      </c>
      <c r="C536" s="51" t="s">
        <v>27</v>
      </c>
      <c r="D536" s="52">
        <v>13900</v>
      </c>
      <c r="E536" s="53" t="s">
        <v>1212</v>
      </c>
      <c r="F536" s="54" t="s">
        <v>1213</v>
      </c>
      <c r="G536" s="55" t="s">
        <v>19</v>
      </c>
      <c r="H536" s="56" t="s">
        <v>404</v>
      </c>
      <c r="I536" s="55">
        <v>39393</v>
      </c>
      <c r="J536" s="55">
        <v>45757</v>
      </c>
      <c r="K536" s="55">
        <v>45998</v>
      </c>
      <c r="L536" s="57" t="s">
        <v>79</v>
      </c>
      <c r="M536" s="57" t="s">
        <v>80</v>
      </c>
      <c r="N536" s="56" t="s">
        <v>81</v>
      </c>
      <c r="O536" s="55" t="s">
        <v>34</v>
      </c>
      <c r="P536" s="58">
        <v>106356.98000000001</v>
      </c>
      <c r="Q536" s="58">
        <v>3468.16</v>
      </c>
      <c r="R536" s="58">
        <v>4046.18</v>
      </c>
      <c r="S536" s="58">
        <v>1734.08</v>
      </c>
      <c r="T536" s="58">
        <v>0</v>
      </c>
      <c r="U536" s="58">
        <v>115605.40000000001</v>
      </c>
      <c r="W536" s="44"/>
      <c r="X536" s="44"/>
      <c r="Y536" s="44"/>
      <c r="Z536" s="44"/>
    </row>
    <row r="537" spans="2:26" s="2" customFormat="1" ht="12" x14ac:dyDescent="0.2">
      <c r="B537" s="3">
        <v>496</v>
      </c>
      <c r="C537" s="51" t="s">
        <v>27</v>
      </c>
      <c r="D537" s="52">
        <v>13901</v>
      </c>
      <c r="E537" s="53" t="s">
        <v>1214</v>
      </c>
      <c r="F537" s="54" t="s">
        <v>1215</v>
      </c>
      <c r="G537" s="55" t="s">
        <v>19</v>
      </c>
      <c r="H537" s="56" t="s">
        <v>404</v>
      </c>
      <c r="I537" s="55">
        <v>39393</v>
      </c>
      <c r="J537" s="55">
        <v>45757</v>
      </c>
      <c r="K537" s="55">
        <v>45998</v>
      </c>
      <c r="L537" s="57" t="s">
        <v>79</v>
      </c>
      <c r="M537" s="57" t="s">
        <v>80</v>
      </c>
      <c r="N537" s="56" t="s">
        <v>81</v>
      </c>
      <c r="O537" s="55" t="s">
        <v>34</v>
      </c>
      <c r="P537" s="58">
        <v>119852.38</v>
      </c>
      <c r="Q537" s="58">
        <v>3908.22</v>
      </c>
      <c r="R537" s="58">
        <v>4559.6000000000004</v>
      </c>
      <c r="S537" s="58">
        <v>1954.11</v>
      </c>
      <c r="T537" s="58">
        <v>0</v>
      </c>
      <c r="U537" s="58">
        <v>130274.31</v>
      </c>
      <c r="W537" s="44"/>
      <c r="X537" s="44"/>
      <c r="Y537" s="44"/>
      <c r="Z537" s="44"/>
    </row>
    <row r="538" spans="2:26" s="2" customFormat="1" ht="12" x14ac:dyDescent="0.2">
      <c r="B538" s="3">
        <v>497</v>
      </c>
      <c r="C538" s="51" t="s">
        <v>27</v>
      </c>
      <c r="D538" s="52">
        <v>13902</v>
      </c>
      <c r="E538" s="53" t="s">
        <v>1216</v>
      </c>
      <c r="F538" s="54" t="s">
        <v>1217</v>
      </c>
      <c r="G538" s="55" t="s">
        <v>19</v>
      </c>
      <c r="H538" s="56" t="s">
        <v>404</v>
      </c>
      <c r="I538" s="55">
        <v>39393</v>
      </c>
      <c r="J538" s="55">
        <v>45757</v>
      </c>
      <c r="K538" s="55">
        <v>45998</v>
      </c>
      <c r="L538" s="57" t="s">
        <v>79</v>
      </c>
      <c r="M538" s="57" t="s">
        <v>80</v>
      </c>
      <c r="N538" s="56" t="s">
        <v>81</v>
      </c>
      <c r="O538" s="55" t="s">
        <v>34</v>
      </c>
      <c r="P538" s="58">
        <v>112263.1</v>
      </c>
      <c r="Q538" s="58">
        <v>3660.75</v>
      </c>
      <c r="R538" s="58">
        <v>4270.87</v>
      </c>
      <c r="S538" s="58">
        <v>1830.37</v>
      </c>
      <c r="T538" s="58">
        <v>0</v>
      </c>
      <c r="U538" s="58">
        <v>122025.09</v>
      </c>
      <c r="W538" s="44"/>
      <c r="X538" s="44"/>
      <c r="Y538" s="44"/>
      <c r="Z538" s="44"/>
    </row>
    <row r="539" spans="2:26" s="2" customFormat="1" ht="12" x14ac:dyDescent="0.2">
      <c r="B539" s="3">
        <v>498</v>
      </c>
      <c r="C539" s="51" t="s">
        <v>27</v>
      </c>
      <c r="D539" s="52">
        <v>13903</v>
      </c>
      <c r="E539" s="53" t="s">
        <v>1218</v>
      </c>
      <c r="F539" s="54" t="s">
        <v>1219</v>
      </c>
      <c r="G539" s="55" t="s">
        <v>19</v>
      </c>
      <c r="H539" s="56" t="s">
        <v>404</v>
      </c>
      <c r="I539" s="55">
        <v>39393</v>
      </c>
      <c r="J539" s="55">
        <v>45757</v>
      </c>
      <c r="K539" s="55">
        <v>45998</v>
      </c>
      <c r="L539" s="57" t="s">
        <v>79</v>
      </c>
      <c r="M539" s="57" t="s">
        <v>80</v>
      </c>
      <c r="N539" s="56" t="s">
        <v>81</v>
      </c>
      <c r="O539" s="55" t="s">
        <v>34</v>
      </c>
      <c r="P539" s="58">
        <v>101764.06</v>
      </c>
      <c r="Q539" s="58">
        <v>3318.39</v>
      </c>
      <c r="R539" s="58">
        <v>3871.45</v>
      </c>
      <c r="S539" s="58">
        <v>1659.19</v>
      </c>
      <c r="T539" s="58">
        <v>0</v>
      </c>
      <c r="U539" s="58">
        <v>110613.09</v>
      </c>
      <c r="W539" s="44"/>
      <c r="X539" s="44"/>
      <c r="Y539" s="44"/>
      <c r="Z539" s="44"/>
    </row>
    <row r="540" spans="2:26" s="2" customFormat="1" ht="12" x14ac:dyDescent="0.2">
      <c r="B540" s="3">
        <v>499</v>
      </c>
      <c r="C540" s="51" t="s">
        <v>27</v>
      </c>
      <c r="D540" s="52">
        <v>13904</v>
      </c>
      <c r="E540" s="53" t="s">
        <v>1220</v>
      </c>
      <c r="F540" s="54" t="s">
        <v>1221</v>
      </c>
      <c r="G540" s="55" t="s">
        <v>19</v>
      </c>
      <c r="H540" s="56" t="s">
        <v>404</v>
      </c>
      <c r="I540" s="55">
        <v>39393</v>
      </c>
      <c r="J540" s="55">
        <v>45757</v>
      </c>
      <c r="K540" s="55">
        <v>45998</v>
      </c>
      <c r="L540" s="57" t="s">
        <v>79</v>
      </c>
      <c r="M540" s="57" t="s">
        <v>80</v>
      </c>
      <c r="N540" s="56" t="s">
        <v>81</v>
      </c>
      <c r="O540" s="55" t="s">
        <v>34</v>
      </c>
      <c r="P540" s="58">
        <v>105679.07</v>
      </c>
      <c r="Q540" s="58">
        <v>3446.05</v>
      </c>
      <c r="R540" s="58">
        <v>4020.39</v>
      </c>
      <c r="S540" s="58">
        <v>1723.02</v>
      </c>
      <c r="T540" s="58">
        <v>0</v>
      </c>
      <c r="U540" s="58">
        <v>114868.53</v>
      </c>
      <c r="W540" s="44"/>
      <c r="X540" s="44"/>
      <c r="Y540" s="44"/>
      <c r="Z540" s="44"/>
    </row>
    <row r="541" spans="2:26" s="2" customFormat="1" ht="12" x14ac:dyDescent="0.2">
      <c r="B541" s="3">
        <v>500</v>
      </c>
      <c r="C541" s="51" t="s">
        <v>27</v>
      </c>
      <c r="D541" s="52">
        <v>13905</v>
      </c>
      <c r="E541" s="53" t="s">
        <v>1222</v>
      </c>
      <c r="F541" s="54" t="s">
        <v>1223</v>
      </c>
      <c r="G541" s="55" t="s">
        <v>19</v>
      </c>
      <c r="H541" s="56" t="s">
        <v>404</v>
      </c>
      <c r="I541" s="55">
        <v>39393</v>
      </c>
      <c r="J541" s="55">
        <v>45757</v>
      </c>
      <c r="K541" s="55">
        <v>45998</v>
      </c>
      <c r="L541" s="57" t="s">
        <v>79</v>
      </c>
      <c r="M541" s="57" t="s">
        <v>80</v>
      </c>
      <c r="N541" s="56" t="s">
        <v>81</v>
      </c>
      <c r="O541" s="55" t="s">
        <v>34</v>
      </c>
      <c r="P541" s="58">
        <v>120621.70999999999</v>
      </c>
      <c r="Q541" s="58">
        <v>3933.31</v>
      </c>
      <c r="R541" s="58">
        <v>4588.8599999999997</v>
      </c>
      <c r="S541" s="58">
        <v>1966.65</v>
      </c>
      <c r="T541" s="58">
        <v>0</v>
      </c>
      <c r="U541" s="58">
        <v>131110.53</v>
      </c>
      <c r="W541" s="44"/>
      <c r="X541" s="44"/>
      <c r="Y541" s="44"/>
      <c r="Z541" s="44"/>
    </row>
    <row r="542" spans="2:26" s="2" customFormat="1" ht="12" x14ac:dyDescent="0.2">
      <c r="B542" s="3">
        <v>501</v>
      </c>
      <c r="C542" s="51" t="s">
        <v>27</v>
      </c>
      <c r="D542" s="52">
        <v>13906</v>
      </c>
      <c r="E542" s="53" t="s">
        <v>1224</v>
      </c>
      <c r="F542" s="54" t="s">
        <v>1225</v>
      </c>
      <c r="G542" s="55" t="s">
        <v>19</v>
      </c>
      <c r="H542" s="56" t="s">
        <v>404</v>
      </c>
      <c r="I542" s="55">
        <v>39393</v>
      </c>
      <c r="J542" s="55">
        <v>45757</v>
      </c>
      <c r="K542" s="55">
        <v>45998</v>
      </c>
      <c r="L542" s="57" t="s">
        <v>79</v>
      </c>
      <c r="M542" s="57" t="s">
        <v>80</v>
      </c>
      <c r="N542" s="56" t="s">
        <v>81</v>
      </c>
      <c r="O542" s="55" t="s">
        <v>34</v>
      </c>
      <c r="P542" s="58">
        <v>109809.42000000001</v>
      </c>
      <c r="Q542" s="58">
        <v>3580.74</v>
      </c>
      <c r="R542" s="58">
        <v>4177.53</v>
      </c>
      <c r="S542" s="58">
        <v>1790.37</v>
      </c>
      <c r="T542" s="58">
        <v>0</v>
      </c>
      <c r="U542" s="58">
        <v>119358.06000000001</v>
      </c>
      <c r="W542" s="44"/>
      <c r="X542" s="44"/>
      <c r="Y542" s="44"/>
      <c r="Z542" s="44"/>
    </row>
    <row r="543" spans="2:26" s="2" customFormat="1" ht="12" x14ac:dyDescent="0.2">
      <c r="B543" s="3">
        <v>502</v>
      </c>
      <c r="C543" s="51" t="s">
        <v>27</v>
      </c>
      <c r="D543" s="52">
        <v>13907</v>
      </c>
      <c r="E543" s="53" t="s">
        <v>1226</v>
      </c>
      <c r="F543" s="54" t="s">
        <v>1227</v>
      </c>
      <c r="G543" s="55" t="s">
        <v>19</v>
      </c>
      <c r="H543" s="56" t="s">
        <v>404</v>
      </c>
      <c r="I543" s="55">
        <v>39393</v>
      </c>
      <c r="J543" s="55">
        <v>45757</v>
      </c>
      <c r="K543" s="55">
        <v>45998</v>
      </c>
      <c r="L543" s="57" t="s">
        <v>79</v>
      </c>
      <c r="M543" s="57" t="s">
        <v>80</v>
      </c>
      <c r="N543" s="56" t="s">
        <v>81</v>
      </c>
      <c r="O543" s="55" t="s">
        <v>34</v>
      </c>
      <c r="P543" s="58">
        <v>115015.02</v>
      </c>
      <c r="Q543" s="58">
        <v>3750.48</v>
      </c>
      <c r="R543" s="58">
        <v>4375.57</v>
      </c>
      <c r="S543" s="58">
        <v>1875.24</v>
      </c>
      <c r="T543" s="58">
        <v>0</v>
      </c>
      <c r="U543" s="58">
        <v>125016.31</v>
      </c>
      <c r="W543" s="44"/>
      <c r="X543" s="44"/>
      <c r="Y543" s="44"/>
      <c r="Z543" s="44"/>
    </row>
    <row r="544" spans="2:26" s="2" customFormat="1" ht="12" x14ac:dyDescent="0.2">
      <c r="B544" s="3">
        <v>503</v>
      </c>
      <c r="C544" s="51" t="s">
        <v>27</v>
      </c>
      <c r="D544" s="52">
        <v>13908</v>
      </c>
      <c r="E544" s="53" t="s">
        <v>1228</v>
      </c>
      <c r="F544" s="54" t="s">
        <v>1229</v>
      </c>
      <c r="G544" s="55" t="s">
        <v>19</v>
      </c>
      <c r="H544" s="56" t="s">
        <v>404</v>
      </c>
      <c r="I544" s="55">
        <v>39393</v>
      </c>
      <c r="J544" s="55">
        <v>45757</v>
      </c>
      <c r="K544" s="55">
        <v>45998</v>
      </c>
      <c r="L544" s="57" t="s">
        <v>79</v>
      </c>
      <c r="M544" s="57" t="s">
        <v>80</v>
      </c>
      <c r="N544" s="56" t="s">
        <v>81</v>
      </c>
      <c r="O544" s="55" t="s">
        <v>34</v>
      </c>
      <c r="P544" s="58">
        <v>104593.96</v>
      </c>
      <c r="Q544" s="58">
        <v>3410.67</v>
      </c>
      <c r="R544" s="58">
        <v>3979.11</v>
      </c>
      <c r="S544" s="58">
        <v>1705.33</v>
      </c>
      <c r="T544" s="58">
        <v>0</v>
      </c>
      <c r="U544" s="58">
        <v>113689.07</v>
      </c>
      <c r="W544" s="44"/>
      <c r="X544" s="44"/>
      <c r="Y544" s="44"/>
      <c r="Z544" s="44"/>
    </row>
    <row r="545" spans="2:26" s="2" customFormat="1" ht="12" x14ac:dyDescent="0.2">
      <c r="B545" s="3">
        <v>504</v>
      </c>
      <c r="C545" s="51" t="s">
        <v>27</v>
      </c>
      <c r="D545" s="52">
        <v>13909</v>
      </c>
      <c r="E545" s="53" t="s">
        <v>1230</v>
      </c>
      <c r="F545" s="54" t="s">
        <v>1231</v>
      </c>
      <c r="G545" s="55" t="s">
        <v>19</v>
      </c>
      <c r="H545" s="56" t="s">
        <v>404</v>
      </c>
      <c r="I545" s="55">
        <v>39393</v>
      </c>
      <c r="J545" s="55">
        <v>45757</v>
      </c>
      <c r="K545" s="55">
        <v>45998</v>
      </c>
      <c r="L545" s="57" t="s">
        <v>79</v>
      </c>
      <c r="M545" s="57" t="s">
        <v>80</v>
      </c>
      <c r="N545" s="56" t="s">
        <v>81</v>
      </c>
      <c r="O545" s="55" t="s">
        <v>34</v>
      </c>
      <c r="P545" s="58">
        <v>121806.08000000002</v>
      </c>
      <c r="Q545" s="58">
        <v>3971.93</v>
      </c>
      <c r="R545" s="58">
        <v>4633.92</v>
      </c>
      <c r="S545" s="58">
        <v>1985.96</v>
      </c>
      <c r="T545" s="58">
        <v>0</v>
      </c>
      <c r="U545" s="58">
        <v>132397.89000000001</v>
      </c>
      <c r="W545" s="44"/>
      <c r="X545" s="44"/>
      <c r="Y545" s="44"/>
      <c r="Z545" s="44"/>
    </row>
    <row r="546" spans="2:26" s="2" customFormat="1" ht="12" x14ac:dyDescent="0.2">
      <c r="B546" s="3">
        <v>505</v>
      </c>
      <c r="C546" s="51" t="s">
        <v>27</v>
      </c>
      <c r="D546" s="52">
        <v>13910</v>
      </c>
      <c r="E546" s="53" t="s">
        <v>1232</v>
      </c>
      <c r="F546" s="54" t="s">
        <v>1233</v>
      </c>
      <c r="G546" s="55" t="s">
        <v>19</v>
      </c>
      <c r="H546" s="56" t="s">
        <v>404</v>
      </c>
      <c r="I546" s="55">
        <v>39393</v>
      </c>
      <c r="J546" s="55">
        <v>45757</v>
      </c>
      <c r="K546" s="55">
        <v>45998</v>
      </c>
      <c r="L546" s="57" t="s">
        <v>79</v>
      </c>
      <c r="M546" s="57" t="s">
        <v>80</v>
      </c>
      <c r="N546" s="56" t="s">
        <v>81</v>
      </c>
      <c r="O546" s="55" t="s">
        <v>34</v>
      </c>
      <c r="P546" s="58">
        <v>112607.41</v>
      </c>
      <c r="Q546" s="58">
        <v>3671.98</v>
      </c>
      <c r="R546" s="58">
        <v>4283.97</v>
      </c>
      <c r="S546" s="58">
        <v>1835.99</v>
      </c>
      <c r="T546" s="58">
        <v>0</v>
      </c>
      <c r="U546" s="58">
        <v>122399.35</v>
      </c>
      <c r="W546" s="44"/>
      <c r="X546" s="44"/>
      <c r="Y546" s="44"/>
      <c r="Z546" s="44"/>
    </row>
    <row r="547" spans="2:26" s="2" customFormat="1" ht="12" x14ac:dyDescent="0.2">
      <c r="B547" s="3">
        <v>506</v>
      </c>
      <c r="C547" s="51" t="s">
        <v>27</v>
      </c>
      <c r="D547" s="52">
        <v>13911</v>
      </c>
      <c r="E547" s="53" t="s">
        <v>1234</v>
      </c>
      <c r="F547" s="54" t="s">
        <v>1235</v>
      </c>
      <c r="G547" s="55" t="s">
        <v>19</v>
      </c>
      <c r="H547" s="56" t="s">
        <v>404</v>
      </c>
      <c r="I547" s="55">
        <v>39393</v>
      </c>
      <c r="J547" s="55">
        <v>45757</v>
      </c>
      <c r="K547" s="55">
        <v>45998</v>
      </c>
      <c r="L547" s="57" t="s">
        <v>79</v>
      </c>
      <c r="M547" s="57" t="s">
        <v>80</v>
      </c>
      <c r="N547" s="56" t="s">
        <v>81</v>
      </c>
      <c r="O547" s="55" t="s">
        <v>34</v>
      </c>
      <c r="P547" s="58">
        <v>115113.87000000002</v>
      </c>
      <c r="Q547" s="58">
        <v>3753.71</v>
      </c>
      <c r="R547" s="58">
        <v>4379.33</v>
      </c>
      <c r="S547" s="58">
        <v>1876.85</v>
      </c>
      <c r="T547" s="58">
        <v>0</v>
      </c>
      <c r="U547" s="58">
        <v>125123.76000000001</v>
      </c>
      <c r="W547" s="44"/>
      <c r="X547" s="44"/>
      <c r="Y547" s="44"/>
      <c r="Z547" s="44"/>
    </row>
    <row r="548" spans="2:26" s="2" customFormat="1" ht="12" x14ac:dyDescent="0.2">
      <c r="B548" s="3">
        <v>507</v>
      </c>
      <c r="C548" s="51" t="s">
        <v>27</v>
      </c>
      <c r="D548" s="52">
        <v>13912</v>
      </c>
      <c r="E548" s="53" t="s">
        <v>1236</v>
      </c>
      <c r="F548" s="54" t="s">
        <v>1237</v>
      </c>
      <c r="G548" s="55" t="s">
        <v>19</v>
      </c>
      <c r="H548" s="56" t="s">
        <v>404</v>
      </c>
      <c r="I548" s="55">
        <v>39393</v>
      </c>
      <c r="J548" s="55">
        <v>45757</v>
      </c>
      <c r="K548" s="55">
        <v>45998</v>
      </c>
      <c r="L548" s="57" t="s">
        <v>79</v>
      </c>
      <c r="M548" s="57" t="s">
        <v>80</v>
      </c>
      <c r="N548" s="56" t="s">
        <v>81</v>
      </c>
      <c r="O548" s="55" t="s">
        <v>34</v>
      </c>
      <c r="P548" s="58">
        <v>106053.70000000001</v>
      </c>
      <c r="Q548" s="58">
        <v>3458.27</v>
      </c>
      <c r="R548" s="58">
        <v>4034.65</v>
      </c>
      <c r="S548" s="58">
        <v>1729.13</v>
      </c>
      <c r="T548" s="58">
        <v>0</v>
      </c>
      <c r="U548" s="58">
        <v>115275.75</v>
      </c>
      <c r="W548" s="44"/>
      <c r="X548" s="44"/>
      <c r="Y548" s="44"/>
      <c r="Z548" s="44"/>
    </row>
    <row r="549" spans="2:26" s="2" customFormat="1" ht="12" x14ac:dyDescent="0.2">
      <c r="B549" s="3">
        <v>508</v>
      </c>
      <c r="C549" s="51" t="s">
        <v>27</v>
      </c>
      <c r="D549" s="52">
        <v>13913</v>
      </c>
      <c r="E549" s="53" t="s">
        <v>1238</v>
      </c>
      <c r="F549" s="54" t="s">
        <v>1239</v>
      </c>
      <c r="G549" s="55" t="s">
        <v>19</v>
      </c>
      <c r="H549" s="56" t="s">
        <v>404</v>
      </c>
      <c r="I549" s="55">
        <v>39393</v>
      </c>
      <c r="J549" s="55">
        <v>45757</v>
      </c>
      <c r="K549" s="55">
        <v>45998</v>
      </c>
      <c r="L549" s="57" t="s">
        <v>79</v>
      </c>
      <c r="M549" s="57" t="s">
        <v>80</v>
      </c>
      <c r="N549" s="56" t="s">
        <v>81</v>
      </c>
      <c r="O549" s="55" t="s">
        <v>34</v>
      </c>
      <c r="P549" s="58">
        <v>110221.53999999998</v>
      </c>
      <c r="Q549" s="58">
        <v>3594.17</v>
      </c>
      <c r="R549" s="58">
        <v>4193.2</v>
      </c>
      <c r="S549" s="58">
        <v>1797.08</v>
      </c>
      <c r="T549" s="58">
        <v>0</v>
      </c>
      <c r="U549" s="58">
        <v>119805.98999999999</v>
      </c>
      <c r="W549" s="44"/>
      <c r="X549" s="44"/>
      <c r="Y549" s="44"/>
      <c r="Z549" s="44"/>
    </row>
    <row r="550" spans="2:26" s="2" customFormat="1" ht="12" x14ac:dyDescent="0.2">
      <c r="B550" s="3">
        <v>509</v>
      </c>
      <c r="C550" s="51" t="s">
        <v>27</v>
      </c>
      <c r="D550" s="52">
        <v>13914</v>
      </c>
      <c r="E550" s="53" t="s">
        <v>1240</v>
      </c>
      <c r="F550" s="54" t="s">
        <v>1241</v>
      </c>
      <c r="G550" s="55" t="s">
        <v>19</v>
      </c>
      <c r="H550" s="56" t="s">
        <v>404</v>
      </c>
      <c r="I550" s="55">
        <v>39393</v>
      </c>
      <c r="J550" s="55">
        <v>45757</v>
      </c>
      <c r="K550" s="55">
        <v>45998</v>
      </c>
      <c r="L550" s="57" t="s">
        <v>79</v>
      </c>
      <c r="M550" s="57" t="s">
        <v>80</v>
      </c>
      <c r="N550" s="56" t="s">
        <v>81</v>
      </c>
      <c r="O550" s="55" t="s">
        <v>34</v>
      </c>
      <c r="P550" s="58">
        <v>129024.68000000002</v>
      </c>
      <c r="Q550" s="58">
        <v>4207.32</v>
      </c>
      <c r="R550" s="58">
        <v>4908.54</v>
      </c>
      <c r="S550" s="58">
        <v>2103.66</v>
      </c>
      <c r="T550" s="58">
        <v>0</v>
      </c>
      <c r="U550" s="58">
        <v>140244.20000000001</v>
      </c>
      <c r="W550" s="44"/>
      <c r="X550" s="44"/>
      <c r="Y550" s="44"/>
      <c r="Z550" s="44"/>
    </row>
    <row r="551" spans="2:26" s="2" customFormat="1" ht="12" x14ac:dyDescent="0.2">
      <c r="B551" s="3">
        <v>510</v>
      </c>
      <c r="C551" s="51" t="s">
        <v>27</v>
      </c>
      <c r="D551" s="52">
        <v>13915</v>
      </c>
      <c r="E551" s="53" t="s">
        <v>1242</v>
      </c>
      <c r="F551" s="54" t="s">
        <v>1243</v>
      </c>
      <c r="G551" s="55" t="s">
        <v>19</v>
      </c>
      <c r="H551" s="56" t="s">
        <v>404</v>
      </c>
      <c r="I551" s="55">
        <v>39393</v>
      </c>
      <c r="J551" s="55">
        <v>45757</v>
      </c>
      <c r="K551" s="55">
        <v>45998</v>
      </c>
      <c r="L551" s="57" t="s">
        <v>79</v>
      </c>
      <c r="M551" s="57" t="s">
        <v>80</v>
      </c>
      <c r="N551" s="56" t="s">
        <v>81</v>
      </c>
      <c r="O551" s="55" t="s">
        <v>34</v>
      </c>
      <c r="P551" s="58">
        <v>103726.54</v>
      </c>
      <c r="Q551" s="58">
        <v>3382.38</v>
      </c>
      <c r="R551" s="58">
        <v>3946.11</v>
      </c>
      <c r="S551" s="58">
        <v>1691.19</v>
      </c>
      <c r="T551" s="58">
        <v>0</v>
      </c>
      <c r="U551" s="58">
        <v>112746.22</v>
      </c>
      <c r="W551" s="44"/>
      <c r="X551" s="44"/>
      <c r="Y551" s="44"/>
      <c r="Z551" s="44"/>
    </row>
    <row r="552" spans="2:26" s="2" customFormat="1" ht="12" x14ac:dyDescent="0.2">
      <c r="B552" s="3">
        <v>511</v>
      </c>
      <c r="C552" s="51" t="s">
        <v>27</v>
      </c>
      <c r="D552" s="52">
        <v>13916</v>
      </c>
      <c r="E552" s="53" t="s">
        <v>1244</v>
      </c>
      <c r="F552" s="54" t="s">
        <v>1245</v>
      </c>
      <c r="G552" s="55" t="s">
        <v>19</v>
      </c>
      <c r="H552" s="56" t="s">
        <v>404</v>
      </c>
      <c r="I552" s="55">
        <v>39393</v>
      </c>
      <c r="J552" s="55">
        <v>45757</v>
      </c>
      <c r="K552" s="55">
        <v>45998</v>
      </c>
      <c r="L552" s="57" t="s">
        <v>79</v>
      </c>
      <c r="M552" s="57" t="s">
        <v>80</v>
      </c>
      <c r="N552" s="56" t="s">
        <v>81</v>
      </c>
      <c r="O552" s="55" t="s">
        <v>34</v>
      </c>
      <c r="P552" s="58">
        <v>106608.82999999999</v>
      </c>
      <c r="Q552" s="58">
        <v>3476.37</v>
      </c>
      <c r="R552" s="58">
        <v>4055.76</v>
      </c>
      <c r="S552" s="58">
        <v>1738.18</v>
      </c>
      <c r="T552" s="58">
        <v>0</v>
      </c>
      <c r="U552" s="58">
        <v>115879.13999999998</v>
      </c>
      <c r="W552" s="44"/>
      <c r="X552" s="44"/>
      <c r="Y552" s="44"/>
      <c r="Z552" s="44"/>
    </row>
    <row r="553" spans="2:26" s="2" customFormat="1" ht="12" x14ac:dyDescent="0.2">
      <c r="B553" s="3">
        <v>512</v>
      </c>
      <c r="C553" s="51" t="s">
        <v>27</v>
      </c>
      <c r="D553" s="52">
        <v>13917</v>
      </c>
      <c r="E553" s="53" t="s">
        <v>1246</v>
      </c>
      <c r="F553" s="54" t="s">
        <v>1247</v>
      </c>
      <c r="G553" s="55" t="s">
        <v>19</v>
      </c>
      <c r="H553" s="56" t="s">
        <v>404</v>
      </c>
      <c r="I553" s="55">
        <v>39393</v>
      </c>
      <c r="J553" s="55">
        <v>45757</v>
      </c>
      <c r="K553" s="55">
        <v>45998</v>
      </c>
      <c r="L553" s="57" t="s">
        <v>79</v>
      </c>
      <c r="M553" s="57" t="s">
        <v>80</v>
      </c>
      <c r="N553" s="56" t="s">
        <v>81</v>
      </c>
      <c r="O553" s="55" t="s">
        <v>34</v>
      </c>
      <c r="P553" s="58">
        <v>127176.10999999999</v>
      </c>
      <c r="Q553" s="58">
        <v>4147.04</v>
      </c>
      <c r="R553" s="58">
        <v>4838.22</v>
      </c>
      <c r="S553" s="58">
        <v>2073.52</v>
      </c>
      <c r="T553" s="58">
        <v>0</v>
      </c>
      <c r="U553" s="58">
        <v>138234.89000000001</v>
      </c>
      <c r="W553" s="44"/>
      <c r="X553" s="44"/>
      <c r="Y553" s="44"/>
      <c r="Z553" s="44"/>
    </row>
    <row r="554" spans="2:26" s="2" customFormat="1" ht="12" x14ac:dyDescent="0.2">
      <c r="B554" s="3">
        <v>513</v>
      </c>
      <c r="C554" s="51" t="s">
        <v>27</v>
      </c>
      <c r="D554" s="52">
        <v>13918</v>
      </c>
      <c r="E554" s="53" t="s">
        <v>1248</v>
      </c>
      <c r="F554" s="54" t="s">
        <v>1249</v>
      </c>
      <c r="G554" s="55" t="s">
        <v>19</v>
      </c>
      <c r="H554" s="56" t="s">
        <v>404</v>
      </c>
      <c r="I554" s="55">
        <v>39393</v>
      </c>
      <c r="J554" s="55">
        <v>45757</v>
      </c>
      <c r="K554" s="55">
        <v>45998</v>
      </c>
      <c r="L554" s="57" t="s">
        <v>79</v>
      </c>
      <c r="M554" s="57" t="s">
        <v>80</v>
      </c>
      <c r="N554" s="56" t="s">
        <v>81</v>
      </c>
      <c r="O554" s="55" t="s">
        <v>34</v>
      </c>
      <c r="P554" s="58">
        <v>101977.73999999999</v>
      </c>
      <c r="Q554" s="58">
        <v>3325.36</v>
      </c>
      <c r="R554" s="58">
        <v>3879.58</v>
      </c>
      <c r="S554" s="58">
        <v>1662.68</v>
      </c>
      <c r="T554" s="58">
        <v>0</v>
      </c>
      <c r="U554" s="58">
        <v>110845.36</v>
      </c>
      <c r="W554" s="44"/>
      <c r="X554" s="44"/>
      <c r="Y554" s="44"/>
      <c r="Z554" s="44"/>
    </row>
    <row r="555" spans="2:26" s="2" customFormat="1" ht="12" x14ac:dyDescent="0.2">
      <c r="B555" s="3">
        <v>514</v>
      </c>
      <c r="C555" s="51" t="s">
        <v>27</v>
      </c>
      <c r="D555" s="52">
        <v>13919</v>
      </c>
      <c r="E555" s="53" t="s">
        <v>1250</v>
      </c>
      <c r="F555" s="54" t="s">
        <v>1251</v>
      </c>
      <c r="G555" s="55" t="s">
        <v>19</v>
      </c>
      <c r="H555" s="56" t="s">
        <v>404</v>
      </c>
      <c r="I555" s="55">
        <v>39393</v>
      </c>
      <c r="J555" s="55">
        <v>45757</v>
      </c>
      <c r="K555" s="55">
        <v>45998</v>
      </c>
      <c r="L555" s="57" t="s">
        <v>79</v>
      </c>
      <c r="M555" s="57" t="s">
        <v>80</v>
      </c>
      <c r="N555" s="56" t="s">
        <v>81</v>
      </c>
      <c r="O555" s="55" t="s">
        <v>34</v>
      </c>
      <c r="P555" s="58">
        <v>128618.48999999999</v>
      </c>
      <c r="Q555" s="58">
        <v>4194.08</v>
      </c>
      <c r="R555" s="58">
        <v>4893.09</v>
      </c>
      <c r="S555" s="58">
        <v>2097.04</v>
      </c>
      <c r="T555" s="58">
        <v>0</v>
      </c>
      <c r="U555" s="58">
        <v>139802.70000000001</v>
      </c>
      <c r="W555" s="44"/>
      <c r="X555" s="44"/>
      <c r="Y555" s="44"/>
      <c r="Z555" s="44"/>
    </row>
    <row r="556" spans="2:26" s="2" customFormat="1" ht="12" x14ac:dyDescent="0.2">
      <c r="B556" s="3">
        <v>515</v>
      </c>
      <c r="C556" s="51" t="s">
        <v>27</v>
      </c>
      <c r="D556" s="52">
        <v>13920</v>
      </c>
      <c r="E556" s="53" t="s">
        <v>1252</v>
      </c>
      <c r="F556" s="54" t="s">
        <v>1253</v>
      </c>
      <c r="G556" s="55" t="s">
        <v>19</v>
      </c>
      <c r="H556" s="56" t="s">
        <v>404</v>
      </c>
      <c r="I556" s="55">
        <v>39393</v>
      </c>
      <c r="J556" s="55">
        <v>45757</v>
      </c>
      <c r="K556" s="55">
        <v>45998</v>
      </c>
      <c r="L556" s="57" t="s">
        <v>79</v>
      </c>
      <c r="M556" s="57" t="s">
        <v>80</v>
      </c>
      <c r="N556" s="56" t="s">
        <v>81</v>
      </c>
      <c r="O556" s="55" t="s">
        <v>34</v>
      </c>
      <c r="P556" s="58">
        <v>113942.26</v>
      </c>
      <c r="Q556" s="58">
        <v>3715.5</v>
      </c>
      <c r="R556" s="58">
        <v>4334.75</v>
      </c>
      <c r="S556" s="58">
        <v>1857.75</v>
      </c>
      <c r="T556" s="58">
        <v>0</v>
      </c>
      <c r="U556" s="58">
        <v>123850.26000000001</v>
      </c>
      <c r="W556" s="44"/>
      <c r="X556" s="44"/>
      <c r="Y556" s="44"/>
      <c r="Z556" s="44"/>
    </row>
    <row r="557" spans="2:26" s="2" customFormat="1" ht="12" x14ac:dyDescent="0.2">
      <c r="B557" s="3">
        <v>516</v>
      </c>
      <c r="C557" s="51" t="s">
        <v>27</v>
      </c>
      <c r="D557" s="52">
        <v>13921</v>
      </c>
      <c r="E557" s="53" t="s">
        <v>1254</v>
      </c>
      <c r="F557" s="54" t="s">
        <v>1255</v>
      </c>
      <c r="G557" s="55" t="s">
        <v>19</v>
      </c>
      <c r="H557" s="56" t="s">
        <v>404</v>
      </c>
      <c r="I557" s="55">
        <v>39393</v>
      </c>
      <c r="J557" s="55">
        <v>45757</v>
      </c>
      <c r="K557" s="55">
        <v>45998</v>
      </c>
      <c r="L557" s="57" t="s">
        <v>79</v>
      </c>
      <c r="M557" s="57" t="s">
        <v>80</v>
      </c>
      <c r="N557" s="56" t="s">
        <v>81</v>
      </c>
      <c r="O557" s="55" t="s">
        <v>34</v>
      </c>
      <c r="P557" s="58">
        <v>124049.59999999999</v>
      </c>
      <c r="Q557" s="58">
        <v>4045.09</v>
      </c>
      <c r="R557" s="58">
        <v>4719.2700000000004</v>
      </c>
      <c r="S557" s="58">
        <v>2022.54</v>
      </c>
      <c r="T557" s="58">
        <v>0</v>
      </c>
      <c r="U557" s="58">
        <v>134836.5</v>
      </c>
      <c r="W557" s="44"/>
      <c r="X557" s="44"/>
      <c r="Y557" s="44"/>
      <c r="Z557" s="44"/>
    </row>
    <row r="558" spans="2:26" s="2" customFormat="1" ht="12" x14ac:dyDescent="0.2">
      <c r="B558" s="3">
        <v>517</v>
      </c>
      <c r="C558" s="51" t="s">
        <v>27</v>
      </c>
      <c r="D558" s="52">
        <v>13922</v>
      </c>
      <c r="E558" s="53" t="s">
        <v>1256</v>
      </c>
      <c r="F558" s="54" t="s">
        <v>1257</v>
      </c>
      <c r="G558" s="55" t="s">
        <v>19</v>
      </c>
      <c r="H558" s="56" t="s">
        <v>404</v>
      </c>
      <c r="I558" s="55">
        <v>39393</v>
      </c>
      <c r="J558" s="55">
        <v>45757</v>
      </c>
      <c r="K558" s="55">
        <v>45998</v>
      </c>
      <c r="L558" s="57" t="s">
        <v>79</v>
      </c>
      <c r="M558" s="57" t="s">
        <v>80</v>
      </c>
      <c r="N558" s="56" t="s">
        <v>81</v>
      </c>
      <c r="O558" s="55" t="s">
        <v>34</v>
      </c>
      <c r="P558" s="58">
        <v>99670.98</v>
      </c>
      <c r="Q558" s="58">
        <v>3250.13</v>
      </c>
      <c r="R558" s="58">
        <v>3791.82</v>
      </c>
      <c r="S558" s="58">
        <v>1625.06</v>
      </c>
      <c r="T558" s="58">
        <v>0</v>
      </c>
      <c r="U558" s="58">
        <v>108337.98999999999</v>
      </c>
      <c r="W558" s="44"/>
      <c r="X558" s="44"/>
      <c r="Y558" s="44"/>
      <c r="Z558" s="44"/>
    </row>
    <row r="559" spans="2:26" s="2" customFormat="1" ht="12" x14ac:dyDescent="0.2">
      <c r="B559" s="3">
        <v>518</v>
      </c>
      <c r="C559" s="51" t="s">
        <v>27</v>
      </c>
      <c r="D559" s="52">
        <v>13923</v>
      </c>
      <c r="E559" s="53" t="s">
        <v>1258</v>
      </c>
      <c r="F559" s="54" t="s">
        <v>1259</v>
      </c>
      <c r="G559" s="55" t="s">
        <v>19</v>
      </c>
      <c r="H559" s="56" t="s">
        <v>404</v>
      </c>
      <c r="I559" s="55">
        <v>39393</v>
      </c>
      <c r="J559" s="55">
        <v>45757</v>
      </c>
      <c r="K559" s="55">
        <v>45998</v>
      </c>
      <c r="L559" s="57" t="s">
        <v>79</v>
      </c>
      <c r="M559" s="57" t="s">
        <v>80</v>
      </c>
      <c r="N559" s="56" t="s">
        <v>81</v>
      </c>
      <c r="O559" s="55" t="s">
        <v>34</v>
      </c>
      <c r="P559" s="58">
        <v>119883.31999999999</v>
      </c>
      <c r="Q559" s="58">
        <v>3909.23</v>
      </c>
      <c r="R559" s="58">
        <v>4560.7700000000004</v>
      </c>
      <c r="S559" s="58">
        <v>1954.61</v>
      </c>
      <c r="T559" s="58">
        <v>0</v>
      </c>
      <c r="U559" s="58">
        <v>130307.93</v>
      </c>
      <c r="W559" s="44"/>
      <c r="X559" s="44"/>
      <c r="Y559" s="44"/>
      <c r="Z559" s="44"/>
    </row>
    <row r="560" spans="2:26" s="2" customFormat="1" ht="12" x14ac:dyDescent="0.2">
      <c r="B560" s="3">
        <v>519</v>
      </c>
      <c r="C560" s="51" t="s">
        <v>27</v>
      </c>
      <c r="D560" s="52">
        <v>13924</v>
      </c>
      <c r="E560" s="53" t="s">
        <v>1260</v>
      </c>
      <c r="F560" s="54" t="s">
        <v>1261</v>
      </c>
      <c r="G560" s="55" t="s">
        <v>19</v>
      </c>
      <c r="H560" s="56" t="s">
        <v>404</v>
      </c>
      <c r="I560" s="55">
        <v>39393</v>
      </c>
      <c r="J560" s="55">
        <v>45757</v>
      </c>
      <c r="K560" s="55">
        <v>45998</v>
      </c>
      <c r="L560" s="57" t="s">
        <v>79</v>
      </c>
      <c r="M560" s="57" t="s">
        <v>80</v>
      </c>
      <c r="N560" s="56" t="s">
        <v>81</v>
      </c>
      <c r="O560" s="55" t="s">
        <v>34</v>
      </c>
      <c r="P560" s="58">
        <v>99021.41</v>
      </c>
      <c r="Q560" s="58">
        <v>3228.95</v>
      </c>
      <c r="R560" s="58">
        <v>3767.11</v>
      </c>
      <c r="S560" s="58">
        <v>1614.47</v>
      </c>
      <c r="T560" s="58">
        <v>0</v>
      </c>
      <c r="U560" s="58">
        <v>107631.94</v>
      </c>
      <c r="W560" s="44"/>
      <c r="X560" s="44"/>
      <c r="Y560" s="44"/>
      <c r="Z560" s="44"/>
    </row>
    <row r="561" spans="2:26" s="2" customFormat="1" ht="12" x14ac:dyDescent="0.2">
      <c r="B561" s="3">
        <v>520</v>
      </c>
      <c r="C561" s="51" t="s">
        <v>27</v>
      </c>
      <c r="D561" s="52">
        <v>13925</v>
      </c>
      <c r="E561" s="53" t="s">
        <v>1262</v>
      </c>
      <c r="F561" s="54" t="s">
        <v>1263</v>
      </c>
      <c r="G561" s="55" t="s">
        <v>19</v>
      </c>
      <c r="H561" s="56" t="s">
        <v>404</v>
      </c>
      <c r="I561" s="55">
        <v>39393</v>
      </c>
      <c r="J561" s="55">
        <v>45757</v>
      </c>
      <c r="K561" s="55">
        <v>45998</v>
      </c>
      <c r="L561" s="57" t="s">
        <v>79</v>
      </c>
      <c r="M561" s="57" t="s">
        <v>80</v>
      </c>
      <c r="N561" s="56" t="s">
        <v>81</v>
      </c>
      <c r="O561" s="55" t="s">
        <v>34</v>
      </c>
      <c r="P561" s="58">
        <v>105820.73000000001</v>
      </c>
      <c r="Q561" s="58">
        <v>3450.67</v>
      </c>
      <c r="R561" s="58">
        <v>4025.78</v>
      </c>
      <c r="S561" s="58">
        <v>1725.33</v>
      </c>
      <c r="T561" s="58">
        <v>0</v>
      </c>
      <c r="U561" s="58">
        <v>115022.51</v>
      </c>
      <c r="W561" s="44"/>
      <c r="X561" s="44"/>
      <c r="Y561" s="44"/>
      <c r="Z561" s="44"/>
    </row>
    <row r="562" spans="2:26" s="2" customFormat="1" ht="12" x14ac:dyDescent="0.2">
      <c r="B562" s="3">
        <v>521</v>
      </c>
      <c r="C562" s="51" t="s">
        <v>27</v>
      </c>
      <c r="D562" s="52">
        <v>13926</v>
      </c>
      <c r="E562" s="53" t="s">
        <v>1264</v>
      </c>
      <c r="F562" s="54" t="s">
        <v>1265</v>
      </c>
      <c r="G562" s="55" t="s">
        <v>19</v>
      </c>
      <c r="H562" s="56" t="s">
        <v>404</v>
      </c>
      <c r="I562" s="55">
        <v>39393</v>
      </c>
      <c r="J562" s="55">
        <v>45757</v>
      </c>
      <c r="K562" s="55">
        <v>45998</v>
      </c>
      <c r="L562" s="57" t="s">
        <v>79</v>
      </c>
      <c r="M562" s="57" t="s">
        <v>80</v>
      </c>
      <c r="N562" s="56" t="s">
        <v>81</v>
      </c>
      <c r="O562" s="55" t="s">
        <v>34</v>
      </c>
      <c r="P562" s="58">
        <v>162071.94</v>
      </c>
      <c r="Q562" s="58">
        <v>5284.95</v>
      </c>
      <c r="R562" s="58">
        <v>6165.77</v>
      </c>
      <c r="S562" s="58">
        <v>2642.47</v>
      </c>
      <c r="T562" s="58">
        <v>0</v>
      </c>
      <c r="U562" s="58">
        <v>176165.13</v>
      </c>
      <c r="W562" s="44"/>
      <c r="X562" s="44"/>
      <c r="Y562" s="44"/>
      <c r="Z562" s="44"/>
    </row>
    <row r="563" spans="2:26" s="2" customFormat="1" ht="12" x14ac:dyDescent="0.2">
      <c r="B563" s="3">
        <v>522</v>
      </c>
      <c r="C563" s="51" t="s">
        <v>27</v>
      </c>
      <c r="D563" s="52">
        <v>13927</v>
      </c>
      <c r="E563" s="53" t="s">
        <v>1266</v>
      </c>
      <c r="F563" s="54" t="s">
        <v>1267</v>
      </c>
      <c r="G563" s="55" t="s">
        <v>19</v>
      </c>
      <c r="H563" s="56" t="s">
        <v>404</v>
      </c>
      <c r="I563" s="55">
        <v>39393</v>
      </c>
      <c r="J563" s="55">
        <v>45757</v>
      </c>
      <c r="K563" s="55">
        <v>45998</v>
      </c>
      <c r="L563" s="57" t="s">
        <v>79</v>
      </c>
      <c r="M563" s="57" t="s">
        <v>80</v>
      </c>
      <c r="N563" s="56" t="s">
        <v>81</v>
      </c>
      <c r="O563" s="55" t="s">
        <v>34</v>
      </c>
      <c r="P563" s="58">
        <v>116463.16999999998</v>
      </c>
      <c r="Q563" s="58">
        <v>3797.71</v>
      </c>
      <c r="R563" s="58">
        <v>4430.66</v>
      </c>
      <c r="S563" s="58">
        <v>1898.85</v>
      </c>
      <c r="T563" s="58">
        <v>0</v>
      </c>
      <c r="U563" s="58">
        <v>126590.39000000001</v>
      </c>
      <c r="W563" s="44"/>
      <c r="X563" s="44"/>
      <c r="Y563" s="44"/>
      <c r="Z563" s="44"/>
    </row>
    <row r="564" spans="2:26" s="2" customFormat="1" ht="12" x14ac:dyDescent="0.2">
      <c r="B564" s="3">
        <v>523</v>
      </c>
      <c r="C564" s="51" t="s">
        <v>27</v>
      </c>
      <c r="D564" s="52">
        <v>13928</v>
      </c>
      <c r="E564" s="53" t="s">
        <v>1268</v>
      </c>
      <c r="F564" s="54" t="s">
        <v>1269</v>
      </c>
      <c r="G564" s="55" t="s">
        <v>19</v>
      </c>
      <c r="H564" s="56" t="s">
        <v>404</v>
      </c>
      <c r="I564" s="55">
        <v>39393</v>
      </c>
      <c r="J564" s="55">
        <v>45757</v>
      </c>
      <c r="K564" s="55">
        <v>45998</v>
      </c>
      <c r="L564" s="57" t="s">
        <v>79</v>
      </c>
      <c r="M564" s="57" t="s">
        <v>80</v>
      </c>
      <c r="N564" s="56" t="s">
        <v>81</v>
      </c>
      <c r="O564" s="55" t="s">
        <v>34</v>
      </c>
      <c r="P564" s="58">
        <v>130833.79000000001</v>
      </c>
      <c r="Q564" s="58">
        <v>4266.3100000000004</v>
      </c>
      <c r="R564" s="58">
        <v>4977.37</v>
      </c>
      <c r="S564" s="58">
        <v>2133.15</v>
      </c>
      <c r="T564" s="58">
        <v>0</v>
      </c>
      <c r="U564" s="58">
        <v>142210.62</v>
      </c>
      <c r="W564" s="44"/>
      <c r="X564" s="44"/>
      <c r="Y564" s="44"/>
      <c r="Z564" s="44"/>
    </row>
    <row r="565" spans="2:26" s="2" customFormat="1" ht="12" x14ac:dyDescent="0.2">
      <c r="B565" s="3">
        <v>524</v>
      </c>
      <c r="C565" s="51" t="s">
        <v>27</v>
      </c>
      <c r="D565" s="52">
        <v>13929</v>
      </c>
      <c r="E565" s="53" t="s">
        <v>1270</v>
      </c>
      <c r="F565" s="54" t="s">
        <v>1271</v>
      </c>
      <c r="G565" s="55" t="s">
        <v>19</v>
      </c>
      <c r="H565" s="56" t="s">
        <v>404</v>
      </c>
      <c r="I565" s="55">
        <v>39393</v>
      </c>
      <c r="J565" s="55">
        <v>45757</v>
      </c>
      <c r="K565" s="55">
        <v>45998</v>
      </c>
      <c r="L565" s="57" t="s">
        <v>79</v>
      </c>
      <c r="M565" s="57" t="s">
        <v>80</v>
      </c>
      <c r="N565" s="56" t="s">
        <v>81</v>
      </c>
      <c r="O565" s="55" t="s">
        <v>34</v>
      </c>
      <c r="P565" s="58">
        <v>131812.02999999997</v>
      </c>
      <c r="Q565" s="58">
        <v>4298.21</v>
      </c>
      <c r="R565" s="58">
        <v>5014.58</v>
      </c>
      <c r="S565" s="58">
        <v>2149.1</v>
      </c>
      <c r="T565" s="58">
        <v>0</v>
      </c>
      <c r="U565" s="58">
        <v>143273.92000000001</v>
      </c>
      <c r="W565" s="44"/>
      <c r="X565" s="44"/>
      <c r="Y565" s="44"/>
      <c r="Z565" s="44"/>
    </row>
    <row r="566" spans="2:26" s="2" customFormat="1" ht="12" x14ac:dyDescent="0.2">
      <c r="B566" s="3">
        <v>525</v>
      </c>
      <c r="C566" s="51" t="s">
        <v>27</v>
      </c>
      <c r="D566" s="52">
        <v>13930</v>
      </c>
      <c r="E566" s="53" t="s">
        <v>1272</v>
      </c>
      <c r="F566" s="54" t="s">
        <v>1273</v>
      </c>
      <c r="G566" s="55" t="s">
        <v>19</v>
      </c>
      <c r="H566" s="56" t="s">
        <v>404</v>
      </c>
      <c r="I566" s="55">
        <v>39393</v>
      </c>
      <c r="J566" s="55">
        <v>45757</v>
      </c>
      <c r="K566" s="55">
        <v>45998</v>
      </c>
      <c r="L566" s="57" t="s">
        <v>79</v>
      </c>
      <c r="M566" s="57" t="s">
        <v>80</v>
      </c>
      <c r="N566" s="56" t="s">
        <v>81</v>
      </c>
      <c r="O566" s="55" t="s">
        <v>34</v>
      </c>
      <c r="P566" s="58">
        <v>104843.25</v>
      </c>
      <c r="Q566" s="58">
        <v>3418.8</v>
      </c>
      <c r="R566" s="58">
        <v>3988.6</v>
      </c>
      <c r="S566" s="58">
        <v>1709.4</v>
      </c>
      <c r="T566" s="58">
        <v>0</v>
      </c>
      <c r="U566" s="58">
        <v>113960.05</v>
      </c>
      <c r="W566" s="44"/>
      <c r="X566" s="44"/>
      <c r="Y566" s="44"/>
      <c r="Z566" s="44"/>
    </row>
    <row r="567" spans="2:26" s="2" customFormat="1" ht="12" x14ac:dyDescent="0.2">
      <c r="B567" s="3">
        <v>526</v>
      </c>
      <c r="C567" s="51" t="s">
        <v>27</v>
      </c>
      <c r="D567" s="52">
        <v>13931</v>
      </c>
      <c r="E567" s="53" t="s">
        <v>1274</v>
      </c>
      <c r="F567" s="54" t="s">
        <v>1275</v>
      </c>
      <c r="G567" s="55" t="s">
        <v>19</v>
      </c>
      <c r="H567" s="56" t="s">
        <v>404</v>
      </c>
      <c r="I567" s="55">
        <v>39393</v>
      </c>
      <c r="J567" s="55">
        <v>45757</v>
      </c>
      <c r="K567" s="55">
        <v>45998</v>
      </c>
      <c r="L567" s="57" t="s">
        <v>79</v>
      </c>
      <c r="M567" s="57" t="s">
        <v>80</v>
      </c>
      <c r="N567" s="56" t="s">
        <v>81</v>
      </c>
      <c r="O567" s="55" t="s">
        <v>34</v>
      </c>
      <c r="P567" s="58">
        <v>129278.80000000002</v>
      </c>
      <c r="Q567" s="58">
        <v>4215.6099999999997</v>
      </c>
      <c r="R567" s="58">
        <v>4918.21</v>
      </c>
      <c r="S567" s="58">
        <v>2107.8000000000002</v>
      </c>
      <c r="T567" s="58">
        <v>0</v>
      </c>
      <c r="U567" s="58">
        <v>140520.41999999998</v>
      </c>
      <c r="W567" s="44"/>
      <c r="X567" s="44"/>
      <c r="Y567" s="44"/>
      <c r="Z567" s="44"/>
    </row>
    <row r="568" spans="2:26" s="2" customFormat="1" ht="12" x14ac:dyDescent="0.2">
      <c r="B568" s="3">
        <v>527</v>
      </c>
      <c r="C568" s="51" t="s">
        <v>27</v>
      </c>
      <c r="D568" s="52">
        <v>13932</v>
      </c>
      <c r="E568" s="53" t="s">
        <v>1276</v>
      </c>
      <c r="F568" s="54" t="s">
        <v>1277</v>
      </c>
      <c r="G568" s="55" t="s">
        <v>19</v>
      </c>
      <c r="H568" s="56" t="s">
        <v>404</v>
      </c>
      <c r="I568" s="55">
        <v>39393</v>
      </c>
      <c r="J568" s="55">
        <v>45757</v>
      </c>
      <c r="K568" s="55">
        <v>45998</v>
      </c>
      <c r="L568" s="57" t="s">
        <v>79</v>
      </c>
      <c r="M568" s="57" t="s">
        <v>80</v>
      </c>
      <c r="N568" s="56" t="s">
        <v>81</v>
      </c>
      <c r="O568" s="55" t="s">
        <v>34</v>
      </c>
      <c r="P568" s="58">
        <v>104598.49</v>
      </c>
      <c r="Q568" s="58">
        <v>3410.81</v>
      </c>
      <c r="R568" s="58">
        <v>3979.28</v>
      </c>
      <c r="S568" s="58">
        <v>1705.4</v>
      </c>
      <c r="T568" s="58">
        <v>0</v>
      </c>
      <c r="U568" s="58">
        <v>113693.98</v>
      </c>
      <c r="W568" s="44"/>
      <c r="X568" s="44"/>
      <c r="Y568" s="44"/>
      <c r="Z568" s="44"/>
    </row>
    <row r="569" spans="2:26" s="2" customFormat="1" ht="12" x14ac:dyDescent="0.2">
      <c r="B569" s="3">
        <v>528</v>
      </c>
      <c r="C569" s="51" t="s">
        <v>27</v>
      </c>
      <c r="D569" s="52">
        <v>13933</v>
      </c>
      <c r="E569" s="53" t="s">
        <v>1278</v>
      </c>
      <c r="F569" s="54" t="s">
        <v>1279</v>
      </c>
      <c r="G569" s="55" t="s">
        <v>19</v>
      </c>
      <c r="H569" s="56" t="s">
        <v>404</v>
      </c>
      <c r="I569" s="55">
        <v>39393</v>
      </c>
      <c r="J569" s="55">
        <v>45757</v>
      </c>
      <c r="K569" s="55">
        <v>45998</v>
      </c>
      <c r="L569" s="57" t="s">
        <v>79</v>
      </c>
      <c r="M569" s="57" t="s">
        <v>80</v>
      </c>
      <c r="N569" s="56" t="s">
        <v>81</v>
      </c>
      <c r="O569" s="55" t="s">
        <v>34</v>
      </c>
      <c r="P569" s="58">
        <v>107777.97</v>
      </c>
      <c r="Q569" s="58">
        <v>3514.49</v>
      </c>
      <c r="R569" s="58">
        <v>4100.24</v>
      </c>
      <c r="S569" s="58">
        <v>1757.24</v>
      </c>
      <c r="T569" s="58">
        <v>0</v>
      </c>
      <c r="U569" s="58">
        <v>117149.94</v>
      </c>
      <c r="W569" s="44"/>
      <c r="X569" s="44"/>
      <c r="Y569" s="44"/>
      <c r="Z569" s="44"/>
    </row>
    <row r="570" spans="2:26" s="2" customFormat="1" ht="12" x14ac:dyDescent="0.2">
      <c r="B570" s="3">
        <v>529</v>
      </c>
      <c r="C570" s="51" t="s">
        <v>27</v>
      </c>
      <c r="D570" s="52">
        <v>13934</v>
      </c>
      <c r="E570" s="53" t="s">
        <v>1280</v>
      </c>
      <c r="F570" s="54" t="s">
        <v>1281</v>
      </c>
      <c r="G570" s="55" t="s">
        <v>19</v>
      </c>
      <c r="H570" s="56" t="s">
        <v>404</v>
      </c>
      <c r="I570" s="55">
        <v>39393</v>
      </c>
      <c r="J570" s="55">
        <v>45757</v>
      </c>
      <c r="K570" s="55">
        <v>45998</v>
      </c>
      <c r="L570" s="57" t="s">
        <v>79</v>
      </c>
      <c r="M570" s="57" t="s">
        <v>80</v>
      </c>
      <c r="N570" s="56" t="s">
        <v>81</v>
      </c>
      <c r="O570" s="55" t="s">
        <v>34</v>
      </c>
      <c r="P570" s="58">
        <v>156546.22999999998</v>
      </c>
      <c r="Q570" s="58">
        <v>5104.76</v>
      </c>
      <c r="R570" s="58">
        <v>5955.56</v>
      </c>
      <c r="S570" s="58">
        <v>2552.38</v>
      </c>
      <c r="T570" s="58">
        <v>0</v>
      </c>
      <c r="U570" s="58">
        <v>170158.93</v>
      </c>
      <c r="W570" s="44"/>
      <c r="X570" s="44"/>
      <c r="Y570" s="44"/>
      <c r="Z570" s="44"/>
    </row>
    <row r="571" spans="2:26" s="2" customFormat="1" ht="12" x14ac:dyDescent="0.2">
      <c r="B571" s="3">
        <v>530</v>
      </c>
      <c r="C571" s="51" t="s">
        <v>27</v>
      </c>
      <c r="D571" s="52">
        <v>13935</v>
      </c>
      <c r="E571" s="53" t="s">
        <v>1282</v>
      </c>
      <c r="F571" s="54" t="s">
        <v>1283</v>
      </c>
      <c r="G571" s="55" t="s">
        <v>19</v>
      </c>
      <c r="H571" s="56" t="s">
        <v>404</v>
      </c>
      <c r="I571" s="55">
        <v>39393</v>
      </c>
      <c r="J571" s="55">
        <v>45757</v>
      </c>
      <c r="K571" s="55">
        <v>45998</v>
      </c>
      <c r="L571" s="57" t="s">
        <v>79</v>
      </c>
      <c r="M571" s="57" t="s">
        <v>80</v>
      </c>
      <c r="N571" s="56" t="s">
        <v>81</v>
      </c>
      <c r="O571" s="55" t="s">
        <v>34</v>
      </c>
      <c r="P571" s="58">
        <v>117898.02</v>
      </c>
      <c r="Q571" s="58">
        <v>3844.5</v>
      </c>
      <c r="R571" s="58">
        <v>4485.25</v>
      </c>
      <c r="S571" s="58">
        <v>1922.25</v>
      </c>
      <c r="T571" s="58">
        <v>0</v>
      </c>
      <c r="U571" s="58">
        <v>128150.02</v>
      </c>
      <c r="W571" s="44"/>
      <c r="X571" s="44"/>
      <c r="Y571" s="44"/>
      <c r="Z571" s="44"/>
    </row>
    <row r="572" spans="2:26" s="2" customFormat="1" ht="12" x14ac:dyDescent="0.2">
      <c r="B572" s="3">
        <v>531</v>
      </c>
      <c r="C572" s="51" t="s">
        <v>27</v>
      </c>
      <c r="D572" s="52">
        <v>13936</v>
      </c>
      <c r="E572" s="53" t="s">
        <v>1284</v>
      </c>
      <c r="F572" s="54" t="s">
        <v>1285</v>
      </c>
      <c r="G572" s="55" t="s">
        <v>19</v>
      </c>
      <c r="H572" s="56" t="s">
        <v>404</v>
      </c>
      <c r="I572" s="55">
        <v>39393</v>
      </c>
      <c r="J572" s="55">
        <v>45757</v>
      </c>
      <c r="K572" s="55">
        <v>45998</v>
      </c>
      <c r="L572" s="57" t="s">
        <v>79</v>
      </c>
      <c r="M572" s="57" t="s">
        <v>80</v>
      </c>
      <c r="N572" s="56" t="s">
        <v>81</v>
      </c>
      <c r="O572" s="55" t="s">
        <v>34</v>
      </c>
      <c r="P572" s="58">
        <v>104462.13999999998</v>
      </c>
      <c r="Q572" s="58">
        <v>3406.37</v>
      </c>
      <c r="R572" s="58">
        <v>3974.1</v>
      </c>
      <c r="S572" s="58">
        <v>1703.18</v>
      </c>
      <c r="T572" s="58">
        <v>0</v>
      </c>
      <c r="U572" s="58">
        <v>113545.79000000001</v>
      </c>
      <c r="W572" s="44"/>
      <c r="X572" s="44"/>
      <c r="Y572" s="44"/>
      <c r="Z572" s="44"/>
    </row>
    <row r="573" spans="2:26" s="2" customFormat="1" ht="12" x14ac:dyDescent="0.2">
      <c r="B573" s="3">
        <v>532</v>
      </c>
      <c r="C573" s="51" t="s">
        <v>27</v>
      </c>
      <c r="D573" s="52">
        <v>13937</v>
      </c>
      <c r="E573" s="53" t="s">
        <v>1286</v>
      </c>
      <c r="F573" s="54" t="s">
        <v>1287</v>
      </c>
      <c r="G573" s="55" t="s">
        <v>19</v>
      </c>
      <c r="H573" s="56" t="s">
        <v>404</v>
      </c>
      <c r="I573" s="55">
        <v>39393</v>
      </c>
      <c r="J573" s="55">
        <v>45757</v>
      </c>
      <c r="K573" s="55">
        <v>45998</v>
      </c>
      <c r="L573" s="57" t="s">
        <v>79</v>
      </c>
      <c r="M573" s="57" t="s">
        <v>80</v>
      </c>
      <c r="N573" s="56" t="s">
        <v>81</v>
      </c>
      <c r="O573" s="55" t="s">
        <v>34</v>
      </c>
      <c r="P573" s="58">
        <v>109941.77</v>
      </c>
      <c r="Q573" s="58">
        <v>3585.05</v>
      </c>
      <c r="R573" s="58">
        <v>4182.5600000000004</v>
      </c>
      <c r="S573" s="58">
        <v>1792.52</v>
      </c>
      <c r="T573" s="58">
        <v>0</v>
      </c>
      <c r="U573" s="58">
        <v>119501.9</v>
      </c>
      <c r="W573" s="44"/>
      <c r="X573" s="44"/>
      <c r="Y573" s="44"/>
      <c r="Z573" s="44"/>
    </row>
    <row r="574" spans="2:26" s="2" customFormat="1" ht="12" x14ac:dyDescent="0.2">
      <c r="B574" s="3">
        <v>533</v>
      </c>
      <c r="C574" s="51" t="s">
        <v>27</v>
      </c>
      <c r="D574" s="52">
        <v>13938</v>
      </c>
      <c r="E574" s="53" t="s">
        <v>1288</v>
      </c>
      <c r="F574" s="54" t="s">
        <v>1289</v>
      </c>
      <c r="G574" s="55" t="s">
        <v>19</v>
      </c>
      <c r="H574" s="56" t="s">
        <v>404</v>
      </c>
      <c r="I574" s="55">
        <v>39393</v>
      </c>
      <c r="J574" s="55">
        <v>45757</v>
      </c>
      <c r="K574" s="55">
        <v>45998</v>
      </c>
      <c r="L574" s="57" t="s">
        <v>79</v>
      </c>
      <c r="M574" s="57" t="s">
        <v>80</v>
      </c>
      <c r="N574" s="56" t="s">
        <v>81</v>
      </c>
      <c r="O574" s="55" t="s">
        <v>34</v>
      </c>
      <c r="P574" s="58">
        <v>132371.12</v>
      </c>
      <c r="Q574" s="58">
        <v>4316.4399999999996</v>
      </c>
      <c r="R574" s="58">
        <v>5035.8500000000004</v>
      </c>
      <c r="S574" s="58">
        <v>2158.2199999999998</v>
      </c>
      <c r="T574" s="58">
        <v>0</v>
      </c>
      <c r="U574" s="58">
        <v>143881.63</v>
      </c>
      <c r="W574" s="44"/>
      <c r="X574" s="44"/>
      <c r="Y574" s="44"/>
      <c r="Z574" s="44"/>
    </row>
    <row r="575" spans="2:26" s="2" customFormat="1" ht="12" x14ac:dyDescent="0.2">
      <c r="B575" s="3">
        <v>534</v>
      </c>
      <c r="C575" s="51" t="s">
        <v>27</v>
      </c>
      <c r="D575" s="52">
        <v>13939</v>
      </c>
      <c r="E575" s="53" t="s">
        <v>1290</v>
      </c>
      <c r="F575" s="54" t="s">
        <v>1291</v>
      </c>
      <c r="G575" s="55" t="s">
        <v>19</v>
      </c>
      <c r="H575" s="56" t="s">
        <v>404</v>
      </c>
      <c r="I575" s="55">
        <v>39393</v>
      </c>
      <c r="J575" s="55">
        <v>45757</v>
      </c>
      <c r="K575" s="55">
        <v>45998</v>
      </c>
      <c r="L575" s="57" t="s">
        <v>79</v>
      </c>
      <c r="M575" s="57" t="s">
        <v>80</v>
      </c>
      <c r="N575" s="56" t="s">
        <v>81</v>
      </c>
      <c r="O575" s="55" t="s">
        <v>34</v>
      </c>
      <c r="P575" s="58">
        <v>168759.55</v>
      </c>
      <c r="Q575" s="58">
        <v>5503.02</v>
      </c>
      <c r="R575" s="58">
        <v>6420.19</v>
      </c>
      <c r="S575" s="58">
        <v>2751.51</v>
      </c>
      <c r="T575" s="58">
        <v>0</v>
      </c>
      <c r="U575" s="58">
        <v>183434.27</v>
      </c>
      <c r="W575" s="44"/>
      <c r="X575" s="44"/>
      <c r="Y575" s="44"/>
      <c r="Z575" s="44"/>
    </row>
    <row r="576" spans="2:26" s="2" customFormat="1" ht="12" x14ac:dyDescent="0.2">
      <c r="B576" s="3">
        <v>535</v>
      </c>
      <c r="C576" s="51" t="s">
        <v>27</v>
      </c>
      <c r="D576" s="52">
        <v>13940</v>
      </c>
      <c r="E576" s="53" t="s">
        <v>1292</v>
      </c>
      <c r="F576" s="54" t="s">
        <v>1293</v>
      </c>
      <c r="G576" s="55" t="s">
        <v>19</v>
      </c>
      <c r="H576" s="56" t="s">
        <v>404</v>
      </c>
      <c r="I576" s="55">
        <v>39393</v>
      </c>
      <c r="J576" s="55">
        <v>45757</v>
      </c>
      <c r="K576" s="55">
        <v>45998</v>
      </c>
      <c r="L576" s="57" t="s">
        <v>79</v>
      </c>
      <c r="M576" s="57" t="s">
        <v>80</v>
      </c>
      <c r="N576" s="56" t="s">
        <v>81</v>
      </c>
      <c r="O576" s="55" t="s">
        <v>34</v>
      </c>
      <c r="P576" s="58">
        <v>105959.6</v>
      </c>
      <c r="Q576" s="58">
        <v>3455.2</v>
      </c>
      <c r="R576" s="58">
        <v>4031.07</v>
      </c>
      <c r="S576" s="58">
        <v>1727.6</v>
      </c>
      <c r="T576" s="58">
        <v>0</v>
      </c>
      <c r="U576" s="58">
        <v>115173.47</v>
      </c>
      <c r="W576" s="44"/>
      <c r="X576" s="44"/>
      <c r="Y576" s="44"/>
      <c r="Z576" s="44"/>
    </row>
    <row r="577" spans="2:26" s="2" customFormat="1" ht="12" x14ac:dyDescent="0.2">
      <c r="B577" s="3">
        <v>536</v>
      </c>
      <c r="C577" s="51" t="s">
        <v>27</v>
      </c>
      <c r="D577" s="52">
        <v>13941</v>
      </c>
      <c r="E577" s="53" t="s">
        <v>1294</v>
      </c>
      <c r="F577" s="54" t="s">
        <v>1295</v>
      </c>
      <c r="G577" s="55" t="s">
        <v>19</v>
      </c>
      <c r="H577" s="56" t="s">
        <v>404</v>
      </c>
      <c r="I577" s="55">
        <v>39393</v>
      </c>
      <c r="J577" s="55">
        <v>45757</v>
      </c>
      <c r="K577" s="55">
        <v>45998</v>
      </c>
      <c r="L577" s="57" t="s">
        <v>79</v>
      </c>
      <c r="M577" s="57" t="s">
        <v>80</v>
      </c>
      <c r="N577" s="56" t="s">
        <v>81</v>
      </c>
      <c r="O577" s="55" t="s">
        <v>34</v>
      </c>
      <c r="P577" s="58">
        <v>109802.97</v>
      </c>
      <c r="Q577" s="58">
        <v>3580.53</v>
      </c>
      <c r="R577" s="58">
        <v>4177.28</v>
      </c>
      <c r="S577" s="58">
        <v>1790.26</v>
      </c>
      <c r="T577" s="58">
        <v>0</v>
      </c>
      <c r="U577" s="58">
        <v>119351.04000000001</v>
      </c>
      <c r="W577" s="44"/>
      <c r="X577" s="44"/>
      <c r="Y577" s="44"/>
      <c r="Z577" s="44"/>
    </row>
    <row r="578" spans="2:26" s="2" customFormat="1" ht="12" x14ac:dyDescent="0.2">
      <c r="B578" s="3">
        <v>537</v>
      </c>
      <c r="C578" s="51" t="s">
        <v>27</v>
      </c>
      <c r="D578" s="52">
        <v>13942</v>
      </c>
      <c r="E578" s="53" t="s">
        <v>1296</v>
      </c>
      <c r="F578" s="54" t="s">
        <v>1297</v>
      </c>
      <c r="G578" s="55" t="s">
        <v>19</v>
      </c>
      <c r="H578" s="56" t="s">
        <v>404</v>
      </c>
      <c r="I578" s="55">
        <v>39393</v>
      </c>
      <c r="J578" s="55">
        <v>45757</v>
      </c>
      <c r="K578" s="55">
        <v>45998</v>
      </c>
      <c r="L578" s="57" t="s">
        <v>79</v>
      </c>
      <c r="M578" s="57" t="s">
        <v>80</v>
      </c>
      <c r="N578" s="56" t="s">
        <v>81</v>
      </c>
      <c r="O578" s="55" t="s">
        <v>34</v>
      </c>
      <c r="P578" s="58">
        <v>128597.59999999999</v>
      </c>
      <c r="Q578" s="58">
        <v>4193.3999999999996</v>
      </c>
      <c r="R578" s="58">
        <v>4892.3</v>
      </c>
      <c r="S578" s="58">
        <v>2096.6999999999998</v>
      </c>
      <c r="T578" s="58">
        <v>0</v>
      </c>
      <c r="U578" s="58">
        <v>139780</v>
      </c>
      <c r="W578" s="44"/>
      <c r="X578" s="44"/>
      <c r="Y578" s="44"/>
      <c r="Z578" s="44"/>
    </row>
    <row r="579" spans="2:26" s="2" customFormat="1" ht="12" x14ac:dyDescent="0.2">
      <c r="B579" s="3">
        <v>538</v>
      </c>
      <c r="C579" s="51" t="s">
        <v>27</v>
      </c>
      <c r="D579" s="52">
        <v>13943</v>
      </c>
      <c r="E579" s="53" t="s">
        <v>1298</v>
      </c>
      <c r="F579" s="54" t="s">
        <v>1299</v>
      </c>
      <c r="G579" s="55" t="s">
        <v>19</v>
      </c>
      <c r="H579" s="56" t="s">
        <v>404</v>
      </c>
      <c r="I579" s="55">
        <v>39393</v>
      </c>
      <c r="J579" s="55">
        <v>45757</v>
      </c>
      <c r="K579" s="55">
        <v>45998</v>
      </c>
      <c r="L579" s="57" t="s">
        <v>79</v>
      </c>
      <c r="M579" s="57" t="s">
        <v>80</v>
      </c>
      <c r="N579" s="56" t="s">
        <v>81</v>
      </c>
      <c r="O579" s="55" t="s">
        <v>34</v>
      </c>
      <c r="P579" s="58">
        <v>99306.37</v>
      </c>
      <c r="Q579" s="58">
        <v>3238.25</v>
      </c>
      <c r="R579" s="58">
        <v>3777.95</v>
      </c>
      <c r="S579" s="58">
        <v>1619.12</v>
      </c>
      <c r="T579" s="58">
        <v>0</v>
      </c>
      <c r="U579" s="58">
        <v>107941.69</v>
      </c>
      <c r="W579" s="44"/>
      <c r="X579" s="44"/>
      <c r="Y579" s="44"/>
      <c r="Z579" s="44"/>
    </row>
    <row r="580" spans="2:26" s="2" customFormat="1" ht="12" x14ac:dyDescent="0.2">
      <c r="B580" s="3">
        <v>539</v>
      </c>
      <c r="C580" s="51" t="s">
        <v>27</v>
      </c>
      <c r="D580" s="52">
        <v>13944</v>
      </c>
      <c r="E580" s="53" t="s">
        <v>1300</v>
      </c>
      <c r="F580" s="54" t="s">
        <v>1301</v>
      </c>
      <c r="G580" s="55" t="s">
        <v>19</v>
      </c>
      <c r="H580" s="56" t="s">
        <v>404</v>
      </c>
      <c r="I580" s="55">
        <v>39393</v>
      </c>
      <c r="J580" s="55">
        <v>45757</v>
      </c>
      <c r="K580" s="55">
        <v>45998</v>
      </c>
      <c r="L580" s="57" t="s">
        <v>79</v>
      </c>
      <c r="M580" s="57" t="s">
        <v>80</v>
      </c>
      <c r="N580" s="56" t="s">
        <v>81</v>
      </c>
      <c r="O580" s="55" t="s">
        <v>34</v>
      </c>
      <c r="P580" s="58">
        <v>98005.95</v>
      </c>
      <c r="Q580" s="58">
        <v>3195.84</v>
      </c>
      <c r="R580" s="58">
        <v>3728.48</v>
      </c>
      <c r="S580" s="58">
        <v>1597.92</v>
      </c>
      <c r="T580" s="58">
        <v>0</v>
      </c>
      <c r="U580" s="58">
        <v>106528.19</v>
      </c>
      <c r="W580" s="44"/>
      <c r="X580" s="44"/>
      <c r="Y580" s="44"/>
      <c r="Z580" s="44"/>
    </row>
    <row r="581" spans="2:26" s="2" customFormat="1" ht="12" x14ac:dyDescent="0.2">
      <c r="B581" s="3">
        <v>540</v>
      </c>
      <c r="C581" s="51" t="s">
        <v>27</v>
      </c>
      <c r="D581" s="52">
        <v>13945</v>
      </c>
      <c r="E581" s="53" t="s">
        <v>1302</v>
      </c>
      <c r="F581" s="54" t="s">
        <v>1303</v>
      </c>
      <c r="G581" s="55" t="s">
        <v>19</v>
      </c>
      <c r="H581" s="56" t="s">
        <v>404</v>
      </c>
      <c r="I581" s="55">
        <v>39393</v>
      </c>
      <c r="J581" s="55">
        <v>45757</v>
      </c>
      <c r="K581" s="55">
        <v>45998</v>
      </c>
      <c r="L581" s="57" t="s">
        <v>79</v>
      </c>
      <c r="M581" s="57" t="s">
        <v>80</v>
      </c>
      <c r="N581" s="56" t="s">
        <v>81</v>
      </c>
      <c r="O581" s="55" t="s">
        <v>34</v>
      </c>
      <c r="P581" s="58">
        <v>101895.69</v>
      </c>
      <c r="Q581" s="58">
        <v>3322.68</v>
      </c>
      <c r="R581" s="58">
        <v>3876.46</v>
      </c>
      <c r="S581" s="58">
        <v>1661.34</v>
      </c>
      <c r="T581" s="58">
        <v>0</v>
      </c>
      <c r="U581" s="58">
        <v>110756.17000000001</v>
      </c>
      <c r="W581" s="44"/>
      <c r="X581" s="44"/>
      <c r="Y581" s="44"/>
      <c r="Z581" s="44"/>
    </row>
    <row r="582" spans="2:26" s="2" customFormat="1" ht="12" x14ac:dyDescent="0.2">
      <c r="B582" s="3">
        <v>541</v>
      </c>
      <c r="C582" s="51" t="s">
        <v>27</v>
      </c>
      <c r="D582" s="52">
        <v>13946</v>
      </c>
      <c r="E582" s="53" t="s">
        <v>1304</v>
      </c>
      <c r="F582" s="54" t="s">
        <v>1305</v>
      </c>
      <c r="G582" s="55" t="s">
        <v>19</v>
      </c>
      <c r="H582" s="56" t="s">
        <v>404</v>
      </c>
      <c r="I582" s="55">
        <v>39393</v>
      </c>
      <c r="J582" s="55">
        <v>45757</v>
      </c>
      <c r="K582" s="55">
        <v>45998</v>
      </c>
      <c r="L582" s="57" t="s">
        <v>79</v>
      </c>
      <c r="M582" s="57" t="s">
        <v>80</v>
      </c>
      <c r="N582" s="56" t="s">
        <v>81</v>
      </c>
      <c r="O582" s="55" t="s">
        <v>34</v>
      </c>
      <c r="P582" s="58">
        <v>111276.47</v>
      </c>
      <c r="Q582" s="58">
        <v>3628.58</v>
      </c>
      <c r="R582" s="58">
        <v>4233.34</v>
      </c>
      <c r="S582" s="58">
        <v>1814.29</v>
      </c>
      <c r="T582" s="58">
        <v>0</v>
      </c>
      <c r="U582" s="58">
        <v>120952.68</v>
      </c>
      <c r="W582" s="44"/>
      <c r="X582" s="44"/>
      <c r="Y582" s="44"/>
      <c r="Z582" s="44"/>
    </row>
    <row r="583" spans="2:26" s="2" customFormat="1" ht="12" x14ac:dyDescent="0.2">
      <c r="B583" s="3">
        <v>542</v>
      </c>
      <c r="C583" s="51" t="s">
        <v>27</v>
      </c>
      <c r="D583" s="52">
        <v>13947</v>
      </c>
      <c r="E583" s="53" t="s">
        <v>1306</v>
      </c>
      <c r="F583" s="54" t="s">
        <v>1307</v>
      </c>
      <c r="G583" s="55" t="s">
        <v>19</v>
      </c>
      <c r="H583" s="56" t="s">
        <v>404</v>
      </c>
      <c r="I583" s="55">
        <v>39393</v>
      </c>
      <c r="J583" s="55">
        <v>45757</v>
      </c>
      <c r="K583" s="55">
        <v>45998</v>
      </c>
      <c r="L583" s="57" t="s">
        <v>79</v>
      </c>
      <c r="M583" s="57" t="s">
        <v>80</v>
      </c>
      <c r="N583" s="56" t="s">
        <v>81</v>
      </c>
      <c r="O583" s="55" t="s">
        <v>34</v>
      </c>
      <c r="P583" s="58">
        <v>104339.04999999999</v>
      </c>
      <c r="Q583" s="58">
        <v>3402.36</v>
      </c>
      <c r="R583" s="58">
        <v>3969.42</v>
      </c>
      <c r="S583" s="58">
        <v>1701.18</v>
      </c>
      <c r="T583" s="58">
        <v>0</v>
      </c>
      <c r="U583" s="58">
        <v>113412.01</v>
      </c>
      <c r="W583" s="44"/>
      <c r="X583" s="44"/>
      <c r="Y583" s="44"/>
      <c r="Z583" s="44"/>
    </row>
    <row r="584" spans="2:26" s="2" customFormat="1" ht="12" x14ac:dyDescent="0.2">
      <c r="B584" s="3">
        <v>543</v>
      </c>
      <c r="C584" s="51" t="s">
        <v>27</v>
      </c>
      <c r="D584" s="52">
        <v>13948</v>
      </c>
      <c r="E584" s="53" t="s">
        <v>1308</v>
      </c>
      <c r="F584" s="54" t="s">
        <v>1309</v>
      </c>
      <c r="G584" s="55" t="s">
        <v>19</v>
      </c>
      <c r="H584" s="56" t="s">
        <v>404</v>
      </c>
      <c r="I584" s="55">
        <v>39393</v>
      </c>
      <c r="J584" s="55">
        <v>45757</v>
      </c>
      <c r="K584" s="55">
        <v>45998</v>
      </c>
      <c r="L584" s="57" t="s">
        <v>79</v>
      </c>
      <c r="M584" s="57" t="s">
        <v>80</v>
      </c>
      <c r="N584" s="56" t="s">
        <v>81</v>
      </c>
      <c r="O584" s="55" t="s">
        <v>34</v>
      </c>
      <c r="P584" s="58">
        <v>108547.72</v>
      </c>
      <c r="Q584" s="58">
        <v>3539.59</v>
      </c>
      <c r="R584" s="58">
        <v>4129.53</v>
      </c>
      <c r="S584" s="58">
        <v>1769.79</v>
      </c>
      <c r="T584" s="58">
        <v>0</v>
      </c>
      <c r="U584" s="58">
        <v>117986.63</v>
      </c>
      <c r="W584" s="44"/>
      <c r="X584" s="44"/>
      <c r="Y584" s="44"/>
      <c r="Z584" s="44"/>
    </row>
    <row r="585" spans="2:26" s="2" customFormat="1" ht="12" x14ac:dyDescent="0.2">
      <c r="B585" s="3">
        <v>544</v>
      </c>
      <c r="C585" s="51" t="s">
        <v>27</v>
      </c>
      <c r="D585" s="52">
        <v>13949</v>
      </c>
      <c r="E585" s="53" t="s">
        <v>1310</v>
      </c>
      <c r="F585" s="54" t="s">
        <v>1311</v>
      </c>
      <c r="G585" s="55" t="s">
        <v>19</v>
      </c>
      <c r="H585" s="56" t="s">
        <v>404</v>
      </c>
      <c r="I585" s="55">
        <v>39393</v>
      </c>
      <c r="J585" s="55">
        <v>45757</v>
      </c>
      <c r="K585" s="55">
        <v>45998</v>
      </c>
      <c r="L585" s="57" t="s">
        <v>79</v>
      </c>
      <c r="M585" s="57" t="s">
        <v>80</v>
      </c>
      <c r="N585" s="56" t="s">
        <v>81</v>
      </c>
      <c r="O585" s="55" t="s">
        <v>34</v>
      </c>
      <c r="P585" s="58">
        <v>111044.88999999998</v>
      </c>
      <c r="Q585" s="58">
        <v>3621.02</v>
      </c>
      <c r="R585" s="58">
        <v>4224.53</v>
      </c>
      <c r="S585" s="58">
        <v>1810.51</v>
      </c>
      <c r="T585" s="58">
        <v>0</v>
      </c>
      <c r="U585" s="58">
        <v>120700.95</v>
      </c>
      <c r="W585" s="44"/>
      <c r="X585" s="44"/>
      <c r="Y585" s="44"/>
      <c r="Z585" s="44"/>
    </row>
    <row r="586" spans="2:26" s="2" customFormat="1" ht="12" x14ac:dyDescent="0.2">
      <c r="B586" s="3">
        <v>545</v>
      </c>
      <c r="C586" s="51" t="s">
        <v>27</v>
      </c>
      <c r="D586" s="52">
        <v>13950</v>
      </c>
      <c r="E586" s="53" t="s">
        <v>1312</v>
      </c>
      <c r="F586" s="54" t="s">
        <v>1313</v>
      </c>
      <c r="G586" s="55" t="s">
        <v>19</v>
      </c>
      <c r="H586" s="56" t="s">
        <v>404</v>
      </c>
      <c r="I586" s="55">
        <v>39393</v>
      </c>
      <c r="J586" s="55">
        <v>45757</v>
      </c>
      <c r="K586" s="55">
        <v>45998</v>
      </c>
      <c r="L586" s="57" t="s">
        <v>79</v>
      </c>
      <c r="M586" s="57" t="s">
        <v>80</v>
      </c>
      <c r="N586" s="56" t="s">
        <v>81</v>
      </c>
      <c r="O586" s="55" t="s">
        <v>34</v>
      </c>
      <c r="P586" s="58">
        <v>129561.28</v>
      </c>
      <c r="Q586" s="58">
        <v>4224.82</v>
      </c>
      <c r="R586" s="58">
        <v>4928.96</v>
      </c>
      <c r="S586" s="58">
        <v>2112.41</v>
      </c>
      <c r="T586" s="58">
        <v>0</v>
      </c>
      <c r="U586" s="58">
        <v>140827.47</v>
      </c>
      <c r="W586" s="44"/>
      <c r="X586" s="44"/>
      <c r="Y586" s="44"/>
      <c r="Z586" s="44"/>
    </row>
    <row r="587" spans="2:26" s="2" customFormat="1" ht="12" x14ac:dyDescent="0.2">
      <c r="B587" s="3">
        <v>546</v>
      </c>
      <c r="C587" s="51" t="s">
        <v>27</v>
      </c>
      <c r="D587" s="52">
        <v>13951</v>
      </c>
      <c r="E587" s="53" t="s">
        <v>1314</v>
      </c>
      <c r="F587" s="54" t="s">
        <v>1315</v>
      </c>
      <c r="G587" s="55" t="s">
        <v>19</v>
      </c>
      <c r="H587" s="56" t="s">
        <v>404</v>
      </c>
      <c r="I587" s="55">
        <v>39393</v>
      </c>
      <c r="J587" s="55">
        <v>45757</v>
      </c>
      <c r="K587" s="55">
        <v>45998</v>
      </c>
      <c r="L587" s="57" t="s">
        <v>79</v>
      </c>
      <c r="M587" s="57" t="s">
        <v>80</v>
      </c>
      <c r="N587" s="56" t="s">
        <v>81</v>
      </c>
      <c r="O587" s="55" t="s">
        <v>34</v>
      </c>
      <c r="P587" s="58">
        <v>133286.54</v>
      </c>
      <c r="Q587" s="58">
        <v>4346.29</v>
      </c>
      <c r="R587" s="58">
        <v>5070.68</v>
      </c>
      <c r="S587" s="58">
        <v>2173.14</v>
      </c>
      <c r="T587" s="58">
        <v>0</v>
      </c>
      <c r="U587" s="58">
        <v>144876.65</v>
      </c>
      <c r="W587" s="44"/>
      <c r="X587" s="44"/>
      <c r="Y587" s="44"/>
      <c r="Z587" s="44"/>
    </row>
    <row r="588" spans="2:26" s="2" customFormat="1" ht="12" x14ac:dyDescent="0.2">
      <c r="B588" s="3">
        <v>547</v>
      </c>
      <c r="C588" s="51" t="s">
        <v>27</v>
      </c>
      <c r="D588" s="52">
        <v>13952</v>
      </c>
      <c r="E588" s="53" t="s">
        <v>1316</v>
      </c>
      <c r="F588" s="54" t="s">
        <v>1317</v>
      </c>
      <c r="G588" s="55" t="s">
        <v>19</v>
      </c>
      <c r="H588" s="56" t="s">
        <v>404</v>
      </c>
      <c r="I588" s="55">
        <v>39393</v>
      </c>
      <c r="J588" s="55">
        <v>45757</v>
      </c>
      <c r="K588" s="55">
        <v>45998</v>
      </c>
      <c r="L588" s="57" t="s">
        <v>79</v>
      </c>
      <c r="M588" s="57" t="s">
        <v>80</v>
      </c>
      <c r="N588" s="56" t="s">
        <v>81</v>
      </c>
      <c r="O588" s="55" t="s">
        <v>34</v>
      </c>
      <c r="P588" s="58">
        <v>103230.95999999999</v>
      </c>
      <c r="Q588" s="58">
        <v>3366.22</v>
      </c>
      <c r="R588" s="58">
        <v>3927.26</v>
      </c>
      <c r="S588" s="58">
        <v>1683.11</v>
      </c>
      <c r="T588" s="58">
        <v>0</v>
      </c>
      <c r="U588" s="58">
        <v>112207.54999999999</v>
      </c>
      <c r="W588" s="44"/>
      <c r="X588" s="44"/>
      <c r="Y588" s="44"/>
      <c r="Z588" s="44"/>
    </row>
    <row r="589" spans="2:26" s="2" customFormat="1" ht="12" x14ac:dyDescent="0.2">
      <c r="B589" s="3">
        <v>548</v>
      </c>
      <c r="C589" s="51" t="s">
        <v>27</v>
      </c>
      <c r="D589" s="52">
        <v>13953</v>
      </c>
      <c r="E589" s="53" t="s">
        <v>1318</v>
      </c>
      <c r="F589" s="54" t="s">
        <v>1319</v>
      </c>
      <c r="G589" s="55" t="s">
        <v>19</v>
      </c>
      <c r="H589" s="56" t="s">
        <v>404</v>
      </c>
      <c r="I589" s="55">
        <v>39393</v>
      </c>
      <c r="J589" s="55">
        <v>45757</v>
      </c>
      <c r="K589" s="55">
        <v>45998</v>
      </c>
      <c r="L589" s="57" t="s">
        <v>79</v>
      </c>
      <c r="M589" s="57" t="s">
        <v>80</v>
      </c>
      <c r="N589" s="56" t="s">
        <v>81</v>
      </c>
      <c r="O589" s="55" t="s">
        <v>34</v>
      </c>
      <c r="P589" s="58">
        <v>122495.60999999999</v>
      </c>
      <c r="Q589" s="58">
        <v>3994.42</v>
      </c>
      <c r="R589" s="58">
        <v>4660.1499999999996</v>
      </c>
      <c r="S589" s="58">
        <v>1997.21</v>
      </c>
      <c r="T589" s="58">
        <v>0</v>
      </c>
      <c r="U589" s="58">
        <v>133147.39000000001</v>
      </c>
      <c r="W589" s="44"/>
      <c r="X589" s="44"/>
      <c r="Y589" s="44"/>
      <c r="Z589" s="44"/>
    </row>
    <row r="590" spans="2:26" s="2" customFormat="1" ht="12" x14ac:dyDescent="0.2">
      <c r="B590" s="3">
        <v>549</v>
      </c>
      <c r="C590" s="51" t="s">
        <v>27</v>
      </c>
      <c r="D590" s="52">
        <v>13954</v>
      </c>
      <c r="E590" s="53" t="s">
        <v>1320</v>
      </c>
      <c r="F590" s="54" t="s">
        <v>1321</v>
      </c>
      <c r="G590" s="55" t="s">
        <v>19</v>
      </c>
      <c r="H590" s="56" t="s">
        <v>404</v>
      </c>
      <c r="I590" s="55">
        <v>39393</v>
      </c>
      <c r="J590" s="55">
        <v>45757</v>
      </c>
      <c r="K590" s="55">
        <v>45998</v>
      </c>
      <c r="L590" s="57" t="s">
        <v>79</v>
      </c>
      <c r="M590" s="57" t="s">
        <v>80</v>
      </c>
      <c r="N590" s="56" t="s">
        <v>81</v>
      </c>
      <c r="O590" s="55" t="s">
        <v>34</v>
      </c>
      <c r="P590" s="58">
        <v>111889.54000000001</v>
      </c>
      <c r="Q590" s="58">
        <v>3648.57</v>
      </c>
      <c r="R590" s="58">
        <v>4256.66</v>
      </c>
      <c r="S590" s="58">
        <v>1824.28</v>
      </c>
      <c r="T590" s="58">
        <v>0</v>
      </c>
      <c r="U590" s="58">
        <v>121619.04999999999</v>
      </c>
      <c r="W590" s="44"/>
      <c r="X590" s="44"/>
      <c r="Y590" s="44"/>
      <c r="Z590" s="44"/>
    </row>
    <row r="591" spans="2:26" s="2" customFormat="1" ht="12" x14ac:dyDescent="0.2">
      <c r="B591" s="3">
        <v>550</v>
      </c>
      <c r="C591" s="51" t="s">
        <v>27</v>
      </c>
      <c r="D591" s="52">
        <v>13955</v>
      </c>
      <c r="E591" s="53" t="s">
        <v>1322</v>
      </c>
      <c r="F591" s="54" t="s">
        <v>1323</v>
      </c>
      <c r="G591" s="55" t="s">
        <v>19</v>
      </c>
      <c r="H591" s="56" t="s">
        <v>404</v>
      </c>
      <c r="I591" s="55">
        <v>39393</v>
      </c>
      <c r="J591" s="55">
        <v>45757</v>
      </c>
      <c r="K591" s="55">
        <v>45998</v>
      </c>
      <c r="L591" s="57" t="s">
        <v>79</v>
      </c>
      <c r="M591" s="57" t="s">
        <v>80</v>
      </c>
      <c r="N591" s="56" t="s">
        <v>81</v>
      </c>
      <c r="O591" s="55" t="s">
        <v>34</v>
      </c>
      <c r="P591" s="58">
        <v>101516.03</v>
      </c>
      <c r="Q591" s="58">
        <v>3310.3</v>
      </c>
      <c r="R591" s="58">
        <v>3862.02</v>
      </c>
      <c r="S591" s="58">
        <v>1655.15</v>
      </c>
      <c r="T591" s="58">
        <v>0</v>
      </c>
      <c r="U591" s="58">
        <v>110343.5</v>
      </c>
      <c r="W591" s="44"/>
      <c r="X591" s="44"/>
      <c r="Y591" s="44"/>
      <c r="Z591" s="44"/>
    </row>
    <row r="592" spans="2:26" s="2" customFormat="1" ht="12" x14ac:dyDescent="0.2">
      <c r="B592" s="3">
        <v>551</v>
      </c>
      <c r="C592" s="51" t="s">
        <v>27</v>
      </c>
      <c r="D592" s="52">
        <v>13956</v>
      </c>
      <c r="E592" s="53" t="s">
        <v>1324</v>
      </c>
      <c r="F592" s="54" t="s">
        <v>1325</v>
      </c>
      <c r="G592" s="55" t="s">
        <v>19</v>
      </c>
      <c r="H592" s="56" t="s">
        <v>404</v>
      </c>
      <c r="I592" s="55">
        <v>39393</v>
      </c>
      <c r="J592" s="55">
        <v>45757</v>
      </c>
      <c r="K592" s="55">
        <v>45998</v>
      </c>
      <c r="L592" s="57" t="s">
        <v>79</v>
      </c>
      <c r="M592" s="57" t="s">
        <v>80</v>
      </c>
      <c r="N592" s="56" t="s">
        <v>81</v>
      </c>
      <c r="O592" s="55" t="s">
        <v>34</v>
      </c>
      <c r="P592" s="58">
        <v>105731.13</v>
      </c>
      <c r="Q592" s="58">
        <v>3447.75</v>
      </c>
      <c r="R592" s="58">
        <v>4022.37</v>
      </c>
      <c r="S592" s="58">
        <v>1723.87</v>
      </c>
      <c r="T592" s="58">
        <v>0</v>
      </c>
      <c r="U592" s="58">
        <v>114925.12</v>
      </c>
      <c r="W592" s="44"/>
      <c r="X592" s="44"/>
      <c r="Y592" s="44"/>
      <c r="Z592" s="44"/>
    </row>
    <row r="593" spans="2:26" s="2" customFormat="1" ht="12" x14ac:dyDescent="0.2">
      <c r="B593" s="3">
        <v>552</v>
      </c>
      <c r="C593" s="51" t="s">
        <v>27</v>
      </c>
      <c r="D593" s="52">
        <v>13957</v>
      </c>
      <c r="E593" s="53" t="s">
        <v>1326</v>
      </c>
      <c r="F593" s="54" t="s">
        <v>1327</v>
      </c>
      <c r="G593" s="55" t="s">
        <v>19</v>
      </c>
      <c r="H593" s="56" t="s">
        <v>404</v>
      </c>
      <c r="I593" s="55">
        <v>39393</v>
      </c>
      <c r="J593" s="55">
        <v>45757</v>
      </c>
      <c r="K593" s="55">
        <v>45998</v>
      </c>
      <c r="L593" s="57" t="s">
        <v>79</v>
      </c>
      <c r="M593" s="57" t="s">
        <v>80</v>
      </c>
      <c r="N593" s="56" t="s">
        <v>81</v>
      </c>
      <c r="O593" s="55" t="s">
        <v>34</v>
      </c>
      <c r="P593" s="58">
        <v>110286.84</v>
      </c>
      <c r="Q593" s="58">
        <v>3596.3</v>
      </c>
      <c r="R593" s="58">
        <v>4195.6899999999996</v>
      </c>
      <c r="S593" s="58">
        <v>1798.15</v>
      </c>
      <c r="T593" s="58">
        <v>0</v>
      </c>
      <c r="U593" s="58">
        <v>119876.98</v>
      </c>
      <c r="W593" s="44"/>
      <c r="X593" s="44"/>
      <c r="Y593" s="44"/>
      <c r="Z593" s="44"/>
    </row>
    <row r="594" spans="2:26" s="2" customFormat="1" ht="12" x14ac:dyDescent="0.2">
      <c r="B594" s="3">
        <v>553</v>
      </c>
      <c r="C594" s="51" t="s">
        <v>27</v>
      </c>
      <c r="D594" s="52">
        <v>13958</v>
      </c>
      <c r="E594" s="53" t="s">
        <v>1328</v>
      </c>
      <c r="F594" s="54" t="s">
        <v>1329</v>
      </c>
      <c r="G594" s="55" t="s">
        <v>19</v>
      </c>
      <c r="H594" s="56" t="s">
        <v>404</v>
      </c>
      <c r="I594" s="55">
        <v>39393</v>
      </c>
      <c r="J594" s="55">
        <v>45757</v>
      </c>
      <c r="K594" s="55">
        <v>45998</v>
      </c>
      <c r="L594" s="57" t="s">
        <v>79</v>
      </c>
      <c r="M594" s="57" t="s">
        <v>80</v>
      </c>
      <c r="N594" s="56" t="s">
        <v>81</v>
      </c>
      <c r="O594" s="55" t="s">
        <v>34</v>
      </c>
      <c r="P594" s="58">
        <v>102453.35</v>
      </c>
      <c r="Q594" s="58">
        <v>3340.86</v>
      </c>
      <c r="R594" s="58">
        <v>3897.68</v>
      </c>
      <c r="S594" s="58">
        <v>1670.43</v>
      </c>
      <c r="T594" s="58">
        <v>0</v>
      </c>
      <c r="U594" s="58">
        <v>111362.32</v>
      </c>
      <c r="W594" s="44"/>
      <c r="X594" s="44"/>
      <c r="Y594" s="44"/>
      <c r="Z594" s="44"/>
    </row>
    <row r="595" spans="2:26" s="2" customFormat="1" ht="12" x14ac:dyDescent="0.2">
      <c r="B595" s="3">
        <v>554</v>
      </c>
      <c r="C595" s="51" t="s">
        <v>27</v>
      </c>
      <c r="D595" s="52">
        <v>13959</v>
      </c>
      <c r="E595" s="53" t="s">
        <v>1330</v>
      </c>
      <c r="F595" s="54" t="s">
        <v>1331</v>
      </c>
      <c r="G595" s="55" t="s">
        <v>19</v>
      </c>
      <c r="H595" s="56" t="s">
        <v>404</v>
      </c>
      <c r="I595" s="55">
        <v>39393</v>
      </c>
      <c r="J595" s="55">
        <v>45757</v>
      </c>
      <c r="K595" s="55">
        <v>45998</v>
      </c>
      <c r="L595" s="57" t="s">
        <v>79</v>
      </c>
      <c r="M595" s="57" t="s">
        <v>80</v>
      </c>
      <c r="N595" s="56" t="s">
        <v>81</v>
      </c>
      <c r="O595" s="55" t="s">
        <v>34</v>
      </c>
      <c r="P595" s="58">
        <v>107962.5</v>
      </c>
      <c r="Q595" s="58">
        <v>3520.51</v>
      </c>
      <c r="R595" s="58">
        <v>4107.26</v>
      </c>
      <c r="S595" s="58">
        <v>1760.25</v>
      </c>
      <c r="T595" s="58">
        <v>0</v>
      </c>
      <c r="U595" s="58">
        <v>117350.52</v>
      </c>
      <c r="W595" s="44"/>
      <c r="X595" s="44"/>
      <c r="Y595" s="44"/>
      <c r="Z595" s="44"/>
    </row>
    <row r="596" spans="2:26" s="2" customFormat="1" ht="12" x14ac:dyDescent="0.2">
      <c r="B596" s="3">
        <v>555</v>
      </c>
      <c r="C596" s="51" t="s">
        <v>27</v>
      </c>
      <c r="D596" s="52">
        <v>13960</v>
      </c>
      <c r="E596" s="53" t="s">
        <v>1332</v>
      </c>
      <c r="F596" s="54" t="s">
        <v>1333</v>
      </c>
      <c r="G596" s="55" t="s">
        <v>19</v>
      </c>
      <c r="H596" s="56" t="s">
        <v>404</v>
      </c>
      <c r="I596" s="55">
        <v>39393</v>
      </c>
      <c r="J596" s="55">
        <v>45757</v>
      </c>
      <c r="K596" s="55">
        <v>45998</v>
      </c>
      <c r="L596" s="57" t="s">
        <v>79</v>
      </c>
      <c r="M596" s="57" t="s">
        <v>80</v>
      </c>
      <c r="N596" s="56" t="s">
        <v>81</v>
      </c>
      <c r="O596" s="55" t="s">
        <v>34</v>
      </c>
      <c r="P596" s="58">
        <v>107570.78999999998</v>
      </c>
      <c r="Q596" s="58">
        <v>3507.74</v>
      </c>
      <c r="R596" s="58">
        <v>4092.36</v>
      </c>
      <c r="S596" s="58">
        <v>1753.87</v>
      </c>
      <c r="T596" s="58">
        <v>0</v>
      </c>
      <c r="U596" s="58">
        <v>116924.76</v>
      </c>
      <c r="W596" s="44"/>
      <c r="X596" s="44"/>
      <c r="Y596" s="44"/>
      <c r="Z596" s="44"/>
    </row>
    <row r="597" spans="2:26" s="2" customFormat="1" ht="12" x14ac:dyDescent="0.2">
      <c r="B597" s="3">
        <v>556</v>
      </c>
      <c r="C597" s="51" t="s">
        <v>27</v>
      </c>
      <c r="D597" s="52">
        <v>13961</v>
      </c>
      <c r="E597" s="53" t="s">
        <v>1334</v>
      </c>
      <c r="F597" s="54" t="s">
        <v>1335</v>
      </c>
      <c r="G597" s="55" t="s">
        <v>19</v>
      </c>
      <c r="H597" s="56" t="s">
        <v>404</v>
      </c>
      <c r="I597" s="55">
        <v>39393</v>
      </c>
      <c r="J597" s="55">
        <v>45757</v>
      </c>
      <c r="K597" s="55">
        <v>45998</v>
      </c>
      <c r="L597" s="57" t="s">
        <v>79</v>
      </c>
      <c r="M597" s="57" t="s">
        <v>80</v>
      </c>
      <c r="N597" s="56" t="s">
        <v>81</v>
      </c>
      <c r="O597" s="55" t="s">
        <v>34</v>
      </c>
      <c r="P597" s="58">
        <v>108055.37</v>
      </c>
      <c r="Q597" s="58">
        <v>3523.54</v>
      </c>
      <c r="R597" s="58">
        <v>4110.8</v>
      </c>
      <c r="S597" s="58">
        <v>1761.77</v>
      </c>
      <c r="T597" s="58">
        <v>0</v>
      </c>
      <c r="U597" s="58">
        <v>117451.48000000001</v>
      </c>
      <c r="W597" s="44"/>
      <c r="X597" s="44"/>
      <c r="Y597" s="44"/>
      <c r="Z597" s="44"/>
    </row>
    <row r="598" spans="2:26" s="2" customFormat="1" ht="12" x14ac:dyDescent="0.2">
      <c r="B598" s="3">
        <v>557</v>
      </c>
      <c r="C598" s="51" t="s">
        <v>27</v>
      </c>
      <c r="D598" s="52">
        <v>13962</v>
      </c>
      <c r="E598" s="53" t="s">
        <v>1336</v>
      </c>
      <c r="F598" s="54" t="s">
        <v>1337</v>
      </c>
      <c r="G598" s="55" t="s">
        <v>19</v>
      </c>
      <c r="H598" s="56" t="s">
        <v>404</v>
      </c>
      <c r="I598" s="55">
        <v>39393</v>
      </c>
      <c r="J598" s="55">
        <v>45757</v>
      </c>
      <c r="K598" s="55">
        <v>45998</v>
      </c>
      <c r="L598" s="57" t="s">
        <v>79</v>
      </c>
      <c r="M598" s="57" t="s">
        <v>80</v>
      </c>
      <c r="N598" s="56" t="s">
        <v>81</v>
      </c>
      <c r="O598" s="55" t="s">
        <v>34</v>
      </c>
      <c r="P598" s="58">
        <v>105031.03</v>
      </c>
      <c r="Q598" s="58">
        <v>3424.92</v>
      </c>
      <c r="R598" s="58">
        <v>3995.74</v>
      </c>
      <c r="S598" s="58">
        <v>1712.46</v>
      </c>
      <c r="T598" s="58">
        <v>0</v>
      </c>
      <c r="U598" s="58">
        <v>114164.15000000001</v>
      </c>
      <c r="W598" s="44"/>
      <c r="X598" s="44"/>
      <c r="Y598" s="44"/>
      <c r="Z598" s="44"/>
    </row>
    <row r="599" spans="2:26" s="2" customFormat="1" ht="12" x14ac:dyDescent="0.2">
      <c r="B599" s="3">
        <v>558</v>
      </c>
      <c r="C599" s="51" t="s">
        <v>27</v>
      </c>
      <c r="D599" s="52">
        <v>13963</v>
      </c>
      <c r="E599" s="53" t="s">
        <v>1338</v>
      </c>
      <c r="F599" s="54" t="s">
        <v>1339</v>
      </c>
      <c r="G599" s="55" t="s">
        <v>19</v>
      </c>
      <c r="H599" s="56" t="s">
        <v>404</v>
      </c>
      <c r="I599" s="55">
        <v>39393</v>
      </c>
      <c r="J599" s="55">
        <v>45757</v>
      </c>
      <c r="K599" s="55">
        <v>45998</v>
      </c>
      <c r="L599" s="57" t="s">
        <v>79</v>
      </c>
      <c r="M599" s="57" t="s">
        <v>80</v>
      </c>
      <c r="N599" s="56" t="s">
        <v>81</v>
      </c>
      <c r="O599" s="55" t="s">
        <v>34</v>
      </c>
      <c r="P599" s="58">
        <v>103701.20999999999</v>
      </c>
      <c r="Q599" s="58">
        <v>3381.56</v>
      </c>
      <c r="R599" s="58">
        <v>3945.15</v>
      </c>
      <c r="S599" s="58">
        <v>1690.78</v>
      </c>
      <c r="T599" s="58">
        <v>0</v>
      </c>
      <c r="U599" s="58">
        <v>112718.7</v>
      </c>
      <c r="W599" s="44"/>
      <c r="X599" s="44"/>
      <c r="Y599" s="44"/>
      <c r="Z599" s="44"/>
    </row>
    <row r="600" spans="2:26" s="2" customFormat="1" ht="12" x14ac:dyDescent="0.2">
      <c r="B600" s="3">
        <v>559</v>
      </c>
      <c r="C600" s="51" t="s">
        <v>27</v>
      </c>
      <c r="D600" s="52">
        <v>13964</v>
      </c>
      <c r="E600" s="53" t="s">
        <v>1340</v>
      </c>
      <c r="F600" s="54" t="s">
        <v>1341</v>
      </c>
      <c r="G600" s="55" t="s">
        <v>19</v>
      </c>
      <c r="H600" s="56" t="s">
        <v>404</v>
      </c>
      <c r="I600" s="55">
        <v>39393</v>
      </c>
      <c r="J600" s="55">
        <v>45757</v>
      </c>
      <c r="K600" s="55">
        <v>45998</v>
      </c>
      <c r="L600" s="57" t="s">
        <v>79</v>
      </c>
      <c r="M600" s="57" t="s">
        <v>80</v>
      </c>
      <c r="N600" s="56" t="s">
        <v>81</v>
      </c>
      <c r="O600" s="55" t="s">
        <v>34</v>
      </c>
      <c r="P600" s="58">
        <v>105744.53</v>
      </c>
      <c r="Q600" s="58">
        <v>3448.19</v>
      </c>
      <c r="R600" s="58">
        <v>4022.88</v>
      </c>
      <c r="S600" s="58">
        <v>1724.09</v>
      </c>
      <c r="T600" s="58">
        <v>0</v>
      </c>
      <c r="U600" s="58">
        <v>114939.69</v>
      </c>
      <c r="W600" s="44"/>
      <c r="X600" s="44"/>
      <c r="Y600" s="44"/>
      <c r="Z600" s="44"/>
    </row>
    <row r="601" spans="2:26" s="2" customFormat="1" ht="12" x14ac:dyDescent="0.2">
      <c r="B601" s="3">
        <v>560</v>
      </c>
      <c r="C601" s="51" t="s">
        <v>27</v>
      </c>
      <c r="D601" s="52">
        <v>13965</v>
      </c>
      <c r="E601" s="53" t="s">
        <v>1342</v>
      </c>
      <c r="F601" s="54" t="s">
        <v>1343</v>
      </c>
      <c r="G601" s="55" t="s">
        <v>19</v>
      </c>
      <c r="H601" s="56" t="s">
        <v>404</v>
      </c>
      <c r="I601" s="55">
        <v>39393</v>
      </c>
      <c r="J601" s="55">
        <v>45757</v>
      </c>
      <c r="K601" s="55">
        <v>45998</v>
      </c>
      <c r="L601" s="57" t="s">
        <v>79</v>
      </c>
      <c r="M601" s="57" t="s">
        <v>80</v>
      </c>
      <c r="N601" s="56" t="s">
        <v>81</v>
      </c>
      <c r="O601" s="55" t="s">
        <v>34</v>
      </c>
      <c r="P601" s="58">
        <v>121179.23999999999</v>
      </c>
      <c r="Q601" s="58">
        <v>3951.49</v>
      </c>
      <c r="R601" s="58">
        <v>4610.07</v>
      </c>
      <c r="S601" s="58">
        <v>1975.74</v>
      </c>
      <c r="T601" s="58">
        <v>0</v>
      </c>
      <c r="U601" s="58">
        <v>131716.54</v>
      </c>
      <c r="W601" s="44"/>
      <c r="X601" s="44"/>
      <c r="Y601" s="44"/>
      <c r="Z601" s="44"/>
    </row>
    <row r="602" spans="2:26" s="2" customFormat="1" ht="12" x14ac:dyDescent="0.2">
      <c r="B602" s="3">
        <v>561</v>
      </c>
      <c r="C602" s="51" t="s">
        <v>27</v>
      </c>
      <c r="D602" s="52">
        <v>13966</v>
      </c>
      <c r="E602" s="53" t="s">
        <v>1344</v>
      </c>
      <c r="F602" s="54" t="s">
        <v>1345</v>
      </c>
      <c r="G602" s="55" t="s">
        <v>19</v>
      </c>
      <c r="H602" s="56" t="s">
        <v>404</v>
      </c>
      <c r="I602" s="55">
        <v>39393</v>
      </c>
      <c r="J602" s="55">
        <v>45757</v>
      </c>
      <c r="K602" s="55">
        <v>45998</v>
      </c>
      <c r="L602" s="57" t="s">
        <v>79</v>
      </c>
      <c r="M602" s="57" t="s">
        <v>80</v>
      </c>
      <c r="N602" s="56" t="s">
        <v>81</v>
      </c>
      <c r="O602" s="55" t="s">
        <v>34</v>
      </c>
      <c r="P602" s="58">
        <v>113153.34999999999</v>
      </c>
      <c r="Q602" s="58">
        <v>3689.78</v>
      </c>
      <c r="R602" s="58">
        <v>4304.74</v>
      </c>
      <c r="S602" s="58">
        <v>1844.89</v>
      </c>
      <c r="T602" s="58">
        <v>0</v>
      </c>
      <c r="U602" s="58">
        <v>122992.76000000001</v>
      </c>
      <c r="W602" s="44"/>
      <c r="X602" s="44"/>
      <c r="Y602" s="44"/>
      <c r="Z602" s="44"/>
    </row>
    <row r="603" spans="2:26" s="2" customFormat="1" ht="12" x14ac:dyDescent="0.2">
      <c r="B603" s="3">
        <v>562</v>
      </c>
      <c r="C603" s="51" t="s">
        <v>27</v>
      </c>
      <c r="D603" s="52">
        <v>13967</v>
      </c>
      <c r="E603" s="53" t="s">
        <v>1346</v>
      </c>
      <c r="F603" s="54" t="s">
        <v>1347</v>
      </c>
      <c r="G603" s="55" t="s">
        <v>19</v>
      </c>
      <c r="H603" s="56" t="s">
        <v>404</v>
      </c>
      <c r="I603" s="55">
        <v>39393</v>
      </c>
      <c r="J603" s="55">
        <v>45757</v>
      </c>
      <c r="K603" s="55">
        <v>45998</v>
      </c>
      <c r="L603" s="57" t="s">
        <v>79</v>
      </c>
      <c r="M603" s="57" t="s">
        <v>80</v>
      </c>
      <c r="N603" s="56" t="s">
        <v>81</v>
      </c>
      <c r="O603" s="55" t="s">
        <v>34</v>
      </c>
      <c r="P603" s="58">
        <v>114640.65999999999</v>
      </c>
      <c r="Q603" s="58">
        <v>3738.28</v>
      </c>
      <c r="R603" s="58">
        <v>4361.32</v>
      </c>
      <c r="S603" s="58">
        <v>1869.14</v>
      </c>
      <c r="T603" s="58">
        <v>0</v>
      </c>
      <c r="U603" s="58">
        <v>124609.4</v>
      </c>
      <c r="W603" s="44"/>
      <c r="X603" s="44"/>
      <c r="Y603" s="44"/>
      <c r="Z603" s="44"/>
    </row>
    <row r="604" spans="2:26" s="2" customFormat="1" ht="12" x14ac:dyDescent="0.2">
      <c r="B604" s="3">
        <v>563</v>
      </c>
      <c r="C604" s="51" t="s">
        <v>27</v>
      </c>
      <c r="D604" s="52">
        <v>13968</v>
      </c>
      <c r="E604" s="53" t="s">
        <v>1348</v>
      </c>
      <c r="F604" s="54" t="s">
        <v>1349</v>
      </c>
      <c r="G604" s="55" t="s">
        <v>19</v>
      </c>
      <c r="H604" s="56" t="s">
        <v>404</v>
      </c>
      <c r="I604" s="55">
        <v>39393</v>
      </c>
      <c r="J604" s="55">
        <v>45757</v>
      </c>
      <c r="K604" s="55">
        <v>45998</v>
      </c>
      <c r="L604" s="57" t="s">
        <v>79</v>
      </c>
      <c r="M604" s="57" t="s">
        <v>80</v>
      </c>
      <c r="N604" s="56" t="s">
        <v>81</v>
      </c>
      <c r="O604" s="55" t="s">
        <v>34</v>
      </c>
      <c r="P604" s="58">
        <v>127001.29000000001</v>
      </c>
      <c r="Q604" s="58">
        <v>4141.34</v>
      </c>
      <c r="R604" s="58">
        <v>4831.57</v>
      </c>
      <c r="S604" s="58">
        <v>2070.67</v>
      </c>
      <c r="T604" s="58">
        <v>0</v>
      </c>
      <c r="U604" s="58">
        <v>138044.87</v>
      </c>
      <c r="W604" s="44"/>
      <c r="X604" s="44"/>
      <c r="Y604" s="44"/>
      <c r="Z604" s="44"/>
    </row>
    <row r="605" spans="2:26" s="2" customFormat="1" ht="12" x14ac:dyDescent="0.2">
      <c r="B605" s="3">
        <v>564</v>
      </c>
      <c r="C605" s="51" t="s">
        <v>27</v>
      </c>
      <c r="D605" s="52">
        <v>13969</v>
      </c>
      <c r="E605" s="53" t="s">
        <v>1350</v>
      </c>
      <c r="F605" s="54" t="s">
        <v>1351</v>
      </c>
      <c r="G605" s="55" t="s">
        <v>19</v>
      </c>
      <c r="H605" s="56" t="s">
        <v>404</v>
      </c>
      <c r="I605" s="55">
        <v>39393</v>
      </c>
      <c r="J605" s="55">
        <v>45757</v>
      </c>
      <c r="K605" s="55">
        <v>45998</v>
      </c>
      <c r="L605" s="57" t="s">
        <v>79</v>
      </c>
      <c r="M605" s="57" t="s">
        <v>80</v>
      </c>
      <c r="N605" s="56" t="s">
        <v>81</v>
      </c>
      <c r="O605" s="55" t="s">
        <v>34</v>
      </c>
      <c r="P605" s="58">
        <v>125578.79000000001</v>
      </c>
      <c r="Q605" s="58">
        <v>4094.96</v>
      </c>
      <c r="R605" s="58">
        <v>4777.45</v>
      </c>
      <c r="S605" s="58">
        <v>2047.48</v>
      </c>
      <c r="T605" s="58">
        <v>0</v>
      </c>
      <c r="U605" s="58">
        <v>136498.68</v>
      </c>
      <c r="W605" s="44"/>
      <c r="X605" s="44"/>
      <c r="Y605" s="44"/>
      <c r="Z605" s="44"/>
    </row>
    <row r="606" spans="2:26" s="2" customFormat="1" ht="12" x14ac:dyDescent="0.2">
      <c r="B606" s="3">
        <v>565</v>
      </c>
      <c r="C606" s="51" t="s">
        <v>27</v>
      </c>
      <c r="D606" s="52">
        <v>13970</v>
      </c>
      <c r="E606" s="53" t="s">
        <v>1352</v>
      </c>
      <c r="F606" s="54" t="s">
        <v>1353</v>
      </c>
      <c r="G606" s="55" t="s">
        <v>19</v>
      </c>
      <c r="H606" s="56" t="s">
        <v>404</v>
      </c>
      <c r="I606" s="55">
        <v>39393</v>
      </c>
      <c r="J606" s="55">
        <v>45757</v>
      </c>
      <c r="K606" s="55">
        <v>45998</v>
      </c>
      <c r="L606" s="57" t="s">
        <v>79</v>
      </c>
      <c r="M606" s="57" t="s">
        <v>80</v>
      </c>
      <c r="N606" s="56" t="s">
        <v>81</v>
      </c>
      <c r="O606" s="55" t="s">
        <v>34</v>
      </c>
      <c r="P606" s="58">
        <v>114531.59999999998</v>
      </c>
      <c r="Q606" s="58">
        <v>3734.72</v>
      </c>
      <c r="R606" s="58">
        <v>4357.17</v>
      </c>
      <c r="S606" s="58">
        <v>1867.36</v>
      </c>
      <c r="T606" s="58">
        <v>0</v>
      </c>
      <c r="U606" s="58">
        <v>124490.84999999999</v>
      </c>
      <c r="W606" s="44"/>
      <c r="X606" s="44"/>
      <c r="Y606" s="44"/>
      <c r="Z606" s="44"/>
    </row>
    <row r="607" spans="2:26" s="2" customFormat="1" ht="12" x14ac:dyDescent="0.2">
      <c r="B607" s="3">
        <v>566</v>
      </c>
      <c r="C607" s="51" t="s">
        <v>27</v>
      </c>
      <c r="D607" s="52">
        <v>13971</v>
      </c>
      <c r="E607" s="53" t="s">
        <v>1354</v>
      </c>
      <c r="F607" s="54" t="s">
        <v>1355</v>
      </c>
      <c r="G607" s="55" t="s">
        <v>19</v>
      </c>
      <c r="H607" s="56" t="s">
        <v>404</v>
      </c>
      <c r="I607" s="55">
        <v>39393</v>
      </c>
      <c r="J607" s="55">
        <v>45757</v>
      </c>
      <c r="K607" s="55">
        <v>45998</v>
      </c>
      <c r="L607" s="57" t="s">
        <v>79</v>
      </c>
      <c r="M607" s="57" t="s">
        <v>80</v>
      </c>
      <c r="N607" s="56" t="s">
        <v>81</v>
      </c>
      <c r="O607" s="55" t="s">
        <v>34</v>
      </c>
      <c r="P607" s="58">
        <v>101670.13999999998</v>
      </c>
      <c r="Q607" s="58">
        <v>3315.33</v>
      </c>
      <c r="R607" s="58">
        <v>3867.88</v>
      </c>
      <c r="S607" s="58">
        <v>1657.66</v>
      </c>
      <c r="T607" s="58">
        <v>0</v>
      </c>
      <c r="U607" s="58">
        <v>110511.01</v>
      </c>
      <c r="W607" s="44"/>
      <c r="X607" s="44"/>
      <c r="Y607" s="44"/>
      <c r="Z607" s="44"/>
    </row>
    <row r="608" spans="2:26" s="2" customFormat="1" ht="12" x14ac:dyDescent="0.2">
      <c r="B608" s="3">
        <v>567</v>
      </c>
      <c r="C608" s="51" t="s">
        <v>27</v>
      </c>
      <c r="D608" s="52">
        <v>13972</v>
      </c>
      <c r="E608" s="53" t="s">
        <v>1356</v>
      </c>
      <c r="F608" s="54" t="s">
        <v>1357</v>
      </c>
      <c r="G608" s="55" t="s">
        <v>19</v>
      </c>
      <c r="H608" s="56" t="s">
        <v>404</v>
      </c>
      <c r="I608" s="55">
        <v>39393</v>
      </c>
      <c r="J608" s="55">
        <v>45757</v>
      </c>
      <c r="K608" s="55">
        <v>45998</v>
      </c>
      <c r="L608" s="57" t="s">
        <v>79</v>
      </c>
      <c r="M608" s="57" t="s">
        <v>80</v>
      </c>
      <c r="N608" s="56" t="s">
        <v>81</v>
      </c>
      <c r="O608" s="55" t="s">
        <v>34</v>
      </c>
      <c r="P608" s="58">
        <v>108037.36000000002</v>
      </c>
      <c r="Q608" s="58">
        <v>3522.95</v>
      </c>
      <c r="R608" s="58">
        <v>4110.1099999999997</v>
      </c>
      <c r="S608" s="58">
        <v>1761.47</v>
      </c>
      <c r="T608" s="58">
        <v>0</v>
      </c>
      <c r="U608" s="58">
        <v>117431.89</v>
      </c>
      <c r="W608" s="44"/>
      <c r="X608" s="44"/>
      <c r="Y608" s="44"/>
      <c r="Z608" s="44"/>
    </row>
    <row r="609" spans="2:26" s="2" customFormat="1" ht="12" x14ac:dyDescent="0.2">
      <c r="B609" s="3">
        <v>568</v>
      </c>
      <c r="C609" s="51" t="s">
        <v>27</v>
      </c>
      <c r="D609" s="52">
        <v>13973</v>
      </c>
      <c r="E609" s="53" t="s">
        <v>1358</v>
      </c>
      <c r="F609" s="54" t="s">
        <v>1359</v>
      </c>
      <c r="G609" s="55" t="s">
        <v>19</v>
      </c>
      <c r="H609" s="56" t="s">
        <v>404</v>
      </c>
      <c r="I609" s="55">
        <v>39393</v>
      </c>
      <c r="J609" s="55">
        <v>45757</v>
      </c>
      <c r="K609" s="55">
        <v>45998</v>
      </c>
      <c r="L609" s="57" t="s">
        <v>79</v>
      </c>
      <c r="M609" s="57" t="s">
        <v>80</v>
      </c>
      <c r="N609" s="56" t="s">
        <v>81</v>
      </c>
      <c r="O609" s="55" t="s">
        <v>34</v>
      </c>
      <c r="P609" s="58">
        <v>109494.12</v>
      </c>
      <c r="Q609" s="58">
        <v>3570.45</v>
      </c>
      <c r="R609" s="58">
        <v>4165.53</v>
      </c>
      <c r="S609" s="58">
        <v>1785.22</v>
      </c>
      <c r="T609" s="58">
        <v>0</v>
      </c>
      <c r="U609" s="58">
        <v>119015.32</v>
      </c>
      <c r="W609" s="44"/>
      <c r="X609" s="44"/>
      <c r="Y609" s="44"/>
      <c r="Z609" s="44"/>
    </row>
    <row r="610" spans="2:26" s="2" customFormat="1" ht="12" x14ac:dyDescent="0.2">
      <c r="B610" s="3">
        <v>569</v>
      </c>
      <c r="C610" s="51" t="s">
        <v>27</v>
      </c>
      <c r="D610" s="52">
        <v>13974</v>
      </c>
      <c r="E610" s="53" t="s">
        <v>1360</v>
      </c>
      <c r="F610" s="54" t="s">
        <v>1361</v>
      </c>
      <c r="G610" s="55" t="s">
        <v>19</v>
      </c>
      <c r="H610" s="56" t="s">
        <v>404</v>
      </c>
      <c r="I610" s="55">
        <v>39393</v>
      </c>
      <c r="J610" s="55">
        <v>45757</v>
      </c>
      <c r="K610" s="55">
        <v>45998</v>
      </c>
      <c r="L610" s="57" t="s">
        <v>79</v>
      </c>
      <c r="M610" s="57" t="s">
        <v>80</v>
      </c>
      <c r="N610" s="56" t="s">
        <v>81</v>
      </c>
      <c r="O610" s="55" t="s">
        <v>34</v>
      </c>
      <c r="P610" s="58">
        <v>99199.830000000016</v>
      </c>
      <c r="Q610" s="58">
        <v>3234.77</v>
      </c>
      <c r="R610" s="58">
        <v>3773.9</v>
      </c>
      <c r="S610" s="58">
        <v>1617.38</v>
      </c>
      <c r="T610" s="58">
        <v>0</v>
      </c>
      <c r="U610" s="58">
        <v>107825.88</v>
      </c>
      <c r="W610" s="44"/>
      <c r="X610" s="44"/>
      <c r="Y610" s="44"/>
      <c r="Z610" s="44"/>
    </row>
    <row r="611" spans="2:26" s="2" customFormat="1" ht="12" x14ac:dyDescent="0.2">
      <c r="B611" s="3">
        <v>570</v>
      </c>
      <c r="C611" s="51" t="s">
        <v>27</v>
      </c>
      <c r="D611" s="52">
        <v>13975</v>
      </c>
      <c r="E611" s="53" t="s">
        <v>1362</v>
      </c>
      <c r="F611" s="54" t="s">
        <v>1363</v>
      </c>
      <c r="G611" s="55" t="s">
        <v>19</v>
      </c>
      <c r="H611" s="56" t="s">
        <v>404</v>
      </c>
      <c r="I611" s="55">
        <v>39393</v>
      </c>
      <c r="J611" s="55">
        <v>45757</v>
      </c>
      <c r="K611" s="55">
        <v>45998</v>
      </c>
      <c r="L611" s="57" t="s">
        <v>79</v>
      </c>
      <c r="M611" s="57" t="s">
        <v>80</v>
      </c>
      <c r="N611" s="56" t="s">
        <v>81</v>
      </c>
      <c r="O611" s="55" t="s">
        <v>34</v>
      </c>
      <c r="P611" s="58">
        <v>104747.95999999999</v>
      </c>
      <c r="Q611" s="58">
        <v>3415.69</v>
      </c>
      <c r="R611" s="58">
        <v>3984.97</v>
      </c>
      <c r="S611" s="58">
        <v>1707.84</v>
      </c>
      <c r="T611" s="58">
        <v>0</v>
      </c>
      <c r="U611" s="58">
        <v>113856.45999999999</v>
      </c>
      <c r="W611" s="44"/>
      <c r="X611" s="44"/>
      <c r="Y611" s="44"/>
      <c r="Z611" s="44"/>
    </row>
    <row r="612" spans="2:26" s="2" customFormat="1" ht="12" x14ac:dyDescent="0.2">
      <c r="B612" s="3">
        <v>571</v>
      </c>
      <c r="C612" s="51" t="s">
        <v>27</v>
      </c>
      <c r="D612" s="52">
        <v>13976</v>
      </c>
      <c r="E612" s="53" t="s">
        <v>1364</v>
      </c>
      <c r="F612" s="54" t="s">
        <v>1365</v>
      </c>
      <c r="G612" s="55" t="s">
        <v>19</v>
      </c>
      <c r="H612" s="56" t="s">
        <v>404</v>
      </c>
      <c r="I612" s="55">
        <v>39393</v>
      </c>
      <c r="J612" s="55">
        <v>45757</v>
      </c>
      <c r="K612" s="55">
        <v>45998</v>
      </c>
      <c r="L612" s="57" t="s">
        <v>79</v>
      </c>
      <c r="M612" s="57" t="s">
        <v>80</v>
      </c>
      <c r="N612" s="56" t="s">
        <v>81</v>
      </c>
      <c r="O612" s="55" t="s">
        <v>34</v>
      </c>
      <c r="P612" s="58">
        <v>110893.63</v>
      </c>
      <c r="Q612" s="58">
        <v>3616.09</v>
      </c>
      <c r="R612" s="58">
        <v>4218.7700000000004</v>
      </c>
      <c r="S612" s="58">
        <v>1808.04</v>
      </c>
      <c r="T612" s="58">
        <v>0</v>
      </c>
      <c r="U612" s="58">
        <v>120536.53</v>
      </c>
      <c r="W612" s="44"/>
      <c r="X612" s="44"/>
      <c r="Y612" s="44"/>
      <c r="Z612" s="44"/>
    </row>
    <row r="613" spans="2:26" s="2" customFormat="1" ht="12" x14ac:dyDescent="0.2">
      <c r="B613" s="3">
        <v>572</v>
      </c>
      <c r="C613" s="51" t="s">
        <v>27</v>
      </c>
      <c r="D613" s="52">
        <v>13977</v>
      </c>
      <c r="E613" s="53" t="s">
        <v>1366</v>
      </c>
      <c r="F613" s="54" t="s">
        <v>1367</v>
      </c>
      <c r="G613" s="55" t="s">
        <v>19</v>
      </c>
      <c r="H613" s="56" t="s">
        <v>404</v>
      </c>
      <c r="I613" s="55">
        <v>39393</v>
      </c>
      <c r="J613" s="55">
        <v>45757</v>
      </c>
      <c r="K613" s="55">
        <v>45998</v>
      </c>
      <c r="L613" s="57" t="s">
        <v>79</v>
      </c>
      <c r="M613" s="57" t="s">
        <v>80</v>
      </c>
      <c r="N613" s="56" t="s">
        <v>81</v>
      </c>
      <c r="O613" s="55" t="s">
        <v>34</v>
      </c>
      <c r="P613" s="58">
        <v>123397.77000000002</v>
      </c>
      <c r="Q613" s="58">
        <v>4023.84</v>
      </c>
      <c r="R613" s="58">
        <v>4694.4799999999996</v>
      </c>
      <c r="S613" s="58">
        <v>2011.92</v>
      </c>
      <c r="T613" s="58">
        <v>0</v>
      </c>
      <c r="U613" s="58">
        <v>134128.01</v>
      </c>
      <c r="W613" s="44"/>
      <c r="X613" s="44"/>
      <c r="Y613" s="44"/>
      <c r="Z613" s="44"/>
    </row>
    <row r="614" spans="2:26" s="2" customFormat="1" ht="12" x14ac:dyDescent="0.2">
      <c r="B614" s="3">
        <v>573</v>
      </c>
      <c r="C614" s="51" t="s">
        <v>27</v>
      </c>
      <c r="D614" s="52">
        <v>13978</v>
      </c>
      <c r="E614" s="53" t="s">
        <v>1368</v>
      </c>
      <c r="F614" s="54" t="s">
        <v>1369</v>
      </c>
      <c r="G614" s="55" t="s">
        <v>19</v>
      </c>
      <c r="H614" s="56" t="s">
        <v>404</v>
      </c>
      <c r="I614" s="55">
        <v>39393</v>
      </c>
      <c r="J614" s="55">
        <v>45757</v>
      </c>
      <c r="K614" s="55">
        <v>45998</v>
      </c>
      <c r="L614" s="57" t="s">
        <v>79</v>
      </c>
      <c r="M614" s="57" t="s">
        <v>80</v>
      </c>
      <c r="N614" s="56" t="s">
        <v>81</v>
      </c>
      <c r="O614" s="55" t="s">
        <v>34</v>
      </c>
      <c r="P614" s="58">
        <v>109044.43</v>
      </c>
      <c r="Q614" s="58">
        <v>3555.79</v>
      </c>
      <c r="R614" s="58">
        <v>4148.42</v>
      </c>
      <c r="S614" s="58">
        <v>1777.89</v>
      </c>
      <c r="T614" s="58">
        <v>0</v>
      </c>
      <c r="U614" s="58">
        <v>118526.53</v>
      </c>
      <c r="W614" s="44"/>
      <c r="X614" s="44"/>
      <c r="Y614" s="44"/>
      <c r="Z614" s="44"/>
    </row>
    <row r="615" spans="2:26" s="2" customFormat="1" ht="12" x14ac:dyDescent="0.2">
      <c r="B615" s="3">
        <v>574</v>
      </c>
      <c r="C615" s="51" t="s">
        <v>27</v>
      </c>
      <c r="D615" s="52">
        <v>13979</v>
      </c>
      <c r="E615" s="53" t="s">
        <v>1370</v>
      </c>
      <c r="F615" s="54" t="s">
        <v>1371</v>
      </c>
      <c r="G615" s="55" t="s">
        <v>19</v>
      </c>
      <c r="H615" s="56" t="s">
        <v>404</v>
      </c>
      <c r="I615" s="55">
        <v>39393</v>
      </c>
      <c r="J615" s="55">
        <v>45757</v>
      </c>
      <c r="K615" s="55">
        <v>45998</v>
      </c>
      <c r="L615" s="57" t="s">
        <v>79</v>
      </c>
      <c r="M615" s="57" t="s">
        <v>80</v>
      </c>
      <c r="N615" s="56" t="s">
        <v>81</v>
      </c>
      <c r="O615" s="55" t="s">
        <v>34</v>
      </c>
      <c r="P615" s="58">
        <v>110978.95999999999</v>
      </c>
      <c r="Q615" s="58">
        <v>3618.87</v>
      </c>
      <c r="R615" s="58">
        <v>4222.0200000000004</v>
      </c>
      <c r="S615" s="58">
        <v>1809.43</v>
      </c>
      <c r="T615" s="58">
        <v>0</v>
      </c>
      <c r="U615" s="58">
        <v>120629.28</v>
      </c>
      <c r="W615" s="44"/>
      <c r="X615" s="44"/>
      <c r="Y615" s="44"/>
      <c r="Z615" s="44"/>
    </row>
    <row r="616" spans="2:26" s="2" customFormat="1" ht="12" x14ac:dyDescent="0.2">
      <c r="B616" s="3">
        <v>575</v>
      </c>
      <c r="C616" s="51" t="s">
        <v>27</v>
      </c>
      <c r="D616" s="52">
        <v>13980</v>
      </c>
      <c r="E616" s="53" t="s">
        <v>1372</v>
      </c>
      <c r="F616" s="54" t="s">
        <v>1373</v>
      </c>
      <c r="G616" s="55" t="s">
        <v>19</v>
      </c>
      <c r="H616" s="56" t="s">
        <v>404</v>
      </c>
      <c r="I616" s="55">
        <v>39393</v>
      </c>
      <c r="J616" s="55">
        <v>45757</v>
      </c>
      <c r="K616" s="55">
        <v>45998</v>
      </c>
      <c r="L616" s="57" t="s">
        <v>79</v>
      </c>
      <c r="M616" s="57" t="s">
        <v>80</v>
      </c>
      <c r="N616" s="56" t="s">
        <v>81</v>
      </c>
      <c r="O616" s="55" t="s">
        <v>34</v>
      </c>
      <c r="P616" s="58">
        <v>105505.47</v>
      </c>
      <c r="Q616" s="58">
        <v>3440.39</v>
      </c>
      <c r="R616" s="58">
        <v>4013.79</v>
      </c>
      <c r="S616" s="58">
        <v>1720.19</v>
      </c>
      <c r="T616" s="58">
        <v>0</v>
      </c>
      <c r="U616" s="58">
        <v>114679.84</v>
      </c>
      <c r="W616" s="44"/>
      <c r="X616" s="44"/>
      <c r="Y616" s="44"/>
      <c r="Z616" s="44"/>
    </row>
    <row r="617" spans="2:26" s="2" customFormat="1" ht="12" x14ac:dyDescent="0.2">
      <c r="B617" s="3">
        <v>576</v>
      </c>
      <c r="C617" s="51" t="s">
        <v>27</v>
      </c>
      <c r="D617" s="52">
        <v>13981</v>
      </c>
      <c r="E617" s="53" t="s">
        <v>1374</v>
      </c>
      <c r="F617" s="54" t="s">
        <v>1375</v>
      </c>
      <c r="G617" s="55" t="s">
        <v>19</v>
      </c>
      <c r="H617" s="56" t="s">
        <v>404</v>
      </c>
      <c r="I617" s="55">
        <v>39393</v>
      </c>
      <c r="J617" s="55">
        <v>45757</v>
      </c>
      <c r="K617" s="55">
        <v>45998</v>
      </c>
      <c r="L617" s="57" t="s">
        <v>79</v>
      </c>
      <c r="M617" s="57" t="s">
        <v>80</v>
      </c>
      <c r="N617" s="56" t="s">
        <v>81</v>
      </c>
      <c r="O617" s="55" t="s">
        <v>34</v>
      </c>
      <c r="P617" s="58">
        <v>109530.08</v>
      </c>
      <c r="Q617" s="58">
        <v>3571.63</v>
      </c>
      <c r="R617" s="58">
        <v>4166.8999999999996</v>
      </c>
      <c r="S617" s="58">
        <v>1785.81</v>
      </c>
      <c r="T617" s="58">
        <v>0</v>
      </c>
      <c r="U617" s="58">
        <v>119054.42</v>
      </c>
      <c r="W617" s="44"/>
      <c r="X617" s="44"/>
      <c r="Y617" s="44"/>
      <c r="Z617" s="44"/>
    </row>
    <row r="618" spans="2:26" s="2" customFormat="1" ht="12" x14ac:dyDescent="0.2">
      <c r="B618" s="3">
        <v>577</v>
      </c>
      <c r="C618" s="51" t="s">
        <v>27</v>
      </c>
      <c r="D618" s="52">
        <v>13982</v>
      </c>
      <c r="E618" s="53" t="s">
        <v>1376</v>
      </c>
      <c r="F618" s="54" t="s">
        <v>1377</v>
      </c>
      <c r="G618" s="55" t="s">
        <v>19</v>
      </c>
      <c r="H618" s="56" t="s">
        <v>404</v>
      </c>
      <c r="I618" s="55">
        <v>39393</v>
      </c>
      <c r="J618" s="55">
        <v>45757</v>
      </c>
      <c r="K618" s="55">
        <v>45998</v>
      </c>
      <c r="L618" s="57" t="s">
        <v>79</v>
      </c>
      <c r="M618" s="57" t="s">
        <v>80</v>
      </c>
      <c r="N618" s="56" t="s">
        <v>81</v>
      </c>
      <c r="O618" s="55" t="s">
        <v>34</v>
      </c>
      <c r="P618" s="58">
        <v>201123.06</v>
      </c>
      <c r="Q618" s="58">
        <v>6558.35</v>
      </c>
      <c r="R618" s="58">
        <v>7651.41</v>
      </c>
      <c r="S618" s="58">
        <v>3279.17</v>
      </c>
      <c r="T618" s="58">
        <v>0</v>
      </c>
      <c r="U618" s="58">
        <v>218611.99</v>
      </c>
      <c r="W618" s="44"/>
      <c r="X618" s="44"/>
      <c r="Y618" s="44"/>
      <c r="Z618" s="44"/>
    </row>
    <row r="619" spans="2:26" s="2" customFormat="1" ht="12" x14ac:dyDescent="0.2">
      <c r="B619" s="3">
        <v>578</v>
      </c>
      <c r="C619" s="51" t="s">
        <v>27</v>
      </c>
      <c r="D619" s="52">
        <v>13983</v>
      </c>
      <c r="E619" s="53" t="s">
        <v>1378</v>
      </c>
      <c r="F619" s="54" t="s">
        <v>1379</v>
      </c>
      <c r="G619" s="55" t="s">
        <v>19</v>
      </c>
      <c r="H619" s="56" t="s">
        <v>404</v>
      </c>
      <c r="I619" s="55">
        <v>39393</v>
      </c>
      <c r="J619" s="55">
        <v>45757</v>
      </c>
      <c r="K619" s="55">
        <v>45998</v>
      </c>
      <c r="L619" s="57" t="s">
        <v>79</v>
      </c>
      <c r="M619" s="57" t="s">
        <v>80</v>
      </c>
      <c r="N619" s="56" t="s">
        <v>81</v>
      </c>
      <c r="O619" s="55" t="s">
        <v>34</v>
      </c>
      <c r="P619" s="58">
        <v>108769.24000000002</v>
      </c>
      <c r="Q619" s="58">
        <v>3546.82</v>
      </c>
      <c r="R619" s="58">
        <v>4137.95</v>
      </c>
      <c r="S619" s="58">
        <v>1773.41</v>
      </c>
      <c r="T619" s="58">
        <v>0</v>
      </c>
      <c r="U619" s="58">
        <v>118227.42000000001</v>
      </c>
      <c r="W619" s="44"/>
      <c r="X619" s="44"/>
      <c r="Y619" s="44"/>
      <c r="Z619" s="44"/>
    </row>
    <row r="620" spans="2:26" s="2" customFormat="1" ht="12" x14ac:dyDescent="0.2">
      <c r="B620" s="3">
        <v>579</v>
      </c>
      <c r="C620" s="51" t="s">
        <v>27</v>
      </c>
      <c r="D620" s="52">
        <v>13984</v>
      </c>
      <c r="E620" s="53" t="s">
        <v>1380</v>
      </c>
      <c r="F620" s="54" t="s">
        <v>1381</v>
      </c>
      <c r="G620" s="55" t="s">
        <v>19</v>
      </c>
      <c r="H620" s="56" t="s">
        <v>404</v>
      </c>
      <c r="I620" s="55">
        <v>39393</v>
      </c>
      <c r="J620" s="55">
        <v>45757</v>
      </c>
      <c r="K620" s="55">
        <v>45998</v>
      </c>
      <c r="L620" s="57" t="s">
        <v>79</v>
      </c>
      <c r="M620" s="57" t="s">
        <v>80</v>
      </c>
      <c r="N620" s="56" t="s">
        <v>81</v>
      </c>
      <c r="O620" s="55" t="s">
        <v>34</v>
      </c>
      <c r="P620" s="58">
        <v>97933.62</v>
      </c>
      <c r="Q620" s="58">
        <v>3193.48</v>
      </c>
      <c r="R620" s="58">
        <v>3725.73</v>
      </c>
      <c r="S620" s="58">
        <v>1596.74</v>
      </c>
      <c r="T620" s="58">
        <v>0</v>
      </c>
      <c r="U620" s="58">
        <v>106449.57</v>
      </c>
      <c r="W620" s="44"/>
      <c r="X620" s="44"/>
      <c r="Y620" s="44"/>
      <c r="Z620" s="44"/>
    </row>
    <row r="621" spans="2:26" s="2" customFormat="1" ht="12" x14ac:dyDescent="0.2">
      <c r="B621" s="3">
        <v>580</v>
      </c>
      <c r="C621" s="51" t="s">
        <v>27</v>
      </c>
      <c r="D621" s="52">
        <v>13985</v>
      </c>
      <c r="E621" s="53" t="s">
        <v>1382</v>
      </c>
      <c r="F621" s="54" t="s">
        <v>1383</v>
      </c>
      <c r="G621" s="55" t="s">
        <v>19</v>
      </c>
      <c r="H621" s="56" t="s">
        <v>404</v>
      </c>
      <c r="I621" s="55">
        <v>39393</v>
      </c>
      <c r="J621" s="55">
        <v>45757</v>
      </c>
      <c r="K621" s="55">
        <v>45998</v>
      </c>
      <c r="L621" s="57" t="s">
        <v>79</v>
      </c>
      <c r="M621" s="57" t="s">
        <v>80</v>
      </c>
      <c r="N621" s="56" t="s">
        <v>81</v>
      </c>
      <c r="O621" s="55" t="s">
        <v>34</v>
      </c>
      <c r="P621" s="58">
        <v>102707.76</v>
      </c>
      <c r="Q621" s="58">
        <v>3349.16</v>
      </c>
      <c r="R621" s="58">
        <v>3907.36</v>
      </c>
      <c r="S621" s="58">
        <v>1674.58</v>
      </c>
      <c r="T621" s="58">
        <v>0</v>
      </c>
      <c r="U621" s="58">
        <v>111638.86</v>
      </c>
      <c r="W621" s="44"/>
      <c r="X621" s="44"/>
      <c r="Y621" s="44"/>
      <c r="Z621" s="44"/>
    </row>
    <row r="622" spans="2:26" s="2" customFormat="1" ht="12" x14ac:dyDescent="0.2">
      <c r="B622" s="3">
        <v>581</v>
      </c>
      <c r="C622" s="51" t="s">
        <v>27</v>
      </c>
      <c r="D622" s="52">
        <v>13986</v>
      </c>
      <c r="E622" s="53" t="s">
        <v>1384</v>
      </c>
      <c r="F622" s="54" t="s">
        <v>1385</v>
      </c>
      <c r="G622" s="55" t="s">
        <v>19</v>
      </c>
      <c r="H622" s="56" t="s">
        <v>404</v>
      </c>
      <c r="I622" s="55">
        <v>39393</v>
      </c>
      <c r="J622" s="55">
        <v>45757</v>
      </c>
      <c r="K622" s="55">
        <v>45998</v>
      </c>
      <c r="L622" s="57" t="s">
        <v>79</v>
      </c>
      <c r="M622" s="57" t="s">
        <v>80</v>
      </c>
      <c r="N622" s="56" t="s">
        <v>81</v>
      </c>
      <c r="O622" s="55" t="s">
        <v>34</v>
      </c>
      <c r="P622" s="58">
        <v>123604.43</v>
      </c>
      <c r="Q622" s="58">
        <v>4030.57</v>
      </c>
      <c r="R622" s="58">
        <v>4702.34</v>
      </c>
      <c r="S622" s="58">
        <v>2015.28</v>
      </c>
      <c r="T622" s="58">
        <v>0</v>
      </c>
      <c r="U622" s="58">
        <v>134352.62</v>
      </c>
      <c r="W622" s="44"/>
      <c r="X622" s="44"/>
      <c r="Y622" s="44"/>
      <c r="Z622" s="44"/>
    </row>
    <row r="623" spans="2:26" s="2" customFormat="1" ht="12" x14ac:dyDescent="0.2">
      <c r="B623" s="3">
        <v>582</v>
      </c>
      <c r="C623" s="51" t="s">
        <v>27</v>
      </c>
      <c r="D623" s="52">
        <v>13987</v>
      </c>
      <c r="E623" s="53" t="s">
        <v>1386</v>
      </c>
      <c r="F623" s="54" t="s">
        <v>1387</v>
      </c>
      <c r="G623" s="55" t="s">
        <v>19</v>
      </c>
      <c r="H623" s="56" t="s">
        <v>404</v>
      </c>
      <c r="I623" s="55">
        <v>39393</v>
      </c>
      <c r="J623" s="55">
        <v>45757</v>
      </c>
      <c r="K623" s="55">
        <v>45998</v>
      </c>
      <c r="L623" s="57" t="s">
        <v>79</v>
      </c>
      <c r="M623" s="57" t="s">
        <v>80</v>
      </c>
      <c r="N623" s="56" t="s">
        <v>81</v>
      </c>
      <c r="O623" s="55" t="s">
        <v>34</v>
      </c>
      <c r="P623" s="58">
        <v>108378.65999999999</v>
      </c>
      <c r="Q623" s="58">
        <v>3534.08</v>
      </c>
      <c r="R623" s="58">
        <v>4123.1000000000004</v>
      </c>
      <c r="S623" s="58">
        <v>1767.04</v>
      </c>
      <c r="T623" s="58">
        <v>0</v>
      </c>
      <c r="U623" s="58">
        <v>117802.88</v>
      </c>
      <c r="W623" s="44"/>
      <c r="X623" s="44"/>
      <c r="Y623" s="44"/>
      <c r="Z623" s="44"/>
    </row>
    <row r="624" spans="2:26" s="2" customFormat="1" ht="12" x14ac:dyDescent="0.2">
      <c r="B624" s="3">
        <v>583</v>
      </c>
      <c r="C624" s="51" t="s">
        <v>27</v>
      </c>
      <c r="D624" s="52">
        <v>13988</v>
      </c>
      <c r="E624" s="53" t="s">
        <v>1388</v>
      </c>
      <c r="F624" s="54" t="s">
        <v>1389</v>
      </c>
      <c r="G624" s="55" t="s">
        <v>19</v>
      </c>
      <c r="H624" s="56" t="s">
        <v>404</v>
      </c>
      <c r="I624" s="55">
        <v>39393</v>
      </c>
      <c r="J624" s="55">
        <v>45757</v>
      </c>
      <c r="K624" s="55">
        <v>45998</v>
      </c>
      <c r="L624" s="57" t="s">
        <v>79</v>
      </c>
      <c r="M624" s="57" t="s">
        <v>80</v>
      </c>
      <c r="N624" s="56" t="s">
        <v>81</v>
      </c>
      <c r="O624" s="55" t="s">
        <v>34</v>
      </c>
      <c r="P624" s="58">
        <v>103217.82999999999</v>
      </c>
      <c r="Q624" s="58">
        <v>3365.79</v>
      </c>
      <c r="R624" s="58">
        <v>3926.76</v>
      </c>
      <c r="S624" s="58">
        <v>1682.89</v>
      </c>
      <c r="T624" s="58">
        <v>0</v>
      </c>
      <c r="U624" s="58">
        <v>112193.26999999999</v>
      </c>
      <c r="W624" s="44"/>
      <c r="X624" s="44"/>
      <c r="Y624" s="44"/>
      <c r="Z624" s="44"/>
    </row>
    <row r="625" spans="2:26" s="2" customFormat="1" ht="12" x14ac:dyDescent="0.2">
      <c r="B625" s="3">
        <v>584</v>
      </c>
      <c r="C625" s="51" t="s">
        <v>27</v>
      </c>
      <c r="D625" s="52">
        <v>13989</v>
      </c>
      <c r="E625" s="53" t="s">
        <v>1390</v>
      </c>
      <c r="F625" s="54" t="s">
        <v>1391</v>
      </c>
      <c r="G625" s="55" t="s">
        <v>19</v>
      </c>
      <c r="H625" s="56" t="s">
        <v>404</v>
      </c>
      <c r="I625" s="55">
        <v>39393</v>
      </c>
      <c r="J625" s="55">
        <v>45757</v>
      </c>
      <c r="K625" s="55">
        <v>45998</v>
      </c>
      <c r="L625" s="57" t="s">
        <v>79</v>
      </c>
      <c r="M625" s="57" t="s">
        <v>80</v>
      </c>
      <c r="N625" s="56" t="s">
        <v>81</v>
      </c>
      <c r="O625" s="55" t="s">
        <v>34</v>
      </c>
      <c r="P625" s="58">
        <v>106648.02</v>
      </c>
      <c r="Q625" s="58">
        <v>3477.65</v>
      </c>
      <c r="R625" s="58">
        <v>4057.26</v>
      </c>
      <c r="S625" s="58">
        <v>1738.82</v>
      </c>
      <c r="T625" s="58">
        <v>0</v>
      </c>
      <c r="U625" s="58">
        <v>115921.75</v>
      </c>
      <c r="W625" s="44"/>
      <c r="X625" s="44"/>
      <c r="Y625" s="44"/>
      <c r="Z625" s="44"/>
    </row>
    <row r="626" spans="2:26" s="2" customFormat="1" ht="12" x14ac:dyDescent="0.2">
      <c r="B626" s="3">
        <v>585</v>
      </c>
      <c r="C626" s="51" t="s">
        <v>27</v>
      </c>
      <c r="D626" s="52">
        <v>13990</v>
      </c>
      <c r="E626" s="53" t="s">
        <v>1392</v>
      </c>
      <c r="F626" s="54" t="s">
        <v>1393</v>
      </c>
      <c r="G626" s="55" t="s">
        <v>19</v>
      </c>
      <c r="H626" s="56" t="s">
        <v>404</v>
      </c>
      <c r="I626" s="55">
        <v>39393</v>
      </c>
      <c r="J626" s="55">
        <v>45757</v>
      </c>
      <c r="K626" s="55">
        <v>45998</v>
      </c>
      <c r="L626" s="57" t="s">
        <v>79</v>
      </c>
      <c r="M626" s="57" t="s">
        <v>80</v>
      </c>
      <c r="N626" s="56" t="s">
        <v>81</v>
      </c>
      <c r="O626" s="55" t="s">
        <v>34</v>
      </c>
      <c r="P626" s="58">
        <v>105249.40000000001</v>
      </c>
      <c r="Q626" s="58">
        <v>3432.04</v>
      </c>
      <c r="R626" s="58">
        <v>4004.05</v>
      </c>
      <c r="S626" s="58">
        <v>1716.02</v>
      </c>
      <c r="T626" s="58">
        <v>0</v>
      </c>
      <c r="U626" s="58">
        <v>114401.51000000001</v>
      </c>
      <c r="W626" s="44"/>
      <c r="X626" s="44"/>
      <c r="Y626" s="44"/>
      <c r="Z626" s="44"/>
    </row>
    <row r="627" spans="2:26" s="2" customFormat="1" ht="12" x14ac:dyDescent="0.2">
      <c r="B627" s="3">
        <v>586</v>
      </c>
      <c r="C627" s="51" t="s">
        <v>27</v>
      </c>
      <c r="D627" s="52">
        <v>13991</v>
      </c>
      <c r="E627" s="53" t="s">
        <v>1394</v>
      </c>
      <c r="F627" s="54" t="s">
        <v>1395</v>
      </c>
      <c r="G627" s="55" t="s">
        <v>19</v>
      </c>
      <c r="H627" s="56" t="s">
        <v>404</v>
      </c>
      <c r="I627" s="55">
        <v>39393</v>
      </c>
      <c r="J627" s="55">
        <v>45757</v>
      </c>
      <c r="K627" s="55">
        <v>45998</v>
      </c>
      <c r="L627" s="57" t="s">
        <v>79</v>
      </c>
      <c r="M627" s="57" t="s">
        <v>80</v>
      </c>
      <c r="N627" s="56" t="s">
        <v>81</v>
      </c>
      <c r="O627" s="55" t="s">
        <v>34</v>
      </c>
      <c r="P627" s="58">
        <v>107013.63</v>
      </c>
      <c r="Q627" s="58">
        <v>3489.57</v>
      </c>
      <c r="R627" s="58">
        <v>4071.17</v>
      </c>
      <c r="S627" s="58">
        <v>1744.78</v>
      </c>
      <c r="T627" s="58">
        <v>0</v>
      </c>
      <c r="U627" s="58">
        <v>116319.15</v>
      </c>
      <c r="W627" s="44"/>
      <c r="X627" s="44"/>
      <c r="Y627" s="44"/>
      <c r="Z627" s="44"/>
    </row>
    <row r="628" spans="2:26" s="2" customFormat="1" ht="12" x14ac:dyDescent="0.2">
      <c r="B628" s="3">
        <v>587</v>
      </c>
      <c r="C628" s="51" t="s">
        <v>27</v>
      </c>
      <c r="D628" s="52">
        <v>13992</v>
      </c>
      <c r="E628" s="53" t="s">
        <v>1396</v>
      </c>
      <c r="F628" s="54" t="s">
        <v>1397</v>
      </c>
      <c r="G628" s="55" t="s">
        <v>19</v>
      </c>
      <c r="H628" s="56" t="s">
        <v>404</v>
      </c>
      <c r="I628" s="55">
        <v>39393</v>
      </c>
      <c r="J628" s="55">
        <v>45757</v>
      </c>
      <c r="K628" s="55">
        <v>45998</v>
      </c>
      <c r="L628" s="57" t="s">
        <v>79</v>
      </c>
      <c r="M628" s="57" t="s">
        <v>80</v>
      </c>
      <c r="N628" s="56" t="s">
        <v>81</v>
      </c>
      <c r="O628" s="55" t="s">
        <v>34</v>
      </c>
      <c r="P628" s="58">
        <v>112416.48999999999</v>
      </c>
      <c r="Q628" s="58">
        <v>3665.75</v>
      </c>
      <c r="R628" s="58">
        <v>4276.71</v>
      </c>
      <c r="S628" s="58">
        <v>1832.87</v>
      </c>
      <c r="T628" s="58">
        <v>0</v>
      </c>
      <c r="U628" s="58">
        <v>122191.81999999999</v>
      </c>
      <c r="W628" s="44"/>
      <c r="X628" s="44"/>
      <c r="Y628" s="44"/>
      <c r="Z628" s="44"/>
    </row>
    <row r="629" spans="2:26" s="2" customFormat="1" ht="12" x14ac:dyDescent="0.2">
      <c r="B629" s="3">
        <v>588</v>
      </c>
      <c r="C629" s="51" t="s">
        <v>27</v>
      </c>
      <c r="D629" s="52">
        <v>13993</v>
      </c>
      <c r="E629" s="53" t="s">
        <v>1398</v>
      </c>
      <c r="F629" s="54" t="s">
        <v>1399</v>
      </c>
      <c r="G629" s="55" t="s">
        <v>19</v>
      </c>
      <c r="H629" s="56" t="s">
        <v>404</v>
      </c>
      <c r="I629" s="55">
        <v>39393</v>
      </c>
      <c r="J629" s="55">
        <v>45757</v>
      </c>
      <c r="K629" s="55">
        <v>45998</v>
      </c>
      <c r="L629" s="57" t="s">
        <v>79</v>
      </c>
      <c r="M629" s="57" t="s">
        <v>80</v>
      </c>
      <c r="N629" s="56" t="s">
        <v>81</v>
      </c>
      <c r="O629" s="55" t="s">
        <v>34</v>
      </c>
      <c r="P629" s="58">
        <v>101867.28000000001</v>
      </c>
      <c r="Q629" s="58">
        <v>3321.75</v>
      </c>
      <c r="R629" s="58">
        <v>3875.38</v>
      </c>
      <c r="S629" s="58">
        <v>1660.87</v>
      </c>
      <c r="T629" s="58">
        <v>0</v>
      </c>
      <c r="U629" s="58">
        <v>110725.28</v>
      </c>
      <c r="W629" s="44"/>
      <c r="X629" s="44"/>
      <c r="Y629" s="44"/>
      <c r="Z629" s="44"/>
    </row>
    <row r="630" spans="2:26" s="2" customFormat="1" ht="12" x14ac:dyDescent="0.2">
      <c r="B630" s="3">
        <v>589</v>
      </c>
      <c r="C630" s="51" t="s">
        <v>27</v>
      </c>
      <c r="D630" s="52">
        <v>13994</v>
      </c>
      <c r="E630" s="53" t="s">
        <v>1400</v>
      </c>
      <c r="F630" s="54" t="s">
        <v>1401</v>
      </c>
      <c r="G630" s="55" t="s">
        <v>19</v>
      </c>
      <c r="H630" s="56" t="s">
        <v>404</v>
      </c>
      <c r="I630" s="55">
        <v>39393</v>
      </c>
      <c r="J630" s="55">
        <v>45757</v>
      </c>
      <c r="K630" s="55">
        <v>45998</v>
      </c>
      <c r="L630" s="57" t="s">
        <v>79</v>
      </c>
      <c r="M630" s="57" t="s">
        <v>80</v>
      </c>
      <c r="N630" s="56" t="s">
        <v>81</v>
      </c>
      <c r="O630" s="55" t="s">
        <v>34</v>
      </c>
      <c r="P630" s="58">
        <v>108990.93999999999</v>
      </c>
      <c r="Q630" s="58">
        <v>3554.05</v>
      </c>
      <c r="R630" s="58">
        <v>4146.3900000000003</v>
      </c>
      <c r="S630" s="58">
        <v>1777.02</v>
      </c>
      <c r="T630" s="58">
        <v>0</v>
      </c>
      <c r="U630" s="58">
        <v>118468.4</v>
      </c>
      <c r="W630" s="44"/>
      <c r="X630" s="44"/>
      <c r="Y630" s="44"/>
      <c r="Z630" s="44"/>
    </row>
    <row r="631" spans="2:26" s="2" customFormat="1" ht="12" x14ac:dyDescent="0.2">
      <c r="B631" s="3">
        <v>590</v>
      </c>
      <c r="C631" s="51" t="s">
        <v>27</v>
      </c>
      <c r="D631" s="52">
        <v>13995</v>
      </c>
      <c r="E631" s="53" t="s">
        <v>1402</v>
      </c>
      <c r="F631" s="54" t="s">
        <v>1403</v>
      </c>
      <c r="G631" s="55" t="s">
        <v>19</v>
      </c>
      <c r="H631" s="56" t="s">
        <v>404</v>
      </c>
      <c r="I631" s="55">
        <v>39393</v>
      </c>
      <c r="J631" s="55">
        <v>45757</v>
      </c>
      <c r="K631" s="55">
        <v>45998</v>
      </c>
      <c r="L631" s="57" t="s">
        <v>79</v>
      </c>
      <c r="M631" s="57" t="s">
        <v>80</v>
      </c>
      <c r="N631" s="56" t="s">
        <v>81</v>
      </c>
      <c r="O631" s="55" t="s">
        <v>34</v>
      </c>
      <c r="P631" s="58">
        <v>102239.47</v>
      </c>
      <c r="Q631" s="58">
        <v>3333.89</v>
      </c>
      <c r="R631" s="58">
        <v>3889.54</v>
      </c>
      <c r="S631" s="58">
        <v>1666.94</v>
      </c>
      <c r="T631" s="58">
        <v>0</v>
      </c>
      <c r="U631" s="58">
        <v>111129.84</v>
      </c>
      <c r="W631" s="44"/>
      <c r="X631" s="44"/>
      <c r="Y631" s="44"/>
      <c r="Z631" s="44"/>
    </row>
    <row r="632" spans="2:26" s="2" customFormat="1" ht="12" x14ac:dyDescent="0.2">
      <c r="B632" s="3">
        <v>591</v>
      </c>
      <c r="C632" s="51" t="s">
        <v>27</v>
      </c>
      <c r="D632" s="52">
        <v>13996</v>
      </c>
      <c r="E632" s="53" t="s">
        <v>1404</v>
      </c>
      <c r="F632" s="54" t="s">
        <v>1405</v>
      </c>
      <c r="G632" s="55" t="s">
        <v>19</v>
      </c>
      <c r="H632" s="56" t="s">
        <v>404</v>
      </c>
      <c r="I632" s="55">
        <v>39393</v>
      </c>
      <c r="J632" s="55">
        <v>45757</v>
      </c>
      <c r="K632" s="55">
        <v>45998</v>
      </c>
      <c r="L632" s="57" t="s">
        <v>79</v>
      </c>
      <c r="M632" s="57" t="s">
        <v>80</v>
      </c>
      <c r="N632" s="56" t="s">
        <v>81</v>
      </c>
      <c r="O632" s="55" t="s">
        <v>34</v>
      </c>
      <c r="P632" s="58">
        <v>101230.7</v>
      </c>
      <c r="Q632" s="58">
        <v>3301</v>
      </c>
      <c r="R632" s="58">
        <v>3851.16</v>
      </c>
      <c r="S632" s="58">
        <v>1650.5</v>
      </c>
      <c r="T632" s="58">
        <v>0</v>
      </c>
      <c r="U632" s="58">
        <v>110033.36</v>
      </c>
      <c r="W632" s="44"/>
      <c r="X632" s="44"/>
      <c r="Y632" s="44"/>
      <c r="Z632" s="44"/>
    </row>
    <row r="633" spans="2:26" s="2" customFormat="1" ht="12" x14ac:dyDescent="0.2">
      <c r="B633" s="3">
        <v>592</v>
      </c>
      <c r="C633" s="51" t="s">
        <v>27</v>
      </c>
      <c r="D633" s="52">
        <v>13997</v>
      </c>
      <c r="E633" s="53" t="s">
        <v>1406</v>
      </c>
      <c r="F633" s="54" t="s">
        <v>1407</v>
      </c>
      <c r="G633" s="55" t="s">
        <v>19</v>
      </c>
      <c r="H633" s="56" t="s">
        <v>404</v>
      </c>
      <c r="I633" s="55">
        <v>39393</v>
      </c>
      <c r="J633" s="55">
        <v>45757</v>
      </c>
      <c r="K633" s="55">
        <v>45998</v>
      </c>
      <c r="L633" s="57" t="s">
        <v>79</v>
      </c>
      <c r="M633" s="57" t="s">
        <v>80</v>
      </c>
      <c r="N633" s="56" t="s">
        <v>81</v>
      </c>
      <c r="O633" s="55" t="s">
        <v>34</v>
      </c>
      <c r="P633" s="58">
        <v>105825.75</v>
      </c>
      <c r="Q633" s="58">
        <v>3450.83</v>
      </c>
      <c r="R633" s="58">
        <v>4025.97</v>
      </c>
      <c r="S633" s="58">
        <v>1725.41</v>
      </c>
      <c r="T633" s="58">
        <v>0</v>
      </c>
      <c r="U633" s="58">
        <v>115027.95999999999</v>
      </c>
      <c r="W633" s="44"/>
      <c r="X633" s="44"/>
      <c r="Y633" s="44"/>
      <c r="Z633" s="44"/>
    </row>
    <row r="634" spans="2:26" s="2" customFormat="1" ht="12" x14ac:dyDescent="0.2">
      <c r="B634" s="3">
        <v>593</v>
      </c>
      <c r="C634" s="51" t="s">
        <v>27</v>
      </c>
      <c r="D634" s="52">
        <v>13998</v>
      </c>
      <c r="E634" s="53" t="s">
        <v>1408</v>
      </c>
      <c r="F634" s="54" t="s">
        <v>1409</v>
      </c>
      <c r="G634" s="55" t="s">
        <v>19</v>
      </c>
      <c r="H634" s="56" t="s">
        <v>404</v>
      </c>
      <c r="I634" s="55">
        <v>39393</v>
      </c>
      <c r="J634" s="55">
        <v>45757</v>
      </c>
      <c r="K634" s="55">
        <v>45998</v>
      </c>
      <c r="L634" s="57" t="s">
        <v>79</v>
      </c>
      <c r="M634" s="57" t="s">
        <v>80</v>
      </c>
      <c r="N634" s="56" t="s">
        <v>81</v>
      </c>
      <c r="O634" s="55" t="s">
        <v>34</v>
      </c>
      <c r="P634" s="58">
        <v>132769.93</v>
      </c>
      <c r="Q634" s="58">
        <v>4329.45</v>
      </c>
      <c r="R634" s="58">
        <v>5051.0200000000004</v>
      </c>
      <c r="S634" s="58">
        <v>2164.7199999999998</v>
      </c>
      <c r="T634" s="58">
        <v>0</v>
      </c>
      <c r="U634" s="58">
        <v>144315.12</v>
      </c>
      <c r="W634" s="44"/>
      <c r="X634" s="44"/>
      <c r="Y634" s="44"/>
      <c r="Z634" s="44"/>
    </row>
    <row r="635" spans="2:26" s="2" customFormat="1" ht="12" x14ac:dyDescent="0.2">
      <c r="B635" s="3">
        <v>594</v>
      </c>
      <c r="C635" s="51" t="s">
        <v>27</v>
      </c>
      <c r="D635" s="52">
        <v>13999</v>
      </c>
      <c r="E635" s="53" t="s">
        <v>1410</v>
      </c>
      <c r="F635" s="54" t="s">
        <v>1411</v>
      </c>
      <c r="G635" s="55" t="s">
        <v>19</v>
      </c>
      <c r="H635" s="56" t="s">
        <v>404</v>
      </c>
      <c r="I635" s="55">
        <v>39393</v>
      </c>
      <c r="J635" s="55">
        <v>45757</v>
      </c>
      <c r="K635" s="55">
        <v>45998</v>
      </c>
      <c r="L635" s="57" t="s">
        <v>79</v>
      </c>
      <c r="M635" s="57" t="s">
        <v>80</v>
      </c>
      <c r="N635" s="56" t="s">
        <v>81</v>
      </c>
      <c r="O635" s="55" t="s">
        <v>34</v>
      </c>
      <c r="P635" s="58">
        <v>123227.46000000002</v>
      </c>
      <c r="Q635" s="58">
        <v>4018.28</v>
      </c>
      <c r="R635" s="58">
        <v>4688</v>
      </c>
      <c r="S635" s="58">
        <v>2009.14</v>
      </c>
      <c r="T635" s="58">
        <v>0</v>
      </c>
      <c r="U635" s="58">
        <v>133942.88</v>
      </c>
      <c r="W635" s="44"/>
      <c r="X635" s="44"/>
      <c r="Y635" s="44"/>
      <c r="Z635" s="44"/>
    </row>
    <row r="636" spans="2:26" s="2" customFormat="1" ht="12" x14ac:dyDescent="0.2">
      <c r="B636" s="3">
        <v>595</v>
      </c>
      <c r="C636" s="51" t="s">
        <v>27</v>
      </c>
      <c r="D636" s="52">
        <v>14000</v>
      </c>
      <c r="E636" s="53" t="s">
        <v>1412</v>
      </c>
      <c r="F636" s="54" t="s">
        <v>1413</v>
      </c>
      <c r="G636" s="55" t="s">
        <v>19</v>
      </c>
      <c r="H636" s="56" t="s">
        <v>404</v>
      </c>
      <c r="I636" s="55">
        <v>39393</v>
      </c>
      <c r="J636" s="55">
        <v>45757</v>
      </c>
      <c r="K636" s="55">
        <v>45998</v>
      </c>
      <c r="L636" s="57" t="s">
        <v>79</v>
      </c>
      <c r="M636" s="57" t="s">
        <v>80</v>
      </c>
      <c r="N636" s="56" t="s">
        <v>81</v>
      </c>
      <c r="O636" s="55" t="s">
        <v>34</v>
      </c>
      <c r="P636" s="58">
        <v>101152.75</v>
      </c>
      <c r="Q636" s="58">
        <v>3298.45</v>
      </c>
      <c r="R636" s="58">
        <v>3848.2</v>
      </c>
      <c r="S636" s="58">
        <v>1649.22</v>
      </c>
      <c r="T636" s="58">
        <v>0</v>
      </c>
      <c r="U636" s="58">
        <v>109948.62</v>
      </c>
      <c r="W636" s="44"/>
      <c r="X636" s="44"/>
      <c r="Y636" s="44"/>
      <c r="Z636" s="44"/>
    </row>
    <row r="637" spans="2:26" s="2" customFormat="1" ht="12" x14ac:dyDescent="0.2">
      <c r="B637" s="3">
        <v>596</v>
      </c>
      <c r="C637" s="51" t="s">
        <v>27</v>
      </c>
      <c r="D637" s="52">
        <v>14001</v>
      </c>
      <c r="E637" s="53" t="s">
        <v>1414</v>
      </c>
      <c r="F637" s="54" t="s">
        <v>1415</v>
      </c>
      <c r="G637" s="55" t="s">
        <v>19</v>
      </c>
      <c r="H637" s="56" t="s">
        <v>404</v>
      </c>
      <c r="I637" s="55">
        <v>39393</v>
      </c>
      <c r="J637" s="55">
        <v>45757</v>
      </c>
      <c r="K637" s="55">
        <v>45998</v>
      </c>
      <c r="L637" s="57" t="s">
        <v>79</v>
      </c>
      <c r="M637" s="57" t="s">
        <v>80</v>
      </c>
      <c r="N637" s="56" t="s">
        <v>81</v>
      </c>
      <c r="O637" s="55" t="s">
        <v>34</v>
      </c>
      <c r="P637" s="58">
        <v>101500.70999999999</v>
      </c>
      <c r="Q637" s="58">
        <v>3309.8</v>
      </c>
      <c r="R637" s="58">
        <v>3861.43</v>
      </c>
      <c r="S637" s="58">
        <v>1654.9</v>
      </c>
      <c r="T637" s="58">
        <v>0</v>
      </c>
      <c r="U637" s="58">
        <v>110326.84</v>
      </c>
      <c r="W637" s="44"/>
      <c r="X637" s="44"/>
      <c r="Y637" s="44"/>
      <c r="Z637" s="44"/>
    </row>
    <row r="638" spans="2:26" s="2" customFormat="1" ht="12" x14ac:dyDescent="0.2">
      <c r="B638" s="3">
        <v>597</v>
      </c>
      <c r="C638" s="51" t="s">
        <v>27</v>
      </c>
      <c r="D638" s="52">
        <v>14002</v>
      </c>
      <c r="E638" s="53" t="s">
        <v>1416</v>
      </c>
      <c r="F638" s="54" t="s">
        <v>1417</v>
      </c>
      <c r="G638" s="55" t="s">
        <v>19</v>
      </c>
      <c r="H638" s="56" t="s">
        <v>404</v>
      </c>
      <c r="I638" s="55">
        <v>39393</v>
      </c>
      <c r="J638" s="55">
        <v>45757</v>
      </c>
      <c r="K638" s="55">
        <v>45998</v>
      </c>
      <c r="L638" s="57" t="s">
        <v>79</v>
      </c>
      <c r="M638" s="57" t="s">
        <v>80</v>
      </c>
      <c r="N638" s="56" t="s">
        <v>81</v>
      </c>
      <c r="O638" s="55" t="s">
        <v>34</v>
      </c>
      <c r="P638" s="58">
        <v>105100.57999999999</v>
      </c>
      <c r="Q638" s="58">
        <v>3427.19</v>
      </c>
      <c r="R638" s="58">
        <v>3998.39</v>
      </c>
      <c r="S638" s="58">
        <v>1713.59</v>
      </c>
      <c r="T638" s="58">
        <v>0</v>
      </c>
      <c r="U638" s="58">
        <v>114239.75</v>
      </c>
      <c r="W638" s="44"/>
      <c r="X638" s="44"/>
      <c r="Y638" s="44"/>
      <c r="Z638" s="44"/>
    </row>
    <row r="639" spans="2:26" s="2" customFormat="1" ht="12" x14ac:dyDescent="0.2">
      <c r="B639" s="3">
        <v>598</v>
      </c>
      <c r="C639" s="51" t="s">
        <v>27</v>
      </c>
      <c r="D639" s="52">
        <v>14003</v>
      </c>
      <c r="E639" s="53" t="s">
        <v>1418</v>
      </c>
      <c r="F639" s="54" t="s">
        <v>1419</v>
      </c>
      <c r="G639" s="55" t="s">
        <v>19</v>
      </c>
      <c r="H639" s="56" t="s">
        <v>404</v>
      </c>
      <c r="I639" s="55">
        <v>39393</v>
      </c>
      <c r="J639" s="55">
        <v>45757</v>
      </c>
      <c r="K639" s="55">
        <v>45998</v>
      </c>
      <c r="L639" s="57" t="s">
        <v>79</v>
      </c>
      <c r="M639" s="57" t="s">
        <v>80</v>
      </c>
      <c r="N639" s="56" t="s">
        <v>81</v>
      </c>
      <c r="O639" s="55" t="s">
        <v>34</v>
      </c>
      <c r="P639" s="58">
        <v>103864.20000000001</v>
      </c>
      <c r="Q639" s="58">
        <v>3386.87</v>
      </c>
      <c r="R639" s="58">
        <v>3951.35</v>
      </c>
      <c r="S639" s="58">
        <v>1693.43</v>
      </c>
      <c r="T639" s="58">
        <v>0</v>
      </c>
      <c r="U639" s="58">
        <v>112895.85</v>
      </c>
      <c r="W639" s="44"/>
      <c r="X639" s="44"/>
      <c r="Y639" s="44"/>
      <c r="Z639" s="44"/>
    </row>
    <row r="640" spans="2:26" s="2" customFormat="1" ht="12" x14ac:dyDescent="0.2">
      <c r="B640" s="3">
        <v>599</v>
      </c>
      <c r="C640" s="51" t="s">
        <v>27</v>
      </c>
      <c r="D640" s="52">
        <v>14004</v>
      </c>
      <c r="E640" s="53" t="s">
        <v>1420</v>
      </c>
      <c r="F640" s="54" t="s">
        <v>1421</v>
      </c>
      <c r="G640" s="55" t="s">
        <v>19</v>
      </c>
      <c r="H640" s="56" t="s">
        <v>404</v>
      </c>
      <c r="I640" s="55">
        <v>39393</v>
      </c>
      <c r="J640" s="55">
        <v>45757</v>
      </c>
      <c r="K640" s="55">
        <v>45998</v>
      </c>
      <c r="L640" s="57" t="s">
        <v>79</v>
      </c>
      <c r="M640" s="57" t="s">
        <v>80</v>
      </c>
      <c r="N640" s="56" t="s">
        <v>81</v>
      </c>
      <c r="O640" s="55" t="s">
        <v>34</v>
      </c>
      <c r="P640" s="58">
        <v>107444.29000000001</v>
      </c>
      <c r="Q640" s="58">
        <v>3503.61</v>
      </c>
      <c r="R640" s="58">
        <v>4087.55</v>
      </c>
      <c r="S640" s="58">
        <v>1751.8</v>
      </c>
      <c r="T640" s="58">
        <v>0</v>
      </c>
      <c r="U640" s="58">
        <v>116787.25</v>
      </c>
      <c r="W640" s="44"/>
      <c r="X640" s="44"/>
      <c r="Y640" s="44"/>
      <c r="Z640" s="44"/>
    </row>
    <row r="641" spans="2:26" s="2" customFormat="1" ht="12" x14ac:dyDescent="0.2">
      <c r="B641" s="3">
        <v>600</v>
      </c>
      <c r="C641" s="51" t="s">
        <v>27</v>
      </c>
      <c r="D641" s="52">
        <v>14005</v>
      </c>
      <c r="E641" s="53" t="s">
        <v>1422</v>
      </c>
      <c r="F641" s="54" t="s">
        <v>1423</v>
      </c>
      <c r="G641" s="55" t="s">
        <v>19</v>
      </c>
      <c r="H641" s="56" t="s">
        <v>404</v>
      </c>
      <c r="I641" s="55">
        <v>39393</v>
      </c>
      <c r="J641" s="55">
        <v>45757</v>
      </c>
      <c r="K641" s="55">
        <v>45998</v>
      </c>
      <c r="L641" s="57" t="s">
        <v>79</v>
      </c>
      <c r="M641" s="57" t="s">
        <v>80</v>
      </c>
      <c r="N641" s="56" t="s">
        <v>81</v>
      </c>
      <c r="O641" s="55" t="s">
        <v>34</v>
      </c>
      <c r="P641" s="58">
        <v>112940.13</v>
      </c>
      <c r="Q641" s="58">
        <v>3682.82</v>
      </c>
      <c r="R641" s="58">
        <v>4296.63</v>
      </c>
      <c r="S641" s="58">
        <v>1841.41</v>
      </c>
      <c r="T641" s="58">
        <v>0</v>
      </c>
      <c r="U641" s="58">
        <v>122760.99</v>
      </c>
      <c r="W641" s="44"/>
      <c r="X641" s="44"/>
      <c r="Y641" s="44"/>
      <c r="Z641" s="44"/>
    </row>
    <row r="642" spans="2:26" s="2" customFormat="1" ht="12" x14ac:dyDescent="0.2">
      <c r="B642" s="3">
        <v>601</v>
      </c>
      <c r="C642" s="51" t="s">
        <v>27</v>
      </c>
      <c r="D642" s="52">
        <v>14006</v>
      </c>
      <c r="E642" s="53" t="s">
        <v>1424</v>
      </c>
      <c r="F642" s="54" t="s">
        <v>1425</v>
      </c>
      <c r="G642" s="55" t="s">
        <v>19</v>
      </c>
      <c r="H642" s="56" t="s">
        <v>404</v>
      </c>
      <c r="I642" s="55">
        <v>39393</v>
      </c>
      <c r="J642" s="55">
        <v>45757</v>
      </c>
      <c r="K642" s="55">
        <v>45998</v>
      </c>
      <c r="L642" s="57" t="s">
        <v>79</v>
      </c>
      <c r="M642" s="57" t="s">
        <v>80</v>
      </c>
      <c r="N642" s="56" t="s">
        <v>81</v>
      </c>
      <c r="O642" s="55" t="s">
        <v>34</v>
      </c>
      <c r="P642" s="58">
        <v>106017</v>
      </c>
      <c r="Q642" s="58">
        <v>3457.07</v>
      </c>
      <c r="R642" s="58">
        <v>4033.25</v>
      </c>
      <c r="S642" s="58">
        <v>1728.53</v>
      </c>
      <c r="T642" s="58">
        <v>0</v>
      </c>
      <c r="U642" s="58">
        <v>115235.85</v>
      </c>
      <c r="W642" s="44"/>
      <c r="X642" s="44"/>
      <c r="Y642" s="44"/>
      <c r="Z642" s="44"/>
    </row>
    <row r="643" spans="2:26" s="2" customFormat="1" ht="12" x14ac:dyDescent="0.2">
      <c r="B643" s="3">
        <v>602</v>
      </c>
      <c r="C643" s="51" t="s">
        <v>27</v>
      </c>
      <c r="D643" s="52">
        <v>14007</v>
      </c>
      <c r="E643" s="53" t="s">
        <v>1426</v>
      </c>
      <c r="F643" s="54" t="s">
        <v>1427</v>
      </c>
      <c r="G643" s="55" t="s">
        <v>19</v>
      </c>
      <c r="H643" s="56" t="s">
        <v>404</v>
      </c>
      <c r="I643" s="55">
        <v>39393</v>
      </c>
      <c r="J643" s="55">
        <v>45757</v>
      </c>
      <c r="K643" s="55">
        <v>45998</v>
      </c>
      <c r="L643" s="57" t="s">
        <v>79</v>
      </c>
      <c r="M643" s="57" t="s">
        <v>80</v>
      </c>
      <c r="N643" s="56" t="s">
        <v>81</v>
      </c>
      <c r="O643" s="55" t="s">
        <v>34</v>
      </c>
      <c r="P643" s="58">
        <v>102412.89000000001</v>
      </c>
      <c r="Q643" s="58">
        <v>3339.55</v>
      </c>
      <c r="R643" s="58">
        <v>3896.14</v>
      </c>
      <c r="S643" s="58">
        <v>1669.77</v>
      </c>
      <c r="T643" s="58">
        <v>0</v>
      </c>
      <c r="U643" s="58">
        <v>111318.35</v>
      </c>
      <c r="W643" s="44"/>
      <c r="X643" s="44"/>
      <c r="Y643" s="44"/>
      <c r="Z643" s="44"/>
    </row>
    <row r="644" spans="2:26" s="2" customFormat="1" ht="12" x14ac:dyDescent="0.2">
      <c r="B644" s="3">
        <v>603</v>
      </c>
      <c r="C644" s="51" t="s">
        <v>27</v>
      </c>
      <c r="D644" s="52">
        <v>14008</v>
      </c>
      <c r="E644" s="53" t="s">
        <v>1428</v>
      </c>
      <c r="F644" s="54" t="s">
        <v>1429</v>
      </c>
      <c r="G644" s="55" t="s">
        <v>19</v>
      </c>
      <c r="H644" s="56" t="s">
        <v>404</v>
      </c>
      <c r="I644" s="55">
        <v>39393</v>
      </c>
      <c r="J644" s="55">
        <v>45757</v>
      </c>
      <c r="K644" s="55">
        <v>45998</v>
      </c>
      <c r="L644" s="57" t="s">
        <v>79</v>
      </c>
      <c r="M644" s="57" t="s">
        <v>80</v>
      </c>
      <c r="N644" s="56" t="s">
        <v>81</v>
      </c>
      <c r="O644" s="55" t="s">
        <v>34</v>
      </c>
      <c r="P644" s="58">
        <v>130144.95000000001</v>
      </c>
      <c r="Q644" s="58">
        <v>4243.8500000000004</v>
      </c>
      <c r="R644" s="58">
        <v>4951.16</v>
      </c>
      <c r="S644" s="58">
        <v>2121.92</v>
      </c>
      <c r="T644" s="58">
        <v>0</v>
      </c>
      <c r="U644" s="58">
        <v>141461.88</v>
      </c>
      <c r="W644" s="44"/>
      <c r="X644" s="44"/>
      <c r="Y644" s="44"/>
      <c r="Z644" s="44"/>
    </row>
    <row r="645" spans="2:26" s="2" customFormat="1" ht="12" x14ac:dyDescent="0.2">
      <c r="B645" s="3">
        <v>604</v>
      </c>
      <c r="C645" s="51" t="s">
        <v>27</v>
      </c>
      <c r="D645" s="52">
        <v>14009</v>
      </c>
      <c r="E645" s="53" t="s">
        <v>1430</v>
      </c>
      <c r="F645" s="54" t="s">
        <v>1431</v>
      </c>
      <c r="G645" s="55" t="s">
        <v>19</v>
      </c>
      <c r="H645" s="56" t="s">
        <v>404</v>
      </c>
      <c r="I645" s="55">
        <v>39393</v>
      </c>
      <c r="J645" s="55">
        <v>45757</v>
      </c>
      <c r="K645" s="55">
        <v>45998</v>
      </c>
      <c r="L645" s="57" t="s">
        <v>79</v>
      </c>
      <c r="M645" s="57" t="s">
        <v>80</v>
      </c>
      <c r="N645" s="56" t="s">
        <v>81</v>
      </c>
      <c r="O645" s="55" t="s">
        <v>34</v>
      </c>
      <c r="P645" s="58">
        <v>101465.17000000001</v>
      </c>
      <c r="Q645" s="58">
        <v>3308.64</v>
      </c>
      <c r="R645" s="58">
        <v>3860.08</v>
      </c>
      <c r="S645" s="58">
        <v>1654.32</v>
      </c>
      <c r="T645" s="58">
        <v>0</v>
      </c>
      <c r="U645" s="58">
        <v>110288.21</v>
      </c>
      <c r="W645" s="44"/>
      <c r="X645" s="44"/>
      <c r="Y645" s="44"/>
      <c r="Z645" s="44"/>
    </row>
    <row r="646" spans="2:26" s="2" customFormat="1" ht="12" x14ac:dyDescent="0.2">
      <c r="B646" s="3">
        <v>605</v>
      </c>
      <c r="C646" s="51" t="s">
        <v>27</v>
      </c>
      <c r="D646" s="52">
        <v>14010</v>
      </c>
      <c r="E646" s="53" t="s">
        <v>1432</v>
      </c>
      <c r="F646" s="54" t="s">
        <v>1433</v>
      </c>
      <c r="G646" s="55" t="s">
        <v>19</v>
      </c>
      <c r="H646" s="56" t="s">
        <v>404</v>
      </c>
      <c r="I646" s="55">
        <v>39393</v>
      </c>
      <c r="J646" s="55">
        <v>45757</v>
      </c>
      <c r="K646" s="55">
        <v>45998</v>
      </c>
      <c r="L646" s="57" t="s">
        <v>79</v>
      </c>
      <c r="M646" s="57" t="s">
        <v>80</v>
      </c>
      <c r="N646" s="56" t="s">
        <v>81</v>
      </c>
      <c r="O646" s="55" t="s">
        <v>34</v>
      </c>
      <c r="P646" s="58">
        <v>108365.35</v>
      </c>
      <c r="Q646" s="58">
        <v>3533.65</v>
      </c>
      <c r="R646" s="58">
        <v>4122.59</v>
      </c>
      <c r="S646" s="58">
        <v>1766.82</v>
      </c>
      <c r="T646" s="58">
        <v>0</v>
      </c>
      <c r="U646" s="58">
        <v>117788.41</v>
      </c>
      <c r="W646" s="44"/>
      <c r="X646" s="44"/>
      <c r="Y646" s="44"/>
      <c r="Z646" s="44"/>
    </row>
    <row r="647" spans="2:26" s="2" customFormat="1" ht="12" x14ac:dyDescent="0.2">
      <c r="B647" s="3">
        <v>606</v>
      </c>
      <c r="C647" s="51" t="s">
        <v>27</v>
      </c>
      <c r="D647" s="52">
        <v>14011</v>
      </c>
      <c r="E647" s="53" t="s">
        <v>1434</v>
      </c>
      <c r="F647" s="54" t="s">
        <v>1435</v>
      </c>
      <c r="G647" s="55" t="s">
        <v>19</v>
      </c>
      <c r="H647" s="56" t="s">
        <v>404</v>
      </c>
      <c r="I647" s="55">
        <v>39393</v>
      </c>
      <c r="J647" s="55">
        <v>45757</v>
      </c>
      <c r="K647" s="55">
        <v>45998</v>
      </c>
      <c r="L647" s="57" t="s">
        <v>79</v>
      </c>
      <c r="M647" s="57" t="s">
        <v>80</v>
      </c>
      <c r="N647" s="56" t="s">
        <v>81</v>
      </c>
      <c r="O647" s="55" t="s">
        <v>34</v>
      </c>
      <c r="P647" s="58">
        <v>103823.06</v>
      </c>
      <c r="Q647" s="58">
        <v>3385.53</v>
      </c>
      <c r="R647" s="58">
        <v>3949.78</v>
      </c>
      <c r="S647" s="58">
        <v>1692.76</v>
      </c>
      <c r="T647" s="58">
        <v>0</v>
      </c>
      <c r="U647" s="58">
        <v>112851.13</v>
      </c>
      <c r="W647" s="44"/>
      <c r="X647" s="44"/>
      <c r="Y647" s="44"/>
      <c r="Z647" s="44"/>
    </row>
    <row r="648" spans="2:26" s="2" customFormat="1" ht="12" x14ac:dyDescent="0.2">
      <c r="B648" s="3">
        <v>607</v>
      </c>
      <c r="C648" s="51" t="s">
        <v>27</v>
      </c>
      <c r="D648" s="52">
        <v>14012</v>
      </c>
      <c r="E648" s="53" t="s">
        <v>1436</v>
      </c>
      <c r="F648" s="54" t="s">
        <v>1437</v>
      </c>
      <c r="G648" s="55" t="s">
        <v>19</v>
      </c>
      <c r="H648" s="56" t="s">
        <v>404</v>
      </c>
      <c r="I648" s="55">
        <v>39393</v>
      </c>
      <c r="J648" s="55">
        <v>45757</v>
      </c>
      <c r="K648" s="55">
        <v>45998</v>
      </c>
      <c r="L648" s="57" t="s">
        <v>79</v>
      </c>
      <c r="M648" s="57" t="s">
        <v>80</v>
      </c>
      <c r="N648" s="56" t="s">
        <v>81</v>
      </c>
      <c r="O648" s="55" t="s">
        <v>34</v>
      </c>
      <c r="P648" s="58">
        <v>116092.66999999998</v>
      </c>
      <c r="Q648" s="58">
        <v>3785.63</v>
      </c>
      <c r="R648" s="58">
        <v>4416.5600000000004</v>
      </c>
      <c r="S648" s="58">
        <v>1892.81</v>
      </c>
      <c r="T648" s="58">
        <v>0</v>
      </c>
      <c r="U648" s="58">
        <v>126187.67</v>
      </c>
      <c r="W648" s="44"/>
      <c r="X648" s="44"/>
      <c r="Y648" s="44"/>
      <c r="Z648" s="44"/>
    </row>
    <row r="649" spans="2:26" s="2" customFormat="1" ht="12" x14ac:dyDescent="0.2">
      <c r="B649" s="3">
        <v>608</v>
      </c>
      <c r="C649" s="51" t="s">
        <v>27</v>
      </c>
      <c r="D649" s="52">
        <v>14013</v>
      </c>
      <c r="E649" s="53" t="s">
        <v>1438</v>
      </c>
      <c r="F649" s="54" t="s">
        <v>1439</v>
      </c>
      <c r="G649" s="55" t="s">
        <v>19</v>
      </c>
      <c r="H649" s="56" t="s">
        <v>404</v>
      </c>
      <c r="I649" s="55">
        <v>39393</v>
      </c>
      <c r="J649" s="55">
        <v>45757</v>
      </c>
      <c r="K649" s="55">
        <v>45998</v>
      </c>
      <c r="L649" s="57" t="s">
        <v>79</v>
      </c>
      <c r="M649" s="57" t="s">
        <v>80</v>
      </c>
      <c r="N649" s="56" t="s">
        <v>81</v>
      </c>
      <c r="O649" s="55" t="s">
        <v>34</v>
      </c>
      <c r="P649" s="58">
        <v>108328.01000000001</v>
      </c>
      <c r="Q649" s="58">
        <v>3532.43</v>
      </c>
      <c r="R649" s="58">
        <v>4121.17</v>
      </c>
      <c r="S649" s="58">
        <v>1766.21</v>
      </c>
      <c r="T649" s="58">
        <v>0</v>
      </c>
      <c r="U649" s="58">
        <v>117747.82</v>
      </c>
      <c r="W649" s="44"/>
      <c r="X649" s="44"/>
      <c r="Y649" s="44"/>
      <c r="Z649" s="44"/>
    </row>
    <row r="650" spans="2:26" s="2" customFormat="1" ht="12" x14ac:dyDescent="0.2">
      <c r="B650" s="3">
        <v>609</v>
      </c>
      <c r="C650" s="51" t="s">
        <v>27</v>
      </c>
      <c r="D650" s="52">
        <v>14014</v>
      </c>
      <c r="E650" s="53" t="s">
        <v>1440</v>
      </c>
      <c r="F650" s="54" t="s">
        <v>1441</v>
      </c>
      <c r="G650" s="55" t="s">
        <v>19</v>
      </c>
      <c r="H650" s="56" t="s">
        <v>404</v>
      </c>
      <c r="I650" s="55">
        <v>39393</v>
      </c>
      <c r="J650" s="55">
        <v>45757</v>
      </c>
      <c r="K650" s="55">
        <v>45998</v>
      </c>
      <c r="L650" s="57" t="s">
        <v>79</v>
      </c>
      <c r="M650" s="57" t="s">
        <v>80</v>
      </c>
      <c r="N650" s="56" t="s">
        <v>81</v>
      </c>
      <c r="O650" s="55" t="s">
        <v>34</v>
      </c>
      <c r="P650" s="58">
        <v>100532.11</v>
      </c>
      <c r="Q650" s="58">
        <v>3278.22</v>
      </c>
      <c r="R650" s="58">
        <v>3824.59</v>
      </c>
      <c r="S650" s="58">
        <v>1639.11</v>
      </c>
      <c r="T650" s="58">
        <v>0</v>
      </c>
      <c r="U650" s="58">
        <v>109274.03</v>
      </c>
      <c r="W650" s="44"/>
      <c r="X650" s="44"/>
      <c r="Y650" s="44"/>
      <c r="Z650" s="44"/>
    </row>
    <row r="651" spans="2:26" s="2" customFormat="1" ht="12" x14ac:dyDescent="0.2">
      <c r="B651" s="3">
        <v>610</v>
      </c>
      <c r="C651" s="51" t="s">
        <v>27</v>
      </c>
      <c r="D651" s="52">
        <v>14015</v>
      </c>
      <c r="E651" s="53" t="s">
        <v>1442</v>
      </c>
      <c r="F651" s="54" t="s">
        <v>1443</v>
      </c>
      <c r="G651" s="55" t="s">
        <v>19</v>
      </c>
      <c r="H651" s="56" t="s">
        <v>404</v>
      </c>
      <c r="I651" s="55">
        <v>39393</v>
      </c>
      <c r="J651" s="55">
        <v>45757</v>
      </c>
      <c r="K651" s="55">
        <v>45999</v>
      </c>
      <c r="L651" s="57" t="s">
        <v>79</v>
      </c>
      <c r="M651" s="57" t="s">
        <v>80</v>
      </c>
      <c r="N651" s="56" t="s">
        <v>81</v>
      </c>
      <c r="O651" s="55" t="s">
        <v>34</v>
      </c>
      <c r="P651" s="58">
        <v>93838.82</v>
      </c>
      <c r="Q651" s="58">
        <v>3059.96</v>
      </c>
      <c r="R651" s="58">
        <v>3569.95</v>
      </c>
      <c r="S651" s="58">
        <v>1529.98</v>
      </c>
      <c r="T651" s="58">
        <v>0</v>
      </c>
      <c r="U651" s="58">
        <v>101998.70999999999</v>
      </c>
      <c r="W651" s="44"/>
      <c r="X651" s="44"/>
      <c r="Y651" s="44"/>
      <c r="Z651" s="44"/>
    </row>
    <row r="652" spans="2:26" s="2" customFormat="1" ht="12" x14ac:dyDescent="0.2">
      <c r="B652" s="3">
        <v>611</v>
      </c>
      <c r="C652" s="51" t="s">
        <v>27</v>
      </c>
      <c r="D652" s="52">
        <v>14016</v>
      </c>
      <c r="E652" s="53" t="s">
        <v>1444</v>
      </c>
      <c r="F652" s="54" t="s">
        <v>1445</v>
      </c>
      <c r="G652" s="55" t="s">
        <v>19</v>
      </c>
      <c r="H652" s="56" t="s">
        <v>404</v>
      </c>
      <c r="I652" s="55">
        <v>39393</v>
      </c>
      <c r="J652" s="55">
        <v>45757</v>
      </c>
      <c r="K652" s="55">
        <v>45999</v>
      </c>
      <c r="L652" s="57" t="s">
        <v>79</v>
      </c>
      <c r="M652" s="57" t="s">
        <v>80</v>
      </c>
      <c r="N652" s="56" t="s">
        <v>81</v>
      </c>
      <c r="O652" s="55" t="s">
        <v>34</v>
      </c>
      <c r="P652" s="58">
        <v>106957.56000000001</v>
      </c>
      <c r="Q652" s="58">
        <v>3487.74</v>
      </c>
      <c r="R652" s="58">
        <v>4069.03</v>
      </c>
      <c r="S652" s="58">
        <v>1743.87</v>
      </c>
      <c r="T652" s="58">
        <v>0</v>
      </c>
      <c r="U652" s="58">
        <v>116258.2</v>
      </c>
      <c r="W652" s="44"/>
      <c r="X652" s="44"/>
      <c r="Y652" s="44"/>
      <c r="Z652" s="44"/>
    </row>
    <row r="653" spans="2:26" s="2" customFormat="1" ht="12" x14ac:dyDescent="0.2">
      <c r="B653" s="3">
        <v>612</v>
      </c>
      <c r="C653" s="51" t="s">
        <v>27</v>
      </c>
      <c r="D653" s="52">
        <v>14017</v>
      </c>
      <c r="E653" s="53" t="s">
        <v>1446</v>
      </c>
      <c r="F653" s="54" t="s">
        <v>1447</v>
      </c>
      <c r="G653" s="55" t="s">
        <v>19</v>
      </c>
      <c r="H653" s="56" t="s">
        <v>404</v>
      </c>
      <c r="I653" s="55">
        <v>39393</v>
      </c>
      <c r="J653" s="55">
        <v>45757</v>
      </c>
      <c r="K653" s="55">
        <v>45999</v>
      </c>
      <c r="L653" s="57" t="s">
        <v>79</v>
      </c>
      <c r="M653" s="57" t="s">
        <v>80</v>
      </c>
      <c r="N653" s="56" t="s">
        <v>81</v>
      </c>
      <c r="O653" s="55" t="s">
        <v>34</v>
      </c>
      <c r="P653" s="58">
        <v>101812.79999999999</v>
      </c>
      <c r="Q653" s="58">
        <v>3319.98</v>
      </c>
      <c r="R653" s="58">
        <v>3873.31</v>
      </c>
      <c r="S653" s="58">
        <v>1659.99</v>
      </c>
      <c r="T653" s="58">
        <v>0</v>
      </c>
      <c r="U653" s="58">
        <v>110666.08</v>
      </c>
      <c r="W653" s="44"/>
      <c r="X653" s="44"/>
      <c r="Y653" s="44"/>
      <c r="Z653" s="44"/>
    </row>
    <row r="654" spans="2:26" s="2" customFormat="1" ht="12" x14ac:dyDescent="0.2">
      <c r="B654" s="3">
        <v>613</v>
      </c>
      <c r="C654" s="51" t="s">
        <v>27</v>
      </c>
      <c r="D654" s="52">
        <v>14018</v>
      </c>
      <c r="E654" s="53" t="s">
        <v>1448</v>
      </c>
      <c r="F654" s="54" t="s">
        <v>1449</v>
      </c>
      <c r="G654" s="55" t="s">
        <v>19</v>
      </c>
      <c r="H654" s="56" t="s">
        <v>404</v>
      </c>
      <c r="I654" s="55">
        <v>39393</v>
      </c>
      <c r="J654" s="55">
        <v>45757</v>
      </c>
      <c r="K654" s="55">
        <v>45999</v>
      </c>
      <c r="L654" s="57" t="s">
        <v>79</v>
      </c>
      <c r="M654" s="57" t="s">
        <v>80</v>
      </c>
      <c r="N654" s="56" t="s">
        <v>81</v>
      </c>
      <c r="O654" s="55" t="s">
        <v>34</v>
      </c>
      <c r="P654" s="58">
        <v>112610.01999999999</v>
      </c>
      <c r="Q654" s="58">
        <v>3672.06</v>
      </c>
      <c r="R654" s="58">
        <v>4284.07</v>
      </c>
      <c r="S654" s="58">
        <v>1836.03</v>
      </c>
      <c r="T654" s="58">
        <v>0</v>
      </c>
      <c r="U654" s="58">
        <v>122402.18</v>
      </c>
      <c r="W654" s="44"/>
      <c r="X654" s="44"/>
      <c r="Y654" s="44"/>
      <c r="Z654" s="44"/>
    </row>
    <row r="655" spans="2:26" s="2" customFormat="1" ht="12" x14ac:dyDescent="0.2">
      <c r="B655" s="3">
        <v>614</v>
      </c>
      <c r="C655" s="51" t="s">
        <v>27</v>
      </c>
      <c r="D655" s="52">
        <v>14019</v>
      </c>
      <c r="E655" s="53" t="s">
        <v>1450</v>
      </c>
      <c r="F655" s="54" t="s">
        <v>1451</v>
      </c>
      <c r="G655" s="55" t="s">
        <v>19</v>
      </c>
      <c r="H655" s="56" t="s">
        <v>404</v>
      </c>
      <c r="I655" s="55">
        <v>39393</v>
      </c>
      <c r="J655" s="55">
        <v>45757</v>
      </c>
      <c r="K655" s="55">
        <v>45999</v>
      </c>
      <c r="L655" s="57" t="s">
        <v>79</v>
      </c>
      <c r="M655" s="57" t="s">
        <v>80</v>
      </c>
      <c r="N655" s="56" t="s">
        <v>81</v>
      </c>
      <c r="O655" s="55" t="s">
        <v>34</v>
      </c>
      <c r="P655" s="58">
        <v>105500.52999999997</v>
      </c>
      <c r="Q655" s="58">
        <v>3440.23</v>
      </c>
      <c r="R655" s="58">
        <v>4013.6</v>
      </c>
      <c r="S655" s="58">
        <v>1720.11</v>
      </c>
      <c r="T655" s="58">
        <v>0</v>
      </c>
      <c r="U655" s="58">
        <v>114674.46999999999</v>
      </c>
      <c r="W655" s="44"/>
      <c r="X655" s="44"/>
      <c r="Y655" s="44"/>
      <c r="Z655" s="44"/>
    </row>
    <row r="656" spans="2:26" s="2" customFormat="1" ht="12" x14ac:dyDescent="0.2">
      <c r="B656" s="3">
        <v>615</v>
      </c>
      <c r="C656" s="51" t="s">
        <v>27</v>
      </c>
      <c r="D656" s="52">
        <v>14020</v>
      </c>
      <c r="E656" s="53" t="s">
        <v>1452</v>
      </c>
      <c r="F656" s="54" t="s">
        <v>1453</v>
      </c>
      <c r="G656" s="55" t="s">
        <v>19</v>
      </c>
      <c r="H656" s="56" t="s">
        <v>404</v>
      </c>
      <c r="I656" s="55">
        <v>39393</v>
      </c>
      <c r="J656" s="55">
        <v>45757</v>
      </c>
      <c r="K656" s="55">
        <v>45999</v>
      </c>
      <c r="L656" s="57" t="s">
        <v>79</v>
      </c>
      <c r="M656" s="57" t="s">
        <v>80</v>
      </c>
      <c r="N656" s="56" t="s">
        <v>81</v>
      </c>
      <c r="O656" s="55" t="s">
        <v>34</v>
      </c>
      <c r="P656" s="58">
        <v>112061.78</v>
      </c>
      <c r="Q656" s="58">
        <v>3654.18</v>
      </c>
      <c r="R656" s="58">
        <v>4263.21</v>
      </c>
      <c r="S656" s="58">
        <v>1827.09</v>
      </c>
      <c r="T656" s="58">
        <v>0</v>
      </c>
      <c r="U656" s="58">
        <v>121806.26</v>
      </c>
      <c r="W656" s="44"/>
      <c r="X656" s="44"/>
      <c r="Y656" s="44"/>
      <c r="Z656" s="44"/>
    </row>
    <row r="657" spans="2:26" s="2" customFormat="1" ht="12" x14ac:dyDescent="0.2">
      <c r="B657" s="3">
        <v>616</v>
      </c>
      <c r="C657" s="51" t="s">
        <v>27</v>
      </c>
      <c r="D657" s="52">
        <v>14021</v>
      </c>
      <c r="E657" s="53" t="s">
        <v>1454</v>
      </c>
      <c r="F657" s="54" t="s">
        <v>1455</v>
      </c>
      <c r="G657" s="55" t="s">
        <v>19</v>
      </c>
      <c r="H657" s="56" t="s">
        <v>404</v>
      </c>
      <c r="I657" s="55">
        <v>39393</v>
      </c>
      <c r="J657" s="55">
        <v>45757</v>
      </c>
      <c r="K657" s="55">
        <v>45999</v>
      </c>
      <c r="L657" s="57" t="s">
        <v>79</v>
      </c>
      <c r="M657" s="57" t="s">
        <v>80</v>
      </c>
      <c r="N657" s="56" t="s">
        <v>81</v>
      </c>
      <c r="O657" s="55" t="s">
        <v>34</v>
      </c>
      <c r="P657" s="58">
        <v>115276.22999999998</v>
      </c>
      <c r="Q657" s="58">
        <v>3759</v>
      </c>
      <c r="R657" s="58">
        <v>4385.5</v>
      </c>
      <c r="S657" s="58">
        <v>1879.5</v>
      </c>
      <c r="T657" s="58">
        <v>0</v>
      </c>
      <c r="U657" s="58">
        <v>125300.23</v>
      </c>
      <c r="W657" s="44"/>
      <c r="X657" s="44"/>
      <c r="Y657" s="44"/>
      <c r="Z657" s="44"/>
    </row>
    <row r="658" spans="2:26" s="2" customFormat="1" ht="12" x14ac:dyDescent="0.2">
      <c r="B658" s="3">
        <v>617</v>
      </c>
      <c r="C658" s="51" t="s">
        <v>27</v>
      </c>
      <c r="D658" s="52">
        <v>14022</v>
      </c>
      <c r="E658" s="53" t="s">
        <v>1456</v>
      </c>
      <c r="F658" s="54" t="s">
        <v>1457</v>
      </c>
      <c r="G658" s="55" t="s">
        <v>19</v>
      </c>
      <c r="H658" s="56" t="s">
        <v>404</v>
      </c>
      <c r="I658" s="55">
        <v>39393</v>
      </c>
      <c r="J658" s="55">
        <v>45757</v>
      </c>
      <c r="K658" s="55">
        <v>45999</v>
      </c>
      <c r="L658" s="57" t="s">
        <v>79</v>
      </c>
      <c r="M658" s="57" t="s">
        <v>80</v>
      </c>
      <c r="N658" s="56" t="s">
        <v>81</v>
      </c>
      <c r="O658" s="55" t="s">
        <v>34</v>
      </c>
      <c r="P658" s="58">
        <v>104826.40000000002</v>
      </c>
      <c r="Q658" s="58">
        <v>3418.25</v>
      </c>
      <c r="R658" s="58">
        <v>3987.96</v>
      </c>
      <c r="S658" s="58">
        <v>1709.12</v>
      </c>
      <c r="T658" s="58">
        <v>0</v>
      </c>
      <c r="U658" s="58">
        <v>113941.73000000001</v>
      </c>
      <c r="W658" s="44"/>
      <c r="X658" s="44"/>
      <c r="Y658" s="44"/>
      <c r="Z658" s="44"/>
    </row>
    <row r="659" spans="2:26" s="2" customFormat="1" ht="12" x14ac:dyDescent="0.2">
      <c r="B659" s="3">
        <v>618</v>
      </c>
      <c r="C659" s="51" t="s">
        <v>27</v>
      </c>
      <c r="D659" s="52">
        <v>14023</v>
      </c>
      <c r="E659" s="53" t="s">
        <v>1458</v>
      </c>
      <c r="F659" s="54" t="s">
        <v>1459</v>
      </c>
      <c r="G659" s="55" t="s">
        <v>19</v>
      </c>
      <c r="H659" s="56" t="s">
        <v>404</v>
      </c>
      <c r="I659" s="55">
        <v>39393</v>
      </c>
      <c r="J659" s="55">
        <v>45757</v>
      </c>
      <c r="K659" s="55">
        <v>45999</v>
      </c>
      <c r="L659" s="57" t="s">
        <v>79</v>
      </c>
      <c r="M659" s="57" t="s">
        <v>80</v>
      </c>
      <c r="N659" s="56" t="s">
        <v>81</v>
      </c>
      <c r="O659" s="55" t="s">
        <v>34</v>
      </c>
      <c r="P659" s="58">
        <v>128387.84999999999</v>
      </c>
      <c r="Q659" s="58">
        <v>4186.5600000000004</v>
      </c>
      <c r="R659" s="58">
        <v>4884.32</v>
      </c>
      <c r="S659" s="58">
        <v>2093.2800000000002</v>
      </c>
      <c r="T659" s="58">
        <v>0</v>
      </c>
      <c r="U659" s="58">
        <v>139552.01</v>
      </c>
      <c r="W659" s="44"/>
      <c r="X659" s="44"/>
      <c r="Y659" s="44"/>
      <c r="Z659" s="44"/>
    </row>
    <row r="660" spans="2:26" s="2" customFormat="1" ht="12" x14ac:dyDescent="0.2">
      <c r="B660" s="3">
        <v>619</v>
      </c>
      <c r="C660" s="51" t="s">
        <v>27</v>
      </c>
      <c r="D660" s="52">
        <v>14024</v>
      </c>
      <c r="E660" s="53" t="s">
        <v>1460</v>
      </c>
      <c r="F660" s="54" t="s">
        <v>1461</v>
      </c>
      <c r="G660" s="55" t="s">
        <v>19</v>
      </c>
      <c r="H660" s="56" t="s">
        <v>404</v>
      </c>
      <c r="I660" s="55">
        <v>39393</v>
      </c>
      <c r="J660" s="55">
        <v>45757</v>
      </c>
      <c r="K660" s="55">
        <v>45999</v>
      </c>
      <c r="L660" s="57" t="s">
        <v>79</v>
      </c>
      <c r="M660" s="57" t="s">
        <v>80</v>
      </c>
      <c r="N660" s="56" t="s">
        <v>81</v>
      </c>
      <c r="O660" s="55" t="s">
        <v>34</v>
      </c>
      <c r="P660" s="58">
        <v>107491.96999999997</v>
      </c>
      <c r="Q660" s="58">
        <v>3505.17</v>
      </c>
      <c r="R660" s="58">
        <v>4089.36</v>
      </c>
      <c r="S660" s="58">
        <v>1752.58</v>
      </c>
      <c r="T660" s="58">
        <v>0</v>
      </c>
      <c r="U660" s="58">
        <v>116839.08</v>
      </c>
      <c r="W660" s="44"/>
      <c r="X660" s="44"/>
      <c r="Y660" s="44"/>
      <c r="Z660" s="44"/>
    </row>
    <row r="661" spans="2:26" s="2" customFormat="1" ht="12" x14ac:dyDescent="0.2">
      <c r="B661" s="3">
        <v>620</v>
      </c>
      <c r="C661" s="51" t="s">
        <v>27</v>
      </c>
      <c r="D661" s="52">
        <v>14025</v>
      </c>
      <c r="E661" s="53" t="s">
        <v>1462</v>
      </c>
      <c r="F661" s="54" t="s">
        <v>1463</v>
      </c>
      <c r="G661" s="55" t="s">
        <v>19</v>
      </c>
      <c r="H661" s="56" t="s">
        <v>404</v>
      </c>
      <c r="I661" s="55">
        <v>39393</v>
      </c>
      <c r="J661" s="55">
        <v>45757</v>
      </c>
      <c r="K661" s="55">
        <v>45999</v>
      </c>
      <c r="L661" s="57" t="s">
        <v>79</v>
      </c>
      <c r="M661" s="57" t="s">
        <v>80</v>
      </c>
      <c r="N661" s="56" t="s">
        <v>81</v>
      </c>
      <c r="O661" s="55" t="s">
        <v>34</v>
      </c>
      <c r="P661" s="58">
        <v>124137.95999999999</v>
      </c>
      <c r="Q661" s="58">
        <v>4047.97</v>
      </c>
      <c r="R661" s="58">
        <v>4722.63</v>
      </c>
      <c r="S661" s="58">
        <v>2023.98</v>
      </c>
      <c r="T661" s="58">
        <v>0</v>
      </c>
      <c r="U661" s="58">
        <v>134932.53999999998</v>
      </c>
      <c r="W661" s="44"/>
      <c r="X661" s="44"/>
      <c r="Y661" s="44"/>
      <c r="Z661" s="44"/>
    </row>
    <row r="662" spans="2:26" s="2" customFormat="1" ht="12" x14ac:dyDescent="0.2">
      <c r="B662" s="3">
        <v>621</v>
      </c>
      <c r="C662" s="51" t="s">
        <v>27</v>
      </c>
      <c r="D662" s="52">
        <v>14026</v>
      </c>
      <c r="E662" s="53" t="s">
        <v>1464</v>
      </c>
      <c r="F662" s="54" t="s">
        <v>1465</v>
      </c>
      <c r="G662" s="55" t="s">
        <v>19</v>
      </c>
      <c r="H662" s="56" t="s">
        <v>404</v>
      </c>
      <c r="I662" s="55">
        <v>39393</v>
      </c>
      <c r="J662" s="55">
        <v>45757</v>
      </c>
      <c r="K662" s="55">
        <v>45999</v>
      </c>
      <c r="L662" s="57" t="s">
        <v>79</v>
      </c>
      <c r="M662" s="57" t="s">
        <v>80</v>
      </c>
      <c r="N662" s="56" t="s">
        <v>81</v>
      </c>
      <c r="O662" s="55" t="s">
        <v>34</v>
      </c>
      <c r="P662" s="58">
        <v>132024.92000000001</v>
      </c>
      <c r="Q662" s="58">
        <v>4305.1499999999996</v>
      </c>
      <c r="R662" s="58">
        <v>5022.68</v>
      </c>
      <c r="S662" s="58">
        <v>2152.5700000000002</v>
      </c>
      <c r="T662" s="58">
        <v>0</v>
      </c>
      <c r="U662" s="58">
        <v>143505.32</v>
      </c>
      <c r="W662" s="44"/>
      <c r="X662" s="44"/>
      <c r="Y662" s="44"/>
      <c r="Z662" s="44"/>
    </row>
    <row r="663" spans="2:26" s="2" customFormat="1" ht="12" x14ac:dyDescent="0.2">
      <c r="B663" s="3">
        <v>622</v>
      </c>
      <c r="C663" s="51" t="s">
        <v>27</v>
      </c>
      <c r="D663" s="52">
        <v>14027</v>
      </c>
      <c r="E663" s="53" t="s">
        <v>1466</v>
      </c>
      <c r="F663" s="54" t="s">
        <v>1467</v>
      </c>
      <c r="G663" s="55" t="s">
        <v>19</v>
      </c>
      <c r="H663" s="56" t="s">
        <v>404</v>
      </c>
      <c r="I663" s="55">
        <v>39393</v>
      </c>
      <c r="J663" s="55">
        <v>45757</v>
      </c>
      <c r="K663" s="55">
        <v>45999</v>
      </c>
      <c r="L663" s="57" t="s">
        <v>79</v>
      </c>
      <c r="M663" s="57" t="s">
        <v>80</v>
      </c>
      <c r="N663" s="56" t="s">
        <v>81</v>
      </c>
      <c r="O663" s="55" t="s">
        <v>34</v>
      </c>
      <c r="P663" s="58">
        <v>105070.78</v>
      </c>
      <c r="Q663" s="58">
        <v>3426.22</v>
      </c>
      <c r="R663" s="58">
        <v>3997.25</v>
      </c>
      <c r="S663" s="58">
        <v>1713.11</v>
      </c>
      <c r="T663" s="58">
        <v>0</v>
      </c>
      <c r="U663" s="58">
        <v>114207.36000000002</v>
      </c>
      <c r="W663" s="44"/>
      <c r="X663" s="44"/>
      <c r="Y663" s="44"/>
      <c r="Z663" s="44"/>
    </row>
    <row r="664" spans="2:26" s="2" customFormat="1" ht="12" x14ac:dyDescent="0.2">
      <c r="B664" s="3">
        <v>623</v>
      </c>
      <c r="C664" s="51" t="s">
        <v>27</v>
      </c>
      <c r="D664" s="52">
        <v>14028</v>
      </c>
      <c r="E664" s="53" t="s">
        <v>1468</v>
      </c>
      <c r="F664" s="54" t="s">
        <v>1469</v>
      </c>
      <c r="G664" s="55" t="s">
        <v>19</v>
      </c>
      <c r="H664" s="56" t="s">
        <v>404</v>
      </c>
      <c r="I664" s="55">
        <v>39393</v>
      </c>
      <c r="J664" s="55">
        <v>45757</v>
      </c>
      <c r="K664" s="55">
        <v>45999</v>
      </c>
      <c r="L664" s="57" t="s">
        <v>79</v>
      </c>
      <c r="M664" s="57" t="s">
        <v>80</v>
      </c>
      <c r="N664" s="56" t="s">
        <v>81</v>
      </c>
      <c r="O664" s="55" t="s">
        <v>34</v>
      </c>
      <c r="P664" s="58">
        <v>139766.70000000001</v>
      </c>
      <c r="Q664" s="58">
        <v>4557.6000000000004</v>
      </c>
      <c r="R664" s="58">
        <v>5317.21</v>
      </c>
      <c r="S664" s="58">
        <v>2278.8000000000002</v>
      </c>
      <c r="T664" s="58">
        <v>0</v>
      </c>
      <c r="U664" s="58">
        <v>151920.31</v>
      </c>
      <c r="W664" s="44"/>
      <c r="X664" s="44"/>
      <c r="Y664" s="44"/>
      <c r="Z664" s="44"/>
    </row>
    <row r="665" spans="2:26" s="2" customFormat="1" ht="12" x14ac:dyDescent="0.2">
      <c r="B665" s="3">
        <v>624</v>
      </c>
      <c r="C665" s="51" t="s">
        <v>27</v>
      </c>
      <c r="D665" s="52">
        <v>14029</v>
      </c>
      <c r="E665" s="53" t="s">
        <v>1470</v>
      </c>
      <c r="F665" s="54" t="s">
        <v>1471</v>
      </c>
      <c r="G665" s="55" t="s">
        <v>19</v>
      </c>
      <c r="H665" s="56" t="s">
        <v>404</v>
      </c>
      <c r="I665" s="55">
        <v>39393</v>
      </c>
      <c r="J665" s="55">
        <v>45757</v>
      </c>
      <c r="K665" s="55">
        <v>45999</v>
      </c>
      <c r="L665" s="57" t="s">
        <v>79</v>
      </c>
      <c r="M665" s="57" t="s">
        <v>80</v>
      </c>
      <c r="N665" s="56" t="s">
        <v>81</v>
      </c>
      <c r="O665" s="55" t="s">
        <v>34</v>
      </c>
      <c r="P665" s="58">
        <v>113194.47</v>
      </c>
      <c r="Q665" s="58">
        <v>3691.12</v>
      </c>
      <c r="R665" s="58">
        <v>4306.3100000000004</v>
      </c>
      <c r="S665" s="58">
        <v>1845.56</v>
      </c>
      <c r="T665" s="58">
        <v>0</v>
      </c>
      <c r="U665" s="58">
        <v>123037.46</v>
      </c>
      <c r="W665" s="44"/>
      <c r="X665" s="44"/>
      <c r="Y665" s="44"/>
      <c r="Z665" s="44"/>
    </row>
    <row r="666" spans="2:26" s="2" customFormat="1" ht="12" x14ac:dyDescent="0.2">
      <c r="B666" s="3">
        <v>625</v>
      </c>
      <c r="C666" s="51" t="s">
        <v>27</v>
      </c>
      <c r="D666" s="52">
        <v>14030</v>
      </c>
      <c r="E666" s="53" t="s">
        <v>1472</v>
      </c>
      <c r="F666" s="54" t="s">
        <v>1473</v>
      </c>
      <c r="G666" s="55" t="s">
        <v>19</v>
      </c>
      <c r="H666" s="56" t="s">
        <v>404</v>
      </c>
      <c r="I666" s="55">
        <v>39393</v>
      </c>
      <c r="J666" s="55">
        <v>45757</v>
      </c>
      <c r="K666" s="55">
        <v>45999</v>
      </c>
      <c r="L666" s="57" t="s">
        <v>79</v>
      </c>
      <c r="M666" s="57" t="s">
        <v>80</v>
      </c>
      <c r="N666" s="56" t="s">
        <v>81</v>
      </c>
      <c r="O666" s="55" t="s">
        <v>34</v>
      </c>
      <c r="P666" s="58">
        <v>105591.60999999999</v>
      </c>
      <c r="Q666" s="58">
        <v>3443.2</v>
      </c>
      <c r="R666" s="58">
        <v>4017.07</v>
      </c>
      <c r="S666" s="58">
        <v>1721.6</v>
      </c>
      <c r="T666" s="58">
        <v>0</v>
      </c>
      <c r="U666" s="58">
        <v>114773.48</v>
      </c>
      <c r="W666" s="44"/>
      <c r="X666" s="44"/>
      <c r="Y666" s="44"/>
      <c r="Z666" s="44"/>
    </row>
    <row r="667" spans="2:26" s="2" customFormat="1" ht="12" x14ac:dyDescent="0.2">
      <c r="B667" s="3">
        <v>626</v>
      </c>
      <c r="C667" s="51" t="s">
        <v>27</v>
      </c>
      <c r="D667" s="52">
        <v>14031</v>
      </c>
      <c r="E667" s="53" t="s">
        <v>1474</v>
      </c>
      <c r="F667" s="54" t="s">
        <v>1475</v>
      </c>
      <c r="G667" s="55" t="s">
        <v>19</v>
      </c>
      <c r="H667" s="56" t="s">
        <v>404</v>
      </c>
      <c r="I667" s="55">
        <v>39393</v>
      </c>
      <c r="J667" s="55">
        <v>45757</v>
      </c>
      <c r="K667" s="55">
        <v>45999</v>
      </c>
      <c r="L667" s="57" t="s">
        <v>79</v>
      </c>
      <c r="M667" s="57" t="s">
        <v>80</v>
      </c>
      <c r="N667" s="56" t="s">
        <v>81</v>
      </c>
      <c r="O667" s="55" t="s">
        <v>34</v>
      </c>
      <c r="P667" s="58">
        <v>125138.01999999999</v>
      </c>
      <c r="Q667" s="58">
        <v>4080.58</v>
      </c>
      <c r="R667" s="58">
        <v>4760.68</v>
      </c>
      <c r="S667" s="58">
        <v>2040.29</v>
      </c>
      <c r="T667" s="58">
        <v>0</v>
      </c>
      <c r="U667" s="58">
        <v>136019.57</v>
      </c>
      <c r="W667" s="44"/>
      <c r="X667" s="44"/>
      <c r="Y667" s="44"/>
      <c r="Z667" s="44"/>
    </row>
    <row r="668" spans="2:26" s="2" customFormat="1" ht="12" x14ac:dyDescent="0.2">
      <c r="B668" s="3">
        <v>627</v>
      </c>
      <c r="C668" s="51" t="s">
        <v>27</v>
      </c>
      <c r="D668" s="52">
        <v>14032</v>
      </c>
      <c r="E668" s="53" t="s">
        <v>1476</v>
      </c>
      <c r="F668" s="54" t="s">
        <v>1477</v>
      </c>
      <c r="G668" s="55" t="s">
        <v>19</v>
      </c>
      <c r="H668" s="56" t="s">
        <v>404</v>
      </c>
      <c r="I668" s="55">
        <v>39393</v>
      </c>
      <c r="J668" s="55">
        <v>45757</v>
      </c>
      <c r="K668" s="55">
        <v>45999</v>
      </c>
      <c r="L668" s="57" t="s">
        <v>79</v>
      </c>
      <c r="M668" s="57" t="s">
        <v>80</v>
      </c>
      <c r="N668" s="56" t="s">
        <v>81</v>
      </c>
      <c r="O668" s="55" t="s">
        <v>34</v>
      </c>
      <c r="P668" s="58">
        <v>113306.71</v>
      </c>
      <c r="Q668" s="58">
        <v>3694.78</v>
      </c>
      <c r="R668" s="58">
        <v>4310.58</v>
      </c>
      <c r="S668" s="58">
        <v>1847.39</v>
      </c>
      <c r="T668" s="58">
        <v>0</v>
      </c>
      <c r="U668" s="58">
        <v>123159.45999999999</v>
      </c>
      <c r="W668" s="44"/>
      <c r="X668" s="44"/>
      <c r="Y668" s="44"/>
      <c r="Z668" s="44"/>
    </row>
    <row r="669" spans="2:26" s="2" customFormat="1" ht="12" x14ac:dyDescent="0.2">
      <c r="B669" s="3">
        <v>628</v>
      </c>
      <c r="C669" s="51" t="s">
        <v>27</v>
      </c>
      <c r="D669" s="52">
        <v>14033</v>
      </c>
      <c r="E669" s="53" t="s">
        <v>1478</v>
      </c>
      <c r="F669" s="54" t="s">
        <v>1479</v>
      </c>
      <c r="G669" s="55" t="s">
        <v>19</v>
      </c>
      <c r="H669" s="56" t="s">
        <v>404</v>
      </c>
      <c r="I669" s="55">
        <v>39393</v>
      </c>
      <c r="J669" s="55">
        <v>45757</v>
      </c>
      <c r="K669" s="55">
        <v>45999</v>
      </c>
      <c r="L669" s="57" t="s">
        <v>79</v>
      </c>
      <c r="M669" s="57" t="s">
        <v>80</v>
      </c>
      <c r="N669" s="56" t="s">
        <v>81</v>
      </c>
      <c r="O669" s="55" t="s">
        <v>34</v>
      </c>
      <c r="P669" s="58">
        <v>106877.51999999999</v>
      </c>
      <c r="Q669" s="58">
        <v>3485.13</v>
      </c>
      <c r="R669" s="58">
        <v>4065.99</v>
      </c>
      <c r="S669" s="58">
        <v>1742.56</v>
      </c>
      <c r="T669" s="58">
        <v>0</v>
      </c>
      <c r="U669" s="58">
        <v>116171.20000000001</v>
      </c>
      <c r="W669" s="44"/>
      <c r="X669" s="44"/>
      <c r="Y669" s="44"/>
      <c r="Z669" s="44"/>
    </row>
    <row r="670" spans="2:26" s="2" customFormat="1" ht="12" x14ac:dyDescent="0.2">
      <c r="B670" s="3">
        <v>629</v>
      </c>
      <c r="C670" s="51" t="s">
        <v>27</v>
      </c>
      <c r="D670" s="52">
        <v>14034</v>
      </c>
      <c r="E670" s="53" t="s">
        <v>1480</v>
      </c>
      <c r="F670" s="54" t="s">
        <v>1481</v>
      </c>
      <c r="G670" s="55" t="s">
        <v>19</v>
      </c>
      <c r="H670" s="56" t="s">
        <v>404</v>
      </c>
      <c r="I670" s="55">
        <v>39393</v>
      </c>
      <c r="J670" s="55">
        <v>45757</v>
      </c>
      <c r="K670" s="55">
        <v>45999</v>
      </c>
      <c r="L670" s="57" t="s">
        <v>79</v>
      </c>
      <c r="M670" s="57" t="s">
        <v>80</v>
      </c>
      <c r="N670" s="56" t="s">
        <v>81</v>
      </c>
      <c r="O670" s="55" t="s">
        <v>34</v>
      </c>
      <c r="P670" s="58">
        <v>107399.79999999999</v>
      </c>
      <c r="Q670" s="58">
        <v>3502.16</v>
      </c>
      <c r="R670" s="58">
        <v>4085.86</v>
      </c>
      <c r="S670" s="58">
        <v>1751.08</v>
      </c>
      <c r="T670" s="58">
        <v>0</v>
      </c>
      <c r="U670" s="58">
        <v>116738.9</v>
      </c>
      <c r="W670" s="44"/>
      <c r="X670" s="44"/>
      <c r="Y670" s="44"/>
      <c r="Z670" s="44"/>
    </row>
    <row r="671" spans="2:26" s="2" customFormat="1" ht="12" x14ac:dyDescent="0.2">
      <c r="B671" s="3">
        <v>630</v>
      </c>
      <c r="C671" s="51" t="s">
        <v>27</v>
      </c>
      <c r="D671" s="52">
        <v>14035</v>
      </c>
      <c r="E671" s="53" t="s">
        <v>1482</v>
      </c>
      <c r="F671" s="54" t="s">
        <v>1483</v>
      </c>
      <c r="G671" s="55" t="s">
        <v>19</v>
      </c>
      <c r="H671" s="56" t="s">
        <v>404</v>
      </c>
      <c r="I671" s="55">
        <v>39393</v>
      </c>
      <c r="J671" s="55">
        <v>45757</v>
      </c>
      <c r="K671" s="55">
        <v>45999</v>
      </c>
      <c r="L671" s="57" t="s">
        <v>79</v>
      </c>
      <c r="M671" s="57" t="s">
        <v>80</v>
      </c>
      <c r="N671" s="56" t="s">
        <v>81</v>
      </c>
      <c r="O671" s="55" t="s">
        <v>34</v>
      </c>
      <c r="P671" s="58">
        <v>145777.62</v>
      </c>
      <c r="Q671" s="58">
        <v>4753.6099999999997</v>
      </c>
      <c r="R671" s="58">
        <v>5545.88</v>
      </c>
      <c r="S671" s="58">
        <v>2376.8000000000002</v>
      </c>
      <c r="T671" s="58">
        <v>0</v>
      </c>
      <c r="U671" s="58">
        <v>158453.91</v>
      </c>
      <c r="W671" s="44"/>
      <c r="X671" s="44"/>
      <c r="Y671" s="44"/>
      <c r="Z671" s="44"/>
    </row>
    <row r="672" spans="2:26" s="2" customFormat="1" ht="12" x14ac:dyDescent="0.2">
      <c r="B672" s="3">
        <v>631</v>
      </c>
      <c r="C672" s="51" t="s">
        <v>27</v>
      </c>
      <c r="D672" s="52">
        <v>14036</v>
      </c>
      <c r="E672" s="53" t="s">
        <v>1484</v>
      </c>
      <c r="F672" s="54" t="s">
        <v>1485</v>
      </c>
      <c r="G672" s="55" t="s">
        <v>19</v>
      </c>
      <c r="H672" s="56" t="s">
        <v>404</v>
      </c>
      <c r="I672" s="55">
        <v>39393</v>
      </c>
      <c r="J672" s="55">
        <v>45757</v>
      </c>
      <c r="K672" s="55">
        <v>45999</v>
      </c>
      <c r="L672" s="57" t="s">
        <v>79</v>
      </c>
      <c r="M672" s="57" t="s">
        <v>80</v>
      </c>
      <c r="N672" s="56" t="s">
        <v>81</v>
      </c>
      <c r="O672" s="55" t="s">
        <v>34</v>
      </c>
      <c r="P672" s="58">
        <v>117106.19999999998</v>
      </c>
      <c r="Q672" s="58">
        <v>3818.68</v>
      </c>
      <c r="R672" s="58">
        <v>4455.12</v>
      </c>
      <c r="S672" s="58">
        <v>1909.34</v>
      </c>
      <c r="T672" s="58">
        <v>0</v>
      </c>
      <c r="U672" s="58">
        <v>127289.34</v>
      </c>
      <c r="W672" s="44"/>
      <c r="X672" s="44"/>
      <c r="Y672" s="44"/>
      <c r="Z672" s="44"/>
    </row>
    <row r="673" spans="2:26" s="2" customFormat="1" ht="12" x14ac:dyDescent="0.2">
      <c r="B673" s="3">
        <v>632</v>
      </c>
      <c r="C673" s="51" t="s">
        <v>27</v>
      </c>
      <c r="D673" s="52">
        <v>14037</v>
      </c>
      <c r="E673" s="53" t="s">
        <v>1486</v>
      </c>
      <c r="F673" s="54" t="s">
        <v>1487</v>
      </c>
      <c r="G673" s="55" t="s">
        <v>19</v>
      </c>
      <c r="H673" s="56" t="s">
        <v>404</v>
      </c>
      <c r="I673" s="55">
        <v>39393</v>
      </c>
      <c r="J673" s="55">
        <v>45757</v>
      </c>
      <c r="K673" s="55">
        <v>45999</v>
      </c>
      <c r="L673" s="57" t="s">
        <v>79</v>
      </c>
      <c r="M673" s="57" t="s">
        <v>80</v>
      </c>
      <c r="N673" s="56" t="s">
        <v>81</v>
      </c>
      <c r="O673" s="55" t="s">
        <v>34</v>
      </c>
      <c r="P673" s="58">
        <v>91780.45</v>
      </c>
      <c r="Q673" s="58">
        <v>2992.83</v>
      </c>
      <c r="R673" s="58">
        <v>3491.64</v>
      </c>
      <c r="S673" s="58">
        <v>1496.41</v>
      </c>
      <c r="T673" s="58">
        <v>0</v>
      </c>
      <c r="U673" s="58">
        <v>99761.33</v>
      </c>
      <c r="W673" s="44"/>
      <c r="X673" s="44"/>
      <c r="Y673" s="44"/>
      <c r="Z673" s="44"/>
    </row>
    <row r="674" spans="2:26" s="2" customFormat="1" ht="12" x14ac:dyDescent="0.2">
      <c r="B674" s="3">
        <v>633</v>
      </c>
      <c r="C674" s="51" t="s">
        <v>27</v>
      </c>
      <c r="D674" s="52">
        <v>14038</v>
      </c>
      <c r="E674" s="53" t="s">
        <v>1488</v>
      </c>
      <c r="F674" s="54" t="s">
        <v>1489</v>
      </c>
      <c r="G674" s="55" t="s">
        <v>19</v>
      </c>
      <c r="H674" s="56" t="s">
        <v>404</v>
      </c>
      <c r="I674" s="55">
        <v>39393</v>
      </c>
      <c r="J674" s="55">
        <v>45757</v>
      </c>
      <c r="K674" s="55">
        <v>45999</v>
      </c>
      <c r="L674" s="57" t="s">
        <v>79</v>
      </c>
      <c r="M674" s="57" t="s">
        <v>80</v>
      </c>
      <c r="N674" s="56" t="s">
        <v>81</v>
      </c>
      <c r="O674" s="55" t="s">
        <v>34</v>
      </c>
      <c r="P674" s="58">
        <v>113663.94999999998</v>
      </c>
      <c r="Q674" s="58">
        <v>3706.43</v>
      </c>
      <c r="R674" s="58">
        <v>4324.17</v>
      </c>
      <c r="S674" s="58">
        <v>1853.21</v>
      </c>
      <c r="T674" s="58">
        <v>0</v>
      </c>
      <c r="U674" s="58">
        <v>123547.76</v>
      </c>
      <c r="W674" s="44"/>
      <c r="X674" s="44"/>
      <c r="Y674" s="44"/>
      <c r="Z674" s="44"/>
    </row>
    <row r="675" spans="2:26" s="2" customFormat="1" ht="12" x14ac:dyDescent="0.2">
      <c r="B675" s="3">
        <v>634</v>
      </c>
      <c r="C675" s="51" t="s">
        <v>27</v>
      </c>
      <c r="D675" s="52">
        <v>14039</v>
      </c>
      <c r="E675" s="53" t="s">
        <v>1490</v>
      </c>
      <c r="F675" s="54" t="s">
        <v>1491</v>
      </c>
      <c r="G675" s="55" t="s">
        <v>19</v>
      </c>
      <c r="H675" s="56" t="s">
        <v>404</v>
      </c>
      <c r="I675" s="55">
        <v>39393</v>
      </c>
      <c r="J675" s="55">
        <v>45757</v>
      </c>
      <c r="K675" s="55">
        <v>45999</v>
      </c>
      <c r="L675" s="57" t="s">
        <v>79</v>
      </c>
      <c r="M675" s="57" t="s">
        <v>80</v>
      </c>
      <c r="N675" s="56" t="s">
        <v>81</v>
      </c>
      <c r="O675" s="55" t="s">
        <v>34</v>
      </c>
      <c r="P675" s="58">
        <v>102021.41</v>
      </c>
      <c r="Q675" s="58">
        <v>3326.78</v>
      </c>
      <c r="R675" s="58">
        <v>3881.24</v>
      </c>
      <c r="S675" s="58">
        <v>1663.39</v>
      </c>
      <c r="T675" s="58">
        <v>0</v>
      </c>
      <c r="U675" s="58">
        <v>110892.82</v>
      </c>
      <c r="W675" s="44"/>
      <c r="X675" s="44"/>
      <c r="Y675" s="44"/>
      <c r="Z675" s="44"/>
    </row>
    <row r="676" spans="2:26" s="2" customFormat="1" ht="12" x14ac:dyDescent="0.2">
      <c r="B676" s="3">
        <v>635</v>
      </c>
      <c r="C676" s="51" t="s">
        <v>27</v>
      </c>
      <c r="D676" s="52">
        <v>14040</v>
      </c>
      <c r="E676" s="53" t="s">
        <v>1492</v>
      </c>
      <c r="F676" s="54" t="s">
        <v>1493</v>
      </c>
      <c r="G676" s="55" t="s">
        <v>19</v>
      </c>
      <c r="H676" s="56" t="s">
        <v>404</v>
      </c>
      <c r="I676" s="55">
        <v>39393</v>
      </c>
      <c r="J676" s="55">
        <v>45757</v>
      </c>
      <c r="K676" s="55">
        <v>45999</v>
      </c>
      <c r="L676" s="57" t="s">
        <v>79</v>
      </c>
      <c r="M676" s="57" t="s">
        <v>80</v>
      </c>
      <c r="N676" s="56" t="s">
        <v>81</v>
      </c>
      <c r="O676" s="55" t="s">
        <v>34</v>
      </c>
      <c r="P676" s="58">
        <v>141302.23000000001</v>
      </c>
      <c r="Q676" s="58">
        <v>4607.68</v>
      </c>
      <c r="R676" s="58">
        <v>5375.62</v>
      </c>
      <c r="S676" s="58">
        <v>2303.84</v>
      </c>
      <c r="T676" s="58">
        <v>0</v>
      </c>
      <c r="U676" s="58">
        <v>153589.37</v>
      </c>
      <c r="W676" s="44"/>
      <c r="X676" s="44"/>
      <c r="Y676" s="44"/>
      <c r="Z676" s="44"/>
    </row>
    <row r="677" spans="2:26" s="2" customFormat="1" ht="12" x14ac:dyDescent="0.2">
      <c r="B677" s="3">
        <v>636</v>
      </c>
      <c r="C677" s="51" t="s">
        <v>27</v>
      </c>
      <c r="D677" s="52">
        <v>14041</v>
      </c>
      <c r="E677" s="53" t="s">
        <v>1494</v>
      </c>
      <c r="F677" s="54" t="s">
        <v>1495</v>
      </c>
      <c r="G677" s="55" t="s">
        <v>19</v>
      </c>
      <c r="H677" s="56" t="s">
        <v>404</v>
      </c>
      <c r="I677" s="55">
        <v>39393</v>
      </c>
      <c r="J677" s="55">
        <v>45757</v>
      </c>
      <c r="K677" s="55">
        <v>45999</v>
      </c>
      <c r="L677" s="57" t="s">
        <v>79</v>
      </c>
      <c r="M677" s="57" t="s">
        <v>80</v>
      </c>
      <c r="N677" s="56" t="s">
        <v>81</v>
      </c>
      <c r="O677" s="55" t="s">
        <v>34</v>
      </c>
      <c r="P677" s="58">
        <v>132740.16999999998</v>
      </c>
      <c r="Q677" s="58">
        <v>4328.4799999999996</v>
      </c>
      <c r="R677" s="58">
        <v>5049.8900000000003</v>
      </c>
      <c r="S677" s="58">
        <v>2164.2399999999998</v>
      </c>
      <c r="T677" s="58">
        <v>0</v>
      </c>
      <c r="U677" s="58">
        <v>144282.78</v>
      </c>
      <c r="W677" s="44"/>
      <c r="X677" s="44"/>
      <c r="Y677" s="44"/>
      <c r="Z677" s="44"/>
    </row>
    <row r="678" spans="2:26" s="2" customFormat="1" ht="12" x14ac:dyDescent="0.2">
      <c r="B678" s="3">
        <v>637</v>
      </c>
      <c r="C678" s="51" t="s">
        <v>27</v>
      </c>
      <c r="D678" s="52">
        <v>14042</v>
      </c>
      <c r="E678" s="53" t="s">
        <v>1496</v>
      </c>
      <c r="F678" s="54" t="s">
        <v>1497</v>
      </c>
      <c r="G678" s="55" t="s">
        <v>19</v>
      </c>
      <c r="H678" s="56" t="s">
        <v>404</v>
      </c>
      <c r="I678" s="55">
        <v>39393</v>
      </c>
      <c r="J678" s="55">
        <v>45757</v>
      </c>
      <c r="K678" s="55">
        <v>45999</v>
      </c>
      <c r="L678" s="57" t="s">
        <v>79</v>
      </c>
      <c r="M678" s="57" t="s">
        <v>80</v>
      </c>
      <c r="N678" s="56" t="s">
        <v>81</v>
      </c>
      <c r="O678" s="55" t="s">
        <v>34</v>
      </c>
      <c r="P678" s="58">
        <v>104135.7</v>
      </c>
      <c r="Q678" s="58">
        <v>3395.72</v>
      </c>
      <c r="R678" s="58">
        <v>3961.68</v>
      </c>
      <c r="S678" s="58">
        <v>1697.86</v>
      </c>
      <c r="T678" s="58">
        <v>0</v>
      </c>
      <c r="U678" s="58">
        <v>113190.95999999999</v>
      </c>
      <c r="W678" s="44"/>
      <c r="X678" s="44"/>
      <c r="Y678" s="44"/>
      <c r="Z678" s="44"/>
    </row>
    <row r="679" spans="2:26" s="2" customFormat="1" ht="12" x14ac:dyDescent="0.2">
      <c r="B679" s="3">
        <v>638</v>
      </c>
      <c r="C679" s="51" t="s">
        <v>27</v>
      </c>
      <c r="D679" s="52">
        <v>14043</v>
      </c>
      <c r="E679" s="53" t="s">
        <v>1498</v>
      </c>
      <c r="F679" s="54" t="s">
        <v>1499</v>
      </c>
      <c r="G679" s="55" t="s">
        <v>19</v>
      </c>
      <c r="H679" s="56" t="s">
        <v>404</v>
      </c>
      <c r="I679" s="55">
        <v>39393</v>
      </c>
      <c r="J679" s="55">
        <v>45757</v>
      </c>
      <c r="K679" s="55">
        <v>45999</v>
      </c>
      <c r="L679" s="57" t="s">
        <v>79</v>
      </c>
      <c r="M679" s="57" t="s">
        <v>80</v>
      </c>
      <c r="N679" s="56" t="s">
        <v>81</v>
      </c>
      <c r="O679" s="55" t="s">
        <v>34</v>
      </c>
      <c r="P679" s="58">
        <v>118575.54000000001</v>
      </c>
      <c r="Q679" s="58">
        <v>3866.59</v>
      </c>
      <c r="R679" s="58">
        <v>4511.0200000000004</v>
      </c>
      <c r="S679" s="58">
        <v>1933.29</v>
      </c>
      <c r="T679" s="58">
        <v>0</v>
      </c>
      <c r="U679" s="58">
        <v>128886.44</v>
      </c>
      <c r="W679" s="44"/>
      <c r="X679" s="44"/>
      <c r="Y679" s="44"/>
      <c r="Z679" s="44"/>
    </row>
    <row r="680" spans="2:26" s="2" customFormat="1" ht="12" x14ac:dyDescent="0.2">
      <c r="B680" s="3">
        <v>639</v>
      </c>
      <c r="C680" s="51" t="s">
        <v>27</v>
      </c>
      <c r="D680" s="52">
        <v>14044</v>
      </c>
      <c r="E680" s="53" t="s">
        <v>1500</v>
      </c>
      <c r="F680" s="54" t="s">
        <v>1501</v>
      </c>
      <c r="G680" s="55" t="s">
        <v>19</v>
      </c>
      <c r="H680" s="56" t="s">
        <v>404</v>
      </c>
      <c r="I680" s="55">
        <v>39393</v>
      </c>
      <c r="J680" s="55">
        <v>45757</v>
      </c>
      <c r="K680" s="55">
        <v>45999</v>
      </c>
      <c r="L680" s="57" t="s">
        <v>79</v>
      </c>
      <c r="M680" s="57" t="s">
        <v>80</v>
      </c>
      <c r="N680" s="56" t="s">
        <v>81</v>
      </c>
      <c r="O680" s="55" t="s">
        <v>34</v>
      </c>
      <c r="P680" s="58">
        <v>100982.27</v>
      </c>
      <c r="Q680" s="58">
        <v>3292.89</v>
      </c>
      <c r="R680" s="58">
        <v>3841.71</v>
      </c>
      <c r="S680" s="58">
        <v>1646.44</v>
      </c>
      <c r="T680" s="58">
        <v>0</v>
      </c>
      <c r="U680" s="58">
        <v>109763.31</v>
      </c>
      <c r="W680" s="44"/>
      <c r="X680" s="44"/>
      <c r="Y680" s="44"/>
      <c r="Z680" s="44"/>
    </row>
    <row r="681" spans="2:26" s="2" customFormat="1" ht="12" x14ac:dyDescent="0.2">
      <c r="B681" s="3">
        <v>640</v>
      </c>
      <c r="C681" s="51" t="s">
        <v>27</v>
      </c>
      <c r="D681" s="52">
        <v>14045</v>
      </c>
      <c r="E681" s="53" t="s">
        <v>1502</v>
      </c>
      <c r="F681" s="54" t="s">
        <v>1503</v>
      </c>
      <c r="G681" s="55" t="s">
        <v>19</v>
      </c>
      <c r="H681" s="56" t="s">
        <v>404</v>
      </c>
      <c r="I681" s="55">
        <v>39393</v>
      </c>
      <c r="J681" s="55">
        <v>45757</v>
      </c>
      <c r="K681" s="55">
        <v>45999</v>
      </c>
      <c r="L681" s="57" t="s">
        <v>79</v>
      </c>
      <c r="M681" s="57" t="s">
        <v>80</v>
      </c>
      <c r="N681" s="56" t="s">
        <v>81</v>
      </c>
      <c r="O681" s="55" t="s">
        <v>34</v>
      </c>
      <c r="P681" s="58">
        <v>102100.59</v>
      </c>
      <c r="Q681" s="58">
        <v>3329.36</v>
      </c>
      <c r="R681" s="58">
        <v>3884.26</v>
      </c>
      <c r="S681" s="58">
        <v>1664.68</v>
      </c>
      <c r="T681" s="58">
        <v>0</v>
      </c>
      <c r="U681" s="58">
        <v>110978.89</v>
      </c>
      <c r="W681" s="44"/>
      <c r="X681" s="44"/>
      <c r="Y681" s="44"/>
      <c r="Z681" s="44"/>
    </row>
    <row r="682" spans="2:26" s="2" customFormat="1" ht="12" x14ac:dyDescent="0.2">
      <c r="B682" s="3">
        <v>641</v>
      </c>
      <c r="C682" s="51" t="s">
        <v>27</v>
      </c>
      <c r="D682" s="52">
        <v>14046</v>
      </c>
      <c r="E682" s="53" t="s">
        <v>1504</v>
      </c>
      <c r="F682" s="54" t="s">
        <v>1505</v>
      </c>
      <c r="G682" s="55" t="s">
        <v>19</v>
      </c>
      <c r="H682" s="56" t="s">
        <v>404</v>
      </c>
      <c r="I682" s="55">
        <v>39393</v>
      </c>
      <c r="J682" s="55">
        <v>45757</v>
      </c>
      <c r="K682" s="55">
        <v>45999</v>
      </c>
      <c r="L682" s="57" t="s">
        <v>79</v>
      </c>
      <c r="M682" s="57" t="s">
        <v>80</v>
      </c>
      <c r="N682" s="56" t="s">
        <v>81</v>
      </c>
      <c r="O682" s="55" t="s">
        <v>34</v>
      </c>
      <c r="P682" s="58">
        <v>113686.1</v>
      </c>
      <c r="Q682" s="58">
        <v>3707.15</v>
      </c>
      <c r="R682" s="58">
        <v>4325.01</v>
      </c>
      <c r="S682" s="58">
        <v>1853.57</v>
      </c>
      <c r="T682" s="58">
        <v>0</v>
      </c>
      <c r="U682" s="58">
        <v>123571.83</v>
      </c>
      <c r="W682" s="44"/>
      <c r="X682" s="44"/>
      <c r="Y682" s="44"/>
      <c r="Z682" s="44"/>
    </row>
    <row r="683" spans="2:26" s="2" customFormat="1" ht="12" x14ac:dyDescent="0.2">
      <c r="B683" s="3">
        <v>642</v>
      </c>
      <c r="C683" s="51" t="s">
        <v>27</v>
      </c>
      <c r="D683" s="52">
        <v>14047</v>
      </c>
      <c r="E683" s="53" t="s">
        <v>1506</v>
      </c>
      <c r="F683" s="54" t="s">
        <v>1507</v>
      </c>
      <c r="G683" s="55" t="s">
        <v>19</v>
      </c>
      <c r="H683" s="56" t="s">
        <v>404</v>
      </c>
      <c r="I683" s="55">
        <v>39393</v>
      </c>
      <c r="J683" s="55">
        <v>45757</v>
      </c>
      <c r="K683" s="55">
        <v>45999</v>
      </c>
      <c r="L683" s="57" t="s">
        <v>79</v>
      </c>
      <c r="M683" s="57" t="s">
        <v>80</v>
      </c>
      <c r="N683" s="56" t="s">
        <v>81</v>
      </c>
      <c r="O683" s="55" t="s">
        <v>34</v>
      </c>
      <c r="P683" s="58">
        <v>120835.56</v>
      </c>
      <c r="Q683" s="58">
        <v>3940.28</v>
      </c>
      <c r="R683" s="58">
        <v>4597</v>
      </c>
      <c r="S683" s="58">
        <v>1970.14</v>
      </c>
      <c r="T683" s="58">
        <v>0</v>
      </c>
      <c r="U683" s="58">
        <v>131342.98000000001</v>
      </c>
      <c r="W683" s="44"/>
      <c r="X683" s="44"/>
      <c r="Y683" s="44"/>
      <c r="Z683" s="44"/>
    </row>
    <row r="684" spans="2:26" s="2" customFormat="1" ht="12" x14ac:dyDescent="0.2">
      <c r="B684" s="3">
        <v>643</v>
      </c>
      <c r="C684" s="51" t="s">
        <v>27</v>
      </c>
      <c r="D684" s="52">
        <v>14048</v>
      </c>
      <c r="E684" s="53" t="s">
        <v>1508</v>
      </c>
      <c r="F684" s="54" t="s">
        <v>1509</v>
      </c>
      <c r="G684" s="55" t="s">
        <v>19</v>
      </c>
      <c r="H684" s="56" t="s">
        <v>404</v>
      </c>
      <c r="I684" s="55">
        <v>39393</v>
      </c>
      <c r="J684" s="55">
        <v>45757</v>
      </c>
      <c r="K684" s="55">
        <v>45999</v>
      </c>
      <c r="L684" s="57" t="s">
        <v>79</v>
      </c>
      <c r="M684" s="57" t="s">
        <v>80</v>
      </c>
      <c r="N684" s="56" t="s">
        <v>81</v>
      </c>
      <c r="O684" s="55" t="s">
        <v>34</v>
      </c>
      <c r="P684" s="58">
        <v>110657.89</v>
      </c>
      <c r="Q684" s="58">
        <v>3608.4</v>
      </c>
      <c r="R684" s="58">
        <v>4209.8100000000004</v>
      </c>
      <c r="S684" s="58">
        <v>1804.2</v>
      </c>
      <c r="T684" s="58">
        <v>0</v>
      </c>
      <c r="U684" s="58">
        <v>120280.29999999999</v>
      </c>
      <c r="W684" s="44"/>
      <c r="X684" s="44"/>
      <c r="Y684" s="44"/>
      <c r="Z684" s="44"/>
    </row>
    <row r="685" spans="2:26" s="2" customFormat="1" ht="12" x14ac:dyDescent="0.2">
      <c r="B685" s="3">
        <v>644</v>
      </c>
      <c r="C685" s="51" t="s">
        <v>27</v>
      </c>
      <c r="D685" s="52">
        <v>14049</v>
      </c>
      <c r="E685" s="53" t="s">
        <v>1510</v>
      </c>
      <c r="F685" s="54" t="s">
        <v>1511</v>
      </c>
      <c r="G685" s="55" t="s">
        <v>19</v>
      </c>
      <c r="H685" s="56" t="s">
        <v>404</v>
      </c>
      <c r="I685" s="55">
        <v>39393</v>
      </c>
      <c r="J685" s="55">
        <v>45757</v>
      </c>
      <c r="K685" s="55">
        <v>45999</v>
      </c>
      <c r="L685" s="57" t="s">
        <v>79</v>
      </c>
      <c r="M685" s="57" t="s">
        <v>80</v>
      </c>
      <c r="N685" s="56" t="s">
        <v>81</v>
      </c>
      <c r="O685" s="55" t="s">
        <v>34</v>
      </c>
      <c r="P685" s="58">
        <v>100137.92</v>
      </c>
      <c r="Q685" s="58">
        <v>3265.36</v>
      </c>
      <c r="R685" s="58">
        <v>3809.59</v>
      </c>
      <c r="S685" s="58">
        <v>1632.68</v>
      </c>
      <c r="T685" s="58">
        <v>0</v>
      </c>
      <c r="U685" s="58">
        <v>108845.55</v>
      </c>
      <c r="W685" s="44"/>
      <c r="X685" s="44"/>
      <c r="Y685" s="44"/>
      <c r="Z685" s="44"/>
    </row>
    <row r="686" spans="2:26" s="2" customFormat="1" ht="12" x14ac:dyDescent="0.2">
      <c r="B686" s="3">
        <v>645</v>
      </c>
      <c r="C686" s="51" t="s">
        <v>27</v>
      </c>
      <c r="D686" s="52">
        <v>14050</v>
      </c>
      <c r="E686" s="53" t="s">
        <v>1512</v>
      </c>
      <c r="F686" s="54" t="s">
        <v>1513</v>
      </c>
      <c r="G686" s="55" t="s">
        <v>19</v>
      </c>
      <c r="H686" s="56" t="s">
        <v>404</v>
      </c>
      <c r="I686" s="55">
        <v>39393</v>
      </c>
      <c r="J686" s="55">
        <v>45757</v>
      </c>
      <c r="K686" s="55">
        <v>45999</v>
      </c>
      <c r="L686" s="57" t="s">
        <v>79</v>
      </c>
      <c r="M686" s="57" t="s">
        <v>80</v>
      </c>
      <c r="N686" s="56" t="s">
        <v>81</v>
      </c>
      <c r="O686" s="55" t="s">
        <v>34</v>
      </c>
      <c r="P686" s="58">
        <v>108890.15999999999</v>
      </c>
      <c r="Q686" s="58">
        <v>3550.76</v>
      </c>
      <c r="R686" s="58">
        <v>4142.55</v>
      </c>
      <c r="S686" s="58">
        <v>1775.38</v>
      </c>
      <c r="T686" s="58">
        <v>0</v>
      </c>
      <c r="U686" s="58">
        <v>118358.84999999999</v>
      </c>
      <c r="W686" s="44"/>
      <c r="X686" s="44"/>
      <c r="Y686" s="44"/>
      <c r="Z686" s="44"/>
    </row>
    <row r="687" spans="2:26" s="2" customFormat="1" ht="12" x14ac:dyDescent="0.2">
      <c r="B687" s="3">
        <v>646</v>
      </c>
      <c r="C687" s="51" t="s">
        <v>27</v>
      </c>
      <c r="D687" s="52">
        <v>14051</v>
      </c>
      <c r="E687" s="53" t="s">
        <v>1514</v>
      </c>
      <c r="F687" s="54" t="s">
        <v>1515</v>
      </c>
      <c r="G687" s="55" t="s">
        <v>19</v>
      </c>
      <c r="H687" s="56" t="s">
        <v>404</v>
      </c>
      <c r="I687" s="55">
        <v>39393</v>
      </c>
      <c r="J687" s="55">
        <v>45757</v>
      </c>
      <c r="K687" s="55">
        <v>45999</v>
      </c>
      <c r="L687" s="57" t="s">
        <v>79</v>
      </c>
      <c r="M687" s="57" t="s">
        <v>80</v>
      </c>
      <c r="N687" s="56" t="s">
        <v>81</v>
      </c>
      <c r="O687" s="55" t="s">
        <v>34</v>
      </c>
      <c r="P687" s="58">
        <v>117437.94</v>
      </c>
      <c r="Q687" s="58">
        <v>3829.49</v>
      </c>
      <c r="R687" s="58">
        <v>4467.74</v>
      </c>
      <c r="S687" s="58">
        <v>1914.74</v>
      </c>
      <c r="T687" s="58">
        <v>0</v>
      </c>
      <c r="U687" s="58">
        <v>127649.91</v>
      </c>
      <c r="W687" s="44"/>
      <c r="X687" s="44"/>
      <c r="Y687" s="44"/>
      <c r="Z687" s="44"/>
    </row>
    <row r="688" spans="2:26" s="2" customFormat="1" ht="12" x14ac:dyDescent="0.2">
      <c r="B688" s="3">
        <v>647</v>
      </c>
      <c r="C688" s="51" t="s">
        <v>27</v>
      </c>
      <c r="D688" s="52">
        <v>14052</v>
      </c>
      <c r="E688" s="53" t="s">
        <v>1516</v>
      </c>
      <c r="F688" s="54" t="s">
        <v>1517</v>
      </c>
      <c r="G688" s="55" t="s">
        <v>19</v>
      </c>
      <c r="H688" s="56" t="s">
        <v>404</v>
      </c>
      <c r="I688" s="55">
        <v>39393</v>
      </c>
      <c r="J688" s="55">
        <v>45757</v>
      </c>
      <c r="K688" s="55">
        <v>45999</v>
      </c>
      <c r="L688" s="57" t="s">
        <v>79</v>
      </c>
      <c r="M688" s="57" t="s">
        <v>80</v>
      </c>
      <c r="N688" s="56" t="s">
        <v>81</v>
      </c>
      <c r="O688" s="55" t="s">
        <v>34</v>
      </c>
      <c r="P688" s="58">
        <v>101814.18000000002</v>
      </c>
      <c r="Q688" s="58">
        <v>3320.02</v>
      </c>
      <c r="R688" s="58">
        <v>3873.36</v>
      </c>
      <c r="S688" s="58">
        <v>1660.01</v>
      </c>
      <c r="T688" s="58">
        <v>0</v>
      </c>
      <c r="U688" s="58">
        <v>110667.57</v>
      </c>
      <c r="W688" s="44"/>
      <c r="X688" s="44"/>
      <c r="Y688" s="44"/>
      <c r="Z688" s="44"/>
    </row>
    <row r="689" spans="2:26" s="2" customFormat="1" ht="12" x14ac:dyDescent="0.2">
      <c r="B689" s="3">
        <v>648</v>
      </c>
      <c r="C689" s="51" t="s">
        <v>27</v>
      </c>
      <c r="D689" s="52">
        <v>14053</v>
      </c>
      <c r="E689" s="53" t="s">
        <v>1518</v>
      </c>
      <c r="F689" s="54" t="s">
        <v>1519</v>
      </c>
      <c r="G689" s="55" t="s">
        <v>19</v>
      </c>
      <c r="H689" s="56" t="s">
        <v>404</v>
      </c>
      <c r="I689" s="55">
        <v>39393</v>
      </c>
      <c r="J689" s="55">
        <v>45757</v>
      </c>
      <c r="K689" s="55">
        <v>45999</v>
      </c>
      <c r="L689" s="57" t="s">
        <v>79</v>
      </c>
      <c r="M689" s="57" t="s">
        <v>80</v>
      </c>
      <c r="N689" s="56" t="s">
        <v>81</v>
      </c>
      <c r="O689" s="55" t="s">
        <v>34</v>
      </c>
      <c r="P689" s="58">
        <v>115285.91999999998</v>
      </c>
      <c r="Q689" s="58">
        <v>3759.32</v>
      </c>
      <c r="R689" s="58">
        <v>4385.87</v>
      </c>
      <c r="S689" s="58">
        <v>1879.66</v>
      </c>
      <c r="T689" s="58">
        <v>0</v>
      </c>
      <c r="U689" s="58">
        <v>125310.76999999999</v>
      </c>
      <c r="W689" s="44"/>
      <c r="X689" s="44"/>
      <c r="Y689" s="44"/>
      <c r="Z689" s="44"/>
    </row>
    <row r="690" spans="2:26" s="2" customFormat="1" ht="12" x14ac:dyDescent="0.2">
      <c r="B690" s="3">
        <v>649</v>
      </c>
      <c r="C690" s="51" t="s">
        <v>27</v>
      </c>
      <c r="D690" s="52">
        <v>14054</v>
      </c>
      <c r="E690" s="53" t="s">
        <v>1520</v>
      </c>
      <c r="F690" s="54" t="s">
        <v>1521</v>
      </c>
      <c r="G690" s="55" t="s">
        <v>19</v>
      </c>
      <c r="H690" s="56" t="s">
        <v>404</v>
      </c>
      <c r="I690" s="55">
        <v>39393</v>
      </c>
      <c r="J690" s="55">
        <v>45757</v>
      </c>
      <c r="K690" s="55">
        <v>45999</v>
      </c>
      <c r="L690" s="57" t="s">
        <v>79</v>
      </c>
      <c r="M690" s="57" t="s">
        <v>80</v>
      </c>
      <c r="N690" s="56" t="s">
        <v>81</v>
      </c>
      <c r="O690" s="55" t="s">
        <v>34</v>
      </c>
      <c r="P690" s="58">
        <v>103539.76000000001</v>
      </c>
      <c r="Q690" s="58">
        <v>3376.29</v>
      </c>
      <c r="R690" s="58">
        <v>3939.01</v>
      </c>
      <c r="S690" s="58">
        <v>1688.14</v>
      </c>
      <c r="T690" s="58">
        <v>0</v>
      </c>
      <c r="U690" s="58">
        <v>112543.2</v>
      </c>
      <c r="W690" s="44"/>
      <c r="X690" s="44"/>
      <c r="Y690" s="44"/>
      <c r="Z690" s="44"/>
    </row>
    <row r="691" spans="2:26" s="2" customFormat="1" ht="12" x14ac:dyDescent="0.2">
      <c r="B691" s="3">
        <v>650</v>
      </c>
      <c r="C691" s="51" t="s">
        <v>27</v>
      </c>
      <c r="D691" s="52">
        <v>14055</v>
      </c>
      <c r="E691" s="53" t="s">
        <v>1522</v>
      </c>
      <c r="F691" s="54" t="s">
        <v>1523</v>
      </c>
      <c r="G691" s="55" t="s">
        <v>19</v>
      </c>
      <c r="H691" s="56" t="s">
        <v>404</v>
      </c>
      <c r="I691" s="55">
        <v>39393</v>
      </c>
      <c r="J691" s="55">
        <v>45757</v>
      </c>
      <c r="K691" s="55">
        <v>45999</v>
      </c>
      <c r="L691" s="57" t="s">
        <v>79</v>
      </c>
      <c r="M691" s="57" t="s">
        <v>80</v>
      </c>
      <c r="N691" s="56" t="s">
        <v>81</v>
      </c>
      <c r="O691" s="55" t="s">
        <v>34</v>
      </c>
      <c r="P691" s="58">
        <v>112421.62000000001</v>
      </c>
      <c r="Q691" s="58">
        <v>3665.92</v>
      </c>
      <c r="R691" s="58">
        <v>4276.8999999999996</v>
      </c>
      <c r="S691" s="58">
        <v>1832.96</v>
      </c>
      <c r="T691" s="58">
        <v>0</v>
      </c>
      <c r="U691" s="58">
        <v>122197.40000000001</v>
      </c>
      <c r="W691" s="44"/>
      <c r="X691" s="44"/>
      <c r="Y691" s="44"/>
      <c r="Z691" s="44"/>
    </row>
    <row r="692" spans="2:26" s="2" customFormat="1" ht="12" x14ac:dyDescent="0.2">
      <c r="B692" s="3">
        <v>651</v>
      </c>
      <c r="C692" s="51" t="s">
        <v>27</v>
      </c>
      <c r="D692" s="52">
        <v>14056</v>
      </c>
      <c r="E692" s="53" t="s">
        <v>1524</v>
      </c>
      <c r="F692" s="54" t="s">
        <v>1525</v>
      </c>
      <c r="G692" s="55" t="s">
        <v>19</v>
      </c>
      <c r="H692" s="56" t="s">
        <v>404</v>
      </c>
      <c r="I692" s="55">
        <v>39393</v>
      </c>
      <c r="J692" s="55">
        <v>45757</v>
      </c>
      <c r="K692" s="55">
        <v>45999</v>
      </c>
      <c r="L692" s="57" t="s">
        <v>79</v>
      </c>
      <c r="M692" s="57" t="s">
        <v>80</v>
      </c>
      <c r="N692" s="56" t="s">
        <v>81</v>
      </c>
      <c r="O692" s="55" t="s">
        <v>34</v>
      </c>
      <c r="P692" s="58">
        <v>102043.84000000001</v>
      </c>
      <c r="Q692" s="58">
        <v>3327.51</v>
      </c>
      <c r="R692" s="58">
        <v>3882.1</v>
      </c>
      <c r="S692" s="58">
        <v>1663.75</v>
      </c>
      <c r="T692" s="58">
        <v>0</v>
      </c>
      <c r="U692" s="58">
        <v>110917.20000000001</v>
      </c>
      <c r="W692" s="44"/>
      <c r="X692" s="44"/>
      <c r="Y692" s="44"/>
      <c r="Z692" s="44"/>
    </row>
    <row r="693" spans="2:26" s="2" customFormat="1" ht="12" x14ac:dyDescent="0.2">
      <c r="B693" s="3">
        <v>652</v>
      </c>
      <c r="C693" s="51" t="s">
        <v>27</v>
      </c>
      <c r="D693" s="52">
        <v>14057</v>
      </c>
      <c r="E693" s="53" t="s">
        <v>1526</v>
      </c>
      <c r="F693" s="54" t="s">
        <v>1527</v>
      </c>
      <c r="G693" s="55" t="s">
        <v>19</v>
      </c>
      <c r="H693" s="56" t="s">
        <v>404</v>
      </c>
      <c r="I693" s="55">
        <v>39393</v>
      </c>
      <c r="J693" s="55">
        <v>45757</v>
      </c>
      <c r="K693" s="55">
        <v>45999</v>
      </c>
      <c r="L693" s="57" t="s">
        <v>79</v>
      </c>
      <c r="M693" s="57" t="s">
        <v>80</v>
      </c>
      <c r="N693" s="56" t="s">
        <v>81</v>
      </c>
      <c r="O693" s="55" t="s">
        <v>34</v>
      </c>
      <c r="P693" s="58">
        <v>108439.81</v>
      </c>
      <c r="Q693" s="58">
        <v>3536.07</v>
      </c>
      <c r="R693" s="58">
        <v>4125.42</v>
      </c>
      <c r="S693" s="58">
        <v>1768.03</v>
      </c>
      <c r="T693" s="58">
        <v>0</v>
      </c>
      <c r="U693" s="58">
        <v>117869.33</v>
      </c>
      <c r="W693" s="44"/>
      <c r="X693" s="44"/>
      <c r="Y693" s="44"/>
      <c r="Z693" s="44"/>
    </row>
    <row r="694" spans="2:26" s="2" customFormat="1" ht="12" x14ac:dyDescent="0.2">
      <c r="B694" s="3">
        <v>653</v>
      </c>
      <c r="C694" s="51" t="s">
        <v>27</v>
      </c>
      <c r="D694" s="52">
        <v>14058</v>
      </c>
      <c r="E694" s="53" t="s">
        <v>1528</v>
      </c>
      <c r="F694" s="54" t="s">
        <v>1529</v>
      </c>
      <c r="G694" s="55" t="s">
        <v>19</v>
      </c>
      <c r="H694" s="56" t="s">
        <v>404</v>
      </c>
      <c r="I694" s="55">
        <v>39393</v>
      </c>
      <c r="J694" s="55">
        <v>45757</v>
      </c>
      <c r="K694" s="55">
        <v>45999</v>
      </c>
      <c r="L694" s="57" t="s">
        <v>79</v>
      </c>
      <c r="M694" s="57" t="s">
        <v>80</v>
      </c>
      <c r="N694" s="56" t="s">
        <v>81</v>
      </c>
      <c r="O694" s="55" t="s">
        <v>34</v>
      </c>
      <c r="P694" s="58">
        <v>119362.90000000001</v>
      </c>
      <c r="Q694" s="58">
        <v>3892.26</v>
      </c>
      <c r="R694" s="58">
        <v>4540.97</v>
      </c>
      <c r="S694" s="58">
        <v>1946.13</v>
      </c>
      <c r="T694" s="58">
        <v>0</v>
      </c>
      <c r="U694" s="58">
        <v>129742.26000000001</v>
      </c>
      <c r="W694" s="44"/>
      <c r="X694" s="44"/>
      <c r="Y694" s="44"/>
      <c r="Z694" s="44"/>
    </row>
    <row r="695" spans="2:26" s="2" customFormat="1" ht="12" x14ac:dyDescent="0.2">
      <c r="B695" s="3">
        <v>654</v>
      </c>
      <c r="C695" s="51" t="s">
        <v>27</v>
      </c>
      <c r="D695" s="52">
        <v>14059</v>
      </c>
      <c r="E695" s="53" t="s">
        <v>1530</v>
      </c>
      <c r="F695" s="54" t="s">
        <v>1531</v>
      </c>
      <c r="G695" s="55" t="s">
        <v>19</v>
      </c>
      <c r="H695" s="56" t="s">
        <v>404</v>
      </c>
      <c r="I695" s="55">
        <v>39393</v>
      </c>
      <c r="J695" s="55">
        <v>45757</v>
      </c>
      <c r="K695" s="55">
        <v>45999</v>
      </c>
      <c r="L695" s="57" t="s">
        <v>79</v>
      </c>
      <c r="M695" s="57" t="s">
        <v>80</v>
      </c>
      <c r="N695" s="56" t="s">
        <v>81</v>
      </c>
      <c r="O695" s="55" t="s">
        <v>34</v>
      </c>
      <c r="P695" s="58">
        <v>101820.73000000001</v>
      </c>
      <c r="Q695" s="58">
        <v>3320.24</v>
      </c>
      <c r="R695" s="58">
        <v>3873.61</v>
      </c>
      <c r="S695" s="58">
        <v>1660.12</v>
      </c>
      <c r="T695" s="58">
        <v>0</v>
      </c>
      <c r="U695" s="58">
        <v>110674.70000000001</v>
      </c>
      <c r="W695" s="44"/>
      <c r="X695" s="44"/>
      <c r="Y695" s="44"/>
      <c r="Z695" s="44"/>
    </row>
    <row r="696" spans="2:26" s="2" customFormat="1" ht="12" x14ac:dyDescent="0.2">
      <c r="B696" s="3">
        <v>655</v>
      </c>
      <c r="C696" s="51" t="s">
        <v>27</v>
      </c>
      <c r="D696" s="52">
        <v>14060</v>
      </c>
      <c r="E696" s="53" t="s">
        <v>1532</v>
      </c>
      <c r="F696" s="54" t="s">
        <v>1533</v>
      </c>
      <c r="G696" s="55" t="s">
        <v>19</v>
      </c>
      <c r="H696" s="56" t="s">
        <v>404</v>
      </c>
      <c r="I696" s="55">
        <v>39393</v>
      </c>
      <c r="J696" s="55">
        <v>45757</v>
      </c>
      <c r="K696" s="55">
        <v>45999</v>
      </c>
      <c r="L696" s="57" t="s">
        <v>79</v>
      </c>
      <c r="M696" s="57" t="s">
        <v>80</v>
      </c>
      <c r="N696" s="56" t="s">
        <v>81</v>
      </c>
      <c r="O696" s="55" t="s">
        <v>34</v>
      </c>
      <c r="P696" s="58">
        <v>116653.25</v>
      </c>
      <c r="Q696" s="58">
        <v>3803.91</v>
      </c>
      <c r="R696" s="58">
        <v>4437.8900000000003</v>
      </c>
      <c r="S696" s="58">
        <v>1901.95</v>
      </c>
      <c r="T696" s="58">
        <v>0</v>
      </c>
      <c r="U696" s="58">
        <v>126797</v>
      </c>
      <c r="W696" s="44"/>
      <c r="X696" s="44"/>
      <c r="Y696" s="44"/>
      <c r="Z696" s="44"/>
    </row>
    <row r="697" spans="2:26" s="2" customFormat="1" ht="12" x14ac:dyDescent="0.2">
      <c r="B697" s="3">
        <v>656</v>
      </c>
      <c r="C697" s="51" t="s">
        <v>27</v>
      </c>
      <c r="D697" s="52">
        <v>14061</v>
      </c>
      <c r="E697" s="53" t="s">
        <v>1534</v>
      </c>
      <c r="F697" s="54" t="s">
        <v>1535</v>
      </c>
      <c r="G697" s="55" t="s">
        <v>19</v>
      </c>
      <c r="H697" s="56" t="s">
        <v>404</v>
      </c>
      <c r="I697" s="55">
        <v>39393</v>
      </c>
      <c r="J697" s="55">
        <v>45757</v>
      </c>
      <c r="K697" s="55">
        <v>45999</v>
      </c>
      <c r="L697" s="57" t="s">
        <v>79</v>
      </c>
      <c r="M697" s="57" t="s">
        <v>80</v>
      </c>
      <c r="N697" s="56" t="s">
        <v>81</v>
      </c>
      <c r="O697" s="55" t="s">
        <v>34</v>
      </c>
      <c r="P697" s="58">
        <v>102463.09999999998</v>
      </c>
      <c r="Q697" s="58">
        <v>3341.18</v>
      </c>
      <c r="R697" s="58">
        <v>3898.05</v>
      </c>
      <c r="S697" s="58">
        <v>1670.59</v>
      </c>
      <c r="T697" s="58">
        <v>0</v>
      </c>
      <c r="U697" s="58">
        <v>111372.92</v>
      </c>
      <c r="W697" s="44"/>
      <c r="X697" s="44"/>
      <c r="Y697" s="44"/>
      <c r="Z697" s="44"/>
    </row>
    <row r="698" spans="2:26" s="2" customFormat="1" ht="12" x14ac:dyDescent="0.2">
      <c r="B698" s="3">
        <v>657</v>
      </c>
      <c r="C698" s="51" t="s">
        <v>27</v>
      </c>
      <c r="D698" s="52">
        <v>14062</v>
      </c>
      <c r="E698" s="53" t="s">
        <v>1536</v>
      </c>
      <c r="F698" s="54" t="s">
        <v>1537</v>
      </c>
      <c r="G698" s="55" t="s">
        <v>19</v>
      </c>
      <c r="H698" s="56" t="s">
        <v>404</v>
      </c>
      <c r="I698" s="55">
        <v>39393</v>
      </c>
      <c r="J698" s="55">
        <v>45757</v>
      </c>
      <c r="K698" s="55">
        <v>45999</v>
      </c>
      <c r="L698" s="57" t="s">
        <v>79</v>
      </c>
      <c r="M698" s="57" t="s">
        <v>80</v>
      </c>
      <c r="N698" s="56" t="s">
        <v>81</v>
      </c>
      <c r="O698" s="55" t="s">
        <v>34</v>
      </c>
      <c r="P698" s="58">
        <v>132790.27000000002</v>
      </c>
      <c r="Q698" s="58">
        <v>4330.1099999999997</v>
      </c>
      <c r="R698" s="58">
        <v>5051.8</v>
      </c>
      <c r="S698" s="58">
        <v>2165.0500000000002</v>
      </c>
      <c r="T698" s="58">
        <v>0</v>
      </c>
      <c r="U698" s="58">
        <v>144337.23000000001</v>
      </c>
      <c r="W698" s="44"/>
      <c r="X698" s="44"/>
      <c r="Y698" s="44"/>
      <c r="Z698" s="44"/>
    </row>
    <row r="699" spans="2:26" s="2" customFormat="1" ht="12" x14ac:dyDescent="0.2">
      <c r="B699" s="3">
        <v>658</v>
      </c>
      <c r="C699" s="51" t="s">
        <v>27</v>
      </c>
      <c r="D699" s="52">
        <v>14063</v>
      </c>
      <c r="E699" s="53" t="s">
        <v>1538</v>
      </c>
      <c r="F699" s="54" t="s">
        <v>1539</v>
      </c>
      <c r="G699" s="55" t="s">
        <v>19</v>
      </c>
      <c r="H699" s="56" t="s">
        <v>404</v>
      </c>
      <c r="I699" s="55">
        <v>39393</v>
      </c>
      <c r="J699" s="55">
        <v>45757</v>
      </c>
      <c r="K699" s="55">
        <v>45999</v>
      </c>
      <c r="L699" s="57" t="s">
        <v>79</v>
      </c>
      <c r="M699" s="57" t="s">
        <v>80</v>
      </c>
      <c r="N699" s="56" t="s">
        <v>81</v>
      </c>
      <c r="O699" s="55" t="s">
        <v>34</v>
      </c>
      <c r="P699" s="58">
        <v>106602.1</v>
      </c>
      <c r="Q699" s="58">
        <v>3476.15</v>
      </c>
      <c r="R699" s="58">
        <v>4055.51</v>
      </c>
      <c r="S699" s="58">
        <v>1738.07</v>
      </c>
      <c r="T699" s="58">
        <v>0</v>
      </c>
      <c r="U699" s="58">
        <v>115871.83</v>
      </c>
      <c r="W699" s="44"/>
      <c r="X699" s="44"/>
      <c r="Y699" s="44"/>
      <c r="Z699" s="44"/>
    </row>
    <row r="700" spans="2:26" s="2" customFormat="1" ht="12" x14ac:dyDescent="0.2">
      <c r="B700" s="3">
        <v>659</v>
      </c>
      <c r="C700" s="51" t="s">
        <v>27</v>
      </c>
      <c r="D700" s="52">
        <v>14064</v>
      </c>
      <c r="E700" s="53" t="s">
        <v>1540</v>
      </c>
      <c r="F700" s="54" t="s">
        <v>1541</v>
      </c>
      <c r="G700" s="55" t="s">
        <v>19</v>
      </c>
      <c r="H700" s="56" t="s">
        <v>404</v>
      </c>
      <c r="I700" s="55">
        <v>39393</v>
      </c>
      <c r="J700" s="55">
        <v>45757</v>
      </c>
      <c r="K700" s="55">
        <v>45999</v>
      </c>
      <c r="L700" s="57" t="s">
        <v>79</v>
      </c>
      <c r="M700" s="57" t="s">
        <v>80</v>
      </c>
      <c r="N700" s="56" t="s">
        <v>81</v>
      </c>
      <c r="O700" s="55" t="s">
        <v>34</v>
      </c>
      <c r="P700" s="58">
        <v>106279.93999999997</v>
      </c>
      <c r="Q700" s="58">
        <v>3465.64</v>
      </c>
      <c r="R700" s="58">
        <v>4043.25</v>
      </c>
      <c r="S700" s="58">
        <v>1732.82</v>
      </c>
      <c r="T700" s="58">
        <v>0</v>
      </c>
      <c r="U700" s="58">
        <v>115521.65</v>
      </c>
      <c r="W700" s="44"/>
      <c r="X700" s="44"/>
      <c r="Y700" s="44"/>
      <c r="Z700" s="44"/>
    </row>
    <row r="701" spans="2:26" s="2" customFormat="1" ht="12" x14ac:dyDescent="0.2">
      <c r="B701" s="3">
        <v>660</v>
      </c>
      <c r="C701" s="51" t="s">
        <v>27</v>
      </c>
      <c r="D701" s="52">
        <v>14065</v>
      </c>
      <c r="E701" s="53" t="s">
        <v>1542</v>
      </c>
      <c r="F701" s="54" t="s">
        <v>1543</v>
      </c>
      <c r="G701" s="55" t="s">
        <v>19</v>
      </c>
      <c r="H701" s="56" t="s">
        <v>404</v>
      </c>
      <c r="I701" s="55">
        <v>39393</v>
      </c>
      <c r="J701" s="55">
        <v>45757</v>
      </c>
      <c r="K701" s="55">
        <v>45999</v>
      </c>
      <c r="L701" s="57" t="s">
        <v>79</v>
      </c>
      <c r="M701" s="57" t="s">
        <v>80</v>
      </c>
      <c r="N701" s="56" t="s">
        <v>81</v>
      </c>
      <c r="O701" s="55" t="s">
        <v>34</v>
      </c>
      <c r="P701" s="58">
        <v>110957.18999999999</v>
      </c>
      <c r="Q701" s="58">
        <v>3618.16</v>
      </c>
      <c r="R701" s="58">
        <v>4221.1899999999996</v>
      </c>
      <c r="S701" s="58">
        <v>1809.08</v>
      </c>
      <c r="T701" s="58">
        <v>0</v>
      </c>
      <c r="U701" s="58">
        <v>120605.62</v>
      </c>
      <c r="W701" s="44"/>
      <c r="X701" s="44"/>
      <c r="Y701" s="44"/>
      <c r="Z701" s="44"/>
    </row>
    <row r="702" spans="2:26" s="2" customFormat="1" ht="12" x14ac:dyDescent="0.2">
      <c r="B702" s="3">
        <v>661</v>
      </c>
      <c r="C702" s="51" t="s">
        <v>27</v>
      </c>
      <c r="D702" s="52">
        <v>14066</v>
      </c>
      <c r="E702" s="53" t="s">
        <v>1544</v>
      </c>
      <c r="F702" s="54" t="s">
        <v>1545</v>
      </c>
      <c r="G702" s="55" t="s">
        <v>19</v>
      </c>
      <c r="H702" s="56" t="s">
        <v>404</v>
      </c>
      <c r="I702" s="55">
        <v>39393</v>
      </c>
      <c r="J702" s="55">
        <v>45757</v>
      </c>
      <c r="K702" s="55">
        <v>45999</v>
      </c>
      <c r="L702" s="57" t="s">
        <v>79</v>
      </c>
      <c r="M702" s="57" t="s">
        <v>80</v>
      </c>
      <c r="N702" s="56" t="s">
        <v>81</v>
      </c>
      <c r="O702" s="55" t="s">
        <v>34</v>
      </c>
      <c r="P702" s="58">
        <v>107148.08</v>
      </c>
      <c r="Q702" s="58">
        <v>3493.95</v>
      </c>
      <c r="R702" s="58">
        <v>4076.28</v>
      </c>
      <c r="S702" s="58">
        <v>1746.97</v>
      </c>
      <c r="T702" s="58">
        <v>0</v>
      </c>
      <c r="U702" s="58">
        <v>116465.28</v>
      </c>
      <c r="W702" s="44"/>
      <c r="X702" s="44"/>
      <c r="Y702" s="44"/>
      <c r="Z702" s="44"/>
    </row>
    <row r="703" spans="2:26" s="2" customFormat="1" ht="12" x14ac:dyDescent="0.2">
      <c r="B703" s="3">
        <v>662</v>
      </c>
      <c r="C703" s="51" t="s">
        <v>27</v>
      </c>
      <c r="D703" s="52">
        <v>14067</v>
      </c>
      <c r="E703" s="53" t="s">
        <v>1546</v>
      </c>
      <c r="F703" s="54" t="s">
        <v>1547</v>
      </c>
      <c r="G703" s="55" t="s">
        <v>19</v>
      </c>
      <c r="H703" s="56" t="s">
        <v>404</v>
      </c>
      <c r="I703" s="55">
        <v>39393</v>
      </c>
      <c r="J703" s="55">
        <v>45757</v>
      </c>
      <c r="K703" s="55">
        <v>45999</v>
      </c>
      <c r="L703" s="57" t="s">
        <v>79</v>
      </c>
      <c r="M703" s="57" t="s">
        <v>80</v>
      </c>
      <c r="N703" s="56" t="s">
        <v>81</v>
      </c>
      <c r="O703" s="55" t="s">
        <v>34</v>
      </c>
      <c r="P703" s="58">
        <v>115219.12</v>
      </c>
      <c r="Q703" s="58">
        <v>3757.14</v>
      </c>
      <c r="R703" s="58">
        <v>4383.33</v>
      </c>
      <c r="S703" s="58">
        <v>1878.57</v>
      </c>
      <c r="T703" s="58">
        <v>0</v>
      </c>
      <c r="U703" s="58">
        <v>125238.16</v>
      </c>
      <c r="W703" s="44"/>
      <c r="X703" s="44"/>
      <c r="Y703" s="44"/>
      <c r="Z703" s="44"/>
    </row>
    <row r="704" spans="2:26" s="2" customFormat="1" ht="12" x14ac:dyDescent="0.2">
      <c r="B704" s="3">
        <v>663</v>
      </c>
      <c r="C704" s="51" t="s">
        <v>27</v>
      </c>
      <c r="D704" s="52">
        <v>14068</v>
      </c>
      <c r="E704" s="53" t="s">
        <v>1548</v>
      </c>
      <c r="F704" s="54" t="s">
        <v>1549</v>
      </c>
      <c r="G704" s="55" t="s">
        <v>19</v>
      </c>
      <c r="H704" s="56" t="s">
        <v>404</v>
      </c>
      <c r="I704" s="55">
        <v>39393</v>
      </c>
      <c r="J704" s="55">
        <v>45757</v>
      </c>
      <c r="K704" s="55">
        <v>45999</v>
      </c>
      <c r="L704" s="57" t="s">
        <v>79</v>
      </c>
      <c r="M704" s="57" t="s">
        <v>80</v>
      </c>
      <c r="N704" s="56" t="s">
        <v>81</v>
      </c>
      <c r="O704" s="55" t="s">
        <v>34</v>
      </c>
      <c r="P704" s="58">
        <v>160463.4</v>
      </c>
      <c r="Q704" s="58">
        <v>5232.5</v>
      </c>
      <c r="R704" s="58">
        <v>6104.58</v>
      </c>
      <c r="S704" s="58">
        <v>2616.25</v>
      </c>
      <c r="T704" s="58">
        <v>0</v>
      </c>
      <c r="U704" s="58">
        <v>174416.72999999998</v>
      </c>
      <c r="W704" s="44"/>
      <c r="X704" s="44"/>
      <c r="Y704" s="44"/>
      <c r="Z704" s="44"/>
    </row>
    <row r="705" spans="2:26" s="2" customFormat="1" ht="12" x14ac:dyDescent="0.2">
      <c r="B705" s="3">
        <v>664</v>
      </c>
      <c r="C705" s="51" t="s">
        <v>27</v>
      </c>
      <c r="D705" s="52">
        <v>14069</v>
      </c>
      <c r="E705" s="53" t="s">
        <v>1550</v>
      </c>
      <c r="F705" s="54" t="s">
        <v>1551</v>
      </c>
      <c r="G705" s="55" t="s">
        <v>19</v>
      </c>
      <c r="H705" s="56" t="s">
        <v>404</v>
      </c>
      <c r="I705" s="55">
        <v>39393</v>
      </c>
      <c r="J705" s="55">
        <v>45757</v>
      </c>
      <c r="K705" s="55">
        <v>45999</v>
      </c>
      <c r="L705" s="57" t="s">
        <v>79</v>
      </c>
      <c r="M705" s="57" t="s">
        <v>80</v>
      </c>
      <c r="N705" s="56" t="s">
        <v>81</v>
      </c>
      <c r="O705" s="55" t="s">
        <v>34</v>
      </c>
      <c r="P705" s="58">
        <v>120475.01000000001</v>
      </c>
      <c r="Q705" s="58">
        <v>3928.53</v>
      </c>
      <c r="R705" s="58">
        <v>4583.28</v>
      </c>
      <c r="S705" s="58">
        <v>1964.26</v>
      </c>
      <c r="T705" s="58">
        <v>0</v>
      </c>
      <c r="U705" s="58">
        <v>130951.08</v>
      </c>
      <c r="W705" s="44"/>
      <c r="X705" s="44"/>
      <c r="Y705" s="44"/>
      <c r="Z705" s="44"/>
    </row>
    <row r="706" spans="2:26" s="2" customFormat="1" ht="12" x14ac:dyDescent="0.2">
      <c r="B706" s="3">
        <v>665</v>
      </c>
      <c r="C706" s="51" t="s">
        <v>27</v>
      </c>
      <c r="D706" s="52">
        <v>14070</v>
      </c>
      <c r="E706" s="53" t="s">
        <v>1552</v>
      </c>
      <c r="F706" s="54" t="s">
        <v>1553</v>
      </c>
      <c r="G706" s="55" t="s">
        <v>19</v>
      </c>
      <c r="H706" s="56" t="s">
        <v>404</v>
      </c>
      <c r="I706" s="55">
        <v>39393</v>
      </c>
      <c r="J706" s="55">
        <v>45757</v>
      </c>
      <c r="K706" s="55">
        <v>45999</v>
      </c>
      <c r="L706" s="57" t="s">
        <v>79</v>
      </c>
      <c r="M706" s="57" t="s">
        <v>80</v>
      </c>
      <c r="N706" s="56" t="s">
        <v>81</v>
      </c>
      <c r="O706" s="55" t="s">
        <v>34</v>
      </c>
      <c r="P706" s="58">
        <v>103158.57</v>
      </c>
      <c r="Q706" s="58">
        <v>3363.86</v>
      </c>
      <c r="R706" s="58">
        <v>3924.51</v>
      </c>
      <c r="S706" s="58">
        <v>1681.93</v>
      </c>
      <c r="T706" s="58">
        <v>0</v>
      </c>
      <c r="U706" s="58">
        <v>112128.87000000001</v>
      </c>
      <c r="W706" s="44"/>
      <c r="X706" s="44"/>
      <c r="Y706" s="44"/>
      <c r="Z706" s="44"/>
    </row>
    <row r="707" spans="2:26" s="2" customFormat="1" ht="12" x14ac:dyDescent="0.2">
      <c r="B707" s="3">
        <v>666</v>
      </c>
      <c r="C707" s="51" t="s">
        <v>27</v>
      </c>
      <c r="D707" s="52">
        <v>14071</v>
      </c>
      <c r="E707" s="53" t="s">
        <v>1554</v>
      </c>
      <c r="F707" s="54" t="s">
        <v>1555</v>
      </c>
      <c r="G707" s="55" t="s">
        <v>19</v>
      </c>
      <c r="H707" s="56" t="s">
        <v>404</v>
      </c>
      <c r="I707" s="55">
        <v>39393</v>
      </c>
      <c r="J707" s="55">
        <v>45757</v>
      </c>
      <c r="K707" s="55">
        <v>45999</v>
      </c>
      <c r="L707" s="57" t="s">
        <v>79</v>
      </c>
      <c r="M707" s="57" t="s">
        <v>80</v>
      </c>
      <c r="N707" s="56" t="s">
        <v>81</v>
      </c>
      <c r="O707" s="55" t="s">
        <v>34</v>
      </c>
      <c r="P707" s="58">
        <v>130154.38</v>
      </c>
      <c r="Q707" s="58">
        <v>4244.16</v>
      </c>
      <c r="R707" s="58">
        <v>4951.5200000000004</v>
      </c>
      <c r="S707" s="58">
        <v>2122.08</v>
      </c>
      <c r="T707" s="58">
        <v>0</v>
      </c>
      <c r="U707" s="58">
        <v>141472.14000000001</v>
      </c>
      <c r="W707" s="44"/>
      <c r="X707" s="44"/>
      <c r="Y707" s="44"/>
      <c r="Z707" s="44"/>
    </row>
    <row r="708" spans="2:26" s="2" customFormat="1" ht="12" x14ac:dyDescent="0.2">
      <c r="B708" s="3">
        <v>667</v>
      </c>
      <c r="C708" s="51" t="s">
        <v>27</v>
      </c>
      <c r="D708" s="52">
        <v>14072</v>
      </c>
      <c r="E708" s="53" t="s">
        <v>1556</v>
      </c>
      <c r="F708" s="54" t="s">
        <v>1557</v>
      </c>
      <c r="G708" s="55" t="s">
        <v>19</v>
      </c>
      <c r="H708" s="56" t="s">
        <v>404</v>
      </c>
      <c r="I708" s="55">
        <v>39393</v>
      </c>
      <c r="J708" s="55">
        <v>45757</v>
      </c>
      <c r="K708" s="55">
        <v>45999</v>
      </c>
      <c r="L708" s="57" t="s">
        <v>79</v>
      </c>
      <c r="M708" s="57" t="s">
        <v>80</v>
      </c>
      <c r="N708" s="56" t="s">
        <v>81</v>
      </c>
      <c r="O708" s="55" t="s">
        <v>34</v>
      </c>
      <c r="P708" s="58">
        <v>109873.36999999998</v>
      </c>
      <c r="Q708" s="58">
        <v>3582.82</v>
      </c>
      <c r="R708" s="58">
        <v>4179.96</v>
      </c>
      <c r="S708" s="58">
        <v>1791.41</v>
      </c>
      <c r="T708" s="58">
        <v>0</v>
      </c>
      <c r="U708" s="58">
        <v>119427.56</v>
      </c>
      <c r="W708" s="44"/>
      <c r="X708" s="44"/>
      <c r="Y708" s="44"/>
      <c r="Z708" s="44"/>
    </row>
    <row r="709" spans="2:26" s="2" customFormat="1" ht="12" x14ac:dyDescent="0.2">
      <c r="B709" s="3">
        <v>668</v>
      </c>
      <c r="C709" s="51" t="s">
        <v>27</v>
      </c>
      <c r="D709" s="52">
        <v>14073</v>
      </c>
      <c r="E709" s="53" t="s">
        <v>1558</v>
      </c>
      <c r="F709" s="54" t="s">
        <v>1559</v>
      </c>
      <c r="G709" s="55" t="s">
        <v>19</v>
      </c>
      <c r="H709" s="56" t="s">
        <v>404</v>
      </c>
      <c r="I709" s="55">
        <v>39393</v>
      </c>
      <c r="J709" s="55">
        <v>45757</v>
      </c>
      <c r="K709" s="55">
        <v>45999</v>
      </c>
      <c r="L709" s="57" t="s">
        <v>79</v>
      </c>
      <c r="M709" s="57" t="s">
        <v>80</v>
      </c>
      <c r="N709" s="56" t="s">
        <v>81</v>
      </c>
      <c r="O709" s="55" t="s">
        <v>34</v>
      </c>
      <c r="P709" s="58">
        <v>112695.91999999998</v>
      </c>
      <c r="Q709" s="58">
        <v>3674.86</v>
      </c>
      <c r="R709" s="58">
        <v>4287.34</v>
      </c>
      <c r="S709" s="58">
        <v>1837.43</v>
      </c>
      <c r="T709" s="58">
        <v>0</v>
      </c>
      <c r="U709" s="58">
        <v>122495.54999999999</v>
      </c>
      <c r="W709" s="44"/>
      <c r="X709" s="44"/>
      <c r="Y709" s="44"/>
      <c r="Z709" s="44"/>
    </row>
    <row r="710" spans="2:26" s="2" customFormat="1" ht="12" x14ac:dyDescent="0.2">
      <c r="B710" s="3">
        <v>669</v>
      </c>
      <c r="C710" s="51" t="s">
        <v>27</v>
      </c>
      <c r="D710" s="52">
        <v>14074</v>
      </c>
      <c r="E710" s="53" t="s">
        <v>1560</v>
      </c>
      <c r="F710" s="54" t="s">
        <v>1561</v>
      </c>
      <c r="G710" s="55" t="s">
        <v>19</v>
      </c>
      <c r="H710" s="56" t="s">
        <v>404</v>
      </c>
      <c r="I710" s="55">
        <v>39393</v>
      </c>
      <c r="J710" s="55">
        <v>45757</v>
      </c>
      <c r="K710" s="55">
        <v>45999</v>
      </c>
      <c r="L710" s="57" t="s">
        <v>79</v>
      </c>
      <c r="M710" s="57" t="s">
        <v>80</v>
      </c>
      <c r="N710" s="56" t="s">
        <v>81</v>
      </c>
      <c r="O710" s="55" t="s">
        <v>34</v>
      </c>
      <c r="P710" s="58">
        <v>106798.37999999999</v>
      </c>
      <c r="Q710" s="58">
        <v>3482.55</v>
      </c>
      <c r="R710" s="58">
        <v>4062.98</v>
      </c>
      <c r="S710" s="58">
        <v>1741.27</v>
      </c>
      <c r="T710" s="58">
        <v>0</v>
      </c>
      <c r="U710" s="58">
        <v>116085.18</v>
      </c>
      <c r="W710" s="44"/>
      <c r="X710" s="44"/>
      <c r="Y710" s="44"/>
      <c r="Z710" s="44"/>
    </row>
    <row r="711" spans="2:26" s="2" customFormat="1" ht="12" x14ac:dyDescent="0.2">
      <c r="B711" s="3">
        <v>670</v>
      </c>
      <c r="C711" s="51" t="s">
        <v>27</v>
      </c>
      <c r="D711" s="52">
        <v>14075</v>
      </c>
      <c r="E711" s="53" t="s">
        <v>1562</v>
      </c>
      <c r="F711" s="54" t="s">
        <v>1563</v>
      </c>
      <c r="G711" s="55" t="s">
        <v>19</v>
      </c>
      <c r="H711" s="56" t="s">
        <v>404</v>
      </c>
      <c r="I711" s="55">
        <v>39393</v>
      </c>
      <c r="J711" s="55">
        <v>45757</v>
      </c>
      <c r="K711" s="55">
        <v>45999</v>
      </c>
      <c r="L711" s="57" t="s">
        <v>79</v>
      </c>
      <c r="M711" s="57" t="s">
        <v>80</v>
      </c>
      <c r="N711" s="56" t="s">
        <v>81</v>
      </c>
      <c r="O711" s="55" t="s">
        <v>34</v>
      </c>
      <c r="P711" s="58">
        <v>120301.71999999999</v>
      </c>
      <c r="Q711" s="58">
        <v>3922.88</v>
      </c>
      <c r="R711" s="58">
        <v>4576.6899999999996</v>
      </c>
      <c r="S711" s="58">
        <v>1961.44</v>
      </c>
      <c r="T711" s="58">
        <v>0</v>
      </c>
      <c r="U711" s="58">
        <v>130762.73</v>
      </c>
      <c r="W711" s="44"/>
      <c r="X711" s="44"/>
      <c r="Y711" s="44"/>
      <c r="Z711" s="44"/>
    </row>
    <row r="712" spans="2:26" s="2" customFormat="1" ht="12" x14ac:dyDescent="0.2">
      <c r="B712" s="3">
        <v>671</v>
      </c>
      <c r="C712" s="51" t="s">
        <v>27</v>
      </c>
      <c r="D712" s="52">
        <v>14076</v>
      </c>
      <c r="E712" s="53" t="s">
        <v>1564</v>
      </c>
      <c r="F712" s="54" t="s">
        <v>1565</v>
      </c>
      <c r="G712" s="55" t="s">
        <v>19</v>
      </c>
      <c r="H712" s="56" t="s">
        <v>404</v>
      </c>
      <c r="I712" s="55">
        <v>39393</v>
      </c>
      <c r="J712" s="55">
        <v>45757</v>
      </c>
      <c r="K712" s="55">
        <v>45999</v>
      </c>
      <c r="L712" s="57" t="s">
        <v>79</v>
      </c>
      <c r="M712" s="57" t="s">
        <v>80</v>
      </c>
      <c r="N712" s="56" t="s">
        <v>81</v>
      </c>
      <c r="O712" s="55" t="s">
        <v>34</v>
      </c>
      <c r="P712" s="58">
        <v>109010.29000000001</v>
      </c>
      <c r="Q712" s="58">
        <v>3554.68</v>
      </c>
      <c r="R712" s="58">
        <v>4147.13</v>
      </c>
      <c r="S712" s="58">
        <v>1777.34</v>
      </c>
      <c r="T712" s="58">
        <v>0</v>
      </c>
      <c r="U712" s="58">
        <v>118489.44</v>
      </c>
      <c r="W712" s="44"/>
      <c r="X712" s="44"/>
      <c r="Y712" s="44"/>
      <c r="Z712" s="44"/>
    </row>
    <row r="713" spans="2:26" s="2" customFormat="1" ht="12" x14ac:dyDescent="0.2">
      <c r="B713" s="3">
        <v>672</v>
      </c>
      <c r="C713" s="51" t="s">
        <v>27</v>
      </c>
      <c r="D713" s="52">
        <v>14077</v>
      </c>
      <c r="E713" s="53" t="s">
        <v>1566</v>
      </c>
      <c r="F713" s="54" t="s">
        <v>1567</v>
      </c>
      <c r="G713" s="55" t="s">
        <v>19</v>
      </c>
      <c r="H713" s="56" t="s">
        <v>404</v>
      </c>
      <c r="I713" s="55">
        <v>39393</v>
      </c>
      <c r="J713" s="55">
        <v>45757</v>
      </c>
      <c r="K713" s="55">
        <v>45999</v>
      </c>
      <c r="L713" s="57" t="s">
        <v>79</v>
      </c>
      <c r="M713" s="57" t="s">
        <v>80</v>
      </c>
      <c r="N713" s="56" t="s">
        <v>81</v>
      </c>
      <c r="O713" s="55" t="s">
        <v>34</v>
      </c>
      <c r="P713" s="58">
        <v>106684.88999999998</v>
      </c>
      <c r="Q713" s="58">
        <v>3478.85</v>
      </c>
      <c r="R713" s="58">
        <v>4058.66</v>
      </c>
      <c r="S713" s="58">
        <v>1739.42</v>
      </c>
      <c r="T713" s="58">
        <v>0</v>
      </c>
      <c r="U713" s="58">
        <v>115961.81999999999</v>
      </c>
      <c r="W713" s="44"/>
      <c r="X713" s="44"/>
      <c r="Y713" s="44"/>
      <c r="Z713" s="44"/>
    </row>
    <row r="714" spans="2:26" s="2" customFormat="1" ht="12" x14ac:dyDescent="0.2">
      <c r="B714" s="3">
        <v>673</v>
      </c>
      <c r="C714" s="51" t="s">
        <v>27</v>
      </c>
      <c r="D714" s="52">
        <v>14078</v>
      </c>
      <c r="E714" s="53" t="s">
        <v>1568</v>
      </c>
      <c r="F714" s="54" t="s">
        <v>1569</v>
      </c>
      <c r="G714" s="55" t="s">
        <v>19</v>
      </c>
      <c r="H714" s="56" t="s">
        <v>404</v>
      </c>
      <c r="I714" s="55">
        <v>39393</v>
      </c>
      <c r="J714" s="55">
        <v>45757</v>
      </c>
      <c r="K714" s="55">
        <v>45999</v>
      </c>
      <c r="L714" s="57" t="s">
        <v>79</v>
      </c>
      <c r="M714" s="57" t="s">
        <v>80</v>
      </c>
      <c r="N714" s="56" t="s">
        <v>81</v>
      </c>
      <c r="O714" s="55" t="s">
        <v>34</v>
      </c>
      <c r="P714" s="58">
        <v>147645.93</v>
      </c>
      <c r="Q714" s="58">
        <v>4814.54</v>
      </c>
      <c r="R714" s="58">
        <v>5616.96</v>
      </c>
      <c r="S714" s="58">
        <v>2407.27</v>
      </c>
      <c r="T714" s="58">
        <v>0</v>
      </c>
      <c r="U714" s="58">
        <v>160484.70000000001</v>
      </c>
      <c r="W714" s="44"/>
      <c r="X714" s="44"/>
      <c r="Y714" s="44"/>
      <c r="Z714" s="44"/>
    </row>
    <row r="715" spans="2:26" s="2" customFormat="1" ht="12" x14ac:dyDescent="0.2">
      <c r="B715" s="3">
        <v>674</v>
      </c>
      <c r="C715" s="51" t="s">
        <v>27</v>
      </c>
      <c r="D715" s="52">
        <v>14079</v>
      </c>
      <c r="E715" s="53" t="s">
        <v>1570</v>
      </c>
      <c r="F715" s="54" t="s">
        <v>1571</v>
      </c>
      <c r="G715" s="55" t="s">
        <v>19</v>
      </c>
      <c r="H715" s="56" t="s">
        <v>404</v>
      </c>
      <c r="I715" s="55">
        <v>39393</v>
      </c>
      <c r="J715" s="55">
        <v>45757</v>
      </c>
      <c r="K715" s="55">
        <v>45999</v>
      </c>
      <c r="L715" s="57" t="s">
        <v>79</v>
      </c>
      <c r="M715" s="57" t="s">
        <v>80</v>
      </c>
      <c r="N715" s="56" t="s">
        <v>81</v>
      </c>
      <c r="O715" s="55" t="s">
        <v>34</v>
      </c>
      <c r="P715" s="58">
        <v>106639.06</v>
      </c>
      <c r="Q715" s="58">
        <v>3477.36</v>
      </c>
      <c r="R715" s="58">
        <v>4056.92</v>
      </c>
      <c r="S715" s="58">
        <v>1738.68</v>
      </c>
      <c r="T715" s="58">
        <v>0</v>
      </c>
      <c r="U715" s="58">
        <v>115912.02</v>
      </c>
      <c r="W715" s="44"/>
      <c r="X715" s="44"/>
      <c r="Y715" s="44"/>
      <c r="Z715" s="44"/>
    </row>
    <row r="716" spans="2:26" s="2" customFormat="1" ht="12" x14ac:dyDescent="0.2">
      <c r="B716" s="3">
        <v>675</v>
      </c>
      <c r="C716" s="51" t="s">
        <v>27</v>
      </c>
      <c r="D716" s="52">
        <v>14080</v>
      </c>
      <c r="E716" s="53" t="s">
        <v>1572</v>
      </c>
      <c r="F716" s="54" t="s">
        <v>1573</v>
      </c>
      <c r="G716" s="55" t="s">
        <v>19</v>
      </c>
      <c r="H716" s="56" t="s">
        <v>404</v>
      </c>
      <c r="I716" s="55">
        <v>39393</v>
      </c>
      <c r="J716" s="55">
        <v>45757</v>
      </c>
      <c r="K716" s="55">
        <v>45999</v>
      </c>
      <c r="L716" s="57" t="s">
        <v>79</v>
      </c>
      <c r="M716" s="57" t="s">
        <v>80</v>
      </c>
      <c r="N716" s="56" t="s">
        <v>81</v>
      </c>
      <c r="O716" s="55" t="s">
        <v>34</v>
      </c>
      <c r="P716" s="58">
        <v>105083.33</v>
      </c>
      <c r="Q716" s="58">
        <v>3426.63</v>
      </c>
      <c r="R716" s="58">
        <v>3997.73</v>
      </c>
      <c r="S716" s="58">
        <v>1713.31</v>
      </c>
      <c r="T716" s="58">
        <v>0</v>
      </c>
      <c r="U716" s="58">
        <v>114221</v>
      </c>
      <c r="W716" s="44"/>
      <c r="X716" s="44"/>
      <c r="Y716" s="44"/>
      <c r="Z716" s="44"/>
    </row>
    <row r="717" spans="2:26" s="2" customFormat="1" ht="12" x14ac:dyDescent="0.2">
      <c r="B717" s="3">
        <v>676</v>
      </c>
      <c r="C717" s="51" t="s">
        <v>27</v>
      </c>
      <c r="D717" s="52">
        <v>14081</v>
      </c>
      <c r="E717" s="53" t="s">
        <v>1574</v>
      </c>
      <c r="F717" s="54" t="s">
        <v>1575</v>
      </c>
      <c r="G717" s="55" t="s">
        <v>19</v>
      </c>
      <c r="H717" s="56" t="s">
        <v>404</v>
      </c>
      <c r="I717" s="55">
        <v>39393</v>
      </c>
      <c r="J717" s="55">
        <v>45757</v>
      </c>
      <c r="K717" s="55">
        <v>45999</v>
      </c>
      <c r="L717" s="57" t="s">
        <v>79</v>
      </c>
      <c r="M717" s="57" t="s">
        <v>80</v>
      </c>
      <c r="N717" s="56" t="s">
        <v>81</v>
      </c>
      <c r="O717" s="55" t="s">
        <v>34</v>
      </c>
      <c r="P717" s="58">
        <v>108771.36</v>
      </c>
      <c r="Q717" s="58">
        <v>3546.89</v>
      </c>
      <c r="R717" s="58">
        <v>4138.04</v>
      </c>
      <c r="S717" s="58">
        <v>1773.44</v>
      </c>
      <c r="T717" s="58">
        <v>0</v>
      </c>
      <c r="U717" s="58">
        <v>118229.73</v>
      </c>
      <c r="W717" s="44"/>
      <c r="X717" s="44"/>
      <c r="Y717" s="44"/>
      <c r="Z717" s="44"/>
    </row>
    <row r="718" spans="2:26" s="2" customFormat="1" ht="12" x14ac:dyDescent="0.2">
      <c r="B718" s="3">
        <v>677</v>
      </c>
      <c r="C718" s="51" t="s">
        <v>27</v>
      </c>
      <c r="D718" s="52">
        <v>14082</v>
      </c>
      <c r="E718" s="53" t="s">
        <v>1576</v>
      </c>
      <c r="F718" s="54" t="s">
        <v>1577</v>
      </c>
      <c r="G718" s="55" t="s">
        <v>19</v>
      </c>
      <c r="H718" s="56" t="s">
        <v>404</v>
      </c>
      <c r="I718" s="55">
        <v>39393</v>
      </c>
      <c r="J718" s="55">
        <v>45757</v>
      </c>
      <c r="K718" s="55">
        <v>45999</v>
      </c>
      <c r="L718" s="57" t="s">
        <v>79</v>
      </c>
      <c r="M718" s="57" t="s">
        <v>80</v>
      </c>
      <c r="N718" s="56" t="s">
        <v>81</v>
      </c>
      <c r="O718" s="55" t="s">
        <v>34</v>
      </c>
      <c r="P718" s="58">
        <v>103772.69000000002</v>
      </c>
      <c r="Q718" s="58">
        <v>3383.89</v>
      </c>
      <c r="R718" s="58">
        <v>3947.87</v>
      </c>
      <c r="S718" s="58">
        <v>1691.94</v>
      </c>
      <c r="T718" s="58">
        <v>0</v>
      </c>
      <c r="U718" s="58">
        <v>112796.39000000001</v>
      </c>
      <c r="W718" s="44"/>
      <c r="X718" s="44"/>
      <c r="Y718" s="44"/>
      <c r="Z718" s="44"/>
    </row>
    <row r="719" spans="2:26" s="2" customFormat="1" ht="12" x14ac:dyDescent="0.2">
      <c r="B719" s="3">
        <v>678</v>
      </c>
      <c r="C719" s="51" t="s">
        <v>27</v>
      </c>
      <c r="D719" s="52">
        <v>14083</v>
      </c>
      <c r="E719" s="53" t="s">
        <v>1578</v>
      </c>
      <c r="F719" s="54" t="s">
        <v>1579</v>
      </c>
      <c r="G719" s="55" t="s">
        <v>19</v>
      </c>
      <c r="H719" s="56" t="s">
        <v>404</v>
      </c>
      <c r="I719" s="55">
        <v>39393</v>
      </c>
      <c r="J719" s="55">
        <v>45757</v>
      </c>
      <c r="K719" s="55">
        <v>45999</v>
      </c>
      <c r="L719" s="57" t="s">
        <v>79</v>
      </c>
      <c r="M719" s="57" t="s">
        <v>80</v>
      </c>
      <c r="N719" s="56" t="s">
        <v>81</v>
      </c>
      <c r="O719" s="55" t="s">
        <v>34</v>
      </c>
      <c r="P719" s="58">
        <v>131494.89000000001</v>
      </c>
      <c r="Q719" s="58">
        <v>4287.87</v>
      </c>
      <c r="R719" s="58">
        <v>5002.5200000000004</v>
      </c>
      <c r="S719" s="58">
        <v>2143.9299999999998</v>
      </c>
      <c r="T719" s="58">
        <v>0</v>
      </c>
      <c r="U719" s="58">
        <v>142929.21000000002</v>
      </c>
      <c r="W719" s="44"/>
      <c r="X719" s="44"/>
      <c r="Y719" s="44"/>
      <c r="Z719" s="44"/>
    </row>
    <row r="720" spans="2:26" s="2" customFormat="1" ht="12" x14ac:dyDescent="0.2">
      <c r="B720" s="3">
        <v>679</v>
      </c>
      <c r="C720" s="51" t="s">
        <v>27</v>
      </c>
      <c r="D720" s="52">
        <v>14084</v>
      </c>
      <c r="E720" s="53" t="s">
        <v>1580</v>
      </c>
      <c r="F720" s="54" t="s">
        <v>1581</v>
      </c>
      <c r="G720" s="55" t="s">
        <v>19</v>
      </c>
      <c r="H720" s="56" t="s">
        <v>404</v>
      </c>
      <c r="I720" s="55">
        <v>39393</v>
      </c>
      <c r="J720" s="55">
        <v>45757</v>
      </c>
      <c r="K720" s="55">
        <v>45999</v>
      </c>
      <c r="L720" s="57" t="s">
        <v>79</v>
      </c>
      <c r="M720" s="57" t="s">
        <v>80</v>
      </c>
      <c r="N720" s="56" t="s">
        <v>81</v>
      </c>
      <c r="O720" s="55" t="s">
        <v>34</v>
      </c>
      <c r="P720" s="58">
        <v>101879.50000000001</v>
      </c>
      <c r="Q720" s="58">
        <v>3322.15</v>
      </c>
      <c r="R720" s="58">
        <v>3875.84</v>
      </c>
      <c r="S720" s="58">
        <v>1661.07</v>
      </c>
      <c r="T720" s="58">
        <v>0</v>
      </c>
      <c r="U720" s="58">
        <v>110738.56</v>
      </c>
      <c r="W720" s="44"/>
      <c r="X720" s="44"/>
      <c r="Y720" s="44"/>
      <c r="Z720" s="44"/>
    </row>
    <row r="721" spans="2:26" s="2" customFormat="1" ht="12" x14ac:dyDescent="0.2">
      <c r="B721" s="3">
        <v>680</v>
      </c>
      <c r="C721" s="51" t="s">
        <v>27</v>
      </c>
      <c r="D721" s="52">
        <v>14085</v>
      </c>
      <c r="E721" s="53" t="s">
        <v>1582</v>
      </c>
      <c r="F721" s="54" t="s">
        <v>1583</v>
      </c>
      <c r="G721" s="55" t="s">
        <v>19</v>
      </c>
      <c r="H721" s="56" t="s">
        <v>404</v>
      </c>
      <c r="I721" s="55">
        <v>39393</v>
      </c>
      <c r="J721" s="55">
        <v>45757</v>
      </c>
      <c r="K721" s="55">
        <v>45999</v>
      </c>
      <c r="L721" s="57" t="s">
        <v>79</v>
      </c>
      <c r="M721" s="57" t="s">
        <v>80</v>
      </c>
      <c r="N721" s="56" t="s">
        <v>81</v>
      </c>
      <c r="O721" s="55" t="s">
        <v>34</v>
      </c>
      <c r="P721" s="58">
        <v>107948.77000000002</v>
      </c>
      <c r="Q721" s="58">
        <v>3520.06</v>
      </c>
      <c r="R721" s="58">
        <v>4106.74</v>
      </c>
      <c r="S721" s="58">
        <v>1760.03</v>
      </c>
      <c r="T721" s="58">
        <v>0</v>
      </c>
      <c r="U721" s="58">
        <v>117335.59999999999</v>
      </c>
      <c r="W721" s="44"/>
      <c r="X721" s="44"/>
      <c r="Y721" s="44"/>
      <c r="Z721" s="44"/>
    </row>
    <row r="722" spans="2:26" s="2" customFormat="1" ht="12" x14ac:dyDescent="0.2">
      <c r="B722" s="3">
        <v>681</v>
      </c>
      <c r="C722" s="51" t="s">
        <v>27</v>
      </c>
      <c r="D722" s="52">
        <v>14086</v>
      </c>
      <c r="E722" s="53" t="s">
        <v>1584</v>
      </c>
      <c r="F722" s="54" t="s">
        <v>1585</v>
      </c>
      <c r="G722" s="55" t="s">
        <v>19</v>
      </c>
      <c r="H722" s="56" t="s">
        <v>404</v>
      </c>
      <c r="I722" s="55">
        <v>39393</v>
      </c>
      <c r="J722" s="55">
        <v>45757</v>
      </c>
      <c r="K722" s="55">
        <v>45999</v>
      </c>
      <c r="L722" s="57" t="s">
        <v>79</v>
      </c>
      <c r="M722" s="57" t="s">
        <v>80</v>
      </c>
      <c r="N722" s="56" t="s">
        <v>81</v>
      </c>
      <c r="O722" s="55" t="s">
        <v>34</v>
      </c>
      <c r="P722" s="58">
        <v>91466.08</v>
      </c>
      <c r="Q722" s="58">
        <v>2982.58</v>
      </c>
      <c r="R722" s="58">
        <v>3479.68</v>
      </c>
      <c r="S722" s="58">
        <v>1491.29</v>
      </c>
      <c r="T722" s="58">
        <v>0</v>
      </c>
      <c r="U722" s="58">
        <v>99419.63</v>
      </c>
      <c r="W722" s="44"/>
      <c r="X722" s="44"/>
      <c r="Y722" s="44"/>
      <c r="Z722" s="44"/>
    </row>
    <row r="723" spans="2:26" s="2" customFormat="1" ht="12" x14ac:dyDescent="0.2">
      <c r="B723" s="3">
        <v>682</v>
      </c>
      <c r="C723" s="51" t="s">
        <v>27</v>
      </c>
      <c r="D723" s="52">
        <v>14087</v>
      </c>
      <c r="E723" s="53" t="s">
        <v>1586</v>
      </c>
      <c r="F723" s="54" t="s">
        <v>1587</v>
      </c>
      <c r="G723" s="55" t="s">
        <v>19</v>
      </c>
      <c r="H723" s="56" t="s">
        <v>404</v>
      </c>
      <c r="I723" s="55">
        <v>39393</v>
      </c>
      <c r="J723" s="55">
        <v>45757</v>
      </c>
      <c r="K723" s="55">
        <v>45999</v>
      </c>
      <c r="L723" s="57" t="s">
        <v>79</v>
      </c>
      <c r="M723" s="57" t="s">
        <v>80</v>
      </c>
      <c r="N723" s="56" t="s">
        <v>81</v>
      </c>
      <c r="O723" s="55" t="s">
        <v>34</v>
      </c>
      <c r="P723" s="58">
        <v>104123.28999999998</v>
      </c>
      <c r="Q723" s="58">
        <v>3395.32</v>
      </c>
      <c r="R723" s="58">
        <v>3961.21</v>
      </c>
      <c r="S723" s="58">
        <v>1697.66</v>
      </c>
      <c r="T723" s="58">
        <v>0</v>
      </c>
      <c r="U723" s="58">
        <v>113177.48</v>
      </c>
      <c r="W723" s="44"/>
      <c r="X723" s="44"/>
      <c r="Y723" s="44"/>
      <c r="Z723" s="44"/>
    </row>
    <row r="724" spans="2:26" s="2" customFormat="1" ht="12" x14ac:dyDescent="0.2">
      <c r="B724" s="3">
        <v>683</v>
      </c>
      <c r="C724" s="51" t="s">
        <v>27</v>
      </c>
      <c r="D724" s="52">
        <v>14088</v>
      </c>
      <c r="E724" s="53" t="s">
        <v>1588</v>
      </c>
      <c r="F724" s="54" t="s">
        <v>1589</v>
      </c>
      <c r="G724" s="55" t="s">
        <v>19</v>
      </c>
      <c r="H724" s="56" t="s">
        <v>404</v>
      </c>
      <c r="I724" s="55">
        <v>39393</v>
      </c>
      <c r="J724" s="55">
        <v>45757</v>
      </c>
      <c r="K724" s="55">
        <v>45999</v>
      </c>
      <c r="L724" s="57" t="s">
        <v>79</v>
      </c>
      <c r="M724" s="57" t="s">
        <v>80</v>
      </c>
      <c r="N724" s="56" t="s">
        <v>81</v>
      </c>
      <c r="O724" s="55" t="s">
        <v>34</v>
      </c>
      <c r="P724" s="58">
        <v>102808.05</v>
      </c>
      <c r="Q724" s="58">
        <v>3352.43</v>
      </c>
      <c r="R724" s="58">
        <v>3911.17</v>
      </c>
      <c r="S724" s="58">
        <v>1676.21</v>
      </c>
      <c r="T724" s="58">
        <v>0</v>
      </c>
      <c r="U724" s="58">
        <v>111747.86000000002</v>
      </c>
      <c r="W724" s="44"/>
      <c r="X724" s="44"/>
      <c r="Y724" s="44"/>
      <c r="Z724" s="44"/>
    </row>
    <row r="725" spans="2:26" s="2" customFormat="1" ht="12" x14ac:dyDescent="0.2">
      <c r="B725" s="3">
        <v>684</v>
      </c>
      <c r="C725" s="51" t="s">
        <v>27</v>
      </c>
      <c r="D725" s="52">
        <v>14089</v>
      </c>
      <c r="E725" s="53" t="s">
        <v>1590</v>
      </c>
      <c r="F725" s="54" t="s">
        <v>1591</v>
      </c>
      <c r="G725" s="55" t="s">
        <v>19</v>
      </c>
      <c r="H725" s="56" t="s">
        <v>404</v>
      </c>
      <c r="I725" s="55">
        <v>39393</v>
      </c>
      <c r="J725" s="55">
        <v>45757</v>
      </c>
      <c r="K725" s="55">
        <v>45999</v>
      </c>
      <c r="L725" s="57" t="s">
        <v>79</v>
      </c>
      <c r="M725" s="57" t="s">
        <v>80</v>
      </c>
      <c r="N725" s="56" t="s">
        <v>81</v>
      </c>
      <c r="O725" s="55" t="s">
        <v>34</v>
      </c>
      <c r="P725" s="58">
        <v>102450.43000000001</v>
      </c>
      <c r="Q725" s="58">
        <v>3340.77</v>
      </c>
      <c r="R725" s="58">
        <v>3897.56</v>
      </c>
      <c r="S725" s="58">
        <v>1670.38</v>
      </c>
      <c r="T725" s="58">
        <v>0</v>
      </c>
      <c r="U725" s="58">
        <v>111359.13999999998</v>
      </c>
      <c r="W725" s="44"/>
      <c r="X725" s="44"/>
      <c r="Y725" s="44"/>
      <c r="Z725" s="44"/>
    </row>
    <row r="726" spans="2:26" s="2" customFormat="1" ht="12" x14ac:dyDescent="0.2">
      <c r="B726" s="3">
        <v>685</v>
      </c>
      <c r="C726" s="51" t="s">
        <v>27</v>
      </c>
      <c r="D726" s="52">
        <v>14090</v>
      </c>
      <c r="E726" s="53" t="s">
        <v>1592</v>
      </c>
      <c r="F726" s="54" t="s">
        <v>1593</v>
      </c>
      <c r="G726" s="55" t="s">
        <v>19</v>
      </c>
      <c r="H726" s="56" t="s">
        <v>404</v>
      </c>
      <c r="I726" s="55">
        <v>39393</v>
      </c>
      <c r="J726" s="55">
        <v>45757</v>
      </c>
      <c r="K726" s="55">
        <v>45999</v>
      </c>
      <c r="L726" s="57" t="s">
        <v>79</v>
      </c>
      <c r="M726" s="57" t="s">
        <v>80</v>
      </c>
      <c r="N726" s="56" t="s">
        <v>81</v>
      </c>
      <c r="O726" s="55" t="s">
        <v>34</v>
      </c>
      <c r="P726" s="58">
        <v>107914.08000000002</v>
      </c>
      <c r="Q726" s="58">
        <v>3518.93</v>
      </c>
      <c r="R726" s="58">
        <v>4105.42</v>
      </c>
      <c r="S726" s="58">
        <v>1759.46</v>
      </c>
      <c r="T726" s="58">
        <v>0</v>
      </c>
      <c r="U726" s="58">
        <v>117297.89000000001</v>
      </c>
      <c r="W726" s="44"/>
      <c r="X726" s="44"/>
      <c r="Y726" s="44"/>
      <c r="Z726" s="44"/>
    </row>
    <row r="727" spans="2:26" s="2" customFormat="1" ht="12" x14ac:dyDescent="0.2">
      <c r="B727" s="3">
        <v>686</v>
      </c>
      <c r="C727" s="51" t="s">
        <v>27</v>
      </c>
      <c r="D727" s="52">
        <v>14091</v>
      </c>
      <c r="E727" s="53" t="s">
        <v>1594</v>
      </c>
      <c r="F727" s="54" t="s">
        <v>1595</v>
      </c>
      <c r="G727" s="55" t="s">
        <v>19</v>
      </c>
      <c r="H727" s="56" t="s">
        <v>404</v>
      </c>
      <c r="I727" s="55">
        <v>39393</v>
      </c>
      <c r="J727" s="55">
        <v>45757</v>
      </c>
      <c r="K727" s="55">
        <v>45999</v>
      </c>
      <c r="L727" s="57" t="s">
        <v>79</v>
      </c>
      <c r="M727" s="57" t="s">
        <v>80</v>
      </c>
      <c r="N727" s="56" t="s">
        <v>81</v>
      </c>
      <c r="O727" s="55" t="s">
        <v>34</v>
      </c>
      <c r="P727" s="58">
        <v>125391.18000000001</v>
      </c>
      <c r="Q727" s="58">
        <v>4088.84</v>
      </c>
      <c r="R727" s="58">
        <v>4770.3100000000004</v>
      </c>
      <c r="S727" s="58">
        <v>2044.42</v>
      </c>
      <c r="T727" s="58">
        <v>0</v>
      </c>
      <c r="U727" s="58">
        <v>136294.75</v>
      </c>
      <c r="W727" s="44"/>
      <c r="X727" s="44"/>
      <c r="Y727" s="44"/>
      <c r="Z727" s="44"/>
    </row>
    <row r="728" spans="2:26" s="2" customFormat="1" ht="12" x14ac:dyDescent="0.2">
      <c r="B728" s="3">
        <v>687</v>
      </c>
      <c r="C728" s="51" t="s">
        <v>27</v>
      </c>
      <c r="D728" s="52">
        <v>14092</v>
      </c>
      <c r="E728" s="53" t="s">
        <v>1596</v>
      </c>
      <c r="F728" s="54" t="s">
        <v>1597</v>
      </c>
      <c r="G728" s="55" t="s">
        <v>19</v>
      </c>
      <c r="H728" s="56" t="s">
        <v>404</v>
      </c>
      <c r="I728" s="55">
        <v>39393</v>
      </c>
      <c r="J728" s="55">
        <v>45757</v>
      </c>
      <c r="K728" s="55">
        <v>45999</v>
      </c>
      <c r="L728" s="57" t="s">
        <v>79</v>
      </c>
      <c r="M728" s="57" t="s">
        <v>80</v>
      </c>
      <c r="N728" s="56" t="s">
        <v>81</v>
      </c>
      <c r="O728" s="55" t="s">
        <v>34</v>
      </c>
      <c r="P728" s="58">
        <v>130606.48000000001</v>
      </c>
      <c r="Q728" s="58">
        <v>4258.8999999999996</v>
      </c>
      <c r="R728" s="58">
        <v>4968.72</v>
      </c>
      <c r="S728" s="58">
        <v>2129.4499999999998</v>
      </c>
      <c r="T728" s="58">
        <v>0</v>
      </c>
      <c r="U728" s="58">
        <v>141963.54999999999</v>
      </c>
      <c r="W728" s="44"/>
      <c r="X728" s="44"/>
      <c r="Y728" s="44"/>
      <c r="Z728" s="44"/>
    </row>
    <row r="729" spans="2:26" s="2" customFormat="1" ht="12" x14ac:dyDescent="0.2">
      <c r="B729" s="3">
        <v>688</v>
      </c>
      <c r="C729" s="51" t="s">
        <v>27</v>
      </c>
      <c r="D729" s="52">
        <v>14093</v>
      </c>
      <c r="E729" s="53" t="s">
        <v>1598</v>
      </c>
      <c r="F729" s="54" t="s">
        <v>1599</v>
      </c>
      <c r="G729" s="55" t="s">
        <v>19</v>
      </c>
      <c r="H729" s="56" t="s">
        <v>404</v>
      </c>
      <c r="I729" s="55">
        <v>39393</v>
      </c>
      <c r="J729" s="55">
        <v>45757</v>
      </c>
      <c r="K729" s="55">
        <v>45999</v>
      </c>
      <c r="L729" s="57" t="s">
        <v>79</v>
      </c>
      <c r="M729" s="57" t="s">
        <v>80</v>
      </c>
      <c r="N729" s="56" t="s">
        <v>81</v>
      </c>
      <c r="O729" s="55" t="s">
        <v>34</v>
      </c>
      <c r="P729" s="58">
        <v>130799.92</v>
      </c>
      <c r="Q729" s="58">
        <v>4265.21</v>
      </c>
      <c r="R729" s="58">
        <v>4976.08</v>
      </c>
      <c r="S729" s="58">
        <v>2132.6</v>
      </c>
      <c r="T729" s="58">
        <v>0</v>
      </c>
      <c r="U729" s="58">
        <v>142173.81</v>
      </c>
      <c r="W729" s="44"/>
      <c r="X729" s="44"/>
      <c r="Y729" s="44"/>
      <c r="Z729" s="44"/>
    </row>
    <row r="730" spans="2:26" s="2" customFormat="1" ht="12" x14ac:dyDescent="0.2">
      <c r="B730" s="3">
        <v>689</v>
      </c>
      <c r="C730" s="51" t="s">
        <v>27</v>
      </c>
      <c r="D730" s="52">
        <v>14094</v>
      </c>
      <c r="E730" s="53" t="s">
        <v>1600</v>
      </c>
      <c r="F730" s="54" t="s">
        <v>1601</v>
      </c>
      <c r="G730" s="55" t="s">
        <v>19</v>
      </c>
      <c r="H730" s="56" t="s">
        <v>404</v>
      </c>
      <c r="I730" s="55">
        <v>39393</v>
      </c>
      <c r="J730" s="55">
        <v>45757</v>
      </c>
      <c r="K730" s="55">
        <v>45999</v>
      </c>
      <c r="L730" s="57" t="s">
        <v>79</v>
      </c>
      <c r="M730" s="57" t="s">
        <v>80</v>
      </c>
      <c r="N730" s="56" t="s">
        <v>81</v>
      </c>
      <c r="O730" s="55" t="s">
        <v>34</v>
      </c>
      <c r="P730" s="58">
        <v>108639.01999999999</v>
      </c>
      <c r="Q730" s="58">
        <v>3542.57</v>
      </c>
      <c r="R730" s="58">
        <v>4133</v>
      </c>
      <c r="S730" s="58">
        <v>1771.28</v>
      </c>
      <c r="T730" s="58">
        <v>0</v>
      </c>
      <c r="U730" s="58">
        <v>118085.87</v>
      </c>
      <c r="W730" s="44"/>
      <c r="X730" s="44"/>
      <c r="Y730" s="44"/>
      <c r="Z730" s="44"/>
    </row>
    <row r="731" spans="2:26" s="2" customFormat="1" ht="12" x14ac:dyDescent="0.2">
      <c r="B731" s="3">
        <v>690</v>
      </c>
      <c r="C731" s="51" t="s">
        <v>27</v>
      </c>
      <c r="D731" s="52">
        <v>14095</v>
      </c>
      <c r="E731" s="53" t="s">
        <v>1602</v>
      </c>
      <c r="F731" s="54" t="s">
        <v>1603</v>
      </c>
      <c r="G731" s="55" t="s">
        <v>19</v>
      </c>
      <c r="H731" s="56" t="s">
        <v>404</v>
      </c>
      <c r="I731" s="55">
        <v>39393</v>
      </c>
      <c r="J731" s="55">
        <v>45757</v>
      </c>
      <c r="K731" s="55">
        <v>45999</v>
      </c>
      <c r="L731" s="57" t="s">
        <v>79</v>
      </c>
      <c r="M731" s="57" t="s">
        <v>80</v>
      </c>
      <c r="N731" s="56" t="s">
        <v>81</v>
      </c>
      <c r="O731" s="55" t="s">
        <v>34</v>
      </c>
      <c r="P731" s="58">
        <v>110606.90000000001</v>
      </c>
      <c r="Q731" s="58">
        <v>3606.74</v>
      </c>
      <c r="R731" s="58">
        <v>4207.87</v>
      </c>
      <c r="S731" s="58">
        <v>1803.37</v>
      </c>
      <c r="T731" s="58">
        <v>0</v>
      </c>
      <c r="U731" s="58">
        <v>120224.88</v>
      </c>
      <c r="W731" s="44"/>
      <c r="X731" s="44"/>
      <c r="Y731" s="44"/>
      <c r="Z731" s="44"/>
    </row>
    <row r="732" spans="2:26" s="2" customFormat="1" ht="12" x14ac:dyDescent="0.2">
      <c r="B732" s="3">
        <v>691</v>
      </c>
      <c r="C732" s="51" t="s">
        <v>27</v>
      </c>
      <c r="D732" s="52">
        <v>14096</v>
      </c>
      <c r="E732" s="53" t="s">
        <v>1604</v>
      </c>
      <c r="F732" s="54" t="s">
        <v>1605</v>
      </c>
      <c r="G732" s="55" t="s">
        <v>19</v>
      </c>
      <c r="H732" s="56" t="s">
        <v>404</v>
      </c>
      <c r="I732" s="55">
        <v>39393</v>
      </c>
      <c r="J732" s="55">
        <v>45757</v>
      </c>
      <c r="K732" s="55">
        <v>45999</v>
      </c>
      <c r="L732" s="57" t="s">
        <v>79</v>
      </c>
      <c r="M732" s="57" t="s">
        <v>80</v>
      </c>
      <c r="N732" s="56" t="s">
        <v>81</v>
      </c>
      <c r="O732" s="55" t="s">
        <v>34</v>
      </c>
      <c r="P732" s="58">
        <v>109376.5</v>
      </c>
      <c r="Q732" s="58">
        <v>3566.62</v>
      </c>
      <c r="R732" s="58">
        <v>4161.0600000000004</v>
      </c>
      <c r="S732" s="58">
        <v>1783.31</v>
      </c>
      <c r="T732" s="58">
        <v>0</v>
      </c>
      <c r="U732" s="58">
        <v>118887.48999999999</v>
      </c>
      <c r="W732" s="44"/>
      <c r="X732" s="44"/>
      <c r="Y732" s="44"/>
      <c r="Z732" s="44"/>
    </row>
    <row r="733" spans="2:26" s="2" customFormat="1" ht="12" x14ac:dyDescent="0.2">
      <c r="B733" s="3">
        <v>692</v>
      </c>
      <c r="C733" s="51" t="s">
        <v>27</v>
      </c>
      <c r="D733" s="52">
        <v>14097</v>
      </c>
      <c r="E733" s="53" t="s">
        <v>1606</v>
      </c>
      <c r="F733" s="54" t="s">
        <v>1607</v>
      </c>
      <c r="G733" s="55" t="s">
        <v>19</v>
      </c>
      <c r="H733" s="56" t="s">
        <v>404</v>
      </c>
      <c r="I733" s="55">
        <v>39393</v>
      </c>
      <c r="J733" s="55">
        <v>45757</v>
      </c>
      <c r="K733" s="55">
        <v>45999</v>
      </c>
      <c r="L733" s="57" t="s">
        <v>79</v>
      </c>
      <c r="M733" s="57" t="s">
        <v>80</v>
      </c>
      <c r="N733" s="56" t="s">
        <v>81</v>
      </c>
      <c r="O733" s="55" t="s">
        <v>34</v>
      </c>
      <c r="P733" s="58">
        <v>128256.79999999999</v>
      </c>
      <c r="Q733" s="58">
        <v>4182.28</v>
      </c>
      <c r="R733" s="58">
        <v>4879.33</v>
      </c>
      <c r="S733" s="58">
        <v>2091.14</v>
      </c>
      <c r="T733" s="58">
        <v>0</v>
      </c>
      <c r="U733" s="58">
        <v>139409.54999999999</v>
      </c>
      <c r="W733" s="44"/>
      <c r="X733" s="44"/>
      <c r="Y733" s="44"/>
      <c r="Z733" s="44"/>
    </row>
    <row r="734" spans="2:26" s="2" customFormat="1" ht="12" x14ac:dyDescent="0.2">
      <c r="B734" s="3">
        <v>693</v>
      </c>
      <c r="C734" s="51" t="s">
        <v>27</v>
      </c>
      <c r="D734" s="52">
        <v>14098</v>
      </c>
      <c r="E734" s="53" t="s">
        <v>1608</v>
      </c>
      <c r="F734" s="54" t="s">
        <v>1609</v>
      </c>
      <c r="G734" s="55" t="s">
        <v>19</v>
      </c>
      <c r="H734" s="56" t="s">
        <v>404</v>
      </c>
      <c r="I734" s="55">
        <v>39393</v>
      </c>
      <c r="J734" s="55">
        <v>45757</v>
      </c>
      <c r="K734" s="55">
        <v>45999</v>
      </c>
      <c r="L734" s="57" t="s">
        <v>79</v>
      </c>
      <c r="M734" s="57" t="s">
        <v>80</v>
      </c>
      <c r="N734" s="56" t="s">
        <v>81</v>
      </c>
      <c r="O734" s="55" t="s">
        <v>34</v>
      </c>
      <c r="P734" s="58">
        <v>89190.909999999989</v>
      </c>
      <c r="Q734" s="58">
        <v>2908.39</v>
      </c>
      <c r="R734" s="58">
        <v>3393.13</v>
      </c>
      <c r="S734" s="58">
        <v>1454.19</v>
      </c>
      <c r="T734" s="58">
        <v>0</v>
      </c>
      <c r="U734" s="58">
        <v>96946.62</v>
      </c>
      <c r="W734" s="44"/>
      <c r="X734" s="44"/>
      <c r="Y734" s="44"/>
      <c r="Z734" s="44"/>
    </row>
    <row r="735" spans="2:26" s="2" customFormat="1" ht="12" x14ac:dyDescent="0.2">
      <c r="B735" s="3">
        <v>694</v>
      </c>
      <c r="C735" s="51" t="s">
        <v>27</v>
      </c>
      <c r="D735" s="52">
        <v>14099</v>
      </c>
      <c r="E735" s="53" t="s">
        <v>1610</v>
      </c>
      <c r="F735" s="54" t="s">
        <v>1611</v>
      </c>
      <c r="G735" s="55" t="s">
        <v>19</v>
      </c>
      <c r="H735" s="56" t="s">
        <v>404</v>
      </c>
      <c r="I735" s="55">
        <v>39393</v>
      </c>
      <c r="J735" s="55">
        <v>45757</v>
      </c>
      <c r="K735" s="55">
        <v>45999</v>
      </c>
      <c r="L735" s="57" t="s">
        <v>79</v>
      </c>
      <c r="M735" s="57" t="s">
        <v>80</v>
      </c>
      <c r="N735" s="56" t="s">
        <v>81</v>
      </c>
      <c r="O735" s="55" t="s">
        <v>34</v>
      </c>
      <c r="P735" s="58">
        <v>105246.25</v>
      </c>
      <c r="Q735" s="58">
        <v>3431.94</v>
      </c>
      <c r="R735" s="58">
        <v>4003.93</v>
      </c>
      <c r="S735" s="58">
        <v>1715.97</v>
      </c>
      <c r="T735" s="58">
        <v>0</v>
      </c>
      <c r="U735" s="58">
        <v>114398.09</v>
      </c>
      <c r="W735" s="44"/>
      <c r="X735" s="44"/>
      <c r="Y735" s="44"/>
      <c r="Z735" s="44"/>
    </row>
    <row r="736" spans="2:26" s="2" customFormat="1" ht="12" x14ac:dyDescent="0.2">
      <c r="B736" s="3">
        <v>695</v>
      </c>
      <c r="C736" s="51" t="s">
        <v>27</v>
      </c>
      <c r="D736" s="52">
        <v>14100</v>
      </c>
      <c r="E736" s="53" t="s">
        <v>1612</v>
      </c>
      <c r="F736" s="54" t="s">
        <v>1613</v>
      </c>
      <c r="G736" s="55" t="s">
        <v>19</v>
      </c>
      <c r="H736" s="56" t="s">
        <v>404</v>
      </c>
      <c r="I736" s="55">
        <v>39393</v>
      </c>
      <c r="J736" s="55">
        <v>45757</v>
      </c>
      <c r="K736" s="55">
        <v>45999</v>
      </c>
      <c r="L736" s="57" t="s">
        <v>79</v>
      </c>
      <c r="M736" s="57" t="s">
        <v>80</v>
      </c>
      <c r="N736" s="56" t="s">
        <v>81</v>
      </c>
      <c r="O736" s="55" t="s">
        <v>34</v>
      </c>
      <c r="P736" s="58">
        <v>103788.22</v>
      </c>
      <c r="Q736" s="58">
        <v>3384.39</v>
      </c>
      <c r="R736" s="58">
        <v>3948.46</v>
      </c>
      <c r="S736" s="58">
        <v>1692.19</v>
      </c>
      <c r="T736" s="58">
        <v>0</v>
      </c>
      <c r="U736" s="58">
        <v>112813.26000000001</v>
      </c>
      <c r="W736" s="44"/>
      <c r="X736" s="44"/>
      <c r="Y736" s="44"/>
      <c r="Z736" s="44"/>
    </row>
    <row r="737" spans="2:26" s="2" customFormat="1" ht="12" x14ac:dyDescent="0.2">
      <c r="B737" s="3">
        <v>696</v>
      </c>
      <c r="C737" s="51" t="s">
        <v>27</v>
      </c>
      <c r="D737" s="52">
        <v>14101</v>
      </c>
      <c r="E737" s="53" t="s">
        <v>1614</v>
      </c>
      <c r="F737" s="54" t="s">
        <v>1615</v>
      </c>
      <c r="G737" s="55" t="s">
        <v>19</v>
      </c>
      <c r="H737" s="56" t="s">
        <v>404</v>
      </c>
      <c r="I737" s="55">
        <v>39393</v>
      </c>
      <c r="J737" s="55">
        <v>45757</v>
      </c>
      <c r="K737" s="55">
        <v>45999</v>
      </c>
      <c r="L737" s="57" t="s">
        <v>79</v>
      </c>
      <c r="M737" s="57" t="s">
        <v>80</v>
      </c>
      <c r="N737" s="56" t="s">
        <v>81</v>
      </c>
      <c r="O737" s="55" t="s">
        <v>34</v>
      </c>
      <c r="P737" s="58">
        <v>115821.18</v>
      </c>
      <c r="Q737" s="58">
        <v>3776.77</v>
      </c>
      <c r="R737" s="58">
        <v>4406.2299999999996</v>
      </c>
      <c r="S737" s="58">
        <v>1888.38</v>
      </c>
      <c r="T737" s="58">
        <v>0</v>
      </c>
      <c r="U737" s="58">
        <v>125892.56</v>
      </c>
      <c r="W737" s="44"/>
      <c r="X737" s="44"/>
      <c r="Y737" s="44"/>
      <c r="Z737" s="44"/>
    </row>
    <row r="738" spans="2:26" s="2" customFormat="1" ht="12" x14ac:dyDescent="0.2">
      <c r="B738" s="3">
        <v>697</v>
      </c>
      <c r="C738" s="51" t="s">
        <v>27</v>
      </c>
      <c r="D738" s="52">
        <v>14102</v>
      </c>
      <c r="E738" s="53" t="s">
        <v>1616</v>
      </c>
      <c r="F738" s="54" t="s">
        <v>1617</v>
      </c>
      <c r="G738" s="55" t="s">
        <v>19</v>
      </c>
      <c r="H738" s="56" t="s">
        <v>404</v>
      </c>
      <c r="I738" s="55">
        <v>39393</v>
      </c>
      <c r="J738" s="55">
        <v>45757</v>
      </c>
      <c r="K738" s="55">
        <v>45999</v>
      </c>
      <c r="L738" s="57" t="s">
        <v>79</v>
      </c>
      <c r="M738" s="57" t="s">
        <v>80</v>
      </c>
      <c r="N738" s="56" t="s">
        <v>81</v>
      </c>
      <c r="O738" s="55" t="s">
        <v>34</v>
      </c>
      <c r="P738" s="58">
        <v>96034.62999999999</v>
      </c>
      <c r="Q738" s="58">
        <v>3131.56</v>
      </c>
      <c r="R738" s="58">
        <v>3653.49</v>
      </c>
      <c r="S738" s="58">
        <v>1565.78</v>
      </c>
      <c r="T738" s="58">
        <v>0</v>
      </c>
      <c r="U738" s="58">
        <v>104385.45999999999</v>
      </c>
      <c r="W738" s="44"/>
      <c r="X738" s="44"/>
      <c r="Y738" s="44"/>
      <c r="Z738" s="44"/>
    </row>
    <row r="739" spans="2:26" s="2" customFormat="1" ht="12" x14ac:dyDescent="0.2">
      <c r="B739" s="3">
        <v>698</v>
      </c>
      <c r="C739" s="51" t="s">
        <v>27</v>
      </c>
      <c r="D739" s="52">
        <v>14103</v>
      </c>
      <c r="E739" s="53" t="s">
        <v>1618</v>
      </c>
      <c r="F739" s="54" t="s">
        <v>1619</v>
      </c>
      <c r="G739" s="55" t="s">
        <v>19</v>
      </c>
      <c r="H739" s="56" t="s">
        <v>404</v>
      </c>
      <c r="I739" s="55">
        <v>39393</v>
      </c>
      <c r="J739" s="55">
        <v>45757</v>
      </c>
      <c r="K739" s="55">
        <v>45999</v>
      </c>
      <c r="L739" s="57" t="s">
        <v>79</v>
      </c>
      <c r="M739" s="57" t="s">
        <v>80</v>
      </c>
      <c r="N739" s="56" t="s">
        <v>81</v>
      </c>
      <c r="O739" s="55" t="s">
        <v>34</v>
      </c>
      <c r="P739" s="58">
        <v>106328.32000000001</v>
      </c>
      <c r="Q739" s="58">
        <v>3467.22</v>
      </c>
      <c r="R739" s="58">
        <v>4045.09</v>
      </c>
      <c r="S739" s="58">
        <v>1733.61</v>
      </c>
      <c r="T739" s="58">
        <v>0</v>
      </c>
      <c r="U739" s="58">
        <v>115574.24</v>
      </c>
      <c r="W739" s="44"/>
      <c r="X739" s="44"/>
      <c r="Y739" s="44"/>
      <c r="Z739" s="44"/>
    </row>
    <row r="740" spans="2:26" s="2" customFormat="1" ht="12" x14ac:dyDescent="0.2">
      <c r="B740" s="3">
        <v>699</v>
      </c>
      <c r="C740" s="51" t="s">
        <v>27</v>
      </c>
      <c r="D740" s="52">
        <v>14104</v>
      </c>
      <c r="E740" s="53" t="s">
        <v>1620</v>
      </c>
      <c r="F740" s="54" t="s">
        <v>1621</v>
      </c>
      <c r="G740" s="55" t="s">
        <v>19</v>
      </c>
      <c r="H740" s="56" t="s">
        <v>404</v>
      </c>
      <c r="I740" s="55">
        <v>39393</v>
      </c>
      <c r="J740" s="55">
        <v>45757</v>
      </c>
      <c r="K740" s="55">
        <v>45999</v>
      </c>
      <c r="L740" s="57" t="s">
        <v>79</v>
      </c>
      <c r="M740" s="57" t="s">
        <v>80</v>
      </c>
      <c r="N740" s="56" t="s">
        <v>81</v>
      </c>
      <c r="O740" s="55" t="s">
        <v>34</v>
      </c>
      <c r="P740" s="58">
        <v>111363.48</v>
      </c>
      <c r="Q740" s="58">
        <v>3631.41</v>
      </c>
      <c r="R740" s="58">
        <v>4236.6499999999996</v>
      </c>
      <c r="S740" s="58">
        <v>1815.7</v>
      </c>
      <c r="T740" s="58">
        <v>0</v>
      </c>
      <c r="U740" s="58">
        <v>121047.23999999999</v>
      </c>
      <c r="W740" s="44"/>
      <c r="X740" s="44"/>
      <c r="Y740" s="44"/>
      <c r="Z740" s="44"/>
    </row>
    <row r="741" spans="2:26" s="2" customFormat="1" ht="12" x14ac:dyDescent="0.2">
      <c r="B741" s="3">
        <v>700</v>
      </c>
      <c r="C741" s="51" t="s">
        <v>27</v>
      </c>
      <c r="D741" s="52">
        <v>14105</v>
      </c>
      <c r="E741" s="53" t="s">
        <v>1622</v>
      </c>
      <c r="F741" s="54" t="s">
        <v>1623</v>
      </c>
      <c r="G741" s="55" t="s">
        <v>19</v>
      </c>
      <c r="H741" s="56" t="s">
        <v>404</v>
      </c>
      <c r="I741" s="55">
        <v>39393</v>
      </c>
      <c r="J741" s="55">
        <v>45757</v>
      </c>
      <c r="K741" s="55">
        <v>45999</v>
      </c>
      <c r="L741" s="57" t="s">
        <v>79</v>
      </c>
      <c r="M741" s="57" t="s">
        <v>80</v>
      </c>
      <c r="N741" s="56" t="s">
        <v>81</v>
      </c>
      <c r="O741" s="55" t="s">
        <v>34</v>
      </c>
      <c r="P741" s="58">
        <v>114049.68</v>
      </c>
      <c r="Q741" s="58">
        <v>3719.01</v>
      </c>
      <c r="R741" s="58">
        <v>4338.84</v>
      </c>
      <c r="S741" s="58">
        <v>1859.5</v>
      </c>
      <c r="T741" s="58">
        <v>0</v>
      </c>
      <c r="U741" s="58">
        <v>123967.03</v>
      </c>
      <c r="W741" s="44"/>
      <c r="X741" s="44"/>
      <c r="Y741" s="44"/>
      <c r="Z741" s="44"/>
    </row>
    <row r="742" spans="2:26" s="2" customFormat="1" ht="12" x14ac:dyDescent="0.2">
      <c r="B742" s="3">
        <v>701</v>
      </c>
      <c r="C742" s="51" t="s">
        <v>27</v>
      </c>
      <c r="D742" s="52">
        <v>14106</v>
      </c>
      <c r="E742" s="53" t="s">
        <v>1624</v>
      </c>
      <c r="F742" s="54" t="s">
        <v>1625</v>
      </c>
      <c r="G742" s="55" t="s">
        <v>19</v>
      </c>
      <c r="H742" s="56" t="s">
        <v>404</v>
      </c>
      <c r="I742" s="55">
        <v>39393</v>
      </c>
      <c r="J742" s="55">
        <v>45757</v>
      </c>
      <c r="K742" s="55">
        <v>45999</v>
      </c>
      <c r="L742" s="57" t="s">
        <v>79</v>
      </c>
      <c r="M742" s="57" t="s">
        <v>80</v>
      </c>
      <c r="N742" s="56" t="s">
        <v>81</v>
      </c>
      <c r="O742" s="55" t="s">
        <v>34</v>
      </c>
      <c r="P742" s="58">
        <v>132259.85</v>
      </c>
      <c r="Q742" s="58">
        <v>4312.82</v>
      </c>
      <c r="R742" s="58">
        <v>5031.62</v>
      </c>
      <c r="S742" s="58">
        <v>2156.41</v>
      </c>
      <c r="T742" s="58">
        <v>0</v>
      </c>
      <c r="U742" s="58">
        <v>143760.70000000001</v>
      </c>
      <c r="W742" s="44"/>
      <c r="X742" s="44"/>
      <c r="Y742" s="44"/>
      <c r="Z742" s="44"/>
    </row>
    <row r="743" spans="2:26" s="2" customFormat="1" ht="12" x14ac:dyDescent="0.2">
      <c r="B743" s="3">
        <v>702</v>
      </c>
      <c r="C743" s="51" t="s">
        <v>27</v>
      </c>
      <c r="D743" s="52">
        <v>14107</v>
      </c>
      <c r="E743" s="53" t="s">
        <v>1626</v>
      </c>
      <c r="F743" s="54" t="s">
        <v>1627</v>
      </c>
      <c r="G743" s="55" t="s">
        <v>19</v>
      </c>
      <c r="H743" s="56" t="s">
        <v>404</v>
      </c>
      <c r="I743" s="55">
        <v>39393</v>
      </c>
      <c r="J743" s="55">
        <v>45757</v>
      </c>
      <c r="K743" s="55">
        <v>45999</v>
      </c>
      <c r="L743" s="57" t="s">
        <v>79</v>
      </c>
      <c r="M743" s="57" t="s">
        <v>80</v>
      </c>
      <c r="N743" s="56" t="s">
        <v>81</v>
      </c>
      <c r="O743" s="55" t="s">
        <v>34</v>
      </c>
      <c r="P743" s="58">
        <v>85739.24</v>
      </c>
      <c r="Q743" s="58">
        <v>2795.84</v>
      </c>
      <c r="R743" s="58">
        <v>3261.81</v>
      </c>
      <c r="S743" s="58">
        <v>1397.92</v>
      </c>
      <c r="T743" s="58">
        <v>0</v>
      </c>
      <c r="U743" s="58">
        <v>93194.81</v>
      </c>
      <c r="W743" s="44"/>
      <c r="X743" s="44"/>
      <c r="Y743" s="44"/>
      <c r="Z743" s="44"/>
    </row>
    <row r="744" spans="2:26" s="2" customFormat="1" ht="12" x14ac:dyDescent="0.2">
      <c r="B744" s="3">
        <v>703</v>
      </c>
      <c r="C744" s="51" t="s">
        <v>27</v>
      </c>
      <c r="D744" s="52">
        <v>14108</v>
      </c>
      <c r="E744" s="53" t="s">
        <v>1628</v>
      </c>
      <c r="F744" s="54" t="s">
        <v>1629</v>
      </c>
      <c r="G744" s="55" t="s">
        <v>19</v>
      </c>
      <c r="H744" s="56" t="s">
        <v>404</v>
      </c>
      <c r="I744" s="55">
        <v>39393</v>
      </c>
      <c r="J744" s="55">
        <v>45757</v>
      </c>
      <c r="K744" s="55">
        <v>45999</v>
      </c>
      <c r="L744" s="57" t="s">
        <v>79</v>
      </c>
      <c r="M744" s="57" t="s">
        <v>80</v>
      </c>
      <c r="N744" s="56" t="s">
        <v>81</v>
      </c>
      <c r="O744" s="55" t="s">
        <v>34</v>
      </c>
      <c r="P744" s="58">
        <v>103630.58</v>
      </c>
      <c r="Q744" s="58">
        <v>3379.25</v>
      </c>
      <c r="R744" s="58">
        <v>3942.46</v>
      </c>
      <c r="S744" s="58">
        <v>1689.62</v>
      </c>
      <c r="T744" s="58">
        <v>0</v>
      </c>
      <c r="U744" s="58">
        <v>112641.91</v>
      </c>
      <c r="W744" s="44"/>
      <c r="X744" s="44"/>
      <c r="Y744" s="44"/>
      <c r="Z744" s="44"/>
    </row>
    <row r="745" spans="2:26" s="2" customFormat="1" ht="12" x14ac:dyDescent="0.2">
      <c r="B745" s="3">
        <v>704</v>
      </c>
      <c r="C745" s="51" t="s">
        <v>27</v>
      </c>
      <c r="D745" s="52">
        <v>14109</v>
      </c>
      <c r="E745" s="53" t="s">
        <v>1630</v>
      </c>
      <c r="F745" s="54" t="s">
        <v>1631</v>
      </c>
      <c r="G745" s="55" t="s">
        <v>19</v>
      </c>
      <c r="H745" s="56" t="s">
        <v>404</v>
      </c>
      <c r="I745" s="55">
        <v>39393</v>
      </c>
      <c r="J745" s="55">
        <v>45757</v>
      </c>
      <c r="K745" s="55">
        <v>45999</v>
      </c>
      <c r="L745" s="57" t="s">
        <v>79</v>
      </c>
      <c r="M745" s="57" t="s">
        <v>80</v>
      </c>
      <c r="N745" s="56" t="s">
        <v>81</v>
      </c>
      <c r="O745" s="55" t="s">
        <v>34</v>
      </c>
      <c r="P745" s="58">
        <v>106545.81999999999</v>
      </c>
      <c r="Q745" s="58">
        <v>3474.32</v>
      </c>
      <c r="R745" s="58">
        <v>4053.37</v>
      </c>
      <c r="S745" s="58">
        <v>1737.16</v>
      </c>
      <c r="T745" s="58">
        <v>0</v>
      </c>
      <c r="U745" s="58">
        <v>115810.67</v>
      </c>
      <c r="W745" s="44"/>
      <c r="X745" s="44"/>
      <c r="Y745" s="44"/>
      <c r="Z745" s="44"/>
    </row>
    <row r="746" spans="2:26" s="2" customFormat="1" ht="12" x14ac:dyDescent="0.2">
      <c r="B746" s="3">
        <v>705</v>
      </c>
      <c r="C746" s="51" t="s">
        <v>27</v>
      </c>
      <c r="D746" s="52">
        <v>14110</v>
      </c>
      <c r="E746" s="53" t="s">
        <v>1632</v>
      </c>
      <c r="F746" s="54" t="s">
        <v>1633</v>
      </c>
      <c r="G746" s="55" t="s">
        <v>19</v>
      </c>
      <c r="H746" s="56" t="s">
        <v>404</v>
      </c>
      <c r="I746" s="55">
        <v>39393</v>
      </c>
      <c r="J746" s="55">
        <v>45757</v>
      </c>
      <c r="K746" s="55">
        <v>45999</v>
      </c>
      <c r="L746" s="57" t="s">
        <v>79</v>
      </c>
      <c r="M746" s="57" t="s">
        <v>80</v>
      </c>
      <c r="N746" s="56" t="s">
        <v>81</v>
      </c>
      <c r="O746" s="55" t="s">
        <v>34</v>
      </c>
      <c r="P746" s="58">
        <v>168077.52</v>
      </c>
      <c r="Q746" s="58">
        <v>5480.78</v>
      </c>
      <c r="R746" s="58">
        <v>6394.25</v>
      </c>
      <c r="S746" s="58">
        <v>2740.39</v>
      </c>
      <c r="T746" s="58">
        <v>0</v>
      </c>
      <c r="U746" s="58">
        <v>182692.94</v>
      </c>
      <c r="W746" s="44"/>
      <c r="X746" s="44"/>
      <c r="Y746" s="44"/>
      <c r="Z746" s="44"/>
    </row>
    <row r="747" spans="2:26" s="2" customFormat="1" ht="12" x14ac:dyDescent="0.2">
      <c r="B747" s="3">
        <v>706</v>
      </c>
      <c r="C747" s="51" t="s">
        <v>27</v>
      </c>
      <c r="D747" s="52">
        <v>14111</v>
      </c>
      <c r="E747" s="53" t="s">
        <v>1634</v>
      </c>
      <c r="F747" s="54" t="s">
        <v>1635</v>
      </c>
      <c r="G747" s="55" t="s">
        <v>19</v>
      </c>
      <c r="H747" s="56" t="s">
        <v>404</v>
      </c>
      <c r="I747" s="55">
        <v>39393</v>
      </c>
      <c r="J747" s="55">
        <v>45757</v>
      </c>
      <c r="K747" s="55">
        <v>45999</v>
      </c>
      <c r="L747" s="57" t="s">
        <v>79</v>
      </c>
      <c r="M747" s="57" t="s">
        <v>80</v>
      </c>
      <c r="N747" s="56" t="s">
        <v>81</v>
      </c>
      <c r="O747" s="55" t="s">
        <v>34</v>
      </c>
      <c r="P747" s="58">
        <v>107931.09</v>
      </c>
      <c r="Q747" s="58">
        <v>3519.49</v>
      </c>
      <c r="R747" s="58">
        <v>4106.07</v>
      </c>
      <c r="S747" s="58">
        <v>1759.74</v>
      </c>
      <c r="T747" s="58">
        <v>0</v>
      </c>
      <c r="U747" s="58">
        <v>117316.39</v>
      </c>
      <c r="W747" s="44"/>
      <c r="X747" s="44"/>
      <c r="Y747" s="44"/>
      <c r="Z747" s="44"/>
    </row>
    <row r="748" spans="2:26" s="2" customFormat="1" ht="12" x14ac:dyDescent="0.2">
      <c r="B748" s="3">
        <v>707</v>
      </c>
      <c r="C748" s="51" t="s">
        <v>27</v>
      </c>
      <c r="D748" s="52">
        <v>14112</v>
      </c>
      <c r="E748" s="53" t="s">
        <v>1636</v>
      </c>
      <c r="F748" s="54" t="s">
        <v>1637</v>
      </c>
      <c r="G748" s="55" t="s">
        <v>19</v>
      </c>
      <c r="H748" s="56" t="s">
        <v>404</v>
      </c>
      <c r="I748" s="55">
        <v>39393</v>
      </c>
      <c r="J748" s="55">
        <v>45757</v>
      </c>
      <c r="K748" s="55">
        <v>45999</v>
      </c>
      <c r="L748" s="57" t="s">
        <v>79</v>
      </c>
      <c r="M748" s="57" t="s">
        <v>80</v>
      </c>
      <c r="N748" s="56" t="s">
        <v>81</v>
      </c>
      <c r="O748" s="55" t="s">
        <v>34</v>
      </c>
      <c r="P748" s="58">
        <v>116642.5</v>
      </c>
      <c r="Q748" s="58">
        <v>3803.55</v>
      </c>
      <c r="R748" s="58">
        <v>4437.4799999999996</v>
      </c>
      <c r="S748" s="58">
        <v>1901.77</v>
      </c>
      <c r="T748" s="58">
        <v>0</v>
      </c>
      <c r="U748" s="58">
        <v>126785.30000000002</v>
      </c>
      <c r="W748" s="44"/>
      <c r="X748" s="44"/>
      <c r="Y748" s="44"/>
      <c r="Z748" s="44"/>
    </row>
    <row r="749" spans="2:26" s="2" customFormat="1" ht="12" x14ac:dyDescent="0.2">
      <c r="B749" s="3">
        <v>708</v>
      </c>
      <c r="C749" s="51" t="s">
        <v>27</v>
      </c>
      <c r="D749" s="52">
        <v>14113</v>
      </c>
      <c r="E749" s="53" t="s">
        <v>1638</v>
      </c>
      <c r="F749" s="54" t="s">
        <v>1639</v>
      </c>
      <c r="G749" s="55" t="s">
        <v>19</v>
      </c>
      <c r="H749" s="56" t="s">
        <v>404</v>
      </c>
      <c r="I749" s="55">
        <v>39393</v>
      </c>
      <c r="J749" s="55">
        <v>45757</v>
      </c>
      <c r="K749" s="55">
        <v>45999</v>
      </c>
      <c r="L749" s="57" t="s">
        <v>79</v>
      </c>
      <c r="M749" s="57" t="s">
        <v>80</v>
      </c>
      <c r="N749" s="56" t="s">
        <v>81</v>
      </c>
      <c r="O749" s="55" t="s">
        <v>34</v>
      </c>
      <c r="P749" s="58">
        <v>111210.31</v>
      </c>
      <c r="Q749" s="58">
        <v>3626.42</v>
      </c>
      <c r="R749" s="58">
        <v>4230.82</v>
      </c>
      <c r="S749" s="58">
        <v>1813.21</v>
      </c>
      <c r="T749" s="58">
        <v>0</v>
      </c>
      <c r="U749" s="58">
        <v>120880.76</v>
      </c>
      <c r="W749" s="44"/>
      <c r="X749" s="44"/>
      <c r="Y749" s="44"/>
      <c r="Z749" s="44"/>
    </row>
    <row r="750" spans="2:26" s="2" customFormat="1" ht="12" x14ac:dyDescent="0.2">
      <c r="B750" s="3">
        <v>709</v>
      </c>
      <c r="C750" s="51" t="s">
        <v>27</v>
      </c>
      <c r="D750" s="52">
        <v>14114</v>
      </c>
      <c r="E750" s="53" t="s">
        <v>1640</v>
      </c>
      <c r="F750" s="54" t="s">
        <v>1641</v>
      </c>
      <c r="G750" s="55" t="s">
        <v>19</v>
      </c>
      <c r="H750" s="56" t="s">
        <v>404</v>
      </c>
      <c r="I750" s="55">
        <v>39393</v>
      </c>
      <c r="J750" s="55">
        <v>45757</v>
      </c>
      <c r="K750" s="55">
        <v>45999</v>
      </c>
      <c r="L750" s="57" t="s">
        <v>79</v>
      </c>
      <c r="M750" s="57" t="s">
        <v>80</v>
      </c>
      <c r="N750" s="56" t="s">
        <v>81</v>
      </c>
      <c r="O750" s="55" t="s">
        <v>34</v>
      </c>
      <c r="P750" s="58">
        <v>107898.85999999999</v>
      </c>
      <c r="Q750" s="58">
        <v>3518.44</v>
      </c>
      <c r="R750" s="58">
        <v>4104.84</v>
      </c>
      <c r="S750" s="58">
        <v>1759.22</v>
      </c>
      <c r="T750" s="58">
        <v>0</v>
      </c>
      <c r="U750" s="58">
        <v>117281.36</v>
      </c>
      <c r="W750" s="44"/>
      <c r="X750" s="44"/>
      <c r="Y750" s="44"/>
      <c r="Z750" s="44"/>
    </row>
    <row r="751" spans="2:26" s="2" customFormat="1" ht="12" x14ac:dyDescent="0.2">
      <c r="B751" s="3">
        <v>710</v>
      </c>
      <c r="C751" s="51" t="s">
        <v>27</v>
      </c>
      <c r="D751" s="52">
        <v>14115</v>
      </c>
      <c r="E751" s="53" t="s">
        <v>1642</v>
      </c>
      <c r="F751" s="54" t="s">
        <v>1643</v>
      </c>
      <c r="G751" s="55" t="s">
        <v>19</v>
      </c>
      <c r="H751" s="56" t="s">
        <v>404</v>
      </c>
      <c r="I751" s="55">
        <v>39393</v>
      </c>
      <c r="J751" s="55">
        <v>45757</v>
      </c>
      <c r="K751" s="55">
        <v>45999</v>
      </c>
      <c r="L751" s="57" t="s">
        <v>79</v>
      </c>
      <c r="M751" s="57" t="s">
        <v>80</v>
      </c>
      <c r="N751" s="56" t="s">
        <v>81</v>
      </c>
      <c r="O751" s="55" t="s">
        <v>34</v>
      </c>
      <c r="P751" s="58">
        <v>117924.28</v>
      </c>
      <c r="Q751" s="58">
        <v>3845.35</v>
      </c>
      <c r="R751" s="58">
        <v>4486.24</v>
      </c>
      <c r="S751" s="58">
        <v>1922.67</v>
      </c>
      <c r="T751" s="58">
        <v>0</v>
      </c>
      <c r="U751" s="58">
        <v>128178.54</v>
      </c>
      <c r="W751" s="44"/>
      <c r="X751" s="44"/>
      <c r="Y751" s="44"/>
      <c r="Z751" s="44"/>
    </row>
    <row r="752" spans="2:26" s="2" customFormat="1" ht="12" x14ac:dyDescent="0.2">
      <c r="B752" s="3">
        <v>711</v>
      </c>
      <c r="C752" s="51" t="s">
        <v>27</v>
      </c>
      <c r="D752" s="52">
        <v>14116</v>
      </c>
      <c r="E752" s="53" t="s">
        <v>1644</v>
      </c>
      <c r="F752" s="54" t="s">
        <v>1645</v>
      </c>
      <c r="G752" s="55" t="s">
        <v>19</v>
      </c>
      <c r="H752" s="56" t="s">
        <v>404</v>
      </c>
      <c r="I752" s="55">
        <v>39393</v>
      </c>
      <c r="J752" s="55">
        <v>45757</v>
      </c>
      <c r="K752" s="55">
        <v>45999</v>
      </c>
      <c r="L752" s="57" t="s">
        <v>79</v>
      </c>
      <c r="M752" s="57" t="s">
        <v>80</v>
      </c>
      <c r="N752" s="56" t="s">
        <v>81</v>
      </c>
      <c r="O752" s="55" t="s">
        <v>34</v>
      </c>
      <c r="P752" s="58">
        <v>111492.62000000001</v>
      </c>
      <c r="Q752" s="58">
        <v>3635.62</v>
      </c>
      <c r="R752" s="58">
        <v>4241.5600000000004</v>
      </c>
      <c r="S752" s="58">
        <v>1817.81</v>
      </c>
      <c r="T752" s="58">
        <v>0</v>
      </c>
      <c r="U752" s="58">
        <v>121187.61000000002</v>
      </c>
      <c r="W752" s="44"/>
      <c r="X752" s="44"/>
      <c r="Y752" s="44"/>
      <c r="Z752" s="44"/>
    </row>
    <row r="753" spans="2:26" s="2" customFormat="1" ht="12" x14ac:dyDescent="0.2">
      <c r="B753" s="3">
        <v>712</v>
      </c>
      <c r="C753" s="51" t="s">
        <v>27</v>
      </c>
      <c r="D753" s="52">
        <v>14117</v>
      </c>
      <c r="E753" s="53" t="s">
        <v>1646</v>
      </c>
      <c r="F753" s="54" t="s">
        <v>1647</v>
      </c>
      <c r="G753" s="55" t="s">
        <v>19</v>
      </c>
      <c r="H753" s="56" t="s">
        <v>404</v>
      </c>
      <c r="I753" s="55">
        <v>39393</v>
      </c>
      <c r="J753" s="55">
        <v>45757</v>
      </c>
      <c r="K753" s="55">
        <v>45999</v>
      </c>
      <c r="L753" s="57" t="s">
        <v>79</v>
      </c>
      <c r="M753" s="57" t="s">
        <v>80</v>
      </c>
      <c r="N753" s="56" t="s">
        <v>81</v>
      </c>
      <c r="O753" s="55" t="s">
        <v>34</v>
      </c>
      <c r="P753" s="58">
        <v>105043.97</v>
      </c>
      <c r="Q753" s="58">
        <v>3425.34</v>
      </c>
      <c r="R753" s="58">
        <v>3996.23</v>
      </c>
      <c r="S753" s="58">
        <v>1712.67</v>
      </c>
      <c r="T753" s="58">
        <v>0</v>
      </c>
      <c r="U753" s="58">
        <v>114178.21</v>
      </c>
      <c r="W753" s="44"/>
      <c r="X753" s="44"/>
      <c r="Y753" s="44"/>
      <c r="Z753" s="44"/>
    </row>
    <row r="754" spans="2:26" s="2" customFormat="1" ht="12" x14ac:dyDescent="0.2">
      <c r="B754" s="3">
        <v>713</v>
      </c>
      <c r="C754" s="51" t="s">
        <v>27</v>
      </c>
      <c r="D754" s="52">
        <v>14118</v>
      </c>
      <c r="E754" s="53" t="s">
        <v>1648</v>
      </c>
      <c r="F754" s="54" t="s">
        <v>1649</v>
      </c>
      <c r="G754" s="55" t="s">
        <v>19</v>
      </c>
      <c r="H754" s="56" t="s">
        <v>404</v>
      </c>
      <c r="I754" s="55">
        <v>39393</v>
      </c>
      <c r="J754" s="55">
        <v>45757</v>
      </c>
      <c r="K754" s="55">
        <v>45999</v>
      </c>
      <c r="L754" s="57" t="s">
        <v>79</v>
      </c>
      <c r="M754" s="57" t="s">
        <v>80</v>
      </c>
      <c r="N754" s="56" t="s">
        <v>81</v>
      </c>
      <c r="O754" s="55" t="s">
        <v>34</v>
      </c>
      <c r="P754" s="58">
        <v>102139.83000000002</v>
      </c>
      <c r="Q754" s="58">
        <v>3330.64</v>
      </c>
      <c r="R754" s="58">
        <v>3885.75</v>
      </c>
      <c r="S754" s="58">
        <v>1665.32</v>
      </c>
      <c r="T754" s="58">
        <v>0</v>
      </c>
      <c r="U754" s="58">
        <v>111021.54000000001</v>
      </c>
      <c r="W754" s="44"/>
      <c r="X754" s="44"/>
      <c r="Y754" s="44"/>
      <c r="Z754" s="44"/>
    </row>
    <row r="755" spans="2:26" s="2" customFormat="1" ht="12" x14ac:dyDescent="0.2">
      <c r="B755" s="3">
        <v>714</v>
      </c>
      <c r="C755" s="51" t="s">
        <v>27</v>
      </c>
      <c r="D755" s="52">
        <v>14119</v>
      </c>
      <c r="E755" s="53" t="s">
        <v>1650</v>
      </c>
      <c r="F755" s="54" t="s">
        <v>1651</v>
      </c>
      <c r="G755" s="55" t="s">
        <v>19</v>
      </c>
      <c r="H755" s="56" t="s">
        <v>404</v>
      </c>
      <c r="I755" s="55">
        <v>39393</v>
      </c>
      <c r="J755" s="55">
        <v>45757</v>
      </c>
      <c r="K755" s="55">
        <v>45999</v>
      </c>
      <c r="L755" s="57" t="s">
        <v>79</v>
      </c>
      <c r="M755" s="57" t="s">
        <v>80</v>
      </c>
      <c r="N755" s="56" t="s">
        <v>81</v>
      </c>
      <c r="O755" s="55" t="s">
        <v>34</v>
      </c>
      <c r="P755" s="58">
        <v>124003.43</v>
      </c>
      <c r="Q755" s="58">
        <v>4043.58</v>
      </c>
      <c r="R755" s="58">
        <v>4717.5200000000004</v>
      </c>
      <c r="S755" s="58">
        <v>2021.79</v>
      </c>
      <c r="T755" s="58">
        <v>0</v>
      </c>
      <c r="U755" s="58">
        <v>134786.32</v>
      </c>
      <c r="W755" s="44"/>
      <c r="X755" s="44"/>
      <c r="Y755" s="44"/>
      <c r="Z755" s="44"/>
    </row>
    <row r="756" spans="2:26" s="2" customFormat="1" ht="12" x14ac:dyDescent="0.2">
      <c r="B756" s="3">
        <v>715</v>
      </c>
      <c r="C756" s="51" t="s">
        <v>27</v>
      </c>
      <c r="D756" s="52">
        <v>14120</v>
      </c>
      <c r="E756" s="53" t="s">
        <v>1652</v>
      </c>
      <c r="F756" s="54" t="s">
        <v>1653</v>
      </c>
      <c r="G756" s="55" t="s">
        <v>19</v>
      </c>
      <c r="H756" s="56" t="s">
        <v>404</v>
      </c>
      <c r="I756" s="55">
        <v>39393</v>
      </c>
      <c r="J756" s="55">
        <v>45757</v>
      </c>
      <c r="K756" s="55">
        <v>45999</v>
      </c>
      <c r="L756" s="57" t="s">
        <v>79</v>
      </c>
      <c r="M756" s="57" t="s">
        <v>80</v>
      </c>
      <c r="N756" s="56" t="s">
        <v>81</v>
      </c>
      <c r="O756" s="55" t="s">
        <v>34</v>
      </c>
      <c r="P756" s="58">
        <v>104836.03</v>
      </c>
      <c r="Q756" s="58">
        <v>3418.56</v>
      </c>
      <c r="R756" s="58">
        <v>3988.32</v>
      </c>
      <c r="S756" s="58">
        <v>1709.28</v>
      </c>
      <c r="T756" s="58">
        <v>0</v>
      </c>
      <c r="U756" s="58">
        <v>113952.19</v>
      </c>
      <c r="W756" s="44"/>
      <c r="X756" s="44"/>
      <c r="Y756" s="44"/>
      <c r="Z756" s="44"/>
    </row>
    <row r="757" spans="2:26" s="2" customFormat="1" ht="12" x14ac:dyDescent="0.2">
      <c r="B757" s="3">
        <v>716</v>
      </c>
      <c r="C757" s="51" t="s">
        <v>27</v>
      </c>
      <c r="D757" s="52">
        <v>14121</v>
      </c>
      <c r="E757" s="53" t="s">
        <v>1654</v>
      </c>
      <c r="F757" s="54" t="s">
        <v>1655</v>
      </c>
      <c r="G757" s="55" t="s">
        <v>19</v>
      </c>
      <c r="H757" s="56" t="s">
        <v>404</v>
      </c>
      <c r="I757" s="55">
        <v>39393</v>
      </c>
      <c r="J757" s="55">
        <v>45757</v>
      </c>
      <c r="K757" s="55">
        <v>45999</v>
      </c>
      <c r="L757" s="57" t="s">
        <v>79</v>
      </c>
      <c r="M757" s="57" t="s">
        <v>80</v>
      </c>
      <c r="N757" s="56" t="s">
        <v>81</v>
      </c>
      <c r="O757" s="55" t="s">
        <v>34</v>
      </c>
      <c r="P757" s="58">
        <v>86520.87000000001</v>
      </c>
      <c r="Q757" s="58">
        <v>2821.33</v>
      </c>
      <c r="R757" s="58">
        <v>3291.55</v>
      </c>
      <c r="S757" s="58">
        <v>1410.66</v>
      </c>
      <c r="T757" s="58">
        <v>0</v>
      </c>
      <c r="U757" s="58">
        <v>94044.41</v>
      </c>
      <c r="W757" s="44"/>
      <c r="X757" s="44"/>
      <c r="Y757" s="44"/>
      <c r="Z757" s="44"/>
    </row>
    <row r="758" spans="2:26" s="2" customFormat="1" ht="12" x14ac:dyDescent="0.2">
      <c r="B758" s="3">
        <v>717</v>
      </c>
      <c r="C758" s="51" t="s">
        <v>27</v>
      </c>
      <c r="D758" s="52">
        <v>14122</v>
      </c>
      <c r="E758" s="53" t="s">
        <v>1656</v>
      </c>
      <c r="F758" s="54" t="s">
        <v>1657</v>
      </c>
      <c r="G758" s="55" t="s">
        <v>19</v>
      </c>
      <c r="H758" s="56" t="s">
        <v>404</v>
      </c>
      <c r="I758" s="55">
        <v>39393</v>
      </c>
      <c r="J758" s="55">
        <v>45757</v>
      </c>
      <c r="K758" s="55">
        <v>45999</v>
      </c>
      <c r="L758" s="57" t="s">
        <v>79</v>
      </c>
      <c r="M758" s="57" t="s">
        <v>80</v>
      </c>
      <c r="N758" s="56" t="s">
        <v>81</v>
      </c>
      <c r="O758" s="55" t="s">
        <v>34</v>
      </c>
      <c r="P758" s="58">
        <v>101575.04999999999</v>
      </c>
      <c r="Q758" s="58">
        <v>3312.22</v>
      </c>
      <c r="R758" s="58">
        <v>3864.26</v>
      </c>
      <c r="S758" s="58">
        <v>1656.11</v>
      </c>
      <c r="T758" s="58">
        <v>0</v>
      </c>
      <c r="U758" s="58">
        <v>110407.64</v>
      </c>
      <c r="W758" s="44"/>
      <c r="X758" s="44"/>
      <c r="Y758" s="44"/>
      <c r="Z758" s="44"/>
    </row>
    <row r="759" spans="2:26" s="2" customFormat="1" ht="12" x14ac:dyDescent="0.2">
      <c r="B759" s="3">
        <v>718</v>
      </c>
      <c r="C759" s="51" t="s">
        <v>27</v>
      </c>
      <c r="D759" s="52">
        <v>14123</v>
      </c>
      <c r="E759" s="53" t="s">
        <v>1658</v>
      </c>
      <c r="F759" s="54" t="s">
        <v>1659</v>
      </c>
      <c r="G759" s="55" t="s">
        <v>19</v>
      </c>
      <c r="H759" s="56" t="s">
        <v>404</v>
      </c>
      <c r="I759" s="55">
        <v>39393</v>
      </c>
      <c r="J759" s="55">
        <v>45757</v>
      </c>
      <c r="K759" s="55">
        <v>45999</v>
      </c>
      <c r="L759" s="57" t="s">
        <v>79</v>
      </c>
      <c r="M759" s="57" t="s">
        <v>80</v>
      </c>
      <c r="N759" s="56" t="s">
        <v>81</v>
      </c>
      <c r="O759" s="55" t="s">
        <v>34</v>
      </c>
      <c r="P759" s="58">
        <v>127965.59</v>
      </c>
      <c r="Q759" s="58">
        <v>4172.79</v>
      </c>
      <c r="R759" s="58">
        <v>4868.25</v>
      </c>
      <c r="S759" s="58">
        <v>2086.39</v>
      </c>
      <c r="T759" s="58">
        <v>0</v>
      </c>
      <c r="U759" s="58">
        <v>139093.02000000002</v>
      </c>
      <c r="W759" s="44"/>
      <c r="X759" s="44"/>
      <c r="Y759" s="44"/>
      <c r="Z759" s="44"/>
    </row>
    <row r="760" spans="2:26" s="2" customFormat="1" ht="12" x14ac:dyDescent="0.2">
      <c r="B760" s="3">
        <v>719</v>
      </c>
      <c r="C760" s="51" t="s">
        <v>27</v>
      </c>
      <c r="D760" s="52">
        <v>14124</v>
      </c>
      <c r="E760" s="53" t="s">
        <v>1660</v>
      </c>
      <c r="F760" s="54" t="s">
        <v>1661</v>
      </c>
      <c r="G760" s="55" t="s">
        <v>19</v>
      </c>
      <c r="H760" s="56" t="s">
        <v>404</v>
      </c>
      <c r="I760" s="55">
        <v>39393</v>
      </c>
      <c r="J760" s="55">
        <v>45757</v>
      </c>
      <c r="K760" s="55">
        <v>45999</v>
      </c>
      <c r="L760" s="57" t="s">
        <v>79</v>
      </c>
      <c r="M760" s="57" t="s">
        <v>80</v>
      </c>
      <c r="N760" s="56" t="s">
        <v>81</v>
      </c>
      <c r="O760" s="55" t="s">
        <v>34</v>
      </c>
      <c r="P760" s="58">
        <v>111463.82000000002</v>
      </c>
      <c r="Q760" s="58">
        <v>3634.68</v>
      </c>
      <c r="R760" s="58">
        <v>4240.47</v>
      </c>
      <c r="S760" s="58">
        <v>1817.34</v>
      </c>
      <c r="T760" s="58">
        <v>0</v>
      </c>
      <c r="U760" s="58">
        <v>121156.31000000001</v>
      </c>
      <c r="W760" s="44"/>
      <c r="X760" s="44"/>
      <c r="Y760" s="44"/>
      <c r="Z760" s="44"/>
    </row>
    <row r="761" spans="2:26" s="2" customFormat="1" ht="12" x14ac:dyDescent="0.2">
      <c r="B761" s="3">
        <v>720</v>
      </c>
      <c r="C761" s="51" t="s">
        <v>27</v>
      </c>
      <c r="D761" s="52">
        <v>14125</v>
      </c>
      <c r="E761" s="53" t="s">
        <v>1662</v>
      </c>
      <c r="F761" s="54" t="s">
        <v>1663</v>
      </c>
      <c r="G761" s="55" t="s">
        <v>19</v>
      </c>
      <c r="H761" s="56" t="s">
        <v>404</v>
      </c>
      <c r="I761" s="55">
        <v>39393</v>
      </c>
      <c r="J761" s="55">
        <v>45757</v>
      </c>
      <c r="K761" s="55">
        <v>45999</v>
      </c>
      <c r="L761" s="57" t="s">
        <v>79</v>
      </c>
      <c r="M761" s="57" t="s">
        <v>80</v>
      </c>
      <c r="N761" s="56" t="s">
        <v>81</v>
      </c>
      <c r="O761" s="55" t="s">
        <v>34</v>
      </c>
      <c r="P761" s="58">
        <v>104972.54999999999</v>
      </c>
      <c r="Q761" s="58">
        <v>3423.01</v>
      </c>
      <c r="R761" s="58">
        <v>3993.51</v>
      </c>
      <c r="S761" s="58">
        <v>1711.5</v>
      </c>
      <c r="T761" s="58">
        <v>0</v>
      </c>
      <c r="U761" s="58">
        <v>114100.56999999999</v>
      </c>
      <c r="W761" s="44"/>
      <c r="X761" s="44"/>
      <c r="Y761" s="44"/>
      <c r="Z761" s="44"/>
    </row>
    <row r="762" spans="2:26" s="2" customFormat="1" ht="12" x14ac:dyDescent="0.2">
      <c r="B762" s="3">
        <v>721</v>
      </c>
      <c r="C762" s="51" t="s">
        <v>27</v>
      </c>
      <c r="D762" s="52">
        <v>14126</v>
      </c>
      <c r="E762" s="53" t="s">
        <v>1664</v>
      </c>
      <c r="F762" s="54" t="s">
        <v>1665</v>
      </c>
      <c r="G762" s="55" t="s">
        <v>19</v>
      </c>
      <c r="H762" s="56" t="s">
        <v>404</v>
      </c>
      <c r="I762" s="55">
        <v>39393</v>
      </c>
      <c r="J762" s="55">
        <v>45757</v>
      </c>
      <c r="K762" s="55">
        <v>45999</v>
      </c>
      <c r="L762" s="57" t="s">
        <v>79</v>
      </c>
      <c r="M762" s="57" t="s">
        <v>80</v>
      </c>
      <c r="N762" s="56" t="s">
        <v>81</v>
      </c>
      <c r="O762" s="55" t="s">
        <v>34</v>
      </c>
      <c r="P762" s="58">
        <v>102117.81999999999</v>
      </c>
      <c r="Q762" s="58">
        <v>3329.92</v>
      </c>
      <c r="R762" s="58">
        <v>3884.91</v>
      </c>
      <c r="S762" s="58">
        <v>1664.96</v>
      </c>
      <c r="T762" s="58">
        <v>0</v>
      </c>
      <c r="U762" s="58">
        <v>110997.61</v>
      </c>
      <c r="W762" s="44"/>
      <c r="X762" s="44"/>
      <c r="Y762" s="44"/>
      <c r="Z762" s="44"/>
    </row>
    <row r="763" spans="2:26" s="2" customFormat="1" ht="12" x14ac:dyDescent="0.2">
      <c r="B763" s="3">
        <v>722</v>
      </c>
      <c r="C763" s="51" t="s">
        <v>27</v>
      </c>
      <c r="D763" s="52">
        <v>14127</v>
      </c>
      <c r="E763" s="53" t="s">
        <v>1666</v>
      </c>
      <c r="F763" s="54" t="s">
        <v>1667</v>
      </c>
      <c r="G763" s="55" t="s">
        <v>19</v>
      </c>
      <c r="H763" s="56" t="s">
        <v>404</v>
      </c>
      <c r="I763" s="55">
        <v>39393</v>
      </c>
      <c r="J763" s="55">
        <v>45757</v>
      </c>
      <c r="K763" s="55">
        <v>45999</v>
      </c>
      <c r="L763" s="57" t="s">
        <v>79</v>
      </c>
      <c r="M763" s="57" t="s">
        <v>80</v>
      </c>
      <c r="N763" s="56" t="s">
        <v>81</v>
      </c>
      <c r="O763" s="55" t="s">
        <v>34</v>
      </c>
      <c r="P763" s="58">
        <v>101273.74999999999</v>
      </c>
      <c r="Q763" s="58">
        <v>3302.4</v>
      </c>
      <c r="R763" s="58">
        <v>3852.8</v>
      </c>
      <c r="S763" s="58">
        <v>1651.2</v>
      </c>
      <c r="T763" s="58">
        <v>0</v>
      </c>
      <c r="U763" s="58">
        <v>110080.15</v>
      </c>
      <c r="W763" s="44"/>
      <c r="X763" s="44"/>
      <c r="Y763" s="44"/>
      <c r="Z763" s="44"/>
    </row>
    <row r="764" spans="2:26" s="2" customFormat="1" ht="12" x14ac:dyDescent="0.2">
      <c r="B764" s="3">
        <v>723</v>
      </c>
      <c r="C764" s="51" t="s">
        <v>27</v>
      </c>
      <c r="D764" s="52">
        <v>14128</v>
      </c>
      <c r="E764" s="53" t="s">
        <v>1668</v>
      </c>
      <c r="F764" s="54" t="s">
        <v>1669</v>
      </c>
      <c r="G764" s="55" t="s">
        <v>19</v>
      </c>
      <c r="H764" s="56" t="s">
        <v>404</v>
      </c>
      <c r="I764" s="55">
        <v>39393</v>
      </c>
      <c r="J764" s="55">
        <v>45757</v>
      </c>
      <c r="K764" s="55">
        <v>45999</v>
      </c>
      <c r="L764" s="57" t="s">
        <v>79</v>
      </c>
      <c r="M764" s="57" t="s">
        <v>80</v>
      </c>
      <c r="N764" s="56" t="s">
        <v>81</v>
      </c>
      <c r="O764" s="55" t="s">
        <v>34</v>
      </c>
      <c r="P764" s="58">
        <v>103979.32</v>
      </c>
      <c r="Q764" s="58">
        <v>3390.62</v>
      </c>
      <c r="R764" s="58">
        <v>3955.73</v>
      </c>
      <c r="S764" s="58">
        <v>1695.31</v>
      </c>
      <c r="T764" s="58">
        <v>0</v>
      </c>
      <c r="U764" s="58">
        <v>113020.98</v>
      </c>
      <c r="W764" s="44"/>
      <c r="X764" s="44"/>
      <c r="Y764" s="44"/>
      <c r="Z764" s="44"/>
    </row>
    <row r="765" spans="2:26" s="2" customFormat="1" ht="12" x14ac:dyDescent="0.2">
      <c r="B765" s="3">
        <v>724</v>
      </c>
      <c r="C765" s="51" t="s">
        <v>27</v>
      </c>
      <c r="D765" s="52">
        <v>14129</v>
      </c>
      <c r="E765" s="53" t="s">
        <v>1670</v>
      </c>
      <c r="F765" s="54" t="s">
        <v>1671</v>
      </c>
      <c r="G765" s="55" t="s">
        <v>19</v>
      </c>
      <c r="H765" s="56" t="s">
        <v>404</v>
      </c>
      <c r="I765" s="55">
        <v>39393</v>
      </c>
      <c r="J765" s="55">
        <v>45757</v>
      </c>
      <c r="K765" s="55">
        <v>45999</v>
      </c>
      <c r="L765" s="57" t="s">
        <v>79</v>
      </c>
      <c r="M765" s="57" t="s">
        <v>80</v>
      </c>
      <c r="N765" s="56" t="s">
        <v>81</v>
      </c>
      <c r="O765" s="55" t="s">
        <v>34</v>
      </c>
      <c r="P765" s="58">
        <v>106771.26</v>
      </c>
      <c r="Q765" s="58">
        <v>3481.67</v>
      </c>
      <c r="R765" s="58">
        <v>4061.94</v>
      </c>
      <c r="S765" s="58">
        <v>1740.83</v>
      </c>
      <c r="T765" s="58">
        <v>0</v>
      </c>
      <c r="U765" s="58">
        <v>116055.7</v>
      </c>
      <c r="W765" s="44"/>
      <c r="X765" s="44"/>
      <c r="Y765" s="44"/>
      <c r="Z765" s="44"/>
    </row>
    <row r="766" spans="2:26" s="2" customFormat="1" ht="12" x14ac:dyDescent="0.2">
      <c r="B766" s="3">
        <v>725</v>
      </c>
      <c r="C766" s="51" t="s">
        <v>27</v>
      </c>
      <c r="D766" s="52">
        <v>14130</v>
      </c>
      <c r="E766" s="53" t="s">
        <v>1672</v>
      </c>
      <c r="F766" s="54" t="s">
        <v>1673</v>
      </c>
      <c r="G766" s="55" t="s">
        <v>19</v>
      </c>
      <c r="H766" s="56" t="s">
        <v>404</v>
      </c>
      <c r="I766" s="55">
        <v>39393</v>
      </c>
      <c r="J766" s="55">
        <v>45757</v>
      </c>
      <c r="K766" s="55">
        <v>45999</v>
      </c>
      <c r="L766" s="57" t="s">
        <v>79</v>
      </c>
      <c r="M766" s="57" t="s">
        <v>80</v>
      </c>
      <c r="N766" s="56" t="s">
        <v>81</v>
      </c>
      <c r="O766" s="55" t="s">
        <v>34</v>
      </c>
      <c r="P766" s="58">
        <v>104807.34999999999</v>
      </c>
      <c r="Q766" s="58">
        <v>3417.63</v>
      </c>
      <c r="R766" s="58">
        <v>3987.23</v>
      </c>
      <c r="S766" s="58">
        <v>1708.81</v>
      </c>
      <c r="T766" s="58">
        <v>0</v>
      </c>
      <c r="U766" s="58">
        <v>113921.01999999999</v>
      </c>
      <c r="W766" s="44"/>
      <c r="X766" s="44"/>
      <c r="Y766" s="44"/>
      <c r="Z766" s="44"/>
    </row>
    <row r="767" spans="2:26" s="2" customFormat="1" ht="12" x14ac:dyDescent="0.2">
      <c r="B767" s="3">
        <v>726</v>
      </c>
      <c r="C767" s="51" t="s">
        <v>27</v>
      </c>
      <c r="D767" s="52">
        <v>14131</v>
      </c>
      <c r="E767" s="53" t="s">
        <v>1674</v>
      </c>
      <c r="F767" s="54" t="s">
        <v>1675</v>
      </c>
      <c r="G767" s="55" t="s">
        <v>19</v>
      </c>
      <c r="H767" s="56" t="s">
        <v>404</v>
      </c>
      <c r="I767" s="55">
        <v>39393</v>
      </c>
      <c r="J767" s="55">
        <v>45757</v>
      </c>
      <c r="K767" s="55">
        <v>45999</v>
      </c>
      <c r="L767" s="57" t="s">
        <v>79</v>
      </c>
      <c r="M767" s="57" t="s">
        <v>80</v>
      </c>
      <c r="N767" s="56" t="s">
        <v>81</v>
      </c>
      <c r="O767" s="55" t="s">
        <v>34</v>
      </c>
      <c r="P767" s="58">
        <v>102888.53999999998</v>
      </c>
      <c r="Q767" s="58">
        <v>3355.06</v>
      </c>
      <c r="R767" s="58">
        <v>3914.23</v>
      </c>
      <c r="S767" s="58">
        <v>1677.53</v>
      </c>
      <c r="T767" s="58">
        <v>0</v>
      </c>
      <c r="U767" s="58">
        <v>111835.35999999999</v>
      </c>
      <c r="W767" s="44"/>
      <c r="X767" s="44"/>
      <c r="Y767" s="44"/>
      <c r="Z767" s="44"/>
    </row>
    <row r="768" spans="2:26" s="2" customFormat="1" ht="12" x14ac:dyDescent="0.2">
      <c r="B768" s="3">
        <v>727</v>
      </c>
      <c r="C768" s="51" t="s">
        <v>27</v>
      </c>
      <c r="D768" s="52">
        <v>14132</v>
      </c>
      <c r="E768" s="53" t="s">
        <v>1676</v>
      </c>
      <c r="F768" s="54" t="s">
        <v>1677</v>
      </c>
      <c r="G768" s="55" t="s">
        <v>19</v>
      </c>
      <c r="H768" s="56" t="s">
        <v>404</v>
      </c>
      <c r="I768" s="55">
        <v>39393</v>
      </c>
      <c r="J768" s="55">
        <v>45757</v>
      </c>
      <c r="K768" s="55">
        <v>45999</v>
      </c>
      <c r="L768" s="57" t="s">
        <v>79</v>
      </c>
      <c r="M768" s="57" t="s">
        <v>80</v>
      </c>
      <c r="N768" s="56" t="s">
        <v>81</v>
      </c>
      <c r="O768" s="55" t="s">
        <v>34</v>
      </c>
      <c r="P768" s="58">
        <v>124221.6</v>
      </c>
      <c r="Q768" s="58">
        <v>4050.7</v>
      </c>
      <c r="R768" s="58">
        <v>4725.82</v>
      </c>
      <c r="S768" s="58">
        <v>2025.35</v>
      </c>
      <c r="T768" s="58">
        <v>0</v>
      </c>
      <c r="U768" s="58">
        <v>135023.47</v>
      </c>
      <c r="W768" s="44"/>
      <c r="X768" s="44"/>
      <c r="Y768" s="44"/>
      <c r="Z768" s="44"/>
    </row>
    <row r="769" spans="2:26" s="2" customFormat="1" ht="12" x14ac:dyDescent="0.2">
      <c r="B769" s="3">
        <v>728</v>
      </c>
      <c r="C769" s="51" t="s">
        <v>27</v>
      </c>
      <c r="D769" s="52">
        <v>14133</v>
      </c>
      <c r="E769" s="53" t="s">
        <v>1678</v>
      </c>
      <c r="F769" s="54" t="s">
        <v>1679</v>
      </c>
      <c r="G769" s="55" t="s">
        <v>19</v>
      </c>
      <c r="H769" s="56" t="s">
        <v>404</v>
      </c>
      <c r="I769" s="55">
        <v>39393</v>
      </c>
      <c r="J769" s="55">
        <v>45757</v>
      </c>
      <c r="K769" s="55">
        <v>45999</v>
      </c>
      <c r="L769" s="57" t="s">
        <v>79</v>
      </c>
      <c r="M769" s="57" t="s">
        <v>80</v>
      </c>
      <c r="N769" s="56" t="s">
        <v>81</v>
      </c>
      <c r="O769" s="55" t="s">
        <v>34</v>
      </c>
      <c r="P769" s="58">
        <v>111352.45999999999</v>
      </c>
      <c r="Q769" s="58">
        <v>3631.05</v>
      </c>
      <c r="R769" s="58">
        <v>4236.2299999999996</v>
      </c>
      <c r="S769" s="58">
        <v>1815.52</v>
      </c>
      <c r="T769" s="58">
        <v>0</v>
      </c>
      <c r="U769" s="58">
        <v>121035.26000000001</v>
      </c>
      <c r="W769" s="44"/>
      <c r="X769" s="44"/>
      <c r="Y769" s="44"/>
      <c r="Z769" s="44"/>
    </row>
    <row r="770" spans="2:26" s="2" customFormat="1" ht="12" x14ac:dyDescent="0.2">
      <c r="B770" s="3">
        <v>729</v>
      </c>
      <c r="C770" s="51" t="s">
        <v>27</v>
      </c>
      <c r="D770" s="52">
        <v>14134</v>
      </c>
      <c r="E770" s="53" t="s">
        <v>1680</v>
      </c>
      <c r="F770" s="54" t="s">
        <v>1681</v>
      </c>
      <c r="G770" s="55" t="s">
        <v>19</v>
      </c>
      <c r="H770" s="56" t="s">
        <v>404</v>
      </c>
      <c r="I770" s="55">
        <v>39393</v>
      </c>
      <c r="J770" s="55">
        <v>45757</v>
      </c>
      <c r="K770" s="55">
        <v>45999</v>
      </c>
      <c r="L770" s="57" t="s">
        <v>79</v>
      </c>
      <c r="M770" s="57" t="s">
        <v>80</v>
      </c>
      <c r="N770" s="56" t="s">
        <v>81</v>
      </c>
      <c r="O770" s="55" t="s">
        <v>34</v>
      </c>
      <c r="P770" s="58">
        <v>94396.25999999998</v>
      </c>
      <c r="Q770" s="58">
        <v>3078.13</v>
      </c>
      <c r="R770" s="58">
        <v>3591.16</v>
      </c>
      <c r="S770" s="58">
        <v>1539.06</v>
      </c>
      <c r="T770" s="58">
        <v>0</v>
      </c>
      <c r="U770" s="58">
        <v>102604.61</v>
      </c>
      <c r="W770" s="44"/>
      <c r="X770" s="44"/>
      <c r="Y770" s="44"/>
      <c r="Z770" s="44"/>
    </row>
    <row r="771" spans="2:26" s="2" customFormat="1" ht="12" x14ac:dyDescent="0.2">
      <c r="B771" s="3">
        <v>730</v>
      </c>
      <c r="C771" s="51" t="s">
        <v>27</v>
      </c>
      <c r="D771" s="52">
        <v>14135</v>
      </c>
      <c r="E771" s="53" t="s">
        <v>1682</v>
      </c>
      <c r="F771" s="54" t="s">
        <v>1683</v>
      </c>
      <c r="G771" s="55" t="s">
        <v>19</v>
      </c>
      <c r="H771" s="56" t="s">
        <v>404</v>
      </c>
      <c r="I771" s="55">
        <v>39393</v>
      </c>
      <c r="J771" s="55">
        <v>45757</v>
      </c>
      <c r="K771" s="55">
        <v>45999</v>
      </c>
      <c r="L771" s="57" t="s">
        <v>79</v>
      </c>
      <c r="M771" s="57" t="s">
        <v>80</v>
      </c>
      <c r="N771" s="56" t="s">
        <v>81</v>
      </c>
      <c r="O771" s="55" t="s">
        <v>34</v>
      </c>
      <c r="P771" s="58">
        <v>111411.71</v>
      </c>
      <c r="Q771" s="58">
        <v>3632.99</v>
      </c>
      <c r="R771" s="58">
        <v>4238.4799999999996</v>
      </c>
      <c r="S771" s="58">
        <v>1816.49</v>
      </c>
      <c r="T771" s="58">
        <v>0</v>
      </c>
      <c r="U771" s="58">
        <v>121099.67000000001</v>
      </c>
      <c r="W771" s="44"/>
      <c r="X771" s="44"/>
      <c r="Y771" s="44"/>
      <c r="Z771" s="44"/>
    </row>
    <row r="772" spans="2:26" s="2" customFormat="1" ht="12" x14ac:dyDescent="0.2">
      <c r="B772" s="3">
        <v>731</v>
      </c>
      <c r="C772" s="51" t="s">
        <v>27</v>
      </c>
      <c r="D772" s="52">
        <v>14136</v>
      </c>
      <c r="E772" s="53" t="s">
        <v>1684</v>
      </c>
      <c r="F772" s="54" t="s">
        <v>1685</v>
      </c>
      <c r="G772" s="55" t="s">
        <v>19</v>
      </c>
      <c r="H772" s="56" t="s">
        <v>404</v>
      </c>
      <c r="I772" s="55">
        <v>39393</v>
      </c>
      <c r="J772" s="55">
        <v>45757</v>
      </c>
      <c r="K772" s="55">
        <v>45999</v>
      </c>
      <c r="L772" s="57" t="s">
        <v>79</v>
      </c>
      <c r="M772" s="57" t="s">
        <v>80</v>
      </c>
      <c r="N772" s="56" t="s">
        <v>81</v>
      </c>
      <c r="O772" s="55" t="s">
        <v>34</v>
      </c>
      <c r="P772" s="58">
        <v>128690.82000000002</v>
      </c>
      <c r="Q772" s="58">
        <v>4196.43</v>
      </c>
      <c r="R772" s="58">
        <v>4895.84</v>
      </c>
      <c r="S772" s="58">
        <v>2098.21</v>
      </c>
      <c r="T772" s="58">
        <v>0</v>
      </c>
      <c r="U772" s="58">
        <v>139881.30000000002</v>
      </c>
      <c r="W772" s="44"/>
      <c r="X772" s="44"/>
      <c r="Y772" s="44"/>
      <c r="Z772" s="44"/>
    </row>
    <row r="773" spans="2:26" s="2" customFormat="1" ht="12" x14ac:dyDescent="0.2">
      <c r="B773" s="3">
        <v>732</v>
      </c>
      <c r="C773" s="51" t="s">
        <v>27</v>
      </c>
      <c r="D773" s="52">
        <v>14137</v>
      </c>
      <c r="E773" s="53" t="s">
        <v>1686</v>
      </c>
      <c r="F773" s="54" t="s">
        <v>1687</v>
      </c>
      <c r="G773" s="55" t="s">
        <v>19</v>
      </c>
      <c r="H773" s="56" t="s">
        <v>404</v>
      </c>
      <c r="I773" s="55">
        <v>39393</v>
      </c>
      <c r="J773" s="55">
        <v>45757</v>
      </c>
      <c r="K773" s="55">
        <v>45999</v>
      </c>
      <c r="L773" s="57" t="s">
        <v>79</v>
      </c>
      <c r="M773" s="57" t="s">
        <v>80</v>
      </c>
      <c r="N773" s="56" t="s">
        <v>81</v>
      </c>
      <c r="O773" s="55" t="s">
        <v>34</v>
      </c>
      <c r="P773" s="58">
        <v>110740.04999999999</v>
      </c>
      <c r="Q773" s="58">
        <v>3611.08</v>
      </c>
      <c r="R773" s="58">
        <v>4212.93</v>
      </c>
      <c r="S773" s="58">
        <v>1805.54</v>
      </c>
      <c r="T773" s="58">
        <v>0</v>
      </c>
      <c r="U773" s="58">
        <v>120369.59999999999</v>
      </c>
      <c r="W773" s="44"/>
      <c r="X773" s="44"/>
      <c r="Y773" s="44"/>
      <c r="Z773" s="44"/>
    </row>
    <row r="774" spans="2:26" s="2" customFormat="1" ht="12" x14ac:dyDescent="0.2">
      <c r="B774" s="3">
        <v>733</v>
      </c>
      <c r="C774" s="51" t="s">
        <v>27</v>
      </c>
      <c r="D774" s="52">
        <v>14138</v>
      </c>
      <c r="E774" s="53" t="s">
        <v>1688</v>
      </c>
      <c r="F774" s="54" t="s">
        <v>1689</v>
      </c>
      <c r="G774" s="55" t="s">
        <v>19</v>
      </c>
      <c r="H774" s="56" t="s">
        <v>404</v>
      </c>
      <c r="I774" s="55">
        <v>39393</v>
      </c>
      <c r="J774" s="55">
        <v>45757</v>
      </c>
      <c r="K774" s="55">
        <v>45999</v>
      </c>
      <c r="L774" s="57" t="s">
        <v>79</v>
      </c>
      <c r="M774" s="57" t="s">
        <v>80</v>
      </c>
      <c r="N774" s="56" t="s">
        <v>81</v>
      </c>
      <c r="O774" s="55" t="s">
        <v>34</v>
      </c>
      <c r="P774" s="58">
        <v>132961.46999999997</v>
      </c>
      <c r="Q774" s="58">
        <v>4335.6899999999996</v>
      </c>
      <c r="R774" s="58">
        <v>5058.3100000000004</v>
      </c>
      <c r="S774" s="58">
        <v>2167.84</v>
      </c>
      <c r="T774" s="58">
        <v>0</v>
      </c>
      <c r="U774" s="58">
        <v>144523.31</v>
      </c>
      <c r="W774" s="44"/>
      <c r="X774" s="44"/>
      <c r="Y774" s="44"/>
      <c r="Z774" s="44"/>
    </row>
    <row r="775" spans="2:26" s="2" customFormat="1" ht="12" x14ac:dyDescent="0.2">
      <c r="B775" s="3">
        <v>734</v>
      </c>
      <c r="C775" s="51" t="s">
        <v>27</v>
      </c>
      <c r="D775" s="52">
        <v>14139</v>
      </c>
      <c r="E775" s="53" t="s">
        <v>1690</v>
      </c>
      <c r="F775" s="54" t="s">
        <v>1691</v>
      </c>
      <c r="G775" s="55" t="s">
        <v>19</v>
      </c>
      <c r="H775" s="56" t="s">
        <v>404</v>
      </c>
      <c r="I775" s="55">
        <v>39393</v>
      </c>
      <c r="J775" s="55">
        <v>45757</v>
      </c>
      <c r="K775" s="55">
        <v>45999</v>
      </c>
      <c r="L775" s="57" t="s">
        <v>79</v>
      </c>
      <c r="M775" s="57" t="s">
        <v>80</v>
      </c>
      <c r="N775" s="56" t="s">
        <v>81</v>
      </c>
      <c r="O775" s="55" t="s">
        <v>34</v>
      </c>
      <c r="P775" s="58">
        <v>126333.63</v>
      </c>
      <c r="Q775" s="58">
        <v>4119.57</v>
      </c>
      <c r="R775" s="58">
        <v>4806.16</v>
      </c>
      <c r="S775" s="58">
        <v>2059.7800000000002</v>
      </c>
      <c r="T775" s="58">
        <v>0</v>
      </c>
      <c r="U775" s="58">
        <v>137319.14000000001</v>
      </c>
      <c r="W775" s="44"/>
      <c r="X775" s="44"/>
      <c r="Y775" s="44"/>
      <c r="Z775" s="44"/>
    </row>
    <row r="776" spans="2:26" s="2" customFormat="1" ht="12" x14ac:dyDescent="0.2">
      <c r="B776" s="3">
        <v>735</v>
      </c>
      <c r="C776" s="51" t="s">
        <v>27</v>
      </c>
      <c r="D776" s="52">
        <v>14140</v>
      </c>
      <c r="E776" s="53" t="s">
        <v>1692</v>
      </c>
      <c r="F776" s="54" t="s">
        <v>1693</v>
      </c>
      <c r="G776" s="55" t="s">
        <v>19</v>
      </c>
      <c r="H776" s="56" t="s">
        <v>404</v>
      </c>
      <c r="I776" s="55">
        <v>39393</v>
      </c>
      <c r="J776" s="55">
        <v>45757</v>
      </c>
      <c r="K776" s="55">
        <v>45999</v>
      </c>
      <c r="L776" s="57" t="s">
        <v>79</v>
      </c>
      <c r="M776" s="57" t="s">
        <v>80</v>
      </c>
      <c r="N776" s="56" t="s">
        <v>81</v>
      </c>
      <c r="O776" s="55" t="s">
        <v>34</v>
      </c>
      <c r="P776" s="58">
        <v>105167.94000000002</v>
      </c>
      <c r="Q776" s="58">
        <v>3429.38</v>
      </c>
      <c r="R776" s="58">
        <v>4000.95</v>
      </c>
      <c r="S776" s="58">
        <v>1714.69</v>
      </c>
      <c r="T776" s="58">
        <v>0</v>
      </c>
      <c r="U776" s="58">
        <v>114312.96000000001</v>
      </c>
      <c r="W776" s="44"/>
      <c r="X776" s="44"/>
      <c r="Y776" s="44"/>
      <c r="Z776" s="44"/>
    </row>
    <row r="777" spans="2:26" s="2" customFormat="1" ht="12" x14ac:dyDescent="0.2">
      <c r="B777" s="3">
        <v>736</v>
      </c>
      <c r="C777" s="51" t="s">
        <v>27</v>
      </c>
      <c r="D777" s="52">
        <v>14141</v>
      </c>
      <c r="E777" s="53" t="s">
        <v>1694</v>
      </c>
      <c r="F777" s="54" t="s">
        <v>1695</v>
      </c>
      <c r="G777" s="55" t="s">
        <v>19</v>
      </c>
      <c r="H777" s="56" t="s">
        <v>404</v>
      </c>
      <c r="I777" s="55">
        <v>39393</v>
      </c>
      <c r="J777" s="55">
        <v>45757</v>
      </c>
      <c r="K777" s="55">
        <v>45999</v>
      </c>
      <c r="L777" s="57" t="s">
        <v>79</v>
      </c>
      <c r="M777" s="57" t="s">
        <v>80</v>
      </c>
      <c r="N777" s="56" t="s">
        <v>81</v>
      </c>
      <c r="O777" s="55" t="s">
        <v>34</v>
      </c>
      <c r="P777" s="58">
        <v>129892.62999999999</v>
      </c>
      <c r="Q777" s="58">
        <v>4235.62</v>
      </c>
      <c r="R777" s="58">
        <v>4941.5600000000004</v>
      </c>
      <c r="S777" s="58">
        <v>2117.81</v>
      </c>
      <c r="T777" s="58">
        <v>0</v>
      </c>
      <c r="U777" s="58">
        <v>141187.62</v>
      </c>
      <c r="W777" s="44"/>
      <c r="X777" s="44"/>
      <c r="Y777" s="44"/>
      <c r="Z777" s="44"/>
    </row>
    <row r="778" spans="2:26" s="2" customFormat="1" ht="12" x14ac:dyDescent="0.2">
      <c r="B778" s="3">
        <v>737</v>
      </c>
      <c r="C778" s="51" t="s">
        <v>27</v>
      </c>
      <c r="D778" s="52">
        <v>14142</v>
      </c>
      <c r="E778" s="53" t="s">
        <v>1696</v>
      </c>
      <c r="F778" s="54" t="s">
        <v>1697</v>
      </c>
      <c r="G778" s="55" t="s">
        <v>19</v>
      </c>
      <c r="H778" s="56" t="s">
        <v>404</v>
      </c>
      <c r="I778" s="55">
        <v>39393</v>
      </c>
      <c r="J778" s="55">
        <v>45757</v>
      </c>
      <c r="K778" s="55">
        <v>45999</v>
      </c>
      <c r="L778" s="57" t="s">
        <v>79</v>
      </c>
      <c r="M778" s="57" t="s">
        <v>80</v>
      </c>
      <c r="N778" s="56" t="s">
        <v>81</v>
      </c>
      <c r="O778" s="55" t="s">
        <v>34</v>
      </c>
      <c r="P778" s="58">
        <v>123915.03000000001</v>
      </c>
      <c r="Q778" s="58">
        <v>4040.7</v>
      </c>
      <c r="R778" s="58">
        <v>4714.1499999999996</v>
      </c>
      <c r="S778" s="58">
        <v>2020.35</v>
      </c>
      <c r="T778" s="58">
        <v>0</v>
      </c>
      <c r="U778" s="58">
        <v>134690.23000000001</v>
      </c>
      <c r="W778" s="44"/>
      <c r="X778" s="44"/>
      <c r="Y778" s="44"/>
      <c r="Z778" s="44"/>
    </row>
    <row r="779" spans="2:26" s="2" customFormat="1" ht="12" x14ac:dyDescent="0.2">
      <c r="B779" s="3">
        <v>738</v>
      </c>
      <c r="C779" s="51" t="s">
        <v>27</v>
      </c>
      <c r="D779" s="52">
        <v>14143</v>
      </c>
      <c r="E779" s="53" t="s">
        <v>1698</v>
      </c>
      <c r="F779" s="54" t="s">
        <v>1699</v>
      </c>
      <c r="G779" s="55" t="s">
        <v>19</v>
      </c>
      <c r="H779" s="56" t="s">
        <v>404</v>
      </c>
      <c r="I779" s="55">
        <v>39393</v>
      </c>
      <c r="J779" s="55">
        <v>45757</v>
      </c>
      <c r="K779" s="55">
        <v>45999</v>
      </c>
      <c r="L779" s="57" t="s">
        <v>79</v>
      </c>
      <c r="M779" s="57" t="s">
        <v>80</v>
      </c>
      <c r="N779" s="56" t="s">
        <v>81</v>
      </c>
      <c r="O779" s="55" t="s">
        <v>34</v>
      </c>
      <c r="P779" s="58">
        <v>104676.08000000002</v>
      </c>
      <c r="Q779" s="58">
        <v>3413.35</v>
      </c>
      <c r="R779" s="58">
        <v>3982.24</v>
      </c>
      <c r="S779" s="58">
        <v>1706.67</v>
      </c>
      <c r="T779" s="58">
        <v>0</v>
      </c>
      <c r="U779" s="58">
        <v>113778.34</v>
      </c>
      <c r="W779" s="44"/>
      <c r="X779" s="44"/>
      <c r="Y779" s="44"/>
      <c r="Z779" s="44"/>
    </row>
    <row r="780" spans="2:26" s="2" customFormat="1" ht="12" x14ac:dyDescent="0.2">
      <c r="B780" s="3">
        <v>739</v>
      </c>
      <c r="C780" s="51" t="s">
        <v>27</v>
      </c>
      <c r="D780" s="52">
        <v>14144</v>
      </c>
      <c r="E780" s="53" t="s">
        <v>1700</v>
      </c>
      <c r="F780" s="54" t="s">
        <v>1701</v>
      </c>
      <c r="G780" s="55" t="s">
        <v>19</v>
      </c>
      <c r="H780" s="56" t="s">
        <v>404</v>
      </c>
      <c r="I780" s="55">
        <v>39393</v>
      </c>
      <c r="J780" s="55">
        <v>45757</v>
      </c>
      <c r="K780" s="55">
        <v>45999</v>
      </c>
      <c r="L780" s="57" t="s">
        <v>79</v>
      </c>
      <c r="M780" s="57" t="s">
        <v>80</v>
      </c>
      <c r="N780" s="56" t="s">
        <v>81</v>
      </c>
      <c r="O780" s="55" t="s">
        <v>34</v>
      </c>
      <c r="P780" s="58">
        <v>118123.68000000002</v>
      </c>
      <c r="Q780" s="58">
        <v>3851.85</v>
      </c>
      <c r="R780" s="58">
        <v>4493.83</v>
      </c>
      <c r="S780" s="58">
        <v>1925.92</v>
      </c>
      <c r="T780" s="58">
        <v>0</v>
      </c>
      <c r="U780" s="58">
        <v>128395.28000000001</v>
      </c>
      <c r="W780" s="44"/>
      <c r="X780" s="44"/>
      <c r="Y780" s="44"/>
      <c r="Z780" s="44"/>
    </row>
    <row r="781" spans="2:26" s="2" customFormat="1" ht="12" x14ac:dyDescent="0.2">
      <c r="B781" s="3">
        <v>740</v>
      </c>
      <c r="C781" s="51" t="s">
        <v>27</v>
      </c>
      <c r="D781" s="52">
        <v>14145</v>
      </c>
      <c r="E781" s="53" t="s">
        <v>1702</v>
      </c>
      <c r="F781" s="54" t="s">
        <v>1703</v>
      </c>
      <c r="G781" s="55" t="s">
        <v>19</v>
      </c>
      <c r="H781" s="56" t="s">
        <v>404</v>
      </c>
      <c r="I781" s="55">
        <v>39393</v>
      </c>
      <c r="J781" s="55">
        <v>45757</v>
      </c>
      <c r="K781" s="55">
        <v>45999</v>
      </c>
      <c r="L781" s="57" t="s">
        <v>79</v>
      </c>
      <c r="M781" s="57" t="s">
        <v>80</v>
      </c>
      <c r="N781" s="56" t="s">
        <v>81</v>
      </c>
      <c r="O781" s="55" t="s">
        <v>34</v>
      </c>
      <c r="P781" s="58">
        <v>128011.04999999999</v>
      </c>
      <c r="Q781" s="58">
        <v>4174.2700000000004</v>
      </c>
      <c r="R781" s="58">
        <v>4869.9799999999996</v>
      </c>
      <c r="S781" s="58">
        <v>2087.13</v>
      </c>
      <c r="T781" s="58">
        <v>0</v>
      </c>
      <c r="U781" s="58">
        <v>139142.43</v>
      </c>
      <c r="W781" s="44"/>
      <c r="X781" s="44"/>
      <c r="Y781" s="44"/>
      <c r="Z781" s="44"/>
    </row>
    <row r="782" spans="2:26" s="2" customFormat="1" ht="12" x14ac:dyDescent="0.2">
      <c r="B782" s="3">
        <v>741</v>
      </c>
      <c r="C782" s="51" t="s">
        <v>27</v>
      </c>
      <c r="D782" s="52">
        <v>14146</v>
      </c>
      <c r="E782" s="53" t="s">
        <v>1704</v>
      </c>
      <c r="F782" s="54" t="s">
        <v>1705</v>
      </c>
      <c r="G782" s="55" t="s">
        <v>19</v>
      </c>
      <c r="H782" s="56" t="s">
        <v>404</v>
      </c>
      <c r="I782" s="55">
        <v>39393</v>
      </c>
      <c r="J782" s="55">
        <v>45757</v>
      </c>
      <c r="K782" s="55">
        <v>45999</v>
      </c>
      <c r="L782" s="57" t="s">
        <v>79</v>
      </c>
      <c r="M782" s="57" t="s">
        <v>80</v>
      </c>
      <c r="N782" s="56" t="s">
        <v>81</v>
      </c>
      <c r="O782" s="55" t="s">
        <v>34</v>
      </c>
      <c r="P782" s="58">
        <v>99813.22</v>
      </c>
      <c r="Q782" s="58">
        <v>3254.77</v>
      </c>
      <c r="R782" s="58">
        <v>3797.24</v>
      </c>
      <c r="S782" s="58">
        <v>1627.38</v>
      </c>
      <c r="T782" s="58">
        <v>0</v>
      </c>
      <c r="U782" s="58">
        <v>108492.61</v>
      </c>
      <c r="W782" s="44"/>
      <c r="X782" s="44"/>
      <c r="Y782" s="44"/>
      <c r="Z782" s="44"/>
    </row>
    <row r="783" spans="2:26" s="2" customFormat="1" ht="12" x14ac:dyDescent="0.2">
      <c r="B783" s="3">
        <v>742</v>
      </c>
      <c r="C783" s="51" t="s">
        <v>27</v>
      </c>
      <c r="D783" s="52">
        <v>14147</v>
      </c>
      <c r="E783" s="53" t="s">
        <v>1706</v>
      </c>
      <c r="F783" s="54" t="s">
        <v>1707</v>
      </c>
      <c r="G783" s="55" t="s">
        <v>19</v>
      </c>
      <c r="H783" s="56" t="s">
        <v>404</v>
      </c>
      <c r="I783" s="55">
        <v>39393</v>
      </c>
      <c r="J783" s="55">
        <v>45757</v>
      </c>
      <c r="K783" s="55">
        <v>45999</v>
      </c>
      <c r="L783" s="57" t="s">
        <v>79</v>
      </c>
      <c r="M783" s="57" t="s">
        <v>80</v>
      </c>
      <c r="N783" s="56" t="s">
        <v>81</v>
      </c>
      <c r="O783" s="55" t="s">
        <v>34</v>
      </c>
      <c r="P783" s="58">
        <v>110221.27000000002</v>
      </c>
      <c r="Q783" s="58">
        <v>3594.17</v>
      </c>
      <c r="R783" s="58">
        <v>4193.2</v>
      </c>
      <c r="S783" s="58">
        <v>1797.08</v>
      </c>
      <c r="T783" s="58">
        <v>0</v>
      </c>
      <c r="U783" s="58">
        <v>119805.72</v>
      </c>
      <c r="W783" s="44"/>
      <c r="X783" s="44"/>
      <c r="Y783" s="44"/>
      <c r="Z783" s="44"/>
    </row>
    <row r="784" spans="2:26" s="2" customFormat="1" ht="12" x14ac:dyDescent="0.2">
      <c r="B784" s="3">
        <v>743</v>
      </c>
      <c r="C784" s="51" t="s">
        <v>27</v>
      </c>
      <c r="D784" s="52">
        <v>14148</v>
      </c>
      <c r="E784" s="53" t="s">
        <v>1708</v>
      </c>
      <c r="F784" s="54" t="s">
        <v>1709</v>
      </c>
      <c r="G784" s="55" t="s">
        <v>19</v>
      </c>
      <c r="H784" s="56" t="s">
        <v>404</v>
      </c>
      <c r="I784" s="55">
        <v>39393</v>
      </c>
      <c r="J784" s="55">
        <v>45757</v>
      </c>
      <c r="K784" s="55">
        <v>45999</v>
      </c>
      <c r="L784" s="57" t="s">
        <v>79</v>
      </c>
      <c r="M784" s="57" t="s">
        <v>80</v>
      </c>
      <c r="N784" s="56" t="s">
        <v>81</v>
      </c>
      <c r="O784" s="55" t="s">
        <v>34</v>
      </c>
      <c r="P784" s="58">
        <v>132419.02999999997</v>
      </c>
      <c r="Q784" s="58">
        <v>4318.01</v>
      </c>
      <c r="R784" s="58">
        <v>5037.68</v>
      </c>
      <c r="S784" s="58">
        <v>2159</v>
      </c>
      <c r="T784" s="58">
        <v>0</v>
      </c>
      <c r="U784" s="58">
        <v>143933.72</v>
      </c>
      <c r="W784" s="44"/>
      <c r="X784" s="44"/>
      <c r="Y784" s="44"/>
      <c r="Z784" s="44"/>
    </row>
    <row r="785" spans="2:26" s="2" customFormat="1" ht="12" x14ac:dyDescent="0.2">
      <c r="B785" s="3">
        <v>744</v>
      </c>
      <c r="C785" s="51" t="s">
        <v>27</v>
      </c>
      <c r="D785" s="52">
        <v>14149</v>
      </c>
      <c r="E785" s="53" t="s">
        <v>1710</v>
      </c>
      <c r="F785" s="54" t="s">
        <v>1711</v>
      </c>
      <c r="G785" s="55" t="s">
        <v>19</v>
      </c>
      <c r="H785" s="56" t="s">
        <v>404</v>
      </c>
      <c r="I785" s="55">
        <v>39393</v>
      </c>
      <c r="J785" s="55">
        <v>45757</v>
      </c>
      <c r="K785" s="55">
        <v>45999</v>
      </c>
      <c r="L785" s="57" t="s">
        <v>79</v>
      </c>
      <c r="M785" s="57" t="s">
        <v>80</v>
      </c>
      <c r="N785" s="56" t="s">
        <v>81</v>
      </c>
      <c r="O785" s="55" t="s">
        <v>34</v>
      </c>
      <c r="P785" s="58">
        <v>109008.82</v>
      </c>
      <c r="Q785" s="58">
        <v>3554.63</v>
      </c>
      <c r="R785" s="58">
        <v>4147.07</v>
      </c>
      <c r="S785" s="58">
        <v>1777.31</v>
      </c>
      <c r="T785" s="58">
        <v>0</v>
      </c>
      <c r="U785" s="58">
        <v>118487.83000000002</v>
      </c>
      <c r="W785" s="44"/>
      <c r="X785" s="44"/>
      <c r="Y785" s="44"/>
      <c r="Z785" s="44"/>
    </row>
    <row r="786" spans="2:26" s="2" customFormat="1" ht="12" x14ac:dyDescent="0.2">
      <c r="B786" s="3">
        <v>745</v>
      </c>
      <c r="C786" s="51" t="s">
        <v>27</v>
      </c>
      <c r="D786" s="52">
        <v>14150</v>
      </c>
      <c r="E786" s="53" t="s">
        <v>1712</v>
      </c>
      <c r="F786" s="54" t="s">
        <v>1713</v>
      </c>
      <c r="G786" s="55" t="s">
        <v>19</v>
      </c>
      <c r="H786" s="56" t="s">
        <v>404</v>
      </c>
      <c r="I786" s="55">
        <v>39393</v>
      </c>
      <c r="J786" s="55">
        <v>45757</v>
      </c>
      <c r="K786" s="55">
        <v>45999</v>
      </c>
      <c r="L786" s="57" t="s">
        <v>79</v>
      </c>
      <c r="M786" s="57" t="s">
        <v>80</v>
      </c>
      <c r="N786" s="56" t="s">
        <v>81</v>
      </c>
      <c r="O786" s="55" t="s">
        <v>34</v>
      </c>
      <c r="P786" s="58">
        <v>116120.92000000001</v>
      </c>
      <c r="Q786" s="58">
        <v>3786.55</v>
      </c>
      <c r="R786" s="58">
        <v>4417.6400000000003</v>
      </c>
      <c r="S786" s="58">
        <v>1893.27</v>
      </c>
      <c r="T786" s="58">
        <v>0</v>
      </c>
      <c r="U786" s="58">
        <v>126218.38</v>
      </c>
      <c r="W786" s="44"/>
      <c r="X786" s="44"/>
      <c r="Y786" s="44"/>
      <c r="Z786" s="44"/>
    </row>
    <row r="787" spans="2:26" s="2" customFormat="1" ht="12" x14ac:dyDescent="0.2">
      <c r="B787" s="3">
        <v>746</v>
      </c>
      <c r="C787" s="51" t="s">
        <v>27</v>
      </c>
      <c r="D787" s="52">
        <v>14151</v>
      </c>
      <c r="E787" s="53" t="s">
        <v>1714</v>
      </c>
      <c r="F787" s="54" t="s">
        <v>1715</v>
      </c>
      <c r="G787" s="55" t="s">
        <v>19</v>
      </c>
      <c r="H787" s="56" t="s">
        <v>404</v>
      </c>
      <c r="I787" s="55">
        <v>39393</v>
      </c>
      <c r="J787" s="55">
        <v>45757</v>
      </c>
      <c r="K787" s="55">
        <v>45999</v>
      </c>
      <c r="L787" s="57" t="s">
        <v>79</v>
      </c>
      <c r="M787" s="57" t="s">
        <v>80</v>
      </c>
      <c r="N787" s="56" t="s">
        <v>81</v>
      </c>
      <c r="O787" s="55" t="s">
        <v>34</v>
      </c>
      <c r="P787" s="58">
        <v>117302.44999999998</v>
      </c>
      <c r="Q787" s="58">
        <v>3825.07</v>
      </c>
      <c r="R787" s="58">
        <v>4462.59</v>
      </c>
      <c r="S787" s="58">
        <v>1912.53</v>
      </c>
      <c r="T787" s="58">
        <v>0</v>
      </c>
      <c r="U787" s="58">
        <v>127502.63999999998</v>
      </c>
      <c r="W787" s="44"/>
      <c r="X787" s="44"/>
      <c r="Y787" s="44"/>
      <c r="Z787" s="44"/>
    </row>
    <row r="788" spans="2:26" s="2" customFormat="1" ht="12" x14ac:dyDescent="0.2">
      <c r="B788" s="3">
        <v>747</v>
      </c>
      <c r="C788" s="51" t="s">
        <v>27</v>
      </c>
      <c r="D788" s="52">
        <v>14152</v>
      </c>
      <c r="E788" s="53" t="s">
        <v>1716</v>
      </c>
      <c r="F788" s="54" t="s">
        <v>1717</v>
      </c>
      <c r="G788" s="55" t="s">
        <v>19</v>
      </c>
      <c r="H788" s="56" t="s">
        <v>404</v>
      </c>
      <c r="I788" s="55">
        <v>39393</v>
      </c>
      <c r="J788" s="55">
        <v>45757</v>
      </c>
      <c r="K788" s="55">
        <v>45999</v>
      </c>
      <c r="L788" s="57" t="s">
        <v>79</v>
      </c>
      <c r="M788" s="57" t="s">
        <v>80</v>
      </c>
      <c r="N788" s="56" t="s">
        <v>81</v>
      </c>
      <c r="O788" s="55" t="s">
        <v>34</v>
      </c>
      <c r="P788" s="58">
        <v>103945.54999999999</v>
      </c>
      <c r="Q788" s="58">
        <v>3389.52</v>
      </c>
      <c r="R788" s="58">
        <v>3954.44</v>
      </c>
      <c r="S788" s="58">
        <v>1694.76</v>
      </c>
      <c r="T788" s="58">
        <v>0</v>
      </c>
      <c r="U788" s="58">
        <v>112984.26999999999</v>
      </c>
      <c r="W788" s="44"/>
      <c r="X788" s="44"/>
      <c r="Y788" s="44"/>
      <c r="Z788" s="44"/>
    </row>
    <row r="789" spans="2:26" s="2" customFormat="1" ht="12" x14ac:dyDescent="0.2">
      <c r="B789" s="3">
        <v>748</v>
      </c>
      <c r="C789" s="51" t="s">
        <v>27</v>
      </c>
      <c r="D789" s="52">
        <v>14153</v>
      </c>
      <c r="E789" s="53" t="s">
        <v>1718</v>
      </c>
      <c r="F789" s="54" t="s">
        <v>1719</v>
      </c>
      <c r="G789" s="55" t="s">
        <v>19</v>
      </c>
      <c r="H789" s="56" t="s">
        <v>404</v>
      </c>
      <c r="I789" s="55">
        <v>39393</v>
      </c>
      <c r="J789" s="55">
        <v>45757</v>
      </c>
      <c r="K789" s="55">
        <v>45999</v>
      </c>
      <c r="L789" s="57" t="s">
        <v>79</v>
      </c>
      <c r="M789" s="57" t="s">
        <v>80</v>
      </c>
      <c r="N789" s="56" t="s">
        <v>81</v>
      </c>
      <c r="O789" s="55" t="s">
        <v>34</v>
      </c>
      <c r="P789" s="58">
        <v>91158.41</v>
      </c>
      <c r="Q789" s="58">
        <v>2972.55</v>
      </c>
      <c r="R789" s="58">
        <v>3467.98</v>
      </c>
      <c r="S789" s="58">
        <v>1486.27</v>
      </c>
      <c r="T789" s="58">
        <v>0</v>
      </c>
      <c r="U789" s="58">
        <v>99085.209999999992</v>
      </c>
      <c r="W789" s="44"/>
      <c r="X789" s="44"/>
      <c r="Y789" s="44"/>
      <c r="Z789" s="44"/>
    </row>
    <row r="790" spans="2:26" s="2" customFormat="1" ht="12" x14ac:dyDescent="0.2">
      <c r="B790" s="3">
        <v>749</v>
      </c>
      <c r="C790" s="51" t="s">
        <v>27</v>
      </c>
      <c r="D790" s="52">
        <v>14154</v>
      </c>
      <c r="E790" s="53" t="s">
        <v>1720</v>
      </c>
      <c r="F790" s="54" t="s">
        <v>1721</v>
      </c>
      <c r="G790" s="55" t="s">
        <v>19</v>
      </c>
      <c r="H790" s="56" t="s">
        <v>404</v>
      </c>
      <c r="I790" s="55">
        <v>39393</v>
      </c>
      <c r="J790" s="55">
        <v>45757</v>
      </c>
      <c r="K790" s="55">
        <v>45999</v>
      </c>
      <c r="L790" s="57" t="s">
        <v>79</v>
      </c>
      <c r="M790" s="57" t="s">
        <v>80</v>
      </c>
      <c r="N790" s="56" t="s">
        <v>81</v>
      </c>
      <c r="O790" s="55" t="s">
        <v>34</v>
      </c>
      <c r="P790" s="58">
        <v>100894.36000000002</v>
      </c>
      <c r="Q790" s="58">
        <v>3290.03</v>
      </c>
      <c r="R790" s="58">
        <v>3838.37</v>
      </c>
      <c r="S790" s="58">
        <v>1645.01</v>
      </c>
      <c r="T790" s="58">
        <v>0</v>
      </c>
      <c r="U790" s="58">
        <v>109667.77</v>
      </c>
      <c r="W790" s="44"/>
      <c r="X790" s="44"/>
      <c r="Y790" s="44"/>
      <c r="Z790" s="44"/>
    </row>
    <row r="791" spans="2:26" s="2" customFormat="1" ht="12" x14ac:dyDescent="0.2">
      <c r="B791" s="3">
        <v>750</v>
      </c>
      <c r="C791" s="51" t="s">
        <v>27</v>
      </c>
      <c r="D791" s="52">
        <v>14155</v>
      </c>
      <c r="E791" s="53" t="s">
        <v>1722</v>
      </c>
      <c r="F791" s="54" t="s">
        <v>1723</v>
      </c>
      <c r="G791" s="55" t="s">
        <v>19</v>
      </c>
      <c r="H791" s="56" t="s">
        <v>404</v>
      </c>
      <c r="I791" s="55">
        <v>39393</v>
      </c>
      <c r="J791" s="55">
        <v>45757</v>
      </c>
      <c r="K791" s="55">
        <v>45999</v>
      </c>
      <c r="L791" s="57" t="s">
        <v>79</v>
      </c>
      <c r="M791" s="57" t="s">
        <v>80</v>
      </c>
      <c r="N791" s="56" t="s">
        <v>81</v>
      </c>
      <c r="O791" s="55" t="s">
        <v>34</v>
      </c>
      <c r="P791" s="58">
        <v>133624.93</v>
      </c>
      <c r="Q791" s="58">
        <v>4357.33</v>
      </c>
      <c r="R791" s="58">
        <v>5083.55</v>
      </c>
      <c r="S791" s="58">
        <v>2178.66</v>
      </c>
      <c r="T791" s="58">
        <v>0</v>
      </c>
      <c r="U791" s="58">
        <v>145244.47</v>
      </c>
      <c r="W791" s="44"/>
      <c r="X791" s="44"/>
      <c r="Y791" s="44"/>
      <c r="Z791" s="44"/>
    </row>
    <row r="792" spans="2:26" s="2" customFormat="1" ht="12" x14ac:dyDescent="0.2">
      <c r="B792" s="3">
        <v>751</v>
      </c>
      <c r="C792" s="51" t="s">
        <v>27</v>
      </c>
      <c r="D792" s="52">
        <v>14156</v>
      </c>
      <c r="E792" s="53" t="s">
        <v>1724</v>
      </c>
      <c r="F792" s="54" t="s">
        <v>1725</v>
      </c>
      <c r="G792" s="55" t="s">
        <v>19</v>
      </c>
      <c r="H792" s="56" t="s">
        <v>404</v>
      </c>
      <c r="I792" s="55">
        <v>39393</v>
      </c>
      <c r="J792" s="55">
        <v>45757</v>
      </c>
      <c r="K792" s="55">
        <v>45999</v>
      </c>
      <c r="L792" s="57" t="s">
        <v>79</v>
      </c>
      <c r="M792" s="57" t="s">
        <v>80</v>
      </c>
      <c r="N792" s="56" t="s">
        <v>81</v>
      </c>
      <c r="O792" s="55" t="s">
        <v>34</v>
      </c>
      <c r="P792" s="58">
        <v>108466.31999999998</v>
      </c>
      <c r="Q792" s="58">
        <v>3536.94</v>
      </c>
      <c r="R792" s="58">
        <v>4126.43</v>
      </c>
      <c r="S792" s="58">
        <v>1768.47</v>
      </c>
      <c r="T792" s="58">
        <v>0</v>
      </c>
      <c r="U792" s="58">
        <v>117898.16</v>
      </c>
      <c r="W792" s="44"/>
      <c r="X792" s="44"/>
      <c r="Y792" s="44"/>
      <c r="Z792" s="44"/>
    </row>
    <row r="793" spans="2:26" s="2" customFormat="1" ht="12" x14ac:dyDescent="0.2">
      <c r="B793" s="3">
        <v>752</v>
      </c>
      <c r="C793" s="51" t="s">
        <v>27</v>
      </c>
      <c r="D793" s="52">
        <v>14157</v>
      </c>
      <c r="E793" s="53" t="s">
        <v>1726</v>
      </c>
      <c r="F793" s="54" t="s">
        <v>1727</v>
      </c>
      <c r="G793" s="55" t="s">
        <v>19</v>
      </c>
      <c r="H793" s="56" t="s">
        <v>404</v>
      </c>
      <c r="I793" s="55">
        <v>39393</v>
      </c>
      <c r="J793" s="55">
        <v>45757</v>
      </c>
      <c r="K793" s="55">
        <v>45999</v>
      </c>
      <c r="L793" s="57" t="s">
        <v>79</v>
      </c>
      <c r="M793" s="57" t="s">
        <v>80</v>
      </c>
      <c r="N793" s="56" t="s">
        <v>81</v>
      </c>
      <c r="O793" s="55" t="s">
        <v>34</v>
      </c>
      <c r="P793" s="58">
        <v>126942.03</v>
      </c>
      <c r="Q793" s="58">
        <v>4139.41</v>
      </c>
      <c r="R793" s="58">
        <v>4829.3100000000004</v>
      </c>
      <c r="S793" s="58">
        <v>2069.6999999999998</v>
      </c>
      <c r="T793" s="58">
        <v>0</v>
      </c>
      <c r="U793" s="58">
        <v>137980.45000000001</v>
      </c>
      <c r="W793" s="44"/>
      <c r="X793" s="44"/>
      <c r="Y793" s="44"/>
      <c r="Z793" s="44"/>
    </row>
    <row r="794" spans="2:26" s="2" customFormat="1" ht="12" x14ac:dyDescent="0.2">
      <c r="B794" s="3">
        <v>753</v>
      </c>
      <c r="C794" s="51" t="s">
        <v>27</v>
      </c>
      <c r="D794" s="52">
        <v>14158</v>
      </c>
      <c r="E794" s="53" t="s">
        <v>1728</v>
      </c>
      <c r="F794" s="54" t="s">
        <v>1729</v>
      </c>
      <c r="G794" s="55" t="s">
        <v>19</v>
      </c>
      <c r="H794" s="56" t="s">
        <v>404</v>
      </c>
      <c r="I794" s="55">
        <v>39393</v>
      </c>
      <c r="J794" s="55">
        <v>45757</v>
      </c>
      <c r="K794" s="55">
        <v>45999</v>
      </c>
      <c r="L794" s="57" t="s">
        <v>79</v>
      </c>
      <c r="M794" s="57" t="s">
        <v>80</v>
      </c>
      <c r="N794" s="56" t="s">
        <v>81</v>
      </c>
      <c r="O794" s="55" t="s">
        <v>34</v>
      </c>
      <c r="P794" s="58">
        <v>106196.6</v>
      </c>
      <c r="Q794" s="58">
        <v>3462.93</v>
      </c>
      <c r="R794" s="58">
        <v>4040.08</v>
      </c>
      <c r="S794" s="58">
        <v>1731.46</v>
      </c>
      <c r="T794" s="58">
        <v>0</v>
      </c>
      <c r="U794" s="58">
        <v>115431.07</v>
      </c>
      <c r="W794" s="44"/>
      <c r="X794" s="44"/>
      <c r="Y794" s="44"/>
      <c r="Z794" s="44"/>
    </row>
    <row r="795" spans="2:26" s="2" customFormat="1" ht="12" x14ac:dyDescent="0.2">
      <c r="B795" s="3">
        <v>754</v>
      </c>
      <c r="C795" s="51" t="s">
        <v>27</v>
      </c>
      <c r="D795" s="52">
        <v>14159</v>
      </c>
      <c r="E795" s="53" t="s">
        <v>1730</v>
      </c>
      <c r="F795" s="54" t="s">
        <v>1731</v>
      </c>
      <c r="G795" s="55" t="s">
        <v>19</v>
      </c>
      <c r="H795" s="56" t="s">
        <v>404</v>
      </c>
      <c r="I795" s="55">
        <v>39393</v>
      </c>
      <c r="J795" s="55">
        <v>45757</v>
      </c>
      <c r="K795" s="55">
        <v>45999</v>
      </c>
      <c r="L795" s="57" t="s">
        <v>79</v>
      </c>
      <c r="M795" s="57" t="s">
        <v>80</v>
      </c>
      <c r="N795" s="56" t="s">
        <v>81</v>
      </c>
      <c r="O795" s="55" t="s">
        <v>34</v>
      </c>
      <c r="P795" s="58">
        <v>106798.57999999999</v>
      </c>
      <c r="Q795" s="58">
        <v>3482.56</v>
      </c>
      <c r="R795" s="58">
        <v>4062.98</v>
      </c>
      <c r="S795" s="58">
        <v>1741.28</v>
      </c>
      <c r="T795" s="58">
        <v>0</v>
      </c>
      <c r="U795" s="58">
        <v>116085.4</v>
      </c>
      <c r="W795" s="44"/>
      <c r="X795" s="44"/>
      <c r="Y795" s="44"/>
      <c r="Z795" s="44"/>
    </row>
    <row r="796" spans="2:26" s="2" customFormat="1" ht="12" x14ac:dyDescent="0.2">
      <c r="B796" s="3">
        <v>755</v>
      </c>
      <c r="C796" s="51" t="s">
        <v>27</v>
      </c>
      <c r="D796" s="52">
        <v>14160</v>
      </c>
      <c r="E796" s="53" t="s">
        <v>1732</v>
      </c>
      <c r="F796" s="54" t="s">
        <v>1733</v>
      </c>
      <c r="G796" s="55" t="s">
        <v>19</v>
      </c>
      <c r="H796" s="56" t="s">
        <v>404</v>
      </c>
      <c r="I796" s="55">
        <v>39393</v>
      </c>
      <c r="J796" s="55">
        <v>45757</v>
      </c>
      <c r="K796" s="55">
        <v>45999</v>
      </c>
      <c r="L796" s="57" t="s">
        <v>79</v>
      </c>
      <c r="M796" s="57" t="s">
        <v>80</v>
      </c>
      <c r="N796" s="56" t="s">
        <v>81</v>
      </c>
      <c r="O796" s="55" t="s">
        <v>34</v>
      </c>
      <c r="P796" s="58">
        <v>89405.700000000012</v>
      </c>
      <c r="Q796" s="58">
        <v>2915.4</v>
      </c>
      <c r="R796" s="58">
        <v>3401.3</v>
      </c>
      <c r="S796" s="58">
        <v>1457.7</v>
      </c>
      <c r="T796" s="58">
        <v>0</v>
      </c>
      <c r="U796" s="58">
        <v>97180.1</v>
      </c>
      <c r="W796" s="44"/>
      <c r="X796" s="44"/>
      <c r="Y796" s="44"/>
      <c r="Z796" s="44"/>
    </row>
    <row r="797" spans="2:26" s="2" customFormat="1" ht="12" x14ac:dyDescent="0.2">
      <c r="B797" s="3">
        <v>756</v>
      </c>
      <c r="C797" s="51" t="s">
        <v>27</v>
      </c>
      <c r="D797" s="52">
        <v>14161</v>
      </c>
      <c r="E797" s="53" t="s">
        <v>1734</v>
      </c>
      <c r="F797" s="54" t="s">
        <v>1735</v>
      </c>
      <c r="G797" s="55" t="s">
        <v>19</v>
      </c>
      <c r="H797" s="56" t="s">
        <v>404</v>
      </c>
      <c r="I797" s="55">
        <v>39393</v>
      </c>
      <c r="J797" s="55">
        <v>45757</v>
      </c>
      <c r="K797" s="55">
        <v>45999</v>
      </c>
      <c r="L797" s="57" t="s">
        <v>79</v>
      </c>
      <c r="M797" s="57" t="s">
        <v>80</v>
      </c>
      <c r="N797" s="56" t="s">
        <v>81</v>
      </c>
      <c r="O797" s="55" t="s">
        <v>34</v>
      </c>
      <c r="P797" s="58">
        <v>107790.31</v>
      </c>
      <c r="Q797" s="58">
        <v>3514.9</v>
      </c>
      <c r="R797" s="58">
        <v>4100.71</v>
      </c>
      <c r="S797" s="58">
        <v>1757.45</v>
      </c>
      <c r="T797" s="58">
        <v>0</v>
      </c>
      <c r="U797" s="58">
        <v>117163.37</v>
      </c>
      <c r="W797" s="44"/>
      <c r="X797" s="44"/>
      <c r="Y797" s="44"/>
      <c r="Z797" s="44"/>
    </row>
    <row r="798" spans="2:26" s="2" customFormat="1" ht="12" x14ac:dyDescent="0.2">
      <c r="B798" s="3">
        <v>757</v>
      </c>
      <c r="C798" s="51" t="s">
        <v>27</v>
      </c>
      <c r="D798" s="52">
        <v>14162</v>
      </c>
      <c r="E798" s="53" t="s">
        <v>1736</v>
      </c>
      <c r="F798" s="54" t="s">
        <v>1737</v>
      </c>
      <c r="G798" s="55" t="s">
        <v>19</v>
      </c>
      <c r="H798" s="56" t="s">
        <v>404</v>
      </c>
      <c r="I798" s="55">
        <v>39393</v>
      </c>
      <c r="J798" s="55">
        <v>45757</v>
      </c>
      <c r="K798" s="55">
        <v>45999</v>
      </c>
      <c r="L798" s="57" t="s">
        <v>79</v>
      </c>
      <c r="M798" s="57" t="s">
        <v>80</v>
      </c>
      <c r="N798" s="56" t="s">
        <v>81</v>
      </c>
      <c r="O798" s="55" t="s">
        <v>34</v>
      </c>
      <c r="P798" s="58">
        <v>102720.13</v>
      </c>
      <c r="Q798" s="58">
        <v>3349.56</v>
      </c>
      <c r="R798" s="58">
        <v>3907.83</v>
      </c>
      <c r="S798" s="58">
        <v>1674.78</v>
      </c>
      <c r="T798" s="58">
        <v>0</v>
      </c>
      <c r="U798" s="58">
        <v>111652.29999999999</v>
      </c>
      <c r="W798" s="44"/>
      <c r="X798" s="44"/>
      <c r="Y798" s="44"/>
      <c r="Z798" s="44"/>
    </row>
    <row r="799" spans="2:26" s="2" customFormat="1" ht="12" x14ac:dyDescent="0.2">
      <c r="B799" s="3">
        <v>758</v>
      </c>
      <c r="C799" s="51" t="s">
        <v>27</v>
      </c>
      <c r="D799" s="52">
        <v>14163</v>
      </c>
      <c r="E799" s="53" t="s">
        <v>1738</v>
      </c>
      <c r="F799" s="54" t="s">
        <v>1739</v>
      </c>
      <c r="G799" s="55" t="s">
        <v>19</v>
      </c>
      <c r="H799" s="56" t="s">
        <v>404</v>
      </c>
      <c r="I799" s="55">
        <v>39393</v>
      </c>
      <c r="J799" s="55">
        <v>45757</v>
      </c>
      <c r="K799" s="55">
        <v>45999</v>
      </c>
      <c r="L799" s="57" t="s">
        <v>79</v>
      </c>
      <c r="M799" s="57" t="s">
        <v>80</v>
      </c>
      <c r="N799" s="56" t="s">
        <v>81</v>
      </c>
      <c r="O799" s="55" t="s">
        <v>34</v>
      </c>
      <c r="P799" s="58">
        <v>104069.59</v>
      </c>
      <c r="Q799" s="58">
        <v>3393.57</v>
      </c>
      <c r="R799" s="58">
        <v>3959.16</v>
      </c>
      <c r="S799" s="58">
        <v>1696.78</v>
      </c>
      <c r="T799" s="58">
        <v>0</v>
      </c>
      <c r="U799" s="58">
        <v>113119.1</v>
      </c>
      <c r="W799" s="44"/>
      <c r="X799" s="44"/>
      <c r="Y799" s="44"/>
      <c r="Z799" s="44"/>
    </row>
    <row r="800" spans="2:26" s="2" customFormat="1" ht="12" x14ac:dyDescent="0.2">
      <c r="B800" s="3">
        <v>759</v>
      </c>
      <c r="C800" s="51" t="s">
        <v>27</v>
      </c>
      <c r="D800" s="52">
        <v>14164</v>
      </c>
      <c r="E800" s="53" t="s">
        <v>1740</v>
      </c>
      <c r="F800" s="54" t="s">
        <v>1741</v>
      </c>
      <c r="G800" s="55" t="s">
        <v>19</v>
      </c>
      <c r="H800" s="56" t="s">
        <v>404</v>
      </c>
      <c r="I800" s="55">
        <v>39393</v>
      </c>
      <c r="J800" s="55">
        <v>45757</v>
      </c>
      <c r="K800" s="55">
        <v>45999</v>
      </c>
      <c r="L800" s="57" t="s">
        <v>79</v>
      </c>
      <c r="M800" s="57" t="s">
        <v>80</v>
      </c>
      <c r="N800" s="56" t="s">
        <v>81</v>
      </c>
      <c r="O800" s="55" t="s">
        <v>34</v>
      </c>
      <c r="P800" s="58">
        <v>128359.44</v>
      </c>
      <c r="Q800" s="58">
        <v>4185.63</v>
      </c>
      <c r="R800" s="58">
        <v>4883.2299999999996</v>
      </c>
      <c r="S800" s="58">
        <v>2092.81</v>
      </c>
      <c r="T800" s="58">
        <v>0</v>
      </c>
      <c r="U800" s="58">
        <v>139521.10999999999</v>
      </c>
      <c r="W800" s="44"/>
      <c r="X800" s="44"/>
      <c r="Y800" s="44"/>
      <c r="Z800" s="44"/>
    </row>
    <row r="801" spans="2:26" s="2" customFormat="1" ht="12" x14ac:dyDescent="0.2">
      <c r="B801" s="3">
        <v>760</v>
      </c>
      <c r="C801" s="51" t="s">
        <v>27</v>
      </c>
      <c r="D801" s="52">
        <v>14165</v>
      </c>
      <c r="E801" s="53" t="s">
        <v>1742</v>
      </c>
      <c r="F801" s="54" t="s">
        <v>1743</v>
      </c>
      <c r="G801" s="55" t="s">
        <v>19</v>
      </c>
      <c r="H801" s="56" t="s">
        <v>404</v>
      </c>
      <c r="I801" s="55">
        <v>39393</v>
      </c>
      <c r="J801" s="55">
        <v>45757</v>
      </c>
      <c r="K801" s="55">
        <v>45999</v>
      </c>
      <c r="L801" s="57" t="s">
        <v>79</v>
      </c>
      <c r="M801" s="57" t="s">
        <v>80</v>
      </c>
      <c r="N801" s="56" t="s">
        <v>81</v>
      </c>
      <c r="O801" s="55" t="s">
        <v>34</v>
      </c>
      <c r="P801" s="58">
        <v>106951.65</v>
      </c>
      <c r="Q801" s="58">
        <v>3487.55</v>
      </c>
      <c r="R801" s="58">
        <v>4068.81</v>
      </c>
      <c r="S801" s="58">
        <v>1743.77</v>
      </c>
      <c r="T801" s="58">
        <v>0</v>
      </c>
      <c r="U801" s="58">
        <v>116251.78</v>
      </c>
      <c r="W801" s="44"/>
      <c r="X801" s="44"/>
      <c r="Y801" s="44"/>
      <c r="Z801" s="44"/>
    </row>
    <row r="802" spans="2:26" s="2" customFormat="1" ht="12" x14ac:dyDescent="0.2">
      <c r="B802" s="3">
        <v>761</v>
      </c>
      <c r="C802" s="51" t="s">
        <v>27</v>
      </c>
      <c r="D802" s="52">
        <v>14166</v>
      </c>
      <c r="E802" s="53" t="s">
        <v>1744</v>
      </c>
      <c r="F802" s="54" t="s">
        <v>1745</v>
      </c>
      <c r="G802" s="55" t="s">
        <v>19</v>
      </c>
      <c r="H802" s="56" t="s">
        <v>404</v>
      </c>
      <c r="I802" s="55">
        <v>39393</v>
      </c>
      <c r="J802" s="55">
        <v>45757</v>
      </c>
      <c r="K802" s="55">
        <v>45999</v>
      </c>
      <c r="L802" s="57" t="s">
        <v>79</v>
      </c>
      <c r="M802" s="57" t="s">
        <v>80</v>
      </c>
      <c r="N802" s="56" t="s">
        <v>81</v>
      </c>
      <c r="O802" s="55" t="s">
        <v>34</v>
      </c>
      <c r="P802" s="58">
        <v>151540.13</v>
      </c>
      <c r="Q802" s="58">
        <v>4941.5200000000004</v>
      </c>
      <c r="R802" s="58">
        <v>5765.11</v>
      </c>
      <c r="S802" s="58">
        <v>2470.7600000000002</v>
      </c>
      <c r="T802" s="58">
        <v>0</v>
      </c>
      <c r="U802" s="58">
        <v>164717.52000000002</v>
      </c>
      <c r="W802" s="44"/>
      <c r="X802" s="44"/>
      <c r="Y802" s="44"/>
      <c r="Z802" s="44"/>
    </row>
    <row r="803" spans="2:26" s="2" customFormat="1" ht="12" x14ac:dyDescent="0.2">
      <c r="B803" s="3">
        <v>762</v>
      </c>
      <c r="C803" s="51" t="s">
        <v>27</v>
      </c>
      <c r="D803" s="52">
        <v>14167</v>
      </c>
      <c r="E803" s="53" t="s">
        <v>1746</v>
      </c>
      <c r="F803" s="54" t="s">
        <v>1747</v>
      </c>
      <c r="G803" s="55" t="s">
        <v>19</v>
      </c>
      <c r="H803" s="56" t="s">
        <v>404</v>
      </c>
      <c r="I803" s="55">
        <v>39393</v>
      </c>
      <c r="J803" s="55">
        <v>45757</v>
      </c>
      <c r="K803" s="55">
        <v>45999</v>
      </c>
      <c r="L803" s="57" t="s">
        <v>79</v>
      </c>
      <c r="M803" s="57" t="s">
        <v>80</v>
      </c>
      <c r="N803" s="56" t="s">
        <v>81</v>
      </c>
      <c r="O803" s="55" t="s">
        <v>34</v>
      </c>
      <c r="P803" s="58">
        <v>131314.25</v>
      </c>
      <c r="Q803" s="58">
        <v>4281.9799999999996</v>
      </c>
      <c r="R803" s="58">
        <v>4995.6499999999996</v>
      </c>
      <c r="S803" s="58">
        <v>2140.9899999999998</v>
      </c>
      <c r="T803" s="58">
        <v>0</v>
      </c>
      <c r="U803" s="58">
        <v>142732.87</v>
      </c>
      <c r="W803" s="44"/>
      <c r="X803" s="44"/>
      <c r="Y803" s="44"/>
      <c r="Z803" s="44"/>
    </row>
    <row r="804" spans="2:26" s="2" customFormat="1" ht="12" x14ac:dyDescent="0.2">
      <c r="B804" s="3">
        <v>763</v>
      </c>
      <c r="C804" s="51" t="s">
        <v>27</v>
      </c>
      <c r="D804" s="52">
        <v>14168</v>
      </c>
      <c r="E804" s="53" t="s">
        <v>1748</v>
      </c>
      <c r="F804" s="54" t="s">
        <v>1749</v>
      </c>
      <c r="G804" s="55" t="s">
        <v>19</v>
      </c>
      <c r="H804" s="56" t="s">
        <v>404</v>
      </c>
      <c r="I804" s="55">
        <v>39393</v>
      </c>
      <c r="J804" s="55">
        <v>45757</v>
      </c>
      <c r="K804" s="55">
        <v>45999</v>
      </c>
      <c r="L804" s="57" t="s">
        <v>79</v>
      </c>
      <c r="M804" s="57" t="s">
        <v>80</v>
      </c>
      <c r="N804" s="56" t="s">
        <v>81</v>
      </c>
      <c r="O804" s="55" t="s">
        <v>34</v>
      </c>
      <c r="P804" s="58">
        <v>107325.25</v>
      </c>
      <c r="Q804" s="58">
        <v>3499.73</v>
      </c>
      <c r="R804" s="58">
        <v>4083.02</v>
      </c>
      <c r="S804" s="58">
        <v>1749.86</v>
      </c>
      <c r="T804" s="58">
        <v>0</v>
      </c>
      <c r="U804" s="58">
        <v>116657.86</v>
      </c>
      <c r="W804" s="44"/>
      <c r="X804" s="44"/>
      <c r="Y804" s="44"/>
      <c r="Z804" s="44"/>
    </row>
    <row r="805" spans="2:26" s="2" customFormat="1" ht="12" x14ac:dyDescent="0.2">
      <c r="B805" s="3">
        <v>764</v>
      </c>
      <c r="C805" s="51" t="s">
        <v>27</v>
      </c>
      <c r="D805" s="52">
        <v>14169</v>
      </c>
      <c r="E805" s="53" t="s">
        <v>1750</v>
      </c>
      <c r="F805" s="54" t="s">
        <v>1751</v>
      </c>
      <c r="G805" s="55" t="s">
        <v>19</v>
      </c>
      <c r="H805" s="56" t="s">
        <v>404</v>
      </c>
      <c r="I805" s="55">
        <v>39393</v>
      </c>
      <c r="J805" s="55">
        <v>45757</v>
      </c>
      <c r="K805" s="55">
        <v>45999</v>
      </c>
      <c r="L805" s="57" t="s">
        <v>79</v>
      </c>
      <c r="M805" s="57" t="s">
        <v>80</v>
      </c>
      <c r="N805" s="56" t="s">
        <v>81</v>
      </c>
      <c r="O805" s="55" t="s">
        <v>34</v>
      </c>
      <c r="P805" s="58">
        <v>102118.32</v>
      </c>
      <c r="Q805" s="58">
        <v>3329.94</v>
      </c>
      <c r="R805" s="58">
        <v>3884.93</v>
      </c>
      <c r="S805" s="58">
        <v>1664.97</v>
      </c>
      <c r="T805" s="58">
        <v>0</v>
      </c>
      <c r="U805" s="58">
        <v>110998.16</v>
      </c>
      <c r="W805" s="44"/>
      <c r="X805" s="44"/>
      <c r="Y805" s="44"/>
      <c r="Z805" s="44"/>
    </row>
    <row r="806" spans="2:26" s="2" customFormat="1" ht="12" x14ac:dyDescent="0.2">
      <c r="B806" s="3">
        <v>765</v>
      </c>
      <c r="C806" s="51" t="s">
        <v>27</v>
      </c>
      <c r="D806" s="52">
        <v>14170</v>
      </c>
      <c r="E806" s="53" t="s">
        <v>1752</v>
      </c>
      <c r="F806" s="54" t="s">
        <v>1753</v>
      </c>
      <c r="G806" s="55" t="s">
        <v>19</v>
      </c>
      <c r="H806" s="56" t="s">
        <v>404</v>
      </c>
      <c r="I806" s="55">
        <v>39393</v>
      </c>
      <c r="J806" s="55">
        <v>45757</v>
      </c>
      <c r="K806" s="55">
        <v>45999</v>
      </c>
      <c r="L806" s="57" t="s">
        <v>79</v>
      </c>
      <c r="M806" s="57" t="s">
        <v>80</v>
      </c>
      <c r="N806" s="56" t="s">
        <v>81</v>
      </c>
      <c r="O806" s="55" t="s">
        <v>34</v>
      </c>
      <c r="P806" s="58">
        <v>110280.60999999999</v>
      </c>
      <c r="Q806" s="58">
        <v>3596.1</v>
      </c>
      <c r="R806" s="58">
        <v>4195.45</v>
      </c>
      <c r="S806" s="58">
        <v>1798.05</v>
      </c>
      <c r="T806" s="58">
        <v>0</v>
      </c>
      <c r="U806" s="58">
        <v>119870.20999999999</v>
      </c>
      <c r="W806" s="44"/>
      <c r="X806" s="44"/>
      <c r="Y806" s="44"/>
      <c r="Z806" s="44"/>
    </row>
    <row r="807" spans="2:26" s="2" customFormat="1" ht="12" x14ac:dyDescent="0.2">
      <c r="B807" s="3">
        <v>766</v>
      </c>
      <c r="C807" s="51" t="s">
        <v>27</v>
      </c>
      <c r="D807" s="52">
        <v>14171</v>
      </c>
      <c r="E807" s="53" t="s">
        <v>1754</v>
      </c>
      <c r="F807" s="54" t="s">
        <v>1755</v>
      </c>
      <c r="G807" s="55" t="s">
        <v>19</v>
      </c>
      <c r="H807" s="56" t="s">
        <v>404</v>
      </c>
      <c r="I807" s="55">
        <v>39393</v>
      </c>
      <c r="J807" s="55">
        <v>45757</v>
      </c>
      <c r="K807" s="55">
        <v>45999</v>
      </c>
      <c r="L807" s="57" t="s">
        <v>79</v>
      </c>
      <c r="M807" s="57" t="s">
        <v>80</v>
      </c>
      <c r="N807" s="56" t="s">
        <v>81</v>
      </c>
      <c r="O807" s="55" t="s">
        <v>34</v>
      </c>
      <c r="P807" s="58">
        <v>108480.41</v>
      </c>
      <c r="Q807" s="58">
        <v>3537.4</v>
      </c>
      <c r="R807" s="58">
        <v>4126.97</v>
      </c>
      <c r="S807" s="58">
        <v>1768.7</v>
      </c>
      <c r="T807" s="58">
        <v>0</v>
      </c>
      <c r="U807" s="58">
        <v>117913.48</v>
      </c>
      <c r="W807" s="44"/>
      <c r="X807" s="44"/>
      <c r="Y807" s="44"/>
      <c r="Z807" s="44"/>
    </row>
    <row r="808" spans="2:26" s="2" customFormat="1" ht="12" x14ac:dyDescent="0.2">
      <c r="B808" s="3">
        <v>767</v>
      </c>
      <c r="C808" s="51" t="s">
        <v>27</v>
      </c>
      <c r="D808" s="52">
        <v>14172</v>
      </c>
      <c r="E808" s="53" t="s">
        <v>1756</v>
      </c>
      <c r="F808" s="54" t="s">
        <v>1757</v>
      </c>
      <c r="G808" s="55" t="s">
        <v>19</v>
      </c>
      <c r="H808" s="56" t="s">
        <v>404</v>
      </c>
      <c r="I808" s="55">
        <v>39393</v>
      </c>
      <c r="J808" s="55">
        <v>45757</v>
      </c>
      <c r="K808" s="55">
        <v>45999</v>
      </c>
      <c r="L808" s="57" t="s">
        <v>79</v>
      </c>
      <c r="M808" s="57" t="s">
        <v>80</v>
      </c>
      <c r="N808" s="56" t="s">
        <v>81</v>
      </c>
      <c r="O808" s="55" t="s">
        <v>34</v>
      </c>
      <c r="P808" s="58">
        <v>111583.30000000002</v>
      </c>
      <c r="Q808" s="58">
        <v>3638.58</v>
      </c>
      <c r="R808" s="58">
        <v>4245.01</v>
      </c>
      <c r="S808" s="58">
        <v>1819.29</v>
      </c>
      <c r="T808" s="58">
        <v>0</v>
      </c>
      <c r="U808" s="58">
        <v>121286.18000000001</v>
      </c>
      <c r="W808" s="44"/>
      <c r="X808" s="44"/>
      <c r="Y808" s="44"/>
      <c r="Z808" s="44"/>
    </row>
    <row r="809" spans="2:26" s="2" customFormat="1" ht="12" x14ac:dyDescent="0.2">
      <c r="B809" s="3">
        <v>768</v>
      </c>
      <c r="C809" s="51" t="s">
        <v>27</v>
      </c>
      <c r="D809" s="52">
        <v>14173</v>
      </c>
      <c r="E809" s="53" t="s">
        <v>1758</v>
      </c>
      <c r="F809" s="54" t="s">
        <v>1759</v>
      </c>
      <c r="G809" s="55" t="s">
        <v>19</v>
      </c>
      <c r="H809" s="56" t="s">
        <v>404</v>
      </c>
      <c r="I809" s="55">
        <v>39393</v>
      </c>
      <c r="J809" s="55">
        <v>45757</v>
      </c>
      <c r="K809" s="55">
        <v>45999</v>
      </c>
      <c r="L809" s="57" t="s">
        <v>79</v>
      </c>
      <c r="M809" s="57" t="s">
        <v>80</v>
      </c>
      <c r="N809" s="56" t="s">
        <v>81</v>
      </c>
      <c r="O809" s="55" t="s">
        <v>34</v>
      </c>
      <c r="P809" s="58">
        <v>123168.73999999999</v>
      </c>
      <c r="Q809" s="58">
        <v>4016.37</v>
      </c>
      <c r="R809" s="58">
        <v>4685.76</v>
      </c>
      <c r="S809" s="58">
        <v>2008.18</v>
      </c>
      <c r="T809" s="58">
        <v>0</v>
      </c>
      <c r="U809" s="58">
        <v>133879.04999999999</v>
      </c>
      <c r="W809" s="44"/>
      <c r="X809" s="44"/>
      <c r="Y809" s="44"/>
      <c r="Z809" s="44"/>
    </row>
    <row r="810" spans="2:26" s="2" customFormat="1" ht="12" x14ac:dyDescent="0.2">
      <c r="B810" s="3">
        <v>769</v>
      </c>
      <c r="C810" s="51" t="s">
        <v>27</v>
      </c>
      <c r="D810" s="52">
        <v>14174</v>
      </c>
      <c r="E810" s="53" t="s">
        <v>1760</v>
      </c>
      <c r="F810" s="54" t="s">
        <v>1761</v>
      </c>
      <c r="G810" s="55" t="s">
        <v>19</v>
      </c>
      <c r="H810" s="56" t="s">
        <v>404</v>
      </c>
      <c r="I810" s="55">
        <v>39393</v>
      </c>
      <c r="J810" s="55">
        <v>45757</v>
      </c>
      <c r="K810" s="55">
        <v>45999</v>
      </c>
      <c r="L810" s="57" t="s">
        <v>79</v>
      </c>
      <c r="M810" s="57" t="s">
        <v>80</v>
      </c>
      <c r="N810" s="56" t="s">
        <v>81</v>
      </c>
      <c r="O810" s="55" t="s">
        <v>34</v>
      </c>
      <c r="P810" s="58">
        <v>127517.76000000001</v>
      </c>
      <c r="Q810" s="58">
        <v>4158.18</v>
      </c>
      <c r="R810" s="58">
        <v>4851.21</v>
      </c>
      <c r="S810" s="58">
        <v>2079.09</v>
      </c>
      <c r="T810" s="58">
        <v>0</v>
      </c>
      <c r="U810" s="58">
        <v>138606.24</v>
      </c>
      <c r="W810" s="44"/>
      <c r="X810" s="44"/>
      <c r="Y810" s="44"/>
      <c r="Z810" s="44"/>
    </row>
    <row r="811" spans="2:26" s="2" customFormat="1" ht="12" x14ac:dyDescent="0.2">
      <c r="B811" s="3">
        <v>770</v>
      </c>
      <c r="C811" s="51" t="s">
        <v>27</v>
      </c>
      <c r="D811" s="52">
        <v>14175</v>
      </c>
      <c r="E811" s="53" t="s">
        <v>1762</v>
      </c>
      <c r="F811" s="54" t="s">
        <v>1763</v>
      </c>
      <c r="G811" s="55" t="s">
        <v>19</v>
      </c>
      <c r="H811" s="56" t="s">
        <v>404</v>
      </c>
      <c r="I811" s="55">
        <v>39393</v>
      </c>
      <c r="J811" s="55">
        <v>45757</v>
      </c>
      <c r="K811" s="55">
        <v>45999</v>
      </c>
      <c r="L811" s="57" t="s">
        <v>79</v>
      </c>
      <c r="M811" s="57" t="s">
        <v>80</v>
      </c>
      <c r="N811" s="56" t="s">
        <v>81</v>
      </c>
      <c r="O811" s="55" t="s">
        <v>34</v>
      </c>
      <c r="P811" s="58">
        <v>106833.20999999998</v>
      </c>
      <c r="Q811" s="58">
        <v>3483.69</v>
      </c>
      <c r="R811" s="58">
        <v>4064.3</v>
      </c>
      <c r="S811" s="58">
        <v>1741.84</v>
      </c>
      <c r="T811" s="58">
        <v>0</v>
      </c>
      <c r="U811" s="58">
        <v>116123.04</v>
      </c>
      <c r="W811" s="44"/>
      <c r="X811" s="44"/>
      <c r="Y811" s="44"/>
      <c r="Z811" s="44"/>
    </row>
    <row r="812" spans="2:26" s="2" customFormat="1" ht="12" x14ac:dyDescent="0.2">
      <c r="B812" s="3">
        <v>771</v>
      </c>
      <c r="C812" s="51" t="s">
        <v>27</v>
      </c>
      <c r="D812" s="52">
        <v>14176</v>
      </c>
      <c r="E812" s="53" t="s">
        <v>1764</v>
      </c>
      <c r="F812" s="54" t="s">
        <v>1765</v>
      </c>
      <c r="G812" s="55" t="s">
        <v>19</v>
      </c>
      <c r="H812" s="56" t="s">
        <v>404</v>
      </c>
      <c r="I812" s="55">
        <v>39393</v>
      </c>
      <c r="J812" s="55">
        <v>45757</v>
      </c>
      <c r="K812" s="55">
        <v>45999</v>
      </c>
      <c r="L812" s="57" t="s">
        <v>79</v>
      </c>
      <c r="M812" s="57" t="s">
        <v>80</v>
      </c>
      <c r="N812" s="56" t="s">
        <v>81</v>
      </c>
      <c r="O812" s="55" t="s">
        <v>34</v>
      </c>
      <c r="P812" s="58">
        <v>104582.69</v>
      </c>
      <c r="Q812" s="58">
        <v>3410.3</v>
      </c>
      <c r="R812" s="58">
        <v>3978.68</v>
      </c>
      <c r="S812" s="58">
        <v>1705.15</v>
      </c>
      <c r="T812" s="58">
        <v>0</v>
      </c>
      <c r="U812" s="58">
        <v>113676.81999999999</v>
      </c>
      <c r="W812" s="44"/>
      <c r="X812" s="44"/>
      <c r="Y812" s="44"/>
      <c r="Z812" s="44"/>
    </row>
    <row r="813" spans="2:26" s="2" customFormat="1" ht="12" x14ac:dyDescent="0.2">
      <c r="B813" s="3">
        <v>772</v>
      </c>
      <c r="C813" s="51" t="s">
        <v>27</v>
      </c>
      <c r="D813" s="52">
        <v>14177</v>
      </c>
      <c r="E813" s="53" t="s">
        <v>1766</v>
      </c>
      <c r="F813" s="54" t="s">
        <v>1767</v>
      </c>
      <c r="G813" s="55" t="s">
        <v>19</v>
      </c>
      <c r="H813" s="56" t="s">
        <v>404</v>
      </c>
      <c r="I813" s="55">
        <v>39393</v>
      </c>
      <c r="J813" s="55">
        <v>45757</v>
      </c>
      <c r="K813" s="55">
        <v>45999</v>
      </c>
      <c r="L813" s="57" t="s">
        <v>79</v>
      </c>
      <c r="M813" s="57" t="s">
        <v>80</v>
      </c>
      <c r="N813" s="56" t="s">
        <v>81</v>
      </c>
      <c r="O813" s="55" t="s">
        <v>34</v>
      </c>
      <c r="P813" s="58">
        <v>107751.95000000001</v>
      </c>
      <c r="Q813" s="58">
        <v>3513.65</v>
      </c>
      <c r="R813" s="58">
        <v>4099.25</v>
      </c>
      <c r="S813" s="58">
        <v>1756.82</v>
      </c>
      <c r="T813" s="58">
        <v>0</v>
      </c>
      <c r="U813" s="58">
        <v>117121.67</v>
      </c>
      <c r="W813" s="44"/>
      <c r="X813" s="44"/>
      <c r="Y813" s="44"/>
      <c r="Z813" s="44"/>
    </row>
    <row r="814" spans="2:26" s="2" customFormat="1" ht="12" x14ac:dyDescent="0.2">
      <c r="B814" s="3">
        <v>773</v>
      </c>
      <c r="C814" s="51" t="s">
        <v>27</v>
      </c>
      <c r="D814" s="52">
        <v>14178</v>
      </c>
      <c r="E814" s="53" t="s">
        <v>1768</v>
      </c>
      <c r="F814" s="54" t="s">
        <v>1769</v>
      </c>
      <c r="G814" s="55" t="s">
        <v>19</v>
      </c>
      <c r="H814" s="56" t="s">
        <v>404</v>
      </c>
      <c r="I814" s="55">
        <v>39393</v>
      </c>
      <c r="J814" s="55">
        <v>45757</v>
      </c>
      <c r="K814" s="55">
        <v>45999</v>
      </c>
      <c r="L814" s="57" t="s">
        <v>79</v>
      </c>
      <c r="M814" s="57" t="s">
        <v>80</v>
      </c>
      <c r="N814" s="56" t="s">
        <v>81</v>
      </c>
      <c r="O814" s="55" t="s">
        <v>34</v>
      </c>
      <c r="P814" s="58">
        <v>139382.56000000003</v>
      </c>
      <c r="Q814" s="58">
        <v>4545.08</v>
      </c>
      <c r="R814" s="58">
        <v>5302.59</v>
      </c>
      <c r="S814" s="58">
        <v>2272.54</v>
      </c>
      <c r="T814" s="58">
        <v>0</v>
      </c>
      <c r="U814" s="58">
        <v>151502.77000000002</v>
      </c>
      <c r="W814" s="44"/>
      <c r="X814" s="44"/>
      <c r="Y814" s="44"/>
      <c r="Z814" s="44"/>
    </row>
    <row r="815" spans="2:26" s="2" customFormat="1" ht="12" x14ac:dyDescent="0.2">
      <c r="B815" s="3">
        <v>774</v>
      </c>
      <c r="C815" s="51" t="s">
        <v>27</v>
      </c>
      <c r="D815" s="52">
        <v>14179</v>
      </c>
      <c r="E815" s="53" t="s">
        <v>1770</v>
      </c>
      <c r="F815" s="54" t="s">
        <v>1771</v>
      </c>
      <c r="G815" s="55" t="s">
        <v>19</v>
      </c>
      <c r="H815" s="56" t="s">
        <v>404</v>
      </c>
      <c r="I815" s="55">
        <v>39393</v>
      </c>
      <c r="J815" s="55">
        <v>45757</v>
      </c>
      <c r="K815" s="55">
        <v>45999</v>
      </c>
      <c r="L815" s="57" t="s">
        <v>79</v>
      </c>
      <c r="M815" s="57" t="s">
        <v>80</v>
      </c>
      <c r="N815" s="56" t="s">
        <v>81</v>
      </c>
      <c r="O815" s="55" t="s">
        <v>34</v>
      </c>
      <c r="P815" s="58">
        <v>107720.23000000001</v>
      </c>
      <c r="Q815" s="58">
        <v>3512.61</v>
      </c>
      <c r="R815" s="58">
        <v>4098.05</v>
      </c>
      <c r="S815" s="58">
        <v>1756.3</v>
      </c>
      <c r="T815" s="58">
        <v>0</v>
      </c>
      <c r="U815" s="58">
        <v>117087.19</v>
      </c>
      <c r="W815" s="44"/>
      <c r="X815" s="44"/>
      <c r="Y815" s="44"/>
      <c r="Z815" s="44"/>
    </row>
    <row r="816" spans="2:26" s="2" customFormat="1" ht="12" x14ac:dyDescent="0.2">
      <c r="B816" s="3">
        <v>775</v>
      </c>
      <c r="C816" s="51" t="s">
        <v>27</v>
      </c>
      <c r="D816" s="52">
        <v>14180</v>
      </c>
      <c r="E816" s="53" t="s">
        <v>1772</v>
      </c>
      <c r="F816" s="54" t="s">
        <v>1773</v>
      </c>
      <c r="G816" s="55" t="s">
        <v>19</v>
      </c>
      <c r="H816" s="56" t="s">
        <v>404</v>
      </c>
      <c r="I816" s="55">
        <v>39393</v>
      </c>
      <c r="J816" s="55">
        <v>45757</v>
      </c>
      <c r="K816" s="55">
        <v>45999</v>
      </c>
      <c r="L816" s="57" t="s">
        <v>79</v>
      </c>
      <c r="M816" s="57" t="s">
        <v>80</v>
      </c>
      <c r="N816" s="56" t="s">
        <v>81</v>
      </c>
      <c r="O816" s="55" t="s">
        <v>34</v>
      </c>
      <c r="P816" s="58">
        <v>112680.43</v>
      </c>
      <c r="Q816" s="58">
        <v>3674.36</v>
      </c>
      <c r="R816" s="58">
        <v>4286.75</v>
      </c>
      <c r="S816" s="58">
        <v>1837.18</v>
      </c>
      <c r="T816" s="58">
        <v>0</v>
      </c>
      <c r="U816" s="58">
        <v>122478.72</v>
      </c>
      <c r="W816" s="44"/>
      <c r="X816" s="44"/>
      <c r="Y816" s="44"/>
      <c r="Z816" s="44"/>
    </row>
    <row r="817" spans="2:26" s="2" customFormat="1" ht="12" x14ac:dyDescent="0.2">
      <c r="B817" s="3">
        <v>776</v>
      </c>
      <c r="C817" s="51" t="s">
        <v>27</v>
      </c>
      <c r="D817" s="52">
        <v>14181</v>
      </c>
      <c r="E817" s="53" t="s">
        <v>1774</v>
      </c>
      <c r="F817" s="54" t="s">
        <v>1775</v>
      </c>
      <c r="G817" s="55" t="s">
        <v>19</v>
      </c>
      <c r="H817" s="56" t="s">
        <v>404</v>
      </c>
      <c r="I817" s="55">
        <v>39393</v>
      </c>
      <c r="J817" s="55">
        <v>45757</v>
      </c>
      <c r="K817" s="55">
        <v>45999</v>
      </c>
      <c r="L817" s="57" t="s">
        <v>79</v>
      </c>
      <c r="M817" s="57" t="s">
        <v>80</v>
      </c>
      <c r="N817" s="56" t="s">
        <v>81</v>
      </c>
      <c r="O817" s="55" t="s">
        <v>34</v>
      </c>
      <c r="P817" s="58">
        <v>107946.41</v>
      </c>
      <c r="Q817" s="58">
        <v>3519.99</v>
      </c>
      <c r="R817" s="58">
        <v>4106.6499999999996</v>
      </c>
      <c r="S817" s="58">
        <v>1759.99</v>
      </c>
      <c r="T817" s="58">
        <v>0</v>
      </c>
      <c r="U817" s="58">
        <v>117333.04000000001</v>
      </c>
      <c r="W817" s="44"/>
      <c r="X817" s="44"/>
      <c r="Y817" s="44"/>
      <c r="Z817" s="44"/>
    </row>
    <row r="818" spans="2:26" s="2" customFormat="1" ht="12" x14ac:dyDescent="0.2">
      <c r="B818" s="3">
        <v>777</v>
      </c>
      <c r="C818" s="51" t="s">
        <v>27</v>
      </c>
      <c r="D818" s="52">
        <v>14182</v>
      </c>
      <c r="E818" s="53" t="s">
        <v>1776</v>
      </c>
      <c r="F818" s="54" t="s">
        <v>1777</v>
      </c>
      <c r="G818" s="55" t="s">
        <v>19</v>
      </c>
      <c r="H818" s="56" t="s">
        <v>404</v>
      </c>
      <c r="I818" s="55">
        <v>39393</v>
      </c>
      <c r="J818" s="55">
        <v>45757</v>
      </c>
      <c r="K818" s="55">
        <v>45999</v>
      </c>
      <c r="L818" s="57" t="s">
        <v>79</v>
      </c>
      <c r="M818" s="57" t="s">
        <v>80</v>
      </c>
      <c r="N818" s="56" t="s">
        <v>81</v>
      </c>
      <c r="O818" s="55" t="s">
        <v>34</v>
      </c>
      <c r="P818" s="58">
        <v>105667.95000000001</v>
      </c>
      <c r="Q818" s="58">
        <v>3445.69</v>
      </c>
      <c r="R818" s="58">
        <v>4019.97</v>
      </c>
      <c r="S818" s="58">
        <v>1722.84</v>
      </c>
      <c r="T818" s="58">
        <v>0</v>
      </c>
      <c r="U818" s="58">
        <v>114856.45000000001</v>
      </c>
      <c r="W818" s="44"/>
      <c r="X818" s="44"/>
      <c r="Y818" s="44"/>
      <c r="Z818" s="44"/>
    </row>
    <row r="819" spans="2:26" s="2" customFormat="1" ht="12" x14ac:dyDescent="0.2">
      <c r="B819" s="3">
        <v>778</v>
      </c>
      <c r="C819" s="51" t="s">
        <v>27</v>
      </c>
      <c r="D819" s="52">
        <v>14183</v>
      </c>
      <c r="E819" s="53" t="s">
        <v>1778</v>
      </c>
      <c r="F819" s="54" t="s">
        <v>1779</v>
      </c>
      <c r="G819" s="55" t="s">
        <v>19</v>
      </c>
      <c r="H819" s="56" t="s">
        <v>404</v>
      </c>
      <c r="I819" s="55">
        <v>39393</v>
      </c>
      <c r="J819" s="55">
        <v>45757</v>
      </c>
      <c r="K819" s="55">
        <v>45999</v>
      </c>
      <c r="L819" s="57" t="s">
        <v>79</v>
      </c>
      <c r="M819" s="57" t="s">
        <v>80</v>
      </c>
      <c r="N819" s="56" t="s">
        <v>81</v>
      </c>
      <c r="O819" s="55" t="s">
        <v>34</v>
      </c>
      <c r="P819" s="58">
        <v>108850.93000000002</v>
      </c>
      <c r="Q819" s="58">
        <v>3549.48</v>
      </c>
      <c r="R819" s="58">
        <v>4141.0600000000004</v>
      </c>
      <c r="S819" s="58">
        <v>1774.74</v>
      </c>
      <c r="T819" s="58">
        <v>0</v>
      </c>
      <c r="U819" s="58">
        <v>118316.20999999999</v>
      </c>
      <c r="W819" s="44"/>
      <c r="X819" s="44"/>
      <c r="Y819" s="44"/>
      <c r="Z819" s="44"/>
    </row>
    <row r="820" spans="2:26" s="2" customFormat="1" ht="12" x14ac:dyDescent="0.2">
      <c r="B820" s="3">
        <v>779</v>
      </c>
      <c r="C820" s="51" t="s">
        <v>27</v>
      </c>
      <c r="D820" s="52">
        <v>14184</v>
      </c>
      <c r="E820" s="53" t="s">
        <v>1780</v>
      </c>
      <c r="F820" s="54" t="s">
        <v>1781</v>
      </c>
      <c r="G820" s="55" t="s">
        <v>19</v>
      </c>
      <c r="H820" s="56" t="s">
        <v>404</v>
      </c>
      <c r="I820" s="55">
        <v>39393</v>
      </c>
      <c r="J820" s="55">
        <v>45757</v>
      </c>
      <c r="K820" s="55">
        <v>45999</v>
      </c>
      <c r="L820" s="57" t="s">
        <v>79</v>
      </c>
      <c r="M820" s="57" t="s">
        <v>80</v>
      </c>
      <c r="N820" s="56" t="s">
        <v>81</v>
      </c>
      <c r="O820" s="55" t="s">
        <v>34</v>
      </c>
      <c r="P820" s="58">
        <v>104182.77</v>
      </c>
      <c r="Q820" s="58">
        <v>3397.26</v>
      </c>
      <c r="R820" s="58">
        <v>3963.47</v>
      </c>
      <c r="S820" s="58">
        <v>1698.63</v>
      </c>
      <c r="T820" s="58">
        <v>0</v>
      </c>
      <c r="U820" s="58">
        <v>113242.13</v>
      </c>
      <c r="W820" s="44"/>
      <c r="X820" s="44"/>
      <c r="Y820" s="44"/>
      <c r="Z820" s="44"/>
    </row>
    <row r="821" spans="2:26" s="2" customFormat="1" ht="12" x14ac:dyDescent="0.2">
      <c r="B821" s="3">
        <v>780</v>
      </c>
      <c r="C821" s="51" t="s">
        <v>27</v>
      </c>
      <c r="D821" s="52">
        <v>14185</v>
      </c>
      <c r="E821" s="53" t="s">
        <v>1782</v>
      </c>
      <c r="F821" s="54" t="s">
        <v>1783</v>
      </c>
      <c r="G821" s="55" t="s">
        <v>19</v>
      </c>
      <c r="H821" s="56" t="s">
        <v>404</v>
      </c>
      <c r="I821" s="55">
        <v>39393</v>
      </c>
      <c r="J821" s="55">
        <v>45757</v>
      </c>
      <c r="K821" s="55">
        <v>45999</v>
      </c>
      <c r="L821" s="57" t="s">
        <v>79</v>
      </c>
      <c r="M821" s="57" t="s">
        <v>80</v>
      </c>
      <c r="N821" s="56" t="s">
        <v>81</v>
      </c>
      <c r="O821" s="55" t="s">
        <v>34</v>
      </c>
      <c r="P821" s="58">
        <v>127039.15</v>
      </c>
      <c r="Q821" s="58">
        <v>4142.58</v>
      </c>
      <c r="R821" s="58">
        <v>4833.01</v>
      </c>
      <c r="S821" s="58">
        <v>2071.29</v>
      </c>
      <c r="T821" s="58">
        <v>0</v>
      </c>
      <c r="U821" s="58">
        <v>138086.03</v>
      </c>
      <c r="W821" s="44"/>
      <c r="X821" s="44"/>
      <c r="Y821" s="44"/>
      <c r="Z821" s="44"/>
    </row>
    <row r="822" spans="2:26" s="2" customFormat="1" ht="12" x14ac:dyDescent="0.2">
      <c r="B822" s="3">
        <v>781</v>
      </c>
      <c r="C822" s="51" t="s">
        <v>27</v>
      </c>
      <c r="D822" s="52">
        <v>14186</v>
      </c>
      <c r="E822" s="53" t="s">
        <v>1784</v>
      </c>
      <c r="F822" s="54" t="s">
        <v>1785</v>
      </c>
      <c r="G822" s="55" t="s">
        <v>19</v>
      </c>
      <c r="H822" s="56" t="s">
        <v>404</v>
      </c>
      <c r="I822" s="55">
        <v>39393</v>
      </c>
      <c r="J822" s="55">
        <v>45757</v>
      </c>
      <c r="K822" s="55">
        <v>45999</v>
      </c>
      <c r="L822" s="57" t="s">
        <v>79</v>
      </c>
      <c r="M822" s="57" t="s">
        <v>80</v>
      </c>
      <c r="N822" s="56" t="s">
        <v>81</v>
      </c>
      <c r="O822" s="55" t="s">
        <v>34</v>
      </c>
      <c r="P822" s="58">
        <v>117740.66999999998</v>
      </c>
      <c r="Q822" s="58">
        <v>3839.36</v>
      </c>
      <c r="R822" s="58">
        <v>4479.26</v>
      </c>
      <c r="S822" s="58">
        <v>1919.68</v>
      </c>
      <c r="T822" s="58">
        <v>0</v>
      </c>
      <c r="U822" s="58">
        <v>127978.97</v>
      </c>
      <c r="W822" s="44"/>
      <c r="X822" s="44"/>
      <c r="Y822" s="44"/>
      <c r="Z822" s="44"/>
    </row>
    <row r="823" spans="2:26" s="2" customFormat="1" ht="12" x14ac:dyDescent="0.2">
      <c r="B823" s="3">
        <v>782</v>
      </c>
      <c r="C823" s="51" t="s">
        <v>27</v>
      </c>
      <c r="D823" s="52">
        <v>14187</v>
      </c>
      <c r="E823" s="53" t="s">
        <v>1786</v>
      </c>
      <c r="F823" s="54" t="s">
        <v>1787</v>
      </c>
      <c r="G823" s="55" t="s">
        <v>19</v>
      </c>
      <c r="H823" s="56" t="s">
        <v>404</v>
      </c>
      <c r="I823" s="55">
        <v>39393</v>
      </c>
      <c r="J823" s="55">
        <v>45757</v>
      </c>
      <c r="K823" s="55">
        <v>45999</v>
      </c>
      <c r="L823" s="57" t="s">
        <v>79</v>
      </c>
      <c r="M823" s="57" t="s">
        <v>80</v>
      </c>
      <c r="N823" s="56" t="s">
        <v>81</v>
      </c>
      <c r="O823" s="55" t="s">
        <v>34</v>
      </c>
      <c r="P823" s="58">
        <v>110582.85</v>
      </c>
      <c r="Q823" s="58">
        <v>3605.96</v>
      </c>
      <c r="R823" s="58">
        <v>4206.95</v>
      </c>
      <c r="S823" s="58">
        <v>1802.98</v>
      </c>
      <c r="T823" s="58">
        <v>0</v>
      </c>
      <c r="U823" s="58">
        <v>120198.73999999999</v>
      </c>
      <c r="W823" s="44"/>
      <c r="X823" s="44"/>
      <c r="Y823" s="44"/>
      <c r="Z823" s="44"/>
    </row>
    <row r="824" spans="2:26" s="2" customFormat="1" ht="12" x14ac:dyDescent="0.2">
      <c r="B824" s="3">
        <v>783</v>
      </c>
      <c r="C824" s="51" t="s">
        <v>27</v>
      </c>
      <c r="D824" s="52">
        <v>14188</v>
      </c>
      <c r="E824" s="53" t="s">
        <v>1788</v>
      </c>
      <c r="F824" s="54" t="s">
        <v>1789</v>
      </c>
      <c r="G824" s="55" t="s">
        <v>19</v>
      </c>
      <c r="H824" s="56" t="s">
        <v>404</v>
      </c>
      <c r="I824" s="55">
        <v>39393</v>
      </c>
      <c r="J824" s="55">
        <v>45757</v>
      </c>
      <c r="K824" s="55">
        <v>45999</v>
      </c>
      <c r="L824" s="57" t="s">
        <v>79</v>
      </c>
      <c r="M824" s="57" t="s">
        <v>80</v>
      </c>
      <c r="N824" s="56" t="s">
        <v>81</v>
      </c>
      <c r="O824" s="55" t="s">
        <v>34</v>
      </c>
      <c r="P824" s="58">
        <v>103884.34999999999</v>
      </c>
      <c r="Q824" s="58">
        <v>3387.53</v>
      </c>
      <c r="R824" s="58">
        <v>3952.12</v>
      </c>
      <c r="S824" s="58">
        <v>1693.76</v>
      </c>
      <c r="T824" s="58">
        <v>0</v>
      </c>
      <c r="U824" s="58">
        <v>112917.75999999999</v>
      </c>
      <c r="W824" s="44"/>
      <c r="X824" s="44"/>
      <c r="Y824" s="44"/>
      <c r="Z824" s="44"/>
    </row>
    <row r="825" spans="2:26" s="2" customFormat="1" ht="12" x14ac:dyDescent="0.2">
      <c r="B825" s="3">
        <v>784</v>
      </c>
      <c r="C825" s="51" t="s">
        <v>27</v>
      </c>
      <c r="D825" s="52">
        <v>14189</v>
      </c>
      <c r="E825" s="53" t="s">
        <v>1790</v>
      </c>
      <c r="F825" s="54" t="s">
        <v>1791</v>
      </c>
      <c r="G825" s="55" t="s">
        <v>19</v>
      </c>
      <c r="H825" s="56" t="s">
        <v>404</v>
      </c>
      <c r="I825" s="55">
        <v>39393</v>
      </c>
      <c r="J825" s="55">
        <v>45757</v>
      </c>
      <c r="K825" s="55">
        <v>45999</v>
      </c>
      <c r="L825" s="57" t="s">
        <v>79</v>
      </c>
      <c r="M825" s="57" t="s">
        <v>80</v>
      </c>
      <c r="N825" s="56" t="s">
        <v>81</v>
      </c>
      <c r="O825" s="55" t="s">
        <v>34</v>
      </c>
      <c r="P825" s="58">
        <v>108000.04999999999</v>
      </c>
      <c r="Q825" s="58">
        <v>3521.74</v>
      </c>
      <c r="R825" s="58">
        <v>4108.6899999999996</v>
      </c>
      <c r="S825" s="58">
        <v>1760.87</v>
      </c>
      <c r="T825" s="58">
        <v>0</v>
      </c>
      <c r="U825" s="58">
        <v>117391.35</v>
      </c>
      <c r="W825" s="44"/>
      <c r="X825" s="44"/>
      <c r="Y825" s="44"/>
      <c r="Z825" s="44"/>
    </row>
    <row r="826" spans="2:26" s="2" customFormat="1" ht="12" x14ac:dyDescent="0.2">
      <c r="B826" s="3">
        <v>785</v>
      </c>
      <c r="C826" s="51" t="s">
        <v>27</v>
      </c>
      <c r="D826" s="52">
        <v>14190</v>
      </c>
      <c r="E826" s="53" t="s">
        <v>1792</v>
      </c>
      <c r="F826" s="54" t="s">
        <v>1793</v>
      </c>
      <c r="G826" s="55" t="s">
        <v>19</v>
      </c>
      <c r="H826" s="56" t="s">
        <v>404</v>
      </c>
      <c r="I826" s="55">
        <v>39393</v>
      </c>
      <c r="J826" s="55">
        <v>45757</v>
      </c>
      <c r="K826" s="55">
        <v>45999</v>
      </c>
      <c r="L826" s="57" t="s">
        <v>79</v>
      </c>
      <c r="M826" s="57" t="s">
        <v>80</v>
      </c>
      <c r="N826" s="56" t="s">
        <v>81</v>
      </c>
      <c r="O826" s="55" t="s">
        <v>34</v>
      </c>
      <c r="P826" s="58">
        <v>101163.35000000002</v>
      </c>
      <c r="Q826" s="58">
        <v>3298.8</v>
      </c>
      <c r="R826" s="58">
        <v>3848.6</v>
      </c>
      <c r="S826" s="58">
        <v>1649.4</v>
      </c>
      <c r="T826" s="58">
        <v>0</v>
      </c>
      <c r="U826" s="58">
        <v>109960.15000000001</v>
      </c>
      <c r="W826" s="44"/>
      <c r="X826" s="44"/>
      <c r="Y826" s="44"/>
      <c r="Z826" s="44"/>
    </row>
    <row r="827" spans="2:26" s="2" customFormat="1" ht="12" x14ac:dyDescent="0.2">
      <c r="B827" s="3">
        <v>786</v>
      </c>
      <c r="C827" s="51" t="s">
        <v>27</v>
      </c>
      <c r="D827" s="52">
        <v>14191</v>
      </c>
      <c r="E827" s="53" t="s">
        <v>1794</v>
      </c>
      <c r="F827" s="54" t="s">
        <v>1795</v>
      </c>
      <c r="G827" s="55" t="s">
        <v>19</v>
      </c>
      <c r="H827" s="56" t="s">
        <v>404</v>
      </c>
      <c r="I827" s="55">
        <v>39393</v>
      </c>
      <c r="J827" s="55">
        <v>45757</v>
      </c>
      <c r="K827" s="55">
        <v>45999</v>
      </c>
      <c r="L827" s="57" t="s">
        <v>79</v>
      </c>
      <c r="M827" s="57" t="s">
        <v>80</v>
      </c>
      <c r="N827" s="56" t="s">
        <v>81</v>
      </c>
      <c r="O827" s="55" t="s">
        <v>34</v>
      </c>
      <c r="P827" s="58">
        <v>104099.63</v>
      </c>
      <c r="Q827" s="58">
        <v>3394.55</v>
      </c>
      <c r="R827" s="58">
        <v>3960.31</v>
      </c>
      <c r="S827" s="58">
        <v>1697.27</v>
      </c>
      <c r="T827" s="58">
        <v>0</v>
      </c>
      <c r="U827" s="58">
        <v>113151.76000000001</v>
      </c>
      <c r="W827" s="44"/>
      <c r="X827" s="44"/>
      <c r="Y827" s="44"/>
      <c r="Z827" s="44"/>
    </row>
    <row r="828" spans="2:26" s="2" customFormat="1" ht="12" x14ac:dyDescent="0.2">
      <c r="B828" s="3">
        <v>787</v>
      </c>
      <c r="C828" s="51" t="s">
        <v>27</v>
      </c>
      <c r="D828" s="52">
        <v>14192</v>
      </c>
      <c r="E828" s="53" t="s">
        <v>1796</v>
      </c>
      <c r="F828" s="54" t="s">
        <v>1797</v>
      </c>
      <c r="G828" s="55" t="s">
        <v>19</v>
      </c>
      <c r="H828" s="56" t="s">
        <v>404</v>
      </c>
      <c r="I828" s="55">
        <v>39393</v>
      </c>
      <c r="J828" s="55">
        <v>45757</v>
      </c>
      <c r="K828" s="55">
        <v>45999</v>
      </c>
      <c r="L828" s="57" t="s">
        <v>79</v>
      </c>
      <c r="M828" s="57" t="s">
        <v>80</v>
      </c>
      <c r="N828" s="56" t="s">
        <v>81</v>
      </c>
      <c r="O828" s="55" t="s">
        <v>34</v>
      </c>
      <c r="P828" s="58">
        <v>106448.49000000002</v>
      </c>
      <c r="Q828" s="58">
        <v>3471.14</v>
      </c>
      <c r="R828" s="58">
        <v>4049.67</v>
      </c>
      <c r="S828" s="58">
        <v>1735.57</v>
      </c>
      <c r="T828" s="58">
        <v>0</v>
      </c>
      <c r="U828" s="58">
        <v>115704.87000000001</v>
      </c>
      <c r="W828" s="44"/>
      <c r="X828" s="44"/>
      <c r="Y828" s="44"/>
      <c r="Z828" s="44"/>
    </row>
    <row r="829" spans="2:26" s="2" customFormat="1" ht="12" x14ac:dyDescent="0.2">
      <c r="B829" s="3">
        <v>788</v>
      </c>
      <c r="C829" s="51" t="s">
        <v>27</v>
      </c>
      <c r="D829" s="52">
        <v>14193</v>
      </c>
      <c r="E829" s="53" t="s">
        <v>1798</v>
      </c>
      <c r="F829" s="54" t="s">
        <v>1799</v>
      </c>
      <c r="G829" s="55" t="s">
        <v>19</v>
      </c>
      <c r="H829" s="56" t="s">
        <v>404</v>
      </c>
      <c r="I829" s="55">
        <v>39393</v>
      </c>
      <c r="J829" s="55">
        <v>45757</v>
      </c>
      <c r="K829" s="55">
        <v>45999</v>
      </c>
      <c r="L829" s="57" t="s">
        <v>79</v>
      </c>
      <c r="M829" s="57" t="s">
        <v>80</v>
      </c>
      <c r="N829" s="56" t="s">
        <v>81</v>
      </c>
      <c r="O829" s="55" t="s">
        <v>34</v>
      </c>
      <c r="P829" s="58">
        <v>103563.92000000001</v>
      </c>
      <c r="Q829" s="58">
        <v>3377.08</v>
      </c>
      <c r="R829" s="58">
        <v>3939.93</v>
      </c>
      <c r="S829" s="58">
        <v>1688.54</v>
      </c>
      <c r="T829" s="58">
        <v>0</v>
      </c>
      <c r="U829" s="58">
        <v>112569.47</v>
      </c>
      <c r="W829" s="44"/>
      <c r="X829" s="44"/>
      <c r="Y829" s="44"/>
      <c r="Z829" s="44"/>
    </row>
    <row r="830" spans="2:26" s="2" customFormat="1" ht="12" x14ac:dyDescent="0.2">
      <c r="B830" s="3">
        <v>789</v>
      </c>
      <c r="C830" s="51" t="s">
        <v>27</v>
      </c>
      <c r="D830" s="52">
        <v>14194</v>
      </c>
      <c r="E830" s="53" t="s">
        <v>1800</v>
      </c>
      <c r="F830" s="54" t="s">
        <v>1801</v>
      </c>
      <c r="G830" s="55" t="s">
        <v>19</v>
      </c>
      <c r="H830" s="56" t="s">
        <v>404</v>
      </c>
      <c r="I830" s="55">
        <v>39393</v>
      </c>
      <c r="J830" s="55">
        <v>45757</v>
      </c>
      <c r="K830" s="55">
        <v>45999</v>
      </c>
      <c r="L830" s="57" t="s">
        <v>79</v>
      </c>
      <c r="M830" s="57" t="s">
        <v>80</v>
      </c>
      <c r="N830" s="56" t="s">
        <v>81</v>
      </c>
      <c r="O830" s="55" t="s">
        <v>34</v>
      </c>
      <c r="P830" s="58">
        <v>105448.31</v>
      </c>
      <c r="Q830" s="58">
        <v>3438.53</v>
      </c>
      <c r="R830" s="58">
        <v>4011.62</v>
      </c>
      <c r="S830" s="58">
        <v>1719.26</v>
      </c>
      <c r="T830" s="58">
        <v>0</v>
      </c>
      <c r="U830" s="58">
        <v>114617.72</v>
      </c>
      <c r="W830" s="44"/>
      <c r="X830" s="44"/>
      <c r="Y830" s="44"/>
      <c r="Z830" s="44"/>
    </row>
    <row r="831" spans="2:26" s="2" customFormat="1" ht="12" x14ac:dyDescent="0.2">
      <c r="B831" s="3">
        <v>790</v>
      </c>
      <c r="C831" s="51" t="s">
        <v>27</v>
      </c>
      <c r="D831" s="52">
        <v>14195</v>
      </c>
      <c r="E831" s="53" t="s">
        <v>1802</v>
      </c>
      <c r="F831" s="54" t="s">
        <v>1803</v>
      </c>
      <c r="G831" s="55" t="s">
        <v>19</v>
      </c>
      <c r="H831" s="56" t="s">
        <v>404</v>
      </c>
      <c r="I831" s="55">
        <v>39393</v>
      </c>
      <c r="J831" s="55">
        <v>45757</v>
      </c>
      <c r="K831" s="55">
        <v>45999</v>
      </c>
      <c r="L831" s="57" t="s">
        <v>79</v>
      </c>
      <c r="M831" s="57" t="s">
        <v>80</v>
      </c>
      <c r="N831" s="56" t="s">
        <v>81</v>
      </c>
      <c r="O831" s="55" t="s">
        <v>34</v>
      </c>
      <c r="P831" s="58">
        <v>122923.59000000001</v>
      </c>
      <c r="Q831" s="58">
        <v>4008.37</v>
      </c>
      <c r="R831" s="58">
        <v>4676.43</v>
      </c>
      <c r="S831" s="58">
        <v>2004.18</v>
      </c>
      <c r="T831" s="58">
        <v>0</v>
      </c>
      <c r="U831" s="58">
        <v>133612.57</v>
      </c>
      <c r="W831" s="44"/>
      <c r="X831" s="44"/>
      <c r="Y831" s="44"/>
      <c r="Z831" s="44"/>
    </row>
    <row r="832" spans="2:26" s="2" customFormat="1" ht="12" x14ac:dyDescent="0.2">
      <c r="B832" s="3">
        <v>791</v>
      </c>
      <c r="C832" s="51" t="s">
        <v>27</v>
      </c>
      <c r="D832" s="52">
        <v>14196</v>
      </c>
      <c r="E832" s="53" t="s">
        <v>1804</v>
      </c>
      <c r="F832" s="54" t="s">
        <v>1805</v>
      </c>
      <c r="G832" s="55" t="s">
        <v>19</v>
      </c>
      <c r="H832" s="56" t="s">
        <v>404</v>
      </c>
      <c r="I832" s="55">
        <v>39393</v>
      </c>
      <c r="J832" s="55">
        <v>45757</v>
      </c>
      <c r="K832" s="55">
        <v>45999</v>
      </c>
      <c r="L832" s="57" t="s">
        <v>79</v>
      </c>
      <c r="M832" s="57" t="s">
        <v>80</v>
      </c>
      <c r="N832" s="56" t="s">
        <v>81</v>
      </c>
      <c r="O832" s="55" t="s">
        <v>34</v>
      </c>
      <c r="P832" s="58">
        <v>104496.57</v>
      </c>
      <c r="Q832" s="58">
        <v>3407.49</v>
      </c>
      <c r="R832" s="58">
        <v>3975.41</v>
      </c>
      <c r="S832" s="58">
        <v>1703.74</v>
      </c>
      <c r="T832" s="58">
        <v>0</v>
      </c>
      <c r="U832" s="58">
        <v>113583.20999999999</v>
      </c>
      <c r="W832" s="44"/>
      <c r="X832" s="44"/>
      <c r="Y832" s="44"/>
      <c r="Z832" s="44"/>
    </row>
    <row r="833" spans="2:26" s="2" customFormat="1" ht="12" x14ac:dyDescent="0.2">
      <c r="B833" s="3">
        <v>792</v>
      </c>
      <c r="C833" s="51" t="s">
        <v>27</v>
      </c>
      <c r="D833" s="52">
        <v>14197</v>
      </c>
      <c r="E833" s="53" t="s">
        <v>1806</v>
      </c>
      <c r="F833" s="54" t="s">
        <v>1807</v>
      </c>
      <c r="G833" s="55" t="s">
        <v>19</v>
      </c>
      <c r="H833" s="56" t="s">
        <v>404</v>
      </c>
      <c r="I833" s="55">
        <v>39393</v>
      </c>
      <c r="J833" s="55">
        <v>45757</v>
      </c>
      <c r="K833" s="55">
        <v>45999</v>
      </c>
      <c r="L833" s="57" t="s">
        <v>79</v>
      </c>
      <c r="M833" s="57" t="s">
        <v>80</v>
      </c>
      <c r="N833" s="56" t="s">
        <v>81</v>
      </c>
      <c r="O833" s="55" t="s">
        <v>34</v>
      </c>
      <c r="P833" s="58">
        <v>108590.2</v>
      </c>
      <c r="Q833" s="58">
        <v>3540.98</v>
      </c>
      <c r="R833" s="58">
        <v>4131.1400000000003</v>
      </c>
      <c r="S833" s="58">
        <v>1770.49</v>
      </c>
      <c r="T833" s="58">
        <v>0</v>
      </c>
      <c r="U833" s="58">
        <v>118032.81</v>
      </c>
      <c r="W833" s="44"/>
      <c r="X833" s="44"/>
      <c r="Y833" s="44"/>
      <c r="Z833" s="44"/>
    </row>
    <row r="834" spans="2:26" s="2" customFormat="1" ht="12" x14ac:dyDescent="0.2">
      <c r="B834" s="3">
        <v>793</v>
      </c>
      <c r="C834" s="51" t="s">
        <v>27</v>
      </c>
      <c r="D834" s="52">
        <v>14198</v>
      </c>
      <c r="E834" s="53" t="s">
        <v>1808</v>
      </c>
      <c r="F834" s="54" t="s">
        <v>1809</v>
      </c>
      <c r="G834" s="55" t="s">
        <v>19</v>
      </c>
      <c r="H834" s="56" t="s">
        <v>404</v>
      </c>
      <c r="I834" s="55">
        <v>39393</v>
      </c>
      <c r="J834" s="55">
        <v>45757</v>
      </c>
      <c r="K834" s="55">
        <v>45999</v>
      </c>
      <c r="L834" s="57" t="s">
        <v>79</v>
      </c>
      <c r="M834" s="57" t="s">
        <v>80</v>
      </c>
      <c r="N834" s="56" t="s">
        <v>81</v>
      </c>
      <c r="O834" s="55" t="s">
        <v>34</v>
      </c>
      <c r="P834" s="58">
        <v>131028.32</v>
      </c>
      <c r="Q834" s="58">
        <v>4272.66</v>
      </c>
      <c r="R834" s="58">
        <v>4984.7700000000004</v>
      </c>
      <c r="S834" s="58">
        <v>2136.33</v>
      </c>
      <c r="T834" s="58">
        <v>0</v>
      </c>
      <c r="U834" s="58">
        <v>142422.07999999999</v>
      </c>
      <c r="W834" s="44"/>
      <c r="X834" s="44"/>
      <c r="Y834" s="44"/>
      <c r="Z834" s="44"/>
    </row>
    <row r="835" spans="2:26" s="2" customFormat="1" ht="12" x14ac:dyDescent="0.2">
      <c r="B835" s="3">
        <v>794</v>
      </c>
      <c r="C835" s="51" t="s">
        <v>27</v>
      </c>
      <c r="D835" s="52">
        <v>14199</v>
      </c>
      <c r="E835" s="53" t="s">
        <v>1810</v>
      </c>
      <c r="F835" s="54" t="s">
        <v>1811</v>
      </c>
      <c r="G835" s="55" t="s">
        <v>19</v>
      </c>
      <c r="H835" s="56" t="s">
        <v>404</v>
      </c>
      <c r="I835" s="55">
        <v>39393</v>
      </c>
      <c r="J835" s="55">
        <v>45757</v>
      </c>
      <c r="K835" s="55">
        <v>45999</v>
      </c>
      <c r="L835" s="57" t="s">
        <v>79</v>
      </c>
      <c r="M835" s="57" t="s">
        <v>80</v>
      </c>
      <c r="N835" s="56" t="s">
        <v>81</v>
      </c>
      <c r="O835" s="55" t="s">
        <v>34</v>
      </c>
      <c r="P835" s="58">
        <v>105710.82</v>
      </c>
      <c r="Q835" s="58">
        <v>3447.09</v>
      </c>
      <c r="R835" s="58">
        <v>4021.6</v>
      </c>
      <c r="S835" s="58">
        <v>1723.54</v>
      </c>
      <c r="T835" s="58">
        <v>0</v>
      </c>
      <c r="U835" s="58">
        <v>114903.05</v>
      </c>
      <c r="W835" s="44"/>
      <c r="X835" s="44"/>
      <c r="Y835" s="44"/>
      <c r="Z835" s="44"/>
    </row>
    <row r="836" spans="2:26" s="2" customFormat="1" ht="12" x14ac:dyDescent="0.2">
      <c r="B836" s="3">
        <v>795</v>
      </c>
      <c r="C836" s="51" t="s">
        <v>27</v>
      </c>
      <c r="D836" s="52">
        <v>14200</v>
      </c>
      <c r="E836" s="53" t="s">
        <v>1812</v>
      </c>
      <c r="F836" s="54" t="s">
        <v>1813</v>
      </c>
      <c r="G836" s="55" t="s">
        <v>19</v>
      </c>
      <c r="H836" s="56" t="s">
        <v>404</v>
      </c>
      <c r="I836" s="55">
        <v>39393</v>
      </c>
      <c r="J836" s="55">
        <v>45757</v>
      </c>
      <c r="K836" s="55">
        <v>45999</v>
      </c>
      <c r="L836" s="57" t="s">
        <v>79</v>
      </c>
      <c r="M836" s="57" t="s">
        <v>80</v>
      </c>
      <c r="N836" s="56" t="s">
        <v>81</v>
      </c>
      <c r="O836" s="55" t="s">
        <v>34</v>
      </c>
      <c r="P836" s="58">
        <v>121861.93000000001</v>
      </c>
      <c r="Q836" s="58">
        <v>3973.75</v>
      </c>
      <c r="R836" s="58">
        <v>4636.05</v>
      </c>
      <c r="S836" s="58">
        <v>1986.87</v>
      </c>
      <c r="T836" s="58">
        <v>0</v>
      </c>
      <c r="U836" s="58">
        <v>132458.6</v>
      </c>
      <c r="W836" s="44"/>
      <c r="X836" s="44"/>
      <c r="Y836" s="44"/>
      <c r="Z836" s="44"/>
    </row>
    <row r="837" spans="2:26" s="2" customFormat="1" ht="12" x14ac:dyDescent="0.2">
      <c r="B837" s="3">
        <v>796</v>
      </c>
      <c r="C837" s="51" t="s">
        <v>27</v>
      </c>
      <c r="D837" s="52">
        <v>14201</v>
      </c>
      <c r="E837" s="53" t="s">
        <v>1814</v>
      </c>
      <c r="F837" s="54" t="s">
        <v>1815</v>
      </c>
      <c r="G837" s="55" t="s">
        <v>19</v>
      </c>
      <c r="H837" s="56" t="s">
        <v>404</v>
      </c>
      <c r="I837" s="55">
        <v>39393</v>
      </c>
      <c r="J837" s="55">
        <v>45757</v>
      </c>
      <c r="K837" s="55">
        <v>45999</v>
      </c>
      <c r="L837" s="57" t="s">
        <v>79</v>
      </c>
      <c r="M837" s="57" t="s">
        <v>80</v>
      </c>
      <c r="N837" s="56" t="s">
        <v>81</v>
      </c>
      <c r="O837" s="55" t="s">
        <v>34</v>
      </c>
      <c r="P837" s="58">
        <v>107452.41</v>
      </c>
      <c r="Q837" s="58">
        <v>3503.88</v>
      </c>
      <c r="R837" s="58">
        <v>4087.86</v>
      </c>
      <c r="S837" s="58">
        <v>1751.94</v>
      </c>
      <c r="T837" s="58">
        <v>0</v>
      </c>
      <c r="U837" s="58">
        <v>116796.09</v>
      </c>
      <c r="W837" s="44"/>
      <c r="X837" s="44"/>
      <c r="Y837" s="44"/>
      <c r="Z837" s="44"/>
    </row>
    <row r="838" spans="2:26" s="2" customFormat="1" ht="12" x14ac:dyDescent="0.2">
      <c r="B838" s="3">
        <v>797</v>
      </c>
      <c r="C838" s="51" t="s">
        <v>27</v>
      </c>
      <c r="D838" s="52">
        <v>14202</v>
      </c>
      <c r="E838" s="53" t="s">
        <v>1816</v>
      </c>
      <c r="F838" s="54" t="s">
        <v>1817</v>
      </c>
      <c r="G838" s="55" t="s">
        <v>19</v>
      </c>
      <c r="H838" s="56" t="s">
        <v>404</v>
      </c>
      <c r="I838" s="55">
        <v>39393</v>
      </c>
      <c r="J838" s="55">
        <v>45757</v>
      </c>
      <c r="K838" s="55">
        <v>45999</v>
      </c>
      <c r="L838" s="57" t="s">
        <v>79</v>
      </c>
      <c r="M838" s="57" t="s">
        <v>80</v>
      </c>
      <c r="N838" s="56" t="s">
        <v>81</v>
      </c>
      <c r="O838" s="55" t="s">
        <v>34</v>
      </c>
      <c r="P838" s="58">
        <v>105216.84</v>
      </c>
      <c r="Q838" s="58">
        <v>3430.98</v>
      </c>
      <c r="R838" s="58">
        <v>4002.81</v>
      </c>
      <c r="S838" s="58">
        <v>1715.49</v>
      </c>
      <c r="T838" s="58">
        <v>0</v>
      </c>
      <c r="U838" s="58">
        <v>114366.12</v>
      </c>
      <c r="W838" s="44"/>
      <c r="X838" s="44"/>
      <c r="Y838" s="44"/>
      <c r="Z838" s="44"/>
    </row>
    <row r="839" spans="2:26" s="2" customFormat="1" ht="12" x14ac:dyDescent="0.2">
      <c r="B839" s="3">
        <v>798</v>
      </c>
      <c r="C839" s="51" t="s">
        <v>27</v>
      </c>
      <c r="D839" s="52">
        <v>14203</v>
      </c>
      <c r="E839" s="53" t="s">
        <v>1818</v>
      </c>
      <c r="F839" s="54" t="s">
        <v>1819</v>
      </c>
      <c r="G839" s="55" t="s">
        <v>19</v>
      </c>
      <c r="H839" s="56" t="s">
        <v>404</v>
      </c>
      <c r="I839" s="55">
        <v>39393</v>
      </c>
      <c r="J839" s="55">
        <v>45757</v>
      </c>
      <c r="K839" s="55">
        <v>45999</v>
      </c>
      <c r="L839" s="57" t="s">
        <v>79</v>
      </c>
      <c r="M839" s="57" t="s">
        <v>80</v>
      </c>
      <c r="N839" s="56" t="s">
        <v>81</v>
      </c>
      <c r="O839" s="55" t="s">
        <v>34</v>
      </c>
      <c r="P839" s="58">
        <v>112516.18000000001</v>
      </c>
      <c r="Q839" s="58">
        <v>3669</v>
      </c>
      <c r="R839" s="58">
        <v>4280.5</v>
      </c>
      <c r="S839" s="58">
        <v>1834.5</v>
      </c>
      <c r="T839" s="58">
        <v>0</v>
      </c>
      <c r="U839" s="58">
        <v>122300.18000000001</v>
      </c>
      <c r="W839" s="44"/>
      <c r="X839" s="44"/>
      <c r="Y839" s="44"/>
      <c r="Z839" s="44"/>
    </row>
    <row r="840" spans="2:26" s="2" customFormat="1" ht="12" x14ac:dyDescent="0.2">
      <c r="B840" s="3">
        <v>799</v>
      </c>
      <c r="C840" s="51" t="s">
        <v>27</v>
      </c>
      <c r="D840" s="52">
        <v>14204</v>
      </c>
      <c r="E840" s="53" t="s">
        <v>1820</v>
      </c>
      <c r="F840" s="54" t="s">
        <v>1821</v>
      </c>
      <c r="G840" s="55" t="s">
        <v>19</v>
      </c>
      <c r="H840" s="56" t="s">
        <v>404</v>
      </c>
      <c r="I840" s="55">
        <v>39393</v>
      </c>
      <c r="J840" s="55">
        <v>45757</v>
      </c>
      <c r="K840" s="55">
        <v>45999</v>
      </c>
      <c r="L840" s="57" t="s">
        <v>79</v>
      </c>
      <c r="M840" s="57" t="s">
        <v>80</v>
      </c>
      <c r="N840" s="56" t="s">
        <v>81</v>
      </c>
      <c r="O840" s="55" t="s">
        <v>34</v>
      </c>
      <c r="P840" s="58">
        <v>100852.07</v>
      </c>
      <c r="Q840" s="58">
        <v>3288.65</v>
      </c>
      <c r="R840" s="58">
        <v>3836.76</v>
      </c>
      <c r="S840" s="58">
        <v>1644.32</v>
      </c>
      <c r="T840" s="58">
        <v>0</v>
      </c>
      <c r="U840" s="58">
        <v>109621.79999999999</v>
      </c>
      <c r="W840" s="44"/>
      <c r="X840" s="44"/>
      <c r="Y840" s="44"/>
      <c r="Z840" s="44"/>
    </row>
    <row r="841" spans="2:26" s="2" customFormat="1" ht="12" x14ac:dyDescent="0.2">
      <c r="B841" s="3">
        <v>800</v>
      </c>
      <c r="C841" s="51" t="s">
        <v>27</v>
      </c>
      <c r="D841" s="52">
        <v>14205</v>
      </c>
      <c r="E841" s="53" t="s">
        <v>1822</v>
      </c>
      <c r="F841" s="54" t="s">
        <v>1823</v>
      </c>
      <c r="G841" s="55" t="s">
        <v>19</v>
      </c>
      <c r="H841" s="56" t="s">
        <v>404</v>
      </c>
      <c r="I841" s="55">
        <v>39393</v>
      </c>
      <c r="J841" s="55">
        <v>45757</v>
      </c>
      <c r="K841" s="55">
        <v>45999</v>
      </c>
      <c r="L841" s="57" t="s">
        <v>79</v>
      </c>
      <c r="M841" s="57" t="s">
        <v>80</v>
      </c>
      <c r="N841" s="56" t="s">
        <v>81</v>
      </c>
      <c r="O841" s="55" t="s">
        <v>34</v>
      </c>
      <c r="P841" s="58">
        <v>111841.85999999999</v>
      </c>
      <c r="Q841" s="58">
        <v>3647.01</v>
      </c>
      <c r="R841" s="58">
        <v>4254.8500000000004</v>
      </c>
      <c r="S841" s="58">
        <v>1823.5</v>
      </c>
      <c r="T841" s="58">
        <v>0</v>
      </c>
      <c r="U841" s="58">
        <v>121567.22</v>
      </c>
      <c r="W841" s="44"/>
      <c r="X841" s="44"/>
      <c r="Y841" s="44"/>
      <c r="Z841" s="44"/>
    </row>
    <row r="842" spans="2:26" s="2" customFormat="1" ht="12" x14ac:dyDescent="0.2">
      <c r="B842" s="3">
        <v>801</v>
      </c>
      <c r="C842" s="51" t="s">
        <v>27</v>
      </c>
      <c r="D842" s="52">
        <v>14206</v>
      </c>
      <c r="E842" s="53" t="s">
        <v>1824</v>
      </c>
      <c r="F842" s="54" t="s">
        <v>1825</v>
      </c>
      <c r="G842" s="55" t="s">
        <v>19</v>
      </c>
      <c r="H842" s="56" t="s">
        <v>404</v>
      </c>
      <c r="I842" s="55">
        <v>39393</v>
      </c>
      <c r="J842" s="55">
        <v>45757</v>
      </c>
      <c r="K842" s="55">
        <v>45999</v>
      </c>
      <c r="L842" s="57" t="s">
        <v>79</v>
      </c>
      <c r="M842" s="57" t="s">
        <v>80</v>
      </c>
      <c r="N842" s="56" t="s">
        <v>81</v>
      </c>
      <c r="O842" s="55" t="s">
        <v>34</v>
      </c>
      <c r="P842" s="58">
        <v>117239.30000000002</v>
      </c>
      <c r="Q842" s="58">
        <v>3823.02</v>
      </c>
      <c r="R842" s="58">
        <v>4460.1899999999996</v>
      </c>
      <c r="S842" s="58">
        <v>1911.51</v>
      </c>
      <c r="T842" s="58">
        <v>0</v>
      </c>
      <c r="U842" s="58">
        <v>127434.02</v>
      </c>
      <c r="W842" s="44"/>
      <c r="X842" s="44"/>
      <c r="Y842" s="44"/>
      <c r="Z842" s="44"/>
    </row>
    <row r="843" spans="2:26" s="2" customFormat="1" ht="12" x14ac:dyDescent="0.2">
      <c r="B843" s="3">
        <v>802</v>
      </c>
      <c r="C843" s="51" t="s">
        <v>27</v>
      </c>
      <c r="D843" s="52">
        <v>14207</v>
      </c>
      <c r="E843" s="53" t="s">
        <v>1826</v>
      </c>
      <c r="F843" s="54" t="s">
        <v>1827</v>
      </c>
      <c r="G843" s="55" t="s">
        <v>19</v>
      </c>
      <c r="H843" s="56" t="s">
        <v>404</v>
      </c>
      <c r="I843" s="55">
        <v>39393</v>
      </c>
      <c r="J843" s="55">
        <v>45757</v>
      </c>
      <c r="K843" s="55">
        <v>45999</v>
      </c>
      <c r="L843" s="57" t="s">
        <v>79</v>
      </c>
      <c r="M843" s="57" t="s">
        <v>80</v>
      </c>
      <c r="N843" s="56" t="s">
        <v>81</v>
      </c>
      <c r="O843" s="55" t="s">
        <v>34</v>
      </c>
      <c r="P843" s="58">
        <v>116217.92000000001</v>
      </c>
      <c r="Q843" s="58">
        <v>3789.71</v>
      </c>
      <c r="R843" s="58">
        <v>4421.33</v>
      </c>
      <c r="S843" s="58">
        <v>1894.85</v>
      </c>
      <c r="T843" s="58">
        <v>0</v>
      </c>
      <c r="U843" s="58">
        <v>126323.81</v>
      </c>
      <c r="W843" s="44"/>
      <c r="X843" s="44"/>
      <c r="Y843" s="44"/>
      <c r="Z843" s="44"/>
    </row>
    <row r="844" spans="2:26" s="2" customFormat="1" ht="12" x14ac:dyDescent="0.2">
      <c r="B844" s="3">
        <v>803</v>
      </c>
      <c r="C844" s="51" t="s">
        <v>27</v>
      </c>
      <c r="D844" s="52">
        <v>14208</v>
      </c>
      <c r="E844" s="53" t="s">
        <v>1828</v>
      </c>
      <c r="F844" s="54" t="s">
        <v>1829</v>
      </c>
      <c r="G844" s="55" t="s">
        <v>19</v>
      </c>
      <c r="H844" s="56" t="s">
        <v>404</v>
      </c>
      <c r="I844" s="55">
        <v>39393</v>
      </c>
      <c r="J844" s="55">
        <v>45757</v>
      </c>
      <c r="K844" s="55">
        <v>45999</v>
      </c>
      <c r="L844" s="57" t="s">
        <v>79</v>
      </c>
      <c r="M844" s="57" t="s">
        <v>80</v>
      </c>
      <c r="N844" s="56" t="s">
        <v>81</v>
      </c>
      <c r="O844" s="55" t="s">
        <v>34</v>
      </c>
      <c r="P844" s="58">
        <v>109100.49999999999</v>
      </c>
      <c r="Q844" s="58">
        <v>3557.62</v>
      </c>
      <c r="R844" s="58">
        <v>4150.5600000000004</v>
      </c>
      <c r="S844" s="58">
        <v>1778.81</v>
      </c>
      <c r="T844" s="58">
        <v>0</v>
      </c>
      <c r="U844" s="58">
        <v>118587.48999999999</v>
      </c>
      <c r="W844" s="44"/>
      <c r="X844" s="44"/>
      <c r="Y844" s="44"/>
      <c r="Z844" s="44"/>
    </row>
    <row r="845" spans="2:26" s="2" customFormat="1" ht="12" x14ac:dyDescent="0.2">
      <c r="B845" s="3">
        <v>804</v>
      </c>
      <c r="C845" s="51" t="s">
        <v>27</v>
      </c>
      <c r="D845" s="52">
        <v>14209</v>
      </c>
      <c r="E845" s="53" t="s">
        <v>1830</v>
      </c>
      <c r="F845" s="54" t="s">
        <v>1831</v>
      </c>
      <c r="G845" s="55" t="s">
        <v>19</v>
      </c>
      <c r="H845" s="56" t="s">
        <v>404</v>
      </c>
      <c r="I845" s="55">
        <v>39393</v>
      </c>
      <c r="J845" s="55">
        <v>45757</v>
      </c>
      <c r="K845" s="55">
        <v>45999</v>
      </c>
      <c r="L845" s="57" t="s">
        <v>79</v>
      </c>
      <c r="M845" s="57" t="s">
        <v>80</v>
      </c>
      <c r="N845" s="56" t="s">
        <v>81</v>
      </c>
      <c r="O845" s="55" t="s">
        <v>34</v>
      </c>
      <c r="P845" s="58">
        <v>233704.63999999996</v>
      </c>
      <c r="Q845" s="58">
        <v>7620.8</v>
      </c>
      <c r="R845" s="58">
        <v>8890.93</v>
      </c>
      <c r="S845" s="58">
        <v>3810.4</v>
      </c>
      <c r="T845" s="58">
        <v>0</v>
      </c>
      <c r="U845" s="58">
        <v>254026.77</v>
      </c>
      <c r="W845" s="44"/>
      <c r="X845" s="44"/>
      <c r="Y845" s="44"/>
      <c r="Z845" s="44"/>
    </row>
    <row r="846" spans="2:26" s="2" customFormat="1" ht="12" x14ac:dyDescent="0.2">
      <c r="B846" s="3">
        <v>805</v>
      </c>
      <c r="C846" s="51" t="s">
        <v>27</v>
      </c>
      <c r="D846" s="52">
        <v>14210</v>
      </c>
      <c r="E846" s="53" t="s">
        <v>1832</v>
      </c>
      <c r="F846" s="54" t="s">
        <v>1833</v>
      </c>
      <c r="G846" s="55" t="s">
        <v>19</v>
      </c>
      <c r="H846" s="56" t="s">
        <v>404</v>
      </c>
      <c r="I846" s="55">
        <v>39393</v>
      </c>
      <c r="J846" s="55">
        <v>45757</v>
      </c>
      <c r="K846" s="55">
        <v>45999</v>
      </c>
      <c r="L846" s="57" t="s">
        <v>79</v>
      </c>
      <c r="M846" s="57" t="s">
        <v>80</v>
      </c>
      <c r="N846" s="56" t="s">
        <v>81</v>
      </c>
      <c r="O846" s="55" t="s">
        <v>34</v>
      </c>
      <c r="P846" s="58">
        <v>109171.43</v>
      </c>
      <c r="Q846" s="58">
        <v>3559.93</v>
      </c>
      <c r="R846" s="58">
        <v>4153.26</v>
      </c>
      <c r="S846" s="58">
        <v>1779.96</v>
      </c>
      <c r="T846" s="58">
        <v>0</v>
      </c>
      <c r="U846" s="58">
        <v>118664.58</v>
      </c>
      <c r="W846" s="44"/>
      <c r="X846" s="44"/>
      <c r="Y846" s="44"/>
      <c r="Z846" s="44"/>
    </row>
    <row r="847" spans="2:26" s="2" customFormat="1" ht="12" x14ac:dyDescent="0.2">
      <c r="B847" s="3">
        <v>806</v>
      </c>
      <c r="C847" s="51" t="s">
        <v>27</v>
      </c>
      <c r="D847" s="52">
        <v>14211</v>
      </c>
      <c r="E847" s="53" t="s">
        <v>1834</v>
      </c>
      <c r="F847" s="54" t="s">
        <v>1835</v>
      </c>
      <c r="G847" s="55" t="s">
        <v>19</v>
      </c>
      <c r="H847" s="56" t="s">
        <v>404</v>
      </c>
      <c r="I847" s="55">
        <v>39393</v>
      </c>
      <c r="J847" s="55">
        <v>45757</v>
      </c>
      <c r="K847" s="55">
        <v>45999</v>
      </c>
      <c r="L847" s="57" t="s">
        <v>79</v>
      </c>
      <c r="M847" s="57" t="s">
        <v>80</v>
      </c>
      <c r="N847" s="56" t="s">
        <v>81</v>
      </c>
      <c r="O847" s="55" t="s">
        <v>34</v>
      </c>
      <c r="P847" s="58">
        <v>101229.91</v>
      </c>
      <c r="Q847" s="58">
        <v>3300.97</v>
      </c>
      <c r="R847" s="58">
        <v>3851.13</v>
      </c>
      <c r="S847" s="58">
        <v>1650.48</v>
      </c>
      <c r="T847" s="58">
        <v>0</v>
      </c>
      <c r="U847" s="58">
        <v>110032.49</v>
      </c>
      <c r="W847" s="44"/>
      <c r="X847" s="44"/>
      <c r="Y847" s="44"/>
      <c r="Z847" s="44"/>
    </row>
    <row r="848" spans="2:26" s="2" customFormat="1" ht="12" x14ac:dyDescent="0.2">
      <c r="B848" s="3">
        <v>807</v>
      </c>
      <c r="C848" s="51" t="s">
        <v>27</v>
      </c>
      <c r="D848" s="52">
        <v>14212</v>
      </c>
      <c r="E848" s="53" t="s">
        <v>1836</v>
      </c>
      <c r="F848" s="54" t="s">
        <v>1837</v>
      </c>
      <c r="G848" s="55" t="s">
        <v>19</v>
      </c>
      <c r="H848" s="56" t="s">
        <v>404</v>
      </c>
      <c r="I848" s="55">
        <v>39393</v>
      </c>
      <c r="J848" s="55">
        <v>45757</v>
      </c>
      <c r="K848" s="55">
        <v>45999</v>
      </c>
      <c r="L848" s="57" t="s">
        <v>79</v>
      </c>
      <c r="M848" s="57" t="s">
        <v>80</v>
      </c>
      <c r="N848" s="56" t="s">
        <v>81</v>
      </c>
      <c r="O848" s="55" t="s">
        <v>34</v>
      </c>
      <c r="P848" s="58">
        <v>138929.53999999998</v>
      </c>
      <c r="Q848" s="58">
        <v>4530.3100000000004</v>
      </c>
      <c r="R848" s="58">
        <v>5285.36</v>
      </c>
      <c r="S848" s="58">
        <v>2265.15</v>
      </c>
      <c r="T848" s="58">
        <v>0</v>
      </c>
      <c r="U848" s="58">
        <v>151010.35999999999</v>
      </c>
      <c r="W848" s="44"/>
      <c r="X848" s="44"/>
      <c r="Y848" s="44"/>
      <c r="Z848" s="44"/>
    </row>
    <row r="849" spans="2:26" s="2" customFormat="1" ht="12" x14ac:dyDescent="0.2">
      <c r="B849" s="3">
        <v>808</v>
      </c>
      <c r="C849" s="51" t="s">
        <v>27</v>
      </c>
      <c r="D849" s="52">
        <v>14213</v>
      </c>
      <c r="E849" s="53" t="s">
        <v>1838</v>
      </c>
      <c r="F849" s="54" t="s">
        <v>1839</v>
      </c>
      <c r="G849" s="55" t="s">
        <v>19</v>
      </c>
      <c r="H849" s="56" t="s">
        <v>404</v>
      </c>
      <c r="I849" s="55">
        <v>39393</v>
      </c>
      <c r="J849" s="55">
        <v>45757</v>
      </c>
      <c r="K849" s="55">
        <v>45999</v>
      </c>
      <c r="L849" s="57" t="s">
        <v>79</v>
      </c>
      <c r="M849" s="57" t="s">
        <v>80</v>
      </c>
      <c r="N849" s="56" t="s">
        <v>81</v>
      </c>
      <c r="O849" s="55" t="s">
        <v>34</v>
      </c>
      <c r="P849" s="58">
        <v>104202.63</v>
      </c>
      <c r="Q849" s="58">
        <v>3397.91</v>
      </c>
      <c r="R849" s="58">
        <v>3964.22</v>
      </c>
      <c r="S849" s="58">
        <v>1698.95</v>
      </c>
      <c r="T849" s="58">
        <v>0</v>
      </c>
      <c r="U849" s="58">
        <v>113263.70999999999</v>
      </c>
      <c r="W849" s="44"/>
      <c r="X849" s="44"/>
      <c r="Y849" s="44"/>
      <c r="Z849" s="44"/>
    </row>
    <row r="850" spans="2:26" s="2" customFormat="1" ht="12" x14ac:dyDescent="0.2">
      <c r="B850" s="3">
        <v>809</v>
      </c>
      <c r="C850" s="51" t="s">
        <v>27</v>
      </c>
      <c r="D850" s="52">
        <v>14214</v>
      </c>
      <c r="E850" s="53" t="s">
        <v>1840</v>
      </c>
      <c r="F850" s="54" t="s">
        <v>1841</v>
      </c>
      <c r="G850" s="55" t="s">
        <v>19</v>
      </c>
      <c r="H850" s="56" t="s">
        <v>404</v>
      </c>
      <c r="I850" s="55">
        <v>39393</v>
      </c>
      <c r="J850" s="55">
        <v>45757</v>
      </c>
      <c r="K850" s="55">
        <v>45999</v>
      </c>
      <c r="L850" s="57" t="s">
        <v>79</v>
      </c>
      <c r="M850" s="57" t="s">
        <v>80</v>
      </c>
      <c r="N850" s="56" t="s">
        <v>81</v>
      </c>
      <c r="O850" s="55" t="s">
        <v>34</v>
      </c>
      <c r="P850" s="58">
        <v>135131.47000000003</v>
      </c>
      <c r="Q850" s="58">
        <v>4406.46</v>
      </c>
      <c r="R850" s="58">
        <v>5140.87</v>
      </c>
      <c r="S850" s="58">
        <v>2203.23</v>
      </c>
      <c r="T850" s="58">
        <v>0</v>
      </c>
      <c r="U850" s="58">
        <v>146882.03</v>
      </c>
      <c r="W850" s="44"/>
      <c r="X850" s="44"/>
      <c r="Y850" s="44"/>
      <c r="Z850" s="44"/>
    </row>
    <row r="851" spans="2:26" s="2" customFormat="1" ht="12" x14ac:dyDescent="0.2">
      <c r="B851" s="3">
        <v>810</v>
      </c>
      <c r="C851" s="51" t="s">
        <v>27</v>
      </c>
      <c r="D851" s="52">
        <v>14215</v>
      </c>
      <c r="E851" s="53" t="s">
        <v>1842</v>
      </c>
      <c r="F851" s="54" t="s">
        <v>1843</v>
      </c>
      <c r="G851" s="55" t="s">
        <v>19</v>
      </c>
      <c r="H851" s="56" t="s">
        <v>404</v>
      </c>
      <c r="I851" s="55">
        <v>39393</v>
      </c>
      <c r="J851" s="55">
        <v>45757</v>
      </c>
      <c r="K851" s="55">
        <v>45999</v>
      </c>
      <c r="L851" s="57" t="s">
        <v>79</v>
      </c>
      <c r="M851" s="57" t="s">
        <v>80</v>
      </c>
      <c r="N851" s="56" t="s">
        <v>81</v>
      </c>
      <c r="O851" s="55" t="s">
        <v>34</v>
      </c>
      <c r="P851" s="58">
        <v>124453.04000000001</v>
      </c>
      <c r="Q851" s="58">
        <v>4058.25</v>
      </c>
      <c r="R851" s="58">
        <v>4734.62</v>
      </c>
      <c r="S851" s="58">
        <v>2029.12</v>
      </c>
      <c r="T851" s="58">
        <v>0</v>
      </c>
      <c r="U851" s="58">
        <v>135275.03</v>
      </c>
      <c r="W851" s="44"/>
      <c r="X851" s="44"/>
      <c r="Y851" s="44"/>
      <c r="Z851" s="44"/>
    </row>
    <row r="852" spans="2:26" s="2" customFormat="1" ht="12" x14ac:dyDescent="0.2">
      <c r="B852" s="3">
        <v>811</v>
      </c>
      <c r="C852" s="51" t="s">
        <v>27</v>
      </c>
      <c r="D852" s="52">
        <v>14216</v>
      </c>
      <c r="E852" s="53" t="s">
        <v>1844</v>
      </c>
      <c r="F852" s="54" t="s">
        <v>1845</v>
      </c>
      <c r="G852" s="55" t="s">
        <v>19</v>
      </c>
      <c r="H852" s="56" t="s">
        <v>404</v>
      </c>
      <c r="I852" s="55">
        <v>39393</v>
      </c>
      <c r="J852" s="55">
        <v>45757</v>
      </c>
      <c r="K852" s="55">
        <v>45999</v>
      </c>
      <c r="L852" s="57" t="s">
        <v>79</v>
      </c>
      <c r="M852" s="57" t="s">
        <v>80</v>
      </c>
      <c r="N852" s="56" t="s">
        <v>81</v>
      </c>
      <c r="O852" s="55" t="s">
        <v>34</v>
      </c>
      <c r="P852" s="58">
        <v>134860.82999999999</v>
      </c>
      <c r="Q852" s="58">
        <v>4397.63</v>
      </c>
      <c r="R852" s="58">
        <v>5130.57</v>
      </c>
      <c r="S852" s="58">
        <v>2198.81</v>
      </c>
      <c r="T852" s="58">
        <v>0</v>
      </c>
      <c r="U852" s="58">
        <v>146587.84</v>
      </c>
      <c r="W852" s="44"/>
      <c r="X852" s="44"/>
      <c r="Y852" s="44"/>
      <c r="Z852" s="44"/>
    </row>
    <row r="853" spans="2:26" s="2" customFormat="1" ht="12" x14ac:dyDescent="0.2">
      <c r="B853" s="3">
        <v>812</v>
      </c>
      <c r="C853" s="51" t="s">
        <v>27</v>
      </c>
      <c r="D853" s="52">
        <v>14217</v>
      </c>
      <c r="E853" s="53" t="s">
        <v>1846</v>
      </c>
      <c r="F853" s="54" t="s">
        <v>1847</v>
      </c>
      <c r="G853" s="55" t="s">
        <v>19</v>
      </c>
      <c r="H853" s="56" t="s">
        <v>404</v>
      </c>
      <c r="I853" s="55">
        <v>39393</v>
      </c>
      <c r="J853" s="55">
        <v>45757</v>
      </c>
      <c r="K853" s="55">
        <v>45999</v>
      </c>
      <c r="L853" s="57" t="s">
        <v>79</v>
      </c>
      <c r="M853" s="57" t="s">
        <v>80</v>
      </c>
      <c r="N853" s="56" t="s">
        <v>81</v>
      </c>
      <c r="O853" s="55" t="s">
        <v>34</v>
      </c>
      <c r="P853" s="58">
        <v>109044.84999999999</v>
      </c>
      <c r="Q853" s="58">
        <v>3555.8</v>
      </c>
      <c r="R853" s="58">
        <v>4148.4399999999996</v>
      </c>
      <c r="S853" s="58">
        <v>1777.9</v>
      </c>
      <c r="T853" s="58">
        <v>0</v>
      </c>
      <c r="U853" s="58">
        <v>118526.98999999999</v>
      </c>
      <c r="W853" s="44"/>
      <c r="X853" s="44"/>
      <c r="Y853" s="44"/>
      <c r="Z853" s="44"/>
    </row>
    <row r="854" spans="2:26" s="2" customFormat="1" ht="12" x14ac:dyDescent="0.2">
      <c r="B854" s="3">
        <v>813</v>
      </c>
      <c r="C854" s="51" t="s">
        <v>27</v>
      </c>
      <c r="D854" s="52">
        <v>14218</v>
      </c>
      <c r="E854" s="53" t="s">
        <v>1848</v>
      </c>
      <c r="F854" s="54" t="s">
        <v>1849</v>
      </c>
      <c r="G854" s="55" t="s">
        <v>19</v>
      </c>
      <c r="H854" s="56" t="s">
        <v>404</v>
      </c>
      <c r="I854" s="55">
        <v>39393</v>
      </c>
      <c r="J854" s="55">
        <v>45757</v>
      </c>
      <c r="K854" s="55">
        <v>45999</v>
      </c>
      <c r="L854" s="57" t="s">
        <v>79</v>
      </c>
      <c r="M854" s="57" t="s">
        <v>80</v>
      </c>
      <c r="N854" s="56" t="s">
        <v>81</v>
      </c>
      <c r="O854" s="55" t="s">
        <v>34</v>
      </c>
      <c r="P854" s="58">
        <v>103172.89999999997</v>
      </c>
      <c r="Q854" s="58">
        <v>3364.33</v>
      </c>
      <c r="R854" s="58">
        <v>3925.05</v>
      </c>
      <c r="S854" s="58">
        <v>1682.16</v>
      </c>
      <c r="T854" s="58">
        <v>0</v>
      </c>
      <c r="U854" s="58">
        <v>112144.43999999999</v>
      </c>
      <c r="W854" s="44"/>
      <c r="X854" s="44"/>
      <c r="Y854" s="44"/>
      <c r="Z854" s="44"/>
    </row>
    <row r="855" spans="2:26" s="2" customFormat="1" ht="12" x14ac:dyDescent="0.2">
      <c r="B855" s="3">
        <v>814</v>
      </c>
      <c r="C855" s="51" t="s">
        <v>27</v>
      </c>
      <c r="D855" s="52">
        <v>14219</v>
      </c>
      <c r="E855" s="53" t="s">
        <v>1850</v>
      </c>
      <c r="F855" s="54" t="s">
        <v>1851</v>
      </c>
      <c r="G855" s="55" t="s">
        <v>19</v>
      </c>
      <c r="H855" s="56" t="s">
        <v>404</v>
      </c>
      <c r="I855" s="55">
        <v>39393</v>
      </c>
      <c r="J855" s="55">
        <v>45757</v>
      </c>
      <c r="K855" s="55">
        <v>45999</v>
      </c>
      <c r="L855" s="57" t="s">
        <v>79</v>
      </c>
      <c r="M855" s="57" t="s">
        <v>80</v>
      </c>
      <c r="N855" s="56" t="s">
        <v>81</v>
      </c>
      <c r="O855" s="55" t="s">
        <v>34</v>
      </c>
      <c r="P855" s="58">
        <v>137318.97999999998</v>
      </c>
      <c r="Q855" s="58">
        <v>4477.79</v>
      </c>
      <c r="R855" s="58">
        <v>5224.09</v>
      </c>
      <c r="S855" s="58">
        <v>2238.89</v>
      </c>
      <c r="T855" s="58">
        <v>0</v>
      </c>
      <c r="U855" s="58">
        <v>149259.75</v>
      </c>
      <c r="W855" s="44"/>
      <c r="X855" s="44"/>
      <c r="Y855" s="44"/>
      <c r="Z855" s="44"/>
    </row>
    <row r="856" spans="2:26" s="2" customFormat="1" ht="12" x14ac:dyDescent="0.2">
      <c r="B856" s="3">
        <v>815</v>
      </c>
      <c r="C856" s="51" t="s">
        <v>27</v>
      </c>
      <c r="D856" s="52">
        <v>14220</v>
      </c>
      <c r="E856" s="53" t="s">
        <v>1852</v>
      </c>
      <c r="F856" s="54" t="s">
        <v>1853</v>
      </c>
      <c r="G856" s="55" t="s">
        <v>19</v>
      </c>
      <c r="H856" s="56" t="s">
        <v>404</v>
      </c>
      <c r="I856" s="55">
        <v>39393</v>
      </c>
      <c r="J856" s="55">
        <v>45757</v>
      </c>
      <c r="K856" s="55">
        <v>45999</v>
      </c>
      <c r="L856" s="57" t="s">
        <v>79</v>
      </c>
      <c r="M856" s="57" t="s">
        <v>80</v>
      </c>
      <c r="N856" s="56" t="s">
        <v>81</v>
      </c>
      <c r="O856" s="55" t="s">
        <v>34</v>
      </c>
      <c r="P856" s="58">
        <v>112800.38</v>
      </c>
      <c r="Q856" s="58">
        <v>3678.27</v>
      </c>
      <c r="R856" s="58">
        <v>4291.3100000000004</v>
      </c>
      <c r="S856" s="58">
        <v>1839.13</v>
      </c>
      <c r="T856" s="58">
        <v>0</v>
      </c>
      <c r="U856" s="58">
        <v>122609.09</v>
      </c>
      <c r="W856" s="44"/>
      <c r="X856" s="44"/>
      <c r="Y856" s="44"/>
      <c r="Z856" s="44"/>
    </row>
    <row r="857" spans="2:26" s="2" customFormat="1" ht="12" x14ac:dyDescent="0.2">
      <c r="B857" s="3">
        <v>816</v>
      </c>
      <c r="C857" s="51" t="s">
        <v>27</v>
      </c>
      <c r="D857" s="52">
        <v>14221</v>
      </c>
      <c r="E857" s="53" t="s">
        <v>1854</v>
      </c>
      <c r="F857" s="54" t="s">
        <v>1855</v>
      </c>
      <c r="G857" s="55" t="s">
        <v>19</v>
      </c>
      <c r="H857" s="56" t="s">
        <v>404</v>
      </c>
      <c r="I857" s="55">
        <v>39393</v>
      </c>
      <c r="J857" s="55">
        <v>45757</v>
      </c>
      <c r="K857" s="55">
        <v>45999</v>
      </c>
      <c r="L857" s="57" t="s">
        <v>79</v>
      </c>
      <c r="M857" s="57" t="s">
        <v>80</v>
      </c>
      <c r="N857" s="56" t="s">
        <v>81</v>
      </c>
      <c r="O857" s="55" t="s">
        <v>34</v>
      </c>
      <c r="P857" s="58">
        <v>107201.87</v>
      </c>
      <c r="Q857" s="58">
        <v>3495.71</v>
      </c>
      <c r="R857" s="58">
        <v>4078.33</v>
      </c>
      <c r="S857" s="58">
        <v>1747.85</v>
      </c>
      <c r="T857" s="58">
        <v>0</v>
      </c>
      <c r="U857" s="58">
        <v>116523.76</v>
      </c>
      <c r="W857" s="44"/>
      <c r="X857" s="44"/>
      <c r="Y857" s="44"/>
      <c r="Z857" s="44"/>
    </row>
    <row r="858" spans="2:26" s="2" customFormat="1" ht="12" x14ac:dyDescent="0.2">
      <c r="B858" s="3">
        <v>817</v>
      </c>
      <c r="C858" s="51" t="s">
        <v>27</v>
      </c>
      <c r="D858" s="52">
        <v>14222</v>
      </c>
      <c r="E858" s="53" t="s">
        <v>1856</v>
      </c>
      <c r="F858" s="54" t="s">
        <v>1857</v>
      </c>
      <c r="G858" s="55" t="s">
        <v>19</v>
      </c>
      <c r="H858" s="56" t="s">
        <v>404</v>
      </c>
      <c r="I858" s="55">
        <v>39393</v>
      </c>
      <c r="J858" s="55">
        <v>45757</v>
      </c>
      <c r="K858" s="55">
        <v>45999</v>
      </c>
      <c r="L858" s="57" t="s">
        <v>79</v>
      </c>
      <c r="M858" s="57" t="s">
        <v>80</v>
      </c>
      <c r="N858" s="56" t="s">
        <v>81</v>
      </c>
      <c r="O858" s="55" t="s">
        <v>34</v>
      </c>
      <c r="P858" s="58">
        <v>112611.70000000001</v>
      </c>
      <c r="Q858" s="58">
        <v>3672.12</v>
      </c>
      <c r="R858" s="58">
        <v>4284.1400000000003</v>
      </c>
      <c r="S858" s="58">
        <v>1836.06</v>
      </c>
      <c r="T858" s="58">
        <v>0</v>
      </c>
      <c r="U858" s="58">
        <v>122404.02</v>
      </c>
      <c r="W858" s="44"/>
      <c r="X858" s="44"/>
      <c r="Y858" s="44"/>
      <c r="Z858" s="44"/>
    </row>
    <row r="859" spans="2:26" s="2" customFormat="1" ht="12" x14ac:dyDescent="0.2">
      <c r="B859" s="3">
        <v>818</v>
      </c>
      <c r="C859" s="51" t="s">
        <v>27</v>
      </c>
      <c r="D859" s="52">
        <v>14223</v>
      </c>
      <c r="E859" s="53" t="s">
        <v>1858</v>
      </c>
      <c r="F859" s="54" t="s">
        <v>1859</v>
      </c>
      <c r="G859" s="55" t="s">
        <v>19</v>
      </c>
      <c r="H859" s="56" t="s">
        <v>404</v>
      </c>
      <c r="I859" s="55">
        <v>39393</v>
      </c>
      <c r="J859" s="55">
        <v>45757</v>
      </c>
      <c r="K859" s="55">
        <v>45999</v>
      </c>
      <c r="L859" s="57" t="s">
        <v>79</v>
      </c>
      <c r="M859" s="57" t="s">
        <v>80</v>
      </c>
      <c r="N859" s="56" t="s">
        <v>81</v>
      </c>
      <c r="O859" s="55" t="s">
        <v>34</v>
      </c>
      <c r="P859" s="58">
        <v>142481.4</v>
      </c>
      <c r="Q859" s="58">
        <v>4646.13</v>
      </c>
      <c r="R859" s="58">
        <v>5420.48</v>
      </c>
      <c r="S859" s="58">
        <v>2323.06</v>
      </c>
      <c r="T859" s="58">
        <v>0</v>
      </c>
      <c r="U859" s="58">
        <v>154871.07</v>
      </c>
      <c r="W859" s="44"/>
      <c r="X859" s="44"/>
      <c r="Y859" s="44"/>
      <c r="Z859" s="44"/>
    </row>
    <row r="860" spans="2:26" s="2" customFormat="1" ht="12" x14ac:dyDescent="0.2">
      <c r="B860" s="3">
        <v>819</v>
      </c>
      <c r="C860" s="51" t="s">
        <v>27</v>
      </c>
      <c r="D860" s="52">
        <v>14224</v>
      </c>
      <c r="E860" s="53" t="s">
        <v>1860</v>
      </c>
      <c r="F860" s="54" t="s">
        <v>1861</v>
      </c>
      <c r="G860" s="55" t="s">
        <v>19</v>
      </c>
      <c r="H860" s="56" t="s">
        <v>404</v>
      </c>
      <c r="I860" s="55">
        <v>39393</v>
      </c>
      <c r="J860" s="55">
        <v>45757</v>
      </c>
      <c r="K860" s="55">
        <v>45999</v>
      </c>
      <c r="L860" s="57" t="s">
        <v>79</v>
      </c>
      <c r="M860" s="57" t="s">
        <v>80</v>
      </c>
      <c r="N860" s="56" t="s">
        <v>81</v>
      </c>
      <c r="O860" s="55" t="s">
        <v>34</v>
      </c>
      <c r="P860" s="58">
        <v>106215.26000000001</v>
      </c>
      <c r="Q860" s="58">
        <v>3463.54</v>
      </c>
      <c r="R860" s="58">
        <v>4040.79</v>
      </c>
      <c r="S860" s="58">
        <v>1731.77</v>
      </c>
      <c r="T860" s="58">
        <v>0</v>
      </c>
      <c r="U860" s="58">
        <v>115451.36</v>
      </c>
      <c r="W860" s="44"/>
      <c r="X860" s="44"/>
      <c r="Y860" s="44"/>
      <c r="Z860" s="44"/>
    </row>
    <row r="861" spans="2:26" s="2" customFormat="1" ht="12" x14ac:dyDescent="0.2">
      <c r="B861" s="3">
        <v>820</v>
      </c>
      <c r="C861" s="51" t="s">
        <v>27</v>
      </c>
      <c r="D861" s="52">
        <v>14225</v>
      </c>
      <c r="E861" s="53" t="s">
        <v>1862</v>
      </c>
      <c r="F861" s="54" t="s">
        <v>1863</v>
      </c>
      <c r="G861" s="55" t="s">
        <v>19</v>
      </c>
      <c r="H861" s="56" t="s">
        <v>404</v>
      </c>
      <c r="I861" s="55">
        <v>39393</v>
      </c>
      <c r="J861" s="55">
        <v>45757</v>
      </c>
      <c r="K861" s="55">
        <v>45999</v>
      </c>
      <c r="L861" s="57" t="s">
        <v>79</v>
      </c>
      <c r="M861" s="57" t="s">
        <v>80</v>
      </c>
      <c r="N861" s="56" t="s">
        <v>81</v>
      </c>
      <c r="O861" s="55" t="s">
        <v>34</v>
      </c>
      <c r="P861" s="58">
        <v>101068.20999999999</v>
      </c>
      <c r="Q861" s="58">
        <v>3295.7</v>
      </c>
      <c r="R861" s="58">
        <v>3844.98</v>
      </c>
      <c r="S861" s="58">
        <v>1647.85</v>
      </c>
      <c r="T861" s="58">
        <v>0</v>
      </c>
      <c r="U861" s="58">
        <v>109856.73999999999</v>
      </c>
      <c r="W861" s="44"/>
      <c r="X861" s="44"/>
      <c r="Y861" s="44"/>
      <c r="Z861" s="44"/>
    </row>
    <row r="862" spans="2:26" s="2" customFormat="1" ht="12" x14ac:dyDescent="0.2">
      <c r="B862" s="3">
        <v>821</v>
      </c>
      <c r="C862" s="51" t="s">
        <v>27</v>
      </c>
      <c r="D862" s="52">
        <v>14226</v>
      </c>
      <c r="E862" s="53" t="s">
        <v>1864</v>
      </c>
      <c r="F862" s="54" t="s">
        <v>1865</v>
      </c>
      <c r="G862" s="55" t="s">
        <v>19</v>
      </c>
      <c r="H862" s="56" t="s">
        <v>404</v>
      </c>
      <c r="I862" s="55">
        <v>39393</v>
      </c>
      <c r="J862" s="55">
        <v>45757</v>
      </c>
      <c r="K862" s="55">
        <v>45999</v>
      </c>
      <c r="L862" s="57" t="s">
        <v>79</v>
      </c>
      <c r="M862" s="57" t="s">
        <v>80</v>
      </c>
      <c r="N862" s="56" t="s">
        <v>81</v>
      </c>
      <c r="O862" s="55" t="s">
        <v>34</v>
      </c>
      <c r="P862" s="58">
        <v>126226.74999999997</v>
      </c>
      <c r="Q862" s="58">
        <v>4116.08</v>
      </c>
      <c r="R862" s="58">
        <v>4802.1000000000004</v>
      </c>
      <c r="S862" s="58">
        <v>2058.04</v>
      </c>
      <c r="T862" s="58">
        <v>0</v>
      </c>
      <c r="U862" s="58">
        <v>137202.96999999997</v>
      </c>
      <c r="W862" s="44"/>
      <c r="X862" s="44"/>
      <c r="Y862" s="44"/>
      <c r="Z862" s="44"/>
    </row>
    <row r="863" spans="2:26" s="2" customFormat="1" ht="12" x14ac:dyDescent="0.2">
      <c r="B863" s="3">
        <v>822</v>
      </c>
      <c r="C863" s="51" t="s">
        <v>27</v>
      </c>
      <c r="D863" s="52">
        <v>14227</v>
      </c>
      <c r="E863" s="53" t="s">
        <v>1866</v>
      </c>
      <c r="F863" s="54" t="s">
        <v>1867</v>
      </c>
      <c r="G863" s="55" t="s">
        <v>19</v>
      </c>
      <c r="H863" s="56" t="s">
        <v>404</v>
      </c>
      <c r="I863" s="55">
        <v>39393</v>
      </c>
      <c r="J863" s="55">
        <v>45757</v>
      </c>
      <c r="K863" s="55">
        <v>45999</v>
      </c>
      <c r="L863" s="57" t="s">
        <v>79</v>
      </c>
      <c r="M863" s="57" t="s">
        <v>80</v>
      </c>
      <c r="N863" s="56" t="s">
        <v>81</v>
      </c>
      <c r="O863" s="55" t="s">
        <v>34</v>
      </c>
      <c r="P863" s="58">
        <v>106854.94</v>
      </c>
      <c r="Q863" s="58">
        <v>3484.4</v>
      </c>
      <c r="R863" s="58">
        <v>4065.13</v>
      </c>
      <c r="S863" s="58">
        <v>1742.2</v>
      </c>
      <c r="T863" s="58">
        <v>0</v>
      </c>
      <c r="U863" s="58">
        <v>116146.67000000001</v>
      </c>
      <c r="W863" s="44"/>
      <c r="X863" s="44"/>
      <c r="Y863" s="44"/>
      <c r="Z863" s="44"/>
    </row>
    <row r="864" spans="2:26" s="2" customFormat="1" ht="12" x14ac:dyDescent="0.2">
      <c r="B864" s="3">
        <v>823</v>
      </c>
      <c r="C864" s="51" t="s">
        <v>27</v>
      </c>
      <c r="D864" s="52">
        <v>14228</v>
      </c>
      <c r="E864" s="53" t="s">
        <v>1868</v>
      </c>
      <c r="F864" s="54" t="s">
        <v>1869</v>
      </c>
      <c r="G864" s="55" t="s">
        <v>19</v>
      </c>
      <c r="H864" s="56" t="s">
        <v>404</v>
      </c>
      <c r="I864" s="55">
        <v>39393</v>
      </c>
      <c r="J864" s="55">
        <v>45757</v>
      </c>
      <c r="K864" s="55">
        <v>45999</v>
      </c>
      <c r="L864" s="57" t="s">
        <v>79</v>
      </c>
      <c r="M864" s="57" t="s">
        <v>80</v>
      </c>
      <c r="N864" s="56" t="s">
        <v>81</v>
      </c>
      <c r="O864" s="55" t="s">
        <v>34</v>
      </c>
      <c r="P864" s="58">
        <v>121171.01999999999</v>
      </c>
      <c r="Q864" s="58">
        <v>3951.22</v>
      </c>
      <c r="R864" s="58">
        <v>4609.76</v>
      </c>
      <c r="S864" s="58">
        <v>1975.61</v>
      </c>
      <c r="T864" s="58">
        <v>0</v>
      </c>
      <c r="U864" s="58">
        <v>131707.60999999999</v>
      </c>
      <c r="W864" s="44"/>
      <c r="X864" s="44"/>
      <c r="Y864" s="44"/>
      <c r="Z864" s="44"/>
    </row>
    <row r="865" spans="2:26" s="2" customFormat="1" ht="12" x14ac:dyDescent="0.2">
      <c r="B865" s="3">
        <v>824</v>
      </c>
      <c r="C865" s="51" t="s">
        <v>27</v>
      </c>
      <c r="D865" s="52">
        <v>14229</v>
      </c>
      <c r="E865" s="53" t="s">
        <v>1870</v>
      </c>
      <c r="F865" s="54" t="s">
        <v>1871</v>
      </c>
      <c r="G865" s="55" t="s">
        <v>19</v>
      </c>
      <c r="H865" s="56" t="s">
        <v>404</v>
      </c>
      <c r="I865" s="55">
        <v>39393</v>
      </c>
      <c r="J865" s="55">
        <v>45757</v>
      </c>
      <c r="K865" s="55">
        <v>45999</v>
      </c>
      <c r="L865" s="57" t="s">
        <v>79</v>
      </c>
      <c r="M865" s="57" t="s">
        <v>80</v>
      </c>
      <c r="N865" s="56" t="s">
        <v>81</v>
      </c>
      <c r="O865" s="55" t="s">
        <v>34</v>
      </c>
      <c r="P865" s="58">
        <v>104247.69999999998</v>
      </c>
      <c r="Q865" s="58">
        <v>3399.38</v>
      </c>
      <c r="R865" s="58">
        <v>3965.94</v>
      </c>
      <c r="S865" s="58">
        <v>1699.69</v>
      </c>
      <c r="T865" s="58">
        <v>0</v>
      </c>
      <c r="U865" s="58">
        <v>113312.70999999999</v>
      </c>
      <c r="W865" s="44"/>
      <c r="X865" s="44"/>
      <c r="Y865" s="44"/>
      <c r="Z865" s="44"/>
    </row>
    <row r="866" spans="2:26" s="2" customFormat="1" ht="12" x14ac:dyDescent="0.2">
      <c r="B866" s="3">
        <v>825</v>
      </c>
      <c r="C866" s="51" t="s">
        <v>27</v>
      </c>
      <c r="D866" s="52">
        <v>14230</v>
      </c>
      <c r="E866" s="53" t="s">
        <v>1872</v>
      </c>
      <c r="F866" s="54" t="s">
        <v>1873</v>
      </c>
      <c r="G866" s="55" t="s">
        <v>19</v>
      </c>
      <c r="H866" s="56" t="s">
        <v>404</v>
      </c>
      <c r="I866" s="55">
        <v>39393</v>
      </c>
      <c r="J866" s="55">
        <v>45757</v>
      </c>
      <c r="K866" s="55">
        <v>45999</v>
      </c>
      <c r="L866" s="57" t="s">
        <v>79</v>
      </c>
      <c r="M866" s="57" t="s">
        <v>80</v>
      </c>
      <c r="N866" s="56" t="s">
        <v>81</v>
      </c>
      <c r="O866" s="55" t="s">
        <v>34</v>
      </c>
      <c r="P866" s="58">
        <v>106811.86</v>
      </c>
      <c r="Q866" s="58">
        <v>3482.99</v>
      </c>
      <c r="R866" s="58">
        <v>4063.49</v>
      </c>
      <c r="S866" s="58">
        <v>1741.49</v>
      </c>
      <c r="T866" s="58">
        <v>0</v>
      </c>
      <c r="U866" s="58">
        <v>116099.83</v>
      </c>
      <c r="W866" s="44"/>
      <c r="X866" s="44"/>
      <c r="Y866" s="44"/>
      <c r="Z866" s="44"/>
    </row>
    <row r="867" spans="2:26" s="2" customFormat="1" ht="12" x14ac:dyDescent="0.2">
      <c r="B867" s="3">
        <v>826</v>
      </c>
      <c r="C867" s="51" t="s">
        <v>27</v>
      </c>
      <c r="D867" s="52">
        <v>14231</v>
      </c>
      <c r="E867" s="53" t="s">
        <v>1874</v>
      </c>
      <c r="F867" s="54" t="s">
        <v>1875</v>
      </c>
      <c r="G867" s="55" t="s">
        <v>19</v>
      </c>
      <c r="H867" s="56" t="s">
        <v>404</v>
      </c>
      <c r="I867" s="55">
        <v>39393</v>
      </c>
      <c r="J867" s="55">
        <v>45757</v>
      </c>
      <c r="K867" s="55">
        <v>45999</v>
      </c>
      <c r="L867" s="57" t="s">
        <v>79</v>
      </c>
      <c r="M867" s="57" t="s">
        <v>80</v>
      </c>
      <c r="N867" s="56" t="s">
        <v>81</v>
      </c>
      <c r="O867" s="55" t="s">
        <v>34</v>
      </c>
      <c r="P867" s="58">
        <v>107084.45000000001</v>
      </c>
      <c r="Q867" s="58">
        <v>3491.88</v>
      </c>
      <c r="R867" s="58">
        <v>4073.86</v>
      </c>
      <c r="S867" s="58">
        <v>1745.94</v>
      </c>
      <c r="T867" s="58">
        <v>0</v>
      </c>
      <c r="U867" s="58">
        <v>116396.13</v>
      </c>
      <c r="W867" s="44"/>
      <c r="X867" s="44"/>
      <c r="Y867" s="44"/>
      <c r="Z867" s="44"/>
    </row>
    <row r="868" spans="2:26" s="2" customFormat="1" ht="12" x14ac:dyDescent="0.2">
      <c r="B868" s="3">
        <v>827</v>
      </c>
      <c r="C868" s="51" t="s">
        <v>27</v>
      </c>
      <c r="D868" s="52">
        <v>14232</v>
      </c>
      <c r="E868" s="53" t="s">
        <v>1876</v>
      </c>
      <c r="F868" s="54" t="s">
        <v>1877</v>
      </c>
      <c r="G868" s="55" t="s">
        <v>19</v>
      </c>
      <c r="H868" s="56" t="s">
        <v>404</v>
      </c>
      <c r="I868" s="55">
        <v>39393</v>
      </c>
      <c r="J868" s="55">
        <v>45757</v>
      </c>
      <c r="K868" s="55">
        <v>45999</v>
      </c>
      <c r="L868" s="57" t="s">
        <v>79</v>
      </c>
      <c r="M868" s="57" t="s">
        <v>80</v>
      </c>
      <c r="N868" s="56" t="s">
        <v>81</v>
      </c>
      <c r="O868" s="55" t="s">
        <v>34</v>
      </c>
      <c r="P868" s="58">
        <v>130536.73999999999</v>
      </c>
      <c r="Q868" s="58">
        <v>4256.63</v>
      </c>
      <c r="R868" s="58">
        <v>4966.07</v>
      </c>
      <c r="S868" s="58">
        <v>2128.31</v>
      </c>
      <c r="T868" s="58">
        <v>0</v>
      </c>
      <c r="U868" s="58">
        <v>141887.75</v>
      </c>
      <c r="W868" s="44"/>
      <c r="X868" s="44"/>
      <c r="Y868" s="44"/>
      <c r="Z868" s="44"/>
    </row>
    <row r="869" spans="2:26" s="2" customFormat="1" ht="12" x14ac:dyDescent="0.2">
      <c r="B869" s="3">
        <v>828</v>
      </c>
      <c r="C869" s="51" t="s">
        <v>27</v>
      </c>
      <c r="D869" s="52">
        <v>14233</v>
      </c>
      <c r="E869" s="53" t="s">
        <v>1878</v>
      </c>
      <c r="F869" s="54" t="s">
        <v>1879</v>
      </c>
      <c r="G869" s="55" t="s">
        <v>19</v>
      </c>
      <c r="H869" s="56" t="s">
        <v>404</v>
      </c>
      <c r="I869" s="55">
        <v>39393</v>
      </c>
      <c r="J869" s="55">
        <v>45757</v>
      </c>
      <c r="K869" s="55">
        <v>45999</v>
      </c>
      <c r="L869" s="57" t="s">
        <v>79</v>
      </c>
      <c r="M869" s="57" t="s">
        <v>80</v>
      </c>
      <c r="N869" s="56" t="s">
        <v>81</v>
      </c>
      <c r="O869" s="55" t="s">
        <v>34</v>
      </c>
      <c r="P869" s="58">
        <v>106348.01000000001</v>
      </c>
      <c r="Q869" s="58">
        <v>3467.86</v>
      </c>
      <c r="R869" s="58">
        <v>4045.84</v>
      </c>
      <c r="S869" s="58">
        <v>1733.93</v>
      </c>
      <c r="T869" s="58">
        <v>0</v>
      </c>
      <c r="U869" s="58">
        <v>115595.63999999998</v>
      </c>
      <c r="W869" s="44"/>
      <c r="X869" s="44"/>
      <c r="Y869" s="44"/>
      <c r="Z869" s="44"/>
    </row>
    <row r="870" spans="2:26" s="2" customFormat="1" ht="12" x14ac:dyDescent="0.2">
      <c r="B870" s="3">
        <v>829</v>
      </c>
      <c r="C870" s="51" t="s">
        <v>27</v>
      </c>
      <c r="D870" s="52">
        <v>14234</v>
      </c>
      <c r="E870" s="53" t="s">
        <v>1880</v>
      </c>
      <c r="F870" s="54" t="s">
        <v>1881</v>
      </c>
      <c r="G870" s="55" t="s">
        <v>19</v>
      </c>
      <c r="H870" s="56" t="s">
        <v>404</v>
      </c>
      <c r="I870" s="55">
        <v>39393</v>
      </c>
      <c r="J870" s="55">
        <v>45757</v>
      </c>
      <c r="K870" s="55">
        <v>45999</v>
      </c>
      <c r="L870" s="57" t="s">
        <v>79</v>
      </c>
      <c r="M870" s="57" t="s">
        <v>80</v>
      </c>
      <c r="N870" s="56" t="s">
        <v>81</v>
      </c>
      <c r="O870" s="55" t="s">
        <v>34</v>
      </c>
      <c r="P870" s="58">
        <v>104082.26999999999</v>
      </c>
      <c r="Q870" s="58">
        <v>3393.98</v>
      </c>
      <c r="R870" s="58">
        <v>3959.65</v>
      </c>
      <c r="S870" s="58">
        <v>1696.99</v>
      </c>
      <c r="T870" s="58">
        <v>0</v>
      </c>
      <c r="U870" s="58">
        <v>113132.89</v>
      </c>
      <c r="W870" s="44"/>
      <c r="X870" s="44"/>
      <c r="Y870" s="44"/>
      <c r="Z870" s="44"/>
    </row>
    <row r="871" spans="2:26" s="2" customFormat="1" ht="12" x14ac:dyDescent="0.2">
      <c r="B871" s="3">
        <v>830</v>
      </c>
      <c r="C871" s="51" t="s">
        <v>27</v>
      </c>
      <c r="D871" s="52">
        <v>14235</v>
      </c>
      <c r="E871" s="53" t="s">
        <v>1882</v>
      </c>
      <c r="F871" s="54" t="s">
        <v>1883</v>
      </c>
      <c r="G871" s="55" t="s">
        <v>19</v>
      </c>
      <c r="H871" s="56" t="s">
        <v>404</v>
      </c>
      <c r="I871" s="55">
        <v>39393</v>
      </c>
      <c r="J871" s="55">
        <v>45757</v>
      </c>
      <c r="K871" s="55">
        <v>45999</v>
      </c>
      <c r="L871" s="57" t="s">
        <v>79</v>
      </c>
      <c r="M871" s="57" t="s">
        <v>80</v>
      </c>
      <c r="N871" s="56" t="s">
        <v>81</v>
      </c>
      <c r="O871" s="55" t="s">
        <v>34</v>
      </c>
      <c r="P871" s="58">
        <v>112892.97999999998</v>
      </c>
      <c r="Q871" s="58">
        <v>3681.29</v>
      </c>
      <c r="R871" s="58">
        <v>4294.84</v>
      </c>
      <c r="S871" s="58">
        <v>1840.64</v>
      </c>
      <c r="T871" s="58">
        <v>0</v>
      </c>
      <c r="U871" s="58">
        <v>122709.75</v>
      </c>
      <c r="W871" s="44"/>
      <c r="X871" s="44"/>
      <c r="Y871" s="44"/>
      <c r="Z871" s="44"/>
    </row>
    <row r="872" spans="2:26" s="2" customFormat="1" ht="12" x14ac:dyDescent="0.2">
      <c r="B872" s="3">
        <v>831</v>
      </c>
      <c r="C872" s="51" t="s">
        <v>27</v>
      </c>
      <c r="D872" s="52">
        <v>14236</v>
      </c>
      <c r="E872" s="53" t="s">
        <v>1884</v>
      </c>
      <c r="F872" s="54" t="s">
        <v>1885</v>
      </c>
      <c r="G872" s="55" t="s">
        <v>19</v>
      </c>
      <c r="H872" s="56" t="s">
        <v>404</v>
      </c>
      <c r="I872" s="55">
        <v>39393</v>
      </c>
      <c r="J872" s="55">
        <v>45757</v>
      </c>
      <c r="K872" s="55">
        <v>45999</v>
      </c>
      <c r="L872" s="57" t="s">
        <v>79</v>
      </c>
      <c r="M872" s="57" t="s">
        <v>80</v>
      </c>
      <c r="N872" s="56" t="s">
        <v>81</v>
      </c>
      <c r="O872" s="55" t="s">
        <v>34</v>
      </c>
      <c r="P872" s="58">
        <v>104263.4</v>
      </c>
      <c r="Q872" s="58">
        <v>3399.89</v>
      </c>
      <c r="R872" s="58">
        <v>3966.54</v>
      </c>
      <c r="S872" s="58">
        <v>1699.94</v>
      </c>
      <c r="T872" s="58">
        <v>0</v>
      </c>
      <c r="U872" s="58">
        <v>113329.76999999999</v>
      </c>
      <c r="W872" s="44"/>
      <c r="X872" s="44"/>
      <c r="Y872" s="44"/>
      <c r="Z872" s="44"/>
    </row>
    <row r="873" spans="2:26" s="2" customFormat="1" ht="12" x14ac:dyDescent="0.2">
      <c r="B873" s="3">
        <v>832</v>
      </c>
      <c r="C873" s="51" t="s">
        <v>27</v>
      </c>
      <c r="D873" s="52">
        <v>14237</v>
      </c>
      <c r="E873" s="53" t="s">
        <v>1886</v>
      </c>
      <c r="F873" s="54" t="s">
        <v>1887</v>
      </c>
      <c r="G873" s="55" t="s">
        <v>19</v>
      </c>
      <c r="H873" s="56" t="s">
        <v>404</v>
      </c>
      <c r="I873" s="55">
        <v>39393</v>
      </c>
      <c r="J873" s="55">
        <v>45757</v>
      </c>
      <c r="K873" s="55">
        <v>45999</v>
      </c>
      <c r="L873" s="57" t="s">
        <v>79</v>
      </c>
      <c r="M873" s="57" t="s">
        <v>80</v>
      </c>
      <c r="N873" s="56" t="s">
        <v>81</v>
      </c>
      <c r="O873" s="55" t="s">
        <v>34</v>
      </c>
      <c r="P873" s="58">
        <v>109629.87999999999</v>
      </c>
      <c r="Q873" s="58">
        <v>3574.88</v>
      </c>
      <c r="R873" s="58">
        <v>4170.7</v>
      </c>
      <c r="S873" s="58">
        <v>1787.44</v>
      </c>
      <c r="T873" s="58">
        <v>0</v>
      </c>
      <c r="U873" s="58">
        <v>119162.9</v>
      </c>
      <c r="W873" s="44"/>
      <c r="X873" s="44"/>
      <c r="Y873" s="44"/>
      <c r="Z873" s="44"/>
    </row>
    <row r="874" spans="2:26" s="2" customFormat="1" ht="12" x14ac:dyDescent="0.2">
      <c r="B874" s="3">
        <v>833</v>
      </c>
      <c r="C874" s="51" t="s">
        <v>27</v>
      </c>
      <c r="D874" s="52">
        <v>14238</v>
      </c>
      <c r="E874" s="53" t="s">
        <v>1888</v>
      </c>
      <c r="F874" s="54" t="s">
        <v>1889</v>
      </c>
      <c r="G874" s="55" t="s">
        <v>19</v>
      </c>
      <c r="H874" s="56" t="s">
        <v>404</v>
      </c>
      <c r="I874" s="55">
        <v>39393</v>
      </c>
      <c r="J874" s="55">
        <v>45757</v>
      </c>
      <c r="K874" s="55">
        <v>45999</v>
      </c>
      <c r="L874" s="57" t="s">
        <v>79</v>
      </c>
      <c r="M874" s="57" t="s">
        <v>80</v>
      </c>
      <c r="N874" s="56" t="s">
        <v>81</v>
      </c>
      <c r="O874" s="55" t="s">
        <v>34</v>
      </c>
      <c r="P874" s="58">
        <v>101008.31</v>
      </c>
      <c r="Q874" s="58">
        <v>3293.74</v>
      </c>
      <c r="R874" s="58">
        <v>3842.7</v>
      </c>
      <c r="S874" s="58">
        <v>1646.87</v>
      </c>
      <c r="T874" s="58">
        <v>0</v>
      </c>
      <c r="U874" s="58">
        <v>109791.62</v>
      </c>
      <c r="W874" s="44"/>
      <c r="X874" s="44"/>
      <c r="Y874" s="44"/>
      <c r="Z874" s="44"/>
    </row>
    <row r="875" spans="2:26" s="2" customFormat="1" ht="12" x14ac:dyDescent="0.2">
      <c r="B875" s="3">
        <v>834</v>
      </c>
      <c r="C875" s="51" t="s">
        <v>27</v>
      </c>
      <c r="D875" s="52">
        <v>14239</v>
      </c>
      <c r="E875" s="53" t="s">
        <v>1890</v>
      </c>
      <c r="F875" s="54" t="s">
        <v>1891</v>
      </c>
      <c r="G875" s="55" t="s">
        <v>19</v>
      </c>
      <c r="H875" s="56" t="s">
        <v>404</v>
      </c>
      <c r="I875" s="55">
        <v>39393</v>
      </c>
      <c r="J875" s="55">
        <v>45757</v>
      </c>
      <c r="K875" s="55">
        <v>45999</v>
      </c>
      <c r="L875" s="57" t="s">
        <v>79</v>
      </c>
      <c r="M875" s="57" t="s">
        <v>80</v>
      </c>
      <c r="N875" s="56" t="s">
        <v>81</v>
      </c>
      <c r="O875" s="55" t="s">
        <v>34</v>
      </c>
      <c r="P875" s="58">
        <v>106793.65</v>
      </c>
      <c r="Q875" s="58">
        <v>3482.4</v>
      </c>
      <c r="R875" s="58">
        <v>4062.8</v>
      </c>
      <c r="S875" s="58">
        <v>1741.2</v>
      </c>
      <c r="T875" s="58">
        <v>0</v>
      </c>
      <c r="U875" s="58">
        <v>116080.04999999999</v>
      </c>
      <c r="W875" s="44"/>
      <c r="X875" s="44"/>
      <c r="Y875" s="44"/>
      <c r="Z875" s="44"/>
    </row>
    <row r="876" spans="2:26" s="2" customFormat="1" ht="12" x14ac:dyDescent="0.2">
      <c r="B876" s="3">
        <v>835</v>
      </c>
      <c r="C876" s="51" t="s">
        <v>27</v>
      </c>
      <c r="D876" s="52">
        <v>14240</v>
      </c>
      <c r="E876" s="53" t="s">
        <v>1892</v>
      </c>
      <c r="F876" s="54" t="s">
        <v>1893</v>
      </c>
      <c r="G876" s="55" t="s">
        <v>19</v>
      </c>
      <c r="H876" s="56" t="s">
        <v>404</v>
      </c>
      <c r="I876" s="55">
        <v>39393</v>
      </c>
      <c r="J876" s="55">
        <v>45757</v>
      </c>
      <c r="K876" s="55">
        <v>45999</v>
      </c>
      <c r="L876" s="57" t="s">
        <v>79</v>
      </c>
      <c r="M876" s="57" t="s">
        <v>80</v>
      </c>
      <c r="N876" s="56" t="s">
        <v>81</v>
      </c>
      <c r="O876" s="55" t="s">
        <v>34</v>
      </c>
      <c r="P876" s="58">
        <v>102199.35999999999</v>
      </c>
      <c r="Q876" s="58">
        <v>3332.58</v>
      </c>
      <c r="R876" s="58">
        <v>3888.01</v>
      </c>
      <c r="S876" s="58">
        <v>1666.29</v>
      </c>
      <c r="T876" s="58">
        <v>0</v>
      </c>
      <c r="U876" s="58">
        <v>111086.23999999999</v>
      </c>
      <c r="W876" s="44"/>
      <c r="X876" s="44"/>
      <c r="Y876" s="44"/>
      <c r="Z876" s="44"/>
    </row>
    <row r="877" spans="2:26" s="2" customFormat="1" ht="12" x14ac:dyDescent="0.2">
      <c r="B877" s="3">
        <v>836</v>
      </c>
      <c r="C877" s="51" t="s">
        <v>27</v>
      </c>
      <c r="D877" s="52">
        <v>14241</v>
      </c>
      <c r="E877" s="53" t="s">
        <v>1894</v>
      </c>
      <c r="F877" s="54" t="s">
        <v>1895</v>
      </c>
      <c r="G877" s="55" t="s">
        <v>19</v>
      </c>
      <c r="H877" s="56" t="s">
        <v>404</v>
      </c>
      <c r="I877" s="55">
        <v>39393</v>
      </c>
      <c r="J877" s="55">
        <v>45757</v>
      </c>
      <c r="K877" s="55">
        <v>45999</v>
      </c>
      <c r="L877" s="57" t="s">
        <v>79</v>
      </c>
      <c r="M877" s="57" t="s">
        <v>80</v>
      </c>
      <c r="N877" s="56" t="s">
        <v>81</v>
      </c>
      <c r="O877" s="55" t="s">
        <v>34</v>
      </c>
      <c r="P877" s="58">
        <v>130030.04000000001</v>
      </c>
      <c r="Q877" s="58">
        <v>4240.1000000000004</v>
      </c>
      <c r="R877" s="58">
        <v>4946.79</v>
      </c>
      <c r="S877" s="58">
        <v>2120.0500000000002</v>
      </c>
      <c r="T877" s="58">
        <v>0</v>
      </c>
      <c r="U877" s="58">
        <v>141336.98000000001</v>
      </c>
      <c r="W877" s="44"/>
      <c r="X877" s="44"/>
      <c r="Y877" s="44"/>
      <c r="Z877" s="44"/>
    </row>
    <row r="878" spans="2:26" s="2" customFormat="1" ht="12" x14ac:dyDescent="0.2">
      <c r="B878" s="3">
        <v>837</v>
      </c>
      <c r="C878" s="51" t="s">
        <v>27</v>
      </c>
      <c r="D878" s="52">
        <v>14242</v>
      </c>
      <c r="E878" s="53" t="s">
        <v>1896</v>
      </c>
      <c r="F878" s="54" t="s">
        <v>1897</v>
      </c>
      <c r="G878" s="55" t="s">
        <v>19</v>
      </c>
      <c r="H878" s="56" t="s">
        <v>404</v>
      </c>
      <c r="I878" s="55">
        <v>39393</v>
      </c>
      <c r="J878" s="55">
        <v>45757</v>
      </c>
      <c r="K878" s="55">
        <v>45999</v>
      </c>
      <c r="L878" s="57" t="s">
        <v>79</v>
      </c>
      <c r="M878" s="57" t="s">
        <v>80</v>
      </c>
      <c r="N878" s="56" t="s">
        <v>81</v>
      </c>
      <c r="O878" s="55" t="s">
        <v>34</v>
      </c>
      <c r="P878" s="58">
        <v>92994.43</v>
      </c>
      <c r="Q878" s="58">
        <v>3032.42</v>
      </c>
      <c r="R878" s="58">
        <v>3537.83</v>
      </c>
      <c r="S878" s="58">
        <v>1516.21</v>
      </c>
      <c r="T878" s="58">
        <v>0</v>
      </c>
      <c r="U878" s="58">
        <v>101080.89</v>
      </c>
      <c r="W878" s="44"/>
      <c r="X878" s="44"/>
      <c r="Y878" s="44"/>
      <c r="Z878" s="44"/>
    </row>
    <row r="879" spans="2:26" s="2" customFormat="1" ht="12" x14ac:dyDescent="0.2">
      <c r="B879" s="3">
        <v>838</v>
      </c>
      <c r="C879" s="51" t="s">
        <v>27</v>
      </c>
      <c r="D879" s="52">
        <v>14243</v>
      </c>
      <c r="E879" s="53" t="s">
        <v>1898</v>
      </c>
      <c r="F879" s="54" t="s">
        <v>1899</v>
      </c>
      <c r="G879" s="55" t="s">
        <v>19</v>
      </c>
      <c r="H879" s="56" t="s">
        <v>404</v>
      </c>
      <c r="I879" s="55">
        <v>39393</v>
      </c>
      <c r="J879" s="55">
        <v>45757</v>
      </c>
      <c r="K879" s="55">
        <v>45999</v>
      </c>
      <c r="L879" s="57" t="s">
        <v>79</v>
      </c>
      <c r="M879" s="57" t="s">
        <v>80</v>
      </c>
      <c r="N879" s="56" t="s">
        <v>81</v>
      </c>
      <c r="O879" s="55" t="s">
        <v>34</v>
      </c>
      <c r="P879" s="58">
        <v>125346.24000000002</v>
      </c>
      <c r="Q879" s="58">
        <v>4087.37</v>
      </c>
      <c r="R879" s="58">
        <v>4768.6000000000004</v>
      </c>
      <c r="S879" s="58">
        <v>2043.68</v>
      </c>
      <c r="T879" s="58">
        <v>0</v>
      </c>
      <c r="U879" s="58">
        <v>136245.89000000001</v>
      </c>
      <c r="W879" s="44"/>
      <c r="X879" s="44"/>
      <c r="Y879" s="44"/>
      <c r="Z879" s="44"/>
    </row>
    <row r="880" spans="2:26" s="2" customFormat="1" ht="12" x14ac:dyDescent="0.2">
      <c r="B880" s="3">
        <v>839</v>
      </c>
      <c r="C880" s="51" t="s">
        <v>27</v>
      </c>
      <c r="D880" s="52">
        <v>14244</v>
      </c>
      <c r="E880" s="53" t="s">
        <v>1900</v>
      </c>
      <c r="F880" s="54" t="s">
        <v>1901</v>
      </c>
      <c r="G880" s="55" t="s">
        <v>19</v>
      </c>
      <c r="H880" s="56" t="s">
        <v>404</v>
      </c>
      <c r="I880" s="55">
        <v>39393</v>
      </c>
      <c r="J880" s="55">
        <v>45757</v>
      </c>
      <c r="K880" s="55">
        <v>45999</v>
      </c>
      <c r="L880" s="57" t="s">
        <v>79</v>
      </c>
      <c r="M880" s="57" t="s">
        <v>80</v>
      </c>
      <c r="N880" s="56" t="s">
        <v>81</v>
      </c>
      <c r="O880" s="55" t="s">
        <v>34</v>
      </c>
      <c r="P880" s="58">
        <v>142067.62</v>
      </c>
      <c r="Q880" s="58">
        <v>4632.63</v>
      </c>
      <c r="R880" s="58">
        <v>5404.74</v>
      </c>
      <c r="S880" s="58">
        <v>2316.31</v>
      </c>
      <c r="T880" s="58">
        <v>0</v>
      </c>
      <c r="U880" s="58">
        <v>154421.29999999999</v>
      </c>
      <c r="W880" s="44"/>
      <c r="X880" s="44"/>
      <c r="Y880" s="44"/>
      <c r="Z880" s="44"/>
    </row>
    <row r="881" spans="2:26" s="2" customFormat="1" ht="12" x14ac:dyDescent="0.2">
      <c r="B881" s="3">
        <v>840</v>
      </c>
      <c r="C881" s="51" t="s">
        <v>27</v>
      </c>
      <c r="D881" s="52">
        <v>14245</v>
      </c>
      <c r="E881" s="53" t="s">
        <v>1902</v>
      </c>
      <c r="F881" s="54" t="s">
        <v>1903</v>
      </c>
      <c r="G881" s="55" t="s">
        <v>19</v>
      </c>
      <c r="H881" s="56" t="s">
        <v>404</v>
      </c>
      <c r="I881" s="55">
        <v>39393</v>
      </c>
      <c r="J881" s="55">
        <v>45757</v>
      </c>
      <c r="K881" s="55">
        <v>45999</v>
      </c>
      <c r="L881" s="57" t="s">
        <v>79</v>
      </c>
      <c r="M881" s="57" t="s">
        <v>80</v>
      </c>
      <c r="N881" s="56" t="s">
        <v>81</v>
      </c>
      <c r="O881" s="55" t="s">
        <v>34</v>
      </c>
      <c r="P881" s="58">
        <v>101924.41</v>
      </c>
      <c r="Q881" s="58">
        <v>3323.62</v>
      </c>
      <c r="R881" s="58">
        <v>3877.55</v>
      </c>
      <c r="S881" s="58">
        <v>1661.81</v>
      </c>
      <c r="T881" s="58">
        <v>0</v>
      </c>
      <c r="U881" s="58">
        <v>110787.39</v>
      </c>
      <c r="W881" s="44"/>
      <c r="X881" s="44"/>
      <c r="Y881" s="44"/>
      <c r="Z881" s="44"/>
    </row>
    <row r="882" spans="2:26" s="2" customFormat="1" ht="12" x14ac:dyDescent="0.2">
      <c r="B882" s="3">
        <v>841</v>
      </c>
      <c r="C882" s="51" t="s">
        <v>27</v>
      </c>
      <c r="D882" s="52">
        <v>14246</v>
      </c>
      <c r="E882" s="53" t="s">
        <v>1904</v>
      </c>
      <c r="F882" s="54" t="s">
        <v>1905</v>
      </c>
      <c r="G882" s="55" t="s">
        <v>19</v>
      </c>
      <c r="H882" s="56" t="s">
        <v>404</v>
      </c>
      <c r="I882" s="55">
        <v>39393</v>
      </c>
      <c r="J882" s="55">
        <v>45757</v>
      </c>
      <c r="K882" s="55">
        <v>45999</v>
      </c>
      <c r="L882" s="57" t="s">
        <v>79</v>
      </c>
      <c r="M882" s="57" t="s">
        <v>80</v>
      </c>
      <c r="N882" s="56" t="s">
        <v>81</v>
      </c>
      <c r="O882" s="55" t="s">
        <v>34</v>
      </c>
      <c r="P882" s="58">
        <v>104226.48000000001</v>
      </c>
      <c r="Q882" s="58">
        <v>3398.68</v>
      </c>
      <c r="R882" s="58">
        <v>3965.13</v>
      </c>
      <c r="S882" s="58">
        <v>1699.34</v>
      </c>
      <c r="T882" s="58">
        <v>0</v>
      </c>
      <c r="U882" s="58">
        <v>113289.63</v>
      </c>
      <c r="W882" s="44"/>
      <c r="X882" s="44"/>
      <c r="Y882" s="44"/>
      <c r="Z882" s="44"/>
    </row>
    <row r="883" spans="2:26" s="2" customFormat="1" ht="12" x14ac:dyDescent="0.2">
      <c r="B883" s="3">
        <v>842</v>
      </c>
      <c r="C883" s="51" t="s">
        <v>27</v>
      </c>
      <c r="D883" s="52">
        <v>14247</v>
      </c>
      <c r="E883" s="53" t="s">
        <v>1906</v>
      </c>
      <c r="F883" s="54" t="s">
        <v>1907</v>
      </c>
      <c r="G883" s="55" t="s">
        <v>19</v>
      </c>
      <c r="H883" s="56" t="s">
        <v>404</v>
      </c>
      <c r="I883" s="55">
        <v>39393</v>
      </c>
      <c r="J883" s="55">
        <v>45757</v>
      </c>
      <c r="K883" s="55">
        <v>45999</v>
      </c>
      <c r="L883" s="57" t="s">
        <v>79</v>
      </c>
      <c r="M883" s="57" t="s">
        <v>80</v>
      </c>
      <c r="N883" s="56" t="s">
        <v>81</v>
      </c>
      <c r="O883" s="55" t="s">
        <v>34</v>
      </c>
      <c r="P883" s="58">
        <v>108082.48999999999</v>
      </c>
      <c r="Q883" s="58">
        <v>3524.42</v>
      </c>
      <c r="R883" s="58">
        <v>4111.83</v>
      </c>
      <c r="S883" s="58">
        <v>1762.21</v>
      </c>
      <c r="T883" s="58">
        <v>0</v>
      </c>
      <c r="U883" s="58">
        <v>117480.95</v>
      </c>
      <c r="W883" s="44"/>
      <c r="X883" s="44"/>
      <c r="Y883" s="44"/>
      <c r="Z883" s="44"/>
    </row>
    <row r="884" spans="2:26" s="2" customFormat="1" ht="12" x14ac:dyDescent="0.2">
      <c r="B884" s="3">
        <v>843</v>
      </c>
      <c r="C884" s="51" t="s">
        <v>27</v>
      </c>
      <c r="D884" s="52">
        <v>14248</v>
      </c>
      <c r="E884" s="53" t="s">
        <v>1908</v>
      </c>
      <c r="F884" s="54" t="s">
        <v>1909</v>
      </c>
      <c r="G884" s="55" t="s">
        <v>19</v>
      </c>
      <c r="H884" s="56" t="s">
        <v>404</v>
      </c>
      <c r="I884" s="55">
        <v>39393</v>
      </c>
      <c r="J884" s="55">
        <v>45757</v>
      </c>
      <c r="K884" s="55">
        <v>45999</v>
      </c>
      <c r="L884" s="57" t="s">
        <v>79</v>
      </c>
      <c r="M884" s="57" t="s">
        <v>80</v>
      </c>
      <c r="N884" s="56" t="s">
        <v>81</v>
      </c>
      <c r="O884" s="55" t="s">
        <v>34</v>
      </c>
      <c r="P884" s="58">
        <v>107389.33999999998</v>
      </c>
      <c r="Q884" s="58">
        <v>3501.82</v>
      </c>
      <c r="R884" s="58">
        <v>4085.46</v>
      </c>
      <c r="S884" s="58">
        <v>1750.91</v>
      </c>
      <c r="T884" s="58">
        <v>0</v>
      </c>
      <c r="U884" s="58">
        <v>116727.52999999998</v>
      </c>
      <c r="W884" s="44"/>
      <c r="X884" s="44"/>
      <c r="Y884" s="44"/>
      <c r="Z884" s="44"/>
    </row>
    <row r="885" spans="2:26" s="2" customFormat="1" ht="12" x14ac:dyDescent="0.2">
      <c r="B885" s="3">
        <v>844</v>
      </c>
      <c r="C885" s="51" t="s">
        <v>27</v>
      </c>
      <c r="D885" s="52">
        <v>14249</v>
      </c>
      <c r="E885" s="53" t="s">
        <v>1910</v>
      </c>
      <c r="F885" s="54" t="s">
        <v>1911</v>
      </c>
      <c r="G885" s="55" t="s">
        <v>19</v>
      </c>
      <c r="H885" s="56" t="s">
        <v>404</v>
      </c>
      <c r="I885" s="55">
        <v>39393</v>
      </c>
      <c r="J885" s="55">
        <v>45757</v>
      </c>
      <c r="K885" s="55">
        <v>45999</v>
      </c>
      <c r="L885" s="57" t="s">
        <v>79</v>
      </c>
      <c r="M885" s="57" t="s">
        <v>80</v>
      </c>
      <c r="N885" s="56" t="s">
        <v>81</v>
      </c>
      <c r="O885" s="55" t="s">
        <v>34</v>
      </c>
      <c r="P885" s="58">
        <v>111211.24000000002</v>
      </c>
      <c r="Q885" s="58">
        <v>3626.45</v>
      </c>
      <c r="R885" s="58">
        <v>4230.8599999999997</v>
      </c>
      <c r="S885" s="58">
        <v>1813.22</v>
      </c>
      <c r="T885" s="58">
        <v>0</v>
      </c>
      <c r="U885" s="58">
        <v>120881.77000000002</v>
      </c>
      <c r="W885" s="44"/>
      <c r="X885" s="44"/>
      <c r="Y885" s="44"/>
      <c r="Z885" s="44"/>
    </row>
    <row r="886" spans="2:26" s="2" customFormat="1" ht="12" x14ac:dyDescent="0.2">
      <c r="B886" s="3">
        <v>845</v>
      </c>
      <c r="C886" s="51" t="s">
        <v>27</v>
      </c>
      <c r="D886" s="52">
        <v>14250</v>
      </c>
      <c r="E886" s="53" t="s">
        <v>1912</v>
      </c>
      <c r="F886" s="54" t="s">
        <v>1913</v>
      </c>
      <c r="G886" s="55" t="s">
        <v>19</v>
      </c>
      <c r="H886" s="56" t="s">
        <v>404</v>
      </c>
      <c r="I886" s="55">
        <v>39393</v>
      </c>
      <c r="J886" s="55">
        <v>45757</v>
      </c>
      <c r="K886" s="55">
        <v>45999</v>
      </c>
      <c r="L886" s="57" t="s">
        <v>79</v>
      </c>
      <c r="M886" s="57" t="s">
        <v>80</v>
      </c>
      <c r="N886" s="56" t="s">
        <v>81</v>
      </c>
      <c r="O886" s="55" t="s">
        <v>34</v>
      </c>
      <c r="P886" s="58">
        <v>114994.33</v>
      </c>
      <c r="Q886" s="58">
        <v>3749.81</v>
      </c>
      <c r="R886" s="58">
        <v>4374.78</v>
      </c>
      <c r="S886" s="58">
        <v>1874.9</v>
      </c>
      <c r="T886" s="58">
        <v>0</v>
      </c>
      <c r="U886" s="58">
        <v>124993.82</v>
      </c>
      <c r="W886" s="44"/>
      <c r="X886" s="44"/>
      <c r="Y886" s="44"/>
      <c r="Z886" s="44"/>
    </row>
    <row r="887" spans="2:26" s="2" customFormat="1" ht="12" x14ac:dyDescent="0.2">
      <c r="B887" s="3">
        <v>846</v>
      </c>
      <c r="C887" s="51" t="s">
        <v>27</v>
      </c>
      <c r="D887" s="52">
        <v>14251</v>
      </c>
      <c r="E887" s="53" t="s">
        <v>1914</v>
      </c>
      <c r="F887" s="54" t="s">
        <v>1915</v>
      </c>
      <c r="G887" s="55" t="s">
        <v>19</v>
      </c>
      <c r="H887" s="56" t="s">
        <v>404</v>
      </c>
      <c r="I887" s="55">
        <v>39393</v>
      </c>
      <c r="J887" s="55">
        <v>45757</v>
      </c>
      <c r="K887" s="55">
        <v>45999</v>
      </c>
      <c r="L887" s="57" t="s">
        <v>79</v>
      </c>
      <c r="M887" s="57" t="s">
        <v>80</v>
      </c>
      <c r="N887" s="56" t="s">
        <v>81</v>
      </c>
      <c r="O887" s="55" t="s">
        <v>34</v>
      </c>
      <c r="P887" s="58">
        <v>109208.94</v>
      </c>
      <c r="Q887" s="58">
        <v>3561.16</v>
      </c>
      <c r="R887" s="58">
        <v>4154.68</v>
      </c>
      <c r="S887" s="58">
        <v>1780.58</v>
      </c>
      <c r="T887" s="58">
        <v>0</v>
      </c>
      <c r="U887" s="58">
        <v>118705.36</v>
      </c>
      <c r="W887" s="44"/>
      <c r="X887" s="44"/>
      <c r="Y887" s="44"/>
      <c r="Z887" s="44"/>
    </row>
    <row r="888" spans="2:26" s="2" customFormat="1" ht="12" x14ac:dyDescent="0.2">
      <c r="B888" s="3">
        <v>847</v>
      </c>
      <c r="C888" s="51" t="s">
        <v>27</v>
      </c>
      <c r="D888" s="52">
        <v>14252</v>
      </c>
      <c r="E888" s="53" t="s">
        <v>1916</v>
      </c>
      <c r="F888" s="54" t="s">
        <v>1917</v>
      </c>
      <c r="G888" s="55" t="s">
        <v>19</v>
      </c>
      <c r="H888" s="56" t="s">
        <v>404</v>
      </c>
      <c r="I888" s="55">
        <v>39393</v>
      </c>
      <c r="J888" s="55">
        <v>45757</v>
      </c>
      <c r="K888" s="55">
        <v>45999</v>
      </c>
      <c r="L888" s="57" t="s">
        <v>79</v>
      </c>
      <c r="M888" s="57" t="s">
        <v>80</v>
      </c>
      <c r="N888" s="56" t="s">
        <v>81</v>
      </c>
      <c r="O888" s="55" t="s">
        <v>34</v>
      </c>
      <c r="P888" s="58">
        <v>102773.90000000001</v>
      </c>
      <c r="Q888" s="58">
        <v>3351.32</v>
      </c>
      <c r="R888" s="58">
        <v>3909.87</v>
      </c>
      <c r="S888" s="58">
        <v>1675.66</v>
      </c>
      <c r="T888" s="58">
        <v>0</v>
      </c>
      <c r="U888" s="58">
        <v>111710.75</v>
      </c>
      <c r="W888" s="44"/>
      <c r="X888" s="44"/>
      <c r="Y888" s="44"/>
      <c r="Z888" s="44"/>
    </row>
    <row r="889" spans="2:26" s="2" customFormat="1" ht="12" x14ac:dyDescent="0.2">
      <c r="B889" s="3">
        <v>848</v>
      </c>
      <c r="C889" s="51" t="s">
        <v>27</v>
      </c>
      <c r="D889" s="52">
        <v>14253</v>
      </c>
      <c r="E889" s="53" t="s">
        <v>1918</v>
      </c>
      <c r="F889" s="54" t="s">
        <v>1919</v>
      </c>
      <c r="G889" s="55" t="s">
        <v>19</v>
      </c>
      <c r="H889" s="56" t="s">
        <v>404</v>
      </c>
      <c r="I889" s="55">
        <v>39393</v>
      </c>
      <c r="J889" s="55">
        <v>45757</v>
      </c>
      <c r="K889" s="55">
        <v>45999</v>
      </c>
      <c r="L889" s="57" t="s">
        <v>79</v>
      </c>
      <c r="M889" s="57" t="s">
        <v>80</v>
      </c>
      <c r="N889" s="56" t="s">
        <v>81</v>
      </c>
      <c r="O889" s="55" t="s">
        <v>34</v>
      </c>
      <c r="P889" s="58">
        <v>102352.88999999998</v>
      </c>
      <c r="Q889" s="58">
        <v>3337.59</v>
      </c>
      <c r="R889" s="58">
        <v>3893.85</v>
      </c>
      <c r="S889" s="58">
        <v>1668.79</v>
      </c>
      <c r="T889" s="58">
        <v>0</v>
      </c>
      <c r="U889" s="58">
        <v>111253.12</v>
      </c>
      <c r="W889" s="44"/>
      <c r="X889" s="44"/>
      <c r="Y889" s="44"/>
      <c r="Z889" s="44"/>
    </row>
    <row r="890" spans="2:26" s="2" customFormat="1" ht="12" x14ac:dyDescent="0.2">
      <c r="B890" s="3">
        <v>849</v>
      </c>
      <c r="C890" s="51" t="s">
        <v>27</v>
      </c>
      <c r="D890" s="52">
        <v>14254</v>
      </c>
      <c r="E890" s="53" t="s">
        <v>1920</v>
      </c>
      <c r="F890" s="54" t="s">
        <v>1921</v>
      </c>
      <c r="G890" s="55" t="s">
        <v>19</v>
      </c>
      <c r="H890" s="56" t="s">
        <v>404</v>
      </c>
      <c r="I890" s="55">
        <v>39393</v>
      </c>
      <c r="J890" s="55">
        <v>45757</v>
      </c>
      <c r="K890" s="55">
        <v>45999</v>
      </c>
      <c r="L890" s="57" t="s">
        <v>79</v>
      </c>
      <c r="M890" s="57" t="s">
        <v>80</v>
      </c>
      <c r="N890" s="56" t="s">
        <v>81</v>
      </c>
      <c r="O890" s="55" t="s">
        <v>34</v>
      </c>
      <c r="P890" s="58">
        <v>106924.50999999998</v>
      </c>
      <c r="Q890" s="58">
        <v>3486.66</v>
      </c>
      <c r="R890" s="58">
        <v>4067.77</v>
      </c>
      <c r="S890" s="58">
        <v>1743.33</v>
      </c>
      <c r="T890" s="58">
        <v>0</v>
      </c>
      <c r="U890" s="58">
        <v>116222.26999999999</v>
      </c>
      <c r="W890" s="44"/>
      <c r="X890" s="44"/>
      <c r="Y890" s="44"/>
      <c r="Z890" s="44"/>
    </row>
    <row r="891" spans="2:26" s="2" customFormat="1" ht="12" x14ac:dyDescent="0.2">
      <c r="B891" s="3">
        <v>850</v>
      </c>
      <c r="C891" s="51" t="s">
        <v>27</v>
      </c>
      <c r="D891" s="52">
        <v>14255</v>
      </c>
      <c r="E891" s="53" t="s">
        <v>1922</v>
      </c>
      <c r="F891" s="54" t="s">
        <v>1923</v>
      </c>
      <c r="G891" s="55" t="s">
        <v>19</v>
      </c>
      <c r="H891" s="56" t="s">
        <v>404</v>
      </c>
      <c r="I891" s="55">
        <v>39393</v>
      </c>
      <c r="J891" s="55">
        <v>45757</v>
      </c>
      <c r="K891" s="55">
        <v>45999</v>
      </c>
      <c r="L891" s="57" t="s">
        <v>79</v>
      </c>
      <c r="M891" s="57" t="s">
        <v>80</v>
      </c>
      <c r="N891" s="56" t="s">
        <v>81</v>
      </c>
      <c r="O891" s="55" t="s">
        <v>34</v>
      </c>
      <c r="P891" s="58">
        <v>101035.68</v>
      </c>
      <c r="Q891" s="58">
        <v>3294.64</v>
      </c>
      <c r="R891" s="58">
        <v>3843.74</v>
      </c>
      <c r="S891" s="58">
        <v>1647.32</v>
      </c>
      <c r="T891" s="58">
        <v>0</v>
      </c>
      <c r="U891" s="58">
        <v>109821.38</v>
      </c>
      <c r="W891" s="44"/>
      <c r="X891" s="44"/>
      <c r="Y891" s="44"/>
      <c r="Z891" s="44"/>
    </row>
    <row r="892" spans="2:26" s="2" customFormat="1" ht="12" x14ac:dyDescent="0.2">
      <c r="B892" s="3">
        <v>851</v>
      </c>
      <c r="C892" s="51" t="s">
        <v>27</v>
      </c>
      <c r="D892" s="52">
        <v>14256</v>
      </c>
      <c r="E892" s="53" t="s">
        <v>1924</v>
      </c>
      <c r="F892" s="54" t="s">
        <v>1925</v>
      </c>
      <c r="G892" s="55" t="s">
        <v>19</v>
      </c>
      <c r="H892" s="56" t="s">
        <v>404</v>
      </c>
      <c r="I892" s="55">
        <v>39393</v>
      </c>
      <c r="J892" s="55">
        <v>45757</v>
      </c>
      <c r="K892" s="55">
        <v>45999</v>
      </c>
      <c r="L892" s="57" t="s">
        <v>79</v>
      </c>
      <c r="M892" s="57" t="s">
        <v>80</v>
      </c>
      <c r="N892" s="56" t="s">
        <v>81</v>
      </c>
      <c r="O892" s="55" t="s">
        <v>34</v>
      </c>
      <c r="P892" s="58">
        <v>105416.51</v>
      </c>
      <c r="Q892" s="58">
        <v>3437.49</v>
      </c>
      <c r="R892" s="58">
        <v>4010.4</v>
      </c>
      <c r="S892" s="58">
        <v>1718.74</v>
      </c>
      <c r="T892" s="58">
        <v>0</v>
      </c>
      <c r="U892" s="58">
        <v>114583.14</v>
      </c>
      <c r="W892" s="44"/>
      <c r="X892" s="44"/>
      <c r="Y892" s="44"/>
      <c r="Z892" s="44"/>
    </row>
    <row r="893" spans="2:26" s="2" customFormat="1" ht="12" x14ac:dyDescent="0.2">
      <c r="B893" s="3">
        <v>852</v>
      </c>
      <c r="C893" s="51" t="s">
        <v>27</v>
      </c>
      <c r="D893" s="52">
        <v>14257</v>
      </c>
      <c r="E893" s="53" t="s">
        <v>1926</v>
      </c>
      <c r="F893" s="54" t="s">
        <v>1927</v>
      </c>
      <c r="G893" s="55" t="s">
        <v>19</v>
      </c>
      <c r="H893" s="56" t="s">
        <v>404</v>
      </c>
      <c r="I893" s="55">
        <v>39393</v>
      </c>
      <c r="J893" s="55">
        <v>45757</v>
      </c>
      <c r="K893" s="55">
        <v>45999</v>
      </c>
      <c r="L893" s="57" t="s">
        <v>79</v>
      </c>
      <c r="M893" s="57" t="s">
        <v>80</v>
      </c>
      <c r="N893" s="56" t="s">
        <v>81</v>
      </c>
      <c r="O893" s="55" t="s">
        <v>34</v>
      </c>
      <c r="P893" s="58">
        <v>124052.06</v>
      </c>
      <c r="Q893" s="58">
        <v>4045.17</v>
      </c>
      <c r="R893" s="58">
        <v>4719.37</v>
      </c>
      <c r="S893" s="58">
        <v>2022.58</v>
      </c>
      <c r="T893" s="58">
        <v>0</v>
      </c>
      <c r="U893" s="58">
        <v>134839.18</v>
      </c>
      <c r="W893" s="44"/>
      <c r="X893" s="44"/>
      <c r="Y893" s="44"/>
      <c r="Z893" s="44"/>
    </row>
    <row r="894" spans="2:26" s="2" customFormat="1" ht="12" x14ac:dyDescent="0.2">
      <c r="B894" s="3">
        <v>853</v>
      </c>
      <c r="C894" s="51" t="s">
        <v>27</v>
      </c>
      <c r="D894" s="52">
        <v>14258</v>
      </c>
      <c r="E894" s="53" t="s">
        <v>1928</v>
      </c>
      <c r="F894" s="54" t="s">
        <v>1929</v>
      </c>
      <c r="G894" s="55" t="s">
        <v>19</v>
      </c>
      <c r="H894" s="56" t="s">
        <v>404</v>
      </c>
      <c r="I894" s="55">
        <v>39393</v>
      </c>
      <c r="J894" s="55">
        <v>45757</v>
      </c>
      <c r="K894" s="55">
        <v>45999</v>
      </c>
      <c r="L894" s="57" t="s">
        <v>79</v>
      </c>
      <c r="M894" s="57" t="s">
        <v>80</v>
      </c>
      <c r="N894" s="56" t="s">
        <v>81</v>
      </c>
      <c r="O894" s="55" t="s">
        <v>34</v>
      </c>
      <c r="P894" s="58">
        <v>128194.91999999998</v>
      </c>
      <c r="Q894" s="58">
        <v>4180.26</v>
      </c>
      <c r="R894" s="58">
        <v>4876.97</v>
      </c>
      <c r="S894" s="58">
        <v>2090.13</v>
      </c>
      <c r="T894" s="58">
        <v>0</v>
      </c>
      <c r="U894" s="58">
        <v>139342.28</v>
      </c>
      <c r="W894" s="44"/>
      <c r="X894" s="44"/>
      <c r="Y894" s="44"/>
      <c r="Z894" s="44"/>
    </row>
    <row r="895" spans="2:26" s="2" customFormat="1" ht="12" x14ac:dyDescent="0.2">
      <c r="B895" s="3">
        <v>854</v>
      </c>
      <c r="C895" s="51" t="s">
        <v>27</v>
      </c>
      <c r="D895" s="52">
        <v>14259</v>
      </c>
      <c r="E895" s="53" t="s">
        <v>1930</v>
      </c>
      <c r="F895" s="54" t="s">
        <v>1931</v>
      </c>
      <c r="G895" s="55" t="s">
        <v>19</v>
      </c>
      <c r="H895" s="56" t="s">
        <v>404</v>
      </c>
      <c r="I895" s="55">
        <v>39393</v>
      </c>
      <c r="J895" s="55">
        <v>45757</v>
      </c>
      <c r="K895" s="55">
        <v>45999</v>
      </c>
      <c r="L895" s="57" t="s">
        <v>79</v>
      </c>
      <c r="M895" s="57" t="s">
        <v>80</v>
      </c>
      <c r="N895" s="56" t="s">
        <v>81</v>
      </c>
      <c r="O895" s="55" t="s">
        <v>34</v>
      </c>
      <c r="P895" s="58">
        <v>101485.85</v>
      </c>
      <c r="Q895" s="58">
        <v>3309.32</v>
      </c>
      <c r="R895" s="58">
        <v>3860.87</v>
      </c>
      <c r="S895" s="58">
        <v>1654.66</v>
      </c>
      <c r="T895" s="58">
        <v>0</v>
      </c>
      <c r="U895" s="58">
        <v>110310.7</v>
      </c>
      <c r="W895" s="44"/>
      <c r="X895" s="44"/>
      <c r="Y895" s="44"/>
      <c r="Z895" s="44"/>
    </row>
    <row r="896" spans="2:26" s="2" customFormat="1" ht="12" x14ac:dyDescent="0.2">
      <c r="B896" s="3">
        <v>855</v>
      </c>
      <c r="C896" s="51" t="s">
        <v>27</v>
      </c>
      <c r="D896" s="52">
        <v>14260</v>
      </c>
      <c r="E896" s="53" t="s">
        <v>1932</v>
      </c>
      <c r="F896" s="54" t="s">
        <v>1933</v>
      </c>
      <c r="G896" s="55" t="s">
        <v>19</v>
      </c>
      <c r="H896" s="56" t="s">
        <v>404</v>
      </c>
      <c r="I896" s="55">
        <v>39393</v>
      </c>
      <c r="J896" s="55">
        <v>45757</v>
      </c>
      <c r="K896" s="55">
        <v>45999</v>
      </c>
      <c r="L896" s="57" t="s">
        <v>79</v>
      </c>
      <c r="M896" s="57" t="s">
        <v>80</v>
      </c>
      <c r="N896" s="56" t="s">
        <v>81</v>
      </c>
      <c r="O896" s="55" t="s">
        <v>34</v>
      </c>
      <c r="P896" s="58">
        <v>102067.06</v>
      </c>
      <c r="Q896" s="58">
        <v>3328.27</v>
      </c>
      <c r="R896" s="58">
        <v>3882.98</v>
      </c>
      <c r="S896" s="58">
        <v>1664.13</v>
      </c>
      <c r="T896" s="58">
        <v>0</v>
      </c>
      <c r="U896" s="58">
        <v>110942.44</v>
      </c>
      <c r="W896" s="44"/>
      <c r="X896" s="44"/>
      <c r="Y896" s="44"/>
      <c r="Z896" s="44"/>
    </row>
    <row r="897" spans="2:26" s="2" customFormat="1" ht="12" x14ac:dyDescent="0.2">
      <c r="B897" s="3">
        <v>856</v>
      </c>
      <c r="C897" s="51" t="s">
        <v>27</v>
      </c>
      <c r="D897" s="52">
        <v>14261</v>
      </c>
      <c r="E897" s="53" t="s">
        <v>1934</v>
      </c>
      <c r="F897" s="54" t="s">
        <v>1935</v>
      </c>
      <c r="G897" s="55" t="s">
        <v>19</v>
      </c>
      <c r="H897" s="56" t="s">
        <v>404</v>
      </c>
      <c r="I897" s="55">
        <v>39393</v>
      </c>
      <c r="J897" s="55">
        <v>45757</v>
      </c>
      <c r="K897" s="55">
        <v>45999</v>
      </c>
      <c r="L897" s="57" t="s">
        <v>79</v>
      </c>
      <c r="M897" s="57" t="s">
        <v>80</v>
      </c>
      <c r="N897" s="56" t="s">
        <v>81</v>
      </c>
      <c r="O897" s="55" t="s">
        <v>34</v>
      </c>
      <c r="P897" s="58">
        <v>104198.31</v>
      </c>
      <c r="Q897" s="58">
        <v>3397.77</v>
      </c>
      <c r="R897" s="58">
        <v>3964.06</v>
      </c>
      <c r="S897" s="58">
        <v>1698.88</v>
      </c>
      <c r="T897" s="58">
        <v>0</v>
      </c>
      <c r="U897" s="58">
        <v>113259.01999999999</v>
      </c>
      <c r="W897" s="44"/>
      <c r="X897" s="44"/>
      <c r="Y897" s="44"/>
      <c r="Z897" s="44"/>
    </row>
    <row r="898" spans="2:26" s="2" customFormat="1" ht="12" x14ac:dyDescent="0.2">
      <c r="B898" s="3">
        <v>857</v>
      </c>
      <c r="C898" s="51" t="s">
        <v>27</v>
      </c>
      <c r="D898" s="52">
        <v>14262</v>
      </c>
      <c r="E898" s="53" t="s">
        <v>1936</v>
      </c>
      <c r="F898" s="54" t="s">
        <v>1937</v>
      </c>
      <c r="G898" s="55" t="s">
        <v>19</v>
      </c>
      <c r="H898" s="56" t="s">
        <v>404</v>
      </c>
      <c r="I898" s="55">
        <v>39393</v>
      </c>
      <c r="J898" s="55">
        <v>45757</v>
      </c>
      <c r="K898" s="55">
        <v>45999</v>
      </c>
      <c r="L898" s="57" t="s">
        <v>79</v>
      </c>
      <c r="M898" s="57" t="s">
        <v>80</v>
      </c>
      <c r="N898" s="56" t="s">
        <v>81</v>
      </c>
      <c r="O898" s="55" t="s">
        <v>34</v>
      </c>
      <c r="P898" s="58">
        <v>110671.98000000001</v>
      </c>
      <c r="Q898" s="58">
        <v>3608.86</v>
      </c>
      <c r="R898" s="58">
        <v>4210.34</v>
      </c>
      <c r="S898" s="58">
        <v>1804.43</v>
      </c>
      <c r="T898" s="58">
        <v>0</v>
      </c>
      <c r="U898" s="58">
        <v>120295.61</v>
      </c>
      <c r="W898" s="44"/>
      <c r="X898" s="44"/>
      <c r="Y898" s="44"/>
      <c r="Z898" s="44"/>
    </row>
    <row r="899" spans="2:26" s="2" customFormat="1" ht="12" x14ac:dyDescent="0.2">
      <c r="B899" s="3">
        <v>858</v>
      </c>
      <c r="C899" s="51" t="s">
        <v>27</v>
      </c>
      <c r="D899" s="52">
        <v>14263</v>
      </c>
      <c r="E899" s="53" t="s">
        <v>1938</v>
      </c>
      <c r="F899" s="54" t="s">
        <v>1939</v>
      </c>
      <c r="G899" s="55" t="s">
        <v>19</v>
      </c>
      <c r="H899" s="56" t="s">
        <v>404</v>
      </c>
      <c r="I899" s="55">
        <v>39393</v>
      </c>
      <c r="J899" s="55">
        <v>45757</v>
      </c>
      <c r="K899" s="55">
        <v>45999</v>
      </c>
      <c r="L899" s="57" t="s">
        <v>79</v>
      </c>
      <c r="M899" s="57" t="s">
        <v>80</v>
      </c>
      <c r="N899" s="56" t="s">
        <v>81</v>
      </c>
      <c r="O899" s="55" t="s">
        <v>34</v>
      </c>
      <c r="P899" s="58">
        <v>106307.11000000002</v>
      </c>
      <c r="Q899" s="58">
        <v>3466.53</v>
      </c>
      <c r="R899" s="58">
        <v>4044.29</v>
      </c>
      <c r="S899" s="58">
        <v>1733.26</v>
      </c>
      <c r="T899" s="58">
        <v>0</v>
      </c>
      <c r="U899" s="58">
        <v>115551.19</v>
      </c>
      <c r="W899" s="44"/>
      <c r="X899" s="44"/>
      <c r="Y899" s="44"/>
      <c r="Z899" s="44"/>
    </row>
    <row r="900" spans="2:26" s="2" customFormat="1" ht="12" x14ac:dyDescent="0.2">
      <c r="B900" s="3">
        <v>859</v>
      </c>
      <c r="C900" s="51" t="s">
        <v>27</v>
      </c>
      <c r="D900" s="52">
        <v>14264</v>
      </c>
      <c r="E900" s="53" t="s">
        <v>1940</v>
      </c>
      <c r="F900" s="54" t="s">
        <v>1941</v>
      </c>
      <c r="G900" s="55" t="s">
        <v>19</v>
      </c>
      <c r="H900" s="56" t="s">
        <v>404</v>
      </c>
      <c r="I900" s="55">
        <v>39393</v>
      </c>
      <c r="J900" s="55">
        <v>45757</v>
      </c>
      <c r="K900" s="55">
        <v>45999</v>
      </c>
      <c r="L900" s="57" t="s">
        <v>79</v>
      </c>
      <c r="M900" s="57" t="s">
        <v>80</v>
      </c>
      <c r="N900" s="56" t="s">
        <v>81</v>
      </c>
      <c r="O900" s="55" t="s">
        <v>34</v>
      </c>
      <c r="P900" s="58">
        <v>110121.37000000001</v>
      </c>
      <c r="Q900" s="58">
        <v>3590.91</v>
      </c>
      <c r="R900" s="58">
        <v>4189.3900000000003</v>
      </c>
      <c r="S900" s="58">
        <v>1795.45</v>
      </c>
      <c r="T900" s="58">
        <v>0</v>
      </c>
      <c r="U900" s="58">
        <v>119697.12</v>
      </c>
      <c r="W900" s="44"/>
      <c r="X900" s="44"/>
      <c r="Y900" s="44"/>
      <c r="Z900" s="44"/>
    </row>
    <row r="901" spans="2:26" s="2" customFormat="1" ht="12" x14ac:dyDescent="0.2">
      <c r="B901" s="3">
        <v>860</v>
      </c>
      <c r="C901" s="51" t="s">
        <v>27</v>
      </c>
      <c r="D901" s="52">
        <v>14265</v>
      </c>
      <c r="E901" s="53" t="s">
        <v>1942</v>
      </c>
      <c r="F901" s="54" t="s">
        <v>1943</v>
      </c>
      <c r="G901" s="55" t="s">
        <v>19</v>
      </c>
      <c r="H901" s="56" t="s">
        <v>404</v>
      </c>
      <c r="I901" s="55">
        <v>39393</v>
      </c>
      <c r="J901" s="55">
        <v>45757</v>
      </c>
      <c r="K901" s="55">
        <v>45999</v>
      </c>
      <c r="L901" s="57" t="s">
        <v>79</v>
      </c>
      <c r="M901" s="57" t="s">
        <v>80</v>
      </c>
      <c r="N901" s="56" t="s">
        <v>81</v>
      </c>
      <c r="O901" s="55" t="s">
        <v>34</v>
      </c>
      <c r="P901" s="58">
        <v>111709.49000000002</v>
      </c>
      <c r="Q901" s="58">
        <v>3642.7</v>
      </c>
      <c r="R901" s="58">
        <v>4249.8100000000004</v>
      </c>
      <c r="S901" s="58">
        <v>1821.35</v>
      </c>
      <c r="T901" s="58">
        <v>0</v>
      </c>
      <c r="U901" s="58">
        <v>121423.35</v>
      </c>
      <c r="W901" s="44"/>
      <c r="X901" s="44"/>
      <c r="Y901" s="44"/>
      <c r="Z901" s="44"/>
    </row>
    <row r="902" spans="2:26" s="2" customFormat="1" ht="12" x14ac:dyDescent="0.2">
      <c r="B902" s="3">
        <v>861</v>
      </c>
      <c r="C902" s="51" t="s">
        <v>27</v>
      </c>
      <c r="D902" s="52">
        <v>14266</v>
      </c>
      <c r="E902" s="53" t="s">
        <v>1944</v>
      </c>
      <c r="F902" s="54" t="s">
        <v>1945</v>
      </c>
      <c r="G902" s="55" t="s">
        <v>19</v>
      </c>
      <c r="H902" s="56" t="s">
        <v>404</v>
      </c>
      <c r="I902" s="55">
        <v>39393</v>
      </c>
      <c r="J902" s="55">
        <v>45757</v>
      </c>
      <c r="K902" s="55">
        <v>45999</v>
      </c>
      <c r="L902" s="57" t="s">
        <v>79</v>
      </c>
      <c r="M902" s="57" t="s">
        <v>80</v>
      </c>
      <c r="N902" s="56" t="s">
        <v>81</v>
      </c>
      <c r="O902" s="55" t="s">
        <v>34</v>
      </c>
      <c r="P902" s="58">
        <v>120820.28999999998</v>
      </c>
      <c r="Q902" s="58">
        <v>3939.79</v>
      </c>
      <c r="R902" s="58">
        <v>4596.42</v>
      </c>
      <c r="S902" s="58">
        <v>1969.89</v>
      </c>
      <c r="T902" s="58">
        <v>0</v>
      </c>
      <c r="U902" s="58">
        <v>131326.38999999998</v>
      </c>
      <c r="W902" s="44"/>
      <c r="X902" s="44"/>
      <c r="Y902" s="44"/>
      <c r="Z902" s="44"/>
    </row>
    <row r="903" spans="2:26" s="2" customFormat="1" ht="12" x14ac:dyDescent="0.2">
      <c r="B903" s="3">
        <v>862</v>
      </c>
      <c r="C903" s="51" t="s">
        <v>27</v>
      </c>
      <c r="D903" s="52">
        <v>14267</v>
      </c>
      <c r="E903" s="53" t="s">
        <v>1946</v>
      </c>
      <c r="F903" s="54" t="s">
        <v>1947</v>
      </c>
      <c r="G903" s="55" t="s">
        <v>19</v>
      </c>
      <c r="H903" s="56" t="s">
        <v>404</v>
      </c>
      <c r="I903" s="55">
        <v>39393</v>
      </c>
      <c r="J903" s="55">
        <v>45757</v>
      </c>
      <c r="K903" s="55">
        <v>45999</v>
      </c>
      <c r="L903" s="57" t="s">
        <v>79</v>
      </c>
      <c r="M903" s="57" t="s">
        <v>80</v>
      </c>
      <c r="N903" s="56" t="s">
        <v>81</v>
      </c>
      <c r="O903" s="55" t="s">
        <v>34</v>
      </c>
      <c r="P903" s="58">
        <v>107161.79999999999</v>
      </c>
      <c r="Q903" s="58">
        <v>3494.4</v>
      </c>
      <c r="R903" s="58">
        <v>4076.8</v>
      </c>
      <c r="S903" s="58">
        <v>1747.2</v>
      </c>
      <c r="T903" s="58">
        <v>0</v>
      </c>
      <c r="U903" s="58">
        <v>116480.2</v>
      </c>
      <c r="W903" s="44"/>
      <c r="X903" s="44"/>
      <c r="Y903" s="44"/>
      <c r="Z903" s="44"/>
    </row>
    <row r="904" spans="2:26" s="2" customFormat="1" ht="12" x14ac:dyDescent="0.2">
      <c r="B904" s="3">
        <v>863</v>
      </c>
      <c r="C904" s="51" t="s">
        <v>27</v>
      </c>
      <c r="D904" s="52">
        <v>14268</v>
      </c>
      <c r="E904" s="53" t="s">
        <v>1948</v>
      </c>
      <c r="F904" s="54" t="s">
        <v>1949</v>
      </c>
      <c r="G904" s="55" t="s">
        <v>19</v>
      </c>
      <c r="H904" s="56" t="s">
        <v>404</v>
      </c>
      <c r="I904" s="55">
        <v>39393</v>
      </c>
      <c r="J904" s="55">
        <v>45757</v>
      </c>
      <c r="K904" s="55">
        <v>45999</v>
      </c>
      <c r="L904" s="57" t="s">
        <v>79</v>
      </c>
      <c r="M904" s="57" t="s">
        <v>80</v>
      </c>
      <c r="N904" s="56" t="s">
        <v>81</v>
      </c>
      <c r="O904" s="55" t="s">
        <v>34</v>
      </c>
      <c r="P904" s="58">
        <v>142639.26999999999</v>
      </c>
      <c r="Q904" s="58">
        <v>4651.2700000000004</v>
      </c>
      <c r="R904" s="58">
        <v>5426.49</v>
      </c>
      <c r="S904" s="58">
        <v>2325.63</v>
      </c>
      <c r="T904" s="58">
        <v>0</v>
      </c>
      <c r="U904" s="58">
        <v>155042.66</v>
      </c>
      <c r="W904" s="44"/>
      <c r="X904" s="44"/>
      <c r="Y904" s="44"/>
      <c r="Z904" s="44"/>
    </row>
    <row r="905" spans="2:26" s="2" customFormat="1" ht="12" x14ac:dyDescent="0.2">
      <c r="B905" s="3">
        <v>864</v>
      </c>
      <c r="C905" s="51" t="s">
        <v>27</v>
      </c>
      <c r="D905" s="52">
        <v>14269</v>
      </c>
      <c r="E905" s="53" t="s">
        <v>1950</v>
      </c>
      <c r="F905" s="54" t="s">
        <v>1951</v>
      </c>
      <c r="G905" s="55" t="s">
        <v>19</v>
      </c>
      <c r="H905" s="56" t="s">
        <v>404</v>
      </c>
      <c r="I905" s="55">
        <v>39393</v>
      </c>
      <c r="J905" s="55">
        <v>45757</v>
      </c>
      <c r="K905" s="55">
        <v>45999</v>
      </c>
      <c r="L905" s="57" t="s">
        <v>79</v>
      </c>
      <c r="M905" s="57" t="s">
        <v>80</v>
      </c>
      <c r="N905" s="56" t="s">
        <v>81</v>
      </c>
      <c r="O905" s="55" t="s">
        <v>34</v>
      </c>
      <c r="P905" s="58">
        <v>105061.12000000001</v>
      </c>
      <c r="Q905" s="58">
        <v>3425.9</v>
      </c>
      <c r="R905" s="58">
        <v>3996.88</v>
      </c>
      <c r="S905" s="58">
        <v>1712.95</v>
      </c>
      <c r="T905" s="58">
        <v>0</v>
      </c>
      <c r="U905" s="58">
        <v>114196.85</v>
      </c>
      <c r="W905" s="44"/>
      <c r="X905" s="44"/>
      <c r="Y905" s="44"/>
      <c r="Z905" s="44"/>
    </row>
    <row r="906" spans="2:26" s="2" customFormat="1" ht="12" x14ac:dyDescent="0.2">
      <c r="B906" s="3">
        <v>865</v>
      </c>
      <c r="C906" s="51" t="s">
        <v>27</v>
      </c>
      <c r="D906" s="52">
        <v>14270</v>
      </c>
      <c r="E906" s="53" t="s">
        <v>1952</v>
      </c>
      <c r="F906" s="54" t="s">
        <v>1953</v>
      </c>
      <c r="G906" s="55" t="s">
        <v>19</v>
      </c>
      <c r="H906" s="56" t="s">
        <v>404</v>
      </c>
      <c r="I906" s="55">
        <v>39393</v>
      </c>
      <c r="J906" s="55">
        <v>45757</v>
      </c>
      <c r="K906" s="55">
        <v>45999</v>
      </c>
      <c r="L906" s="57" t="s">
        <v>79</v>
      </c>
      <c r="M906" s="57" t="s">
        <v>80</v>
      </c>
      <c r="N906" s="56" t="s">
        <v>81</v>
      </c>
      <c r="O906" s="55" t="s">
        <v>34</v>
      </c>
      <c r="P906" s="58">
        <v>101188.30000000002</v>
      </c>
      <c r="Q906" s="58">
        <v>3299.61</v>
      </c>
      <c r="R906" s="58">
        <v>3849.55</v>
      </c>
      <c r="S906" s="58">
        <v>1649.8</v>
      </c>
      <c r="T906" s="58">
        <v>0</v>
      </c>
      <c r="U906" s="58">
        <v>109987.26000000001</v>
      </c>
      <c r="W906" s="44"/>
      <c r="X906" s="44"/>
      <c r="Y906" s="44"/>
      <c r="Z906" s="44"/>
    </row>
    <row r="907" spans="2:26" s="2" customFormat="1" ht="12" x14ac:dyDescent="0.2">
      <c r="B907" s="3">
        <v>866</v>
      </c>
      <c r="C907" s="51" t="s">
        <v>27</v>
      </c>
      <c r="D907" s="52">
        <v>14271</v>
      </c>
      <c r="E907" s="53" t="s">
        <v>1954</v>
      </c>
      <c r="F907" s="54" t="s">
        <v>1955</v>
      </c>
      <c r="G907" s="55" t="s">
        <v>19</v>
      </c>
      <c r="H907" s="56" t="s">
        <v>404</v>
      </c>
      <c r="I907" s="55">
        <v>39393</v>
      </c>
      <c r="J907" s="55">
        <v>45757</v>
      </c>
      <c r="K907" s="55">
        <v>45999</v>
      </c>
      <c r="L907" s="57" t="s">
        <v>79</v>
      </c>
      <c r="M907" s="57" t="s">
        <v>80</v>
      </c>
      <c r="N907" s="56" t="s">
        <v>81</v>
      </c>
      <c r="O907" s="55" t="s">
        <v>34</v>
      </c>
      <c r="P907" s="58">
        <v>138296.09</v>
      </c>
      <c r="Q907" s="58">
        <v>4509.6499999999996</v>
      </c>
      <c r="R907" s="58">
        <v>5261.26</v>
      </c>
      <c r="S907" s="58">
        <v>2254.8200000000002</v>
      </c>
      <c r="T907" s="58">
        <v>0</v>
      </c>
      <c r="U907" s="58">
        <v>150321.82</v>
      </c>
      <c r="W907" s="44"/>
      <c r="X907" s="44"/>
      <c r="Y907" s="44"/>
      <c r="Z907" s="44"/>
    </row>
    <row r="908" spans="2:26" s="2" customFormat="1" ht="12" x14ac:dyDescent="0.2">
      <c r="B908" s="3">
        <v>867</v>
      </c>
      <c r="C908" s="51" t="s">
        <v>27</v>
      </c>
      <c r="D908" s="52">
        <v>14272</v>
      </c>
      <c r="E908" s="53" t="s">
        <v>1956</v>
      </c>
      <c r="F908" s="54" t="s">
        <v>1957</v>
      </c>
      <c r="G908" s="55" t="s">
        <v>19</v>
      </c>
      <c r="H908" s="56" t="s">
        <v>404</v>
      </c>
      <c r="I908" s="55">
        <v>39393</v>
      </c>
      <c r="J908" s="55">
        <v>45757</v>
      </c>
      <c r="K908" s="55">
        <v>45999</v>
      </c>
      <c r="L908" s="57" t="s">
        <v>79</v>
      </c>
      <c r="M908" s="57" t="s">
        <v>80</v>
      </c>
      <c r="N908" s="56" t="s">
        <v>81</v>
      </c>
      <c r="O908" s="55" t="s">
        <v>34</v>
      </c>
      <c r="P908" s="58">
        <v>107952.47</v>
      </c>
      <c r="Q908" s="58">
        <v>3520.18</v>
      </c>
      <c r="R908" s="58">
        <v>4106.88</v>
      </c>
      <c r="S908" s="58">
        <v>1760.09</v>
      </c>
      <c r="T908" s="58">
        <v>0</v>
      </c>
      <c r="U908" s="58">
        <v>117339.62</v>
      </c>
      <c r="W908" s="44"/>
      <c r="X908" s="44"/>
      <c r="Y908" s="44"/>
      <c r="Z908" s="44"/>
    </row>
    <row r="909" spans="2:26" s="2" customFormat="1" ht="12" x14ac:dyDescent="0.2">
      <c r="B909" s="3">
        <v>868</v>
      </c>
      <c r="C909" s="51" t="s">
        <v>27</v>
      </c>
      <c r="D909" s="52">
        <v>14273</v>
      </c>
      <c r="E909" s="53" t="s">
        <v>1958</v>
      </c>
      <c r="F909" s="54" t="s">
        <v>1959</v>
      </c>
      <c r="G909" s="55" t="s">
        <v>19</v>
      </c>
      <c r="H909" s="56" t="s">
        <v>404</v>
      </c>
      <c r="I909" s="55">
        <v>39393</v>
      </c>
      <c r="J909" s="55">
        <v>45757</v>
      </c>
      <c r="K909" s="55">
        <v>45999</v>
      </c>
      <c r="L909" s="57" t="s">
        <v>79</v>
      </c>
      <c r="M909" s="57" t="s">
        <v>80</v>
      </c>
      <c r="N909" s="56" t="s">
        <v>81</v>
      </c>
      <c r="O909" s="55" t="s">
        <v>34</v>
      </c>
      <c r="P909" s="58">
        <v>107790.59000000001</v>
      </c>
      <c r="Q909" s="58">
        <v>3514.9</v>
      </c>
      <c r="R909" s="58">
        <v>4100.72</v>
      </c>
      <c r="S909" s="58">
        <v>1757.45</v>
      </c>
      <c r="T909" s="58">
        <v>0</v>
      </c>
      <c r="U909" s="58">
        <v>117163.66</v>
      </c>
      <c r="W909" s="44"/>
      <c r="X909" s="44"/>
      <c r="Y909" s="44"/>
      <c r="Z909" s="44"/>
    </row>
    <row r="910" spans="2:26" s="2" customFormat="1" ht="12" x14ac:dyDescent="0.2">
      <c r="B910" s="3">
        <v>869</v>
      </c>
      <c r="C910" s="51" t="s">
        <v>27</v>
      </c>
      <c r="D910" s="52">
        <v>14274</v>
      </c>
      <c r="E910" s="53" t="s">
        <v>1960</v>
      </c>
      <c r="F910" s="54" t="s">
        <v>1961</v>
      </c>
      <c r="G910" s="55" t="s">
        <v>19</v>
      </c>
      <c r="H910" s="56" t="s">
        <v>404</v>
      </c>
      <c r="I910" s="55">
        <v>39393</v>
      </c>
      <c r="J910" s="55">
        <v>45757</v>
      </c>
      <c r="K910" s="55">
        <v>45999</v>
      </c>
      <c r="L910" s="57" t="s">
        <v>79</v>
      </c>
      <c r="M910" s="57" t="s">
        <v>80</v>
      </c>
      <c r="N910" s="56" t="s">
        <v>81</v>
      </c>
      <c r="O910" s="55" t="s">
        <v>34</v>
      </c>
      <c r="P910" s="58">
        <v>125556.19</v>
      </c>
      <c r="Q910" s="58">
        <v>4094.22</v>
      </c>
      <c r="R910" s="58">
        <v>4776.59</v>
      </c>
      <c r="S910" s="58">
        <v>2047.11</v>
      </c>
      <c r="T910" s="58">
        <v>0</v>
      </c>
      <c r="U910" s="58">
        <v>136474.10999999999</v>
      </c>
      <c r="W910" s="44"/>
      <c r="X910" s="44"/>
      <c r="Y910" s="44"/>
      <c r="Z910" s="44"/>
    </row>
    <row r="911" spans="2:26" s="2" customFormat="1" ht="12" x14ac:dyDescent="0.2">
      <c r="B911" s="3">
        <v>870</v>
      </c>
      <c r="C911" s="51" t="s">
        <v>27</v>
      </c>
      <c r="D911" s="52">
        <v>14275</v>
      </c>
      <c r="E911" s="53" t="s">
        <v>1962</v>
      </c>
      <c r="F911" s="54" t="s">
        <v>1963</v>
      </c>
      <c r="G911" s="55" t="s">
        <v>19</v>
      </c>
      <c r="H911" s="56" t="s">
        <v>404</v>
      </c>
      <c r="I911" s="55">
        <v>39393</v>
      </c>
      <c r="J911" s="55">
        <v>45757</v>
      </c>
      <c r="K911" s="55">
        <v>45999</v>
      </c>
      <c r="L911" s="57" t="s">
        <v>79</v>
      </c>
      <c r="M911" s="57" t="s">
        <v>80</v>
      </c>
      <c r="N911" s="56" t="s">
        <v>81</v>
      </c>
      <c r="O911" s="55" t="s">
        <v>34</v>
      </c>
      <c r="P911" s="58">
        <v>101942.99</v>
      </c>
      <c r="Q911" s="58">
        <v>3324.22</v>
      </c>
      <c r="R911" s="58">
        <v>3878.26</v>
      </c>
      <c r="S911" s="58">
        <v>1662.11</v>
      </c>
      <c r="T911" s="58">
        <v>0</v>
      </c>
      <c r="U911" s="58">
        <v>110807.58</v>
      </c>
      <c r="W911" s="44"/>
      <c r="X911" s="44"/>
      <c r="Y911" s="44"/>
      <c r="Z911" s="44"/>
    </row>
    <row r="912" spans="2:26" s="2" customFormat="1" ht="12" x14ac:dyDescent="0.2">
      <c r="B912" s="3">
        <v>871</v>
      </c>
      <c r="C912" s="51" t="s">
        <v>27</v>
      </c>
      <c r="D912" s="52">
        <v>14276</v>
      </c>
      <c r="E912" s="53" t="s">
        <v>1964</v>
      </c>
      <c r="F912" s="54" t="s">
        <v>1965</v>
      </c>
      <c r="G912" s="55" t="s">
        <v>19</v>
      </c>
      <c r="H912" s="56" t="s">
        <v>404</v>
      </c>
      <c r="I912" s="55">
        <v>39393</v>
      </c>
      <c r="J912" s="55">
        <v>45757</v>
      </c>
      <c r="K912" s="55">
        <v>45999</v>
      </c>
      <c r="L912" s="57" t="s">
        <v>79</v>
      </c>
      <c r="M912" s="57" t="s">
        <v>80</v>
      </c>
      <c r="N912" s="56" t="s">
        <v>81</v>
      </c>
      <c r="O912" s="55" t="s">
        <v>34</v>
      </c>
      <c r="P912" s="58">
        <v>121864.24999999999</v>
      </c>
      <c r="Q912" s="58">
        <v>3973.83</v>
      </c>
      <c r="R912" s="58">
        <v>4636.13</v>
      </c>
      <c r="S912" s="58">
        <v>1986.91</v>
      </c>
      <c r="T912" s="58">
        <v>0</v>
      </c>
      <c r="U912" s="58">
        <v>132461.12</v>
      </c>
      <c r="W912" s="44"/>
      <c r="X912" s="44"/>
      <c r="Y912" s="44"/>
      <c r="Z912" s="44"/>
    </row>
    <row r="913" spans="2:26" s="2" customFormat="1" ht="12" x14ac:dyDescent="0.2">
      <c r="B913" s="3">
        <v>872</v>
      </c>
      <c r="C913" s="51" t="s">
        <v>27</v>
      </c>
      <c r="D913" s="52">
        <v>14277</v>
      </c>
      <c r="E913" s="53" t="s">
        <v>1966</v>
      </c>
      <c r="F913" s="54" t="s">
        <v>1967</v>
      </c>
      <c r="G913" s="55" t="s">
        <v>19</v>
      </c>
      <c r="H913" s="56" t="s">
        <v>404</v>
      </c>
      <c r="I913" s="55">
        <v>39393</v>
      </c>
      <c r="J913" s="55">
        <v>45757</v>
      </c>
      <c r="K913" s="55">
        <v>46000</v>
      </c>
      <c r="L913" s="57" t="s">
        <v>79</v>
      </c>
      <c r="M913" s="57" t="s">
        <v>80</v>
      </c>
      <c r="N913" s="56" t="s">
        <v>81</v>
      </c>
      <c r="O913" s="55" t="s">
        <v>34</v>
      </c>
      <c r="P913" s="58">
        <v>102183.59999999999</v>
      </c>
      <c r="Q913" s="58">
        <v>3332.07</v>
      </c>
      <c r="R913" s="58">
        <v>3887.41</v>
      </c>
      <c r="S913" s="58">
        <v>1666.03</v>
      </c>
      <c r="T913" s="58">
        <v>0</v>
      </c>
      <c r="U913" s="58">
        <v>111069.10999999999</v>
      </c>
      <c r="W913" s="44"/>
      <c r="X913" s="44"/>
      <c r="Y913" s="44"/>
      <c r="Z913" s="44"/>
    </row>
    <row r="914" spans="2:26" s="2" customFormat="1" ht="12" x14ac:dyDescent="0.2">
      <c r="B914" s="3">
        <v>873</v>
      </c>
      <c r="C914" s="51" t="s">
        <v>27</v>
      </c>
      <c r="D914" s="52">
        <v>14278</v>
      </c>
      <c r="E914" s="53" t="s">
        <v>1968</v>
      </c>
      <c r="F914" s="54" t="s">
        <v>1969</v>
      </c>
      <c r="G914" s="55" t="s">
        <v>19</v>
      </c>
      <c r="H914" s="56" t="s">
        <v>404</v>
      </c>
      <c r="I914" s="55">
        <v>39393</v>
      </c>
      <c r="J914" s="55">
        <v>45757</v>
      </c>
      <c r="K914" s="55">
        <v>46000</v>
      </c>
      <c r="L914" s="57" t="s">
        <v>79</v>
      </c>
      <c r="M914" s="57" t="s">
        <v>80</v>
      </c>
      <c r="N914" s="56" t="s">
        <v>81</v>
      </c>
      <c r="O914" s="55" t="s">
        <v>34</v>
      </c>
      <c r="P914" s="58">
        <v>107103.26000000001</v>
      </c>
      <c r="Q914" s="58">
        <v>3492.49</v>
      </c>
      <c r="R914" s="58">
        <v>4074.57</v>
      </c>
      <c r="S914" s="58">
        <v>1746.24</v>
      </c>
      <c r="T914" s="58">
        <v>0</v>
      </c>
      <c r="U914" s="58">
        <v>116416.56000000001</v>
      </c>
      <c r="W914" s="44"/>
      <c r="X914" s="44"/>
      <c r="Y914" s="44"/>
      <c r="Z914" s="44"/>
    </row>
    <row r="915" spans="2:26" s="2" customFormat="1" ht="12" x14ac:dyDescent="0.2">
      <c r="B915" s="3">
        <v>874</v>
      </c>
      <c r="C915" s="51" t="s">
        <v>27</v>
      </c>
      <c r="D915" s="52">
        <v>14279</v>
      </c>
      <c r="E915" s="53" t="s">
        <v>1970</v>
      </c>
      <c r="F915" s="54" t="s">
        <v>1971</v>
      </c>
      <c r="G915" s="55" t="s">
        <v>19</v>
      </c>
      <c r="H915" s="56" t="s">
        <v>404</v>
      </c>
      <c r="I915" s="55">
        <v>39393</v>
      </c>
      <c r="J915" s="55">
        <v>45757</v>
      </c>
      <c r="K915" s="55">
        <v>46000</v>
      </c>
      <c r="L915" s="57" t="s">
        <v>79</v>
      </c>
      <c r="M915" s="57" t="s">
        <v>80</v>
      </c>
      <c r="N915" s="56" t="s">
        <v>81</v>
      </c>
      <c r="O915" s="55" t="s">
        <v>34</v>
      </c>
      <c r="P915" s="58">
        <v>115336.24</v>
      </c>
      <c r="Q915" s="58">
        <v>3760.96</v>
      </c>
      <c r="R915" s="58">
        <v>4387.79</v>
      </c>
      <c r="S915" s="58">
        <v>1880.48</v>
      </c>
      <c r="T915" s="58">
        <v>0</v>
      </c>
      <c r="U915" s="58">
        <v>125365.47</v>
      </c>
      <c r="W915" s="44"/>
      <c r="X915" s="44"/>
      <c r="Y915" s="44"/>
      <c r="Z915" s="44"/>
    </row>
    <row r="916" spans="2:26" s="2" customFormat="1" ht="12" x14ac:dyDescent="0.2">
      <c r="B916" s="3">
        <v>875</v>
      </c>
      <c r="C916" s="51" t="s">
        <v>27</v>
      </c>
      <c r="D916" s="52">
        <v>14280</v>
      </c>
      <c r="E916" s="53" t="s">
        <v>1972</v>
      </c>
      <c r="F916" s="54" t="s">
        <v>1973</v>
      </c>
      <c r="G916" s="55" t="s">
        <v>19</v>
      </c>
      <c r="H916" s="56" t="s">
        <v>404</v>
      </c>
      <c r="I916" s="55">
        <v>39393</v>
      </c>
      <c r="J916" s="55">
        <v>45757</v>
      </c>
      <c r="K916" s="55">
        <v>46000</v>
      </c>
      <c r="L916" s="57" t="s">
        <v>79</v>
      </c>
      <c r="M916" s="57" t="s">
        <v>80</v>
      </c>
      <c r="N916" s="56" t="s">
        <v>81</v>
      </c>
      <c r="O916" s="55" t="s">
        <v>34</v>
      </c>
      <c r="P916" s="58">
        <v>146499.28999999998</v>
      </c>
      <c r="Q916" s="58">
        <v>4777.1499999999996</v>
      </c>
      <c r="R916" s="58">
        <v>5573.34</v>
      </c>
      <c r="S916" s="58">
        <v>2388.5700000000002</v>
      </c>
      <c r="T916" s="58">
        <v>0</v>
      </c>
      <c r="U916" s="58">
        <v>159238.35</v>
      </c>
      <c r="W916" s="44"/>
      <c r="X916" s="44"/>
      <c r="Y916" s="44"/>
      <c r="Z916" s="44"/>
    </row>
    <row r="917" spans="2:26" s="2" customFormat="1" ht="12" x14ac:dyDescent="0.2">
      <c r="B917" s="3">
        <v>876</v>
      </c>
      <c r="C917" s="51" t="s">
        <v>27</v>
      </c>
      <c r="D917" s="52">
        <v>14282</v>
      </c>
      <c r="E917" s="53" t="s">
        <v>1974</v>
      </c>
      <c r="F917" s="54" t="s">
        <v>1975</v>
      </c>
      <c r="G917" s="55" t="s">
        <v>19</v>
      </c>
      <c r="H917" s="56" t="s">
        <v>404</v>
      </c>
      <c r="I917" s="55">
        <v>39393</v>
      </c>
      <c r="J917" s="55">
        <v>45757</v>
      </c>
      <c r="K917" s="55">
        <v>46000</v>
      </c>
      <c r="L917" s="57" t="s">
        <v>79</v>
      </c>
      <c r="M917" s="57" t="s">
        <v>80</v>
      </c>
      <c r="N917" s="56" t="s">
        <v>81</v>
      </c>
      <c r="O917" s="55" t="s">
        <v>34</v>
      </c>
      <c r="P917" s="58">
        <v>124685.44</v>
      </c>
      <c r="Q917" s="58">
        <v>4065.82</v>
      </c>
      <c r="R917" s="58">
        <v>4743.46</v>
      </c>
      <c r="S917" s="58">
        <v>2032.91</v>
      </c>
      <c r="T917" s="58">
        <v>0</v>
      </c>
      <c r="U917" s="58">
        <v>135527.63</v>
      </c>
      <c r="W917" s="44"/>
      <c r="X917" s="44"/>
      <c r="Y917" s="44"/>
      <c r="Z917" s="44"/>
    </row>
    <row r="918" spans="2:26" s="2" customFormat="1" ht="12" x14ac:dyDescent="0.2">
      <c r="B918" s="3">
        <v>877</v>
      </c>
      <c r="C918" s="51" t="s">
        <v>27</v>
      </c>
      <c r="D918" s="52">
        <v>14283</v>
      </c>
      <c r="E918" s="53" t="s">
        <v>1976</v>
      </c>
      <c r="F918" s="54" t="s">
        <v>1977</v>
      </c>
      <c r="G918" s="55" t="s">
        <v>19</v>
      </c>
      <c r="H918" s="56" t="s">
        <v>404</v>
      </c>
      <c r="I918" s="55">
        <v>39393</v>
      </c>
      <c r="J918" s="55">
        <v>45757</v>
      </c>
      <c r="K918" s="55">
        <v>46000</v>
      </c>
      <c r="L918" s="57" t="s">
        <v>79</v>
      </c>
      <c r="M918" s="57" t="s">
        <v>80</v>
      </c>
      <c r="N918" s="56" t="s">
        <v>81</v>
      </c>
      <c r="O918" s="55" t="s">
        <v>34</v>
      </c>
      <c r="P918" s="58">
        <v>123700.73</v>
      </c>
      <c r="Q918" s="58">
        <v>4033.71</v>
      </c>
      <c r="R918" s="58">
        <v>4706</v>
      </c>
      <c r="S918" s="58">
        <v>2016.85</v>
      </c>
      <c r="T918" s="58">
        <v>0</v>
      </c>
      <c r="U918" s="58">
        <v>134457.28999999998</v>
      </c>
      <c r="W918" s="44"/>
      <c r="X918" s="44"/>
      <c r="Y918" s="44"/>
      <c r="Z918" s="44"/>
    </row>
    <row r="919" spans="2:26" s="2" customFormat="1" ht="12" x14ac:dyDescent="0.2">
      <c r="B919" s="3">
        <v>878</v>
      </c>
      <c r="C919" s="51" t="s">
        <v>27</v>
      </c>
      <c r="D919" s="52">
        <v>14284</v>
      </c>
      <c r="E919" s="53" t="s">
        <v>1978</v>
      </c>
      <c r="F919" s="54" t="s">
        <v>1979</v>
      </c>
      <c r="G919" s="55" t="s">
        <v>19</v>
      </c>
      <c r="H919" s="56" t="s">
        <v>404</v>
      </c>
      <c r="I919" s="55">
        <v>39393</v>
      </c>
      <c r="J919" s="55">
        <v>45757</v>
      </c>
      <c r="K919" s="55">
        <v>46000</v>
      </c>
      <c r="L919" s="57" t="s">
        <v>79</v>
      </c>
      <c r="M919" s="57" t="s">
        <v>80</v>
      </c>
      <c r="N919" s="56" t="s">
        <v>81</v>
      </c>
      <c r="O919" s="55" t="s">
        <v>34</v>
      </c>
      <c r="P919" s="58">
        <v>92073.83</v>
      </c>
      <c r="Q919" s="58">
        <v>3002.4</v>
      </c>
      <c r="R919" s="58">
        <v>3502.8</v>
      </c>
      <c r="S919" s="58">
        <v>1501.2</v>
      </c>
      <c r="T919" s="58">
        <v>0</v>
      </c>
      <c r="U919" s="58">
        <v>100080.23</v>
      </c>
      <c r="W919" s="44"/>
      <c r="X919" s="44"/>
      <c r="Y919" s="44"/>
      <c r="Z919" s="44"/>
    </row>
    <row r="920" spans="2:26" s="2" customFormat="1" ht="12" x14ac:dyDescent="0.2">
      <c r="B920" s="3">
        <v>879</v>
      </c>
      <c r="C920" s="51" t="s">
        <v>27</v>
      </c>
      <c r="D920" s="52">
        <v>14285</v>
      </c>
      <c r="E920" s="53" t="s">
        <v>1980</v>
      </c>
      <c r="F920" s="54" t="s">
        <v>1981</v>
      </c>
      <c r="G920" s="55" t="s">
        <v>19</v>
      </c>
      <c r="H920" s="56" t="s">
        <v>404</v>
      </c>
      <c r="I920" s="55">
        <v>39393</v>
      </c>
      <c r="J920" s="55">
        <v>45757</v>
      </c>
      <c r="K920" s="55">
        <v>46000</v>
      </c>
      <c r="L920" s="57" t="s">
        <v>79</v>
      </c>
      <c r="M920" s="57" t="s">
        <v>80</v>
      </c>
      <c r="N920" s="56" t="s">
        <v>81</v>
      </c>
      <c r="O920" s="55" t="s">
        <v>34</v>
      </c>
      <c r="P920" s="58">
        <v>101162.09</v>
      </c>
      <c r="Q920" s="58">
        <v>3298.76</v>
      </c>
      <c r="R920" s="58">
        <v>3848.55</v>
      </c>
      <c r="S920" s="58">
        <v>1649.38</v>
      </c>
      <c r="T920" s="58">
        <v>0</v>
      </c>
      <c r="U920" s="58">
        <v>109958.78</v>
      </c>
      <c r="W920" s="44"/>
      <c r="X920" s="44"/>
      <c r="Y920" s="44"/>
      <c r="Z920" s="44"/>
    </row>
    <row r="921" spans="2:26" s="2" customFormat="1" ht="12" x14ac:dyDescent="0.2">
      <c r="B921" s="3">
        <v>880</v>
      </c>
      <c r="C921" s="51" t="s">
        <v>27</v>
      </c>
      <c r="D921" s="52">
        <v>14286</v>
      </c>
      <c r="E921" s="53" t="s">
        <v>1982</v>
      </c>
      <c r="F921" s="54" t="s">
        <v>1983</v>
      </c>
      <c r="G921" s="55" t="s">
        <v>19</v>
      </c>
      <c r="H921" s="56" t="s">
        <v>404</v>
      </c>
      <c r="I921" s="55">
        <v>39393</v>
      </c>
      <c r="J921" s="55">
        <v>45757</v>
      </c>
      <c r="K921" s="55">
        <v>46000</v>
      </c>
      <c r="L921" s="57" t="s">
        <v>79</v>
      </c>
      <c r="M921" s="57" t="s">
        <v>80</v>
      </c>
      <c r="N921" s="56" t="s">
        <v>81</v>
      </c>
      <c r="O921" s="55" t="s">
        <v>34</v>
      </c>
      <c r="P921" s="58">
        <v>132314.19</v>
      </c>
      <c r="Q921" s="58">
        <v>4314.59</v>
      </c>
      <c r="R921" s="58">
        <v>5033.6899999999996</v>
      </c>
      <c r="S921" s="58">
        <v>2157.29</v>
      </c>
      <c r="T921" s="58">
        <v>0</v>
      </c>
      <c r="U921" s="58">
        <v>143819.76</v>
      </c>
      <c r="W921" s="44"/>
      <c r="X921" s="44"/>
      <c r="Y921" s="44"/>
      <c r="Z921" s="44"/>
    </row>
    <row r="922" spans="2:26" s="2" customFormat="1" ht="12" x14ac:dyDescent="0.2">
      <c r="B922" s="3">
        <v>881</v>
      </c>
      <c r="C922" s="51" t="s">
        <v>27</v>
      </c>
      <c r="D922" s="52">
        <v>14287</v>
      </c>
      <c r="E922" s="53" t="s">
        <v>1984</v>
      </c>
      <c r="F922" s="54" t="s">
        <v>1985</v>
      </c>
      <c r="G922" s="55" t="s">
        <v>19</v>
      </c>
      <c r="H922" s="56" t="s">
        <v>404</v>
      </c>
      <c r="I922" s="55">
        <v>39393</v>
      </c>
      <c r="J922" s="55">
        <v>45757</v>
      </c>
      <c r="K922" s="55">
        <v>46000</v>
      </c>
      <c r="L922" s="57" t="s">
        <v>79</v>
      </c>
      <c r="M922" s="57" t="s">
        <v>80</v>
      </c>
      <c r="N922" s="56" t="s">
        <v>81</v>
      </c>
      <c r="O922" s="55" t="s">
        <v>34</v>
      </c>
      <c r="P922" s="58">
        <v>103858.06</v>
      </c>
      <c r="Q922" s="58">
        <v>3386.67</v>
      </c>
      <c r="R922" s="58">
        <v>3951.12</v>
      </c>
      <c r="S922" s="58">
        <v>1693.33</v>
      </c>
      <c r="T922" s="58">
        <v>0</v>
      </c>
      <c r="U922" s="58">
        <v>112889.18</v>
      </c>
      <c r="W922" s="44"/>
      <c r="X922" s="44"/>
      <c r="Y922" s="44"/>
      <c r="Z922" s="44"/>
    </row>
    <row r="923" spans="2:26" s="2" customFormat="1" ht="12" x14ac:dyDescent="0.2">
      <c r="B923" s="3">
        <v>882</v>
      </c>
      <c r="C923" s="51" t="s">
        <v>27</v>
      </c>
      <c r="D923" s="52">
        <v>14288</v>
      </c>
      <c r="E923" s="53" t="s">
        <v>1986</v>
      </c>
      <c r="F923" s="54" t="s">
        <v>1987</v>
      </c>
      <c r="G923" s="55" t="s">
        <v>19</v>
      </c>
      <c r="H923" s="56" t="s">
        <v>404</v>
      </c>
      <c r="I923" s="55">
        <v>39393</v>
      </c>
      <c r="J923" s="55">
        <v>45757</v>
      </c>
      <c r="K923" s="55">
        <v>46000</v>
      </c>
      <c r="L923" s="57" t="s">
        <v>79</v>
      </c>
      <c r="M923" s="57" t="s">
        <v>80</v>
      </c>
      <c r="N923" s="56" t="s">
        <v>81</v>
      </c>
      <c r="O923" s="55" t="s">
        <v>34</v>
      </c>
      <c r="P923" s="58">
        <v>144282.53999999998</v>
      </c>
      <c r="Q923" s="58">
        <v>4704.8599999999997</v>
      </c>
      <c r="R923" s="58">
        <v>5489</v>
      </c>
      <c r="S923" s="58">
        <v>2352.4299999999998</v>
      </c>
      <c r="T923" s="58">
        <v>0</v>
      </c>
      <c r="U923" s="58">
        <v>156828.82999999999</v>
      </c>
      <c r="W923" s="44"/>
      <c r="X923" s="44"/>
      <c r="Y923" s="44"/>
      <c r="Z923" s="44"/>
    </row>
    <row r="924" spans="2:26" s="2" customFormat="1" ht="12" x14ac:dyDescent="0.2">
      <c r="B924" s="3">
        <v>883</v>
      </c>
      <c r="C924" s="51" t="s">
        <v>27</v>
      </c>
      <c r="D924" s="52">
        <v>14289</v>
      </c>
      <c r="E924" s="53" t="s">
        <v>1988</v>
      </c>
      <c r="F924" s="54" t="s">
        <v>1989</v>
      </c>
      <c r="G924" s="55" t="s">
        <v>19</v>
      </c>
      <c r="H924" s="56" t="s">
        <v>404</v>
      </c>
      <c r="I924" s="55">
        <v>39393</v>
      </c>
      <c r="J924" s="55">
        <v>45757</v>
      </c>
      <c r="K924" s="55">
        <v>46000</v>
      </c>
      <c r="L924" s="57" t="s">
        <v>79</v>
      </c>
      <c r="M924" s="57" t="s">
        <v>80</v>
      </c>
      <c r="N924" s="56" t="s">
        <v>81</v>
      </c>
      <c r="O924" s="55" t="s">
        <v>34</v>
      </c>
      <c r="P924" s="58">
        <v>104928.02000000002</v>
      </c>
      <c r="Q924" s="58">
        <v>3421.56</v>
      </c>
      <c r="R924" s="58">
        <v>3991.82</v>
      </c>
      <c r="S924" s="58">
        <v>1710.78</v>
      </c>
      <c r="T924" s="58">
        <v>0</v>
      </c>
      <c r="U924" s="58">
        <v>114052.18</v>
      </c>
      <c r="W924" s="44"/>
      <c r="X924" s="44"/>
      <c r="Y924" s="44"/>
      <c r="Z924" s="44"/>
    </row>
    <row r="925" spans="2:26" s="2" customFormat="1" ht="12" x14ac:dyDescent="0.2">
      <c r="B925" s="3">
        <v>884</v>
      </c>
      <c r="C925" s="51" t="s">
        <v>27</v>
      </c>
      <c r="D925" s="52">
        <v>14290</v>
      </c>
      <c r="E925" s="53" t="s">
        <v>1990</v>
      </c>
      <c r="F925" s="54" t="s">
        <v>1991</v>
      </c>
      <c r="G925" s="55" t="s">
        <v>19</v>
      </c>
      <c r="H925" s="56" t="s">
        <v>404</v>
      </c>
      <c r="I925" s="55">
        <v>39393</v>
      </c>
      <c r="J925" s="55">
        <v>45757</v>
      </c>
      <c r="K925" s="55">
        <v>46000</v>
      </c>
      <c r="L925" s="57" t="s">
        <v>79</v>
      </c>
      <c r="M925" s="57" t="s">
        <v>80</v>
      </c>
      <c r="N925" s="56" t="s">
        <v>81</v>
      </c>
      <c r="O925" s="55" t="s">
        <v>34</v>
      </c>
      <c r="P925" s="58">
        <v>150135.09</v>
      </c>
      <c r="Q925" s="58">
        <v>4895.7</v>
      </c>
      <c r="R925" s="58">
        <v>5711.66</v>
      </c>
      <c r="S925" s="58">
        <v>2447.85</v>
      </c>
      <c r="T925" s="58">
        <v>0</v>
      </c>
      <c r="U925" s="58">
        <v>163190.29999999999</v>
      </c>
      <c r="W925" s="44"/>
      <c r="X925" s="44"/>
      <c r="Y925" s="44"/>
      <c r="Z925" s="44"/>
    </row>
    <row r="926" spans="2:26" s="2" customFormat="1" ht="12" x14ac:dyDescent="0.2">
      <c r="B926" s="3">
        <v>885</v>
      </c>
      <c r="C926" s="51" t="s">
        <v>27</v>
      </c>
      <c r="D926" s="52">
        <v>14291</v>
      </c>
      <c r="E926" s="53" t="s">
        <v>1992</v>
      </c>
      <c r="F926" s="54" t="s">
        <v>1993</v>
      </c>
      <c r="G926" s="55" t="s">
        <v>19</v>
      </c>
      <c r="H926" s="56" t="s">
        <v>404</v>
      </c>
      <c r="I926" s="55">
        <v>39393</v>
      </c>
      <c r="J926" s="55">
        <v>45757</v>
      </c>
      <c r="K926" s="55">
        <v>46000</v>
      </c>
      <c r="L926" s="57" t="s">
        <v>79</v>
      </c>
      <c r="M926" s="57" t="s">
        <v>80</v>
      </c>
      <c r="N926" s="56" t="s">
        <v>81</v>
      </c>
      <c r="O926" s="55" t="s">
        <v>34</v>
      </c>
      <c r="P926" s="58">
        <v>143695.34000000003</v>
      </c>
      <c r="Q926" s="58">
        <v>4685.71</v>
      </c>
      <c r="R926" s="58">
        <v>5466.66</v>
      </c>
      <c r="S926" s="58">
        <v>2342.85</v>
      </c>
      <c r="T926" s="58">
        <v>0</v>
      </c>
      <c r="U926" s="58">
        <v>156190.56</v>
      </c>
      <c r="W926" s="44"/>
      <c r="X926" s="44"/>
      <c r="Y926" s="44"/>
      <c r="Z926" s="44"/>
    </row>
    <row r="927" spans="2:26" s="2" customFormat="1" ht="12" x14ac:dyDescent="0.2">
      <c r="B927" s="3">
        <v>886</v>
      </c>
      <c r="C927" s="51" t="s">
        <v>27</v>
      </c>
      <c r="D927" s="52">
        <v>14292</v>
      </c>
      <c r="E927" s="53" t="s">
        <v>1994</v>
      </c>
      <c r="F927" s="54" t="s">
        <v>1995</v>
      </c>
      <c r="G927" s="55" t="s">
        <v>19</v>
      </c>
      <c r="H927" s="56" t="s">
        <v>404</v>
      </c>
      <c r="I927" s="55">
        <v>39393</v>
      </c>
      <c r="J927" s="55">
        <v>45757</v>
      </c>
      <c r="K927" s="55">
        <v>46000</v>
      </c>
      <c r="L927" s="57" t="s">
        <v>79</v>
      </c>
      <c r="M927" s="57" t="s">
        <v>80</v>
      </c>
      <c r="N927" s="56" t="s">
        <v>81</v>
      </c>
      <c r="O927" s="55" t="s">
        <v>34</v>
      </c>
      <c r="P927" s="58">
        <v>101765.22999999998</v>
      </c>
      <c r="Q927" s="58">
        <v>3318.43</v>
      </c>
      <c r="R927" s="58">
        <v>3871.5</v>
      </c>
      <c r="S927" s="58">
        <v>1659.21</v>
      </c>
      <c r="T927" s="58">
        <v>0</v>
      </c>
      <c r="U927" s="58">
        <v>110614.37</v>
      </c>
      <c r="W927" s="44"/>
      <c r="X927" s="44"/>
      <c r="Y927" s="44"/>
      <c r="Z927" s="44"/>
    </row>
    <row r="928" spans="2:26" s="2" customFormat="1" ht="12" x14ac:dyDescent="0.2">
      <c r="B928" s="3">
        <v>887</v>
      </c>
      <c r="C928" s="51" t="s">
        <v>27</v>
      </c>
      <c r="D928" s="52">
        <v>14293</v>
      </c>
      <c r="E928" s="53" t="s">
        <v>1996</v>
      </c>
      <c r="F928" s="54" t="s">
        <v>1997</v>
      </c>
      <c r="G928" s="55" t="s">
        <v>19</v>
      </c>
      <c r="H928" s="56" t="s">
        <v>404</v>
      </c>
      <c r="I928" s="55">
        <v>39393</v>
      </c>
      <c r="J928" s="55">
        <v>45757</v>
      </c>
      <c r="K928" s="55">
        <v>46000</v>
      </c>
      <c r="L928" s="57" t="s">
        <v>79</v>
      </c>
      <c r="M928" s="57" t="s">
        <v>80</v>
      </c>
      <c r="N928" s="56" t="s">
        <v>81</v>
      </c>
      <c r="O928" s="55" t="s">
        <v>34</v>
      </c>
      <c r="P928" s="58">
        <v>148992.91999999998</v>
      </c>
      <c r="Q928" s="58">
        <v>4858.46</v>
      </c>
      <c r="R928" s="58">
        <v>5668.2</v>
      </c>
      <c r="S928" s="58">
        <v>2429.23</v>
      </c>
      <c r="T928" s="58">
        <v>0</v>
      </c>
      <c r="U928" s="58">
        <v>161948.81</v>
      </c>
      <c r="W928" s="44"/>
      <c r="X928" s="44"/>
      <c r="Y928" s="44"/>
      <c r="Z928" s="44"/>
    </row>
    <row r="929" spans="2:26" s="2" customFormat="1" ht="12" x14ac:dyDescent="0.2">
      <c r="B929" s="3">
        <v>888</v>
      </c>
      <c r="C929" s="51" t="s">
        <v>27</v>
      </c>
      <c r="D929" s="52">
        <v>14294</v>
      </c>
      <c r="E929" s="53" t="s">
        <v>1998</v>
      </c>
      <c r="F929" s="54" t="s">
        <v>1999</v>
      </c>
      <c r="G929" s="55" t="s">
        <v>19</v>
      </c>
      <c r="H929" s="56" t="s">
        <v>404</v>
      </c>
      <c r="I929" s="55">
        <v>39393</v>
      </c>
      <c r="J929" s="55">
        <v>45757</v>
      </c>
      <c r="K929" s="55">
        <v>46000</v>
      </c>
      <c r="L929" s="57" t="s">
        <v>79</v>
      </c>
      <c r="M929" s="57" t="s">
        <v>80</v>
      </c>
      <c r="N929" s="56" t="s">
        <v>81</v>
      </c>
      <c r="O929" s="55" t="s">
        <v>34</v>
      </c>
      <c r="P929" s="58">
        <v>106040.09000000001</v>
      </c>
      <c r="Q929" s="58">
        <v>3457.82</v>
      </c>
      <c r="R929" s="58">
        <v>4034.13</v>
      </c>
      <c r="S929" s="58">
        <v>1728.91</v>
      </c>
      <c r="T929" s="58">
        <v>0</v>
      </c>
      <c r="U929" s="58">
        <v>115260.95000000001</v>
      </c>
      <c r="W929" s="44"/>
      <c r="X929" s="44"/>
      <c r="Y929" s="44"/>
      <c r="Z929" s="44"/>
    </row>
    <row r="930" spans="2:26" s="2" customFormat="1" ht="12" x14ac:dyDescent="0.2">
      <c r="B930" s="3">
        <v>889</v>
      </c>
      <c r="C930" s="51" t="s">
        <v>27</v>
      </c>
      <c r="D930" s="52">
        <v>14295</v>
      </c>
      <c r="E930" s="53" t="s">
        <v>2000</v>
      </c>
      <c r="F930" s="54" t="s">
        <v>2001</v>
      </c>
      <c r="G930" s="55" t="s">
        <v>19</v>
      </c>
      <c r="H930" s="56" t="s">
        <v>404</v>
      </c>
      <c r="I930" s="55">
        <v>39393</v>
      </c>
      <c r="J930" s="55">
        <v>45757</v>
      </c>
      <c r="K930" s="55">
        <v>46000</v>
      </c>
      <c r="L930" s="57" t="s">
        <v>79</v>
      </c>
      <c r="M930" s="57" t="s">
        <v>80</v>
      </c>
      <c r="N930" s="56" t="s">
        <v>81</v>
      </c>
      <c r="O930" s="55" t="s">
        <v>34</v>
      </c>
      <c r="P930" s="58">
        <v>99918.260000000009</v>
      </c>
      <c r="Q930" s="58">
        <v>3258.2</v>
      </c>
      <c r="R930" s="58">
        <v>3801.23</v>
      </c>
      <c r="S930" s="58">
        <v>1629.1</v>
      </c>
      <c r="T930" s="58">
        <v>0</v>
      </c>
      <c r="U930" s="58">
        <v>108606.79000000001</v>
      </c>
      <c r="W930" s="44"/>
      <c r="X930" s="44"/>
      <c r="Y930" s="44"/>
      <c r="Z930" s="44"/>
    </row>
    <row r="931" spans="2:26" s="2" customFormat="1" ht="12" x14ac:dyDescent="0.2">
      <c r="B931" s="3">
        <v>890</v>
      </c>
      <c r="C931" s="51" t="s">
        <v>27</v>
      </c>
      <c r="D931" s="52">
        <v>14296</v>
      </c>
      <c r="E931" s="53" t="s">
        <v>2002</v>
      </c>
      <c r="F931" s="54" t="s">
        <v>2003</v>
      </c>
      <c r="G931" s="55" t="s">
        <v>19</v>
      </c>
      <c r="H931" s="56" t="s">
        <v>404</v>
      </c>
      <c r="I931" s="55">
        <v>39393</v>
      </c>
      <c r="J931" s="55">
        <v>45757</v>
      </c>
      <c r="K931" s="55">
        <v>46000</v>
      </c>
      <c r="L931" s="57" t="s">
        <v>79</v>
      </c>
      <c r="M931" s="57" t="s">
        <v>80</v>
      </c>
      <c r="N931" s="56" t="s">
        <v>81</v>
      </c>
      <c r="O931" s="55" t="s">
        <v>34</v>
      </c>
      <c r="P931" s="58">
        <v>106271.59</v>
      </c>
      <c r="Q931" s="58">
        <v>3465.37</v>
      </c>
      <c r="R931" s="58">
        <v>4042.94</v>
      </c>
      <c r="S931" s="58">
        <v>1732.68</v>
      </c>
      <c r="T931" s="58">
        <v>0</v>
      </c>
      <c r="U931" s="58">
        <v>115512.58</v>
      </c>
      <c r="W931" s="44"/>
      <c r="X931" s="44"/>
      <c r="Y931" s="44"/>
      <c r="Z931" s="44"/>
    </row>
    <row r="932" spans="2:26" s="2" customFormat="1" ht="12" x14ac:dyDescent="0.2">
      <c r="B932" s="3">
        <v>891</v>
      </c>
      <c r="C932" s="51" t="s">
        <v>27</v>
      </c>
      <c r="D932" s="52">
        <v>14297</v>
      </c>
      <c r="E932" s="53" t="s">
        <v>2004</v>
      </c>
      <c r="F932" s="54" t="s">
        <v>2005</v>
      </c>
      <c r="G932" s="55" t="s">
        <v>19</v>
      </c>
      <c r="H932" s="56" t="s">
        <v>404</v>
      </c>
      <c r="I932" s="55">
        <v>39393</v>
      </c>
      <c r="J932" s="55">
        <v>45757</v>
      </c>
      <c r="K932" s="55">
        <v>46000</v>
      </c>
      <c r="L932" s="57" t="s">
        <v>79</v>
      </c>
      <c r="M932" s="57" t="s">
        <v>80</v>
      </c>
      <c r="N932" s="56" t="s">
        <v>81</v>
      </c>
      <c r="O932" s="55" t="s">
        <v>34</v>
      </c>
      <c r="P932" s="58">
        <v>115096.93</v>
      </c>
      <c r="Q932" s="58">
        <v>3753.16</v>
      </c>
      <c r="R932" s="58">
        <v>4378.68</v>
      </c>
      <c r="S932" s="58">
        <v>1876.58</v>
      </c>
      <c r="T932" s="58">
        <v>0</v>
      </c>
      <c r="U932" s="58">
        <v>125105.35</v>
      </c>
      <c r="W932" s="44"/>
      <c r="X932" s="44"/>
      <c r="Y932" s="44"/>
      <c r="Z932" s="44"/>
    </row>
    <row r="933" spans="2:26" s="2" customFormat="1" ht="12" x14ac:dyDescent="0.2">
      <c r="B933" s="3">
        <v>892</v>
      </c>
      <c r="C933" s="51" t="s">
        <v>27</v>
      </c>
      <c r="D933" s="52">
        <v>14298</v>
      </c>
      <c r="E933" s="53" t="s">
        <v>2006</v>
      </c>
      <c r="F933" s="54" t="s">
        <v>2007</v>
      </c>
      <c r="G933" s="55" t="s">
        <v>19</v>
      </c>
      <c r="H933" s="56" t="s">
        <v>404</v>
      </c>
      <c r="I933" s="55">
        <v>39393</v>
      </c>
      <c r="J933" s="55">
        <v>45757</v>
      </c>
      <c r="K933" s="55">
        <v>46000</v>
      </c>
      <c r="L933" s="57" t="s">
        <v>79</v>
      </c>
      <c r="M933" s="57" t="s">
        <v>80</v>
      </c>
      <c r="N933" s="56" t="s">
        <v>81</v>
      </c>
      <c r="O933" s="55" t="s">
        <v>34</v>
      </c>
      <c r="P933" s="58">
        <v>105262.59999999998</v>
      </c>
      <c r="Q933" s="58">
        <v>3432.47</v>
      </c>
      <c r="R933" s="58">
        <v>4004.55</v>
      </c>
      <c r="S933" s="58">
        <v>1716.23</v>
      </c>
      <c r="T933" s="58">
        <v>0</v>
      </c>
      <c r="U933" s="58">
        <v>114415.84999999999</v>
      </c>
      <c r="W933" s="44"/>
      <c r="X933" s="44"/>
      <c r="Y933" s="44"/>
      <c r="Z933" s="44"/>
    </row>
    <row r="934" spans="2:26" s="2" customFormat="1" ht="12" x14ac:dyDescent="0.2">
      <c r="B934" s="3">
        <v>893</v>
      </c>
      <c r="C934" s="51" t="s">
        <v>27</v>
      </c>
      <c r="D934" s="52">
        <v>14299</v>
      </c>
      <c r="E934" s="53" t="s">
        <v>2008</v>
      </c>
      <c r="F934" s="54" t="s">
        <v>2009</v>
      </c>
      <c r="G934" s="55" t="s">
        <v>19</v>
      </c>
      <c r="H934" s="56" t="s">
        <v>404</v>
      </c>
      <c r="I934" s="55">
        <v>39393</v>
      </c>
      <c r="J934" s="55">
        <v>45757</v>
      </c>
      <c r="K934" s="55">
        <v>46000</v>
      </c>
      <c r="L934" s="57" t="s">
        <v>79</v>
      </c>
      <c r="M934" s="57" t="s">
        <v>80</v>
      </c>
      <c r="N934" s="56" t="s">
        <v>81</v>
      </c>
      <c r="O934" s="55" t="s">
        <v>34</v>
      </c>
      <c r="P934" s="58">
        <v>105851.23000000001</v>
      </c>
      <c r="Q934" s="58">
        <v>3451.67</v>
      </c>
      <c r="R934" s="58">
        <v>4026.94</v>
      </c>
      <c r="S934" s="58">
        <v>1725.83</v>
      </c>
      <c r="T934" s="58">
        <v>0</v>
      </c>
      <c r="U934" s="58">
        <v>115055.67000000001</v>
      </c>
      <c r="W934" s="44"/>
      <c r="X934" s="44"/>
      <c r="Y934" s="44"/>
      <c r="Z934" s="44"/>
    </row>
    <row r="935" spans="2:26" s="2" customFormat="1" ht="12" x14ac:dyDescent="0.2">
      <c r="B935" s="3">
        <v>894</v>
      </c>
      <c r="C935" s="51" t="s">
        <v>27</v>
      </c>
      <c r="D935" s="52">
        <v>14300</v>
      </c>
      <c r="E935" s="53" t="s">
        <v>2010</v>
      </c>
      <c r="F935" s="54" t="s">
        <v>2011</v>
      </c>
      <c r="G935" s="55" t="s">
        <v>19</v>
      </c>
      <c r="H935" s="56" t="s">
        <v>404</v>
      </c>
      <c r="I935" s="55">
        <v>39393</v>
      </c>
      <c r="J935" s="55">
        <v>45757</v>
      </c>
      <c r="K935" s="55">
        <v>46000</v>
      </c>
      <c r="L935" s="57" t="s">
        <v>79</v>
      </c>
      <c r="M935" s="57" t="s">
        <v>80</v>
      </c>
      <c r="N935" s="56" t="s">
        <v>81</v>
      </c>
      <c r="O935" s="55" t="s">
        <v>34</v>
      </c>
      <c r="P935" s="58">
        <v>103580.94</v>
      </c>
      <c r="Q935" s="58">
        <v>3377.63</v>
      </c>
      <c r="R935" s="58">
        <v>3940.57</v>
      </c>
      <c r="S935" s="58">
        <v>1688.81</v>
      </c>
      <c r="T935" s="58">
        <v>0</v>
      </c>
      <c r="U935" s="58">
        <v>112587.95</v>
      </c>
      <c r="W935" s="44"/>
      <c r="X935" s="44"/>
      <c r="Y935" s="44"/>
      <c r="Z935" s="44"/>
    </row>
    <row r="936" spans="2:26" s="2" customFormat="1" ht="12" x14ac:dyDescent="0.2">
      <c r="B936" s="3">
        <v>895</v>
      </c>
      <c r="C936" s="51" t="s">
        <v>27</v>
      </c>
      <c r="D936" s="52">
        <v>14301</v>
      </c>
      <c r="E936" s="53" t="s">
        <v>2012</v>
      </c>
      <c r="F936" s="54" t="s">
        <v>2013</v>
      </c>
      <c r="G936" s="55" t="s">
        <v>19</v>
      </c>
      <c r="H936" s="56" t="s">
        <v>404</v>
      </c>
      <c r="I936" s="55">
        <v>39393</v>
      </c>
      <c r="J936" s="55">
        <v>45757</v>
      </c>
      <c r="K936" s="55">
        <v>46000</v>
      </c>
      <c r="L936" s="57" t="s">
        <v>79</v>
      </c>
      <c r="M936" s="57" t="s">
        <v>80</v>
      </c>
      <c r="N936" s="56" t="s">
        <v>81</v>
      </c>
      <c r="O936" s="55" t="s">
        <v>34</v>
      </c>
      <c r="P936" s="58">
        <v>110101.53</v>
      </c>
      <c r="Q936" s="58">
        <v>3590.26</v>
      </c>
      <c r="R936" s="58">
        <v>4188.6400000000003</v>
      </c>
      <c r="S936" s="58">
        <v>1795.13</v>
      </c>
      <c r="T936" s="58">
        <v>0</v>
      </c>
      <c r="U936" s="58">
        <v>119675.56</v>
      </c>
      <c r="W936" s="44"/>
      <c r="X936" s="44"/>
      <c r="Y936" s="44"/>
      <c r="Z936" s="44"/>
    </row>
    <row r="937" spans="2:26" s="2" customFormat="1" ht="12" x14ac:dyDescent="0.2">
      <c r="B937" s="3">
        <v>896</v>
      </c>
      <c r="C937" s="51" t="s">
        <v>27</v>
      </c>
      <c r="D937" s="52">
        <v>14302</v>
      </c>
      <c r="E937" s="53" t="s">
        <v>2014</v>
      </c>
      <c r="F937" s="54" t="s">
        <v>2015</v>
      </c>
      <c r="G937" s="55" t="s">
        <v>19</v>
      </c>
      <c r="H937" s="56" t="s">
        <v>404</v>
      </c>
      <c r="I937" s="55">
        <v>39393</v>
      </c>
      <c r="J937" s="55">
        <v>45757</v>
      </c>
      <c r="K937" s="55">
        <v>46000</v>
      </c>
      <c r="L937" s="57" t="s">
        <v>79</v>
      </c>
      <c r="M937" s="57" t="s">
        <v>80</v>
      </c>
      <c r="N937" s="56" t="s">
        <v>81</v>
      </c>
      <c r="O937" s="55" t="s">
        <v>34</v>
      </c>
      <c r="P937" s="58">
        <v>108433.82999999999</v>
      </c>
      <c r="Q937" s="58">
        <v>3535.88</v>
      </c>
      <c r="R937" s="58">
        <v>4125.1899999999996</v>
      </c>
      <c r="S937" s="58">
        <v>1767.94</v>
      </c>
      <c r="T937" s="58">
        <v>0</v>
      </c>
      <c r="U937" s="58">
        <v>117862.84</v>
      </c>
      <c r="W937" s="44"/>
      <c r="X937" s="44"/>
      <c r="Y937" s="44"/>
      <c r="Z937" s="44"/>
    </row>
    <row r="938" spans="2:26" s="2" customFormat="1" ht="12" x14ac:dyDescent="0.2">
      <c r="B938" s="3">
        <v>897</v>
      </c>
      <c r="C938" s="51" t="s">
        <v>27</v>
      </c>
      <c r="D938" s="52">
        <v>14303</v>
      </c>
      <c r="E938" s="53" t="s">
        <v>2016</v>
      </c>
      <c r="F938" s="54" t="s">
        <v>2017</v>
      </c>
      <c r="G938" s="55" t="s">
        <v>19</v>
      </c>
      <c r="H938" s="56" t="s">
        <v>404</v>
      </c>
      <c r="I938" s="55">
        <v>39393</v>
      </c>
      <c r="J938" s="55">
        <v>45757</v>
      </c>
      <c r="K938" s="55">
        <v>46000</v>
      </c>
      <c r="L938" s="57" t="s">
        <v>79</v>
      </c>
      <c r="M938" s="57" t="s">
        <v>80</v>
      </c>
      <c r="N938" s="56" t="s">
        <v>81</v>
      </c>
      <c r="O938" s="55" t="s">
        <v>34</v>
      </c>
      <c r="P938" s="58">
        <v>154857.03</v>
      </c>
      <c r="Q938" s="58">
        <v>5049.68</v>
      </c>
      <c r="R938" s="58">
        <v>5891.29</v>
      </c>
      <c r="S938" s="58">
        <v>2524.84</v>
      </c>
      <c r="T938" s="58">
        <v>0</v>
      </c>
      <c r="U938" s="58">
        <v>168322.84</v>
      </c>
      <c r="W938" s="44"/>
      <c r="X938" s="44"/>
      <c r="Y938" s="44"/>
      <c r="Z938" s="44"/>
    </row>
    <row r="939" spans="2:26" s="2" customFormat="1" ht="12" x14ac:dyDescent="0.2">
      <c r="B939" s="3">
        <v>898</v>
      </c>
      <c r="C939" s="51" t="s">
        <v>27</v>
      </c>
      <c r="D939" s="52">
        <v>14304</v>
      </c>
      <c r="E939" s="53" t="s">
        <v>2018</v>
      </c>
      <c r="F939" s="54" t="s">
        <v>2019</v>
      </c>
      <c r="G939" s="55" t="s">
        <v>19</v>
      </c>
      <c r="H939" s="56" t="s">
        <v>404</v>
      </c>
      <c r="I939" s="55">
        <v>39393</v>
      </c>
      <c r="J939" s="55">
        <v>45757</v>
      </c>
      <c r="K939" s="55">
        <v>46000</v>
      </c>
      <c r="L939" s="57" t="s">
        <v>79</v>
      </c>
      <c r="M939" s="57" t="s">
        <v>80</v>
      </c>
      <c r="N939" s="56" t="s">
        <v>81</v>
      </c>
      <c r="O939" s="55" t="s">
        <v>34</v>
      </c>
      <c r="P939" s="58">
        <v>108316.58000000002</v>
      </c>
      <c r="Q939" s="58">
        <v>3532.06</v>
      </c>
      <c r="R939" s="58">
        <v>4120.7299999999996</v>
      </c>
      <c r="S939" s="58">
        <v>1766.03</v>
      </c>
      <c r="T939" s="58">
        <v>0</v>
      </c>
      <c r="U939" s="58">
        <v>117735.40000000001</v>
      </c>
      <c r="W939" s="44"/>
      <c r="X939" s="44"/>
      <c r="Y939" s="44"/>
      <c r="Z939" s="44"/>
    </row>
    <row r="940" spans="2:26" s="2" customFormat="1" ht="12" x14ac:dyDescent="0.2">
      <c r="B940" s="3">
        <v>899</v>
      </c>
      <c r="C940" s="51" t="s">
        <v>27</v>
      </c>
      <c r="D940" s="52">
        <v>14305</v>
      </c>
      <c r="E940" s="53" t="s">
        <v>2020</v>
      </c>
      <c r="F940" s="54" t="s">
        <v>2021</v>
      </c>
      <c r="G940" s="55" t="s">
        <v>19</v>
      </c>
      <c r="H940" s="56" t="s">
        <v>404</v>
      </c>
      <c r="I940" s="55">
        <v>39393</v>
      </c>
      <c r="J940" s="55">
        <v>45757</v>
      </c>
      <c r="K940" s="55">
        <v>46000</v>
      </c>
      <c r="L940" s="57" t="s">
        <v>79</v>
      </c>
      <c r="M940" s="57" t="s">
        <v>80</v>
      </c>
      <c r="N940" s="56" t="s">
        <v>81</v>
      </c>
      <c r="O940" s="55" t="s">
        <v>34</v>
      </c>
      <c r="P940" s="58">
        <v>107100.57</v>
      </c>
      <c r="Q940" s="58">
        <v>3492.4</v>
      </c>
      <c r="R940" s="58">
        <v>4074.47</v>
      </c>
      <c r="S940" s="58">
        <v>1746.2</v>
      </c>
      <c r="T940" s="58">
        <v>0</v>
      </c>
      <c r="U940" s="58">
        <v>116413.64</v>
      </c>
      <c r="W940" s="44"/>
      <c r="X940" s="44"/>
      <c r="Y940" s="44"/>
      <c r="Z940" s="44"/>
    </row>
    <row r="941" spans="2:26" s="2" customFormat="1" ht="12" x14ac:dyDescent="0.2">
      <c r="B941" s="3">
        <v>900</v>
      </c>
      <c r="C941" s="51" t="s">
        <v>27</v>
      </c>
      <c r="D941" s="52">
        <v>14306</v>
      </c>
      <c r="E941" s="53" t="s">
        <v>2022</v>
      </c>
      <c r="F941" s="54" t="s">
        <v>2023</v>
      </c>
      <c r="G941" s="55" t="s">
        <v>19</v>
      </c>
      <c r="H941" s="56" t="s">
        <v>404</v>
      </c>
      <c r="I941" s="55">
        <v>39393</v>
      </c>
      <c r="J941" s="55">
        <v>45757</v>
      </c>
      <c r="K941" s="55">
        <v>46000</v>
      </c>
      <c r="L941" s="57" t="s">
        <v>79</v>
      </c>
      <c r="M941" s="57" t="s">
        <v>80</v>
      </c>
      <c r="N941" s="56" t="s">
        <v>81</v>
      </c>
      <c r="O941" s="55" t="s">
        <v>34</v>
      </c>
      <c r="P941" s="58">
        <v>99844.1</v>
      </c>
      <c r="Q941" s="58">
        <v>3255.78</v>
      </c>
      <c r="R941" s="58">
        <v>3798.41</v>
      </c>
      <c r="S941" s="58">
        <v>1627.89</v>
      </c>
      <c r="T941" s="58">
        <v>0</v>
      </c>
      <c r="U941" s="58">
        <v>108526.18</v>
      </c>
      <c r="W941" s="44"/>
      <c r="X941" s="44"/>
      <c r="Y941" s="44"/>
      <c r="Z941" s="44"/>
    </row>
    <row r="942" spans="2:26" s="2" customFormat="1" ht="12" x14ac:dyDescent="0.2">
      <c r="B942" s="3">
        <v>901</v>
      </c>
      <c r="C942" s="51" t="s">
        <v>27</v>
      </c>
      <c r="D942" s="52">
        <v>14307</v>
      </c>
      <c r="E942" s="53" t="s">
        <v>2024</v>
      </c>
      <c r="F942" s="54" t="s">
        <v>2025</v>
      </c>
      <c r="G942" s="55" t="s">
        <v>19</v>
      </c>
      <c r="H942" s="56" t="s">
        <v>404</v>
      </c>
      <c r="I942" s="55">
        <v>39393</v>
      </c>
      <c r="J942" s="55">
        <v>45757</v>
      </c>
      <c r="K942" s="55">
        <v>46000</v>
      </c>
      <c r="L942" s="57" t="s">
        <v>79</v>
      </c>
      <c r="M942" s="57" t="s">
        <v>80</v>
      </c>
      <c r="N942" s="56" t="s">
        <v>81</v>
      </c>
      <c r="O942" s="55" t="s">
        <v>34</v>
      </c>
      <c r="P942" s="58">
        <v>107738.53000000003</v>
      </c>
      <c r="Q942" s="58">
        <v>3513.21</v>
      </c>
      <c r="R942" s="58">
        <v>4098.74</v>
      </c>
      <c r="S942" s="58">
        <v>1756.6</v>
      </c>
      <c r="T942" s="58">
        <v>0</v>
      </c>
      <c r="U942" s="58">
        <v>117107.08000000002</v>
      </c>
      <c r="W942" s="44"/>
      <c r="X942" s="44"/>
      <c r="Y942" s="44"/>
      <c r="Z942" s="44"/>
    </row>
    <row r="943" spans="2:26" s="2" customFormat="1" ht="12" x14ac:dyDescent="0.2">
      <c r="B943" s="3">
        <v>902</v>
      </c>
      <c r="C943" s="51" t="s">
        <v>27</v>
      </c>
      <c r="D943" s="52">
        <v>14308</v>
      </c>
      <c r="E943" s="53" t="s">
        <v>2026</v>
      </c>
      <c r="F943" s="54" t="s">
        <v>2027</v>
      </c>
      <c r="G943" s="55" t="s">
        <v>19</v>
      </c>
      <c r="H943" s="56" t="s">
        <v>404</v>
      </c>
      <c r="I943" s="55">
        <v>39393</v>
      </c>
      <c r="J943" s="55">
        <v>45757</v>
      </c>
      <c r="K943" s="55">
        <v>46000</v>
      </c>
      <c r="L943" s="57" t="s">
        <v>79</v>
      </c>
      <c r="M943" s="57" t="s">
        <v>80</v>
      </c>
      <c r="N943" s="56" t="s">
        <v>81</v>
      </c>
      <c r="O943" s="55" t="s">
        <v>34</v>
      </c>
      <c r="P943" s="58">
        <v>107675.51999999997</v>
      </c>
      <c r="Q943" s="58">
        <v>3511.15</v>
      </c>
      <c r="R943" s="58">
        <v>4096.3500000000004</v>
      </c>
      <c r="S943" s="58">
        <v>1755.57</v>
      </c>
      <c r="T943" s="58">
        <v>0</v>
      </c>
      <c r="U943" s="58">
        <v>117038.59</v>
      </c>
      <c r="W943" s="44"/>
      <c r="X943" s="44"/>
      <c r="Y943" s="44"/>
      <c r="Z943" s="44"/>
    </row>
    <row r="944" spans="2:26" s="2" customFormat="1" ht="12" x14ac:dyDescent="0.2">
      <c r="B944" s="3">
        <v>903</v>
      </c>
      <c r="C944" s="51" t="s">
        <v>27</v>
      </c>
      <c r="D944" s="52">
        <v>14309</v>
      </c>
      <c r="E944" s="53" t="s">
        <v>2028</v>
      </c>
      <c r="F944" s="54" t="s">
        <v>2029</v>
      </c>
      <c r="G944" s="55" t="s">
        <v>19</v>
      </c>
      <c r="H944" s="56" t="s">
        <v>404</v>
      </c>
      <c r="I944" s="55">
        <v>39393</v>
      </c>
      <c r="J944" s="55">
        <v>45757</v>
      </c>
      <c r="K944" s="55">
        <v>46000</v>
      </c>
      <c r="L944" s="57" t="s">
        <v>79</v>
      </c>
      <c r="M944" s="57" t="s">
        <v>80</v>
      </c>
      <c r="N944" s="56" t="s">
        <v>81</v>
      </c>
      <c r="O944" s="55" t="s">
        <v>34</v>
      </c>
      <c r="P944" s="58">
        <v>114463.04000000001</v>
      </c>
      <c r="Q944" s="58">
        <v>3732.48</v>
      </c>
      <c r="R944" s="58">
        <v>4354.57</v>
      </c>
      <c r="S944" s="58">
        <v>1866.24</v>
      </c>
      <c r="T944" s="58">
        <v>0</v>
      </c>
      <c r="U944" s="58">
        <v>124416.33</v>
      </c>
      <c r="W944" s="44"/>
      <c r="X944" s="44"/>
      <c r="Y944" s="44"/>
      <c r="Z944" s="44"/>
    </row>
    <row r="945" spans="2:26" s="2" customFormat="1" ht="12" x14ac:dyDescent="0.2">
      <c r="B945" s="3">
        <v>904</v>
      </c>
      <c r="C945" s="51" t="s">
        <v>27</v>
      </c>
      <c r="D945" s="52">
        <v>14310</v>
      </c>
      <c r="E945" s="53" t="s">
        <v>2030</v>
      </c>
      <c r="F945" s="54" t="s">
        <v>2031</v>
      </c>
      <c r="G945" s="55" t="s">
        <v>19</v>
      </c>
      <c r="H945" s="56" t="s">
        <v>404</v>
      </c>
      <c r="I945" s="55">
        <v>39393</v>
      </c>
      <c r="J945" s="55">
        <v>45757</v>
      </c>
      <c r="K945" s="55">
        <v>46000</v>
      </c>
      <c r="L945" s="57" t="s">
        <v>79</v>
      </c>
      <c r="M945" s="57" t="s">
        <v>80</v>
      </c>
      <c r="N945" s="56" t="s">
        <v>81</v>
      </c>
      <c r="O945" s="55" t="s">
        <v>34</v>
      </c>
      <c r="P945" s="58">
        <v>106793.94</v>
      </c>
      <c r="Q945" s="58">
        <v>3482.41</v>
      </c>
      <c r="R945" s="58">
        <v>4062.81</v>
      </c>
      <c r="S945" s="58">
        <v>1741.2</v>
      </c>
      <c r="T945" s="58">
        <v>0</v>
      </c>
      <c r="U945" s="58">
        <v>116080.36</v>
      </c>
      <c r="W945" s="44"/>
      <c r="X945" s="44"/>
      <c r="Y945" s="44"/>
      <c r="Z945" s="44"/>
    </row>
    <row r="946" spans="2:26" s="2" customFormat="1" ht="12" x14ac:dyDescent="0.2">
      <c r="B946" s="3">
        <v>905</v>
      </c>
      <c r="C946" s="51" t="s">
        <v>27</v>
      </c>
      <c r="D946" s="52">
        <v>14311</v>
      </c>
      <c r="E946" s="53" t="s">
        <v>2032</v>
      </c>
      <c r="F946" s="54" t="s">
        <v>2033</v>
      </c>
      <c r="G946" s="55" t="s">
        <v>19</v>
      </c>
      <c r="H946" s="56" t="s">
        <v>404</v>
      </c>
      <c r="I946" s="55">
        <v>39393</v>
      </c>
      <c r="J946" s="55">
        <v>45757</v>
      </c>
      <c r="K946" s="55">
        <v>46000</v>
      </c>
      <c r="L946" s="57" t="s">
        <v>79</v>
      </c>
      <c r="M946" s="57" t="s">
        <v>80</v>
      </c>
      <c r="N946" s="56" t="s">
        <v>81</v>
      </c>
      <c r="O946" s="55" t="s">
        <v>34</v>
      </c>
      <c r="P946" s="58">
        <v>110185.84</v>
      </c>
      <c r="Q946" s="58">
        <v>3593.01</v>
      </c>
      <c r="R946" s="58">
        <v>4191.8500000000004</v>
      </c>
      <c r="S946" s="58">
        <v>1796.5</v>
      </c>
      <c r="T946" s="58">
        <v>0</v>
      </c>
      <c r="U946" s="58">
        <v>119767.2</v>
      </c>
      <c r="W946" s="44"/>
      <c r="X946" s="44"/>
      <c r="Y946" s="44"/>
      <c r="Z946" s="44"/>
    </row>
    <row r="947" spans="2:26" s="2" customFormat="1" ht="12" x14ac:dyDescent="0.2">
      <c r="B947" s="3">
        <v>906</v>
      </c>
      <c r="C947" s="51" t="s">
        <v>27</v>
      </c>
      <c r="D947" s="52">
        <v>14312</v>
      </c>
      <c r="E947" s="53" t="s">
        <v>2034</v>
      </c>
      <c r="F947" s="54" t="s">
        <v>2035</v>
      </c>
      <c r="G947" s="55" t="s">
        <v>19</v>
      </c>
      <c r="H947" s="56" t="s">
        <v>404</v>
      </c>
      <c r="I947" s="55">
        <v>39393</v>
      </c>
      <c r="J947" s="55">
        <v>45757</v>
      </c>
      <c r="K947" s="55">
        <v>46000</v>
      </c>
      <c r="L947" s="57" t="s">
        <v>79</v>
      </c>
      <c r="M947" s="57" t="s">
        <v>80</v>
      </c>
      <c r="N947" s="56" t="s">
        <v>81</v>
      </c>
      <c r="O947" s="55" t="s">
        <v>34</v>
      </c>
      <c r="P947" s="58">
        <v>111059.78</v>
      </c>
      <c r="Q947" s="58">
        <v>3621.51</v>
      </c>
      <c r="R947" s="58">
        <v>4225.09</v>
      </c>
      <c r="S947" s="58">
        <v>1810.75</v>
      </c>
      <c r="T947" s="58">
        <v>0</v>
      </c>
      <c r="U947" s="58">
        <v>120717.13</v>
      </c>
      <c r="W947" s="44"/>
      <c r="X947" s="44"/>
      <c r="Y947" s="44"/>
      <c r="Z947" s="44"/>
    </row>
    <row r="948" spans="2:26" s="2" customFormat="1" ht="12" x14ac:dyDescent="0.2">
      <c r="B948" s="3">
        <v>907</v>
      </c>
      <c r="C948" s="51" t="s">
        <v>27</v>
      </c>
      <c r="D948" s="52">
        <v>14313</v>
      </c>
      <c r="E948" s="53" t="s">
        <v>2036</v>
      </c>
      <c r="F948" s="54" t="s">
        <v>2037</v>
      </c>
      <c r="G948" s="55" t="s">
        <v>19</v>
      </c>
      <c r="H948" s="56" t="s">
        <v>404</v>
      </c>
      <c r="I948" s="55">
        <v>39393</v>
      </c>
      <c r="J948" s="55">
        <v>45757</v>
      </c>
      <c r="K948" s="55">
        <v>46000</v>
      </c>
      <c r="L948" s="57" t="s">
        <v>79</v>
      </c>
      <c r="M948" s="57" t="s">
        <v>80</v>
      </c>
      <c r="N948" s="56" t="s">
        <v>81</v>
      </c>
      <c r="O948" s="55" t="s">
        <v>34</v>
      </c>
      <c r="P948" s="58">
        <v>134776.41999999998</v>
      </c>
      <c r="Q948" s="58">
        <v>4394.88</v>
      </c>
      <c r="R948" s="58">
        <v>5127.3599999999997</v>
      </c>
      <c r="S948" s="58">
        <v>2197.44</v>
      </c>
      <c r="T948" s="58">
        <v>0</v>
      </c>
      <c r="U948" s="58">
        <v>146496.1</v>
      </c>
      <c r="W948" s="44"/>
      <c r="X948" s="44"/>
      <c r="Y948" s="44"/>
      <c r="Z948" s="44"/>
    </row>
    <row r="949" spans="2:26" s="2" customFormat="1" ht="12" x14ac:dyDescent="0.2">
      <c r="B949" s="3">
        <v>908</v>
      </c>
      <c r="C949" s="51" t="s">
        <v>27</v>
      </c>
      <c r="D949" s="52">
        <v>14314</v>
      </c>
      <c r="E949" s="53" t="s">
        <v>2038</v>
      </c>
      <c r="F949" s="54" t="s">
        <v>2039</v>
      </c>
      <c r="G949" s="55" t="s">
        <v>19</v>
      </c>
      <c r="H949" s="56" t="s">
        <v>404</v>
      </c>
      <c r="I949" s="55">
        <v>39393</v>
      </c>
      <c r="J949" s="55">
        <v>45757</v>
      </c>
      <c r="K949" s="55">
        <v>46000</v>
      </c>
      <c r="L949" s="57" t="s">
        <v>79</v>
      </c>
      <c r="M949" s="57" t="s">
        <v>80</v>
      </c>
      <c r="N949" s="56" t="s">
        <v>81</v>
      </c>
      <c r="O949" s="55" t="s">
        <v>34</v>
      </c>
      <c r="P949" s="58">
        <v>101923.85</v>
      </c>
      <c r="Q949" s="58">
        <v>3323.6</v>
      </c>
      <c r="R949" s="58">
        <v>3877.53</v>
      </c>
      <c r="S949" s="58">
        <v>1661.8</v>
      </c>
      <c r="T949" s="58">
        <v>0</v>
      </c>
      <c r="U949" s="58">
        <v>110786.78</v>
      </c>
      <c r="W949" s="44"/>
      <c r="X949" s="44"/>
      <c r="Y949" s="44"/>
      <c r="Z949" s="44"/>
    </row>
    <row r="950" spans="2:26" s="2" customFormat="1" ht="12" x14ac:dyDescent="0.2">
      <c r="B950" s="3">
        <v>909</v>
      </c>
      <c r="C950" s="51" t="s">
        <v>27</v>
      </c>
      <c r="D950" s="52">
        <v>14315</v>
      </c>
      <c r="E950" s="53" t="s">
        <v>2040</v>
      </c>
      <c r="F950" s="54" t="s">
        <v>2041</v>
      </c>
      <c r="G950" s="55" t="s">
        <v>19</v>
      </c>
      <c r="H950" s="56" t="s">
        <v>404</v>
      </c>
      <c r="I950" s="55">
        <v>39393</v>
      </c>
      <c r="J950" s="55">
        <v>45757</v>
      </c>
      <c r="K950" s="55">
        <v>46000</v>
      </c>
      <c r="L950" s="57" t="s">
        <v>79</v>
      </c>
      <c r="M950" s="57" t="s">
        <v>80</v>
      </c>
      <c r="N950" s="56" t="s">
        <v>81</v>
      </c>
      <c r="O950" s="55" t="s">
        <v>34</v>
      </c>
      <c r="P950" s="58">
        <v>141787.15</v>
      </c>
      <c r="Q950" s="58">
        <v>4623.49</v>
      </c>
      <c r="R950" s="58">
        <v>5394.07</v>
      </c>
      <c r="S950" s="58">
        <v>2311.7399999999998</v>
      </c>
      <c r="T950" s="58">
        <v>0</v>
      </c>
      <c r="U950" s="58">
        <v>154116.45000000001</v>
      </c>
      <c r="W950" s="44"/>
      <c r="X950" s="44"/>
      <c r="Y950" s="44"/>
      <c r="Z950" s="44"/>
    </row>
    <row r="951" spans="2:26" s="2" customFormat="1" ht="12" x14ac:dyDescent="0.2">
      <c r="B951" s="3">
        <v>910</v>
      </c>
      <c r="C951" s="51" t="s">
        <v>27</v>
      </c>
      <c r="D951" s="52">
        <v>14316</v>
      </c>
      <c r="E951" s="53" t="s">
        <v>2042</v>
      </c>
      <c r="F951" s="54" t="s">
        <v>2043</v>
      </c>
      <c r="G951" s="55" t="s">
        <v>19</v>
      </c>
      <c r="H951" s="56" t="s">
        <v>404</v>
      </c>
      <c r="I951" s="55">
        <v>39393</v>
      </c>
      <c r="J951" s="55">
        <v>45757</v>
      </c>
      <c r="K951" s="55">
        <v>46000</v>
      </c>
      <c r="L951" s="57" t="s">
        <v>79</v>
      </c>
      <c r="M951" s="57" t="s">
        <v>80</v>
      </c>
      <c r="N951" s="56" t="s">
        <v>81</v>
      </c>
      <c r="O951" s="55" t="s">
        <v>34</v>
      </c>
      <c r="P951" s="58">
        <v>104485.95</v>
      </c>
      <c r="Q951" s="58">
        <v>3407.14</v>
      </c>
      <c r="R951" s="58">
        <v>3975</v>
      </c>
      <c r="S951" s="58">
        <v>1703.57</v>
      </c>
      <c r="T951" s="58">
        <v>0</v>
      </c>
      <c r="U951" s="58">
        <v>113571.66</v>
      </c>
      <c r="W951" s="44"/>
      <c r="X951" s="44"/>
      <c r="Y951" s="44"/>
      <c r="Z951" s="44"/>
    </row>
    <row r="952" spans="2:26" s="2" customFormat="1" ht="12" x14ac:dyDescent="0.2">
      <c r="B952" s="3">
        <v>911</v>
      </c>
      <c r="C952" s="51" t="s">
        <v>27</v>
      </c>
      <c r="D952" s="52">
        <v>14317</v>
      </c>
      <c r="E952" s="53" t="s">
        <v>2044</v>
      </c>
      <c r="F952" s="54" t="s">
        <v>2045</v>
      </c>
      <c r="G952" s="55" t="s">
        <v>19</v>
      </c>
      <c r="H952" s="56" t="s">
        <v>404</v>
      </c>
      <c r="I952" s="55">
        <v>39393</v>
      </c>
      <c r="J952" s="55">
        <v>45757</v>
      </c>
      <c r="K952" s="55">
        <v>46000</v>
      </c>
      <c r="L952" s="57" t="s">
        <v>79</v>
      </c>
      <c r="M952" s="57" t="s">
        <v>80</v>
      </c>
      <c r="N952" s="56" t="s">
        <v>81</v>
      </c>
      <c r="O952" s="55" t="s">
        <v>34</v>
      </c>
      <c r="P952" s="58">
        <v>105787.76000000001</v>
      </c>
      <c r="Q952" s="58">
        <v>3449.6</v>
      </c>
      <c r="R952" s="58">
        <v>4024.53</v>
      </c>
      <c r="S952" s="58">
        <v>1724.8</v>
      </c>
      <c r="T952" s="58">
        <v>0</v>
      </c>
      <c r="U952" s="58">
        <v>114986.69</v>
      </c>
      <c r="W952" s="44"/>
      <c r="X952" s="44"/>
      <c r="Y952" s="44"/>
      <c r="Z952" s="44"/>
    </row>
    <row r="953" spans="2:26" s="2" customFormat="1" ht="12" x14ac:dyDescent="0.2">
      <c r="B953" s="3">
        <v>912</v>
      </c>
      <c r="C953" s="51" t="s">
        <v>27</v>
      </c>
      <c r="D953" s="52">
        <v>14318</v>
      </c>
      <c r="E953" s="53" t="s">
        <v>2046</v>
      </c>
      <c r="F953" s="54" t="s">
        <v>2047</v>
      </c>
      <c r="G953" s="55" t="s">
        <v>19</v>
      </c>
      <c r="H953" s="56" t="s">
        <v>404</v>
      </c>
      <c r="I953" s="55">
        <v>39393</v>
      </c>
      <c r="J953" s="55">
        <v>45757</v>
      </c>
      <c r="K953" s="55">
        <v>46000</v>
      </c>
      <c r="L953" s="57" t="s">
        <v>79</v>
      </c>
      <c r="M953" s="57" t="s">
        <v>80</v>
      </c>
      <c r="N953" s="56" t="s">
        <v>81</v>
      </c>
      <c r="O953" s="55" t="s">
        <v>34</v>
      </c>
      <c r="P953" s="58">
        <v>108906.84</v>
      </c>
      <c r="Q953" s="58">
        <v>3551.3</v>
      </c>
      <c r="R953" s="58">
        <v>4143.1899999999996</v>
      </c>
      <c r="S953" s="58">
        <v>1775.65</v>
      </c>
      <c r="T953" s="58">
        <v>0</v>
      </c>
      <c r="U953" s="58">
        <v>118376.98</v>
      </c>
      <c r="W953" s="44"/>
      <c r="X953" s="44"/>
      <c r="Y953" s="44"/>
      <c r="Z953" s="44"/>
    </row>
    <row r="954" spans="2:26" s="2" customFormat="1" ht="12" x14ac:dyDescent="0.2">
      <c r="B954" s="3">
        <v>913</v>
      </c>
      <c r="C954" s="51" t="s">
        <v>27</v>
      </c>
      <c r="D954" s="52">
        <v>14319</v>
      </c>
      <c r="E954" s="53" t="s">
        <v>2048</v>
      </c>
      <c r="F954" s="54" t="s">
        <v>2049</v>
      </c>
      <c r="G954" s="55" t="s">
        <v>19</v>
      </c>
      <c r="H954" s="56" t="s">
        <v>404</v>
      </c>
      <c r="I954" s="55">
        <v>39393</v>
      </c>
      <c r="J954" s="55">
        <v>45757</v>
      </c>
      <c r="K954" s="55">
        <v>46000</v>
      </c>
      <c r="L954" s="57" t="s">
        <v>79</v>
      </c>
      <c r="M954" s="57" t="s">
        <v>80</v>
      </c>
      <c r="N954" s="56" t="s">
        <v>81</v>
      </c>
      <c r="O954" s="55" t="s">
        <v>34</v>
      </c>
      <c r="P954" s="58">
        <v>117795.86000000002</v>
      </c>
      <c r="Q954" s="58">
        <v>3841.16</v>
      </c>
      <c r="R954" s="58">
        <v>4481.3599999999997</v>
      </c>
      <c r="S954" s="58">
        <v>1920.58</v>
      </c>
      <c r="T954" s="58">
        <v>0</v>
      </c>
      <c r="U954" s="58">
        <v>128038.96</v>
      </c>
      <c r="W954" s="44"/>
      <c r="X954" s="44"/>
      <c r="Y954" s="44"/>
      <c r="Z954" s="44"/>
    </row>
    <row r="955" spans="2:26" s="2" customFormat="1" ht="12" x14ac:dyDescent="0.2">
      <c r="B955" s="3">
        <v>914</v>
      </c>
      <c r="C955" s="51" t="s">
        <v>27</v>
      </c>
      <c r="D955" s="52">
        <v>14320</v>
      </c>
      <c r="E955" s="53" t="s">
        <v>2050</v>
      </c>
      <c r="F955" s="54" t="s">
        <v>2051</v>
      </c>
      <c r="G955" s="55" t="s">
        <v>19</v>
      </c>
      <c r="H955" s="56" t="s">
        <v>404</v>
      </c>
      <c r="I955" s="55">
        <v>39393</v>
      </c>
      <c r="J955" s="55">
        <v>45757</v>
      </c>
      <c r="K955" s="55">
        <v>46000</v>
      </c>
      <c r="L955" s="57" t="s">
        <v>79</v>
      </c>
      <c r="M955" s="57" t="s">
        <v>80</v>
      </c>
      <c r="N955" s="56" t="s">
        <v>81</v>
      </c>
      <c r="O955" s="55" t="s">
        <v>34</v>
      </c>
      <c r="P955" s="58">
        <v>131035.56999999998</v>
      </c>
      <c r="Q955" s="58">
        <v>4272.8900000000003</v>
      </c>
      <c r="R955" s="58">
        <v>4985.04</v>
      </c>
      <c r="S955" s="58">
        <v>2136.44</v>
      </c>
      <c r="T955" s="58">
        <v>0</v>
      </c>
      <c r="U955" s="58">
        <v>142429.94</v>
      </c>
      <c r="W955" s="44"/>
      <c r="X955" s="44"/>
      <c r="Y955" s="44"/>
      <c r="Z955" s="44"/>
    </row>
    <row r="956" spans="2:26" s="2" customFormat="1" ht="12" x14ac:dyDescent="0.2">
      <c r="B956" s="3">
        <v>915</v>
      </c>
      <c r="C956" s="51" t="s">
        <v>27</v>
      </c>
      <c r="D956" s="52">
        <v>14321</v>
      </c>
      <c r="E956" s="53" t="s">
        <v>2052</v>
      </c>
      <c r="F956" s="54" t="s">
        <v>2053</v>
      </c>
      <c r="G956" s="55" t="s">
        <v>19</v>
      </c>
      <c r="H956" s="56" t="s">
        <v>404</v>
      </c>
      <c r="I956" s="55">
        <v>39393</v>
      </c>
      <c r="J956" s="55">
        <v>45757</v>
      </c>
      <c r="K956" s="55">
        <v>46000</v>
      </c>
      <c r="L956" s="57" t="s">
        <v>79</v>
      </c>
      <c r="M956" s="57" t="s">
        <v>80</v>
      </c>
      <c r="N956" s="56" t="s">
        <v>81</v>
      </c>
      <c r="O956" s="55" t="s">
        <v>34</v>
      </c>
      <c r="P956" s="58">
        <v>135260.08000000002</v>
      </c>
      <c r="Q956" s="58">
        <v>4410.6499999999996</v>
      </c>
      <c r="R956" s="58">
        <v>5145.76</v>
      </c>
      <c r="S956" s="58">
        <v>2205.3200000000002</v>
      </c>
      <c r="T956" s="58">
        <v>0</v>
      </c>
      <c r="U956" s="58">
        <v>147021.81</v>
      </c>
      <c r="W956" s="44"/>
      <c r="X956" s="44"/>
      <c r="Y956" s="44"/>
      <c r="Z956" s="44"/>
    </row>
    <row r="957" spans="2:26" s="2" customFormat="1" ht="12" x14ac:dyDescent="0.2">
      <c r="B957" s="3">
        <v>916</v>
      </c>
      <c r="C957" s="51" t="s">
        <v>27</v>
      </c>
      <c r="D957" s="52">
        <v>14322</v>
      </c>
      <c r="E957" s="53" t="s">
        <v>2054</v>
      </c>
      <c r="F957" s="54" t="s">
        <v>2055</v>
      </c>
      <c r="G957" s="55" t="s">
        <v>19</v>
      </c>
      <c r="H957" s="56" t="s">
        <v>404</v>
      </c>
      <c r="I957" s="55">
        <v>39393</v>
      </c>
      <c r="J957" s="55">
        <v>45757</v>
      </c>
      <c r="K957" s="55">
        <v>46000</v>
      </c>
      <c r="L957" s="57" t="s">
        <v>79</v>
      </c>
      <c r="M957" s="57" t="s">
        <v>80</v>
      </c>
      <c r="N957" s="56" t="s">
        <v>81</v>
      </c>
      <c r="O957" s="55" t="s">
        <v>34</v>
      </c>
      <c r="P957" s="58">
        <v>104255.31999999999</v>
      </c>
      <c r="Q957" s="58">
        <v>3399.62</v>
      </c>
      <c r="R957" s="58">
        <v>3966.23</v>
      </c>
      <c r="S957" s="58">
        <v>1699.81</v>
      </c>
      <c r="T957" s="58">
        <v>0</v>
      </c>
      <c r="U957" s="58">
        <v>113320.98</v>
      </c>
      <c r="W957" s="44"/>
      <c r="X957" s="44"/>
      <c r="Y957" s="44"/>
      <c r="Z957" s="44"/>
    </row>
    <row r="958" spans="2:26" s="2" customFormat="1" ht="12" x14ac:dyDescent="0.2">
      <c r="B958" s="3">
        <v>917</v>
      </c>
      <c r="C958" s="51" t="s">
        <v>27</v>
      </c>
      <c r="D958" s="52">
        <v>14323</v>
      </c>
      <c r="E958" s="53" t="s">
        <v>2056</v>
      </c>
      <c r="F958" s="54" t="s">
        <v>2057</v>
      </c>
      <c r="G958" s="55" t="s">
        <v>19</v>
      </c>
      <c r="H958" s="56" t="s">
        <v>404</v>
      </c>
      <c r="I958" s="55">
        <v>39393</v>
      </c>
      <c r="J958" s="55">
        <v>45757</v>
      </c>
      <c r="K958" s="55">
        <v>46000</v>
      </c>
      <c r="L958" s="57" t="s">
        <v>79</v>
      </c>
      <c r="M958" s="57" t="s">
        <v>80</v>
      </c>
      <c r="N958" s="56" t="s">
        <v>81</v>
      </c>
      <c r="O958" s="55" t="s">
        <v>34</v>
      </c>
      <c r="P958" s="58">
        <v>106203.28</v>
      </c>
      <c r="Q958" s="58">
        <v>3463.14</v>
      </c>
      <c r="R958" s="58">
        <v>4040.34</v>
      </c>
      <c r="S958" s="58">
        <v>1731.57</v>
      </c>
      <c r="T958" s="58">
        <v>0</v>
      </c>
      <c r="U958" s="58">
        <v>115438.33</v>
      </c>
      <c r="W958" s="44"/>
      <c r="X958" s="44"/>
      <c r="Y958" s="44"/>
      <c r="Z958" s="44"/>
    </row>
    <row r="959" spans="2:26" s="2" customFormat="1" ht="12" x14ac:dyDescent="0.2">
      <c r="B959" s="3">
        <v>918</v>
      </c>
      <c r="C959" s="51" t="s">
        <v>27</v>
      </c>
      <c r="D959" s="52">
        <v>14324</v>
      </c>
      <c r="E959" s="53" t="s">
        <v>2058</v>
      </c>
      <c r="F959" s="54" t="s">
        <v>2059</v>
      </c>
      <c r="G959" s="55" t="s">
        <v>19</v>
      </c>
      <c r="H959" s="56" t="s">
        <v>404</v>
      </c>
      <c r="I959" s="55">
        <v>39393</v>
      </c>
      <c r="J959" s="55">
        <v>45757</v>
      </c>
      <c r="K959" s="55">
        <v>46000</v>
      </c>
      <c r="L959" s="57" t="s">
        <v>79</v>
      </c>
      <c r="M959" s="57" t="s">
        <v>80</v>
      </c>
      <c r="N959" s="56" t="s">
        <v>81</v>
      </c>
      <c r="O959" s="55" t="s">
        <v>34</v>
      </c>
      <c r="P959" s="58">
        <v>107877.85999999999</v>
      </c>
      <c r="Q959" s="58">
        <v>3517.75</v>
      </c>
      <c r="R959" s="58">
        <v>4104.04</v>
      </c>
      <c r="S959" s="58">
        <v>1758.87</v>
      </c>
      <c r="T959" s="58">
        <v>0</v>
      </c>
      <c r="U959" s="58">
        <v>117258.51999999999</v>
      </c>
      <c r="W959" s="44"/>
      <c r="X959" s="44"/>
      <c r="Y959" s="44"/>
      <c r="Z959" s="44"/>
    </row>
    <row r="960" spans="2:26" s="2" customFormat="1" ht="12" x14ac:dyDescent="0.2">
      <c r="B960" s="3">
        <v>919</v>
      </c>
      <c r="C960" s="51" t="s">
        <v>27</v>
      </c>
      <c r="D960" s="52">
        <v>14325</v>
      </c>
      <c r="E960" s="53" t="s">
        <v>2060</v>
      </c>
      <c r="F960" s="54" t="s">
        <v>2061</v>
      </c>
      <c r="G960" s="55" t="s">
        <v>19</v>
      </c>
      <c r="H960" s="56" t="s">
        <v>404</v>
      </c>
      <c r="I960" s="55">
        <v>39393</v>
      </c>
      <c r="J960" s="55">
        <v>45757</v>
      </c>
      <c r="K960" s="55">
        <v>46000</v>
      </c>
      <c r="L960" s="57" t="s">
        <v>79</v>
      </c>
      <c r="M960" s="57" t="s">
        <v>80</v>
      </c>
      <c r="N960" s="56" t="s">
        <v>81</v>
      </c>
      <c r="O960" s="55" t="s">
        <v>34</v>
      </c>
      <c r="P960" s="58">
        <v>111904.03</v>
      </c>
      <c r="Q960" s="58">
        <v>3649.04</v>
      </c>
      <c r="R960" s="58">
        <v>4257.21</v>
      </c>
      <c r="S960" s="58">
        <v>1824.52</v>
      </c>
      <c r="T960" s="58">
        <v>0</v>
      </c>
      <c r="U960" s="58">
        <v>121634.8</v>
      </c>
      <c r="W960" s="44"/>
      <c r="X960" s="44"/>
      <c r="Y960" s="44"/>
      <c r="Z960" s="44"/>
    </row>
    <row r="961" spans="2:26" s="2" customFormat="1" ht="12" x14ac:dyDescent="0.2">
      <c r="B961" s="3">
        <v>920</v>
      </c>
      <c r="C961" s="51" t="s">
        <v>27</v>
      </c>
      <c r="D961" s="52">
        <v>14326</v>
      </c>
      <c r="E961" s="53" t="s">
        <v>2062</v>
      </c>
      <c r="F961" s="54" t="s">
        <v>2063</v>
      </c>
      <c r="G961" s="55" t="s">
        <v>19</v>
      </c>
      <c r="H961" s="56" t="s">
        <v>404</v>
      </c>
      <c r="I961" s="55">
        <v>39393</v>
      </c>
      <c r="J961" s="55">
        <v>45757</v>
      </c>
      <c r="K961" s="55">
        <v>46000</v>
      </c>
      <c r="L961" s="57" t="s">
        <v>79</v>
      </c>
      <c r="M961" s="57" t="s">
        <v>80</v>
      </c>
      <c r="N961" s="56" t="s">
        <v>81</v>
      </c>
      <c r="O961" s="55" t="s">
        <v>34</v>
      </c>
      <c r="P961" s="58">
        <v>102666.45000000001</v>
      </c>
      <c r="Q961" s="58">
        <v>3347.81</v>
      </c>
      <c r="R961" s="58">
        <v>3905.78</v>
      </c>
      <c r="S961" s="58">
        <v>1673.9</v>
      </c>
      <c r="T961" s="58">
        <v>0</v>
      </c>
      <c r="U961" s="58">
        <v>111593.94</v>
      </c>
      <c r="W961" s="44"/>
      <c r="X961" s="44"/>
      <c r="Y961" s="44"/>
      <c r="Z961" s="44"/>
    </row>
    <row r="962" spans="2:26" s="2" customFormat="1" ht="12" x14ac:dyDescent="0.2">
      <c r="B962" s="3">
        <v>921</v>
      </c>
      <c r="C962" s="51" t="s">
        <v>27</v>
      </c>
      <c r="D962" s="52">
        <v>14327</v>
      </c>
      <c r="E962" s="53" t="s">
        <v>2064</v>
      </c>
      <c r="F962" s="54" t="s">
        <v>2065</v>
      </c>
      <c r="G962" s="55" t="s">
        <v>19</v>
      </c>
      <c r="H962" s="56" t="s">
        <v>404</v>
      </c>
      <c r="I962" s="55">
        <v>39393</v>
      </c>
      <c r="J962" s="55">
        <v>45757</v>
      </c>
      <c r="K962" s="55">
        <v>46000</v>
      </c>
      <c r="L962" s="57" t="s">
        <v>79</v>
      </c>
      <c r="M962" s="57" t="s">
        <v>80</v>
      </c>
      <c r="N962" s="56" t="s">
        <v>81</v>
      </c>
      <c r="O962" s="55" t="s">
        <v>34</v>
      </c>
      <c r="P962" s="58">
        <v>118529.93999999999</v>
      </c>
      <c r="Q962" s="58">
        <v>3865.1</v>
      </c>
      <c r="R962" s="58">
        <v>4509.29</v>
      </c>
      <c r="S962" s="58">
        <v>1932.55</v>
      </c>
      <c r="T962" s="58">
        <v>0</v>
      </c>
      <c r="U962" s="58">
        <v>128836.87999999999</v>
      </c>
      <c r="W962" s="44"/>
      <c r="X962" s="44"/>
      <c r="Y962" s="44"/>
      <c r="Z962" s="44"/>
    </row>
    <row r="963" spans="2:26" s="2" customFormat="1" ht="12" x14ac:dyDescent="0.2">
      <c r="B963" s="3">
        <v>922</v>
      </c>
      <c r="C963" s="51" t="s">
        <v>27</v>
      </c>
      <c r="D963" s="52">
        <v>14328</v>
      </c>
      <c r="E963" s="53" t="s">
        <v>2066</v>
      </c>
      <c r="F963" s="54" t="s">
        <v>2067</v>
      </c>
      <c r="G963" s="55" t="s">
        <v>19</v>
      </c>
      <c r="H963" s="56" t="s">
        <v>404</v>
      </c>
      <c r="I963" s="55">
        <v>39393</v>
      </c>
      <c r="J963" s="55">
        <v>45757</v>
      </c>
      <c r="K963" s="55">
        <v>46000</v>
      </c>
      <c r="L963" s="57" t="s">
        <v>79</v>
      </c>
      <c r="M963" s="57" t="s">
        <v>80</v>
      </c>
      <c r="N963" s="56" t="s">
        <v>81</v>
      </c>
      <c r="O963" s="55" t="s">
        <v>34</v>
      </c>
      <c r="P963" s="58">
        <v>103465.29</v>
      </c>
      <c r="Q963" s="58">
        <v>3373.86</v>
      </c>
      <c r="R963" s="58">
        <v>3936.17</v>
      </c>
      <c r="S963" s="58">
        <v>1686.93</v>
      </c>
      <c r="T963" s="58">
        <v>0</v>
      </c>
      <c r="U963" s="58">
        <v>112462.25</v>
      </c>
      <c r="W963" s="44"/>
      <c r="X963" s="44"/>
      <c r="Y963" s="44"/>
      <c r="Z963" s="44"/>
    </row>
    <row r="964" spans="2:26" s="2" customFormat="1" ht="12" x14ac:dyDescent="0.2">
      <c r="B964" s="3">
        <v>923</v>
      </c>
      <c r="C964" s="51" t="s">
        <v>27</v>
      </c>
      <c r="D964" s="52">
        <v>14329</v>
      </c>
      <c r="E964" s="53" t="s">
        <v>2068</v>
      </c>
      <c r="F964" s="54" t="s">
        <v>2069</v>
      </c>
      <c r="G964" s="55" t="s">
        <v>19</v>
      </c>
      <c r="H964" s="56" t="s">
        <v>404</v>
      </c>
      <c r="I964" s="55">
        <v>39393</v>
      </c>
      <c r="J964" s="55">
        <v>45757</v>
      </c>
      <c r="K964" s="55">
        <v>46000</v>
      </c>
      <c r="L964" s="57" t="s">
        <v>79</v>
      </c>
      <c r="M964" s="57" t="s">
        <v>80</v>
      </c>
      <c r="N964" s="56" t="s">
        <v>81</v>
      </c>
      <c r="O964" s="55" t="s">
        <v>34</v>
      </c>
      <c r="P964" s="58">
        <v>108331.49</v>
      </c>
      <c r="Q964" s="58">
        <v>3532.54</v>
      </c>
      <c r="R964" s="58">
        <v>4121.3</v>
      </c>
      <c r="S964" s="58">
        <v>1766.27</v>
      </c>
      <c r="T964" s="58">
        <v>0</v>
      </c>
      <c r="U964" s="58">
        <v>117751.6</v>
      </c>
      <c r="W964" s="44"/>
      <c r="X964" s="44"/>
      <c r="Y964" s="44"/>
      <c r="Z964" s="44"/>
    </row>
    <row r="965" spans="2:26" s="2" customFormat="1" ht="12" x14ac:dyDescent="0.2">
      <c r="B965" s="3">
        <v>924</v>
      </c>
      <c r="C965" s="51" t="s">
        <v>27</v>
      </c>
      <c r="D965" s="52">
        <v>14330</v>
      </c>
      <c r="E965" s="53" t="s">
        <v>2070</v>
      </c>
      <c r="F965" s="54" t="s">
        <v>2071</v>
      </c>
      <c r="G965" s="55" t="s">
        <v>19</v>
      </c>
      <c r="H965" s="56" t="s">
        <v>404</v>
      </c>
      <c r="I965" s="55">
        <v>39393</v>
      </c>
      <c r="J965" s="55">
        <v>45757</v>
      </c>
      <c r="K965" s="55">
        <v>46000</v>
      </c>
      <c r="L965" s="57" t="s">
        <v>79</v>
      </c>
      <c r="M965" s="57" t="s">
        <v>80</v>
      </c>
      <c r="N965" s="56" t="s">
        <v>81</v>
      </c>
      <c r="O965" s="55" t="s">
        <v>34</v>
      </c>
      <c r="P965" s="58">
        <v>106206.25</v>
      </c>
      <c r="Q965" s="58">
        <v>3463.24</v>
      </c>
      <c r="R965" s="58">
        <v>4040.45</v>
      </c>
      <c r="S965" s="58">
        <v>1731.62</v>
      </c>
      <c r="T965" s="58">
        <v>0</v>
      </c>
      <c r="U965" s="58">
        <v>115441.56</v>
      </c>
      <c r="W965" s="44"/>
      <c r="X965" s="44"/>
      <c r="Y965" s="44"/>
      <c r="Z965" s="44"/>
    </row>
    <row r="966" spans="2:26" s="2" customFormat="1" ht="12" x14ac:dyDescent="0.2">
      <c r="B966" s="3">
        <v>925</v>
      </c>
      <c r="C966" s="51" t="s">
        <v>27</v>
      </c>
      <c r="D966" s="52">
        <v>14331</v>
      </c>
      <c r="E966" s="53" t="s">
        <v>2072</v>
      </c>
      <c r="F966" s="54" t="s">
        <v>2073</v>
      </c>
      <c r="G966" s="55" t="s">
        <v>19</v>
      </c>
      <c r="H966" s="56" t="s">
        <v>404</v>
      </c>
      <c r="I966" s="55">
        <v>39393</v>
      </c>
      <c r="J966" s="55">
        <v>45757</v>
      </c>
      <c r="K966" s="55">
        <v>46000</v>
      </c>
      <c r="L966" s="57" t="s">
        <v>79</v>
      </c>
      <c r="M966" s="57" t="s">
        <v>80</v>
      </c>
      <c r="N966" s="56" t="s">
        <v>81</v>
      </c>
      <c r="O966" s="55" t="s">
        <v>34</v>
      </c>
      <c r="P966" s="58">
        <v>100604.03</v>
      </c>
      <c r="Q966" s="58">
        <v>3280.56</v>
      </c>
      <c r="R966" s="58">
        <v>3827.32</v>
      </c>
      <c r="S966" s="58">
        <v>1640.28</v>
      </c>
      <c r="T966" s="58">
        <v>0</v>
      </c>
      <c r="U966" s="58">
        <v>109352.19</v>
      </c>
      <c r="W966" s="44"/>
      <c r="X966" s="44"/>
      <c r="Y966" s="44"/>
      <c r="Z966" s="44"/>
    </row>
    <row r="967" spans="2:26" s="2" customFormat="1" ht="12" x14ac:dyDescent="0.2">
      <c r="B967" s="3">
        <v>926</v>
      </c>
      <c r="C967" s="51" t="s">
        <v>27</v>
      </c>
      <c r="D967" s="52">
        <v>14332</v>
      </c>
      <c r="E967" s="53" t="s">
        <v>2074</v>
      </c>
      <c r="F967" s="54" t="s">
        <v>2075</v>
      </c>
      <c r="G967" s="55" t="s">
        <v>19</v>
      </c>
      <c r="H967" s="56" t="s">
        <v>404</v>
      </c>
      <c r="I967" s="55">
        <v>39393</v>
      </c>
      <c r="J967" s="55">
        <v>45757</v>
      </c>
      <c r="K967" s="55">
        <v>46000</v>
      </c>
      <c r="L967" s="57" t="s">
        <v>79</v>
      </c>
      <c r="M967" s="57" t="s">
        <v>80</v>
      </c>
      <c r="N967" s="56" t="s">
        <v>81</v>
      </c>
      <c r="O967" s="55" t="s">
        <v>34</v>
      </c>
      <c r="P967" s="58">
        <v>101122.99</v>
      </c>
      <c r="Q967" s="58">
        <v>3297.48</v>
      </c>
      <c r="R967" s="58">
        <v>3847.06</v>
      </c>
      <c r="S967" s="58">
        <v>1648.74</v>
      </c>
      <c r="T967" s="58">
        <v>0</v>
      </c>
      <c r="U967" s="58">
        <v>109916.27</v>
      </c>
      <c r="W967" s="44"/>
      <c r="X967" s="44"/>
      <c r="Y967" s="44"/>
      <c r="Z967" s="44"/>
    </row>
    <row r="968" spans="2:26" s="2" customFormat="1" ht="12" x14ac:dyDescent="0.2">
      <c r="B968" s="3">
        <v>927</v>
      </c>
      <c r="C968" s="51" t="s">
        <v>27</v>
      </c>
      <c r="D968" s="52">
        <v>14333</v>
      </c>
      <c r="E968" s="53" t="s">
        <v>2076</v>
      </c>
      <c r="F968" s="54" t="s">
        <v>2077</v>
      </c>
      <c r="G968" s="55" t="s">
        <v>19</v>
      </c>
      <c r="H968" s="56" t="s">
        <v>404</v>
      </c>
      <c r="I968" s="55">
        <v>39393</v>
      </c>
      <c r="J968" s="55">
        <v>45757</v>
      </c>
      <c r="K968" s="55">
        <v>46000</v>
      </c>
      <c r="L968" s="57" t="s">
        <v>79</v>
      </c>
      <c r="M968" s="57" t="s">
        <v>80</v>
      </c>
      <c r="N968" s="56" t="s">
        <v>81</v>
      </c>
      <c r="O968" s="55" t="s">
        <v>34</v>
      </c>
      <c r="P968" s="58">
        <v>105152.22000000002</v>
      </c>
      <c r="Q968" s="58">
        <v>3428.87</v>
      </c>
      <c r="R968" s="58">
        <v>4000.35</v>
      </c>
      <c r="S968" s="58">
        <v>1714.43</v>
      </c>
      <c r="T968" s="58">
        <v>0</v>
      </c>
      <c r="U968" s="58">
        <v>114295.87000000001</v>
      </c>
      <c r="W968" s="44"/>
      <c r="X968" s="44"/>
      <c r="Y968" s="44"/>
      <c r="Z968" s="44"/>
    </row>
    <row r="969" spans="2:26" s="2" customFormat="1" ht="12" x14ac:dyDescent="0.2">
      <c r="B969" s="3">
        <v>928</v>
      </c>
      <c r="C969" s="51" t="s">
        <v>27</v>
      </c>
      <c r="D969" s="52">
        <v>14334</v>
      </c>
      <c r="E969" s="53" t="s">
        <v>2078</v>
      </c>
      <c r="F969" s="54" t="s">
        <v>2079</v>
      </c>
      <c r="G969" s="55" t="s">
        <v>19</v>
      </c>
      <c r="H969" s="56" t="s">
        <v>404</v>
      </c>
      <c r="I969" s="55">
        <v>39393</v>
      </c>
      <c r="J969" s="55">
        <v>45757</v>
      </c>
      <c r="K969" s="55">
        <v>46000</v>
      </c>
      <c r="L969" s="57" t="s">
        <v>79</v>
      </c>
      <c r="M969" s="57" t="s">
        <v>80</v>
      </c>
      <c r="N969" s="56" t="s">
        <v>81</v>
      </c>
      <c r="O969" s="55" t="s">
        <v>34</v>
      </c>
      <c r="P969" s="58">
        <v>122855.07</v>
      </c>
      <c r="Q969" s="58">
        <v>4006.14</v>
      </c>
      <c r="R969" s="58">
        <v>4673.83</v>
      </c>
      <c r="S969" s="58">
        <v>2003.07</v>
      </c>
      <c r="T969" s="58">
        <v>0</v>
      </c>
      <c r="U969" s="58">
        <v>133538.10999999999</v>
      </c>
      <c r="W969" s="44"/>
      <c r="X969" s="44"/>
      <c r="Y969" s="44"/>
      <c r="Z969" s="44"/>
    </row>
    <row r="970" spans="2:26" s="2" customFormat="1" ht="12" x14ac:dyDescent="0.2">
      <c r="B970" s="3">
        <v>929</v>
      </c>
      <c r="C970" s="51" t="s">
        <v>27</v>
      </c>
      <c r="D970" s="52">
        <v>14335</v>
      </c>
      <c r="E970" s="53" t="s">
        <v>2080</v>
      </c>
      <c r="F970" s="54" t="s">
        <v>2081</v>
      </c>
      <c r="G970" s="55" t="s">
        <v>19</v>
      </c>
      <c r="H970" s="56" t="s">
        <v>404</v>
      </c>
      <c r="I970" s="55">
        <v>39393</v>
      </c>
      <c r="J970" s="55">
        <v>45757</v>
      </c>
      <c r="K970" s="55">
        <v>46000</v>
      </c>
      <c r="L970" s="57" t="s">
        <v>79</v>
      </c>
      <c r="M970" s="57" t="s">
        <v>80</v>
      </c>
      <c r="N970" s="56" t="s">
        <v>81</v>
      </c>
      <c r="O970" s="55" t="s">
        <v>34</v>
      </c>
      <c r="P970" s="58">
        <v>98243.47</v>
      </c>
      <c r="Q970" s="58">
        <v>3203.59</v>
      </c>
      <c r="R970" s="58">
        <v>3737.52</v>
      </c>
      <c r="S970" s="58">
        <v>1601.79</v>
      </c>
      <c r="T970" s="58">
        <v>0</v>
      </c>
      <c r="U970" s="58">
        <v>106786.37</v>
      </c>
      <c r="W970" s="44"/>
      <c r="X970" s="44"/>
      <c r="Y970" s="44"/>
      <c r="Z970" s="44"/>
    </row>
    <row r="971" spans="2:26" s="2" customFormat="1" ht="12" x14ac:dyDescent="0.2">
      <c r="B971" s="3">
        <v>930</v>
      </c>
      <c r="C971" s="51" t="s">
        <v>27</v>
      </c>
      <c r="D971" s="52">
        <v>14336</v>
      </c>
      <c r="E971" s="53" t="s">
        <v>2082</v>
      </c>
      <c r="F971" s="54" t="s">
        <v>2083</v>
      </c>
      <c r="G971" s="55" t="s">
        <v>19</v>
      </c>
      <c r="H971" s="56" t="s">
        <v>404</v>
      </c>
      <c r="I971" s="55">
        <v>39393</v>
      </c>
      <c r="J971" s="55">
        <v>45757</v>
      </c>
      <c r="K971" s="55">
        <v>46000</v>
      </c>
      <c r="L971" s="57" t="s">
        <v>79</v>
      </c>
      <c r="M971" s="57" t="s">
        <v>80</v>
      </c>
      <c r="N971" s="56" t="s">
        <v>81</v>
      </c>
      <c r="O971" s="55" t="s">
        <v>34</v>
      </c>
      <c r="P971" s="58">
        <v>106155.75</v>
      </c>
      <c r="Q971" s="58">
        <v>3461.59</v>
      </c>
      <c r="R971" s="58">
        <v>4038.53</v>
      </c>
      <c r="S971" s="58">
        <v>1730.79</v>
      </c>
      <c r="T971" s="58">
        <v>0</v>
      </c>
      <c r="U971" s="58">
        <v>115386.66</v>
      </c>
      <c r="W971" s="44"/>
      <c r="X971" s="44"/>
      <c r="Y971" s="44"/>
      <c r="Z971" s="44"/>
    </row>
    <row r="972" spans="2:26" s="2" customFormat="1" ht="12" x14ac:dyDescent="0.2">
      <c r="B972" s="3">
        <v>931</v>
      </c>
      <c r="C972" s="51" t="s">
        <v>27</v>
      </c>
      <c r="D972" s="52">
        <v>14337</v>
      </c>
      <c r="E972" s="53" t="s">
        <v>2084</v>
      </c>
      <c r="F972" s="54" t="s">
        <v>2085</v>
      </c>
      <c r="G972" s="55" t="s">
        <v>19</v>
      </c>
      <c r="H972" s="56" t="s">
        <v>404</v>
      </c>
      <c r="I972" s="55">
        <v>39393</v>
      </c>
      <c r="J972" s="55">
        <v>45757</v>
      </c>
      <c r="K972" s="55">
        <v>46000</v>
      </c>
      <c r="L972" s="57" t="s">
        <v>79</v>
      </c>
      <c r="M972" s="57" t="s">
        <v>80</v>
      </c>
      <c r="N972" s="56" t="s">
        <v>81</v>
      </c>
      <c r="O972" s="55" t="s">
        <v>34</v>
      </c>
      <c r="P972" s="58">
        <v>119773.86</v>
      </c>
      <c r="Q972" s="58">
        <v>3905.66</v>
      </c>
      <c r="R972" s="58">
        <v>4556.6099999999997</v>
      </c>
      <c r="S972" s="58">
        <v>1952.83</v>
      </c>
      <c r="T972" s="58">
        <v>0</v>
      </c>
      <c r="U972" s="58">
        <v>130188.95999999999</v>
      </c>
      <c r="W972" s="44"/>
      <c r="X972" s="44"/>
      <c r="Y972" s="44"/>
      <c r="Z972" s="44"/>
    </row>
    <row r="973" spans="2:26" s="2" customFormat="1" ht="12" x14ac:dyDescent="0.2">
      <c r="B973" s="3">
        <v>932</v>
      </c>
      <c r="C973" s="51" t="s">
        <v>27</v>
      </c>
      <c r="D973" s="52">
        <v>14338</v>
      </c>
      <c r="E973" s="53" t="s">
        <v>2086</v>
      </c>
      <c r="F973" s="54" t="s">
        <v>2087</v>
      </c>
      <c r="G973" s="55" t="s">
        <v>19</v>
      </c>
      <c r="H973" s="56" t="s">
        <v>404</v>
      </c>
      <c r="I973" s="55">
        <v>39393</v>
      </c>
      <c r="J973" s="55">
        <v>45757</v>
      </c>
      <c r="K973" s="55">
        <v>46000</v>
      </c>
      <c r="L973" s="57" t="s">
        <v>79</v>
      </c>
      <c r="M973" s="57" t="s">
        <v>80</v>
      </c>
      <c r="N973" s="56" t="s">
        <v>81</v>
      </c>
      <c r="O973" s="55" t="s">
        <v>34</v>
      </c>
      <c r="P973" s="58">
        <v>102650.99999999999</v>
      </c>
      <c r="Q973" s="58">
        <v>3347.31</v>
      </c>
      <c r="R973" s="58">
        <v>3905.2</v>
      </c>
      <c r="S973" s="58">
        <v>1673.65</v>
      </c>
      <c r="T973" s="58">
        <v>0</v>
      </c>
      <c r="U973" s="58">
        <v>111577.15999999999</v>
      </c>
      <c r="W973" s="44"/>
      <c r="X973" s="44"/>
      <c r="Y973" s="44"/>
      <c r="Z973" s="44"/>
    </row>
    <row r="974" spans="2:26" s="2" customFormat="1" ht="12" x14ac:dyDescent="0.2">
      <c r="B974" s="3">
        <v>933</v>
      </c>
      <c r="C974" s="51" t="s">
        <v>27</v>
      </c>
      <c r="D974" s="52">
        <v>14339</v>
      </c>
      <c r="E974" s="53" t="s">
        <v>2088</v>
      </c>
      <c r="F974" s="54" t="s">
        <v>2089</v>
      </c>
      <c r="G974" s="55" t="s">
        <v>19</v>
      </c>
      <c r="H974" s="56" t="s">
        <v>404</v>
      </c>
      <c r="I974" s="55">
        <v>39393</v>
      </c>
      <c r="J974" s="55">
        <v>45757</v>
      </c>
      <c r="K974" s="55">
        <v>46000</v>
      </c>
      <c r="L974" s="57" t="s">
        <v>79</v>
      </c>
      <c r="M974" s="57" t="s">
        <v>80</v>
      </c>
      <c r="N974" s="56" t="s">
        <v>81</v>
      </c>
      <c r="O974" s="55" t="s">
        <v>34</v>
      </c>
      <c r="P974" s="58">
        <v>146395.86000000002</v>
      </c>
      <c r="Q974" s="58">
        <v>4773.7700000000004</v>
      </c>
      <c r="R974" s="58">
        <v>5569.4</v>
      </c>
      <c r="S974" s="58">
        <v>2386.88</v>
      </c>
      <c r="T974" s="58">
        <v>0</v>
      </c>
      <c r="U974" s="58">
        <v>159125.91</v>
      </c>
      <c r="W974" s="44"/>
      <c r="X974" s="44"/>
      <c r="Y974" s="44"/>
      <c r="Z974" s="44"/>
    </row>
    <row r="975" spans="2:26" s="2" customFormat="1" ht="12" x14ac:dyDescent="0.2">
      <c r="B975" s="3">
        <v>934</v>
      </c>
      <c r="C975" s="51" t="s">
        <v>27</v>
      </c>
      <c r="D975" s="52">
        <v>14340</v>
      </c>
      <c r="E975" s="53" t="s">
        <v>2090</v>
      </c>
      <c r="F975" s="54" t="s">
        <v>2091</v>
      </c>
      <c r="G975" s="55" t="s">
        <v>19</v>
      </c>
      <c r="H975" s="56" t="s">
        <v>404</v>
      </c>
      <c r="I975" s="55">
        <v>39393</v>
      </c>
      <c r="J975" s="55">
        <v>45757</v>
      </c>
      <c r="K975" s="55">
        <v>46000</v>
      </c>
      <c r="L975" s="57" t="s">
        <v>79</v>
      </c>
      <c r="M975" s="57" t="s">
        <v>80</v>
      </c>
      <c r="N975" s="56" t="s">
        <v>81</v>
      </c>
      <c r="O975" s="55" t="s">
        <v>34</v>
      </c>
      <c r="P975" s="58">
        <v>102532.93000000002</v>
      </c>
      <c r="Q975" s="58">
        <v>3343.46</v>
      </c>
      <c r="R975" s="58">
        <v>3900.7</v>
      </c>
      <c r="S975" s="58">
        <v>1671.73</v>
      </c>
      <c r="T975" s="58">
        <v>0</v>
      </c>
      <c r="U975" s="58">
        <v>111448.82</v>
      </c>
      <c r="W975" s="44"/>
      <c r="X975" s="44"/>
      <c r="Y975" s="44"/>
      <c r="Z975" s="44"/>
    </row>
    <row r="976" spans="2:26" s="2" customFormat="1" ht="12" x14ac:dyDescent="0.2">
      <c r="B976" s="3">
        <v>935</v>
      </c>
      <c r="C976" s="51" t="s">
        <v>27</v>
      </c>
      <c r="D976" s="52">
        <v>14341</v>
      </c>
      <c r="E976" s="53" t="s">
        <v>2092</v>
      </c>
      <c r="F976" s="54" t="s">
        <v>2093</v>
      </c>
      <c r="G976" s="55" t="s">
        <v>19</v>
      </c>
      <c r="H976" s="56" t="s">
        <v>404</v>
      </c>
      <c r="I976" s="55">
        <v>39393</v>
      </c>
      <c r="J976" s="55">
        <v>45757</v>
      </c>
      <c r="K976" s="55">
        <v>46000</v>
      </c>
      <c r="L976" s="57" t="s">
        <v>79</v>
      </c>
      <c r="M976" s="57" t="s">
        <v>80</v>
      </c>
      <c r="N976" s="56" t="s">
        <v>81</v>
      </c>
      <c r="O976" s="55" t="s">
        <v>34</v>
      </c>
      <c r="P976" s="58">
        <v>111994.66</v>
      </c>
      <c r="Q976" s="58">
        <v>3651.99</v>
      </c>
      <c r="R976" s="58">
        <v>4260.66</v>
      </c>
      <c r="S976" s="58">
        <v>1825.99</v>
      </c>
      <c r="T976" s="58">
        <v>0</v>
      </c>
      <c r="U976" s="58">
        <v>121733.29999999999</v>
      </c>
      <c r="W976" s="44"/>
      <c r="X976" s="44"/>
      <c r="Y976" s="44"/>
      <c r="Z976" s="44"/>
    </row>
    <row r="977" spans="2:26" s="2" customFormat="1" ht="12" x14ac:dyDescent="0.2">
      <c r="B977" s="3">
        <v>936</v>
      </c>
      <c r="C977" s="51" t="s">
        <v>27</v>
      </c>
      <c r="D977" s="52">
        <v>14342</v>
      </c>
      <c r="E977" s="53" t="s">
        <v>2094</v>
      </c>
      <c r="F977" s="54" t="s">
        <v>2095</v>
      </c>
      <c r="G977" s="55" t="s">
        <v>19</v>
      </c>
      <c r="H977" s="56" t="s">
        <v>404</v>
      </c>
      <c r="I977" s="55">
        <v>39393</v>
      </c>
      <c r="J977" s="55">
        <v>45757</v>
      </c>
      <c r="K977" s="55">
        <v>46000</v>
      </c>
      <c r="L977" s="57" t="s">
        <v>79</v>
      </c>
      <c r="M977" s="57" t="s">
        <v>80</v>
      </c>
      <c r="N977" s="56" t="s">
        <v>81</v>
      </c>
      <c r="O977" s="55" t="s">
        <v>34</v>
      </c>
      <c r="P977" s="58">
        <v>114990.84000000001</v>
      </c>
      <c r="Q977" s="58">
        <v>3749.7</v>
      </c>
      <c r="R977" s="58">
        <v>4374.6499999999996</v>
      </c>
      <c r="S977" s="58">
        <v>1874.85</v>
      </c>
      <c r="T977" s="58">
        <v>0</v>
      </c>
      <c r="U977" s="58">
        <v>124990.04000000001</v>
      </c>
      <c r="W977" s="44"/>
      <c r="X977" s="44"/>
      <c r="Y977" s="44"/>
      <c r="Z977" s="44"/>
    </row>
    <row r="978" spans="2:26" s="2" customFormat="1" ht="12" x14ac:dyDescent="0.2">
      <c r="B978" s="3">
        <v>937</v>
      </c>
      <c r="C978" s="51" t="s">
        <v>27</v>
      </c>
      <c r="D978" s="52">
        <v>14343</v>
      </c>
      <c r="E978" s="53" t="s">
        <v>2096</v>
      </c>
      <c r="F978" s="54" t="s">
        <v>2097</v>
      </c>
      <c r="G978" s="55" t="s">
        <v>19</v>
      </c>
      <c r="H978" s="56" t="s">
        <v>404</v>
      </c>
      <c r="I978" s="55">
        <v>39393</v>
      </c>
      <c r="J978" s="55">
        <v>45757</v>
      </c>
      <c r="K978" s="55">
        <v>46000</v>
      </c>
      <c r="L978" s="57" t="s">
        <v>79</v>
      </c>
      <c r="M978" s="57" t="s">
        <v>80</v>
      </c>
      <c r="N978" s="56" t="s">
        <v>81</v>
      </c>
      <c r="O978" s="55" t="s">
        <v>34</v>
      </c>
      <c r="P978" s="58">
        <v>109744.56</v>
      </c>
      <c r="Q978" s="58">
        <v>3578.62</v>
      </c>
      <c r="R978" s="58">
        <v>4175.0600000000004</v>
      </c>
      <c r="S978" s="58">
        <v>1789.31</v>
      </c>
      <c r="T978" s="58">
        <v>0</v>
      </c>
      <c r="U978" s="58">
        <v>119287.55000000002</v>
      </c>
      <c r="W978" s="44"/>
      <c r="X978" s="44"/>
      <c r="Y978" s="44"/>
      <c r="Z978" s="44"/>
    </row>
    <row r="979" spans="2:26" s="2" customFormat="1" ht="12" x14ac:dyDescent="0.2">
      <c r="B979" s="3">
        <v>938</v>
      </c>
      <c r="C979" s="51" t="s">
        <v>27</v>
      </c>
      <c r="D979" s="52">
        <v>14344</v>
      </c>
      <c r="E979" s="53" t="s">
        <v>2098</v>
      </c>
      <c r="F979" s="54" t="s">
        <v>2099</v>
      </c>
      <c r="G979" s="55" t="s">
        <v>19</v>
      </c>
      <c r="H979" s="56" t="s">
        <v>404</v>
      </c>
      <c r="I979" s="55">
        <v>39393</v>
      </c>
      <c r="J979" s="55">
        <v>45757</v>
      </c>
      <c r="K979" s="55">
        <v>46000</v>
      </c>
      <c r="L979" s="57" t="s">
        <v>79</v>
      </c>
      <c r="M979" s="57" t="s">
        <v>80</v>
      </c>
      <c r="N979" s="56" t="s">
        <v>81</v>
      </c>
      <c r="O979" s="55" t="s">
        <v>34</v>
      </c>
      <c r="P979" s="58">
        <v>107467.10999999999</v>
      </c>
      <c r="Q979" s="58">
        <v>3504.36</v>
      </c>
      <c r="R979" s="58">
        <v>4088.42</v>
      </c>
      <c r="S979" s="58">
        <v>1752.18</v>
      </c>
      <c r="T979" s="58">
        <v>0</v>
      </c>
      <c r="U979" s="58">
        <v>116812.07</v>
      </c>
      <c r="W979" s="44"/>
      <c r="X979" s="44"/>
      <c r="Y979" s="44"/>
      <c r="Z979" s="44"/>
    </row>
    <row r="980" spans="2:26" s="2" customFormat="1" ht="12" x14ac:dyDescent="0.2">
      <c r="B980" s="3">
        <v>939</v>
      </c>
      <c r="C980" s="51" t="s">
        <v>27</v>
      </c>
      <c r="D980" s="52">
        <v>14345</v>
      </c>
      <c r="E980" s="53" t="s">
        <v>2100</v>
      </c>
      <c r="F980" s="54" t="s">
        <v>2101</v>
      </c>
      <c r="G980" s="55" t="s">
        <v>19</v>
      </c>
      <c r="H980" s="56" t="s">
        <v>404</v>
      </c>
      <c r="I980" s="55">
        <v>39393</v>
      </c>
      <c r="J980" s="55">
        <v>45757</v>
      </c>
      <c r="K980" s="55">
        <v>46000</v>
      </c>
      <c r="L980" s="57" t="s">
        <v>79</v>
      </c>
      <c r="M980" s="57" t="s">
        <v>80</v>
      </c>
      <c r="N980" s="56" t="s">
        <v>81</v>
      </c>
      <c r="O980" s="55" t="s">
        <v>34</v>
      </c>
      <c r="P980" s="58">
        <v>115188.99</v>
      </c>
      <c r="Q980" s="58">
        <v>3756.16</v>
      </c>
      <c r="R980" s="58">
        <v>4382.18</v>
      </c>
      <c r="S980" s="58">
        <v>1878.08</v>
      </c>
      <c r="T980" s="58">
        <v>0</v>
      </c>
      <c r="U980" s="58">
        <v>125205.41</v>
      </c>
      <c r="W980" s="44"/>
      <c r="X980" s="44"/>
      <c r="Y980" s="44"/>
      <c r="Z980" s="44"/>
    </row>
    <row r="981" spans="2:26" s="2" customFormat="1" ht="12" x14ac:dyDescent="0.2">
      <c r="B981" s="3">
        <v>940</v>
      </c>
      <c r="C981" s="51" t="s">
        <v>27</v>
      </c>
      <c r="D981" s="52">
        <v>14346</v>
      </c>
      <c r="E981" s="53" t="s">
        <v>2102</v>
      </c>
      <c r="F981" s="54" t="s">
        <v>2103</v>
      </c>
      <c r="G981" s="55" t="s">
        <v>19</v>
      </c>
      <c r="H981" s="56" t="s">
        <v>404</v>
      </c>
      <c r="I981" s="55">
        <v>39393</v>
      </c>
      <c r="J981" s="55">
        <v>45757</v>
      </c>
      <c r="K981" s="55">
        <v>46000</v>
      </c>
      <c r="L981" s="57" t="s">
        <v>79</v>
      </c>
      <c r="M981" s="57" t="s">
        <v>80</v>
      </c>
      <c r="N981" s="56" t="s">
        <v>81</v>
      </c>
      <c r="O981" s="55" t="s">
        <v>34</v>
      </c>
      <c r="P981" s="58">
        <v>109335.39000000001</v>
      </c>
      <c r="Q981" s="58">
        <v>3565.28</v>
      </c>
      <c r="R981" s="58">
        <v>4159.49</v>
      </c>
      <c r="S981" s="58">
        <v>1782.64</v>
      </c>
      <c r="T981" s="58">
        <v>0</v>
      </c>
      <c r="U981" s="58">
        <v>118842.8</v>
      </c>
      <c r="W981" s="44"/>
      <c r="X981" s="44"/>
      <c r="Y981" s="44"/>
      <c r="Z981" s="44"/>
    </row>
    <row r="982" spans="2:26" s="2" customFormat="1" ht="12" x14ac:dyDescent="0.2">
      <c r="B982" s="3">
        <v>941</v>
      </c>
      <c r="C982" s="51" t="s">
        <v>27</v>
      </c>
      <c r="D982" s="52">
        <v>14347</v>
      </c>
      <c r="E982" s="53" t="s">
        <v>2104</v>
      </c>
      <c r="F982" s="54" t="s">
        <v>2105</v>
      </c>
      <c r="G982" s="55" t="s">
        <v>19</v>
      </c>
      <c r="H982" s="56" t="s">
        <v>404</v>
      </c>
      <c r="I982" s="55">
        <v>39393</v>
      </c>
      <c r="J982" s="55">
        <v>45757</v>
      </c>
      <c r="K982" s="55">
        <v>46000</v>
      </c>
      <c r="L982" s="57" t="s">
        <v>79</v>
      </c>
      <c r="M982" s="57" t="s">
        <v>80</v>
      </c>
      <c r="N982" s="56" t="s">
        <v>81</v>
      </c>
      <c r="O982" s="55" t="s">
        <v>34</v>
      </c>
      <c r="P982" s="58">
        <v>105301.07</v>
      </c>
      <c r="Q982" s="58">
        <v>3433.72</v>
      </c>
      <c r="R982" s="58">
        <v>4006.01</v>
      </c>
      <c r="S982" s="58">
        <v>1716.86</v>
      </c>
      <c r="T982" s="58">
        <v>0</v>
      </c>
      <c r="U982" s="58">
        <v>114457.66</v>
      </c>
      <c r="W982" s="44"/>
      <c r="X982" s="44"/>
      <c r="Y982" s="44"/>
      <c r="Z982" s="44"/>
    </row>
    <row r="983" spans="2:26" s="2" customFormat="1" ht="12" x14ac:dyDescent="0.2">
      <c r="B983" s="3">
        <v>942</v>
      </c>
      <c r="C983" s="51" t="s">
        <v>27</v>
      </c>
      <c r="D983" s="52">
        <v>14348</v>
      </c>
      <c r="E983" s="53" t="s">
        <v>2106</v>
      </c>
      <c r="F983" s="54" t="s">
        <v>2107</v>
      </c>
      <c r="G983" s="55" t="s">
        <v>19</v>
      </c>
      <c r="H983" s="56" t="s">
        <v>404</v>
      </c>
      <c r="I983" s="55">
        <v>39393</v>
      </c>
      <c r="J983" s="55">
        <v>45757</v>
      </c>
      <c r="K983" s="55">
        <v>46000</v>
      </c>
      <c r="L983" s="57" t="s">
        <v>79</v>
      </c>
      <c r="M983" s="57" t="s">
        <v>80</v>
      </c>
      <c r="N983" s="56" t="s">
        <v>81</v>
      </c>
      <c r="O983" s="55" t="s">
        <v>34</v>
      </c>
      <c r="P983" s="58">
        <v>102283.91</v>
      </c>
      <c r="Q983" s="58">
        <v>3335.34</v>
      </c>
      <c r="R983" s="58">
        <v>3891.23</v>
      </c>
      <c r="S983" s="58">
        <v>1667.67</v>
      </c>
      <c r="T983" s="58">
        <v>0</v>
      </c>
      <c r="U983" s="58">
        <v>111178.15</v>
      </c>
      <c r="W983" s="44"/>
      <c r="X983" s="44"/>
      <c r="Y983" s="44"/>
      <c r="Z983" s="44"/>
    </row>
    <row r="984" spans="2:26" s="2" customFormat="1" ht="12" x14ac:dyDescent="0.2">
      <c r="B984" s="3">
        <v>943</v>
      </c>
      <c r="C984" s="51" t="s">
        <v>27</v>
      </c>
      <c r="D984" s="52">
        <v>14349</v>
      </c>
      <c r="E984" s="53" t="s">
        <v>2108</v>
      </c>
      <c r="F984" s="54" t="s">
        <v>2109</v>
      </c>
      <c r="G984" s="55" t="s">
        <v>19</v>
      </c>
      <c r="H984" s="56" t="s">
        <v>404</v>
      </c>
      <c r="I984" s="55">
        <v>39393</v>
      </c>
      <c r="J984" s="55">
        <v>45757</v>
      </c>
      <c r="K984" s="55">
        <v>46000</v>
      </c>
      <c r="L984" s="57" t="s">
        <v>79</v>
      </c>
      <c r="M984" s="57" t="s">
        <v>80</v>
      </c>
      <c r="N984" s="56" t="s">
        <v>81</v>
      </c>
      <c r="O984" s="55" t="s">
        <v>34</v>
      </c>
      <c r="P984" s="58">
        <v>115539.37999999998</v>
      </c>
      <c r="Q984" s="58">
        <v>3767.58</v>
      </c>
      <c r="R984" s="58">
        <v>4395.51</v>
      </c>
      <c r="S984" s="58">
        <v>1883.79</v>
      </c>
      <c r="T984" s="58">
        <v>0</v>
      </c>
      <c r="U984" s="58">
        <v>125586.26</v>
      </c>
      <c r="W984" s="44"/>
      <c r="X984" s="44"/>
      <c r="Y984" s="44"/>
      <c r="Z984" s="44"/>
    </row>
    <row r="985" spans="2:26" s="2" customFormat="1" ht="12" x14ac:dyDescent="0.2">
      <c r="B985" s="3">
        <v>944</v>
      </c>
      <c r="C985" s="51" t="s">
        <v>27</v>
      </c>
      <c r="D985" s="52">
        <v>14350</v>
      </c>
      <c r="E985" s="53" t="s">
        <v>2110</v>
      </c>
      <c r="F985" s="54" t="s">
        <v>2111</v>
      </c>
      <c r="G985" s="55" t="s">
        <v>19</v>
      </c>
      <c r="H985" s="56" t="s">
        <v>404</v>
      </c>
      <c r="I985" s="55">
        <v>39393</v>
      </c>
      <c r="J985" s="55">
        <v>45757</v>
      </c>
      <c r="K985" s="55">
        <v>46000</v>
      </c>
      <c r="L985" s="57" t="s">
        <v>79</v>
      </c>
      <c r="M985" s="57" t="s">
        <v>80</v>
      </c>
      <c r="N985" s="56" t="s">
        <v>81</v>
      </c>
      <c r="O985" s="55" t="s">
        <v>34</v>
      </c>
      <c r="P985" s="58">
        <v>109762.75</v>
      </c>
      <c r="Q985" s="58">
        <v>3579.21</v>
      </c>
      <c r="R985" s="58">
        <v>4175.75</v>
      </c>
      <c r="S985" s="58">
        <v>1789.6</v>
      </c>
      <c r="T985" s="58">
        <v>0</v>
      </c>
      <c r="U985" s="58">
        <v>119307.31000000001</v>
      </c>
      <c r="W985" s="44"/>
      <c r="X985" s="44"/>
      <c r="Y985" s="44"/>
      <c r="Z985" s="44"/>
    </row>
    <row r="986" spans="2:26" s="2" customFormat="1" ht="12" x14ac:dyDescent="0.2">
      <c r="B986" s="3">
        <v>945</v>
      </c>
      <c r="C986" s="51" t="s">
        <v>27</v>
      </c>
      <c r="D986" s="52">
        <v>14351</v>
      </c>
      <c r="E986" s="53" t="s">
        <v>2112</v>
      </c>
      <c r="F986" s="54" t="s">
        <v>2113</v>
      </c>
      <c r="G986" s="55" t="s">
        <v>19</v>
      </c>
      <c r="H986" s="56" t="s">
        <v>404</v>
      </c>
      <c r="I986" s="55">
        <v>39393</v>
      </c>
      <c r="J986" s="55">
        <v>45757</v>
      </c>
      <c r="K986" s="55">
        <v>46000</v>
      </c>
      <c r="L986" s="57" t="s">
        <v>79</v>
      </c>
      <c r="M986" s="57" t="s">
        <v>80</v>
      </c>
      <c r="N986" s="56" t="s">
        <v>81</v>
      </c>
      <c r="O986" s="55" t="s">
        <v>34</v>
      </c>
      <c r="P986" s="58">
        <v>107289.1</v>
      </c>
      <c r="Q986" s="58">
        <v>3498.55</v>
      </c>
      <c r="R986" s="58">
        <v>4081.64</v>
      </c>
      <c r="S986" s="58">
        <v>1749.27</v>
      </c>
      <c r="T986" s="58">
        <v>0</v>
      </c>
      <c r="U986" s="58">
        <v>116618.56</v>
      </c>
      <c r="W986" s="44"/>
      <c r="X986" s="44"/>
      <c r="Y986" s="44"/>
      <c r="Z986" s="44"/>
    </row>
    <row r="987" spans="2:26" s="2" customFormat="1" ht="12" x14ac:dyDescent="0.2">
      <c r="B987" s="3">
        <v>946</v>
      </c>
      <c r="C987" s="51" t="s">
        <v>27</v>
      </c>
      <c r="D987" s="52">
        <v>14352</v>
      </c>
      <c r="E987" s="53" t="s">
        <v>2114</v>
      </c>
      <c r="F987" s="54" t="s">
        <v>2115</v>
      </c>
      <c r="G987" s="55" t="s">
        <v>19</v>
      </c>
      <c r="H987" s="56" t="s">
        <v>404</v>
      </c>
      <c r="I987" s="55">
        <v>39393</v>
      </c>
      <c r="J987" s="55">
        <v>45757</v>
      </c>
      <c r="K987" s="55">
        <v>46000</v>
      </c>
      <c r="L987" s="57" t="s">
        <v>79</v>
      </c>
      <c r="M987" s="57" t="s">
        <v>80</v>
      </c>
      <c r="N987" s="56" t="s">
        <v>81</v>
      </c>
      <c r="O987" s="55" t="s">
        <v>34</v>
      </c>
      <c r="P987" s="58">
        <v>126299.73999999999</v>
      </c>
      <c r="Q987" s="58">
        <v>4118.46</v>
      </c>
      <c r="R987" s="58">
        <v>4804.88</v>
      </c>
      <c r="S987" s="58">
        <v>2059.23</v>
      </c>
      <c r="T987" s="58">
        <v>0</v>
      </c>
      <c r="U987" s="58">
        <v>137282.31</v>
      </c>
      <c r="W987" s="44"/>
      <c r="X987" s="44"/>
      <c r="Y987" s="44"/>
      <c r="Z987" s="44"/>
    </row>
    <row r="988" spans="2:26" s="2" customFormat="1" ht="12" x14ac:dyDescent="0.2">
      <c r="B988" s="3">
        <v>947</v>
      </c>
      <c r="C988" s="51" t="s">
        <v>27</v>
      </c>
      <c r="D988" s="52">
        <v>14353</v>
      </c>
      <c r="E988" s="53" t="s">
        <v>2116</v>
      </c>
      <c r="F988" s="54" t="s">
        <v>2117</v>
      </c>
      <c r="G988" s="55" t="s">
        <v>19</v>
      </c>
      <c r="H988" s="56" t="s">
        <v>404</v>
      </c>
      <c r="I988" s="55">
        <v>39393</v>
      </c>
      <c r="J988" s="55">
        <v>45757</v>
      </c>
      <c r="K988" s="55">
        <v>46000</v>
      </c>
      <c r="L988" s="57" t="s">
        <v>79</v>
      </c>
      <c r="M988" s="57" t="s">
        <v>80</v>
      </c>
      <c r="N988" s="56" t="s">
        <v>81</v>
      </c>
      <c r="O988" s="55" t="s">
        <v>34</v>
      </c>
      <c r="P988" s="58">
        <v>107198.51000000001</v>
      </c>
      <c r="Q988" s="58">
        <v>3495.6</v>
      </c>
      <c r="R988" s="58">
        <v>4078.2</v>
      </c>
      <c r="S988" s="58">
        <v>1747.8</v>
      </c>
      <c r="T988" s="58">
        <v>0</v>
      </c>
      <c r="U988" s="58">
        <v>116520.11</v>
      </c>
      <c r="W988" s="44"/>
      <c r="X988" s="44"/>
      <c r="Y988" s="44"/>
      <c r="Z988" s="44"/>
    </row>
    <row r="989" spans="2:26" s="2" customFormat="1" ht="12" x14ac:dyDescent="0.2">
      <c r="B989" s="3">
        <v>948</v>
      </c>
      <c r="C989" s="51" t="s">
        <v>27</v>
      </c>
      <c r="D989" s="52">
        <v>14354</v>
      </c>
      <c r="E989" s="53" t="s">
        <v>2118</v>
      </c>
      <c r="F989" s="54" t="s">
        <v>2119</v>
      </c>
      <c r="G989" s="55" t="s">
        <v>19</v>
      </c>
      <c r="H989" s="56" t="s">
        <v>404</v>
      </c>
      <c r="I989" s="55">
        <v>39393</v>
      </c>
      <c r="J989" s="55">
        <v>45757</v>
      </c>
      <c r="K989" s="55">
        <v>46000</v>
      </c>
      <c r="L989" s="57" t="s">
        <v>79</v>
      </c>
      <c r="M989" s="57" t="s">
        <v>80</v>
      </c>
      <c r="N989" s="56" t="s">
        <v>81</v>
      </c>
      <c r="O989" s="55" t="s">
        <v>34</v>
      </c>
      <c r="P989" s="58">
        <v>123330.61</v>
      </c>
      <c r="Q989" s="58">
        <v>4021.65</v>
      </c>
      <c r="R989" s="58">
        <v>4691.92</v>
      </c>
      <c r="S989" s="58">
        <v>2010.82</v>
      </c>
      <c r="T989" s="58">
        <v>0</v>
      </c>
      <c r="U989" s="58">
        <v>134055</v>
      </c>
      <c r="W989" s="44"/>
      <c r="X989" s="44"/>
      <c r="Y989" s="44"/>
      <c r="Z989" s="44"/>
    </row>
    <row r="990" spans="2:26" s="2" customFormat="1" ht="12" x14ac:dyDescent="0.2">
      <c r="B990" s="3">
        <v>949</v>
      </c>
      <c r="C990" s="51" t="s">
        <v>27</v>
      </c>
      <c r="D990" s="52">
        <v>14355</v>
      </c>
      <c r="E990" s="53" t="s">
        <v>2120</v>
      </c>
      <c r="F990" s="54" t="s">
        <v>2121</v>
      </c>
      <c r="G990" s="55" t="s">
        <v>19</v>
      </c>
      <c r="H990" s="56" t="s">
        <v>404</v>
      </c>
      <c r="I990" s="55">
        <v>39393</v>
      </c>
      <c r="J990" s="55">
        <v>45757</v>
      </c>
      <c r="K990" s="55">
        <v>46000</v>
      </c>
      <c r="L990" s="57" t="s">
        <v>79</v>
      </c>
      <c r="M990" s="57" t="s">
        <v>80</v>
      </c>
      <c r="N990" s="56" t="s">
        <v>81</v>
      </c>
      <c r="O990" s="55" t="s">
        <v>34</v>
      </c>
      <c r="P990" s="58">
        <v>104272.79000000001</v>
      </c>
      <c r="Q990" s="58">
        <v>3400.19</v>
      </c>
      <c r="R990" s="58">
        <v>3966.89</v>
      </c>
      <c r="S990" s="58">
        <v>1700.09</v>
      </c>
      <c r="T990" s="58">
        <v>0</v>
      </c>
      <c r="U990" s="58">
        <v>113339.96</v>
      </c>
      <c r="W990" s="44"/>
      <c r="X990" s="44"/>
      <c r="Y990" s="44"/>
      <c r="Z990" s="44"/>
    </row>
    <row r="991" spans="2:26" s="2" customFormat="1" ht="12" x14ac:dyDescent="0.2">
      <c r="B991" s="3">
        <v>950</v>
      </c>
      <c r="C991" s="51" t="s">
        <v>27</v>
      </c>
      <c r="D991" s="52">
        <v>14356</v>
      </c>
      <c r="E991" s="53" t="s">
        <v>2122</v>
      </c>
      <c r="F991" s="54" t="s">
        <v>2123</v>
      </c>
      <c r="G991" s="55" t="s">
        <v>19</v>
      </c>
      <c r="H991" s="56" t="s">
        <v>404</v>
      </c>
      <c r="I991" s="55">
        <v>39393</v>
      </c>
      <c r="J991" s="55">
        <v>45757</v>
      </c>
      <c r="K991" s="55">
        <v>46000</v>
      </c>
      <c r="L991" s="57" t="s">
        <v>79</v>
      </c>
      <c r="M991" s="57" t="s">
        <v>80</v>
      </c>
      <c r="N991" s="56" t="s">
        <v>81</v>
      </c>
      <c r="O991" s="55" t="s">
        <v>34</v>
      </c>
      <c r="P991" s="58">
        <v>104644.92000000001</v>
      </c>
      <c r="Q991" s="58">
        <v>3412.33</v>
      </c>
      <c r="R991" s="58">
        <v>3981.05</v>
      </c>
      <c r="S991" s="58">
        <v>1706.16</v>
      </c>
      <c r="T991" s="58">
        <v>0</v>
      </c>
      <c r="U991" s="58">
        <v>113744.45999999999</v>
      </c>
      <c r="W991" s="44"/>
      <c r="X991" s="44"/>
      <c r="Y991" s="44"/>
      <c r="Z991" s="44"/>
    </row>
    <row r="992" spans="2:26" s="2" customFormat="1" ht="12" x14ac:dyDescent="0.2">
      <c r="B992" s="3">
        <v>951</v>
      </c>
      <c r="C992" s="51" t="s">
        <v>27</v>
      </c>
      <c r="D992" s="52">
        <v>14357</v>
      </c>
      <c r="E992" s="53" t="s">
        <v>2124</v>
      </c>
      <c r="F992" s="54" t="s">
        <v>2125</v>
      </c>
      <c r="G992" s="55" t="s">
        <v>19</v>
      </c>
      <c r="H992" s="56" t="s">
        <v>404</v>
      </c>
      <c r="I992" s="55">
        <v>39393</v>
      </c>
      <c r="J992" s="55">
        <v>45757</v>
      </c>
      <c r="K992" s="55">
        <v>46000</v>
      </c>
      <c r="L992" s="57" t="s">
        <v>79</v>
      </c>
      <c r="M992" s="57" t="s">
        <v>80</v>
      </c>
      <c r="N992" s="56" t="s">
        <v>81</v>
      </c>
      <c r="O992" s="55" t="s">
        <v>34</v>
      </c>
      <c r="P992" s="58">
        <v>86420.52</v>
      </c>
      <c r="Q992" s="58">
        <v>2818.05</v>
      </c>
      <c r="R992" s="58">
        <v>3287.73</v>
      </c>
      <c r="S992" s="58">
        <v>1409.02</v>
      </c>
      <c r="T992" s="58">
        <v>0</v>
      </c>
      <c r="U992" s="58">
        <v>93935.32</v>
      </c>
      <c r="W992" s="44"/>
      <c r="X992" s="44"/>
      <c r="Y992" s="44"/>
      <c r="Z992" s="44"/>
    </row>
    <row r="993" spans="2:26" s="2" customFormat="1" ht="12" x14ac:dyDescent="0.2">
      <c r="B993" s="3">
        <v>952</v>
      </c>
      <c r="C993" s="51" t="s">
        <v>27</v>
      </c>
      <c r="D993" s="52">
        <v>14358</v>
      </c>
      <c r="E993" s="53" t="s">
        <v>2126</v>
      </c>
      <c r="F993" s="54" t="s">
        <v>2127</v>
      </c>
      <c r="G993" s="55" t="s">
        <v>19</v>
      </c>
      <c r="H993" s="56" t="s">
        <v>100</v>
      </c>
      <c r="I993" s="55">
        <v>36203</v>
      </c>
      <c r="J993" s="55">
        <v>44292</v>
      </c>
      <c r="K993" s="55">
        <v>46000</v>
      </c>
      <c r="L993" s="57" t="s">
        <v>79</v>
      </c>
      <c r="M993" s="57" t="s">
        <v>80</v>
      </c>
      <c r="N993" s="56" t="s">
        <v>81</v>
      </c>
      <c r="O993" s="55" t="s">
        <v>34</v>
      </c>
      <c r="P993" s="58">
        <v>101004.09999999999</v>
      </c>
      <c r="Q993" s="58">
        <v>8978.14</v>
      </c>
      <c r="R993" s="58">
        <v>1122.26</v>
      </c>
      <c r="S993" s="58">
        <v>1122.26</v>
      </c>
      <c r="T993" s="58">
        <v>0</v>
      </c>
      <c r="U993" s="58">
        <v>112226.76</v>
      </c>
      <c r="W993" s="44"/>
      <c r="X993" s="44"/>
      <c r="Y993" s="44"/>
      <c r="Z993" s="44"/>
    </row>
    <row r="994" spans="2:26" s="2" customFormat="1" ht="12" x14ac:dyDescent="0.2">
      <c r="B994" s="3">
        <v>953</v>
      </c>
      <c r="C994" s="51" t="s">
        <v>27</v>
      </c>
      <c r="D994" s="52">
        <v>14359</v>
      </c>
      <c r="E994" s="53" t="s">
        <v>2128</v>
      </c>
      <c r="F994" s="54" t="s">
        <v>2129</v>
      </c>
      <c r="G994" s="55" t="s">
        <v>19</v>
      </c>
      <c r="H994" s="56" t="s">
        <v>404</v>
      </c>
      <c r="I994" s="55">
        <v>39393</v>
      </c>
      <c r="J994" s="55">
        <v>45757</v>
      </c>
      <c r="K994" s="55">
        <v>46000</v>
      </c>
      <c r="L994" s="57" t="s">
        <v>79</v>
      </c>
      <c r="M994" s="57" t="s">
        <v>80</v>
      </c>
      <c r="N994" s="56" t="s">
        <v>81</v>
      </c>
      <c r="O994" s="55" t="s">
        <v>34</v>
      </c>
      <c r="P994" s="58">
        <v>101510.44</v>
      </c>
      <c r="Q994" s="58">
        <v>3310.12</v>
      </c>
      <c r="R994" s="58">
        <v>3861.8</v>
      </c>
      <c r="S994" s="58">
        <v>1655.06</v>
      </c>
      <c r="T994" s="58">
        <v>0</v>
      </c>
      <c r="U994" s="58">
        <v>110337.42</v>
      </c>
      <c r="W994" s="44"/>
      <c r="X994" s="44"/>
      <c r="Y994" s="44"/>
      <c r="Z994" s="44"/>
    </row>
    <row r="995" spans="2:26" s="2" customFormat="1" ht="12" x14ac:dyDescent="0.2">
      <c r="B995" s="3">
        <v>954</v>
      </c>
      <c r="C995" s="51" t="s">
        <v>27</v>
      </c>
      <c r="D995" s="52">
        <v>14360</v>
      </c>
      <c r="E995" s="53" t="s">
        <v>2130</v>
      </c>
      <c r="F995" s="54" t="s">
        <v>2131</v>
      </c>
      <c r="G995" s="55" t="s">
        <v>19</v>
      </c>
      <c r="H995" s="56" t="s">
        <v>404</v>
      </c>
      <c r="I995" s="55">
        <v>39393</v>
      </c>
      <c r="J995" s="55">
        <v>45757</v>
      </c>
      <c r="K995" s="55">
        <v>46000</v>
      </c>
      <c r="L995" s="57" t="s">
        <v>79</v>
      </c>
      <c r="M995" s="57" t="s">
        <v>80</v>
      </c>
      <c r="N995" s="56" t="s">
        <v>81</v>
      </c>
      <c r="O995" s="55" t="s">
        <v>34</v>
      </c>
      <c r="P995" s="58">
        <v>126462.95</v>
      </c>
      <c r="Q995" s="58">
        <v>4123.79</v>
      </c>
      <c r="R995" s="58">
        <v>4811.08</v>
      </c>
      <c r="S995" s="58">
        <v>2061.89</v>
      </c>
      <c r="T995" s="58">
        <v>0</v>
      </c>
      <c r="U995" s="58">
        <v>137459.71</v>
      </c>
      <c r="W995" s="44"/>
      <c r="X995" s="44"/>
      <c r="Y995" s="44"/>
      <c r="Z995" s="44"/>
    </row>
    <row r="996" spans="2:26" s="2" customFormat="1" ht="12" x14ac:dyDescent="0.2">
      <c r="B996" s="3">
        <v>955</v>
      </c>
      <c r="C996" s="51" t="s">
        <v>27</v>
      </c>
      <c r="D996" s="52">
        <v>14361</v>
      </c>
      <c r="E996" s="53" t="s">
        <v>2132</v>
      </c>
      <c r="F996" s="54" t="s">
        <v>2133</v>
      </c>
      <c r="G996" s="55" t="s">
        <v>19</v>
      </c>
      <c r="H996" s="56" t="s">
        <v>100</v>
      </c>
      <c r="I996" s="55">
        <v>36203</v>
      </c>
      <c r="J996" s="55">
        <v>44292</v>
      </c>
      <c r="K996" s="55">
        <v>46000</v>
      </c>
      <c r="L996" s="57" t="s">
        <v>79</v>
      </c>
      <c r="M996" s="57" t="s">
        <v>80</v>
      </c>
      <c r="N996" s="56" t="s">
        <v>81</v>
      </c>
      <c r="O996" s="55" t="s">
        <v>34</v>
      </c>
      <c r="P996" s="58">
        <v>85809.600000000006</v>
      </c>
      <c r="Q996" s="58">
        <v>5596.27</v>
      </c>
      <c r="R996" s="58">
        <v>932.71</v>
      </c>
      <c r="S996" s="58">
        <v>932.71</v>
      </c>
      <c r="T996" s="58">
        <v>0</v>
      </c>
      <c r="U996" s="58">
        <v>93271.290000000008</v>
      </c>
      <c r="W996" s="44"/>
      <c r="X996" s="44"/>
      <c r="Y996" s="44"/>
      <c r="Z996" s="44"/>
    </row>
    <row r="997" spans="2:26" s="2" customFormat="1" ht="12" x14ac:dyDescent="0.2">
      <c r="B997" s="3">
        <v>956</v>
      </c>
      <c r="C997" s="51" t="s">
        <v>27</v>
      </c>
      <c r="D997" s="52">
        <v>14362</v>
      </c>
      <c r="E997" s="53" t="s">
        <v>2134</v>
      </c>
      <c r="F997" s="54" t="s">
        <v>2135</v>
      </c>
      <c r="G997" s="55" t="s">
        <v>19</v>
      </c>
      <c r="H997" s="56" t="s">
        <v>404</v>
      </c>
      <c r="I997" s="55">
        <v>39393</v>
      </c>
      <c r="J997" s="55">
        <v>45757</v>
      </c>
      <c r="K997" s="55">
        <v>46000</v>
      </c>
      <c r="L997" s="57" t="s">
        <v>79</v>
      </c>
      <c r="M997" s="57" t="s">
        <v>80</v>
      </c>
      <c r="N997" s="56" t="s">
        <v>81</v>
      </c>
      <c r="O997" s="55" t="s">
        <v>34</v>
      </c>
      <c r="P997" s="58">
        <v>151286.32999999999</v>
      </c>
      <c r="Q997" s="58">
        <v>4933.24</v>
      </c>
      <c r="R997" s="58">
        <v>5755.45</v>
      </c>
      <c r="S997" s="58">
        <v>2466.62</v>
      </c>
      <c r="T997" s="58">
        <v>0</v>
      </c>
      <c r="U997" s="58">
        <v>164441.64000000001</v>
      </c>
      <c r="W997" s="44"/>
      <c r="X997" s="44"/>
      <c r="Y997" s="44"/>
      <c r="Z997" s="44"/>
    </row>
    <row r="998" spans="2:26" s="2" customFormat="1" ht="12" x14ac:dyDescent="0.2">
      <c r="B998" s="3">
        <v>957</v>
      </c>
      <c r="C998" s="51" t="s">
        <v>27</v>
      </c>
      <c r="D998" s="52">
        <v>14363</v>
      </c>
      <c r="E998" s="53" t="s">
        <v>2136</v>
      </c>
      <c r="F998" s="54" t="s">
        <v>2137</v>
      </c>
      <c r="G998" s="55" t="s">
        <v>19</v>
      </c>
      <c r="H998" s="56" t="s">
        <v>404</v>
      </c>
      <c r="I998" s="55">
        <v>39393</v>
      </c>
      <c r="J998" s="55">
        <v>45757</v>
      </c>
      <c r="K998" s="55">
        <v>46000</v>
      </c>
      <c r="L998" s="57" t="s">
        <v>79</v>
      </c>
      <c r="M998" s="57" t="s">
        <v>80</v>
      </c>
      <c r="N998" s="56" t="s">
        <v>81</v>
      </c>
      <c r="O998" s="55" t="s">
        <v>34</v>
      </c>
      <c r="P998" s="58">
        <v>104883.25999999998</v>
      </c>
      <c r="Q998" s="58">
        <v>3420.1</v>
      </c>
      <c r="R998" s="58">
        <v>3990.12</v>
      </c>
      <c r="S998" s="58">
        <v>1710.05</v>
      </c>
      <c r="T998" s="58">
        <v>0</v>
      </c>
      <c r="U998" s="58">
        <v>114003.53</v>
      </c>
      <c r="W998" s="44"/>
      <c r="X998" s="44"/>
      <c r="Y998" s="44"/>
      <c r="Z998" s="44"/>
    </row>
    <row r="999" spans="2:26" s="2" customFormat="1" ht="12" x14ac:dyDescent="0.2">
      <c r="B999" s="3">
        <v>958</v>
      </c>
      <c r="C999" s="51" t="s">
        <v>27</v>
      </c>
      <c r="D999" s="52">
        <v>14364</v>
      </c>
      <c r="E999" s="53" t="s">
        <v>2138</v>
      </c>
      <c r="F999" s="54" t="s">
        <v>2139</v>
      </c>
      <c r="G999" s="55" t="s">
        <v>19</v>
      </c>
      <c r="H999" s="56" t="s">
        <v>404</v>
      </c>
      <c r="I999" s="55">
        <v>39393</v>
      </c>
      <c r="J999" s="55">
        <v>45757</v>
      </c>
      <c r="K999" s="55">
        <v>46000</v>
      </c>
      <c r="L999" s="57" t="s">
        <v>79</v>
      </c>
      <c r="M999" s="57" t="s">
        <v>80</v>
      </c>
      <c r="N999" s="56" t="s">
        <v>81</v>
      </c>
      <c r="O999" s="55" t="s">
        <v>34</v>
      </c>
      <c r="P999" s="58">
        <v>109443.85000000002</v>
      </c>
      <c r="Q999" s="58">
        <v>3568.82</v>
      </c>
      <c r="R999" s="58">
        <v>4163.62</v>
      </c>
      <c r="S999" s="58">
        <v>1784.41</v>
      </c>
      <c r="T999" s="58">
        <v>0</v>
      </c>
      <c r="U999" s="58">
        <v>118960.70000000001</v>
      </c>
      <c r="W999" s="44"/>
      <c r="X999" s="44"/>
      <c r="Y999" s="44"/>
      <c r="Z999" s="44"/>
    </row>
    <row r="1000" spans="2:26" s="2" customFormat="1" ht="12" x14ac:dyDescent="0.2">
      <c r="B1000" s="3">
        <v>959</v>
      </c>
      <c r="C1000" s="51" t="s">
        <v>27</v>
      </c>
      <c r="D1000" s="52">
        <v>14365</v>
      </c>
      <c r="E1000" s="53" t="s">
        <v>2140</v>
      </c>
      <c r="F1000" s="54" t="s">
        <v>2141</v>
      </c>
      <c r="G1000" s="55" t="s">
        <v>19</v>
      </c>
      <c r="H1000" s="56" t="s">
        <v>404</v>
      </c>
      <c r="I1000" s="55">
        <v>39393</v>
      </c>
      <c r="J1000" s="55">
        <v>45757</v>
      </c>
      <c r="K1000" s="55">
        <v>46000</v>
      </c>
      <c r="L1000" s="57" t="s">
        <v>79</v>
      </c>
      <c r="M1000" s="57" t="s">
        <v>80</v>
      </c>
      <c r="N1000" s="56" t="s">
        <v>81</v>
      </c>
      <c r="O1000" s="55" t="s">
        <v>34</v>
      </c>
      <c r="P1000" s="58">
        <v>109214.26000000001</v>
      </c>
      <c r="Q1000" s="58">
        <v>3561.33</v>
      </c>
      <c r="R1000" s="58">
        <v>4154.88</v>
      </c>
      <c r="S1000" s="58">
        <v>1780.66</v>
      </c>
      <c r="T1000" s="58">
        <v>0</v>
      </c>
      <c r="U1000" s="58">
        <v>118711.13</v>
      </c>
      <c r="W1000" s="44"/>
      <c r="X1000" s="44"/>
      <c r="Y1000" s="44"/>
      <c r="Z1000" s="44"/>
    </row>
    <row r="1001" spans="2:26" s="2" customFormat="1" ht="12" x14ac:dyDescent="0.2">
      <c r="B1001" s="3">
        <v>960</v>
      </c>
      <c r="C1001" s="51" t="s">
        <v>27</v>
      </c>
      <c r="D1001" s="52">
        <v>14366</v>
      </c>
      <c r="E1001" s="53" t="s">
        <v>2142</v>
      </c>
      <c r="F1001" s="54" t="s">
        <v>2143</v>
      </c>
      <c r="G1001" s="55" t="s">
        <v>19</v>
      </c>
      <c r="H1001" s="56" t="s">
        <v>404</v>
      </c>
      <c r="I1001" s="55">
        <v>39393</v>
      </c>
      <c r="J1001" s="55">
        <v>45757</v>
      </c>
      <c r="K1001" s="55">
        <v>46000</v>
      </c>
      <c r="L1001" s="57" t="s">
        <v>79</v>
      </c>
      <c r="M1001" s="57" t="s">
        <v>80</v>
      </c>
      <c r="N1001" s="56" t="s">
        <v>81</v>
      </c>
      <c r="O1001" s="55" t="s">
        <v>34</v>
      </c>
      <c r="P1001" s="58">
        <v>105174.95</v>
      </c>
      <c r="Q1001" s="58">
        <v>3429.61</v>
      </c>
      <c r="R1001" s="58">
        <v>4001.21</v>
      </c>
      <c r="S1001" s="58">
        <v>1714.8</v>
      </c>
      <c r="T1001" s="58">
        <v>0</v>
      </c>
      <c r="U1001" s="58">
        <v>114320.57</v>
      </c>
      <c r="W1001" s="44"/>
      <c r="X1001" s="44"/>
      <c r="Y1001" s="44"/>
      <c r="Z1001" s="44"/>
    </row>
    <row r="1002" spans="2:26" s="2" customFormat="1" ht="12" x14ac:dyDescent="0.2">
      <c r="B1002" s="3">
        <v>961</v>
      </c>
      <c r="C1002" s="51" t="s">
        <v>27</v>
      </c>
      <c r="D1002" s="52">
        <v>14367</v>
      </c>
      <c r="E1002" s="53" t="s">
        <v>2144</v>
      </c>
      <c r="F1002" s="54" t="s">
        <v>2145</v>
      </c>
      <c r="G1002" s="55" t="s">
        <v>19</v>
      </c>
      <c r="H1002" s="56" t="s">
        <v>404</v>
      </c>
      <c r="I1002" s="55">
        <v>39393</v>
      </c>
      <c r="J1002" s="55">
        <v>45757</v>
      </c>
      <c r="K1002" s="55">
        <v>46000</v>
      </c>
      <c r="L1002" s="57" t="s">
        <v>79</v>
      </c>
      <c r="M1002" s="57" t="s">
        <v>80</v>
      </c>
      <c r="N1002" s="56" t="s">
        <v>81</v>
      </c>
      <c r="O1002" s="55" t="s">
        <v>34</v>
      </c>
      <c r="P1002" s="58">
        <v>115745.49</v>
      </c>
      <c r="Q1002" s="58">
        <v>3774.3</v>
      </c>
      <c r="R1002" s="58">
        <v>4403.3599999999997</v>
      </c>
      <c r="S1002" s="58">
        <v>1887.15</v>
      </c>
      <c r="T1002" s="58">
        <v>0</v>
      </c>
      <c r="U1002" s="58">
        <v>125810.3</v>
      </c>
      <c r="W1002" s="44"/>
      <c r="X1002" s="44"/>
      <c r="Y1002" s="44"/>
      <c r="Z1002" s="44"/>
    </row>
    <row r="1003" spans="2:26" s="2" customFormat="1" ht="12" x14ac:dyDescent="0.2">
      <c r="B1003" s="3">
        <v>962</v>
      </c>
      <c r="C1003" s="51" t="s">
        <v>27</v>
      </c>
      <c r="D1003" s="52">
        <v>14368</v>
      </c>
      <c r="E1003" s="53" t="s">
        <v>2146</v>
      </c>
      <c r="F1003" s="54" t="s">
        <v>2147</v>
      </c>
      <c r="G1003" s="55" t="s">
        <v>19</v>
      </c>
      <c r="H1003" s="56" t="s">
        <v>404</v>
      </c>
      <c r="I1003" s="55">
        <v>39393</v>
      </c>
      <c r="J1003" s="55">
        <v>45757</v>
      </c>
      <c r="K1003" s="55">
        <v>46000</v>
      </c>
      <c r="L1003" s="57" t="s">
        <v>79</v>
      </c>
      <c r="M1003" s="57" t="s">
        <v>80</v>
      </c>
      <c r="N1003" s="56" t="s">
        <v>81</v>
      </c>
      <c r="O1003" s="55" t="s">
        <v>34</v>
      </c>
      <c r="P1003" s="58">
        <v>131574.82</v>
      </c>
      <c r="Q1003" s="58">
        <v>4290.4799999999996</v>
      </c>
      <c r="R1003" s="58">
        <v>5005.5600000000004</v>
      </c>
      <c r="S1003" s="58">
        <v>2145.2399999999998</v>
      </c>
      <c r="T1003" s="58">
        <v>0</v>
      </c>
      <c r="U1003" s="58">
        <v>143016.1</v>
      </c>
      <c r="W1003" s="44"/>
      <c r="X1003" s="44"/>
      <c r="Y1003" s="44"/>
      <c r="Z1003" s="44"/>
    </row>
    <row r="1004" spans="2:26" s="2" customFormat="1" ht="12" x14ac:dyDescent="0.2">
      <c r="B1004" s="3">
        <v>963</v>
      </c>
      <c r="C1004" s="51" t="s">
        <v>27</v>
      </c>
      <c r="D1004" s="52">
        <v>14369</v>
      </c>
      <c r="E1004" s="53" t="s">
        <v>2148</v>
      </c>
      <c r="F1004" s="54" t="s">
        <v>2149</v>
      </c>
      <c r="G1004" s="55" t="s">
        <v>19</v>
      </c>
      <c r="H1004" s="56" t="s">
        <v>404</v>
      </c>
      <c r="I1004" s="55">
        <v>39393</v>
      </c>
      <c r="J1004" s="55">
        <v>45757</v>
      </c>
      <c r="K1004" s="55">
        <v>46000</v>
      </c>
      <c r="L1004" s="57" t="s">
        <v>79</v>
      </c>
      <c r="M1004" s="57" t="s">
        <v>80</v>
      </c>
      <c r="N1004" s="56" t="s">
        <v>81</v>
      </c>
      <c r="O1004" s="55" t="s">
        <v>34</v>
      </c>
      <c r="P1004" s="58">
        <v>133137.04</v>
      </c>
      <c r="Q1004" s="58">
        <v>4341.42</v>
      </c>
      <c r="R1004" s="58">
        <v>5064.99</v>
      </c>
      <c r="S1004" s="58">
        <v>2170.71</v>
      </c>
      <c r="T1004" s="58">
        <v>0</v>
      </c>
      <c r="U1004" s="58">
        <v>144714.16</v>
      </c>
      <c r="W1004" s="44"/>
      <c r="X1004" s="44"/>
      <c r="Y1004" s="44"/>
      <c r="Z1004" s="44"/>
    </row>
    <row r="1005" spans="2:26" s="2" customFormat="1" ht="12" x14ac:dyDescent="0.2">
      <c r="B1005" s="3">
        <v>964</v>
      </c>
      <c r="C1005" s="51" t="s">
        <v>27</v>
      </c>
      <c r="D1005" s="52">
        <v>14370</v>
      </c>
      <c r="E1005" s="53" t="s">
        <v>2150</v>
      </c>
      <c r="F1005" s="54" t="s">
        <v>2151</v>
      </c>
      <c r="G1005" s="55" t="s">
        <v>19</v>
      </c>
      <c r="H1005" s="56" t="s">
        <v>404</v>
      </c>
      <c r="I1005" s="55">
        <v>39393</v>
      </c>
      <c r="J1005" s="55">
        <v>45757</v>
      </c>
      <c r="K1005" s="55">
        <v>46000</v>
      </c>
      <c r="L1005" s="57" t="s">
        <v>79</v>
      </c>
      <c r="M1005" s="57" t="s">
        <v>80</v>
      </c>
      <c r="N1005" s="56" t="s">
        <v>81</v>
      </c>
      <c r="O1005" s="55" t="s">
        <v>34</v>
      </c>
      <c r="P1005" s="58">
        <v>148583.75</v>
      </c>
      <c r="Q1005" s="58">
        <v>4845.12</v>
      </c>
      <c r="R1005" s="58">
        <v>5652.64</v>
      </c>
      <c r="S1005" s="58">
        <v>2422.56</v>
      </c>
      <c r="T1005" s="58">
        <v>0</v>
      </c>
      <c r="U1005" s="58">
        <v>161504.07</v>
      </c>
      <c r="W1005" s="44"/>
      <c r="X1005" s="44"/>
      <c r="Y1005" s="44"/>
      <c r="Z1005" s="44"/>
    </row>
    <row r="1006" spans="2:26" s="2" customFormat="1" ht="12" x14ac:dyDescent="0.2">
      <c r="B1006" s="3">
        <v>965</v>
      </c>
      <c r="C1006" s="51" t="s">
        <v>27</v>
      </c>
      <c r="D1006" s="52">
        <v>14371</v>
      </c>
      <c r="E1006" s="53" t="s">
        <v>2152</v>
      </c>
      <c r="F1006" s="54" t="s">
        <v>2153</v>
      </c>
      <c r="G1006" s="55" t="s">
        <v>19</v>
      </c>
      <c r="H1006" s="56" t="s">
        <v>404</v>
      </c>
      <c r="I1006" s="55">
        <v>39393</v>
      </c>
      <c r="J1006" s="55">
        <v>45757</v>
      </c>
      <c r="K1006" s="55">
        <v>46000</v>
      </c>
      <c r="L1006" s="57" t="s">
        <v>79</v>
      </c>
      <c r="M1006" s="57" t="s">
        <v>80</v>
      </c>
      <c r="N1006" s="56" t="s">
        <v>81</v>
      </c>
      <c r="O1006" s="55" t="s">
        <v>34</v>
      </c>
      <c r="P1006" s="58">
        <v>169019.99</v>
      </c>
      <c r="Q1006" s="58">
        <v>5511.52</v>
      </c>
      <c r="R1006" s="58">
        <v>6430.1</v>
      </c>
      <c r="S1006" s="58">
        <v>2755.76</v>
      </c>
      <c r="T1006" s="58">
        <v>0</v>
      </c>
      <c r="U1006" s="58">
        <v>183717.37</v>
      </c>
      <c r="W1006" s="44"/>
      <c r="X1006" s="44"/>
      <c r="Y1006" s="44"/>
      <c r="Z1006" s="44"/>
    </row>
    <row r="1007" spans="2:26" s="2" customFormat="1" ht="12" x14ac:dyDescent="0.2">
      <c r="B1007" s="3">
        <v>966</v>
      </c>
      <c r="C1007" s="51" t="s">
        <v>27</v>
      </c>
      <c r="D1007" s="52">
        <v>14372</v>
      </c>
      <c r="E1007" s="53" t="s">
        <v>2154</v>
      </c>
      <c r="F1007" s="54" t="s">
        <v>2155</v>
      </c>
      <c r="G1007" s="55" t="s">
        <v>19</v>
      </c>
      <c r="H1007" s="56" t="s">
        <v>404</v>
      </c>
      <c r="I1007" s="55">
        <v>39393</v>
      </c>
      <c r="J1007" s="55">
        <v>45757</v>
      </c>
      <c r="K1007" s="55">
        <v>46000</v>
      </c>
      <c r="L1007" s="57" t="s">
        <v>79</v>
      </c>
      <c r="M1007" s="57" t="s">
        <v>80</v>
      </c>
      <c r="N1007" s="56" t="s">
        <v>81</v>
      </c>
      <c r="O1007" s="55" t="s">
        <v>34</v>
      </c>
      <c r="P1007" s="58">
        <v>114125.69</v>
      </c>
      <c r="Q1007" s="58">
        <v>3721.48</v>
      </c>
      <c r="R1007" s="58">
        <v>4341.7299999999996</v>
      </c>
      <c r="S1007" s="58">
        <v>1860.74</v>
      </c>
      <c r="T1007" s="58">
        <v>0</v>
      </c>
      <c r="U1007" s="58">
        <v>124049.64</v>
      </c>
      <c r="W1007" s="44"/>
      <c r="X1007" s="44"/>
      <c r="Y1007" s="44"/>
      <c r="Z1007" s="44"/>
    </row>
    <row r="1008" spans="2:26" s="2" customFormat="1" ht="12" x14ac:dyDescent="0.2">
      <c r="B1008" s="3">
        <v>967</v>
      </c>
      <c r="C1008" s="51" t="s">
        <v>27</v>
      </c>
      <c r="D1008" s="52">
        <v>14373</v>
      </c>
      <c r="E1008" s="53" t="s">
        <v>2156</v>
      </c>
      <c r="F1008" s="54" t="s">
        <v>2157</v>
      </c>
      <c r="G1008" s="55" t="s">
        <v>19</v>
      </c>
      <c r="H1008" s="56" t="s">
        <v>404</v>
      </c>
      <c r="I1008" s="55">
        <v>39393</v>
      </c>
      <c r="J1008" s="55">
        <v>45757</v>
      </c>
      <c r="K1008" s="55">
        <v>46000</v>
      </c>
      <c r="L1008" s="57" t="s">
        <v>79</v>
      </c>
      <c r="M1008" s="57" t="s">
        <v>80</v>
      </c>
      <c r="N1008" s="56" t="s">
        <v>81</v>
      </c>
      <c r="O1008" s="55" t="s">
        <v>34</v>
      </c>
      <c r="P1008" s="58">
        <v>112507.62</v>
      </c>
      <c r="Q1008" s="58">
        <v>3668.72</v>
      </c>
      <c r="R1008" s="58">
        <v>4280.18</v>
      </c>
      <c r="S1008" s="58">
        <v>1834.36</v>
      </c>
      <c r="T1008" s="58">
        <v>0</v>
      </c>
      <c r="U1008" s="58">
        <v>122290.87999999999</v>
      </c>
      <c r="W1008" s="44"/>
      <c r="X1008" s="44"/>
      <c r="Y1008" s="44"/>
      <c r="Z1008" s="44"/>
    </row>
    <row r="1009" spans="2:26" s="2" customFormat="1" ht="12" x14ac:dyDescent="0.2">
      <c r="B1009" s="3">
        <v>968</v>
      </c>
      <c r="C1009" s="51" t="s">
        <v>27</v>
      </c>
      <c r="D1009" s="52">
        <v>14374</v>
      </c>
      <c r="E1009" s="53" t="s">
        <v>2158</v>
      </c>
      <c r="F1009" s="54" t="s">
        <v>2159</v>
      </c>
      <c r="G1009" s="55" t="s">
        <v>19</v>
      </c>
      <c r="H1009" s="56" t="s">
        <v>404</v>
      </c>
      <c r="I1009" s="55">
        <v>39393</v>
      </c>
      <c r="J1009" s="55">
        <v>45757</v>
      </c>
      <c r="K1009" s="55">
        <v>46000</v>
      </c>
      <c r="L1009" s="57" t="s">
        <v>79</v>
      </c>
      <c r="M1009" s="57" t="s">
        <v>80</v>
      </c>
      <c r="N1009" s="56" t="s">
        <v>81</v>
      </c>
      <c r="O1009" s="55" t="s">
        <v>34</v>
      </c>
      <c r="P1009" s="58">
        <v>140323.43</v>
      </c>
      <c r="Q1009" s="58">
        <v>4575.76</v>
      </c>
      <c r="R1009" s="58">
        <v>5338.39</v>
      </c>
      <c r="S1009" s="58">
        <v>2287.88</v>
      </c>
      <c r="T1009" s="58">
        <v>0</v>
      </c>
      <c r="U1009" s="58">
        <v>152525.46</v>
      </c>
      <c r="W1009" s="44"/>
      <c r="X1009" s="44"/>
      <c r="Y1009" s="44"/>
      <c r="Z1009" s="44"/>
    </row>
    <row r="1010" spans="2:26" s="2" customFormat="1" ht="12" x14ac:dyDescent="0.2">
      <c r="B1010" s="3">
        <v>969</v>
      </c>
      <c r="C1010" s="51" t="s">
        <v>27</v>
      </c>
      <c r="D1010" s="52">
        <v>14375</v>
      </c>
      <c r="E1010" s="53" t="s">
        <v>2160</v>
      </c>
      <c r="F1010" s="54" t="s">
        <v>2161</v>
      </c>
      <c r="G1010" s="55" t="s">
        <v>19</v>
      </c>
      <c r="H1010" s="56" t="s">
        <v>404</v>
      </c>
      <c r="I1010" s="55">
        <v>39393</v>
      </c>
      <c r="J1010" s="55">
        <v>45757</v>
      </c>
      <c r="K1010" s="55">
        <v>46000</v>
      </c>
      <c r="L1010" s="57" t="s">
        <v>79</v>
      </c>
      <c r="M1010" s="57" t="s">
        <v>80</v>
      </c>
      <c r="N1010" s="56" t="s">
        <v>81</v>
      </c>
      <c r="O1010" s="55" t="s">
        <v>34</v>
      </c>
      <c r="P1010" s="58">
        <v>131986.13</v>
      </c>
      <c r="Q1010" s="58">
        <v>4303.8900000000003</v>
      </c>
      <c r="R1010" s="58">
        <v>5021.21</v>
      </c>
      <c r="S1010" s="58">
        <v>2151.94</v>
      </c>
      <c r="T1010" s="58">
        <v>0</v>
      </c>
      <c r="U1010" s="58">
        <v>143463.17000000001</v>
      </c>
      <c r="W1010" s="44"/>
      <c r="X1010" s="44"/>
      <c r="Y1010" s="44"/>
      <c r="Z1010" s="44"/>
    </row>
    <row r="1011" spans="2:26" s="2" customFormat="1" ht="12" x14ac:dyDescent="0.2">
      <c r="B1011" s="3">
        <v>970</v>
      </c>
      <c r="C1011" s="51" t="s">
        <v>27</v>
      </c>
      <c r="D1011" s="52">
        <v>14376</v>
      </c>
      <c r="E1011" s="53" t="s">
        <v>2162</v>
      </c>
      <c r="F1011" s="54" t="s">
        <v>2163</v>
      </c>
      <c r="G1011" s="55" t="s">
        <v>19</v>
      </c>
      <c r="H1011" s="56" t="s">
        <v>404</v>
      </c>
      <c r="I1011" s="55">
        <v>39393</v>
      </c>
      <c r="J1011" s="55">
        <v>45757</v>
      </c>
      <c r="K1011" s="55">
        <v>46000</v>
      </c>
      <c r="L1011" s="57" t="s">
        <v>79</v>
      </c>
      <c r="M1011" s="57" t="s">
        <v>80</v>
      </c>
      <c r="N1011" s="56" t="s">
        <v>81</v>
      </c>
      <c r="O1011" s="55" t="s">
        <v>34</v>
      </c>
      <c r="P1011" s="58">
        <v>137485.32</v>
      </c>
      <c r="Q1011" s="58">
        <v>4483.21</v>
      </c>
      <c r="R1011" s="58">
        <v>5230.41</v>
      </c>
      <c r="S1011" s="58">
        <v>2241.6</v>
      </c>
      <c r="T1011" s="58">
        <v>0</v>
      </c>
      <c r="U1011" s="58">
        <v>149440.54</v>
      </c>
      <c r="W1011" s="44"/>
      <c r="X1011" s="44"/>
      <c r="Y1011" s="44"/>
      <c r="Z1011" s="44"/>
    </row>
    <row r="1012" spans="2:26" s="2" customFormat="1" ht="12" x14ac:dyDescent="0.2">
      <c r="B1012" s="3">
        <v>971</v>
      </c>
      <c r="C1012" s="51" t="s">
        <v>27</v>
      </c>
      <c r="D1012" s="52">
        <v>14377</v>
      </c>
      <c r="E1012" s="53" t="s">
        <v>2164</v>
      </c>
      <c r="F1012" s="54" t="s">
        <v>2165</v>
      </c>
      <c r="G1012" s="55" t="s">
        <v>19</v>
      </c>
      <c r="H1012" s="56" t="s">
        <v>404</v>
      </c>
      <c r="I1012" s="55">
        <v>39393</v>
      </c>
      <c r="J1012" s="55">
        <v>45757</v>
      </c>
      <c r="K1012" s="55">
        <v>46000</v>
      </c>
      <c r="L1012" s="57" t="s">
        <v>79</v>
      </c>
      <c r="M1012" s="57" t="s">
        <v>80</v>
      </c>
      <c r="N1012" s="56" t="s">
        <v>81</v>
      </c>
      <c r="O1012" s="55" t="s">
        <v>34</v>
      </c>
      <c r="P1012" s="58">
        <v>102766.63</v>
      </c>
      <c r="Q1012" s="58">
        <v>3351.08</v>
      </c>
      <c r="R1012" s="58">
        <v>3909.59</v>
      </c>
      <c r="S1012" s="58">
        <v>1675.54</v>
      </c>
      <c r="T1012" s="58">
        <v>0</v>
      </c>
      <c r="U1012" s="58">
        <v>111702.84000000001</v>
      </c>
      <c r="W1012" s="44"/>
      <c r="X1012" s="44"/>
      <c r="Y1012" s="44"/>
      <c r="Z1012" s="44"/>
    </row>
    <row r="1013" spans="2:26" s="2" customFormat="1" ht="12" x14ac:dyDescent="0.2">
      <c r="B1013" s="3">
        <v>972</v>
      </c>
      <c r="C1013" s="51" t="s">
        <v>27</v>
      </c>
      <c r="D1013" s="52">
        <v>14378</v>
      </c>
      <c r="E1013" s="53" t="s">
        <v>2166</v>
      </c>
      <c r="F1013" s="54" t="s">
        <v>2167</v>
      </c>
      <c r="G1013" s="55" t="s">
        <v>19</v>
      </c>
      <c r="H1013" s="56" t="s">
        <v>404</v>
      </c>
      <c r="I1013" s="55">
        <v>39393</v>
      </c>
      <c r="J1013" s="55">
        <v>45757</v>
      </c>
      <c r="K1013" s="55">
        <v>46000</v>
      </c>
      <c r="L1013" s="57" t="s">
        <v>79</v>
      </c>
      <c r="M1013" s="57" t="s">
        <v>80</v>
      </c>
      <c r="N1013" s="56" t="s">
        <v>81</v>
      </c>
      <c r="O1013" s="55" t="s">
        <v>34</v>
      </c>
      <c r="P1013" s="58">
        <v>130249</v>
      </c>
      <c r="Q1013" s="58">
        <v>4247.24</v>
      </c>
      <c r="R1013" s="58">
        <v>4955.12</v>
      </c>
      <c r="S1013" s="58">
        <v>2123.62</v>
      </c>
      <c r="T1013" s="58">
        <v>0</v>
      </c>
      <c r="U1013" s="58">
        <v>141574.97999999998</v>
      </c>
      <c r="W1013" s="44"/>
      <c r="X1013" s="44"/>
      <c r="Y1013" s="44"/>
      <c r="Z1013" s="44"/>
    </row>
    <row r="1014" spans="2:26" s="2" customFormat="1" ht="12" x14ac:dyDescent="0.2">
      <c r="B1014" s="3">
        <v>973</v>
      </c>
      <c r="C1014" s="51" t="s">
        <v>27</v>
      </c>
      <c r="D1014" s="52">
        <v>14379</v>
      </c>
      <c r="E1014" s="53" t="s">
        <v>2168</v>
      </c>
      <c r="F1014" s="54" t="s">
        <v>2169</v>
      </c>
      <c r="G1014" s="55" t="s">
        <v>19</v>
      </c>
      <c r="H1014" s="56" t="s">
        <v>404</v>
      </c>
      <c r="I1014" s="55">
        <v>39393</v>
      </c>
      <c r="J1014" s="55">
        <v>45757</v>
      </c>
      <c r="K1014" s="55">
        <v>46000</v>
      </c>
      <c r="L1014" s="57" t="s">
        <v>79</v>
      </c>
      <c r="M1014" s="57" t="s">
        <v>80</v>
      </c>
      <c r="N1014" s="56" t="s">
        <v>81</v>
      </c>
      <c r="O1014" s="55" t="s">
        <v>34</v>
      </c>
      <c r="P1014" s="58">
        <v>101717.91</v>
      </c>
      <c r="Q1014" s="58">
        <v>3316.88</v>
      </c>
      <c r="R1014" s="58">
        <v>3869.7</v>
      </c>
      <c r="S1014" s="58">
        <v>1658.44</v>
      </c>
      <c r="T1014" s="58">
        <v>0</v>
      </c>
      <c r="U1014" s="58">
        <v>110562.93</v>
      </c>
      <c r="W1014" s="44"/>
      <c r="X1014" s="44"/>
      <c r="Y1014" s="44"/>
      <c r="Z1014" s="44"/>
    </row>
    <row r="1015" spans="2:26" s="2" customFormat="1" ht="12" x14ac:dyDescent="0.2">
      <c r="B1015" s="3">
        <v>974</v>
      </c>
      <c r="C1015" s="51" t="s">
        <v>27</v>
      </c>
      <c r="D1015" s="52">
        <v>14380</v>
      </c>
      <c r="E1015" s="53" t="s">
        <v>2170</v>
      </c>
      <c r="F1015" s="54" t="s">
        <v>2171</v>
      </c>
      <c r="G1015" s="55" t="s">
        <v>19</v>
      </c>
      <c r="H1015" s="56" t="s">
        <v>404</v>
      </c>
      <c r="I1015" s="55">
        <v>39393</v>
      </c>
      <c r="J1015" s="55">
        <v>45757</v>
      </c>
      <c r="K1015" s="55">
        <v>46000</v>
      </c>
      <c r="L1015" s="57" t="s">
        <v>79</v>
      </c>
      <c r="M1015" s="57" t="s">
        <v>80</v>
      </c>
      <c r="N1015" s="56" t="s">
        <v>81</v>
      </c>
      <c r="O1015" s="55" t="s">
        <v>34</v>
      </c>
      <c r="P1015" s="58">
        <v>104887.5</v>
      </c>
      <c r="Q1015" s="58">
        <v>3420.24</v>
      </c>
      <c r="R1015" s="58">
        <v>3990.28</v>
      </c>
      <c r="S1015" s="58">
        <v>1710.12</v>
      </c>
      <c r="T1015" s="58">
        <v>0</v>
      </c>
      <c r="U1015" s="58">
        <v>114008.14000000001</v>
      </c>
      <c r="W1015" s="44"/>
      <c r="X1015" s="44"/>
      <c r="Y1015" s="44"/>
      <c r="Z1015" s="44"/>
    </row>
    <row r="1016" spans="2:26" s="2" customFormat="1" ht="12" x14ac:dyDescent="0.2">
      <c r="B1016" s="3">
        <v>975</v>
      </c>
      <c r="C1016" s="51" t="s">
        <v>27</v>
      </c>
      <c r="D1016" s="52">
        <v>14381</v>
      </c>
      <c r="E1016" s="53" t="s">
        <v>2172</v>
      </c>
      <c r="F1016" s="54" t="s">
        <v>2173</v>
      </c>
      <c r="G1016" s="55" t="s">
        <v>19</v>
      </c>
      <c r="H1016" s="56" t="s">
        <v>404</v>
      </c>
      <c r="I1016" s="55">
        <v>39393</v>
      </c>
      <c r="J1016" s="55">
        <v>45757</v>
      </c>
      <c r="K1016" s="55">
        <v>46000</v>
      </c>
      <c r="L1016" s="57" t="s">
        <v>79</v>
      </c>
      <c r="M1016" s="57" t="s">
        <v>80</v>
      </c>
      <c r="N1016" s="56" t="s">
        <v>81</v>
      </c>
      <c r="O1016" s="55" t="s">
        <v>34</v>
      </c>
      <c r="P1016" s="58">
        <v>109781.56999999999</v>
      </c>
      <c r="Q1016" s="58">
        <v>3579.83</v>
      </c>
      <c r="R1016" s="58">
        <v>4176.47</v>
      </c>
      <c r="S1016" s="58">
        <v>1789.91</v>
      </c>
      <c r="T1016" s="58">
        <v>0</v>
      </c>
      <c r="U1016" s="58">
        <v>119327.78</v>
      </c>
      <c r="W1016" s="44"/>
      <c r="X1016" s="44"/>
      <c r="Y1016" s="44"/>
      <c r="Z1016" s="44"/>
    </row>
    <row r="1017" spans="2:26" s="2" customFormat="1" ht="12" x14ac:dyDescent="0.2">
      <c r="B1017" s="3">
        <v>976</v>
      </c>
      <c r="C1017" s="51" t="s">
        <v>27</v>
      </c>
      <c r="D1017" s="52">
        <v>14382</v>
      </c>
      <c r="E1017" s="53" t="s">
        <v>2174</v>
      </c>
      <c r="F1017" s="54" t="s">
        <v>2175</v>
      </c>
      <c r="G1017" s="55" t="s">
        <v>19</v>
      </c>
      <c r="H1017" s="56" t="s">
        <v>404</v>
      </c>
      <c r="I1017" s="55">
        <v>39393</v>
      </c>
      <c r="J1017" s="55">
        <v>45757</v>
      </c>
      <c r="K1017" s="55">
        <v>46000</v>
      </c>
      <c r="L1017" s="57" t="s">
        <v>79</v>
      </c>
      <c r="M1017" s="57" t="s">
        <v>80</v>
      </c>
      <c r="N1017" s="56" t="s">
        <v>81</v>
      </c>
      <c r="O1017" s="55" t="s">
        <v>34</v>
      </c>
      <c r="P1017" s="58">
        <v>102607.34999999999</v>
      </c>
      <c r="Q1017" s="58">
        <v>3345.89</v>
      </c>
      <c r="R1017" s="58">
        <v>3903.54</v>
      </c>
      <c r="S1017" s="58">
        <v>1672.94</v>
      </c>
      <c r="T1017" s="58">
        <v>0</v>
      </c>
      <c r="U1017" s="58">
        <v>111529.71999999999</v>
      </c>
      <c r="W1017" s="44"/>
      <c r="X1017" s="44"/>
      <c r="Y1017" s="44"/>
      <c r="Z1017" s="44"/>
    </row>
    <row r="1018" spans="2:26" s="2" customFormat="1" ht="12" x14ac:dyDescent="0.2">
      <c r="B1018" s="3">
        <v>977</v>
      </c>
      <c r="C1018" s="51" t="s">
        <v>27</v>
      </c>
      <c r="D1018" s="52">
        <v>14383</v>
      </c>
      <c r="E1018" s="53" t="s">
        <v>2176</v>
      </c>
      <c r="F1018" s="54" t="s">
        <v>2177</v>
      </c>
      <c r="G1018" s="55" t="s">
        <v>19</v>
      </c>
      <c r="H1018" s="56" t="s">
        <v>404</v>
      </c>
      <c r="I1018" s="55">
        <v>39393</v>
      </c>
      <c r="J1018" s="55">
        <v>45757</v>
      </c>
      <c r="K1018" s="55">
        <v>46000</v>
      </c>
      <c r="L1018" s="57" t="s">
        <v>79</v>
      </c>
      <c r="M1018" s="57" t="s">
        <v>80</v>
      </c>
      <c r="N1018" s="56" t="s">
        <v>81</v>
      </c>
      <c r="O1018" s="55" t="s">
        <v>34</v>
      </c>
      <c r="P1018" s="58">
        <v>109013.75</v>
      </c>
      <c r="Q1018" s="58">
        <v>3554.79</v>
      </c>
      <c r="R1018" s="58">
        <v>4147.26</v>
      </c>
      <c r="S1018" s="58">
        <v>1777.39</v>
      </c>
      <c r="T1018" s="58">
        <v>0</v>
      </c>
      <c r="U1018" s="58">
        <v>118493.19</v>
      </c>
      <c r="W1018" s="44"/>
      <c r="X1018" s="44"/>
      <c r="Y1018" s="44"/>
      <c r="Z1018" s="44"/>
    </row>
    <row r="1019" spans="2:26" s="2" customFormat="1" ht="12" x14ac:dyDescent="0.2">
      <c r="B1019" s="3">
        <v>978</v>
      </c>
      <c r="C1019" s="51" t="s">
        <v>27</v>
      </c>
      <c r="D1019" s="52">
        <v>14384</v>
      </c>
      <c r="E1019" s="53" t="s">
        <v>2178</v>
      </c>
      <c r="F1019" s="54" t="s">
        <v>2179</v>
      </c>
      <c r="G1019" s="55" t="s">
        <v>19</v>
      </c>
      <c r="H1019" s="56" t="s">
        <v>404</v>
      </c>
      <c r="I1019" s="55">
        <v>39393</v>
      </c>
      <c r="J1019" s="55">
        <v>45757</v>
      </c>
      <c r="K1019" s="55">
        <v>46000</v>
      </c>
      <c r="L1019" s="57" t="s">
        <v>79</v>
      </c>
      <c r="M1019" s="57" t="s">
        <v>80</v>
      </c>
      <c r="N1019" s="56" t="s">
        <v>81</v>
      </c>
      <c r="O1019" s="55" t="s">
        <v>34</v>
      </c>
      <c r="P1019" s="58">
        <v>101314.44</v>
      </c>
      <c r="Q1019" s="58">
        <v>3303.73</v>
      </c>
      <c r="R1019" s="58">
        <v>3854.35</v>
      </c>
      <c r="S1019" s="58">
        <v>1651.86</v>
      </c>
      <c r="T1019" s="58">
        <v>0</v>
      </c>
      <c r="U1019" s="58">
        <v>110124.38</v>
      </c>
      <c r="W1019" s="44"/>
      <c r="X1019" s="44"/>
      <c r="Y1019" s="44"/>
      <c r="Z1019" s="44"/>
    </row>
    <row r="1020" spans="2:26" s="2" customFormat="1" ht="12" x14ac:dyDescent="0.2">
      <c r="B1020" s="3">
        <v>979</v>
      </c>
      <c r="C1020" s="51" t="s">
        <v>27</v>
      </c>
      <c r="D1020" s="52">
        <v>14385</v>
      </c>
      <c r="E1020" s="53" t="s">
        <v>2180</v>
      </c>
      <c r="F1020" s="54" t="s">
        <v>2181</v>
      </c>
      <c r="G1020" s="55" t="s">
        <v>19</v>
      </c>
      <c r="H1020" s="56" t="s">
        <v>404</v>
      </c>
      <c r="I1020" s="55">
        <v>39393</v>
      </c>
      <c r="J1020" s="55">
        <v>45757</v>
      </c>
      <c r="K1020" s="55">
        <v>46000</v>
      </c>
      <c r="L1020" s="57" t="s">
        <v>79</v>
      </c>
      <c r="M1020" s="57" t="s">
        <v>80</v>
      </c>
      <c r="N1020" s="56" t="s">
        <v>81</v>
      </c>
      <c r="O1020" s="55" t="s">
        <v>34</v>
      </c>
      <c r="P1020" s="58">
        <v>102713.39000000001</v>
      </c>
      <c r="Q1020" s="58">
        <v>3349.34</v>
      </c>
      <c r="R1020" s="58">
        <v>3907.57</v>
      </c>
      <c r="S1020" s="58">
        <v>1674.67</v>
      </c>
      <c r="T1020" s="58">
        <v>0</v>
      </c>
      <c r="U1020" s="58">
        <v>111644.97</v>
      </c>
      <c r="W1020" s="44"/>
      <c r="X1020" s="44"/>
      <c r="Y1020" s="44"/>
      <c r="Z1020" s="44"/>
    </row>
    <row r="1021" spans="2:26" s="2" customFormat="1" ht="12" x14ac:dyDescent="0.2">
      <c r="B1021" s="3">
        <v>980</v>
      </c>
      <c r="C1021" s="51" t="s">
        <v>27</v>
      </c>
      <c r="D1021" s="52">
        <v>14386</v>
      </c>
      <c r="E1021" s="53" t="s">
        <v>2182</v>
      </c>
      <c r="F1021" s="54" t="s">
        <v>2183</v>
      </c>
      <c r="G1021" s="55" t="s">
        <v>19</v>
      </c>
      <c r="H1021" s="56" t="s">
        <v>404</v>
      </c>
      <c r="I1021" s="55">
        <v>39393</v>
      </c>
      <c r="J1021" s="55">
        <v>45757</v>
      </c>
      <c r="K1021" s="55">
        <v>46000</v>
      </c>
      <c r="L1021" s="57" t="s">
        <v>79</v>
      </c>
      <c r="M1021" s="57" t="s">
        <v>80</v>
      </c>
      <c r="N1021" s="56" t="s">
        <v>81</v>
      </c>
      <c r="O1021" s="55" t="s">
        <v>34</v>
      </c>
      <c r="P1021" s="58">
        <v>101895.10999999999</v>
      </c>
      <c r="Q1021" s="58">
        <v>3322.66</v>
      </c>
      <c r="R1021" s="58">
        <v>3876.44</v>
      </c>
      <c r="S1021" s="58">
        <v>1661.33</v>
      </c>
      <c r="T1021" s="58">
        <v>0</v>
      </c>
      <c r="U1021" s="58">
        <v>110755.54000000001</v>
      </c>
      <c r="W1021" s="44"/>
      <c r="X1021" s="44"/>
      <c r="Y1021" s="44"/>
      <c r="Z1021" s="44"/>
    </row>
    <row r="1022" spans="2:26" s="2" customFormat="1" ht="12" x14ac:dyDescent="0.2">
      <c r="B1022" s="3">
        <v>981</v>
      </c>
      <c r="C1022" s="51" t="s">
        <v>27</v>
      </c>
      <c r="D1022" s="52">
        <v>14387</v>
      </c>
      <c r="E1022" s="53" t="s">
        <v>2184</v>
      </c>
      <c r="F1022" s="54" t="s">
        <v>2185</v>
      </c>
      <c r="G1022" s="55" t="s">
        <v>19</v>
      </c>
      <c r="H1022" s="56" t="s">
        <v>404</v>
      </c>
      <c r="I1022" s="55">
        <v>39393</v>
      </c>
      <c r="J1022" s="55">
        <v>45757</v>
      </c>
      <c r="K1022" s="55">
        <v>46000</v>
      </c>
      <c r="L1022" s="57" t="s">
        <v>79</v>
      </c>
      <c r="M1022" s="57" t="s">
        <v>80</v>
      </c>
      <c r="N1022" s="56" t="s">
        <v>81</v>
      </c>
      <c r="O1022" s="55" t="s">
        <v>34</v>
      </c>
      <c r="P1022" s="58">
        <v>106992.94</v>
      </c>
      <c r="Q1022" s="58">
        <v>3488.89</v>
      </c>
      <c r="R1022" s="58">
        <v>4070.38</v>
      </c>
      <c r="S1022" s="58">
        <v>1744.44</v>
      </c>
      <c r="T1022" s="58">
        <v>0</v>
      </c>
      <c r="U1022" s="58">
        <v>116296.65</v>
      </c>
      <c r="W1022" s="44"/>
      <c r="X1022" s="44"/>
      <c r="Y1022" s="44"/>
      <c r="Z1022" s="44"/>
    </row>
    <row r="1023" spans="2:26" s="2" customFormat="1" ht="12" x14ac:dyDescent="0.2">
      <c r="B1023" s="3">
        <v>982</v>
      </c>
      <c r="C1023" s="51" t="s">
        <v>27</v>
      </c>
      <c r="D1023" s="52">
        <v>14388</v>
      </c>
      <c r="E1023" s="53" t="s">
        <v>2186</v>
      </c>
      <c r="F1023" s="54" t="s">
        <v>2187</v>
      </c>
      <c r="G1023" s="55" t="s">
        <v>19</v>
      </c>
      <c r="H1023" s="56" t="s">
        <v>404</v>
      </c>
      <c r="I1023" s="55">
        <v>39393</v>
      </c>
      <c r="J1023" s="55">
        <v>45757</v>
      </c>
      <c r="K1023" s="55">
        <v>46000</v>
      </c>
      <c r="L1023" s="57" t="s">
        <v>79</v>
      </c>
      <c r="M1023" s="57" t="s">
        <v>80</v>
      </c>
      <c r="N1023" s="56" t="s">
        <v>81</v>
      </c>
      <c r="O1023" s="55" t="s">
        <v>34</v>
      </c>
      <c r="P1023" s="58">
        <v>104495.20999999999</v>
      </c>
      <c r="Q1023" s="58">
        <v>3407.45</v>
      </c>
      <c r="R1023" s="58">
        <v>3975.36</v>
      </c>
      <c r="S1023" s="58">
        <v>1703.72</v>
      </c>
      <c r="T1023" s="58">
        <v>0</v>
      </c>
      <c r="U1023" s="58">
        <v>113581.73999999999</v>
      </c>
      <c r="W1023" s="44"/>
      <c r="X1023" s="44"/>
      <c r="Y1023" s="44"/>
      <c r="Z1023" s="44"/>
    </row>
    <row r="1024" spans="2:26" s="2" customFormat="1" ht="12" x14ac:dyDescent="0.2">
      <c r="B1024" s="3">
        <v>983</v>
      </c>
      <c r="C1024" s="51" t="s">
        <v>27</v>
      </c>
      <c r="D1024" s="52">
        <v>14389</v>
      </c>
      <c r="E1024" s="53" t="s">
        <v>2188</v>
      </c>
      <c r="F1024" s="54" t="s">
        <v>2189</v>
      </c>
      <c r="G1024" s="55" t="s">
        <v>19</v>
      </c>
      <c r="H1024" s="56" t="s">
        <v>404</v>
      </c>
      <c r="I1024" s="55">
        <v>39393</v>
      </c>
      <c r="J1024" s="55">
        <v>45757</v>
      </c>
      <c r="K1024" s="55">
        <v>46000</v>
      </c>
      <c r="L1024" s="57" t="s">
        <v>79</v>
      </c>
      <c r="M1024" s="57" t="s">
        <v>80</v>
      </c>
      <c r="N1024" s="56" t="s">
        <v>81</v>
      </c>
      <c r="O1024" s="55" t="s">
        <v>34</v>
      </c>
      <c r="P1024" s="58">
        <v>127033.61</v>
      </c>
      <c r="Q1024" s="58">
        <v>4142.3900000000003</v>
      </c>
      <c r="R1024" s="58">
        <v>4832.79</v>
      </c>
      <c r="S1024" s="58">
        <v>2071.19</v>
      </c>
      <c r="T1024" s="58">
        <v>0</v>
      </c>
      <c r="U1024" s="58">
        <v>138079.97999999998</v>
      </c>
      <c r="W1024" s="44"/>
      <c r="X1024" s="44"/>
      <c r="Y1024" s="44"/>
      <c r="Z1024" s="44"/>
    </row>
    <row r="1025" spans="2:26" s="2" customFormat="1" ht="12" x14ac:dyDescent="0.2">
      <c r="B1025" s="3">
        <v>984</v>
      </c>
      <c r="C1025" s="51" t="s">
        <v>27</v>
      </c>
      <c r="D1025" s="52">
        <v>14390</v>
      </c>
      <c r="E1025" s="53" t="s">
        <v>2190</v>
      </c>
      <c r="F1025" s="54" t="s">
        <v>2191</v>
      </c>
      <c r="G1025" s="55" t="s">
        <v>19</v>
      </c>
      <c r="H1025" s="56" t="s">
        <v>404</v>
      </c>
      <c r="I1025" s="55">
        <v>39393</v>
      </c>
      <c r="J1025" s="55">
        <v>45757</v>
      </c>
      <c r="K1025" s="55">
        <v>46000</v>
      </c>
      <c r="L1025" s="57" t="s">
        <v>79</v>
      </c>
      <c r="M1025" s="57" t="s">
        <v>80</v>
      </c>
      <c r="N1025" s="56" t="s">
        <v>81</v>
      </c>
      <c r="O1025" s="55" t="s">
        <v>34</v>
      </c>
      <c r="P1025" s="58">
        <v>103671.14999999998</v>
      </c>
      <c r="Q1025" s="58">
        <v>3380.58</v>
      </c>
      <c r="R1025" s="58">
        <v>3944.01</v>
      </c>
      <c r="S1025" s="58">
        <v>1690.29</v>
      </c>
      <c r="T1025" s="58">
        <v>0</v>
      </c>
      <c r="U1025" s="58">
        <v>112686.03</v>
      </c>
      <c r="W1025" s="44"/>
      <c r="X1025" s="44"/>
      <c r="Y1025" s="44"/>
      <c r="Z1025" s="44"/>
    </row>
    <row r="1026" spans="2:26" s="2" customFormat="1" ht="12" x14ac:dyDescent="0.2">
      <c r="B1026" s="3">
        <v>985</v>
      </c>
      <c r="C1026" s="51" t="s">
        <v>27</v>
      </c>
      <c r="D1026" s="52">
        <v>14391</v>
      </c>
      <c r="E1026" s="53" t="s">
        <v>2192</v>
      </c>
      <c r="F1026" s="54" t="s">
        <v>2193</v>
      </c>
      <c r="G1026" s="55" t="s">
        <v>19</v>
      </c>
      <c r="H1026" s="56" t="s">
        <v>404</v>
      </c>
      <c r="I1026" s="55">
        <v>39393</v>
      </c>
      <c r="J1026" s="55">
        <v>45757</v>
      </c>
      <c r="K1026" s="55">
        <v>46000</v>
      </c>
      <c r="L1026" s="57" t="s">
        <v>79</v>
      </c>
      <c r="M1026" s="57" t="s">
        <v>80</v>
      </c>
      <c r="N1026" s="56" t="s">
        <v>81</v>
      </c>
      <c r="O1026" s="55" t="s">
        <v>34</v>
      </c>
      <c r="P1026" s="58">
        <v>101418.63999999998</v>
      </c>
      <c r="Q1026" s="58">
        <v>3307.12</v>
      </c>
      <c r="R1026" s="58">
        <v>3858.31</v>
      </c>
      <c r="S1026" s="58">
        <v>1653.56</v>
      </c>
      <c r="T1026" s="58">
        <v>0</v>
      </c>
      <c r="U1026" s="58">
        <v>110237.62999999999</v>
      </c>
      <c r="W1026" s="44"/>
      <c r="X1026" s="44"/>
      <c r="Y1026" s="44"/>
      <c r="Z1026" s="44"/>
    </row>
    <row r="1027" spans="2:26" s="2" customFormat="1" ht="12" x14ac:dyDescent="0.2">
      <c r="B1027" s="3">
        <v>986</v>
      </c>
      <c r="C1027" s="51" t="s">
        <v>27</v>
      </c>
      <c r="D1027" s="52">
        <v>14392</v>
      </c>
      <c r="E1027" s="53" t="s">
        <v>2194</v>
      </c>
      <c r="F1027" s="54" t="s">
        <v>2195</v>
      </c>
      <c r="G1027" s="55" t="s">
        <v>19</v>
      </c>
      <c r="H1027" s="56" t="s">
        <v>404</v>
      </c>
      <c r="I1027" s="55">
        <v>39393</v>
      </c>
      <c r="J1027" s="55">
        <v>45757</v>
      </c>
      <c r="K1027" s="55">
        <v>46000</v>
      </c>
      <c r="L1027" s="57" t="s">
        <v>79</v>
      </c>
      <c r="M1027" s="57" t="s">
        <v>80</v>
      </c>
      <c r="N1027" s="56" t="s">
        <v>81</v>
      </c>
      <c r="O1027" s="55" t="s">
        <v>34</v>
      </c>
      <c r="P1027" s="58">
        <v>101890.79</v>
      </c>
      <c r="Q1027" s="58">
        <v>3322.52</v>
      </c>
      <c r="R1027" s="58">
        <v>3876.27</v>
      </c>
      <c r="S1027" s="58">
        <v>1661.26</v>
      </c>
      <c r="T1027" s="58">
        <v>0</v>
      </c>
      <c r="U1027" s="58">
        <v>110750.84</v>
      </c>
      <c r="W1027" s="44"/>
      <c r="X1027" s="44"/>
      <c r="Y1027" s="44"/>
      <c r="Z1027" s="44"/>
    </row>
    <row r="1028" spans="2:26" s="2" customFormat="1" ht="12" x14ac:dyDescent="0.2">
      <c r="B1028" s="3">
        <v>987</v>
      </c>
      <c r="C1028" s="51" t="s">
        <v>27</v>
      </c>
      <c r="D1028" s="52">
        <v>14393</v>
      </c>
      <c r="E1028" s="53" t="s">
        <v>2196</v>
      </c>
      <c r="F1028" s="54" t="s">
        <v>2197</v>
      </c>
      <c r="G1028" s="55" t="s">
        <v>19</v>
      </c>
      <c r="H1028" s="56" t="s">
        <v>404</v>
      </c>
      <c r="I1028" s="55">
        <v>39393</v>
      </c>
      <c r="J1028" s="55">
        <v>45757</v>
      </c>
      <c r="K1028" s="55">
        <v>46000</v>
      </c>
      <c r="L1028" s="57" t="s">
        <v>79</v>
      </c>
      <c r="M1028" s="57" t="s">
        <v>80</v>
      </c>
      <c r="N1028" s="56" t="s">
        <v>81</v>
      </c>
      <c r="O1028" s="55" t="s">
        <v>34</v>
      </c>
      <c r="P1028" s="58">
        <v>101731.17</v>
      </c>
      <c r="Q1028" s="58">
        <v>3317.31</v>
      </c>
      <c r="R1028" s="58">
        <v>3870.2</v>
      </c>
      <c r="S1028" s="58">
        <v>1658.65</v>
      </c>
      <c r="T1028" s="58">
        <v>0</v>
      </c>
      <c r="U1028" s="58">
        <v>110577.32999999999</v>
      </c>
      <c r="W1028" s="44"/>
      <c r="X1028" s="44"/>
      <c r="Y1028" s="44"/>
      <c r="Z1028" s="44"/>
    </row>
    <row r="1029" spans="2:26" s="2" customFormat="1" ht="12" x14ac:dyDescent="0.2">
      <c r="B1029" s="3">
        <v>988</v>
      </c>
      <c r="C1029" s="51" t="s">
        <v>27</v>
      </c>
      <c r="D1029" s="52">
        <v>14394</v>
      </c>
      <c r="E1029" s="53" t="s">
        <v>2198</v>
      </c>
      <c r="F1029" s="54" t="s">
        <v>2199</v>
      </c>
      <c r="G1029" s="55" t="s">
        <v>19</v>
      </c>
      <c r="H1029" s="56" t="s">
        <v>404</v>
      </c>
      <c r="I1029" s="55">
        <v>39393</v>
      </c>
      <c r="J1029" s="55">
        <v>45757</v>
      </c>
      <c r="K1029" s="55">
        <v>46000</v>
      </c>
      <c r="L1029" s="57" t="s">
        <v>79</v>
      </c>
      <c r="M1029" s="57" t="s">
        <v>80</v>
      </c>
      <c r="N1029" s="56" t="s">
        <v>81</v>
      </c>
      <c r="O1029" s="55" t="s">
        <v>34</v>
      </c>
      <c r="P1029" s="58">
        <v>101763.69999999998</v>
      </c>
      <c r="Q1029" s="58">
        <v>3318.38</v>
      </c>
      <c r="R1029" s="58">
        <v>3871.44</v>
      </c>
      <c r="S1029" s="58">
        <v>1659.19</v>
      </c>
      <c r="T1029" s="58">
        <v>0</v>
      </c>
      <c r="U1029" s="58">
        <v>110612.70999999999</v>
      </c>
      <c r="W1029" s="44"/>
      <c r="X1029" s="44"/>
      <c r="Y1029" s="44"/>
      <c r="Z1029" s="44"/>
    </row>
    <row r="1030" spans="2:26" s="2" customFormat="1" ht="12" x14ac:dyDescent="0.2">
      <c r="B1030" s="3">
        <v>989</v>
      </c>
      <c r="C1030" s="51" t="s">
        <v>27</v>
      </c>
      <c r="D1030" s="52">
        <v>14395</v>
      </c>
      <c r="E1030" s="53" t="s">
        <v>2200</v>
      </c>
      <c r="F1030" s="54" t="s">
        <v>2201</v>
      </c>
      <c r="G1030" s="55" t="s">
        <v>19</v>
      </c>
      <c r="H1030" s="56" t="s">
        <v>404</v>
      </c>
      <c r="I1030" s="55">
        <v>39393</v>
      </c>
      <c r="J1030" s="55">
        <v>45757</v>
      </c>
      <c r="K1030" s="55">
        <v>46000</v>
      </c>
      <c r="L1030" s="57" t="s">
        <v>79</v>
      </c>
      <c r="M1030" s="57" t="s">
        <v>80</v>
      </c>
      <c r="N1030" s="56" t="s">
        <v>81</v>
      </c>
      <c r="O1030" s="55" t="s">
        <v>34</v>
      </c>
      <c r="P1030" s="58">
        <v>119653.42</v>
      </c>
      <c r="Q1030" s="58">
        <v>3901.74</v>
      </c>
      <c r="R1030" s="58">
        <v>4552.03</v>
      </c>
      <c r="S1030" s="58">
        <v>1950.87</v>
      </c>
      <c r="T1030" s="58">
        <v>0</v>
      </c>
      <c r="U1030" s="58">
        <v>130058.06</v>
      </c>
      <c r="W1030" s="44"/>
      <c r="X1030" s="44"/>
      <c r="Y1030" s="44"/>
      <c r="Z1030" s="44"/>
    </row>
    <row r="1031" spans="2:26" s="2" customFormat="1" ht="12" x14ac:dyDescent="0.2">
      <c r="B1031" s="3">
        <v>990</v>
      </c>
      <c r="C1031" s="51" t="s">
        <v>27</v>
      </c>
      <c r="D1031" s="52">
        <v>14396</v>
      </c>
      <c r="E1031" s="53" t="s">
        <v>2202</v>
      </c>
      <c r="F1031" s="54" t="s">
        <v>2203</v>
      </c>
      <c r="G1031" s="55" t="s">
        <v>19</v>
      </c>
      <c r="H1031" s="56" t="s">
        <v>404</v>
      </c>
      <c r="I1031" s="55">
        <v>39393</v>
      </c>
      <c r="J1031" s="55">
        <v>45757</v>
      </c>
      <c r="K1031" s="55">
        <v>46000</v>
      </c>
      <c r="L1031" s="57" t="s">
        <v>79</v>
      </c>
      <c r="M1031" s="57" t="s">
        <v>80</v>
      </c>
      <c r="N1031" s="56" t="s">
        <v>81</v>
      </c>
      <c r="O1031" s="55" t="s">
        <v>34</v>
      </c>
      <c r="P1031" s="58">
        <v>103128.04999999999</v>
      </c>
      <c r="Q1031" s="58">
        <v>3362.87</v>
      </c>
      <c r="R1031" s="58">
        <v>3923.34</v>
      </c>
      <c r="S1031" s="58">
        <v>1681.43</v>
      </c>
      <c r="T1031" s="58">
        <v>0</v>
      </c>
      <c r="U1031" s="58">
        <v>112095.69</v>
      </c>
      <c r="W1031" s="44"/>
      <c r="X1031" s="44"/>
      <c r="Y1031" s="44"/>
      <c r="Z1031" s="44"/>
    </row>
    <row r="1032" spans="2:26" s="2" customFormat="1" ht="12" x14ac:dyDescent="0.2">
      <c r="B1032" s="3">
        <v>991</v>
      </c>
      <c r="C1032" s="51" t="s">
        <v>27</v>
      </c>
      <c r="D1032" s="52">
        <v>14397</v>
      </c>
      <c r="E1032" s="53" t="s">
        <v>2204</v>
      </c>
      <c r="F1032" s="54" t="s">
        <v>2205</v>
      </c>
      <c r="G1032" s="55" t="s">
        <v>19</v>
      </c>
      <c r="H1032" s="56" t="s">
        <v>404</v>
      </c>
      <c r="I1032" s="55">
        <v>39393</v>
      </c>
      <c r="J1032" s="55">
        <v>45757</v>
      </c>
      <c r="K1032" s="55">
        <v>46000</v>
      </c>
      <c r="L1032" s="57" t="s">
        <v>79</v>
      </c>
      <c r="M1032" s="57" t="s">
        <v>80</v>
      </c>
      <c r="N1032" s="56" t="s">
        <v>81</v>
      </c>
      <c r="O1032" s="55" t="s">
        <v>34</v>
      </c>
      <c r="P1032" s="58">
        <v>103089.38999999998</v>
      </c>
      <c r="Q1032" s="58">
        <v>3361.61</v>
      </c>
      <c r="R1032" s="58">
        <v>3921.87</v>
      </c>
      <c r="S1032" s="58">
        <v>1680.8</v>
      </c>
      <c r="T1032" s="58">
        <v>0</v>
      </c>
      <c r="U1032" s="58">
        <v>112053.67</v>
      </c>
      <c r="W1032" s="44"/>
      <c r="X1032" s="44"/>
      <c r="Y1032" s="44"/>
      <c r="Z1032" s="44"/>
    </row>
    <row r="1033" spans="2:26" s="2" customFormat="1" ht="12" x14ac:dyDescent="0.2">
      <c r="B1033" s="3">
        <v>992</v>
      </c>
      <c r="C1033" s="51" t="s">
        <v>27</v>
      </c>
      <c r="D1033" s="52">
        <v>14398</v>
      </c>
      <c r="E1033" s="53" t="s">
        <v>2206</v>
      </c>
      <c r="F1033" s="54" t="s">
        <v>2207</v>
      </c>
      <c r="G1033" s="55" t="s">
        <v>19</v>
      </c>
      <c r="H1033" s="56" t="s">
        <v>404</v>
      </c>
      <c r="I1033" s="55">
        <v>39393</v>
      </c>
      <c r="J1033" s="55">
        <v>45757</v>
      </c>
      <c r="K1033" s="55">
        <v>46000</v>
      </c>
      <c r="L1033" s="57" t="s">
        <v>79</v>
      </c>
      <c r="M1033" s="57" t="s">
        <v>80</v>
      </c>
      <c r="N1033" s="56" t="s">
        <v>81</v>
      </c>
      <c r="O1033" s="55" t="s">
        <v>34</v>
      </c>
      <c r="P1033" s="58">
        <v>131561.29999999999</v>
      </c>
      <c r="Q1033" s="58">
        <v>4290.04</v>
      </c>
      <c r="R1033" s="58">
        <v>5005.04</v>
      </c>
      <c r="S1033" s="58">
        <v>2145.02</v>
      </c>
      <c r="T1033" s="58">
        <v>0</v>
      </c>
      <c r="U1033" s="58">
        <v>143001.4</v>
      </c>
      <c r="W1033" s="44"/>
      <c r="X1033" s="44"/>
      <c r="Y1033" s="44"/>
      <c r="Z1033" s="44"/>
    </row>
    <row r="1034" spans="2:26" s="2" customFormat="1" ht="12" x14ac:dyDescent="0.2">
      <c r="B1034" s="3">
        <v>993</v>
      </c>
      <c r="C1034" s="51" t="s">
        <v>27</v>
      </c>
      <c r="D1034" s="52">
        <v>14399</v>
      </c>
      <c r="E1034" s="53" t="s">
        <v>2208</v>
      </c>
      <c r="F1034" s="54" t="s">
        <v>2209</v>
      </c>
      <c r="G1034" s="55" t="s">
        <v>19</v>
      </c>
      <c r="H1034" s="56" t="s">
        <v>404</v>
      </c>
      <c r="I1034" s="55">
        <v>39393</v>
      </c>
      <c r="J1034" s="55">
        <v>45757</v>
      </c>
      <c r="K1034" s="55">
        <v>46000</v>
      </c>
      <c r="L1034" s="57" t="s">
        <v>79</v>
      </c>
      <c r="M1034" s="57" t="s">
        <v>80</v>
      </c>
      <c r="N1034" s="56" t="s">
        <v>81</v>
      </c>
      <c r="O1034" s="55" t="s">
        <v>34</v>
      </c>
      <c r="P1034" s="58">
        <v>102569.48999999999</v>
      </c>
      <c r="Q1034" s="58">
        <v>3344.65</v>
      </c>
      <c r="R1034" s="58">
        <v>3902.09</v>
      </c>
      <c r="S1034" s="58">
        <v>1672.32</v>
      </c>
      <c r="T1034" s="58">
        <v>0</v>
      </c>
      <c r="U1034" s="58">
        <v>111488.54999999999</v>
      </c>
      <c r="W1034" s="44"/>
      <c r="X1034" s="44"/>
      <c r="Y1034" s="44"/>
      <c r="Z1034" s="44"/>
    </row>
    <row r="1035" spans="2:26" s="2" customFormat="1" ht="12" x14ac:dyDescent="0.2">
      <c r="B1035" s="3">
        <v>994</v>
      </c>
      <c r="C1035" s="51" t="s">
        <v>27</v>
      </c>
      <c r="D1035" s="52">
        <v>14400</v>
      </c>
      <c r="E1035" s="53" t="s">
        <v>2210</v>
      </c>
      <c r="F1035" s="54" t="s">
        <v>2211</v>
      </c>
      <c r="G1035" s="55" t="s">
        <v>19</v>
      </c>
      <c r="H1035" s="56" t="s">
        <v>404</v>
      </c>
      <c r="I1035" s="55">
        <v>39393</v>
      </c>
      <c r="J1035" s="55">
        <v>45757</v>
      </c>
      <c r="K1035" s="55">
        <v>45998</v>
      </c>
      <c r="L1035" s="57" t="s">
        <v>79</v>
      </c>
      <c r="M1035" s="57" t="s">
        <v>80</v>
      </c>
      <c r="N1035" s="56" t="s">
        <v>81</v>
      </c>
      <c r="O1035" s="55" t="s">
        <v>34</v>
      </c>
      <c r="P1035" s="58">
        <v>105089.17000000001</v>
      </c>
      <c r="Q1035" s="58">
        <v>3426.82</v>
      </c>
      <c r="R1035" s="58">
        <v>3997.95</v>
      </c>
      <c r="S1035" s="58">
        <v>1713.41</v>
      </c>
      <c r="T1035" s="58">
        <v>0</v>
      </c>
      <c r="U1035" s="58">
        <v>114227.35</v>
      </c>
      <c r="W1035" s="44"/>
      <c r="X1035" s="44"/>
      <c r="Y1035" s="44"/>
      <c r="Z1035" s="44"/>
    </row>
    <row r="1036" spans="2:26" s="2" customFormat="1" ht="12" x14ac:dyDescent="0.2">
      <c r="B1036" s="3">
        <v>995</v>
      </c>
      <c r="C1036" s="51" t="s">
        <v>27</v>
      </c>
      <c r="D1036" s="52">
        <v>14401</v>
      </c>
      <c r="E1036" s="53" t="s">
        <v>2212</v>
      </c>
      <c r="F1036" s="54" t="s">
        <v>2213</v>
      </c>
      <c r="G1036" s="55" t="s">
        <v>19</v>
      </c>
      <c r="H1036" s="56" t="s">
        <v>404</v>
      </c>
      <c r="I1036" s="55">
        <v>39393</v>
      </c>
      <c r="J1036" s="55">
        <v>45757</v>
      </c>
      <c r="K1036" s="55">
        <v>46000</v>
      </c>
      <c r="L1036" s="57" t="s">
        <v>79</v>
      </c>
      <c r="M1036" s="57" t="s">
        <v>80</v>
      </c>
      <c r="N1036" s="56" t="s">
        <v>81</v>
      </c>
      <c r="O1036" s="55" t="s">
        <v>34</v>
      </c>
      <c r="P1036" s="58">
        <v>123360.93</v>
      </c>
      <c r="Q1036" s="58">
        <v>4022.63</v>
      </c>
      <c r="R1036" s="58">
        <v>4693.07</v>
      </c>
      <c r="S1036" s="58">
        <v>2011.31</v>
      </c>
      <c r="T1036" s="58">
        <v>0</v>
      </c>
      <c r="U1036" s="58">
        <v>134087.94</v>
      </c>
      <c r="W1036" s="44"/>
      <c r="X1036" s="44"/>
      <c r="Y1036" s="44"/>
      <c r="Z1036" s="44"/>
    </row>
    <row r="1037" spans="2:26" s="2" customFormat="1" ht="12" x14ac:dyDescent="0.2">
      <c r="B1037" s="3">
        <v>996</v>
      </c>
      <c r="C1037" s="51" t="s">
        <v>27</v>
      </c>
      <c r="D1037" s="52">
        <v>14402</v>
      </c>
      <c r="E1037" s="53" t="s">
        <v>2214</v>
      </c>
      <c r="F1037" s="54" t="s">
        <v>2215</v>
      </c>
      <c r="G1037" s="55" t="s">
        <v>19</v>
      </c>
      <c r="H1037" s="56" t="s">
        <v>404</v>
      </c>
      <c r="I1037" s="55">
        <v>39393</v>
      </c>
      <c r="J1037" s="55">
        <v>45757</v>
      </c>
      <c r="K1037" s="55">
        <v>46000</v>
      </c>
      <c r="L1037" s="57" t="s">
        <v>79</v>
      </c>
      <c r="M1037" s="57" t="s">
        <v>80</v>
      </c>
      <c r="N1037" s="56" t="s">
        <v>81</v>
      </c>
      <c r="O1037" s="55" t="s">
        <v>34</v>
      </c>
      <c r="P1037" s="58">
        <v>111665.40000000001</v>
      </c>
      <c r="Q1037" s="58">
        <v>3641.26</v>
      </c>
      <c r="R1037" s="58">
        <v>4248.13</v>
      </c>
      <c r="S1037" s="58">
        <v>1820.63</v>
      </c>
      <c r="T1037" s="58">
        <v>0</v>
      </c>
      <c r="U1037" s="58">
        <v>121375.42000000001</v>
      </c>
      <c r="W1037" s="44"/>
      <c r="X1037" s="44"/>
      <c r="Y1037" s="44"/>
      <c r="Z1037" s="44"/>
    </row>
    <row r="1038" spans="2:26" s="2" customFormat="1" ht="12" x14ac:dyDescent="0.2">
      <c r="B1038" s="3">
        <v>997</v>
      </c>
      <c r="C1038" s="51" t="s">
        <v>27</v>
      </c>
      <c r="D1038" s="52">
        <v>14403</v>
      </c>
      <c r="E1038" s="53" t="s">
        <v>2216</v>
      </c>
      <c r="F1038" s="54" t="s">
        <v>2217</v>
      </c>
      <c r="G1038" s="55" t="s">
        <v>19</v>
      </c>
      <c r="H1038" s="56" t="s">
        <v>404</v>
      </c>
      <c r="I1038" s="55">
        <v>39393</v>
      </c>
      <c r="J1038" s="55">
        <v>45757</v>
      </c>
      <c r="K1038" s="55">
        <v>46000</v>
      </c>
      <c r="L1038" s="57" t="s">
        <v>79</v>
      </c>
      <c r="M1038" s="57" t="s">
        <v>80</v>
      </c>
      <c r="N1038" s="56" t="s">
        <v>81</v>
      </c>
      <c r="O1038" s="55" t="s">
        <v>34</v>
      </c>
      <c r="P1038" s="58">
        <v>107445.11</v>
      </c>
      <c r="Q1038" s="58">
        <v>3503.64</v>
      </c>
      <c r="R1038" s="58">
        <v>4087.58</v>
      </c>
      <c r="S1038" s="58">
        <v>1751.82</v>
      </c>
      <c r="T1038" s="58">
        <v>0</v>
      </c>
      <c r="U1038" s="58">
        <v>116788.15</v>
      </c>
      <c r="W1038" s="44"/>
      <c r="X1038" s="44"/>
      <c r="Y1038" s="44"/>
      <c r="Z1038" s="44"/>
    </row>
    <row r="1039" spans="2:26" s="2" customFormat="1" ht="12" x14ac:dyDescent="0.2">
      <c r="B1039" s="3">
        <v>998</v>
      </c>
      <c r="C1039" s="51" t="s">
        <v>27</v>
      </c>
      <c r="D1039" s="52">
        <v>14404</v>
      </c>
      <c r="E1039" s="53" t="s">
        <v>2218</v>
      </c>
      <c r="F1039" s="54" t="s">
        <v>2219</v>
      </c>
      <c r="G1039" s="55" t="s">
        <v>19</v>
      </c>
      <c r="H1039" s="56" t="s">
        <v>404</v>
      </c>
      <c r="I1039" s="55">
        <v>39393</v>
      </c>
      <c r="J1039" s="55">
        <v>45757</v>
      </c>
      <c r="K1039" s="55">
        <v>46000</v>
      </c>
      <c r="L1039" s="57" t="s">
        <v>79</v>
      </c>
      <c r="M1039" s="57" t="s">
        <v>80</v>
      </c>
      <c r="N1039" s="56" t="s">
        <v>81</v>
      </c>
      <c r="O1039" s="55" t="s">
        <v>34</v>
      </c>
      <c r="P1039" s="58">
        <v>117438.44</v>
      </c>
      <c r="Q1039" s="58">
        <v>3829.51</v>
      </c>
      <c r="R1039" s="58">
        <v>4467.76</v>
      </c>
      <c r="S1039" s="58">
        <v>1914.75</v>
      </c>
      <c r="T1039" s="58">
        <v>0</v>
      </c>
      <c r="U1039" s="58">
        <v>127650.45999999999</v>
      </c>
      <c r="W1039" s="44"/>
      <c r="X1039" s="44"/>
      <c r="Y1039" s="44"/>
      <c r="Z1039" s="44"/>
    </row>
    <row r="1040" spans="2:26" s="2" customFormat="1" ht="12" x14ac:dyDescent="0.2">
      <c r="B1040" s="3">
        <v>999</v>
      </c>
      <c r="C1040" s="51" t="s">
        <v>27</v>
      </c>
      <c r="D1040" s="52">
        <v>14405</v>
      </c>
      <c r="E1040" s="53" t="s">
        <v>2220</v>
      </c>
      <c r="F1040" s="54" t="s">
        <v>2221</v>
      </c>
      <c r="G1040" s="55" t="s">
        <v>19</v>
      </c>
      <c r="H1040" s="56" t="s">
        <v>404</v>
      </c>
      <c r="I1040" s="55">
        <v>39393</v>
      </c>
      <c r="J1040" s="55">
        <v>45757</v>
      </c>
      <c r="K1040" s="55">
        <v>46000</v>
      </c>
      <c r="L1040" s="57" t="s">
        <v>79</v>
      </c>
      <c r="M1040" s="57" t="s">
        <v>80</v>
      </c>
      <c r="N1040" s="56" t="s">
        <v>81</v>
      </c>
      <c r="O1040" s="55" t="s">
        <v>34</v>
      </c>
      <c r="P1040" s="58">
        <v>125316.07999999999</v>
      </c>
      <c r="Q1040" s="58">
        <v>4086.39</v>
      </c>
      <c r="R1040" s="58">
        <v>4767.45</v>
      </c>
      <c r="S1040" s="58">
        <v>2043.19</v>
      </c>
      <c r="T1040" s="58">
        <v>0</v>
      </c>
      <c r="U1040" s="58">
        <v>136213.10999999999</v>
      </c>
      <c r="W1040" s="44"/>
      <c r="X1040" s="44"/>
      <c r="Y1040" s="44"/>
      <c r="Z1040" s="44"/>
    </row>
    <row r="1041" spans="2:26" s="2" customFormat="1" ht="12" x14ac:dyDescent="0.2">
      <c r="B1041" s="3">
        <v>1000</v>
      </c>
      <c r="C1041" s="51" t="s">
        <v>27</v>
      </c>
      <c r="D1041" s="52">
        <v>14406</v>
      </c>
      <c r="E1041" s="53" t="s">
        <v>2222</v>
      </c>
      <c r="F1041" s="54" t="s">
        <v>2223</v>
      </c>
      <c r="G1041" s="55" t="s">
        <v>19</v>
      </c>
      <c r="H1041" s="56" t="s">
        <v>404</v>
      </c>
      <c r="I1041" s="55">
        <v>39393</v>
      </c>
      <c r="J1041" s="55">
        <v>45757</v>
      </c>
      <c r="K1041" s="55">
        <v>46000</v>
      </c>
      <c r="L1041" s="57" t="s">
        <v>79</v>
      </c>
      <c r="M1041" s="57" t="s">
        <v>80</v>
      </c>
      <c r="N1041" s="56" t="s">
        <v>81</v>
      </c>
      <c r="O1041" s="55" t="s">
        <v>34</v>
      </c>
      <c r="P1041" s="58">
        <v>108382.2</v>
      </c>
      <c r="Q1041" s="58">
        <v>3534.2</v>
      </c>
      <c r="R1041" s="58">
        <v>4123.2299999999996</v>
      </c>
      <c r="S1041" s="58">
        <v>1767.1</v>
      </c>
      <c r="T1041" s="58">
        <v>0</v>
      </c>
      <c r="U1041" s="58">
        <v>117806.73000000001</v>
      </c>
      <c r="W1041" s="44"/>
      <c r="X1041" s="44"/>
      <c r="Y1041" s="44"/>
      <c r="Z1041" s="44"/>
    </row>
    <row r="1042" spans="2:26" s="2" customFormat="1" ht="12" x14ac:dyDescent="0.2">
      <c r="B1042" s="3">
        <v>1001</v>
      </c>
      <c r="C1042" s="51" t="s">
        <v>27</v>
      </c>
      <c r="D1042" s="52">
        <v>14407</v>
      </c>
      <c r="E1042" s="53" t="s">
        <v>2224</v>
      </c>
      <c r="F1042" s="54" t="s">
        <v>2225</v>
      </c>
      <c r="G1042" s="55" t="s">
        <v>19</v>
      </c>
      <c r="H1042" s="56" t="s">
        <v>100</v>
      </c>
      <c r="I1042" s="55">
        <v>36203</v>
      </c>
      <c r="J1042" s="55">
        <v>44292</v>
      </c>
      <c r="K1042" s="55">
        <v>46000</v>
      </c>
      <c r="L1042" s="57" t="s">
        <v>79</v>
      </c>
      <c r="M1042" s="57" t="s">
        <v>80</v>
      </c>
      <c r="N1042" s="56" t="s">
        <v>81</v>
      </c>
      <c r="O1042" s="55" t="s">
        <v>34</v>
      </c>
      <c r="P1042" s="58">
        <v>86702.239999999991</v>
      </c>
      <c r="Q1042" s="58">
        <v>5654.49</v>
      </c>
      <c r="R1042" s="58">
        <v>942.41</v>
      </c>
      <c r="S1042" s="58">
        <v>942.41</v>
      </c>
      <c r="T1042" s="58">
        <v>0</v>
      </c>
      <c r="U1042" s="58">
        <v>94241.549999999988</v>
      </c>
      <c r="W1042" s="44"/>
      <c r="X1042" s="44"/>
      <c r="Y1042" s="44"/>
      <c r="Z1042" s="44"/>
    </row>
    <row r="1043" spans="2:26" s="2" customFormat="1" ht="12" x14ac:dyDescent="0.2">
      <c r="B1043" s="3">
        <v>1002</v>
      </c>
      <c r="C1043" s="51" t="s">
        <v>27</v>
      </c>
      <c r="D1043" s="52">
        <v>14408</v>
      </c>
      <c r="E1043" s="53" t="s">
        <v>2226</v>
      </c>
      <c r="F1043" s="54" t="s">
        <v>2227</v>
      </c>
      <c r="G1043" s="55" t="s">
        <v>19</v>
      </c>
      <c r="H1043" s="56" t="s">
        <v>404</v>
      </c>
      <c r="I1043" s="55">
        <v>39393</v>
      </c>
      <c r="J1043" s="55">
        <v>45757</v>
      </c>
      <c r="K1043" s="55">
        <v>46000</v>
      </c>
      <c r="L1043" s="57" t="s">
        <v>79</v>
      </c>
      <c r="M1043" s="57" t="s">
        <v>80</v>
      </c>
      <c r="N1043" s="56" t="s">
        <v>81</v>
      </c>
      <c r="O1043" s="55" t="s">
        <v>34</v>
      </c>
      <c r="P1043" s="58">
        <v>122057.66</v>
      </c>
      <c r="Q1043" s="58">
        <v>3980.14</v>
      </c>
      <c r="R1043" s="58">
        <v>4643.49</v>
      </c>
      <c r="S1043" s="58">
        <v>1990.07</v>
      </c>
      <c r="T1043" s="58">
        <v>0</v>
      </c>
      <c r="U1043" s="58">
        <v>132671.35999999999</v>
      </c>
      <c r="W1043" s="44"/>
      <c r="X1043" s="44"/>
      <c r="Y1043" s="44"/>
      <c r="Z1043" s="44"/>
    </row>
    <row r="1044" spans="2:26" s="2" customFormat="1" ht="12" x14ac:dyDescent="0.2">
      <c r="B1044" s="3">
        <v>1003</v>
      </c>
      <c r="C1044" s="51" t="s">
        <v>27</v>
      </c>
      <c r="D1044" s="52">
        <v>14409</v>
      </c>
      <c r="E1044" s="53" t="s">
        <v>2228</v>
      </c>
      <c r="F1044" s="54" t="s">
        <v>2229</v>
      </c>
      <c r="G1044" s="55" t="s">
        <v>19</v>
      </c>
      <c r="H1044" s="56" t="s">
        <v>404</v>
      </c>
      <c r="I1044" s="55">
        <v>39393</v>
      </c>
      <c r="J1044" s="55">
        <v>45757</v>
      </c>
      <c r="K1044" s="55">
        <v>46000</v>
      </c>
      <c r="L1044" s="57" t="s">
        <v>79</v>
      </c>
      <c r="M1044" s="57" t="s">
        <v>80</v>
      </c>
      <c r="N1044" s="56" t="s">
        <v>81</v>
      </c>
      <c r="O1044" s="55" t="s">
        <v>34</v>
      </c>
      <c r="P1044" s="58">
        <v>104825.51</v>
      </c>
      <c r="Q1044" s="58">
        <v>3418.22</v>
      </c>
      <c r="R1044" s="58">
        <v>3987.92</v>
      </c>
      <c r="S1044" s="58">
        <v>1709.11</v>
      </c>
      <c r="T1044" s="58">
        <v>0</v>
      </c>
      <c r="U1044" s="58">
        <v>113940.76</v>
      </c>
      <c r="W1044" s="44"/>
      <c r="X1044" s="44"/>
      <c r="Y1044" s="44"/>
      <c r="Z1044" s="44"/>
    </row>
    <row r="1045" spans="2:26" s="2" customFormat="1" ht="12" x14ac:dyDescent="0.2">
      <c r="B1045" s="3">
        <v>1004</v>
      </c>
      <c r="C1045" s="51" t="s">
        <v>27</v>
      </c>
      <c r="D1045" s="52">
        <v>14410</v>
      </c>
      <c r="E1045" s="53" t="s">
        <v>2230</v>
      </c>
      <c r="F1045" s="54" t="s">
        <v>2231</v>
      </c>
      <c r="G1045" s="55" t="s">
        <v>19</v>
      </c>
      <c r="H1045" s="56" t="s">
        <v>404</v>
      </c>
      <c r="I1045" s="55">
        <v>39393</v>
      </c>
      <c r="J1045" s="55">
        <v>45757</v>
      </c>
      <c r="K1045" s="55">
        <v>46000</v>
      </c>
      <c r="L1045" s="57" t="s">
        <v>79</v>
      </c>
      <c r="M1045" s="57" t="s">
        <v>80</v>
      </c>
      <c r="N1045" s="56" t="s">
        <v>81</v>
      </c>
      <c r="O1045" s="55" t="s">
        <v>34</v>
      </c>
      <c r="P1045" s="58">
        <v>108669.79999999999</v>
      </c>
      <c r="Q1045" s="58">
        <v>3543.57</v>
      </c>
      <c r="R1045" s="58">
        <v>4134.17</v>
      </c>
      <c r="S1045" s="58">
        <v>1771.78</v>
      </c>
      <c r="T1045" s="58">
        <v>0</v>
      </c>
      <c r="U1045" s="58">
        <v>118119.32</v>
      </c>
      <c r="W1045" s="44"/>
      <c r="X1045" s="44"/>
      <c r="Y1045" s="44"/>
      <c r="Z1045" s="44"/>
    </row>
    <row r="1046" spans="2:26" s="2" customFormat="1" ht="12" x14ac:dyDescent="0.2">
      <c r="B1046" s="3">
        <v>1005</v>
      </c>
      <c r="C1046" s="51" t="s">
        <v>27</v>
      </c>
      <c r="D1046" s="52">
        <v>14411</v>
      </c>
      <c r="E1046" s="53" t="s">
        <v>2232</v>
      </c>
      <c r="F1046" s="54" t="s">
        <v>2233</v>
      </c>
      <c r="G1046" s="55" t="s">
        <v>19</v>
      </c>
      <c r="H1046" s="56" t="s">
        <v>404</v>
      </c>
      <c r="I1046" s="55">
        <v>39393</v>
      </c>
      <c r="J1046" s="55">
        <v>45757</v>
      </c>
      <c r="K1046" s="55">
        <v>46000</v>
      </c>
      <c r="L1046" s="57" t="s">
        <v>79</v>
      </c>
      <c r="M1046" s="57" t="s">
        <v>80</v>
      </c>
      <c r="N1046" s="56" t="s">
        <v>81</v>
      </c>
      <c r="O1046" s="55" t="s">
        <v>34</v>
      </c>
      <c r="P1046" s="58">
        <v>108828.01000000001</v>
      </c>
      <c r="Q1046" s="58">
        <v>3548.73</v>
      </c>
      <c r="R1046" s="58">
        <v>4140.1899999999996</v>
      </c>
      <c r="S1046" s="58">
        <v>1774.36</v>
      </c>
      <c r="T1046" s="58">
        <v>0</v>
      </c>
      <c r="U1046" s="58">
        <v>118291.29000000001</v>
      </c>
      <c r="W1046" s="44"/>
      <c r="X1046" s="44"/>
      <c r="Y1046" s="44"/>
      <c r="Z1046" s="44"/>
    </row>
    <row r="1047" spans="2:26" s="2" customFormat="1" ht="12" x14ac:dyDescent="0.2">
      <c r="B1047" s="3">
        <v>1006</v>
      </c>
      <c r="C1047" s="51" t="s">
        <v>27</v>
      </c>
      <c r="D1047" s="52">
        <v>14412</v>
      </c>
      <c r="E1047" s="53" t="s">
        <v>2234</v>
      </c>
      <c r="F1047" s="54" t="s">
        <v>2235</v>
      </c>
      <c r="G1047" s="55" t="s">
        <v>19</v>
      </c>
      <c r="H1047" s="56" t="s">
        <v>404</v>
      </c>
      <c r="I1047" s="55">
        <v>39393</v>
      </c>
      <c r="J1047" s="55">
        <v>45757</v>
      </c>
      <c r="K1047" s="55">
        <v>46000</v>
      </c>
      <c r="L1047" s="57" t="s">
        <v>79</v>
      </c>
      <c r="M1047" s="57" t="s">
        <v>80</v>
      </c>
      <c r="N1047" s="56" t="s">
        <v>81</v>
      </c>
      <c r="O1047" s="55" t="s">
        <v>34</v>
      </c>
      <c r="P1047" s="58">
        <v>183973.88</v>
      </c>
      <c r="Q1047" s="58">
        <v>5999.14</v>
      </c>
      <c r="R1047" s="58">
        <v>6999</v>
      </c>
      <c r="S1047" s="58">
        <v>2999.57</v>
      </c>
      <c r="T1047" s="58">
        <v>0</v>
      </c>
      <c r="U1047" s="58">
        <v>199971.59000000003</v>
      </c>
      <c r="W1047" s="44"/>
      <c r="X1047" s="44"/>
      <c r="Y1047" s="44"/>
      <c r="Z1047" s="44"/>
    </row>
    <row r="1048" spans="2:26" s="2" customFormat="1" ht="12" x14ac:dyDescent="0.2">
      <c r="B1048" s="3">
        <v>1007</v>
      </c>
      <c r="C1048" s="51" t="s">
        <v>27</v>
      </c>
      <c r="D1048" s="52">
        <v>14413</v>
      </c>
      <c r="E1048" s="53" t="s">
        <v>2236</v>
      </c>
      <c r="F1048" s="54" t="s">
        <v>2237</v>
      </c>
      <c r="G1048" s="55" t="s">
        <v>19</v>
      </c>
      <c r="H1048" s="56" t="s">
        <v>404</v>
      </c>
      <c r="I1048" s="55">
        <v>39393</v>
      </c>
      <c r="J1048" s="55">
        <v>45757</v>
      </c>
      <c r="K1048" s="55">
        <v>46000</v>
      </c>
      <c r="L1048" s="57" t="s">
        <v>79</v>
      </c>
      <c r="M1048" s="57" t="s">
        <v>80</v>
      </c>
      <c r="N1048" s="56" t="s">
        <v>81</v>
      </c>
      <c r="O1048" s="55" t="s">
        <v>34</v>
      </c>
      <c r="P1048" s="58">
        <v>103123.97</v>
      </c>
      <c r="Q1048" s="58">
        <v>3362.73</v>
      </c>
      <c r="R1048" s="58">
        <v>3923.19</v>
      </c>
      <c r="S1048" s="58">
        <v>1681.36</v>
      </c>
      <c r="T1048" s="58">
        <v>0</v>
      </c>
      <c r="U1048" s="58">
        <v>112091.25</v>
      </c>
      <c r="W1048" s="44"/>
      <c r="X1048" s="44"/>
      <c r="Y1048" s="44"/>
      <c r="Z1048" s="44"/>
    </row>
    <row r="1049" spans="2:26" s="2" customFormat="1" ht="12" x14ac:dyDescent="0.2">
      <c r="B1049" s="3">
        <v>1008</v>
      </c>
      <c r="C1049" s="51" t="s">
        <v>27</v>
      </c>
      <c r="D1049" s="52">
        <v>14414</v>
      </c>
      <c r="E1049" s="53" t="s">
        <v>2238</v>
      </c>
      <c r="F1049" s="54" t="s">
        <v>2239</v>
      </c>
      <c r="G1049" s="55" t="s">
        <v>19</v>
      </c>
      <c r="H1049" s="56" t="s">
        <v>404</v>
      </c>
      <c r="I1049" s="55">
        <v>39393</v>
      </c>
      <c r="J1049" s="55">
        <v>45757</v>
      </c>
      <c r="K1049" s="55">
        <v>46000</v>
      </c>
      <c r="L1049" s="57" t="s">
        <v>79</v>
      </c>
      <c r="M1049" s="57" t="s">
        <v>80</v>
      </c>
      <c r="N1049" s="56" t="s">
        <v>81</v>
      </c>
      <c r="O1049" s="55" t="s">
        <v>34</v>
      </c>
      <c r="P1049" s="58">
        <v>107453.22</v>
      </c>
      <c r="Q1049" s="58">
        <v>3503.9</v>
      </c>
      <c r="R1049" s="58">
        <v>4087.89</v>
      </c>
      <c r="S1049" s="58">
        <v>1751.95</v>
      </c>
      <c r="T1049" s="58">
        <v>0</v>
      </c>
      <c r="U1049" s="58">
        <v>116796.96</v>
      </c>
      <c r="W1049" s="44"/>
      <c r="X1049" s="44"/>
      <c r="Y1049" s="44"/>
      <c r="Z1049" s="44"/>
    </row>
    <row r="1050" spans="2:26" s="2" customFormat="1" ht="12" x14ac:dyDescent="0.2">
      <c r="B1050" s="3">
        <v>1009</v>
      </c>
      <c r="C1050" s="51" t="s">
        <v>27</v>
      </c>
      <c r="D1050" s="52">
        <v>14415</v>
      </c>
      <c r="E1050" s="53" t="s">
        <v>2240</v>
      </c>
      <c r="F1050" s="54" t="s">
        <v>2241</v>
      </c>
      <c r="G1050" s="55" t="s">
        <v>19</v>
      </c>
      <c r="H1050" s="56" t="s">
        <v>404</v>
      </c>
      <c r="I1050" s="55">
        <v>39393</v>
      </c>
      <c r="J1050" s="55">
        <v>45757</v>
      </c>
      <c r="K1050" s="55">
        <v>46000</v>
      </c>
      <c r="L1050" s="57" t="s">
        <v>79</v>
      </c>
      <c r="M1050" s="57" t="s">
        <v>80</v>
      </c>
      <c r="N1050" s="56" t="s">
        <v>81</v>
      </c>
      <c r="O1050" s="55" t="s">
        <v>34</v>
      </c>
      <c r="P1050" s="58">
        <v>100904.1</v>
      </c>
      <c r="Q1050" s="58">
        <v>3290.35</v>
      </c>
      <c r="R1050" s="58">
        <v>3838.74</v>
      </c>
      <c r="S1050" s="58">
        <v>1645.17</v>
      </c>
      <c r="T1050" s="58">
        <v>0</v>
      </c>
      <c r="U1050" s="58">
        <v>109678.36</v>
      </c>
      <c r="W1050" s="44"/>
      <c r="X1050" s="44"/>
      <c r="Y1050" s="44"/>
      <c r="Z1050" s="44"/>
    </row>
    <row r="1051" spans="2:26" s="2" customFormat="1" ht="12" x14ac:dyDescent="0.2">
      <c r="B1051" s="3">
        <v>1010</v>
      </c>
      <c r="C1051" s="51" t="s">
        <v>27</v>
      </c>
      <c r="D1051" s="52">
        <v>14416</v>
      </c>
      <c r="E1051" s="53" t="s">
        <v>2242</v>
      </c>
      <c r="F1051" s="54" t="s">
        <v>2243</v>
      </c>
      <c r="G1051" s="55" t="s">
        <v>19</v>
      </c>
      <c r="H1051" s="56" t="s">
        <v>404</v>
      </c>
      <c r="I1051" s="55">
        <v>39393</v>
      </c>
      <c r="J1051" s="55">
        <v>45757</v>
      </c>
      <c r="K1051" s="55">
        <v>46000</v>
      </c>
      <c r="L1051" s="57" t="s">
        <v>79</v>
      </c>
      <c r="M1051" s="57" t="s">
        <v>80</v>
      </c>
      <c r="N1051" s="56" t="s">
        <v>81</v>
      </c>
      <c r="O1051" s="55" t="s">
        <v>34</v>
      </c>
      <c r="P1051" s="58">
        <v>102738.5</v>
      </c>
      <c r="Q1051" s="58">
        <v>3350.16</v>
      </c>
      <c r="R1051" s="58">
        <v>3908.52</v>
      </c>
      <c r="S1051" s="58">
        <v>1675.08</v>
      </c>
      <c r="T1051" s="58">
        <v>0</v>
      </c>
      <c r="U1051" s="58">
        <v>111672.26000000001</v>
      </c>
      <c r="W1051" s="44"/>
      <c r="X1051" s="44"/>
      <c r="Y1051" s="44"/>
      <c r="Z1051" s="44"/>
    </row>
    <row r="1052" spans="2:26" s="2" customFormat="1" ht="12" x14ac:dyDescent="0.2">
      <c r="B1052" s="3">
        <v>1011</v>
      </c>
      <c r="C1052" s="51" t="s">
        <v>27</v>
      </c>
      <c r="D1052" s="52">
        <v>14417</v>
      </c>
      <c r="E1052" s="53" t="s">
        <v>2244</v>
      </c>
      <c r="F1052" s="54" t="s">
        <v>2245</v>
      </c>
      <c r="G1052" s="55" t="s">
        <v>19</v>
      </c>
      <c r="H1052" s="56" t="s">
        <v>404</v>
      </c>
      <c r="I1052" s="55">
        <v>39393</v>
      </c>
      <c r="J1052" s="55">
        <v>45757</v>
      </c>
      <c r="K1052" s="55">
        <v>46000</v>
      </c>
      <c r="L1052" s="57" t="s">
        <v>79</v>
      </c>
      <c r="M1052" s="57" t="s">
        <v>80</v>
      </c>
      <c r="N1052" s="56" t="s">
        <v>81</v>
      </c>
      <c r="O1052" s="55" t="s">
        <v>34</v>
      </c>
      <c r="P1052" s="58">
        <v>112781.13</v>
      </c>
      <c r="Q1052" s="58">
        <v>3677.64</v>
      </c>
      <c r="R1052" s="58">
        <v>4290.58</v>
      </c>
      <c r="S1052" s="58">
        <v>1838.82</v>
      </c>
      <c r="T1052" s="58">
        <v>0</v>
      </c>
      <c r="U1052" s="58">
        <v>122588.17</v>
      </c>
      <c r="W1052" s="44"/>
      <c r="X1052" s="44"/>
      <c r="Y1052" s="44"/>
      <c r="Z1052" s="44"/>
    </row>
    <row r="1053" spans="2:26" s="2" customFormat="1" ht="12" x14ac:dyDescent="0.2">
      <c r="B1053" s="3">
        <v>1012</v>
      </c>
      <c r="C1053" s="51" t="s">
        <v>27</v>
      </c>
      <c r="D1053" s="52">
        <v>14418</v>
      </c>
      <c r="E1053" s="53" t="s">
        <v>2246</v>
      </c>
      <c r="F1053" s="54" t="s">
        <v>2247</v>
      </c>
      <c r="G1053" s="55" t="s">
        <v>19</v>
      </c>
      <c r="H1053" s="56" t="s">
        <v>404</v>
      </c>
      <c r="I1053" s="55">
        <v>39393</v>
      </c>
      <c r="J1053" s="55">
        <v>45757</v>
      </c>
      <c r="K1053" s="55">
        <v>46000</v>
      </c>
      <c r="L1053" s="57" t="s">
        <v>79</v>
      </c>
      <c r="M1053" s="57" t="s">
        <v>80</v>
      </c>
      <c r="N1053" s="56" t="s">
        <v>81</v>
      </c>
      <c r="O1053" s="55" t="s">
        <v>34</v>
      </c>
      <c r="P1053" s="58">
        <v>102526.29999999999</v>
      </c>
      <c r="Q1053" s="58">
        <v>3343.24</v>
      </c>
      <c r="R1053" s="58">
        <v>3900.45</v>
      </c>
      <c r="S1053" s="58">
        <v>1671.62</v>
      </c>
      <c r="T1053" s="58">
        <v>0</v>
      </c>
      <c r="U1053" s="58">
        <v>111441.60999999999</v>
      </c>
      <c r="W1053" s="44"/>
      <c r="X1053" s="44"/>
      <c r="Y1053" s="44"/>
      <c r="Z1053" s="44"/>
    </row>
    <row r="1054" spans="2:26" s="2" customFormat="1" ht="12" x14ac:dyDescent="0.2">
      <c r="B1054" s="3">
        <v>1013</v>
      </c>
      <c r="C1054" s="51" t="s">
        <v>27</v>
      </c>
      <c r="D1054" s="52">
        <v>14419</v>
      </c>
      <c r="E1054" s="53" t="s">
        <v>2248</v>
      </c>
      <c r="F1054" s="54" t="s">
        <v>2249</v>
      </c>
      <c r="G1054" s="55" t="s">
        <v>19</v>
      </c>
      <c r="H1054" s="56" t="s">
        <v>404</v>
      </c>
      <c r="I1054" s="55">
        <v>39393</v>
      </c>
      <c r="J1054" s="55">
        <v>45757</v>
      </c>
      <c r="K1054" s="55">
        <v>46000</v>
      </c>
      <c r="L1054" s="57" t="s">
        <v>79</v>
      </c>
      <c r="M1054" s="57" t="s">
        <v>80</v>
      </c>
      <c r="N1054" s="56" t="s">
        <v>81</v>
      </c>
      <c r="O1054" s="55" t="s">
        <v>34</v>
      </c>
      <c r="P1054" s="58">
        <v>103130.02000000002</v>
      </c>
      <c r="Q1054" s="58">
        <v>3362.93</v>
      </c>
      <c r="R1054" s="58">
        <v>3923.42</v>
      </c>
      <c r="S1054" s="58">
        <v>1681.46</v>
      </c>
      <c r="T1054" s="58">
        <v>0</v>
      </c>
      <c r="U1054" s="58">
        <v>112097.83</v>
      </c>
      <c r="W1054" s="44"/>
      <c r="X1054" s="44"/>
      <c r="Y1054" s="44"/>
      <c r="Z1054" s="44"/>
    </row>
    <row r="1055" spans="2:26" s="2" customFormat="1" ht="12" x14ac:dyDescent="0.2">
      <c r="B1055" s="3">
        <v>1014</v>
      </c>
      <c r="C1055" s="51" t="s">
        <v>27</v>
      </c>
      <c r="D1055" s="52">
        <v>14420</v>
      </c>
      <c r="E1055" s="53" t="s">
        <v>2250</v>
      </c>
      <c r="F1055" s="54" t="s">
        <v>2251</v>
      </c>
      <c r="G1055" s="55" t="s">
        <v>19</v>
      </c>
      <c r="H1055" s="56" t="s">
        <v>404</v>
      </c>
      <c r="I1055" s="55">
        <v>39393</v>
      </c>
      <c r="J1055" s="55">
        <v>45757</v>
      </c>
      <c r="K1055" s="55">
        <v>46000</v>
      </c>
      <c r="L1055" s="57" t="s">
        <v>79</v>
      </c>
      <c r="M1055" s="57" t="s">
        <v>80</v>
      </c>
      <c r="N1055" s="56" t="s">
        <v>81</v>
      </c>
      <c r="O1055" s="55" t="s">
        <v>34</v>
      </c>
      <c r="P1055" s="58">
        <v>110002.98000000001</v>
      </c>
      <c r="Q1055" s="58">
        <v>3587.05</v>
      </c>
      <c r="R1055" s="58">
        <v>4184.8900000000003</v>
      </c>
      <c r="S1055" s="58">
        <v>1793.52</v>
      </c>
      <c r="T1055" s="58">
        <v>0</v>
      </c>
      <c r="U1055" s="58">
        <v>119568.44</v>
      </c>
      <c r="W1055" s="44"/>
      <c r="X1055" s="44"/>
      <c r="Y1055" s="44"/>
      <c r="Z1055" s="44"/>
    </row>
    <row r="1056" spans="2:26" s="2" customFormat="1" ht="12" x14ac:dyDescent="0.2">
      <c r="B1056" s="3">
        <v>1015</v>
      </c>
      <c r="C1056" s="51" t="s">
        <v>27</v>
      </c>
      <c r="D1056" s="52">
        <v>14421</v>
      </c>
      <c r="E1056" s="53" t="s">
        <v>2252</v>
      </c>
      <c r="F1056" s="54" t="s">
        <v>2253</v>
      </c>
      <c r="G1056" s="55" t="s">
        <v>19</v>
      </c>
      <c r="H1056" s="56" t="s">
        <v>905</v>
      </c>
      <c r="I1056" s="55">
        <v>39426</v>
      </c>
      <c r="J1056" s="55">
        <v>43809</v>
      </c>
      <c r="K1056" s="55">
        <v>46000</v>
      </c>
      <c r="L1056" s="57" t="s">
        <v>134</v>
      </c>
      <c r="M1056" s="57" t="s">
        <v>135</v>
      </c>
      <c r="N1056" s="56" t="s">
        <v>81</v>
      </c>
      <c r="O1056" s="55" t="s">
        <v>34</v>
      </c>
      <c r="P1056" s="58">
        <v>36994.32</v>
      </c>
      <c r="Q1056" s="58">
        <v>0</v>
      </c>
      <c r="R1056" s="58">
        <v>0</v>
      </c>
      <c r="S1056" s="58">
        <v>0</v>
      </c>
      <c r="T1056" s="58">
        <v>0</v>
      </c>
      <c r="U1056" s="58">
        <v>36994.32</v>
      </c>
      <c r="W1056" s="44"/>
      <c r="X1056" s="44"/>
      <c r="Y1056" s="44"/>
      <c r="Z1056" s="44"/>
    </row>
    <row r="1057" spans="2:26" s="2" customFormat="1" ht="12" x14ac:dyDescent="0.2">
      <c r="B1057" s="3">
        <v>1016</v>
      </c>
      <c r="C1057" s="51" t="s">
        <v>27</v>
      </c>
      <c r="D1057" s="52">
        <v>14422</v>
      </c>
      <c r="E1057" s="53" t="s">
        <v>2254</v>
      </c>
      <c r="F1057" s="54" t="s">
        <v>2255</v>
      </c>
      <c r="G1057" s="55" t="s">
        <v>19</v>
      </c>
      <c r="H1057" s="56" t="s">
        <v>404</v>
      </c>
      <c r="I1057" s="55">
        <v>39393</v>
      </c>
      <c r="J1057" s="55">
        <v>45757</v>
      </c>
      <c r="K1057" s="55">
        <v>45999</v>
      </c>
      <c r="L1057" s="57" t="s">
        <v>79</v>
      </c>
      <c r="M1057" s="57" t="s">
        <v>80</v>
      </c>
      <c r="N1057" s="56" t="s">
        <v>81</v>
      </c>
      <c r="O1057" s="55" t="s">
        <v>34</v>
      </c>
      <c r="P1057" s="58">
        <v>111801.98999999999</v>
      </c>
      <c r="Q1057" s="58">
        <v>3645.71</v>
      </c>
      <c r="R1057" s="58">
        <v>4253.33</v>
      </c>
      <c r="S1057" s="58">
        <v>1822.85</v>
      </c>
      <c r="T1057" s="58">
        <v>0</v>
      </c>
      <c r="U1057" s="58">
        <v>121523.88</v>
      </c>
      <c r="W1057" s="44"/>
      <c r="X1057" s="44"/>
      <c r="Y1057" s="44"/>
      <c r="Z1057" s="44"/>
    </row>
    <row r="1058" spans="2:26" s="2" customFormat="1" ht="12" x14ac:dyDescent="0.2">
      <c r="B1058" s="3">
        <v>1017</v>
      </c>
      <c r="C1058" s="51" t="s">
        <v>27</v>
      </c>
      <c r="D1058" s="52">
        <v>14423</v>
      </c>
      <c r="E1058" s="53" t="s">
        <v>2256</v>
      </c>
      <c r="F1058" s="54" t="s">
        <v>2257</v>
      </c>
      <c r="G1058" s="55" t="s">
        <v>19</v>
      </c>
      <c r="H1058" s="56" t="s">
        <v>404</v>
      </c>
      <c r="I1058" s="55">
        <v>39393</v>
      </c>
      <c r="J1058" s="55">
        <v>45757</v>
      </c>
      <c r="K1058" s="55">
        <v>45999</v>
      </c>
      <c r="L1058" s="57" t="s">
        <v>79</v>
      </c>
      <c r="M1058" s="57" t="s">
        <v>80</v>
      </c>
      <c r="N1058" s="56" t="s">
        <v>81</v>
      </c>
      <c r="O1058" s="55" t="s">
        <v>34</v>
      </c>
      <c r="P1058" s="58">
        <v>103206.87</v>
      </c>
      <c r="Q1058" s="58">
        <v>3365.44</v>
      </c>
      <c r="R1058" s="58">
        <v>3926.34</v>
      </c>
      <c r="S1058" s="58">
        <v>1682.72</v>
      </c>
      <c r="T1058" s="58">
        <v>0</v>
      </c>
      <c r="U1058" s="58">
        <v>112181.37</v>
      </c>
      <c r="W1058" s="44"/>
      <c r="X1058" s="44"/>
      <c r="Y1058" s="44"/>
      <c r="Z1058" s="44"/>
    </row>
    <row r="1059" spans="2:26" s="2" customFormat="1" ht="12" x14ac:dyDescent="0.2">
      <c r="B1059" s="3">
        <v>1018</v>
      </c>
      <c r="C1059" s="51" t="s">
        <v>27</v>
      </c>
      <c r="D1059" s="52">
        <v>14424</v>
      </c>
      <c r="E1059" s="53" t="s">
        <v>2258</v>
      </c>
      <c r="F1059" s="54" t="s">
        <v>2259</v>
      </c>
      <c r="G1059" s="55" t="s">
        <v>19</v>
      </c>
      <c r="H1059" s="56" t="s">
        <v>404</v>
      </c>
      <c r="I1059" s="55">
        <v>39393</v>
      </c>
      <c r="J1059" s="55">
        <v>45757</v>
      </c>
      <c r="K1059" s="55">
        <v>46000</v>
      </c>
      <c r="L1059" s="57" t="s">
        <v>79</v>
      </c>
      <c r="M1059" s="57" t="s">
        <v>80</v>
      </c>
      <c r="N1059" s="56" t="s">
        <v>81</v>
      </c>
      <c r="O1059" s="55" t="s">
        <v>34</v>
      </c>
      <c r="P1059" s="58">
        <v>105278.77</v>
      </c>
      <c r="Q1059" s="58">
        <v>3433</v>
      </c>
      <c r="R1059" s="58">
        <v>4005.17</v>
      </c>
      <c r="S1059" s="58">
        <v>1716.5</v>
      </c>
      <c r="T1059" s="58">
        <v>0</v>
      </c>
      <c r="U1059" s="58">
        <v>114433.44</v>
      </c>
      <c r="W1059" s="44"/>
      <c r="X1059" s="44"/>
      <c r="Y1059" s="44"/>
      <c r="Z1059" s="44"/>
    </row>
    <row r="1060" spans="2:26" s="2" customFormat="1" ht="12" x14ac:dyDescent="0.2">
      <c r="B1060" s="3">
        <v>1019</v>
      </c>
      <c r="C1060" s="51" t="s">
        <v>27</v>
      </c>
      <c r="D1060" s="52">
        <v>14425</v>
      </c>
      <c r="E1060" s="53" t="s">
        <v>2260</v>
      </c>
      <c r="F1060" s="54" t="s">
        <v>2261</v>
      </c>
      <c r="G1060" s="55" t="s">
        <v>19</v>
      </c>
      <c r="H1060" s="56" t="s">
        <v>404</v>
      </c>
      <c r="I1060" s="55">
        <v>39393</v>
      </c>
      <c r="J1060" s="55">
        <v>45757</v>
      </c>
      <c r="K1060" s="55">
        <v>45999</v>
      </c>
      <c r="L1060" s="57" t="s">
        <v>79</v>
      </c>
      <c r="M1060" s="57" t="s">
        <v>80</v>
      </c>
      <c r="N1060" s="56" t="s">
        <v>81</v>
      </c>
      <c r="O1060" s="55" t="s">
        <v>34</v>
      </c>
      <c r="P1060" s="58">
        <v>100909.43</v>
      </c>
      <c r="Q1060" s="58">
        <v>3290.52</v>
      </c>
      <c r="R1060" s="58">
        <v>3838.94</v>
      </c>
      <c r="S1060" s="58">
        <v>1645.26</v>
      </c>
      <c r="T1060" s="58">
        <v>0</v>
      </c>
      <c r="U1060" s="58">
        <v>109684.15</v>
      </c>
      <c r="W1060" s="44"/>
      <c r="X1060" s="44"/>
      <c r="Y1060" s="44"/>
      <c r="Z1060" s="44"/>
    </row>
    <row r="1061" spans="2:26" s="2" customFormat="1" ht="12" x14ac:dyDescent="0.2">
      <c r="B1061" s="3">
        <v>1020</v>
      </c>
      <c r="C1061" s="51" t="s">
        <v>27</v>
      </c>
      <c r="D1061" s="52">
        <v>14426</v>
      </c>
      <c r="E1061" s="53" t="s">
        <v>2262</v>
      </c>
      <c r="F1061" s="54" t="s">
        <v>2263</v>
      </c>
      <c r="G1061" s="55" t="s">
        <v>19</v>
      </c>
      <c r="H1061" s="56" t="s">
        <v>905</v>
      </c>
      <c r="I1061" s="55">
        <v>39426</v>
      </c>
      <c r="J1061" s="55">
        <v>43999</v>
      </c>
      <c r="K1061" s="55">
        <v>46000</v>
      </c>
      <c r="L1061" s="57" t="s">
        <v>134</v>
      </c>
      <c r="M1061" s="57" t="s">
        <v>135</v>
      </c>
      <c r="N1061" s="56" t="s">
        <v>81</v>
      </c>
      <c r="O1061" s="55" t="s">
        <v>34</v>
      </c>
      <c r="P1061" s="58">
        <v>94039.790000000008</v>
      </c>
      <c r="Q1061" s="58">
        <v>6537.52</v>
      </c>
      <c r="R1061" s="58">
        <v>0</v>
      </c>
      <c r="S1061" s="58">
        <v>0</v>
      </c>
      <c r="T1061" s="58">
        <v>0</v>
      </c>
      <c r="U1061" s="58">
        <v>100577.31</v>
      </c>
      <c r="W1061" s="44"/>
      <c r="X1061" s="44"/>
      <c r="Y1061" s="44"/>
      <c r="Z1061" s="44"/>
    </row>
    <row r="1062" spans="2:26" s="2" customFormat="1" ht="12" x14ac:dyDescent="0.2">
      <c r="B1062" s="3">
        <v>1021</v>
      </c>
      <c r="C1062" s="51" t="s">
        <v>27</v>
      </c>
      <c r="D1062" s="52">
        <v>14427</v>
      </c>
      <c r="E1062" s="53" t="s">
        <v>2264</v>
      </c>
      <c r="F1062" s="54" t="s">
        <v>2265</v>
      </c>
      <c r="G1062" s="55" t="s">
        <v>19</v>
      </c>
      <c r="H1062" s="56" t="s">
        <v>404</v>
      </c>
      <c r="I1062" s="55">
        <v>39393</v>
      </c>
      <c r="J1062" s="55">
        <v>45757</v>
      </c>
      <c r="K1062" s="55">
        <v>45999</v>
      </c>
      <c r="L1062" s="57" t="s">
        <v>79</v>
      </c>
      <c r="M1062" s="57" t="s">
        <v>80</v>
      </c>
      <c r="N1062" s="56" t="s">
        <v>81</v>
      </c>
      <c r="O1062" s="55" t="s">
        <v>34</v>
      </c>
      <c r="P1062" s="58">
        <v>109319.88999999998</v>
      </c>
      <c r="Q1062" s="58">
        <v>3564.77</v>
      </c>
      <c r="R1062" s="58">
        <v>4158.8999999999996</v>
      </c>
      <c r="S1062" s="58">
        <v>1782.38</v>
      </c>
      <c r="T1062" s="58">
        <v>0</v>
      </c>
      <c r="U1062" s="58">
        <v>118825.94</v>
      </c>
      <c r="W1062" s="44"/>
      <c r="X1062" s="44"/>
      <c r="Y1062" s="44"/>
      <c r="Z1062" s="44"/>
    </row>
    <row r="1063" spans="2:26" s="2" customFormat="1" ht="12" x14ac:dyDescent="0.2">
      <c r="B1063" s="3">
        <v>1022</v>
      </c>
      <c r="C1063" s="51" t="s">
        <v>27</v>
      </c>
      <c r="D1063" s="52">
        <v>14428</v>
      </c>
      <c r="E1063" s="53" t="s">
        <v>2266</v>
      </c>
      <c r="F1063" s="54" t="s">
        <v>2267</v>
      </c>
      <c r="G1063" s="55" t="s">
        <v>19</v>
      </c>
      <c r="H1063" s="56" t="s">
        <v>404</v>
      </c>
      <c r="I1063" s="55">
        <v>39393</v>
      </c>
      <c r="J1063" s="55">
        <v>45757</v>
      </c>
      <c r="K1063" s="55">
        <v>46000</v>
      </c>
      <c r="L1063" s="57" t="s">
        <v>79</v>
      </c>
      <c r="M1063" s="57" t="s">
        <v>80</v>
      </c>
      <c r="N1063" s="56" t="s">
        <v>81</v>
      </c>
      <c r="O1063" s="55" t="s">
        <v>34</v>
      </c>
      <c r="P1063" s="58">
        <v>105388.44</v>
      </c>
      <c r="Q1063" s="58">
        <v>3436.57</v>
      </c>
      <c r="R1063" s="58">
        <v>4009.34</v>
      </c>
      <c r="S1063" s="58">
        <v>1718.28</v>
      </c>
      <c r="T1063" s="58">
        <v>0</v>
      </c>
      <c r="U1063" s="58">
        <v>114552.63</v>
      </c>
      <c r="W1063" s="44"/>
      <c r="X1063" s="44"/>
      <c r="Y1063" s="44"/>
      <c r="Z1063" s="44"/>
    </row>
    <row r="1064" spans="2:26" s="2" customFormat="1" ht="12" x14ac:dyDescent="0.2">
      <c r="B1064" s="3">
        <v>1023</v>
      </c>
      <c r="C1064" s="51" t="s">
        <v>27</v>
      </c>
      <c r="D1064" s="52">
        <v>14429</v>
      </c>
      <c r="E1064" s="53" t="s">
        <v>2268</v>
      </c>
      <c r="F1064" s="54" t="s">
        <v>2269</v>
      </c>
      <c r="G1064" s="55" t="s">
        <v>19</v>
      </c>
      <c r="H1064" s="56" t="s">
        <v>404</v>
      </c>
      <c r="I1064" s="55">
        <v>39393</v>
      </c>
      <c r="J1064" s="55">
        <v>45757</v>
      </c>
      <c r="K1064" s="55">
        <v>45999</v>
      </c>
      <c r="L1064" s="57" t="s">
        <v>79</v>
      </c>
      <c r="M1064" s="57" t="s">
        <v>80</v>
      </c>
      <c r="N1064" s="56" t="s">
        <v>81</v>
      </c>
      <c r="O1064" s="55" t="s">
        <v>34</v>
      </c>
      <c r="P1064" s="58">
        <v>112122.44</v>
      </c>
      <c r="Q1064" s="58">
        <v>3656.16</v>
      </c>
      <c r="R1064" s="58">
        <v>4265.5200000000004</v>
      </c>
      <c r="S1064" s="58">
        <v>1828.08</v>
      </c>
      <c r="T1064" s="58">
        <v>0</v>
      </c>
      <c r="U1064" s="58">
        <v>121872.20000000001</v>
      </c>
      <c r="W1064" s="44"/>
      <c r="X1064" s="44"/>
      <c r="Y1064" s="44"/>
      <c r="Z1064" s="44"/>
    </row>
    <row r="1065" spans="2:26" s="2" customFormat="1" ht="12" x14ac:dyDescent="0.2">
      <c r="B1065" s="3">
        <v>1024</v>
      </c>
      <c r="C1065" s="51" t="s">
        <v>27</v>
      </c>
      <c r="D1065" s="52">
        <v>14430</v>
      </c>
      <c r="E1065" s="53" t="s">
        <v>2270</v>
      </c>
      <c r="F1065" s="54" t="s">
        <v>2271</v>
      </c>
      <c r="G1065" s="55" t="s">
        <v>19</v>
      </c>
      <c r="H1065" s="56" t="s">
        <v>404</v>
      </c>
      <c r="I1065" s="55">
        <v>39393</v>
      </c>
      <c r="J1065" s="55">
        <v>45757</v>
      </c>
      <c r="K1065" s="55">
        <v>46000</v>
      </c>
      <c r="L1065" s="57" t="s">
        <v>79</v>
      </c>
      <c r="M1065" s="57" t="s">
        <v>80</v>
      </c>
      <c r="N1065" s="56" t="s">
        <v>81</v>
      </c>
      <c r="O1065" s="55" t="s">
        <v>34</v>
      </c>
      <c r="P1065" s="58">
        <v>104089.57000000002</v>
      </c>
      <c r="Q1065" s="58">
        <v>3394.22</v>
      </c>
      <c r="R1065" s="58">
        <v>3959.92</v>
      </c>
      <c r="S1065" s="58">
        <v>1697.11</v>
      </c>
      <c r="T1065" s="58">
        <v>0</v>
      </c>
      <c r="U1065" s="58">
        <v>113140.82</v>
      </c>
      <c r="W1065" s="44"/>
      <c r="X1065" s="44"/>
      <c r="Y1065" s="44"/>
      <c r="Z1065" s="44"/>
    </row>
    <row r="1066" spans="2:26" s="2" customFormat="1" ht="12" x14ac:dyDescent="0.2">
      <c r="B1066" s="3">
        <v>1025</v>
      </c>
      <c r="C1066" s="51" t="s">
        <v>27</v>
      </c>
      <c r="D1066" s="52">
        <v>14431</v>
      </c>
      <c r="E1066" s="53" t="s">
        <v>2272</v>
      </c>
      <c r="F1066" s="54" t="s">
        <v>2273</v>
      </c>
      <c r="G1066" s="55" t="s">
        <v>19</v>
      </c>
      <c r="H1066" s="56" t="s">
        <v>404</v>
      </c>
      <c r="I1066" s="55">
        <v>39393</v>
      </c>
      <c r="J1066" s="55">
        <v>45757</v>
      </c>
      <c r="K1066" s="55">
        <v>46000</v>
      </c>
      <c r="L1066" s="57" t="s">
        <v>79</v>
      </c>
      <c r="M1066" s="57" t="s">
        <v>80</v>
      </c>
      <c r="N1066" s="56" t="s">
        <v>81</v>
      </c>
      <c r="O1066" s="55" t="s">
        <v>34</v>
      </c>
      <c r="P1066" s="58">
        <v>100523.68</v>
      </c>
      <c r="Q1066" s="58">
        <v>3277.94</v>
      </c>
      <c r="R1066" s="58">
        <v>3824.26</v>
      </c>
      <c r="S1066" s="58">
        <v>1638.97</v>
      </c>
      <c r="T1066" s="58">
        <v>0</v>
      </c>
      <c r="U1066" s="58">
        <v>109264.85</v>
      </c>
      <c r="W1066" s="44"/>
      <c r="X1066" s="44"/>
      <c r="Y1066" s="44"/>
      <c r="Z1066" s="44"/>
    </row>
    <row r="1067" spans="2:26" s="2" customFormat="1" ht="12" x14ac:dyDescent="0.2">
      <c r="B1067" s="3">
        <v>1026</v>
      </c>
      <c r="C1067" s="51" t="s">
        <v>27</v>
      </c>
      <c r="D1067" s="52">
        <v>14432</v>
      </c>
      <c r="E1067" s="53" t="s">
        <v>2274</v>
      </c>
      <c r="F1067" s="54" t="s">
        <v>2275</v>
      </c>
      <c r="G1067" s="55" t="s">
        <v>19</v>
      </c>
      <c r="H1067" s="56" t="s">
        <v>404</v>
      </c>
      <c r="I1067" s="55">
        <v>39393</v>
      </c>
      <c r="J1067" s="55">
        <v>45757</v>
      </c>
      <c r="K1067" s="55">
        <v>45999</v>
      </c>
      <c r="L1067" s="57" t="s">
        <v>79</v>
      </c>
      <c r="M1067" s="57" t="s">
        <v>80</v>
      </c>
      <c r="N1067" s="56" t="s">
        <v>81</v>
      </c>
      <c r="O1067" s="55" t="s">
        <v>34</v>
      </c>
      <c r="P1067" s="58">
        <v>121314.70999999999</v>
      </c>
      <c r="Q1067" s="58">
        <v>3955.91</v>
      </c>
      <c r="R1067" s="58">
        <v>4615.2299999999996</v>
      </c>
      <c r="S1067" s="58">
        <v>1977.95</v>
      </c>
      <c r="T1067" s="58">
        <v>0</v>
      </c>
      <c r="U1067" s="58">
        <v>131863.79999999999</v>
      </c>
      <c r="W1067" s="44"/>
      <c r="X1067" s="44"/>
      <c r="Y1067" s="44"/>
      <c r="Z1067" s="44"/>
    </row>
    <row r="1068" spans="2:26" s="2" customFormat="1" ht="12" x14ac:dyDescent="0.2">
      <c r="B1068" s="3">
        <v>1027</v>
      </c>
      <c r="C1068" s="51" t="s">
        <v>27</v>
      </c>
      <c r="D1068" s="52">
        <v>14433</v>
      </c>
      <c r="E1068" s="53" t="s">
        <v>2276</v>
      </c>
      <c r="F1068" s="54" t="s">
        <v>2277</v>
      </c>
      <c r="G1068" s="55" t="s">
        <v>19</v>
      </c>
      <c r="H1068" s="56" t="s">
        <v>404</v>
      </c>
      <c r="I1068" s="55">
        <v>39393</v>
      </c>
      <c r="J1068" s="55">
        <v>45757</v>
      </c>
      <c r="K1068" s="55">
        <v>46000</v>
      </c>
      <c r="L1068" s="57" t="s">
        <v>79</v>
      </c>
      <c r="M1068" s="57" t="s">
        <v>80</v>
      </c>
      <c r="N1068" s="56" t="s">
        <v>81</v>
      </c>
      <c r="O1068" s="55" t="s">
        <v>34</v>
      </c>
      <c r="P1068" s="58">
        <v>118429.33</v>
      </c>
      <c r="Q1068" s="58">
        <v>3861.82</v>
      </c>
      <c r="R1068" s="58">
        <v>4505.46</v>
      </c>
      <c r="S1068" s="58">
        <v>1930.91</v>
      </c>
      <c r="T1068" s="58">
        <v>0</v>
      </c>
      <c r="U1068" s="58">
        <v>128727.51999999999</v>
      </c>
      <c r="W1068" s="44"/>
      <c r="X1068" s="44"/>
      <c r="Y1068" s="44"/>
      <c r="Z1068" s="44"/>
    </row>
    <row r="1069" spans="2:26" s="2" customFormat="1" ht="12" x14ac:dyDescent="0.2">
      <c r="B1069" s="3">
        <v>1028</v>
      </c>
      <c r="C1069" s="51" t="s">
        <v>27</v>
      </c>
      <c r="D1069" s="52">
        <v>14434</v>
      </c>
      <c r="E1069" s="53" t="s">
        <v>2278</v>
      </c>
      <c r="F1069" s="54" t="s">
        <v>2279</v>
      </c>
      <c r="G1069" s="55" t="s">
        <v>19</v>
      </c>
      <c r="H1069" s="56" t="s">
        <v>404</v>
      </c>
      <c r="I1069" s="55">
        <v>39393</v>
      </c>
      <c r="J1069" s="55">
        <v>45757</v>
      </c>
      <c r="K1069" s="55">
        <v>46000</v>
      </c>
      <c r="L1069" s="57" t="s">
        <v>79</v>
      </c>
      <c r="M1069" s="57" t="s">
        <v>80</v>
      </c>
      <c r="N1069" s="56" t="s">
        <v>81</v>
      </c>
      <c r="O1069" s="55" t="s">
        <v>34</v>
      </c>
      <c r="P1069" s="58">
        <v>113097.72</v>
      </c>
      <c r="Q1069" s="58">
        <v>3687.96</v>
      </c>
      <c r="R1069" s="58">
        <v>4302.63</v>
      </c>
      <c r="S1069" s="58">
        <v>1843.98</v>
      </c>
      <c r="T1069" s="58">
        <v>0</v>
      </c>
      <c r="U1069" s="58">
        <v>122932.29000000001</v>
      </c>
      <c r="W1069" s="44"/>
      <c r="X1069" s="44"/>
      <c r="Y1069" s="44"/>
      <c r="Z1069" s="44"/>
    </row>
    <row r="1070" spans="2:26" s="2" customFormat="1" ht="12" x14ac:dyDescent="0.2">
      <c r="B1070" s="3">
        <v>1029</v>
      </c>
      <c r="C1070" s="51" t="s">
        <v>27</v>
      </c>
      <c r="D1070" s="52">
        <v>14435</v>
      </c>
      <c r="E1070" s="53" t="s">
        <v>2280</v>
      </c>
      <c r="F1070" s="54" t="s">
        <v>2281</v>
      </c>
      <c r="G1070" s="55" t="s">
        <v>19</v>
      </c>
      <c r="H1070" s="56" t="s">
        <v>404</v>
      </c>
      <c r="I1070" s="55">
        <v>39393</v>
      </c>
      <c r="J1070" s="55">
        <v>45757</v>
      </c>
      <c r="K1070" s="55">
        <v>45999</v>
      </c>
      <c r="L1070" s="57" t="s">
        <v>79</v>
      </c>
      <c r="M1070" s="57" t="s">
        <v>80</v>
      </c>
      <c r="N1070" s="56" t="s">
        <v>81</v>
      </c>
      <c r="O1070" s="55" t="s">
        <v>34</v>
      </c>
      <c r="P1070" s="58">
        <v>114334.39</v>
      </c>
      <c r="Q1070" s="58">
        <v>3728.29</v>
      </c>
      <c r="R1070" s="58">
        <v>4349.67</v>
      </c>
      <c r="S1070" s="58">
        <v>1864.14</v>
      </c>
      <c r="T1070" s="58">
        <v>0</v>
      </c>
      <c r="U1070" s="58">
        <v>124276.48999999999</v>
      </c>
      <c r="W1070" s="44"/>
      <c r="X1070" s="44"/>
      <c r="Y1070" s="44"/>
      <c r="Z1070" s="44"/>
    </row>
    <row r="1071" spans="2:26" s="2" customFormat="1" ht="12" x14ac:dyDescent="0.2">
      <c r="B1071" s="3">
        <v>1030</v>
      </c>
      <c r="C1071" s="51" t="s">
        <v>27</v>
      </c>
      <c r="D1071" s="52">
        <v>14436</v>
      </c>
      <c r="E1071" s="53" t="s">
        <v>2282</v>
      </c>
      <c r="F1071" s="54" t="s">
        <v>2283</v>
      </c>
      <c r="G1071" s="55" t="s">
        <v>19</v>
      </c>
      <c r="H1071" s="56" t="s">
        <v>404</v>
      </c>
      <c r="I1071" s="55">
        <v>39393</v>
      </c>
      <c r="J1071" s="55">
        <v>45757</v>
      </c>
      <c r="K1071" s="55">
        <v>46000</v>
      </c>
      <c r="L1071" s="57" t="s">
        <v>79</v>
      </c>
      <c r="M1071" s="57" t="s">
        <v>80</v>
      </c>
      <c r="N1071" s="56" t="s">
        <v>81</v>
      </c>
      <c r="O1071" s="55" t="s">
        <v>34</v>
      </c>
      <c r="P1071" s="58">
        <v>118275.23999999999</v>
      </c>
      <c r="Q1071" s="58">
        <v>3856.8</v>
      </c>
      <c r="R1071" s="58">
        <v>4499.6000000000004</v>
      </c>
      <c r="S1071" s="58">
        <v>1928.4</v>
      </c>
      <c r="T1071" s="58">
        <v>0</v>
      </c>
      <c r="U1071" s="58">
        <v>128560.04</v>
      </c>
      <c r="W1071" s="44"/>
      <c r="X1071" s="44"/>
      <c r="Y1071" s="44"/>
      <c r="Z1071" s="44"/>
    </row>
    <row r="1072" spans="2:26" s="2" customFormat="1" ht="12" x14ac:dyDescent="0.2">
      <c r="B1072" s="3">
        <v>1031</v>
      </c>
      <c r="C1072" s="51" t="s">
        <v>27</v>
      </c>
      <c r="D1072" s="52">
        <v>14437</v>
      </c>
      <c r="E1072" s="53" t="s">
        <v>2284</v>
      </c>
      <c r="F1072" s="54" t="s">
        <v>2285</v>
      </c>
      <c r="G1072" s="55" t="s">
        <v>19</v>
      </c>
      <c r="H1072" s="56" t="s">
        <v>404</v>
      </c>
      <c r="I1072" s="55">
        <v>39393</v>
      </c>
      <c r="J1072" s="55">
        <v>45757</v>
      </c>
      <c r="K1072" s="55">
        <v>46000</v>
      </c>
      <c r="L1072" s="57" t="s">
        <v>79</v>
      </c>
      <c r="M1072" s="57" t="s">
        <v>80</v>
      </c>
      <c r="N1072" s="56" t="s">
        <v>81</v>
      </c>
      <c r="O1072" s="55" t="s">
        <v>34</v>
      </c>
      <c r="P1072" s="58">
        <v>163563.94999999998</v>
      </c>
      <c r="Q1072" s="58">
        <v>5333.6</v>
      </c>
      <c r="R1072" s="58">
        <v>6222.54</v>
      </c>
      <c r="S1072" s="58">
        <v>2666.8</v>
      </c>
      <c r="T1072" s="58">
        <v>0</v>
      </c>
      <c r="U1072" s="58">
        <v>177786.88999999998</v>
      </c>
      <c r="W1072" s="44"/>
      <c r="X1072" s="44"/>
      <c r="Y1072" s="44"/>
      <c r="Z1072" s="44"/>
    </row>
    <row r="1073" spans="2:26" s="2" customFormat="1" ht="12" x14ac:dyDescent="0.2">
      <c r="B1073" s="3">
        <v>1032</v>
      </c>
      <c r="C1073" s="51" t="s">
        <v>27</v>
      </c>
      <c r="D1073" s="52">
        <v>14438</v>
      </c>
      <c r="E1073" s="53" t="s">
        <v>2286</v>
      </c>
      <c r="F1073" s="54" t="s">
        <v>2287</v>
      </c>
      <c r="G1073" s="55" t="s">
        <v>19</v>
      </c>
      <c r="H1073" s="56" t="s">
        <v>404</v>
      </c>
      <c r="I1073" s="55">
        <v>39393</v>
      </c>
      <c r="J1073" s="55">
        <v>45757</v>
      </c>
      <c r="K1073" s="55">
        <v>46000</v>
      </c>
      <c r="L1073" s="57" t="s">
        <v>79</v>
      </c>
      <c r="M1073" s="57" t="s">
        <v>80</v>
      </c>
      <c r="N1073" s="56" t="s">
        <v>81</v>
      </c>
      <c r="O1073" s="55" t="s">
        <v>34</v>
      </c>
      <c r="P1073" s="58">
        <v>100020.37</v>
      </c>
      <c r="Q1073" s="58">
        <v>3261.53</v>
      </c>
      <c r="R1073" s="58">
        <v>3805.12</v>
      </c>
      <c r="S1073" s="58">
        <v>1630.76</v>
      </c>
      <c r="T1073" s="58">
        <v>0</v>
      </c>
      <c r="U1073" s="58">
        <v>108717.78</v>
      </c>
      <c r="W1073" s="44"/>
      <c r="X1073" s="44"/>
      <c r="Y1073" s="44"/>
      <c r="Z1073" s="44"/>
    </row>
    <row r="1074" spans="2:26" s="2" customFormat="1" ht="12" x14ac:dyDescent="0.2">
      <c r="B1074" s="3">
        <v>1033</v>
      </c>
      <c r="C1074" s="51" t="s">
        <v>27</v>
      </c>
      <c r="D1074" s="52">
        <v>14439</v>
      </c>
      <c r="E1074" s="53" t="s">
        <v>2288</v>
      </c>
      <c r="F1074" s="54" t="s">
        <v>2289</v>
      </c>
      <c r="G1074" s="55" t="s">
        <v>19</v>
      </c>
      <c r="H1074" s="56" t="s">
        <v>404</v>
      </c>
      <c r="I1074" s="55">
        <v>39393</v>
      </c>
      <c r="J1074" s="55">
        <v>45757</v>
      </c>
      <c r="K1074" s="55">
        <v>46000</v>
      </c>
      <c r="L1074" s="57" t="s">
        <v>79</v>
      </c>
      <c r="M1074" s="57" t="s">
        <v>80</v>
      </c>
      <c r="N1074" s="56" t="s">
        <v>81</v>
      </c>
      <c r="O1074" s="55" t="s">
        <v>34</v>
      </c>
      <c r="P1074" s="58">
        <v>129086.92000000001</v>
      </c>
      <c r="Q1074" s="58">
        <v>4209.3500000000004</v>
      </c>
      <c r="R1074" s="58">
        <v>4910.91</v>
      </c>
      <c r="S1074" s="58">
        <v>2104.67</v>
      </c>
      <c r="T1074" s="58">
        <v>0</v>
      </c>
      <c r="U1074" s="58">
        <v>140311.85</v>
      </c>
      <c r="W1074" s="44"/>
      <c r="X1074" s="44"/>
      <c r="Y1074" s="44"/>
      <c r="Z1074" s="44"/>
    </row>
    <row r="1075" spans="2:26" s="2" customFormat="1" ht="12" x14ac:dyDescent="0.2">
      <c r="B1075" s="3">
        <v>1034</v>
      </c>
      <c r="C1075" s="51" t="s">
        <v>27</v>
      </c>
      <c r="D1075" s="52">
        <v>14440</v>
      </c>
      <c r="E1075" s="53" t="s">
        <v>2290</v>
      </c>
      <c r="F1075" s="54" t="s">
        <v>2291</v>
      </c>
      <c r="G1075" s="55" t="s">
        <v>19</v>
      </c>
      <c r="H1075" s="56" t="s">
        <v>404</v>
      </c>
      <c r="I1075" s="55">
        <v>39393</v>
      </c>
      <c r="J1075" s="55">
        <v>45757</v>
      </c>
      <c r="K1075" s="55">
        <v>46000</v>
      </c>
      <c r="L1075" s="57" t="s">
        <v>79</v>
      </c>
      <c r="M1075" s="57" t="s">
        <v>80</v>
      </c>
      <c r="N1075" s="56" t="s">
        <v>81</v>
      </c>
      <c r="O1075" s="55" t="s">
        <v>34</v>
      </c>
      <c r="P1075" s="58">
        <v>107780.39000000001</v>
      </c>
      <c r="Q1075" s="58">
        <v>3514.57</v>
      </c>
      <c r="R1075" s="58">
        <v>4100.33</v>
      </c>
      <c r="S1075" s="58">
        <v>1757.28</v>
      </c>
      <c r="T1075" s="58">
        <v>0</v>
      </c>
      <c r="U1075" s="58">
        <v>117152.57</v>
      </c>
      <c r="W1075" s="44"/>
      <c r="X1075" s="44"/>
      <c r="Y1075" s="44"/>
      <c r="Z1075" s="44"/>
    </row>
    <row r="1076" spans="2:26" s="2" customFormat="1" ht="12" x14ac:dyDescent="0.2">
      <c r="B1076" s="3">
        <v>1035</v>
      </c>
      <c r="C1076" s="51" t="s">
        <v>27</v>
      </c>
      <c r="D1076" s="52">
        <v>14441</v>
      </c>
      <c r="E1076" s="53" t="s">
        <v>2292</v>
      </c>
      <c r="F1076" s="54" t="s">
        <v>2293</v>
      </c>
      <c r="G1076" s="55" t="s">
        <v>19</v>
      </c>
      <c r="H1076" s="56" t="s">
        <v>905</v>
      </c>
      <c r="I1076" s="55">
        <v>39426</v>
      </c>
      <c r="J1076" s="55">
        <v>43999</v>
      </c>
      <c r="K1076" s="55">
        <v>46000</v>
      </c>
      <c r="L1076" s="57" t="s">
        <v>134</v>
      </c>
      <c r="M1076" s="57" t="s">
        <v>135</v>
      </c>
      <c r="N1076" s="56" t="s">
        <v>81</v>
      </c>
      <c r="O1076" s="55" t="s">
        <v>34</v>
      </c>
      <c r="P1076" s="58">
        <v>30977.13</v>
      </c>
      <c r="Q1076" s="58">
        <v>0</v>
      </c>
      <c r="R1076" s="58">
        <v>0</v>
      </c>
      <c r="S1076" s="58">
        <v>0</v>
      </c>
      <c r="T1076" s="58">
        <v>0</v>
      </c>
      <c r="U1076" s="58">
        <v>30977.13</v>
      </c>
      <c r="W1076" s="44"/>
      <c r="X1076" s="44"/>
      <c r="Y1076" s="44"/>
      <c r="Z1076" s="44"/>
    </row>
    <row r="1077" spans="2:26" s="2" customFormat="1" ht="12" x14ac:dyDescent="0.2">
      <c r="B1077" s="3">
        <v>1036</v>
      </c>
      <c r="C1077" s="51" t="s">
        <v>27</v>
      </c>
      <c r="D1077" s="52">
        <v>14442</v>
      </c>
      <c r="E1077" s="53" t="s">
        <v>2294</v>
      </c>
      <c r="F1077" s="54" t="s">
        <v>2295</v>
      </c>
      <c r="G1077" s="55" t="s">
        <v>19</v>
      </c>
      <c r="H1077" s="56" t="s">
        <v>404</v>
      </c>
      <c r="I1077" s="55">
        <v>39393</v>
      </c>
      <c r="J1077" s="55">
        <v>45757</v>
      </c>
      <c r="K1077" s="55">
        <v>46000</v>
      </c>
      <c r="L1077" s="57" t="s">
        <v>79</v>
      </c>
      <c r="M1077" s="57" t="s">
        <v>80</v>
      </c>
      <c r="N1077" s="56" t="s">
        <v>81</v>
      </c>
      <c r="O1077" s="55" t="s">
        <v>34</v>
      </c>
      <c r="P1077" s="58">
        <v>106504.76000000001</v>
      </c>
      <c r="Q1077" s="58">
        <v>3472.98</v>
      </c>
      <c r="R1077" s="58">
        <v>4051.81</v>
      </c>
      <c r="S1077" s="58">
        <v>1736.49</v>
      </c>
      <c r="T1077" s="58">
        <v>0</v>
      </c>
      <c r="U1077" s="58">
        <v>115766.04</v>
      </c>
      <c r="W1077" s="44"/>
      <c r="X1077" s="44"/>
      <c r="Y1077" s="44"/>
      <c r="Z1077" s="44"/>
    </row>
    <row r="1078" spans="2:26" s="2" customFormat="1" ht="12" x14ac:dyDescent="0.2">
      <c r="B1078" s="3">
        <v>1037</v>
      </c>
      <c r="C1078" s="51" t="s">
        <v>27</v>
      </c>
      <c r="D1078" s="52">
        <v>14443</v>
      </c>
      <c r="E1078" s="53" t="s">
        <v>2296</v>
      </c>
      <c r="F1078" s="54" t="s">
        <v>2297</v>
      </c>
      <c r="G1078" s="55" t="s">
        <v>19</v>
      </c>
      <c r="H1078" s="56" t="s">
        <v>282</v>
      </c>
      <c r="I1078" s="55">
        <v>38840</v>
      </c>
      <c r="J1078" s="55">
        <v>42087</v>
      </c>
      <c r="K1078" s="55">
        <v>46000</v>
      </c>
      <c r="L1078" s="57" t="s">
        <v>134</v>
      </c>
      <c r="M1078" s="57" t="s">
        <v>135</v>
      </c>
      <c r="N1078" s="56" t="s">
        <v>81</v>
      </c>
      <c r="O1078" s="55" t="s">
        <v>34</v>
      </c>
      <c r="P1078" s="58">
        <v>106150.62999999999</v>
      </c>
      <c r="Q1078" s="58">
        <v>6775.57</v>
      </c>
      <c r="R1078" s="58">
        <v>0</v>
      </c>
      <c r="S1078" s="58">
        <v>0</v>
      </c>
      <c r="T1078" s="58">
        <v>0</v>
      </c>
      <c r="U1078" s="58">
        <v>112926.2</v>
      </c>
      <c r="W1078" s="44"/>
      <c r="X1078" s="44"/>
      <c r="Y1078" s="44"/>
      <c r="Z1078" s="44"/>
    </row>
    <row r="1079" spans="2:26" s="2" customFormat="1" ht="12" x14ac:dyDescent="0.2">
      <c r="B1079" s="3">
        <v>1038</v>
      </c>
      <c r="C1079" s="51" t="s">
        <v>27</v>
      </c>
      <c r="D1079" s="52">
        <v>14444</v>
      </c>
      <c r="E1079" s="53" t="s">
        <v>2298</v>
      </c>
      <c r="F1079" s="54" t="s">
        <v>2299</v>
      </c>
      <c r="G1079" s="55" t="s">
        <v>19</v>
      </c>
      <c r="H1079" s="56" t="s">
        <v>404</v>
      </c>
      <c r="I1079" s="55">
        <v>39393</v>
      </c>
      <c r="J1079" s="55">
        <v>45757</v>
      </c>
      <c r="K1079" s="55">
        <v>46000</v>
      </c>
      <c r="L1079" s="57" t="s">
        <v>79</v>
      </c>
      <c r="M1079" s="57" t="s">
        <v>80</v>
      </c>
      <c r="N1079" s="56" t="s">
        <v>81</v>
      </c>
      <c r="O1079" s="55" t="s">
        <v>34</v>
      </c>
      <c r="P1079" s="58">
        <v>100802.91</v>
      </c>
      <c r="Q1079" s="58">
        <v>3287.05</v>
      </c>
      <c r="R1079" s="58">
        <v>3834.89</v>
      </c>
      <c r="S1079" s="58">
        <v>1643.52</v>
      </c>
      <c r="T1079" s="58">
        <v>0</v>
      </c>
      <c r="U1079" s="58">
        <v>109568.37</v>
      </c>
      <c r="W1079" s="44"/>
      <c r="X1079" s="44"/>
      <c r="Y1079" s="44"/>
      <c r="Z1079" s="44"/>
    </row>
    <row r="1080" spans="2:26" s="2" customFormat="1" ht="12" x14ac:dyDescent="0.2">
      <c r="B1080" s="3">
        <v>1039</v>
      </c>
      <c r="C1080" s="51" t="s">
        <v>27</v>
      </c>
      <c r="D1080" s="52">
        <v>14445</v>
      </c>
      <c r="E1080" s="53" t="s">
        <v>2300</v>
      </c>
      <c r="F1080" s="54" t="s">
        <v>2301</v>
      </c>
      <c r="G1080" s="55" t="s">
        <v>19</v>
      </c>
      <c r="H1080" s="56" t="s">
        <v>404</v>
      </c>
      <c r="I1080" s="55">
        <v>39393</v>
      </c>
      <c r="J1080" s="55">
        <v>45757</v>
      </c>
      <c r="K1080" s="55">
        <v>46000</v>
      </c>
      <c r="L1080" s="57" t="s">
        <v>79</v>
      </c>
      <c r="M1080" s="57" t="s">
        <v>80</v>
      </c>
      <c r="N1080" s="56" t="s">
        <v>81</v>
      </c>
      <c r="O1080" s="55" t="s">
        <v>34</v>
      </c>
      <c r="P1080" s="58">
        <v>101111.38999999998</v>
      </c>
      <c r="Q1080" s="58">
        <v>3297.11</v>
      </c>
      <c r="R1080" s="58">
        <v>3846.62</v>
      </c>
      <c r="S1080" s="58">
        <v>1648.55</v>
      </c>
      <c r="T1080" s="58">
        <v>0</v>
      </c>
      <c r="U1080" s="58">
        <v>109903.67</v>
      </c>
      <c r="W1080" s="44"/>
      <c r="X1080" s="44"/>
      <c r="Y1080" s="44"/>
      <c r="Z1080" s="44"/>
    </row>
    <row r="1081" spans="2:26" s="2" customFormat="1" ht="12" x14ac:dyDescent="0.2">
      <c r="B1081" s="3">
        <v>1040</v>
      </c>
      <c r="C1081" s="51" t="s">
        <v>27</v>
      </c>
      <c r="D1081" s="52">
        <v>14446</v>
      </c>
      <c r="E1081" s="53" t="s">
        <v>2302</v>
      </c>
      <c r="F1081" s="54" t="s">
        <v>2303</v>
      </c>
      <c r="G1081" s="55" t="s">
        <v>19</v>
      </c>
      <c r="H1081" s="56" t="s">
        <v>404</v>
      </c>
      <c r="I1081" s="55">
        <v>39393</v>
      </c>
      <c r="J1081" s="55">
        <v>45757</v>
      </c>
      <c r="K1081" s="55">
        <v>46000</v>
      </c>
      <c r="L1081" s="57" t="s">
        <v>79</v>
      </c>
      <c r="M1081" s="57" t="s">
        <v>80</v>
      </c>
      <c r="N1081" s="56" t="s">
        <v>81</v>
      </c>
      <c r="O1081" s="55" t="s">
        <v>34</v>
      </c>
      <c r="P1081" s="58">
        <v>103444.10999999999</v>
      </c>
      <c r="Q1081" s="58">
        <v>3373.17</v>
      </c>
      <c r="R1081" s="58">
        <v>3935.37</v>
      </c>
      <c r="S1081" s="58">
        <v>1686.58</v>
      </c>
      <c r="T1081" s="58">
        <v>0</v>
      </c>
      <c r="U1081" s="58">
        <v>112439.23</v>
      </c>
      <c r="W1081" s="44"/>
      <c r="X1081" s="44"/>
      <c r="Y1081" s="44"/>
      <c r="Z1081" s="44"/>
    </row>
    <row r="1082" spans="2:26" s="2" customFormat="1" ht="12" x14ac:dyDescent="0.2">
      <c r="B1082" s="3">
        <v>1041</v>
      </c>
      <c r="C1082" s="51" t="s">
        <v>27</v>
      </c>
      <c r="D1082" s="52">
        <v>14447</v>
      </c>
      <c r="E1082" s="53" t="s">
        <v>2304</v>
      </c>
      <c r="F1082" s="54" t="s">
        <v>2305</v>
      </c>
      <c r="G1082" s="55" t="s">
        <v>19</v>
      </c>
      <c r="H1082" s="56" t="s">
        <v>404</v>
      </c>
      <c r="I1082" s="55">
        <v>39393</v>
      </c>
      <c r="J1082" s="55">
        <v>45757</v>
      </c>
      <c r="K1082" s="55">
        <v>46000</v>
      </c>
      <c r="L1082" s="57" t="s">
        <v>79</v>
      </c>
      <c r="M1082" s="57" t="s">
        <v>80</v>
      </c>
      <c r="N1082" s="56" t="s">
        <v>81</v>
      </c>
      <c r="O1082" s="55" t="s">
        <v>34</v>
      </c>
      <c r="P1082" s="58">
        <v>105079.78</v>
      </c>
      <c r="Q1082" s="58">
        <v>3426.51</v>
      </c>
      <c r="R1082" s="58">
        <v>3997.59</v>
      </c>
      <c r="S1082" s="58">
        <v>1713.25</v>
      </c>
      <c r="T1082" s="58">
        <v>0</v>
      </c>
      <c r="U1082" s="58">
        <v>114217.13</v>
      </c>
      <c r="W1082" s="44"/>
      <c r="X1082" s="44"/>
      <c r="Y1082" s="44"/>
      <c r="Z1082" s="44"/>
    </row>
    <row r="1083" spans="2:26" s="2" customFormat="1" ht="12" x14ac:dyDescent="0.2">
      <c r="B1083" s="3">
        <v>1042</v>
      </c>
      <c r="C1083" s="51" t="s">
        <v>27</v>
      </c>
      <c r="D1083" s="52">
        <v>14448</v>
      </c>
      <c r="E1083" s="53" t="s">
        <v>2306</v>
      </c>
      <c r="F1083" s="54" t="s">
        <v>2307</v>
      </c>
      <c r="G1083" s="55" t="s">
        <v>19</v>
      </c>
      <c r="H1083" s="56" t="s">
        <v>404</v>
      </c>
      <c r="I1083" s="55">
        <v>39393</v>
      </c>
      <c r="J1083" s="55">
        <v>45757</v>
      </c>
      <c r="K1083" s="55">
        <v>46000</v>
      </c>
      <c r="L1083" s="57" t="s">
        <v>79</v>
      </c>
      <c r="M1083" s="57" t="s">
        <v>80</v>
      </c>
      <c r="N1083" s="56" t="s">
        <v>81</v>
      </c>
      <c r="O1083" s="55" t="s">
        <v>34</v>
      </c>
      <c r="P1083" s="58">
        <v>109012.01999999999</v>
      </c>
      <c r="Q1083" s="58">
        <v>3554.73</v>
      </c>
      <c r="R1083" s="58">
        <v>4147.1899999999996</v>
      </c>
      <c r="S1083" s="58">
        <v>1777.36</v>
      </c>
      <c r="T1083" s="58">
        <v>0</v>
      </c>
      <c r="U1083" s="58">
        <v>118491.3</v>
      </c>
      <c r="W1083" s="44"/>
      <c r="X1083" s="44"/>
      <c r="Y1083" s="44"/>
      <c r="Z1083" s="44"/>
    </row>
    <row r="1084" spans="2:26" s="2" customFormat="1" ht="12" x14ac:dyDescent="0.2">
      <c r="B1084" s="3">
        <v>1043</v>
      </c>
      <c r="C1084" s="51" t="s">
        <v>27</v>
      </c>
      <c r="D1084" s="52">
        <v>14449</v>
      </c>
      <c r="E1084" s="53" t="s">
        <v>2308</v>
      </c>
      <c r="F1084" s="54" t="s">
        <v>2309</v>
      </c>
      <c r="G1084" s="55" t="s">
        <v>19</v>
      </c>
      <c r="H1084" s="56" t="s">
        <v>404</v>
      </c>
      <c r="I1084" s="55">
        <v>39393</v>
      </c>
      <c r="J1084" s="55">
        <v>45757</v>
      </c>
      <c r="K1084" s="55">
        <v>46000</v>
      </c>
      <c r="L1084" s="57" t="s">
        <v>79</v>
      </c>
      <c r="M1084" s="57" t="s">
        <v>80</v>
      </c>
      <c r="N1084" s="56" t="s">
        <v>81</v>
      </c>
      <c r="O1084" s="55" t="s">
        <v>34</v>
      </c>
      <c r="P1084" s="58">
        <v>138836.34999999998</v>
      </c>
      <c r="Q1084" s="58">
        <v>4527.2700000000004</v>
      </c>
      <c r="R1084" s="58">
        <v>5281.81</v>
      </c>
      <c r="S1084" s="58">
        <v>2263.63</v>
      </c>
      <c r="T1084" s="58">
        <v>0</v>
      </c>
      <c r="U1084" s="58">
        <v>150909.06</v>
      </c>
      <c r="W1084" s="44"/>
      <c r="X1084" s="44"/>
      <c r="Y1084" s="44"/>
      <c r="Z1084" s="44"/>
    </row>
    <row r="1085" spans="2:26" s="2" customFormat="1" ht="12" x14ac:dyDescent="0.2">
      <c r="B1085" s="3">
        <v>1044</v>
      </c>
      <c r="C1085" s="51" t="s">
        <v>27</v>
      </c>
      <c r="D1085" s="52">
        <v>14450</v>
      </c>
      <c r="E1085" s="53" t="s">
        <v>2310</v>
      </c>
      <c r="F1085" s="54" t="s">
        <v>2311</v>
      </c>
      <c r="G1085" s="55" t="s">
        <v>19</v>
      </c>
      <c r="H1085" s="56" t="s">
        <v>282</v>
      </c>
      <c r="I1085" s="55">
        <v>38840</v>
      </c>
      <c r="J1085" s="55">
        <v>42087</v>
      </c>
      <c r="K1085" s="55">
        <v>46000</v>
      </c>
      <c r="L1085" s="57" t="s">
        <v>134</v>
      </c>
      <c r="M1085" s="57" t="s">
        <v>135</v>
      </c>
      <c r="N1085" s="56" t="s">
        <v>81</v>
      </c>
      <c r="O1085" s="55" t="s">
        <v>34</v>
      </c>
      <c r="P1085" s="58">
        <v>119024.92000000001</v>
      </c>
      <c r="Q1085" s="58">
        <v>7597.33</v>
      </c>
      <c r="R1085" s="58">
        <v>0</v>
      </c>
      <c r="S1085" s="58">
        <v>0</v>
      </c>
      <c r="T1085" s="58">
        <v>0</v>
      </c>
      <c r="U1085" s="58">
        <v>126622.25</v>
      </c>
      <c r="W1085" s="44"/>
      <c r="X1085" s="44"/>
      <c r="Y1085" s="44"/>
      <c r="Z1085" s="44"/>
    </row>
    <row r="1086" spans="2:26" s="2" customFormat="1" ht="12" x14ac:dyDescent="0.2">
      <c r="B1086" s="3">
        <v>1045</v>
      </c>
      <c r="C1086" s="51" t="s">
        <v>27</v>
      </c>
      <c r="D1086" s="52">
        <v>14451</v>
      </c>
      <c r="E1086" s="53" t="s">
        <v>2312</v>
      </c>
      <c r="F1086" s="54" t="s">
        <v>2313</v>
      </c>
      <c r="G1086" s="55" t="s">
        <v>19</v>
      </c>
      <c r="H1086" s="56" t="s">
        <v>404</v>
      </c>
      <c r="I1086" s="55">
        <v>39393</v>
      </c>
      <c r="J1086" s="55">
        <v>45757</v>
      </c>
      <c r="K1086" s="55">
        <v>46000</v>
      </c>
      <c r="L1086" s="57" t="s">
        <v>79</v>
      </c>
      <c r="M1086" s="57" t="s">
        <v>80</v>
      </c>
      <c r="N1086" s="56" t="s">
        <v>81</v>
      </c>
      <c r="O1086" s="55" t="s">
        <v>34</v>
      </c>
      <c r="P1086" s="58">
        <v>132017.91</v>
      </c>
      <c r="Q1086" s="58">
        <v>4304.93</v>
      </c>
      <c r="R1086" s="58">
        <v>5022.42</v>
      </c>
      <c r="S1086" s="58">
        <v>2152.46</v>
      </c>
      <c r="T1086" s="58">
        <v>0</v>
      </c>
      <c r="U1086" s="58">
        <v>143497.72</v>
      </c>
      <c r="W1086" s="44"/>
      <c r="X1086" s="44"/>
      <c r="Y1086" s="44"/>
      <c r="Z1086" s="44"/>
    </row>
    <row r="1087" spans="2:26" s="2" customFormat="1" ht="12" x14ac:dyDescent="0.2">
      <c r="B1087" s="3">
        <v>1046</v>
      </c>
      <c r="C1087" s="51" t="s">
        <v>27</v>
      </c>
      <c r="D1087" s="52">
        <v>14452</v>
      </c>
      <c r="E1087" s="53" t="s">
        <v>2314</v>
      </c>
      <c r="F1087" s="54" t="s">
        <v>2315</v>
      </c>
      <c r="G1087" s="55" t="s">
        <v>19</v>
      </c>
      <c r="H1087" s="56" t="s">
        <v>282</v>
      </c>
      <c r="I1087" s="55">
        <v>38840</v>
      </c>
      <c r="J1087" s="55">
        <v>42087</v>
      </c>
      <c r="K1087" s="55">
        <v>46000</v>
      </c>
      <c r="L1087" s="57" t="s">
        <v>134</v>
      </c>
      <c r="M1087" s="57" t="s">
        <v>135</v>
      </c>
      <c r="N1087" s="56" t="s">
        <v>81</v>
      </c>
      <c r="O1087" s="55" t="s">
        <v>34</v>
      </c>
      <c r="P1087" s="58">
        <v>128531.75</v>
      </c>
      <c r="Q1087" s="58">
        <v>8204.15</v>
      </c>
      <c r="R1087" s="58">
        <v>0</v>
      </c>
      <c r="S1087" s="58">
        <v>0</v>
      </c>
      <c r="T1087" s="58">
        <v>0</v>
      </c>
      <c r="U1087" s="58">
        <v>136735.9</v>
      </c>
      <c r="W1087" s="44"/>
      <c r="X1087" s="44"/>
      <c r="Y1087" s="44"/>
      <c r="Z1087" s="44"/>
    </row>
    <row r="1088" spans="2:26" s="2" customFormat="1" ht="12" x14ac:dyDescent="0.2">
      <c r="B1088" s="3">
        <v>1047</v>
      </c>
      <c r="C1088" s="51" t="s">
        <v>27</v>
      </c>
      <c r="D1088" s="52">
        <v>14453</v>
      </c>
      <c r="E1088" s="53" t="s">
        <v>2316</v>
      </c>
      <c r="F1088" s="54" t="s">
        <v>2317</v>
      </c>
      <c r="G1088" s="55" t="s">
        <v>19</v>
      </c>
      <c r="H1088" s="56" t="s">
        <v>282</v>
      </c>
      <c r="I1088" s="55">
        <v>38840</v>
      </c>
      <c r="J1088" s="55">
        <v>42087</v>
      </c>
      <c r="K1088" s="55">
        <v>46000</v>
      </c>
      <c r="L1088" s="57" t="s">
        <v>134</v>
      </c>
      <c r="M1088" s="57" t="s">
        <v>135</v>
      </c>
      <c r="N1088" s="56" t="s">
        <v>81</v>
      </c>
      <c r="O1088" s="55" t="s">
        <v>34</v>
      </c>
      <c r="P1088" s="58">
        <v>121127.17</v>
      </c>
      <c r="Q1088" s="58">
        <v>7731.52</v>
      </c>
      <c r="R1088" s="58">
        <v>0</v>
      </c>
      <c r="S1088" s="58">
        <v>0</v>
      </c>
      <c r="T1088" s="58">
        <v>0</v>
      </c>
      <c r="U1088" s="58">
        <v>128858.69</v>
      </c>
      <c r="W1088" s="44"/>
      <c r="X1088" s="44"/>
      <c r="Y1088" s="44"/>
      <c r="Z1088" s="44"/>
    </row>
    <row r="1089" spans="2:26" s="2" customFormat="1" ht="12" x14ac:dyDescent="0.2">
      <c r="B1089" s="3">
        <v>1048</v>
      </c>
      <c r="C1089" s="51" t="s">
        <v>27</v>
      </c>
      <c r="D1089" s="52">
        <v>14454</v>
      </c>
      <c r="E1089" s="53" t="s">
        <v>2318</v>
      </c>
      <c r="F1089" s="54" t="s">
        <v>2319</v>
      </c>
      <c r="G1089" s="55" t="s">
        <v>19</v>
      </c>
      <c r="H1089" s="56" t="s">
        <v>282</v>
      </c>
      <c r="I1089" s="55">
        <v>38840</v>
      </c>
      <c r="J1089" s="55">
        <v>42087</v>
      </c>
      <c r="K1089" s="55">
        <v>46000</v>
      </c>
      <c r="L1089" s="57" t="s">
        <v>134</v>
      </c>
      <c r="M1089" s="57" t="s">
        <v>135</v>
      </c>
      <c r="N1089" s="56" t="s">
        <v>81</v>
      </c>
      <c r="O1089" s="55" t="s">
        <v>34</v>
      </c>
      <c r="P1089" s="58">
        <v>77873.87000000001</v>
      </c>
      <c r="Q1089" s="58">
        <v>4970.67</v>
      </c>
      <c r="R1089" s="58">
        <v>0</v>
      </c>
      <c r="S1089" s="58">
        <v>0</v>
      </c>
      <c r="T1089" s="58">
        <v>0</v>
      </c>
      <c r="U1089" s="58">
        <v>82844.540000000008</v>
      </c>
      <c r="W1089" s="44"/>
      <c r="X1089" s="44"/>
      <c r="Y1089" s="44"/>
      <c r="Z1089" s="44"/>
    </row>
    <row r="1090" spans="2:26" s="2" customFormat="1" ht="12" x14ac:dyDescent="0.2">
      <c r="B1090" s="3">
        <v>1049</v>
      </c>
      <c r="C1090" s="51" t="s">
        <v>27</v>
      </c>
      <c r="D1090" s="52">
        <v>14455</v>
      </c>
      <c r="E1090" s="53" t="s">
        <v>2320</v>
      </c>
      <c r="F1090" s="54" t="s">
        <v>2321</v>
      </c>
      <c r="G1090" s="55" t="s">
        <v>19</v>
      </c>
      <c r="H1090" s="56" t="s">
        <v>282</v>
      </c>
      <c r="I1090" s="55">
        <v>38840</v>
      </c>
      <c r="J1090" s="55">
        <v>42087</v>
      </c>
      <c r="K1090" s="55">
        <v>46000</v>
      </c>
      <c r="L1090" s="57" t="s">
        <v>134</v>
      </c>
      <c r="M1090" s="57" t="s">
        <v>135</v>
      </c>
      <c r="N1090" s="56" t="s">
        <v>81</v>
      </c>
      <c r="O1090" s="55" t="s">
        <v>34</v>
      </c>
      <c r="P1090" s="58">
        <v>134964.59999999998</v>
      </c>
      <c r="Q1090" s="58">
        <v>8614.76</v>
      </c>
      <c r="R1090" s="58">
        <v>0</v>
      </c>
      <c r="S1090" s="58">
        <v>0</v>
      </c>
      <c r="T1090" s="58">
        <v>0</v>
      </c>
      <c r="U1090" s="58">
        <v>143579.35999999999</v>
      </c>
      <c r="W1090" s="44"/>
      <c r="X1090" s="44"/>
      <c r="Y1090" s="44"/>
      <c r="Z1090" s="44"/>
    </row>
    <row r="1091" spans="2:26" s="2" customFormat="1" ht="12" x14ac:dyDescent="0.2">
      <c r="B1091" s="3">
        <v>1050</v>
      </c>
      <c r="C1091" s="51" t="s">
        <v>27</v>
      </c>
      <c r="D1091" s="52">
        <v>14456</v>
      </c>
      <c r="E1091" s="53" t="s">
        <v>2322</v>
      </c>
      <c r="F1091" s="54" t="s">
        <v>2323</v>
      </c>
      <c r="G1091" s="55" t="s">
        <v>19</v>
      </c>
      <c r="H1091" s="56" t="s">
        <v>282</v>
      </c>
      <c r="I1091" s="55">
        <v>38840</v>
      </c>
      <c r="J1091" s="55">
        <v>42087</v>
      </c>
      <c r="K1091" s="55">
        <v>46000</v>
      </c>
      <c r="L1091" s="57" t="s">
        <v>134</v>
      </c>
      <c r="M1091" s="57" t="s">
        <v>135</v>
      </c>
      <c r="N1091" s="56" t="s">
        <v>81</v>
      </c>
      <c r="O1091" s="55" t="s">
        <v>34</v>
      </c>
      <c r="P1091" s="58">
        <v>129893.84</v>
      </c>
      <c r="Q1091" s="58">
        <v>8291.09</v>
      </c>
      <c r="R1091" s="58">
        <v>0</v>
      </c>
      <c r="S1091" s="58">
        <v>0</v>
      </c>
      <c r="T1091" s="58">
        <v>0</v>
      </c>
      <c r="U1091" s="58">
        <v>138184.93</v>
      </c>
      <c r="W1091" s="44"/>
      <c r="X1091" s="44"/>
      <c r="Y1091" s="44"/>
      <c r="Z1091" s="44"/>
    </row>
    <row r="1092" spans="2:26" s="2" customFormat="1" ht="12" x14ac:dyDescent="0.2">
      <c r="B1092" s="3">
        <v>1051</v>
      </c>
      <c r="C1092" s="51" t="s">
        <v>27</v>
      </c>
      <c r="D1092" s="52">
        <v>14457</v>
      </c>
      <c r="E1092" s="53" t="s">
        <v>2324</v>
      </c>
      <c r="F1092" s="54" t="s">
        <v>2325</v>
      </c>
      <c r="G1092" s="55" t="s">
        <v>19</v>
      </c>
      <c r="H1092" s="56" t="s">
        <v>282</v>
      </c>
      <c r="I1092" s="55">
        <v>38840</v>
      </c>
      <c r="J1092" s="55">
        <v>42087</v>
      </c>
      <c r="K1092" s="55">
        <v>46000</v>
      </c>
      <c r="L1092" s="57" t="s">
        <v>134</v>
      </c>
      <c r="M1092" s="57" t="s">
        <v>135</v>
      </c>
      <c r="N1092" s="56" t="s">
        <v>81</v>
      </c>
      <c r="O1092" s="55" t="s">
        <v>34</v>
      </c>
      <c r="P1092" s="58">
        <v>119850.02</v>
      </c>
      <c r="Q1092" s="58">
        <v>7650</v>
      </c>
      <c r="R1092" s="58">
        <v>0</v>
      </c>
      <c r="S1092" s="58">
        <v>0</v>
      </c>
      <c r="T1092" s="58">
        <v>0</v>
      </c>
      <c r="U1092" s="58">
        <v>127500.02000000002</v>
      </c>
      <c r="W1092" s="44"/>
      <c r="X1092" s="44"/>
      <c r="Y1092" s="44"/>
      <c r="Z1092" s="44"/>
    </row>
    <row r="1093" spans="2:26" s="2" customFormat="1" ht="12" x14ac:dyDescent="0.2">
      <c r="B1093" s="3">
        <v>1052</v>
      </c>
      <c r="C1093" s="51" t="s">
        <v>27</v>
      </c>
      <c r="D1093" s="52">
        <v>14458</v>
      </c>
      <c r="E1093" s="53" t="s">
        <v>2326</v>
      </c>
      <c r="F1093" s="54" t="s">
        <v>2327</v>
      </c>
      <c r="G1093" s="55" t="s">
        <v>19</v>
      </c>
      <c r="H1093" s="56" t="s">
        <v>282</v>
      </c>
      <c r="I1093" s="55">
        <v>38840</v>
      </c>
      <c r="J1093" s="55">
        <v>42087</v>
      </c>
      <c r="K1093" s="55">
        <v>46000</v>
      </c>
      <c r="L1093" s="57" t="s">
        <v>134</v>
      </c>
      <c r="M1093" s="57" t="s">
        <v>135</v>
      </c>
      <c r="N1093" s="56" t="s">
        <v>81</v>
      </c>
      <c r="O1093" s="55" t="s">
        <v>34</v>
      </c>
      <c r="P1093" s="58">
        <v>125892.07</v>
      </c>
      <c r="Q1093" s="58">
        <v>8035.66</v>
      </c>
      <c r="R1093" s="58">
        <v>0</v>
      </c>
      <c r="S1093" s="58">
        <v>0</v>
      </c>
      <c r="T1093" s="58">
        <v>0</v>
      </c>
      <c r="U1093" s="58">
        <v>133927.73000000001</v>
      </c>
      <c r="W1093" s="44"/>
      <c r="X1093" s="44"/>
      <c r="Y1093" s="44"/>
      <c r="Z1093" s="44"/>
    </row>
    <row r="1094" spans="2:26" s="2" customFormat="1" ht="12" x14ac:dyDescent="0.2">
      <c r="B1094" s="3">
        <v>1053</v>
      </c>
      <c r="C1094" s="51" t="s">
        <v>27</v>
      </c>
      <c r="D1094" s="52">
        <v>14459</v>
      </c>
      <c r="E1094" s="53" t="s">
        <v>2328</v>
      </c>
      <c r="F1094" s="54" t="s">
        <v>2329</v>
      </c>
      <c r="G1094" s="55" t="s">
        <v>19</v>
      </c>
      <c r="H1094" s="56" t="s">
        <v>282</v>
      </c>
      <c r="I1094" s="55">
        <v>38840</v>
      </c>
      <c r="J1094" s="55">
        <v>42087</v>
      </c>
      <c r="K1094" s="55">
        <v>46000</v>
      </c>
      <c r="L1094" s="57" t="s">
        <v>134</v>
      </c>
      <c r="M1094" s="57" t="s">
        <v>135</v>
      </c>
      <c r="N1094" s="56" t="s">
        <v>81</v>
      </c>
      <c r="O1094" s="55" t="s">
        <v>34</v>
      </c>
      <c r="P1094" s="58">
        <v>126258.04</v>
      </c>
      <c r="Q1094" s="58">
        <v>8059.02</v>
      </c>
      <c r="R1094" s="58">
        <v>0</v>
      </c>
      <c r="S1094" s="58">
        <v>0</v>
      </c>
      <c r="T1094" s="58">
        <v>0</v>
      </c>
      <c r="U1094" s="58">
        <v>134317.06</v>
      </c>
      <c r="W1094" s="44"/>
      <c r="X1094" s="44"/>
      <c r="Y1094" s="44"/>
      <c r="Z1094" s="44"/>
    </row>
    <row r="1095" spans="2:26" s="2" customFormat="1" ht="12" x14ac:dyDescent="0.2">
      <c r="B1095" s="3">
        <v>1054</v>
      </c>
      <c r="C1095" s="51" t="s">
        <v>27</v>
      </c>
      <c r="D1095" s="52">
        <v>14460</v>
      </c>
      <c r="E1095" s="53" t="s">
        <v>2330</v>
      </c>
      <c r="F1095" s="54" t="s">
        <v>2331</v>
      </c>
      <c r="G1095" s="55" t="s">
        <v>19</v>
      </c>
      <c r="H1095" s="56" t="s">
        <v>282</v>
      </c>
      <c r="I1095" s="55">
        <v>38840</v>
      </c>
      <c r="J1095" s="55">
        <v>42087</v>
      </c>
      <c r="K1095" s="55">
        <v>46000</v>
      </c>
      <c r="L1095" s="57" t="s">
        <v>134</v>
      </c>
      <c r="M1095" s="57" t="s">
        <v>135</v>
      </c>
      <c r="N1095" s="56" t="s">
        <v>81</v>
      </c>
      <c r="O1095" s="55" t="s">
        <v>34</v>
      </c>
      <c r="P1095" s="58">
        <v>125403.56</v>
      </c>
      <c r="Q1095" s="58">
        <v>8004.48</v>
      </c>
      <c r="R1095" s="58">
        <v>0</v>
      </c>
      <c r="S1095" s="58">
        <v>0</v>
      </c>
      <c r="T1095" s="58">
        <v>0</v>
      </c>
      <c r="U1095" s="58">
        <v>133408.04</v>
      </c>
      <c r="W1095" s="44"/>
      <c r="X1095" s="44"/>
      <c r="Y1095" s="44"/>
      <c r="Z1095" s="44"/>
    </row>
    <row r="1096" spans="2:26" s="2" customFormat="1" ht="12" x14ac:dyDescent="0.2">
      <c r="B1096" s="3">
        <v>1055</v>
      </c>
      <c r="C1096" s="51" t="s">
        <v>27</v>
      </c>
      <c r="D1096" s="52">
        <v>14461</v>
      </c>
      <c r="E1096" s="53" t="s">
        <v>2332</v>
      </c>
      <c r="F1096" s="54" t="s">
        <v>2333</v>
      </c>
      <c r="G1096" s="55" t="s">
        <v>19</v>
      </c>
      <c r="H1096" s="56" t="s">
        <v>282</v>
      </c>
      <c r="I1096" s="55">
        <v>38840</v>
      </c>
      <c r="J1096" s="55">
        <v>42087</v>
      </c>
      <c r="K1096" s="55">
        <v>46000</v>
      </c>
      <c r="L1096" s="57" t="s">
        <v>134</v>
      </c>
      <c r="M1096" s="57" t="s">
        <v>135</v>
      </c>
      <c r="N1096" s="56" t="s">
        <v>81</v>
      </c>
      <c r="O1096" s="55" t="s">
        <v>34</v>
      </c>
      <c r="P1096" s="58">
        <v>125647.24</v>
      </c>
      <c r="Q1096" s="58">
        <v>8020.03</v>
      </c>
      <c r="R1096" s="58">
        <v>0</v>
      </c>
      <c r="S1096" s="58">
        <v>0</v>
      </c>
      <c r="T1096" s="58">
        <v>0</v>
      </c>
      <c r="U1096" s="58">
        <v>133667.26999999999</v>
      </c>
      <c r="W1096" s="44"/>
      <c r="X1096" s="44"/>
      <c r="Y1096" s="44"/>
      <c r="Z1096" s="44"/>
    </row>
    <row r="1097" spans="2:26" s="2" customFormat="1" ht="12" x14ac:dyDescent="0.2">
      <c r="B1097" s="3">
        <v>1056</v>
      </c>
      <c r="C1097" s="51" t="s">
        <v>27</v>
      </c>
      <c r="D1097" s="52">
        <v>14462</v>
      </c>
      <c r="E1097" s="53" t="s">
        <v>2334</v>
      </c>
      <c r="F1097" s="54" t="s">
        <v>2335</v>
      </c>
      <c r="G1097" s="55" t="s">
        <v>19</v>
      </c>
      <c r="H1097" s="56" t="s">
        <v>282</v>
      </c>
      <c r="I1097" s="55">
        <v>38840</v>
      </c>
      <c r="J1097" s="55">
        <v>42087</v>
      </c>
      <c r="K1097" s="55">
        <v>46000</v>
      </c>
      <c r="L1097" s="57" t="s">
        <v>134</v>
      </c>
      <c r="M1097" s="57" t="s">
        <v>135</v>
      </c>
      <c r="N1097" s="56" t="s">
        <v>81</v>
      </c>
      <c r="O1097" s="55" t="s">
        <v>34</v>
      </c>
      <c r="P1097" s="58">
        <v>134401.64000000001</v>
      </c>
      <c r="Q1097" s="58">
        <v>8578.82</v>
      </c>
      <c r="R1097" s="58">
        <v>0</v>
      </c>
      <c r="S1097" s="58">
        <v>0</v>
      </c>
      <c r="T1097" s="58">
        <v>0</v>
      </c>
      <c r="U1097" s="58">
        <v>142980.46</v>
      </c>
      <c r="W1097" s="44"/>
      <c r="X1097" s="44"/>
      <c r="Y1097" s="44"/>
      <c r="Z1097" s="44"/>
    </row>
    <row r="1098" spans="2:26" s="2" customFormat="1" ht="12" x14ac:dyDescent="0.2">
      <c r="B1098" s="3">
        <v>1057</v>
      </c>
      <c r="C1098" s="51" t="s">
        <v>27</v>
      </c>
      <c r="D1098" s="52">
        <v>14463</v>
      </c>
      <c r="E1098" s="53" t="s">
        <v>2336</v>
      </c>
      <c r="F1098" s="54" t="s">
        <v>2337</v>
      </c>
      <c r="G1098" s="55" t="s">
        <v>19</v>
      </c>
      <c r="H1098" s="56" t="s">
        <v>282</v>
      </c>
      <c r="I1098" s="55">
        <v>38840</v>
      </c>
      <c r="J1098" s="55">
        <v>42087</v>
      </c>
      <c r="K1098" s="55">
        <v>46000</v>
      </c>
      <c r="L1098" s="57" t="s">
        <v>134</v>
      </c>
      <c r="M1098" s="57" t="s">
        <v>135</v>
      </c>
      <c r="N1098" s="56" t="s">
        <v>81</v>
      </c>
      <c r="O1098" s="55" t="s">
        <v>34</v>
      </c>
      <c r="P1098" s="58">
        <v>118958.86</v>
      </c>
      <c r="Q1098" s="58">
        <v>7593.11</v>
      </c>
      <c r="R1098" s="58">
        <v>0</v>
      </c>
      <c r="S1098" s="58">
        <v>0</v>
      </c>
      <c r="T1098" s="58">
        <v>0</v>
      </c>
      <c r="U1098" s="58">
        <v>126551.97</v>
      </c>
      <c r="W1098" s="44"/>
      <c r="X1098" s="44"/>
      <c r="Y1098" s="44"/>
      <c r="Z1098" s="44"/>
    </row>
    <row r="1099" spans="2:26" s="2" customFormat="1" ht="12" x14ac:dyDescent="0.2">
      <c r="B1099" s="3">
        <v>1058</v>
      </c>
      <c r="C1099" s="51" t="s">
        <v>27</v>
      </c>
      <c r="D1099" s="52">
        <v>14464</v>
      </c>
      <c r="E1099" s="53" t="s">
        <v>2338</v>
      </c>
      <c r="F1099" s="54" t="s">
        <v>2339</v>
      </c>
      <c r="G1099" s="55" t="s">
        <v>19</v>
      </c>
      <c r="H1099" s="56" t="s">
        <v>282</v>
      </c>
      <c r="I1099" s="55">
        <v>38840</v>
      </c>
      <c r="J1099" s="55">
        <v>43685</v>
      </c>
      <c r="K1099" s="55">
        <v>46000</v>
      </c>
      <c r="L1099" s="57" t="s">
        <v>134</v>
      </c>
      <c r="M1099" s="57" t="s">
        <v>135</v>
      </c>
      <c r="N1099" s="56" t="s">
        <v>81</v>
      </c>
      <c r="O1099" s="55" t="s">
        <v>34</v>
      </c>
      <c r="P1099" s="58">
        <v>155278.49</v>
      </c>
      <c r="Q1099" s="58">
        <v>9911.39</v>
      </c>
      <c r="R1099" s="58">
        <v>0</v>
      </c>
      <c r="S1099" s="58">
        <v>0</v>
      </c>
      <c r="T1099" s="58">
        <v>0</v>
      </c>
      <c r="U1099" s="58">
        <v>165189.88</v>
      </c>
      <c r="W1099" s="44"/>
      <c r="X1099" s="44"/>
      <c r="Y1099" s="44"/>
      <c r="Z1099" s="44"/>
    </row>
    <row r="1100" spans="2:26" s="2" customFormat="1" ht="12" x14ac:dyDescent="0.2">
      <c r="B1100" s="3">
        <v>1059</v>
      </c>
      <c r="C1100" s="51" t="s">
        <v>27</v>
      </c>
      <c r="D1100" s="52">
        <v>14465</v>
      </c>
      <c r="E1100" s="53" t="s">
        <v>2340</v>
      </c>
      <c r="F1100" s="54" t="s">
        <v>2341</v>
      </c>
      <c r="G1100" s="55" t="s">
        <v>19</v>
      </c>
      <c r="H1100" s="56" t="s">
        <v>282</v>
      </c>
      <c r="I1100" s="55">
        <v>38840</v>
      </c>
      <c r="J1100" s="55">
        <v>43685</v>
      </c>
      <c r="K1100" s="55">
        <v>46000</v>
      </c>
      <c r="L1100" s="57" t="s">
        <v>134</v>
      </c>
      <c r="M1100" s="57" t="s">
        <v>135</v>
      </c>
      <c r="N1100" s="56" t="s">
        <v>81</v>
      </c>
      <c r="O1100" s="55" t="s">
        <v>34</v>
      </c>
      <c r="P1100" s="58">
        <v>177025.89</v>
      </c>
      <c r="Q1100" s="58">
        <v>24139.89</v>
      </c>
      <c r="R1100" s="58">
        <v>0</v>
      </c>
      <c r="S1100" s="58">
        <v>0</v>
      </c>
      <c r="T1100" s="58">
        <v>0</v>
      </c>
      <c r="U1100" s="58">
        <v>201165.78</v>
      </c>
      <c r="W1100" s="44"/>
      <c r="X1100" s="44"/>
      <c r="Y1100" s="44"/>
      <c r="Z1100" s="44"/>
    </row>
    <row r="1101" spans="2:26" s="2" customFormat="1" ht="12" x14ac:dyDescent="0.2">
      <c r="B1101" s="3">
        <v>1060</v>
      </c>
      <c r="C1101" s="51" t="s">
        <v>27</v>
      </c>
      <c r="D1101" s="52">
        <v>14466</v>
      </c>
      <c r="E1101" s="53" t="s">
        <v>2342</v>
      </c>
      <c r="F1101" s="54" t="s">
        <v>2343</v>
      </c>
      <c r="G1101" s="55" t="s">
        <v>19</v>
      </c>
      <c r="H1101" s="56" t="s">
        <v>282</v>
      </c>
      <c r="I1101" s="55">
        <v>38840</v>
      </c>
      <c r="J1101" s="55">
        <v>43685</v>
      </c>
      <c r="K1101" s="55">
        <v>46000</v>
      </c>
      <c r="L1101" s="57" t="s">
        <v>134</v>
      </c>
      <c r="M1101" s="57" t="s">
        <v>135</v>
      </c>
      <c r="N1101" s="56" t="s">
        <v>81</v>
      </c>
      <c r="O1101" s="55" t="s">
        <v>34</v>
      </c>
      <c r="P1101" s="58">
        <v>119872.09999999999</v>
      </c>
      <c r="Q1101" s="58">
        <v>7651.41</v>
      </c>
      <c r="R1101" s="58">
        <v>0</v>
      </c>
      <c r="S1101" s="58">
        <v>0</v>
      </c>
      <c r="T1101" s="58">
        <v>0</v>
      </c>
      <c r="U1101" s="58">
        <v>127523.51</v>
      </c>
      <c r="W1101" s="44"/>
      <c r="X1101" s="44"/>
      <c r="Y1101" s="44"/>
      <c r="Z1101" s="44"/>
    </row>
    <row r="1102" spans="2:26" s="2" customFormat="1" ht="12" x14ac:dyDescent="0.2">
      <c r="B1102" s="3">
        <v>1061</v>
      </c>
      <c r="C1102" s="51" t="s">
        <v>27</v>
      </c>
      <c r="D1102" s="52">
        <v>14467</v>
      </c>
      <c r="E1102" s="53" t="s">
        <v>2344</v>
      </c>
      <c r="F1102" s="54" t="s">
        <v>2345</v>
      </c>
      <c r="G1102" s="55" t="s">
        <v>19</v>
      </c>
      <c r="H1102" s="56" t="s">
        <v>404</v>
      </c>
      <c r="I1102" s="55">
        <v>39393</v>
      </c>
      <c r="J1102" s="55">
        <v>45757</v>
      </c>
      <c r="K1102" s="55">
        <v>46000</v>
      </c>
      <c r="L1102" s="57" t="s">
        <v>79</v>
      </c>
      <c r="M1102" s="57" t="s">
        <v>80</v>
      </c>
      <c r="N1102" s="56" t="s">
        <v>81</v>
      </c>
      <c r="O1102" s="55" t="s">
        <v>34</v>
      </c>
      <c r="P1102" s="58">
        <v>100687.48</v>
      </c>
      <c r="Q1102" s="58">
        <v>3283.28</v>
      </c>
      <c r="R1102" s="58">
        <v>3830.5</v>
      </c>
      <c r="S1102" s="58">
        <v>1641.64</v>
      </c>
      <c r="T1102" s="58">
        <v>0</v>
      </c>
      <c r="U1102" s="58">
        <v>109442.9</v>
      </c>
      <c r="W1102" s="44"/>
      <c r="X1102" s="44"/>
      <c r="Y1102" s="44"/>
      <c r="Z1102" s="44"/>
    </row>
    <row r="1103" spans="2:26" s="2" customFormat="1" ht="12" x14ac:dyDescent="0.2">
      <c r="B1103" s="3">
        <v>1062</v>
      </c>
      <c r="C1103" s="51" t="s">
        <v>27</v>
      </c>
      <c r="D1103" s="52">
        <v>14468</v>
      </c>
      <c r="E1103" s="53" t="s">
        <v>2346</v>
      </c>
      <c r="F1103" s="54" t="s">
        <v>2347</v>
      </c>
      <c r="G1103" s="55" t="s">
        <v>19</v>
      </c>
      <c r="H1103" s="56" t="s">
        <v>404</v>
      </c>
      <c r="I1103" s="55">
        <v>39393</v>
      </c>
      <c r="J1103" s="55">
        <v>45757</v>
      </c>
      <c r="K1103" s="55">
        <v>46000</v>
      </c>
      <c r="L1103" s="57" t="s">
        <v>79</v>
      </c>
      <c r="M1103" s="57" t="s">
        <v>80</v>
      </c>
      <c r="N1103" s="56" t="s">
        <v>81</v>
      </c>
      <c r="O1103" s="55" t="s">
        <v>34</v>
      </c>
      <c r="P1103" s="58">
        <v>103734.78</v>
      </c>
      <c r="Q1103" s="58">
        <v>3382.65</v>
      </c>
      <c r="R1103" s="58">
        <v>3946.43</v>
      </c>
      <c r="S1103" s="58">
        <v>1691.32</v>
      </c>
      <c r="T1103" s="58">
        <v>0</v>
      </c>
      <c r="U1103" s="58">
        <v>112755.18</v>
      </c>
      <c r="W1103" s="44"/>
      <c r="X1103" s="44"/>
      <c r="Y1103" s="44"/>
      <c r="Z1103" s="44"/>
    </row>
    <row r="1104" spans="2:26" s="2" customFormat="1" ht="12" x14ac:dyDescent="0.2">
      <c r="B1104" s="3">
        <v>1063</v>
      </c>
      <c r="C1104" s="51" t="s">
        <v>27</v>
      </c>
      <c r="D1104" s="52">
        <v>14469</v>
      </c>
      <c r="E1104" s="53" t="s">
        <v>2348</v>
      </c>
      <c r="F1104" s="54" t="s">
        <v>2349</v>
      </c>
      <c r="G1104" s="55" t="s">
        <v>19</v>
      </c>
      <c r="H1104" s="56" t="s">
        <v>404</v>
      </c>
      <c r="I1104" s="55">
        <v>39393</v>
      </c>
      <c r="J1104" s="55">
        <v>45757</v>
      </c>
      <c r="K1104" s="55">
        <v>46000</v>
      </c>
      <c r="L1104" s="57" t="s">
        <v>79</v>
      </c>
      <c r="M1104" s="57" t="s">
        <v>80</v>
      </c>
      <c r="N1104" s="56" t="s">
        <v>81</v>
      </c>
      <c r="O1104" s="55" t="s">
        <v>34</v>
      </c>
      <c r="P1104" s="58">
        <v>107122.98000000001</v>
      </c>
      <c r="Q1104" s="58">
        <v>3493.13</v>
      </c>
      <c r="R1104" s="58">
        <v>4075.32</v>
      </c>
      <c r="S1104" s="58">
        <v>1746.56</v>
      </c>
      <c r="T1104" s="58">
        <v>0</v>
      </c>
      <c r="U1104" s="58">
        <v>116437.99</v>
      </c>
      <c r="W1104" s="44"/>
      <c r="X1104" s="44"/>
      <c r="Y1104" s="44"/>
      <c r="Z1104" s="44"/>
    </row>
    <row r="1105" spans="2:26" s="2" customFormat="1" ht="12" x14ac:dyDescent="0.2">
      <c r="B1105" s="3">
        <v>1064</v>
      </c>
      <c r="C1105" s="51" t="s">
        <v>27</v>
      </c>
      <c r="D1105" s="52">
        <v>14470</v>
      </c>
      <c r="E1105" s="53" t="s">
        <v>2350</v>
      </c>
      <c r="F1105" s="54" t="s">
        <v>2351</v>
      </c>
      <c r="G1105" s="55" t="s">
        <v>19</v>
      </c>
      <c r="H1105" s="56" t="s">
        <v>404</v>
      </c>
      <c r="I1105" s="55">
        <v>39393</v>
      </c>
      <c r="J1105" s="55">
        <v>45757</v>
      </c>
      <c r="K1105" s="55">
        <v>46000</v>
      </c>
      <c r="L1105" s="57" t="s">
        <v>79</v>
      </c>
      <c r="M1105" s="57" t="s">
        <v>80</v>
      </c>
      <c r="N1105" s="56" t="s">
        <v>81</v>
      </c>
      <c r="O1105" s="55" t="s">
        <v>34</v>
      </c>
      <c r="P1105" s="58">
        <v>99775.98000000001</v>
      </c>
      <c r="Q1105" s="58">
        <v>3253.56</v>
      </c>
      <c r="R1105" s="58">
        <v>3795.82</v>
      </c>
      <c r="S1105" s="58">
        <v>1626.78</v>
      </c>
      <c r="T1105" s="58">
        <v>0</v>
      </c>
      <c r="U1105" s="58">
        <v>108452.14000000001</v>
      </c>
      <c r="W1105" s="44"/>
      <c r="X1105" s="44"/>
      <c r="Y1105" s="44"/>
      <c r="Z1105" s="44"/>
    </row>
    <row r="1106" spans="2:26" s="2" customFormat="1" ht="12" x14ac:dyDescent="0.2">
      <c r="B1106" s="3">
        <v>1065</v>
      </c>
      <c r="C1106" s="51" t="s">
        <v>27</v>
      </c>
      <c r="D1106" s="52">
        <v>14471</v>
      </c>
      <c r="E1106" s="53" t="s">
        <v>2352</v>
      </c>
      <c r="F1106" s="54" t="s">
        <v>2353</v>
      </c>
      <c r="G1106" s="55" t="s">
        <v>19</v>
      </c>
      <c r="H1106" s="56" t="s">
        <v>404</v>
      </c>
      <c r="I1106" s="55">
        <v>39393</v>
      </c>
      <c r="J1106" s="55">
        <v>45757</v>
      </c>
      <c r="K1106" s="55">
        <v>46000</v>
      </c>
      <c r="L1106" s="57" t="s">
        <v>79</v>
      </c>
      <c r="M1106" s="57" t="s">
        <v>80</v>
      </c>
      <c r="N1106" s="56" t="s">
        <v>81</v>
      </c>
      <c r="O1106" s="55" t="s">
        <v>34</v>
      </c>
      <c r="P1106" s="58">
        <v>126828.57</v>
      </c>
      <c r="Q1106" s="58">
        <v>4135.71</v>
      </c>
      <c r="R1106" s="58">
        <v>4824.99</v>
      </c>
      <c r="S1106" s="58">
        <v>2067.85</v>
      </c>
      <c r="T1106" s="58">
        <v>0</v>
      </c>
      <c r="U1106" s="58">
        <v>137857.12</v>
      </c>
      <c r="W1106" s="44"/>
      <c r="X1106" s="44"/>
      <c r="Y1106" s="44"/>
      <c r="Z1106" s="44"/>
    </row>
    <row r="1107" spans="2:26" s="2" customFormat="1" ht="12" x14ac:dyDescent="0.2">
      <c r="B1107" s="3">
        <v>1066</v>
      </c>
      <c r="C1107" s="51" t="s">
        <v>27</v>
      </c>
      <c r="D1107" s="52">
        <v>14472</v>
      </c>
      <c r="E1107" s="53" t="s">
        <v>2354</v>
      </c>
      <c r="F1107" s="54" t="s">
        <v>2355</v>
      </c>
      <c r="G1107" s="55" t="s">
        <v>19</v>
      </c>
      <c r="H1107" s="56" t="s">
        <v>404</v>
      </c>
      <c r="I1107" s="55">
        <v>39393</v>
      </c>
      <c r="J1107" s="55">
        <v>45757</v>
      </c>
      <c r="K1107" s="55">
        <v>46000</v>
      </c>
      <c r="L1107" s="57" t="s">
        <v>79</v>
      </c>
      <c r="M1107" s="57" t="s">
        <v>80</v>
      </c>
      <c r="N1107" s="56" t="s">
        <v>81</v>
      </c>
      <c r="O1107" s="55" t="s">
        <v>34</v>
      </c>
      <c r="P1107" s="58">
        <v>127586.52999999998</v>
      </c>
      <c r="Q1107" s="58">
        <v>4160.42</v>
      </c>
      <c r="R1107" s="58">
        <v>4853.83</v>
      </c>
      <c r="S1107" s="58">
        <v>2080.21</v>
      </c>
      <c r="T1107" s="58">
        <v>0</v>
      </c>
      <c r="U1107" s="58">
        <v>138680.99</v>
      </c>
      <c r="W1107" s="44"/>
      <c r="X1107" s="44"/>
      <c r="Y1107" s="44"/>
      <c r="Z1107" s="44"/>
    </row>
    <row r="1108" spans="2:26" s="2" customFormat="1" ht="12" x14ac:dyDescent="0.2">
      <c r="B1108" s="3">
        <v>1067</v>
      </c>
      <c r="C1108" s="51" t="s">
        <v>27</v>
      </c>
      <c r="D1108" s="52">
        <v>14473</v>
      </c>
      <c r="E1108" s="53" t="s">
        <v>2356</v>
      </c>
      <c r="F1108" s="54" t="s">
        <v>2357</v>
      </c>
      <c r="G1108" s="55" t="s">
        <v>19</v>
      </c>
      <c r="H1108" s="56" t="s">
        <v>404</v>
      </c>
      <c r="I1108" s="55">
        <v>39393</v>
      </c>
      <c r="J1108" s="55">
        <v>45757</v>
      </c>
      <c r="K1108" s="55">
        <v>46000</v>
      </c>
      <c r="L1108" s="57" t="s">
        <v>79</v>
      </c>
      <c r="M1108" s="57" t="s">
        <v>80</v>
      </c>
      <c r="N1108" s="56" t="s">
        <v>81</v>
      </c>
      <c r="O1108" s="55" t="s">
        <v>34</v>
      </c>
      <c r="P1108" s="58">
        <v>91555.12999999999</v>
      </c>
      <c r="Q1108" s="58">
        <v>2985.49</v>
      </c>
      <c r="R1108" s="58">
        <v>3483.07</v>
      </c>
      <c r="S1108" s="58">
        <v>1492.74</v>
      </c>
      <c r="T1108" s="58">
        <v>0</v>
      </c>
      <c r="U1108" s="58">
        <v>99516.43</v>
      </c>
      <c r="W1108" s="44"/>
      <c r="X1108" s="44"/>
      <c r="Y1108" s="44"/>
      <c r="Z1108" s="44"/>
    </row>
    <row r="1109" spans="2:26" s="2" customFormat="1" ht="12" x14ac:dyDescent="0.2">
      <c r="B1109" s="3">
        <v>1068</v>
      </c>
      <c r="C1109" s="51" t="s">
        <v>27</v>
      </c>
      <c r="D1109" s="52">
        <v>14474</v>
      </c>
      <c r="E1109" s="53" t="s">
        <v>2358</v>
      </c>
      <c r="F1109" s="54" t="s">
        <v>2359</v>
      </c>
      <c r="G1109" s="55" t="s">
        <v>19</v>
      </c>
      <c r="H1109" s="56" t="s">
        <v>404</v>
      </c>
      <c r="I1109" s="55">
        <v>39393</v>
      </c>
      <c r="J1109" s="55">
        <v>45757</v>
      </c>
      <c r="K1109" s="55">
        <v>46000</v>
      </c>
      <c r="L1109" s="57" t="s">
        <v>79</v>
      </c>
      <c r="M1109" s="57" t="s">
        <v>80</v>
      </c>
      <c r="N1109" s="56" t="s">
        <v>81</v>
      </c>
      <c r="O1109" s="55" t="s">
        <v>34</v>
      </c>
      <c r="P1109" s="58">
        <v>131077.5</v>
      </c>
      <c r="Q1109" s="58">
        <v>4274.26</v>
      </c>
      <c r="R1109" s="58">
        <v>4986.6400000000003</v>
      </c>
      <c r="S1109" s="58">
        <v>2137.13</v>
      </c>
      <c r="T1109" s="58">
        <v>0</v>
      </c>
      <c r="U1109" s="58">
        <v>142475.53</v>
      </c>
      <c r="W1109" s="44"/>
      <c r="X1109" s="44"/>
      <c r="Y1109" s="44"/>
      <c r="Z1109" s="44"/>
    </row>
    <row r="1110" spans="2:26" s="2" customFormat="1" ht="12" x14ac:dyDescent="0.2">
      <c r="B1110" s="3">
        <v>1069</v>
      </c>
      <c r="C1110" s="51" t="s">
        <v>27</v>
      </c>
      <c r="D1110" s="52">
        <v>14475</v>
      </c>
      <c r="E1110" s="53" t="s">
        <v>2360</v>
      </c>
      <c r="F1110" s="54" t="s">
        <v>2361</v>
      </c>
      <c r="G1110" s="55" t="s">
        <v>19</v>
      </c>
      <c r="H1110" s="56" t="s">
        <v>404</v>
      </c>
      <c r="I1110" s="55">
        <v>39393</v>
      </c>
      <c r="J1110" s="55">
        <v>45757</v>
      </c>
      <c r="K1110" s="55">
        <v>46000</v>
      </c>
      <c r="L1110" s="57" t="s">
        <v>79</v>
      </c>
      <c r="M1110" s="57" t="s">
        <v>80</v>
      </c>
      <c r="N1110" s="56" t="s">
        <v>81</v>
      </c>
      <c r="O1110" s="55" t="s">
        <v>34</v>
      </c>
      <c r="P1110" s="58">
        <v>111308.60999999999</v>
      </c>
      <c r="Q1110" s="58">
        <v>3629.62</v>
      </c>
      <c r="R1110" s="58">
        <v>4234.5600000000004</v>
      </c>
      <c r="S1110" s="58">
        <v>1814.81</v>
      </c>
      <c r="T1110" s="58">
        <v>0</v>
      </c>
      <c r="U1110" s="58">
        <v>120987.59999999999</v>
      </c>
      <c r="W1110" s="44"/>
      <c r="X1110" s="44"/>
      <c r="Y1110" s="44"/>
      <c r="Z1110" s="44"/>
    </row>
    <row r="1111" spans="2:26" s="2" customFormat="1" ht="12" x14ac:dyDescent="0.2">
      <c r="B1111" s="3">
        <v>1070</v>
      </c>
      <c r="C1111" s="51" t="s">
        <v>27</v>
      </c>
      <c r="D1111" s="52">
        <v>14476</v>
      </c>
      <c r="E1111" s="53" t="s">
        <v>2362</v>
      </c>
      <c r="F1111" s="54" t="s">
        <v>2363</v>
      </c>
      <c r="G1111" s="55" t="s">
        <v>19</v>
      </c>
      <c r="H1111" s="56" t="s">
        <v>404</v>
      </c>
      <c r="I1111" s="55">
        <v>39393</v>
      </c>
      <c r="J1111" s="55">
        <v>45757</v>
      </c>
      <c r="K1111" s="55">
        <v>46000</v>
      </c>
      <c r="L1111" s="57" t="s">
        <v>79</v>
      </c>
      <c r="M1111" s="57" t="s">
        <v>80</v>
      </c>
      <c r="N1111" s="56" t="s">
        <v>81</v>
      </c>
      <c r="O1111" s="55" t="s">
        <v>34</v>
      </c>
      <c r="P1111" s="58">
        <v>119822.11999999998</v>
      </c>
      <c r="Q1111" s="58">
        <v>3907.24</v>
      </c>
      <c r="R1111" s="58">
        <v>4558.45</v>
      </c>
      <c r="S1111" s="58">
        <v>1953.62</v>
      </c>
      <c r="T1111" s="58">
        <v>0</v>
      </c>
      <c r="U1111" s="58">
        <v>130241.43</v>
      </c>
      <c r="W1111" s="44"/>
      <c r="X1111" s="44"/>
      <c r="Y1111" s="44"/>
      <c r="Z1111" s="44"/>
    </row>
    <row r="1112" spans="2:26" s="2" customFormat="1" ht="12" x14ac:dyDescent="0.2">
      <c r="B1112" s="3">
        <v>1071</v>
      </c>
      <c r="C1112" s="51" t="s">
        <v>27</v>
      </c>
      <c r="D1112" s="52">
        <v>14477</v>
      </c>
      <c r="E1112" s="53" t="s">
        <v>2364</v>
      </c>
      <c r="F1112" s="54" t="s">
        <v>2365</v>
      </c>
      <c r="G1112" s="55" t="s">
        <v>19</v>
      </c>
      <c r="H1112" s="56" t="s">
        <v>404</v>
      </c>
      <c r="I1112" s="55">
        <v>39393</v>
      </c>
      <c r="J1112" s="55">
        <v>45757</v>
      </c>
      <c r="K1112" s="55">
        <v>46000</v>
      </c>
      <c r="L1112" s="57" t="s">
        <v>79</v>
      </c>
      <c r="M1112" s="57" t="s">
        <v>80</v>
      </c>
      <c r="N1112" s="56" t="s">
        <v>81</v>
      </c>
      <c r="O1112" s="55" t="s">
        <v>34</v>
      </c>
      <c r="P1112" s="58">
        <v>98807.82</v>
      </c>
      <c r="Q1112" s="58">
        <v>3221.99</v>
      </c>
      <c r="R1112" s="58">
        <v>3758.99</v>
      </c>
      <c r="S1112" s="58">
        <v>1610.99</v>
      </c>
      <c r="T1112" s="58">
        <v>0</v>
      </c>
      <c r="U1112" s="58">
        <v>107399.79000000001</v>
      </c>
      <c r="W1112" s="44"/>
      <c r="X1112" s="44"/>
      <c r="Y1112" s="44"/>
      <c r="Z1112" s="44"/>
    </row>
    <row r="1113" spans="2:26" s="2" customFormat="1" ht="12" x14ac:dyDescent="0.2">
      <c r="B1113" s="3">
        <v>1072</v>
      </c>
      <c r="C1113" s="51" t="s">
        <v>27</v>
      </c>
      <c r="D1113" s="52">
        <v>14478</v>
      </c>
      <c r="E1113" s="53" t="s">
        <v>2366</v>
      </c>
      <c r="F1113" s="54" t="s">
        <v>2367</v>
      </c>
      <c r="G1113" s="55" t="s">
        <v>19</v>
      </c>
      <c r="H1113" s="56" t="s">
        <v>404</v>
      </c>
      <c r="I1113" s="55">
        <v>39393</v>
      </c>
      <c r="J1113" s="55">
        <v>45757</v>
      </c>
      <c r="K1113" s="55">
        <v>46000</v>
      </c>
      <c r="L1113" s="57" t="s">
        <v>79</v>
      </c>
      <c r="M1113" s="57" t="s">
        <v>80</v>
      </c>
      <c r="N1113" s="56" t="s">
        <v>81</v>
      </c>
      <c r="O1113" s="55" t="s">
        <v>34</v>
      </c>
      <c r="P1113" s="58">
        <v>116347.51</v>
      </c>
      <c r="Q1113" s="58">
        <v>3793.93</v>
      </c>
      <c r="R1113" s="58">
        <v>4426.26</v>
      </c>
      <c r="S1113" s="58">
        <v>1896.96</v>
      </c>
      <c r="T1113" s="58">
        <v>0</v>
      </c>
      <c r="U1113" s="58">
        <v>126464.66</v>
      </c>
      <c r="W1113" s="44"/>
      <c r="X1113" s="44"/>
      <c r="Y1113" s="44"/>
      <c r="Z1113" s="44"/>
    </row>
    <row r="1114" spans="2:26" s="2" customFormat="1" ht="12" x14ac:dyDescent="0.2">
      <c r="B1114" s="3">
        <v>1073</v>
      </c>
      <c r="C1114" s="51" t="s">
        <v>27</v>
      </c>
      <c r="D1114" s="52">
        <v>14479</v>
      </c>
      <c r="E1114" s="53" t="s">
        <v>2368</v>
      </c>
      <c r="F1114" s="54" t="s">
        <v>2369</v>
      </c>
      <c r="G1114" s="55" t="s">
        <v>19</v>
      </c>
      <c r="H1114" s="56" t="s">
        <v>404</v>
      </c>
      <c r="I1114" s="55">
        <v>39393</v>
      </c>
      <c r="J1114" s="55">
        <v>45757</v>
      </c>
      <c r="K1114" s="55">
        <v>46000</v>
      </c>
      <c r="L1114" s="57" t="s">
        <v>79</v>
      </c>
      <c r="M1114" s="57" t="s">
        <v>80</v>
      </c>
      <c r="N1114" s="56" t="s">
        <v>81</v>
      </c>
      <c r="O1114" s="55" t="s">
        <v>34</v>
      </c>
      <c r="P1114" s="58">
        <v>127108.29000000001</v>
      </c>
      <c r="Q1114" s="58">
        <v>4144.83</v>
      </c>
      <c r="R1114" s="58">
        <v>4835.6400000000003</v>
      </c>
      <c r="S1114" s="58">
        <v>2072.41</v>
      </c>
      <c r="T1114" s="58">
        <v>0</v>
      </c>
      <c r="U1114" s="58">
        <v>138161.16999999998</v>
      </c>
      <c r="W1114" s="44"/>
      <c r="X1114" s="44"/>
      <c r="Y1114" s="44"/>
      <c r="Z1114" s="44"/>
    </row>
    <row r="1115" spans="2:26" s="2" customFormat="1" ht="12" x14ac:dyDescent="0.2">
      <c r="B1115" s="3">
        <v>1074</v>
      </c>
      <c r="C1115" s="51" t="s">
        <v>27</v>
      </c>
      <c r="D1115" s="52">
        <v>14480</v>
      </c>
      <c r="E1115" s="53" t="s">
        <v>2370</v>
      </c>
      <c r="F1115" s="54" t="s">
        <v>2371</v>
      </c>
      <c r="G1115" s="55" t="s">
        <v>19</v>
      </c>
      <c r="H1115" s="56" t="s">
        <v>404</v>
      </c>
      <c r="I1115" s="55">
        <v>39393</v>
      </c>
      <c r="J1115" s="55">
        <v>45757</v>
      </c>
      <c r="K1115" s="55">
        <v>46000</v>
      </c>
      <c r="L1115" s="57" t="s">
        <v>79</v>
      </c>
      <c r="M1115" s="57" t="s">
        <v>80</v>
      </c>
      <c r="N1115" s="56" t="s">
        <v>81</v>
      </c>
      <c r="O1115" s="55" t="s">
        <v>34</v>
      </c>
      <c r="P1115" s="58">
        <v>135794.91</v>
      </c>
      <c r="Q1115" s="58">
        <v>4428.09</v>
      </c>
      <c r="R1115" s="58">
        <v>5166.1099999999997</v>
      </c>
      <c r="S1115" s="58">
        <v>2214.04</v>
      </c>
      <c r="T1115" s="58">
        <v>0</v>
      </c>
      <c r="U1115" s="58">
        <v>147603.15</v>
      </c>
      <c r="W1115" s="44"/>
      <c r="X1115" s="44"/>
      <c r="Y1115" s="44"/>
      <c r="Z1115" s="44"/>
    </row>
    <row r="1116" spans="2:26" s="2" customFormat="1" ht="12" x14ac:dyDescent="0.2">
      <c r="B1116" s="3">
        <v>1075</v>
      </c>
      <c r="C1116" s="51" t="s">
        <v>27</v>
      </c>
      <c r="D1116" s="52">
        <v>14481</v>
      </c>
      <c r="E1116" s="53" t="s">
        <v>2372</v>
      </c>
      <c r="F1116" s="54" t="s">
        <v>2373</v>
      </c>
      <c r="G1116" s="55" t="s">
        <v>19</v>
      </c>
      <c r="H1116" s="56" t="s">
        <v>404</v>
      </c>
      <c r="I1116" s="55">
        <v>39393</v>
      </c>
      <c r="J1116" s="55">
        <v>45757</v>
      </c>
      <c r="K1116" s="55">
        <v>46000</v>
      </c>
      <c r="L1116" s="57" t="s">
        <v>79</v>
      </c>
      <c r="M1116" s="57" t="s">
        <v>80</v>
      </c>
      <c r="N1116" s="56" t="s">
        <v>81</v>
      </c>
      <c r="O1116" s="55" t="s">
        <v>34</v>
      </c>
      <c r="P1116" s="58">
        <v>133852.90999999997</v>
      </c>
      <c r="Q1116" s="58">
        <v>4364.76</v>
      </c>
      <c r="R1116" s="58">
        <v>5092.22</v>
      </c>
      <c r="S1116" s="58">
        <v>2182.38</v>
      </c>
      <c r="T1116" s="58">
        <v>0</v>
      </c>
      <c r="U1116" s="58">
        <v>145492.26999999999</v>
      </c>
      <c r="W1116" s="44"/>
      <c r="X1116" s="44"/>
      <c r="Y1116" s="44"/>
      <c r="Z1116" s="44"/>
    </row>
    <row r="1117" spans="2:26" s="2" customFormat="1" ht="12" x14ac:dyDescent="0.2">
      <c r="B1117" s="3">
        <v>1076</v>
      </c>
      <c r="C1117" s="51" t="s">
        <v>27</v>
      </c>
      <c r="D1117" s="52">
        <v>14482</v>
      </c>
      <c r="E1117" s="53" t="s">
        <v>2374</v>
      </c>
      <c r="F1117" s="54" t="s">
        <v>2375</v>
      </c>
      <c r="G1117" s="55" t="s">
        <v>19</v>
      </c>
      <c r="H1117" s="56" t="s">
        <v>404</v>
      </c>
      <c r="I1117" s="55">
        <v>39393</v>
      </c>
      <c r="J1117" s="55">
        <v>45757</v>
      </c>
      <c r="K1117" s="55">
        <v>46000</v>
      </c>
      <c r="L1117" s="57" t="s">
        <v>79</v>
      </c>
      <c r="M1117" s="57" t="s">
        <v>80</v>
      </c>
      <c r="N1117" s="56" t="s">
        <v>81</v>
      </c>
      <c r="O1117" s="55" t="s">
        <v>34</v>
      </c>
      <c r="P1117" s="58">
        <v>110151.41</v>
      </c>
      <c r="Q1117" s="58">
        <v>3591.89</v>
      </c>
      <c r="R1117" s="58">
        <v>4190.54</v>
      </c>
      <c r="S1117" s="58">
        <v>1795.94</v>
      </c>
      <c r="T1117" s="58">
        <v>0</v>
      </c>
      <c r="U1117" s="58">
        <v>119729.78</v>
      </c>
      <c r="W1117" s="44"/>
      <c r="X1117" s="44"/>
      <c r="Y1117" s="44"/>
      <c r="Z1117" s="44"/>
    </row>
    <row r="1118" spans="2:26" s="2" customFormat="1" ht="12" x14ac:dyDescent="0.2">
      <c r="B1118" s="3">
        <v>1077</v>
      </c>
      <c r="C1118" s="51" t="s">
        <v>27</v>
      </c>
      <c r="D1118" s="52">
        <v>14483</v>
      </c>
      <c r="E1118" s="53" t="s">
        <v>2376</v>
      </c>
      <c r="F1118" s="54" t="s">
        <v>2377</v>
      </c>
      <c r="G1118" s="55" t="s">
        <v>19</v>
      </c>
      <c r="H1118" s="56" t="s">
        <v>404</v>
      </c>
      <c r="I1118" s="55">
        <v>39393</v>
      </c>
      <c r="J1118" s="55">
        <v>45757</v>
      </c>
      <c r="K1118" s="55">
        <v>46000</v>
      </c>
      <c r="L1118" s="57" t="s">
        <v>79</v>
      </c>
      <c r="M1118" s="57" t="s">
        <v>80</v>
      </c>
      <c r="N1118" s="56" t="s">
        <v>81</v>
      </c>
      <c r="O1118" s="55" t="s">
        <v>34</v>
      </c>
      <c r="P1118" s="58">
        <v>123397.36</v>
      </c>
      <c r="Q1118" s="58">
        <v>4023.82</v>
      </c>
      <c r="R1118" s="58">
        <v>4694.46</v>
      </c>
      <c r="S1118" s="58">
        <v>2011.91</v>
      </c>
      <c r="T1118" s="58">
        <v>0</v>
      </c>
      <c r="U1118" s="58">
        <v>134127.54999999999</v>
      </c>
      <c r="W1118" s="44"/>
      <c r="X1118" s="44"/>
      <c r="Y1118" s="44"/>
      <c r="Z1118" s="44"/>
    </row>
    <row r="1119" spans="2:26" s="2" customFormat="1" ht="12" x14ac:dyDescent="0.2">
      <c r="B1119" s="3">
        <v>1078</v>
      </c>
      <c r="C1119" s="51" t="s">
        <v>27</v>
      </c>
      <c r="D1119" s="52">
        <v>14484</v>
      </c>
      <c r="E1119" s="53" t="s">
        <v>2378</v>
      </c>
      <c r="F1119" s="54" t="s">
        <v>2379</v>
      </c>
      <c r="G1119" s="55" t="s">
        <v>19</v>
      </c>
      <c r="H1119" s="56" t="s">
        <v>404</v>
      </c>
      <c r="I1119" s="55">
        <v>39393</v>
      </c>
      <c r="J1119" s="55">
        <v>45757</v>
      </c>
      <c r="K1119" s="55">
        <v>46000</v>
      </c>
      <c r="L1119" s="57" t="s">
        <v>79</v>
      </c>
      <c r="M1119" s="57" t="s">
        <v>80</v>
      </c>
      <c r="N1119" s="56" t="s">
        <v>81</v>
      </c>
      <c r="O1119" s="55" t="s">
        <v>34</v>
      </c>
      <c r="P1119" s="58">
        <v>109682.93</v>
      </c>
      <c r="Q1119" s="58">
        <v>3576.61</v>
      </c>
      <c r="R1119" s="58">
        <v>4172.71</v>
      </c>
      <c r="S1119" s="58">
        <v>1788.3</v>
      </c>
      <c r="T1119" s="58">
        <v>0</v>
      </c>
      <c r="U1119" s="58">
        <v>119220.54999999999</v>
      </c>
      <c r="W1119" s="44"/>
      <c r="X1119" s="44"/>
      <c r="Y1119" s="44"/>
      <c r="Z1119" s="44"/>
    </row>
    <row r="1120" spans="2:26" s="2" customFormat="1" ht="12" x14ac:dyDescent="0.2">
      <c r="B1120" s="3">
        <v>1079</v>
      </c>
      <c r="C1120" s="51" t="s">
        <v>27</v>
      </c>
      <c r="D1120" s="52">
        <v>14485</v>
      </c>
      <c r="E1120" s="53" t="s">
        <v>2380</v>
      </c>
      <c r="F1120" s="54" t="s">
        <v>2381</v>
      </c>
      <c r="G1120" s="55" t="s">
        <v>19</v>
      </c>
      <c r="H1120" s="56" t="s">
        <v>404</v>
      </c>
      <c r="I1120" s="55">
        <v>39393</v>
      </c>
      <c r="J1120" s="55">
        <v>45757</v>
      </c>
      <c r="K1120" s="55">
        <v>46000</v>
      </c>
      <c r="L1120" s="57" t="s">
        <v>79</v>
      </c>
      <c r="M1120" s="57" t="s">
        <v>80</v>
      </c>
      <c r="N1120" s="56" t="s">
        <v>81</v>
      </c>
      <c r="O1120" s="55" t="s">
        <v>34</v>
      </c>
      <c r="P1120" s="58">
        <v>100720.25000000003</v>
      </c>
      <c r="Q1120" s="58">
        <v>3284.35</v>
      </c>
      <c r="R1120" s="58">
        <v>3831.74</v>
      </c>
      <c r="S1120" s="58">
        <v>1642.17</v>
      </c>
      <c r="T1120" s="58">
        <v>0</v>
      </c>
      <c r="U1120" s="58">
        <v>109478.51000000001</v>
      </c>
      <c r="W1120" s="44"/>
      <c r="X1120" s="44"/>
      <c r="Y1120" s="44"/>
      <c r="Z1120" s="44"/>
    </row>
    <row r="1121" spans="2:26" s="2" customFormat="1" ht="12" x14ac:dyDescent="0.2">
      <c r="B1121" s="3">
        <v>1080</v>
      </c>
      <c r="C1121" s="51" t="s">
        <v>27</v>
      </c>
      <c r="D1121" s="52">
        <v>14486</v>
      </c>
      <c r="E1121" s="53" t="s">
        <v>2382</v>
      </c>
      <c r="F1121" s="54" t="s">
        <v>2383</v>
      </c>
      <c r="G1121" s="55" t="s">
        <v>19</v>
      </c>
      <c r="H1121" s="56" t="s">
        <v>404</v>
      </c>
      <c r="I1121" s="55">
        <v>39393</v>
      </c>
      <c r="J1121" s="55">
        <v>45757</v>
      </c>
      <c r="K1121" s="55">
        <v>46000</v>
      </c>
      <c r="L1121" s="57" t="s">
        <v>79</v>
      </c>
      <c r="M1121" s="57" t="s">
        <v>80</v>
      </c>
      <c r="N1121" s="56" t="s">
        <v>81</v>
      </c>
      <c r="O1121" s="55" t="s">
        <v>34</v>
      </c>
      <c r="P1121" s="58">
        <v>104882.81</v>
      </c>
      <c r="Q1121" s="58">
        <v>3420.09</v>
      </c>
      <c r="R1121" s="58">
        <v>3990.1</v>
      </c>
      <c r="S1121" s="58">
        <v>1710.04</v>
      </c>
      <c r="T1121" s="58">
        <v>0</v>
      </c>
      <c r="U1121" s="58">
        <v>114003.04000000001</v>
      </c>
      <c r="W1121" s="44"/>
      <c r="X1121" s="44"/>
      <c r="Y1121" s="44"/>
      <c r="Z1121" s="44"/>
    </row>
    <row r="1122" spans="2:26" s="2" customFormat="1" ht="12" x14ac:dyDescent="0.2">
      <c r="B1122" s="3">
        <v>1081</v>
      </c>
      <c r="C1122" s="51" t="s">
        <v>27</v>
      </c>
      <c r="D1122" s="52">
        <v>14487</v>
      </c>
      <c r="E1122" s="53" t="s">
        <v>2384</v>
      </c>
      <c r="F1122" s="54" t="s">
        <v>2385</v>
      </c>
      <c r="G1122" s="55" t="s">
        <v>19</v>
      </c>
      <c r="H1122" s="56" t="s">
        <v>404</v>
      </c>
      <c r="I1122" s="55">
        <v>39393</v>
      </c>
      <c r="J1122" s="55">
        <v>45757</v>
      </c>
      <c r="K1122" s="55">
        <v>46000</v>
      </c>
      <c r="L1122" s="57" t="s">
        <v>79</v>
      </c>
      <c r="M1122" s="57" t="s">
        <v>80</v>
      </c>
      <c r="N1122" s="56" t="s">
        <v>81</v>
      </c>
      <c r="O1122" s="55" t="s">
        <v>34</v>
      </c>
      <c r="P1122" s="58">
        <v>101311.03000000001</v>
      </c>
      <c r="Q1122" s="58">
        <v>3303.62</v>
      </c>
      <c r="R1122" s="58">
        <v>3854.22</v>
      </c>
      <c r="S1122" s="58">
        <v>1651.81</v>
      </c>
      <c r="T1122" s="58">
        <v>0</v>
      </c>
      <c r="U1122" s="58">
        <v>110120.68000000001</v>
      </c>
      <c r="W1122" s="44"/>
      <c r="X1122" s="44"/>
      <c r="Y1122" s="44"/>
      <c r="Z1122" s="44"/>
    </row>
    <row r="1123" spans="2:26" s="2" customFormat="1" ht="12" x14ac:dyDescent="0.2">
      <c r="B1123" s="3">
        <v>1082</v>
      </c>
      <c r="C1123" s="51" t="s">
        <v>27</v>
      </c>
      <c r="D1123" s="52">
        <v>14488</v>
      </c>
      <c r="E1123" s="53" t="s">
        <v>2386</v>
      </c>
      <c r="F1123" s="54" t="s">
        <v>2387</v>
      </c>
      <c r="G1123" s="55" t="s">
        <v>19</v>
      </c>
      <c r="H1123" s="56" t="s">
        <v>404</v>
      </c>
      <c r="I1123" s="55">
        <v>39393</v>
      </c>
      <c r="J1123" s="55">
        <v>45757</v>
      </c>
      <c r="K1123" s="55">
        <v>46000</v>
      </c>
      <c r="L1123" s="57" t="s">
        <v>79</v>
      </c>
      <c r="M1123" s="57" t="s">
        <v>80</v>
      </c>
      <c r="N1123" s="56" t="s">
        <v>81</v>
      </c>
      <c r="O1123" s="55" t="s">
        <v>34</v>
      </c>
      <c r="P1123" s="58">
        <v>101460.91</v>
      </c>
      <c r="Q1123" s="58">
        <v>3308.5</v>
      </c>
      <c r="R1123" s="58">
        <v>3859.92</v>
      </c>
      <c r="S1123" s="58">
        <v>1654.25</v>
      </c>
      <c r="T1123" s="58">
        <v>0</v>
      </c>
      <c r="U1123" s="58">
        <v>110283.58</v>
      </c>
      <c r="W1123" s="44"/>
      <c r="X1123" s="44"/>
      <c r="Y1123" s="44"/>
      <c r="Z1123" s="44"/>
    </row>
    <row r="1124" spans="2:26" s="2" customFormat="1" ht="12" x14ac:dyDescent="0.2">
      <c r="B1124" s="3">
        <v>1083</v>
      </c>
      <c r="C1124" s="51" t="s">
        <v>27</v>
      </c>
      <c r="D1124" s="52">
        <v>14489</v>
      </c>
      <c r="E1124" s="53" t="s">
        <v>2388</v>
      </c>
      <c r="F1124" s="54" t="s">
        <v>2389</v>
      </c>
      <c r="G1124" s="55" t="s">
        <v>19</v>
      </c>
      <c r="H1124" s="56" t="s">
        <v>404</v>
      </c>
      <c r="I1124" s="55">
        <v>39393</v>
      </c>
      <c r="J1124" s="55">
        <v>45757</v>
      </c>
      <c r="K1124" s="55">
        <v>46000</v>
      </c>
      <c r="L1124" s="57" t="s">
        <v>79</v>
      </c>
      <c r="M1124" s="57" t="s">
        <v>80</v>
      </c>
      <c r="N1124" s="56" t="s">
        <v>81</v>
      </c>
      <c r="O1124" s="55" t="s">
        <v>34</v>
      </c>
      <c r="P1124" s="58">
        <v>105141.54000000001</v>
      </c>
      <c r="Q1124" s="58">
        <v>3428.52</v>
      </c>
      <c r="R1124" s="58">
        <v>3999.94</v>
      </c>
      <c r="S1124" s="58">
        <v>1714.26</v>
      </c>
      <c r="T1124" s="58">
        <v>0</v>
      </c>
      <c r="U1124" s="58">
        <v>114284.26000000001</v>
      </c>
      <c r="W1124" s="44"/>
      <c r="X1124" s="44"/>
      <c r="Y1124" s="44"/>
      <c r="Z1124" s="44"/>
    </row>
    <row r="1125" spans="2:26" s="2" customFormat="1" ht="12" x14ac:dyDescent="0.2">
      <c r="B1125" s="3">
        <v>1084</v>
      </c>
      <c r="C1125" s="51" t="s">
        <v>27</v>
      </c>
      <c r="D1125" s="52">
        <v>14490</v>
      </c>
      <c r="E1125" s="53" t="s">
        <v>2390</v>
      </c>
      <c r="F1125" s="54" t="s">
        <v>2391</v>
      </c>
      <c r="G1125" s="55" t="s">
        <v>19</v>
      </c>
      <c r="H1125" s="56" t="s">
        <v>404</v>
      </c>
      <c r="I1125" s="55">
        <v>39393</v>
      </c>
      <c r="J1125" s="55">
        <v>45757</v>
      </c>
      <c r="K1125" s="55">
        <v>46000</v>
      </c>
      <c r="L1125" s="57" t="s">
        <v>79</v>
      </c>
      <c r="M1125" s="57" t="s">
        <v>80</v>
      </c>
      <c r="N1125" s="56" t="s">
        <v>81</v>
      </c>
      <c r="O1125" s="55" t="s">
        <v>34</v>
      </c>
      <c r="P1125" s="58">
        <v>124330.73</v>
      </c>
      <c r="Q1125" s="58">
        <v>4054.26</v>
      </c>
      <c r="R1125" s="58">
        <v>4729.97</v>
      </c>
      <c r="S1125" s="58">
        <v>2027.13</v>
      </c>
      <c r="T1125" s="58">
        <v>0</v>
      </c>
      <c r="U1125" s="58">
        <v>135142.09</v>
      </c>
      <c r="W1125" s="44"/>
      <c r="X1125" s="44"/>
      <c r="Y1125" s="44"/>
      <c r="Z1125" s="44"/>
    </row>
    <row r="1126" spans="2:26" s="2" customFormat="1" ht="12" x14ac:dyDescent="0.2">
      <c r="B1126" s="3">
        <v>1085</v>
      </c>
      <c r="C1126" s="51" t="s">
        <v>27</v>
      </c>
      <c r="D1126" s="52">
        <v>14491</v>
      </c>
      <c r="E1126" s="53" t="s">
        <v>2392</v>
      </c>
      <c r="F1126" s="54" t="s">
        <v>2393</v>
      </c>
      <c r="G1126" s="55" t="s">
        <v>19</v>
      </c>
      <c r="H1126" s="56" t="s">
        <v>404</v>
      </c>
      <c r="I1126" s="55">
        <v>39393</v>
      </c>
      <c r="J1126" s="55">
        <v>45757</v>
      </c>
      <c r="K1126" s="55">
        <v>46000</v>
      </c>
      <c r="L1126" s="57" t="s">
        <v>79</v>
      </c>
      <c r="M1126" s="57" t="s">
        <v>80</v>
      </c>
      <c r="N1126" s="56" t="s">
        <v>81</v>
      </c>
      <c r="O1126" s="55" t="s">
        <v>34</v>
      </c>
      <c r="P1126" s="58">
        <v>93007.849999999991</v>
      </c>
      <c r="Q1126" s="58">
        <v>3032.86</v>
      </c>
      <c r="R1126" s="58">
        <v>3538.34</v>
      </c>
      <c r="S1126" s="58">
        <v>1516.43</v>
      </c>
      <c r="T1126" s="58">
        <v>0</v>
      </c>
      <c r="U1126" s="58">
        <v>101095.48</v>
      </c>
      <c r="W1126" s="44"/>
      <c r="X1126" s="44"/>
      <c r="Y1126" s="44"/>
      <c r="Z1126" s="44"/>
    </row>
    <row r="1127" spans="2:26" s="2" customFormat="1" ht="12" x14ac:dyDescent="0.2">
      <c r="B1127" s="3">
        <v>1086</v>
      </c>
      <c r="C1127" s="51" t="s">
        <v>27</v>
      </c>
      <c r="D1127" s="52">
        <v>14492</v>
      </c>
      <c r="E1127" s="53" t="s">
        <v>2394</v>
      </c>
      <c r="F1127" s="54" t="s">
        <v>2395</v>
      </c>
      <c r="G1127" s="55" t="s">
        <v>19</v>
      </c>
      <c r="H1127" s="56" t="s">
        <v>404</v>
      </c>
      <c r="I1127" s="55">
        <v>39393</v>
      </c>
      <c r="J1127" s="55">
        <v>45757</v>
      </c>
      <c r="K1127" s="55">
        <v>46000</v>
      </c>
      <c r="L1127" s="57" t="s">
        <v>79</v>
      </c>
      <c r="M1127" s="57" t="s">
        <v>80</v>
      </c>
      <c r="N1127" s="56" t="s">
        <v>81</v>
      </c>
      <c r="O1127" s="55" t="s">
        <v>34</v>
      </c>
      <c r="P1127" s="58">
        <v>105501.41</v>
      </c>
      <c r="Q1127" s="58">
        <v>3440.26</v>
      </c>
      <c r="R1127" s="58">
        <v>4013.64</v>
      </c>
      <c r="S1127" s="58">
        <v>1720.13</v>
      </c>
      <c r="T1127" s="58">
        <v>0</v>
      </c>
      <c r="U1127" s="58">
        <v>114675.44</v>
      </c>
      <c r="W1127" s="44"/>
      <c r="X1127" s="44"/>
      <c r="Y1127" s="44"/>
      <c r="Z1127" s="44"/>
    </row>
    <row r="1128" spans="2:26" s="2" customFormat="1" ht="12" x14ac:dyDescent="0.2">
      <c r="B1128" s="3">
        <v>1087</v>
      </c>
      <c r="C1128" s="51" t="s">
        <v>27</v>
      </c>
      <c r="D1128" s="52">
        <v>14493</v>
      </c>
      <c r="E1128" s="53" t="s">
        <v>2396</v>
      </c>
      <c r="F1128" s="54" t="s">
        <v>2397</v>
      </c>
      <c r="G1128" s="55" t="s">
        <v>19</v>
      </c>
      <c r="H1128" s="56" t="s">
        <v>404</v>
      </c>
      <c r="I1128" s="55">
        <v>39393</v>
      </c>
      <c r="J1128" s="55">
        <v>45757</v>
      </c>
      <c r="K1128" s="55">
        <v>46000</v>
      </c>
      <c r="L1128" s="57" t="s">
        <v>79</v>
      </c>
      <c r="M1128" s="57" t="s">
        <v>80</v>
      </c>
      <c r="N1128" s="56" t="s">
        <v>81</v>
      </c>
      <c r="O1128" s="55" t="s">
        <v>34</v>
      </c>
      <c r="P1128" s="58">
        <v>105495.20000000001</v>
      </c>
      <c r="Q1128" s="58">
        <v>3440.06</v>
      </c>
      <c r="R1128" s="58">
        <v>4013.4</v>
      </c>
      <c r="S1128" s="58">
        <v>1720.03</v>
      </c>
      <c r="T1128" s="58">
        <v>0</v>
      </c>
      <c r="U1128" s="58">
        <v>114668.69</v>
      </c>
      <c r="W1128" s="44"/>
      <c r="X1128" s="44"/>
      <c r="Y1128" s="44"/>
      <c r="Z1128" s="44"/>
    </row>
    <row r="1129" spans="2:26" s="2" customFormat="1" ht="12" x14ac:dyDescent="0.2">
      <c r="B1129" s="3">
        <v>1088</v>
      </c>
      <c r="C1129" s="51" t="s">
        <v>27</v>
      </c>
      <c r="D1129" s="52">
        <v>14494</v>
      </c>
      <c r="E1129" s="53" t="s">
        <v>2398</v>
      </c>
      <c r="F1129" s="54" t="s">
        <v>2399</v>
      </c>
      <c r="G1129" s="55" t="s">
        <v>19</v>
      </c>
      <c r="H1129" s="56" t="s">
        <v>404</v>
      </c>
      <c r="I1129" s="55">
        <v>39393</v>
      </c>
      <c r="J1129" s="55">
        <v>45757</v>
      </c>
      <c r="K1129" s="55">
        <v>46000</v>
      </c>
      <c r="L1129" s="57" t="s">
        <v>79</v>
      </c>
      <c r="M1129" s="57" t="s">
        <v>80</v>
      </c>
      <c r="N1129" s="56" t="s">
        <v>81</v>
      </c>
      <c r="O1129" s="55" t="s">
        <v>34</v>
      </c>
      <c r="P1129" s="58">
        <v>138872.79</v>
      </c>
      <c r="Q1129" s="58">
        <v>4528.45</v>
      </c>
      <c r="R1129" s="58">
        <v>5283.2</v>
      </c>
      <c r="S1129" s="58">
        <v>2264.2199999999998</v>
      </c>
      <c r="T1129" s="58">
        <v>0</v>
      </c>
      <c r="U1129" s="58">
        <v>150948.66</v>
      </c>
      <c r="W1129" s="44"/>
      <c r="X1129" s="44"/>
      <c r="Y1129" s="44"/>
      <c r="Z1129" s="44"/>
    </row>
    <row r="1130" spans="2:26" s="2" customFormat="1" ht="12" x14ac:dyDescent="0.2">
      <c r="B1130" s="3">
        <v>1089</v>
      </c>
      <c r="C1130" s="51" t="s">
        <v>27</v>
      </c>
      <c r="D1130" s="52">
        <v>14495</v>
      </c>
      <c r="E1130" s="53" t="s">
        <v>2400</v>
      </c>
      <c r="F1130" s="54" t="s">
        <v>2401</v>
      </c>
      <c r="G1130" s="55" t="s">
        <v>19</v>
      </c>
      <c r="H1130" s="56" t="s">
        <v>404</v>
      </c>
      <c r="I1130" s="55">
        <v>39393</v>
      </c>
      <c r="J1130" s="55">
        <v>45757</v>
      </c>
      <c r="K1130" s="55">
        <v>46000</v>
      </c>
      <c r="L1130" s="57" t="s">
        <v>79</v>
      </c>
      <c r="M1130" s="57" t="s">
        <v>80</v>
      </c>
      <c r="N1130" s="56" t="s">
        <v>81</v>
      </c>
      <c r="O1130" s="55" t="s">
        <v>34</v>
      </c>
      <c r="P1130" s="58">
        <v>106176.66999999998</v>
      </c>
      <c r="Q1130" s="58">
        <v>3462.28</v>
      </c>
      <c r="R1130" s="58">
        <v>4039.32</v>
      </c>
      <c r="S1130" s="58">
        <v>1731.14</v>
      </c>
      <c r="T1130" s="58">
        <v>0</v>
      </c>
      <c r="U1130" s="58">
        <v>115409.40999999999</v>
      </c>
      <c r="W1130" s="44"/>
      <c r="X1130" s="44"/>
      <c r="Y1130" s="44"/>
      <c r="Z1130" s="44"/>
    </row>
    <row r="1131" spans="2:26" s="2" customFormat="1" ht="12" x14ac:dyDescent="0.2">
      <c r="B1131" s="3">
        <v>1090</v>
      </c>
      <c r="C1131" s="51" t="s">
        <v>27</v>
      </c>
      <c r="D1131" s="52">
        <v>14496</v>
      </c>
      <c r="E1131" s="53" t="s">
        <v>2402</v>
      </c>
      <c r="F1131" s="54" t="s">
        <v>2403</v>
      </c>
      <c r="G1131" s="55" t="s">
        <v>19</v>
      </c>
      <c r="H1131" s="56" t="s">
        <v>404</v>
      </c>
      <c r="I1131" s="55">
        <v>39393</v>
      </c>
      <c r="J1131" s="55">
        <v>45757</v>
      </c>
      <c r="K1131" s="55">
        <v>46000</v>
      </c>
      <c r="L1131" s="57" t="s">
        <v>79</v>
      </c>
      <c r="M1131" s="57" t="s">
        <v>80</v>
      </c>
      <c r="N1131" s="56" t="s">
        <v>81</v>
      </c>
      <c r="O1131" s="55" t="s">
        <v>34</v>
      </c>
      <c r="P1131" s="58">
        <v>101683</v>
      </c>
      <c r="Q1131" s="58">
        <v>3315.74</v>
      </c>
      <c r="R1131" s="58">
        <v>3868.37</v>
      </c>
      <c r="S1131" s="58">
        <v>1657.87</v>
      </c>
      <c r="T1131" s="58">
        <v>0</v>
      </c>
      <c r="U1131" s="58">
        <v>110524.98000000001</v>
      </c>
      <c r="W1131" s="44"/>
      <c r="X1131" s="44"/>
      <c r="Y1131" s="44"/>
      <c r="Z1131" s="44"/>
    </row>
    <row r="1132" spans="2:26" s="2" customFormat="1" ht="12" x14ac:dyDescent="0.2">
      <c r="B1132" s="3">
        <v>1091</v>
      </c>
      <c r="C1132" s="51" t="s">
        <v>27</v>
      </c>
      <c r="D1132" s="52">
        <v>14497</v>
      </c>
      <c r="E1132" s="53" t="s">
        <v>2404</v>
      </c>
      <c r="F1132" s="54" t="s">
        <v>2405</v>
      </c>
      <c r="G1132" s="55" t="s">
        <v>19</v>
      </c>
      <c r="H1132" s="56" t="s">
        <v>404</v>
      </c>
      <c r="I1132" s="55">
        <v>39393</v>
      </c>
      <c r="J1132" s="55">
        <v>45757</v>
      </c>
      <c r="K1132" s="55">
        <v>46000</v>
      </c>
      <c r="L1132" s="57" t="s">
        <v>79</v>
      </c>
      <c r="M1132" s="57" t="s">
        <v>80</v>
      </c>
      <c r="N1132" s="56" t="s">
        <v>81</v>
      </c>
      <c r="O1132" s="55" t="s">
        <v>34</v>
      </c>
      <c r="P1132" s="58">
        <v>109056.20000000001</v>
      </c>
      <c r="Q1132" s="58">
        <v>3556.17</v>
      </c>
      <c r="R1132" s="58">
        <v>4148.87</v>
      </c>
      <c r="S1132" s="58">
        <v>1778.08</v>
      </c>
      <c r="T1132" s="58">
        <v>0</v>
      </c>
      <c r="U1132" s="58">
        <v>118539.32</v>
      </c>
      <c r="W1132" s="44"/>
      <c r="X1132" s="44"/>
      <c r="Y1132" s="44"/>
      <c r="Z1132" s="44"/>
    </row>
    <row r="1133" spans="2:26" s="2" customFormat="1" ht="12" x14ac:dyDescent="0.2">
      <c r="B1133" s="3">
        <v>1092</v>
      </c>
      <c r="C1133" s="51" t="s">
        <v>27</v>
      </c>
      <c r="D1133" s="52">
        <v>14498</v>
      </c>
      <c r="E1133" s="53" t="s">
        <v>2406</v>
      </c>
      <c r="F1133" s="54" t="s">
        <v>2407</v>
      </c>
      <c r="G1133" s="55" t="s">
        <v>19</v>
      </c>
      <c r="H1133" s="56" t="s">
        <v>404</v>
      </c>
      <c r="I1133" s="55">
        <v>39393</v>
      </c>
      <c r="J1133" s="55">
        <v>45757</v>
      </c>
      <c r="K1133" s="55">
        <v>46000</v>
      </c>
      <c r="L1133" s="57" t="s">
        <v>79</v>
      </c>
      <c r="M1133" s="57" t="s">
        <v>80</v>
      </c>
      <c r="N1133" s="56" t="s">
        <v>81</v>
      </c>
      <c r="O1133" s="55" t="s">
        <v>34</v>
      </c>
      <c r="P1133" s="58">
        <v>100909.45999999999</v>
      </c>
      <c r="Q1133" s="58">
        <v>6032.63</v>
      </c>
      <c r="R1133" s="58">
        <v>1096.8399999999999</v>
      </c>
      <c r="S1133" s="58">
        <v>1645.26</v>
      </c>
      <c r="T1133" s="58">
        <v>0</v>
      </c>
      <c r="U1133" s="58">
        <v>109684.19</v>
      </c>
      <c r="W1133" s="44"/>
      <c r="X1133" s="44"/>
      <c r="Y1133" s="44"/>
      <c r="Z1133" s="44"/>
    </row>
    <row r="1134" spans="2:26" s="2" customFormat="1" ht="12" x14ac:dyDescent="0.2">
      <c r="B1134" s="3">
        <v>1093</v>
      </c>
      <c r="C1134" s="51" t="s">
        <v>27</v>
      </c>
      <c r="D1134" s="52">
        <v>14499</v>
      </c>
      <c r="E1134" s="53" t="s">
        <v>2408</v>
      </c>
      <c r="F1134" s="54" t="s">
        <v>2409</v>
      </c>
      <c r="G1134" s="55" t="s">
        <v>19</v>
      </c>
      <c r="H1134" s="56" t="s">
        <v>404</v>
      </c>
      <c r="I1134" s="55">
        <v>39393</v>
      </c>
      <c r="J1134" s="55">
        <v>45757</v>
      </c>
      <c r="K1134" s="55">
        <v>46000</v>
      </c>
      <c r="L1134" s="57" t="s">
        <v>79</v>
      </c>
      <c r="M1134" s="57" t="s">
        <v>80</v>
      </c>
      <c r="N1134" s="56" t="s">
        <v>81</v>
      </c>
      <c r="O1134" s="55" t="s">
        <v>34</v>
      </c>
      <c r="P1134" s="58">
        <v>130520.79</v>
      </c>
      <c r="Q1134" s="58">
        <v>4256.1099999999997</v>
      </c>
      <c r="R1134" s="58">
        <v>4965.46</v>
      </c>
      <c r="S1134" s="58">
        <v>2128.0500000000002</v>
      </c>
      <c r="T1134" s="58">
        <v>0</v>
      </c>
      <c r="U1134" s="58">
        <v>141870.40999999997</v>
      </c>
      <c r="W1134" s="44"/>
      <c r="X1134" s="44"/>
      <c r="Y1134" s="44"/>
      <c r="Z1134" s="44"/>
    </row>
    <row r="1135" spans="2:26" s="2" customFormat="1" ht="12" x14ac:dyDescent="0.2">
      <c r="B1135" s="3">
        <v>1094</v>
      </c>
      <c r="C1135" s="51" t="s">
        <v>27</v>
      </c>
      <c r="D1135" s="52">
        <v>14500</v>
      </c>
      <c r="E1135" s="53" t="s">
        <v>2410</v>
      </c>
      <c r="F1135" s="54" t="s">
        <v>2411</v>
      </c>
      <c r="G1135" s="55" t="s">
        <v>19</v>
      </c>
      <c r="H1135" s="56" t="s">
        <v>404</v>
      </c>
      <c r="I1135" s="55">
        <v>39393</v>
      </c>
      <c r="J1135" s="55">
        <v>45757</v>
      </c>
      <c r="K1135" s="55">
        <v>46000</v>
      </c>
      <c r="L1135" s="57" t="s">
        <v>79</v>
      </c>
      <c r="M1135" s="57" t="s">
        <v>80</v>
      </c>
      <c r="N1135" s="56" t="s">
        <v>81</v>
      </c>
      <c r="O1135" s="55" t="s">
        <v>34</v>
      </c>
      <c r="P1135" s="58">
        <v>109427.31</v>
      </c>
      <c r="Q1135" s="58">
        <v>3568.28</v>
      </c>
      <c r="R1135" s="58">
        <v>4162.99</v>
      </c>
      <c r="S1135" s="58">
        <v>1784.14</v>
      </c>
      <c r="T1135" s="58">
        <v>0</v>
      </c>
      <c r="U1135" s="58">
        <v>118942.72</v>
      </c>
      <c r="W1135" s="44"/>
      <c r="X1135" s="44"/>
      <c r="Y1135" s="44"/>
      <c r="Z1135" s="44"/>
    </row>
    <row r="1136" spans="2:26" s="2" customFormat="1" ht="12" x14ac:dyDescent="0.2">
      <c r="B1136" s="3">
        <v>1095</v>
      </c>
      <c r="C1136" s="51" t="s">
        <v>27</v>
      </c>
      <c r="D1136" s="52">
        <v>14501</v>
      </c>
      <c r="E1136" s="53" t="s">
        <v>2412</v>
      </c>
      <c r="F1136" s="54" t="s">
        <v>2413</v>
      </c>
      <c r="G1136" s="55" t="s">
        <v>19</v>
      </c>
      <c r="H1136" s="56" t="s">
        <v>404</v>
      </c>
      <c r="I1136" s="55">
        <v>39393</v>
      </c>
      <c r="J1136" s="55">
        <v>45757</v>
      </c>
      <c r="K1136" s="55">
        <v>46000</v>
      </c>
      <c r="L1136" s="57" t="s">
        <v>79</v>
      </c>
      <c r="M1136" s="57" t="s">
        <v>80</v>
      </c>
      <c r="N1136" s="56" t="s">
        <v>81</v>
      </c>
      <c r="O1136" s="55" t="s">
        <v>34</v>
      </c>
      <c r="P1136" s="58">
        <v>110612.16</v>
      </c>
      <c r="Q1136" s="58">
        <v>3606.91</v>
      </c>
      <c r="R1136" s="58">
        <v>4208.07</v>
      </c>
      <c r="S1136" s="58">
        <v>1803.45</v>
      </c>
      <c r="T1136" s="58">
        <v>0</v>
      </c>
      <c r="U1136" s="58">
        <v>120230.59</v>
      </c>
      <c r="W1136" s="44"/>
      <c r="X1136" s="44"/>
      <c r="Y1136" s="44"/>
      <c r="Z1136" s="44"/>
    </row>
    <row r="1137" spans="2:26" s="2" customFormat="1" ht="12" x14ac:dyDescent="0.2">
      <c r="B1137" s="3">
        <v>1096</v>
      </c>
      <c r="C1137" s="51" t="s">
        <v>27</v>
      </c>
      <c r="D1137" s="52">
        <v>14502</v>
      </c>
      <c r="E1137" s="53" t="s">
        <v>2414</v>
      </c>
      <c r="F1137" s="54" t="s">
        <v>2415</v>
      </c>
      <c r="G1137" s="55" t="s">
        <v>19</v>
      </c>
      <c r="H1137" s="56" t="s">
        <v>404</v>
      </c>
      <c r="I1137" s="55">
        <v>39393</v>
      </c>
      <c r="J1137" s="55">
        <v>45757</v>
      </c>
      <c r="K1137" s="55">
        <v>46000</v>
      </c>
      <c r="L1137" s="57" t="s">
        <v>79</v>
      </c>
      <c r="M1137" s="57" t="s">
        <v>80</v>
      </c>
      <c r="N1137" s="56" t="s">
        <v>81</v>
      </c>
      <c r="O1137" s="55" t="s">
        <v>34</v>
      </c>
      <c r="P1137" s="58">
        <v>108723.95999999999</v>
      </c>
      <c r="Q1137" s="58">
        <v>3545.34</v>
      </c>
      <c r="R1137" s="58">
        <v>4136.2299999999996</v>
      </c>
      <c r="S1137" s="58">
        <v>1772.67</v>
      </c>
      <c r="T1137" s="58">
        <v>0</v>
      </c>
      <c r="U1137" s="58">
        <v>118178.20000000001</v>
      </c>
      <c r="W1137" s="44"/>
      <c r="X1137" s="44"/>
      <c r="Y1137" s="44"/>
      <c r="Z1137" s="44"/>
    </row>
    <row r="1138" spans="2:26" s="2" customFormat="1" ht="12" x14ac:dyDescent="0.2">
      <c r="B1138" s="3">
        <v>1097</v>
      </c>
      <c r="C1138" s="51" t="s">
        <v>27</v>
      </c>
      <c r="D1138" s="52">
        <v>14503</v>
      </c>
      <c r="E1138" s="53" t="s">
        <v>2416</v>
      </c>
      <c r="F1138" s="54" t="s">
        <v>2417</v>
      </c>
      <c r="G1138" s="55" t="s">
        <v>19</v>
      </c>
      <c r="H1138" s="56" t="s">
        <v>404</v>
      </c>
      <c r="I1138" s="55">
        <v>39393</v>
      </c>
      <c r="J1138" s="55">
        <v>45757</v>
      </c>
      <c r="K1138" s="55">
        <v>46000</v>
      </c>
      <c r="L1138" s="57" t="s">
        <v>79</v>
      </c>
      <c r="M1138" s="57" t="s">
        <v>80</v>
      </c>
      <c r="N1138" s="56" t="s">
        <v>81</v>
      </c>
      <c r="O1138" s="55" t="s">
        <v>34</v>
      </c>
      <c r="P1138" s="58">
        <v>102305.56000000001</v>
      </c>
      <c r="Q1138" s="58">
        <v>3336.05</v>
      </c>
      <c r="R1138" s="58">
        <v>3892.05</v>
      </c>
      <c r="S1138" s="58">
        <v>1668.02</v>
      </c>
      <c r="T1138" s="58">
        <v>0</v>
      </c>
      <c r="U1138" s="58">
        <v>111201.68000000001</v>
      </c>
      <c r="W1138" s="44"/>
      <c r="X1138" s="44"/>
      <c r="Y1138" s="44"/>
      <c r="Z1138" s="44"/>
    </row>
    <row r="1139" spans="2:26" s="2" customFormat="1" ht="12" x14ac:dyDescent="0.2">
      <c r="B1139" s="3">
        <v>1098</v>
      </c>
      <c r="C1139" s="51" t="s">
        <v>27</v>
      </c>
      <c r="D1139" s="52">
        <v>14504</v>
      </c>
      <c r="E1139" s="53" t="s">
        <v>2418</v>
      </c>
      <c r="F1139" s="54" t="s">
        <v>2419</v>
      </c>
      <c r="G1139" s="55" t="s">
        <v>19</v>
      </c>
      <c r="H1139" s="56" t="s">
        <v>404</v>
      </c>
      <c r="I1139" s="55">
        <v>39393</v>
      </c>
      <c r="J1139" s="55">
        <v>45757</v>
      </c>
      <c r="K1139" s="55">
        <v>46000</v>
      </c>
      <c r="L1139" s="57" t="s">
        <v>79</v>
      </c>
      <c r="M1139" s="57" t="s">
        <v>80</v>
      </c>
      <c r="N1139" s="56" t="s">
        <v>81</v>
      </c>
      <c r="O1139" s="55" t="s">
        <v>34</v>
      </c>
      <c r="P1139" s="58">
        <v>100719.01</v>
      </c>
      <c r="Q1139" s="58">
        <v>3284.31</v>
      </c>
      <c r="R1139" s="58">
        <v>3831.7</v>
      </c>
      <c r="S1139" s="58">
        <v>1642.15</v>
      </c>
      <c r="T1139" s="58">
        <v>0</v>
      </c>
      <c r="U1139" s="58">
        <v>109477.17000000001</v>
      </c>
      <c r="W1139" s="44"/>
      <c r="X1139" s="44"/>
      <c r="Y1139" s="44"/>
      <c r="Z1139" s="44"/>
    </row>
    <row r="1140" spans="2:26" s="2" customFormat="1" ht="12" x14ac:dyDescent="0.2">
      <c r="B1140" s="3">
        <v>1099</v>
      </c>
      <c r="C1140" s="51" t="s">
        <v>27</v>
      </c>
      <c r="D1140" s="52">
        <v>14505</v>
      </c>
      <c r="E1140" s="53" t="s">
        <v>2420</v>
      </c>
      <c r="F1140" s="54" t="s">
        <v>2421</v>
      </c>
      <c r="G1140" s="55" t="s">
        <v>19</v>
      </c>
      <c r="H1140" s="56" t="s">
        <v>404</v>
      </c>
      <c r="I1140" s="55">
        <v>39393</v>
      </c>
      <c r="J1140" s="55">
        <v>45757</v>
      </c>
      <c r="K1140" s="55">
        <v>46000</v>
      </c>
      <c r="L1140" s="57" t="s">
        <v>79</v>
      </c>
      <c r="M1140" s="57" t="s">
        <v>80</v>
      </c>
      <c r="N1140" s="56" t="s">
        <v>81</v>
      </c>
      <c r="O1140" s="55" t="s">
        <v>34</v>
      </c>
      <c r="P1140" s="58">
        <v>103610.54</v>
      </c>
      <c r="Q1140" s="58">
        <v>3378.6</v>
      </c>
      <c r="R1140" s="58">
        <v>3941.7</v>
      </c>
      <c r="S1140" s="58">
        <v>1689.3</v>
      </c>
      <c r="T1140" s="58">
        <v>0</v>
      </c>
      <c r="U1140" s="58">
        <v>112620.14</v>
      </c>
      <c r="W1140" s="44"/>
      <c r="X1140" s="44"/>
      <c r="Y1140" s="44"/>
      <c r="Z1140" s="44"/>
    </row>
    <row r="1141" spans="2:26" s="2" customFormat="1" ht="12" x14ac:dyDescent="0.2">
      <c r="B1141" s="3">
        <v>1100</v>
      </c>
      <c r="C1141" s="51" t="s">
        <v>27</v>
      </c>
      <c r="D1141" s="52">
        <v>14506</v>
      </c>
      <c r="E1141" s="53" t="s">
        <v>2422</v>
      </c>
      <c r="F1141" s="54" t="s">
        <v>2423</v>
      </c>
      <c r="G1141" s="55" t="s">
        <v>19</v>
      </c>
      <c r="H1141" s="56" t="s">
        <v>404</v>
      </c>
      <c r="I1141" s="55">
        <v>39393</v>
      </c>
      <c r="J1141" s="55">
        <v>45757</v>
      </c>
      <c r="K1141" s="55">
        <v>46000</v>
      </c>
      <c r="L1141" s="57" t="s">
        <v>79</v>
      </c>
      <c r="M1141" s="57" t="s">
        <v>80</v>
      </c>
      <c r="N1141" s="56" t="s">
        <v>81</v>
      </c>
      <c r="O1141" s="55" t="s">
        <v>34</v>
      </c>
      <c r="P1141" s="58">
        <v>106720.35</v>
      </c>
      <c r="Q1141" s="58">
        <v>3480.01</v>
      </c>
      <c r="R1141" s="58">
        <v>4060.01</v>
      </c>
      <c r="S1141" s="58">
        <v>1740</v>
      </c>
      <c r="T1141" s="58">
        <v>0</v>
      </c>
      <c r="U1141" s="58">
        <v>116000.37000000001</v>
      </c>
      <c r="W1141" s="44"/>
      <c r="X1141" s="44"/>
      <c r="Y1141" s="44"/>
      <c r="Z1141" s="44"/>
    </row>
    <row r="1142" spans="2:26" s="2" customFormat="1" ht="12" x14ac:dyDescent="0.2">
      <c r="B1142" s="3">
        <v>1101</v>
      </c>
      <c r="C1142" s="51" t="s">
        <v>27</v>
      </c>
      <c r="D1142" s="52">
        <v>14507</v>
      </c>
      <c r="E1142" s="53" t="s">
        <v>2424</v>
      </c>
      <c r="F1142" s="54" t="s">
        <v>2425</v>
      </c>
      <c r="G1142" s="55" t="s">
        <v>19</v>
      </c>
      <c r="H1142" s="56" t="s">
        <v>404</v>
      </c>
      <c r="I1142" s="55">
        <v>39393</v>
      </c>
      <c r="J1142" s="55">
        <v>45757</v>
      </c>
      <c r="K1142" s="55">
        <v>46000</v>
      </c>
      <c r="L1142" s="57" t="s">
        <v>79</v>
      </c>
      <c r="M1142" s="57" t="s">
        <v>80</v>
      </c>
      <c r="N1142" s="56" t="s">
        <v>81</v>
      </c>
      <c r="O1142" s="55" t="s">
        <v>34</v>
      </c>
      <c r="P1142" s="58">
        <v>105423.79</v>
      </c>
      <c r="Q1142" s="58">
        <v>3437.73</v>
      </c>
      <c r="R1142" s="58">
        <v>4010.68</v>
      </c>
      <c r="S1142" s="58">
        <v>1718.86</v>
      </c>
      <c r="T1142" s="58">
        <v>0</v>
      </c>
      <c r="U1142" s="58">
        <v>114591.06</v>
      </c>
      <c r="W1142" s="44"/>
      <c r="X1142" s="44"/>
      <c r="Y1142" s="44"/>
      <c r="Z1142" s="44"/>
    </row>
    <row r="1143" spans="2:26" s="2" customFormat="1" ht="12" x14ac:dyDescent="0.2">
      <c r="B1143" s="3">
        <v>1102</v>
      </c>
      <c r="C1143" s="51" t="s">
        <v>27</v>
      </c>
      <c r="D1143" s="52">
        <v>14508</v>
      </c>
      <c r="E1143" s="53" t="s">
        <v>2426</v>
      </c>
      <c r="F1143" s="54" t="s">
        <v>2427</v>
      </c>
      <c r="G1143" s="55" t="s">
        <v>19</v>
      </c>
      <c r="H1143" s="56" t="s">
        <v>404</v>
      </c>
      <c r="I1143" s="55">
        <v>39393</v>
      </c>
      <c r="J1143" s="55">
        <v>45757</v>
      </c>
      <c r="K1143" s="55">
        <v>46000</v>
      </c>
      <c r="L1143" s="57" t="s">
        <v>79</v>
      </c>
      <c r="M1143" s="57" t="s">
        <v>80</v>
      </c>
      <c r="N1143" s="56" t="s">
        <v>81</v>
      </c>
      <c r="O1143" s="55" t="s">
        <v>34</v>
      </c>
      <c r="P1143" s="58">
        <v>97032.75</v>
      </c>
      <c r="Q1143" s="58">
        <v>3164.11</v>
      </c>
      <c r="R1143" s="58">
        <v>3691.46</v>
      </c>
      <c r="S1143" s="58">
        <v>1582.05</v>
      </c>
      <c r="T1143" s="58">
        <v>0</v>
      </c>
      <c r="U1143" s="58">
        <v>105470.37</v>
      </c>
      <c r="W1143" s="44"/>
      <c r="X1143" s="44"/>
      <c r="Y1143" s="44"/>
      <c r="Z1143" s="44"/>
    </row>
    <row r="1144" spans="2:26" s="2" customFormat="1" ht="12" x14ac:dyDescent="0.2">
      <c r="B1144" s="3">
        <v>1103</v>
      </c>
      <c r="C1144" s="51" t="s">
        <v>27</v>
      </c>
      <c r="D1144" s="52">
        <v>14509</v>
      </c>
      <c r="E1144" s="53" t="s">
        <v>2428</v>
      </c>
      <c r="F1144" s="54" t="s">
        <v>2429</v>
      </c>
      <c r="G1144" s="55" t="s">
        <v>19</v>
      </c>
      <c r="H1144" s="56" t="s">
        <v>404</v>
      </c>
      <c r="I1144" s="55">
        <v>39393</v>
      </c>
      <c r="J1144" s="55">
        <v>45757</v>
      </c>
      <c r="K1144" s="55">
        <v>46000</v>
      </c>
      <c r="L1144" s="57" t="s">
        <v>79</v>
      </c>
      <c r="M1144" s="57" t="s">
        <v>80</v>
      </c>
      <c r="N1144" s="56" t="s">
        <v>81</v>
      </c>
      <c r="O1144" s="55" t="s">
        <v>34</v>
      </c>
      <c r="P1144" s="58">
        <v>108609.4</v>
      </c>
      <c r="Q1144" s="58">
        <v>3541.61</v>
      </c>
      <c r="R1144" s="58">
        <v>4131.87</v>
      </c>
      <c r="S1144" s="58">
        <v>1770.8</v>
      </c>
      <c r="T1144" s="58">
        <v>0</v>
      </c>
      <c r="U1144" s="58">
        <v>118053.68</v>
      </c>
      <c r="W1144" s="44"/>
      <c r="X1144" s="44"/>
      <c r="Y1144" s="44"/>
      <c r="Z1144" s="44"/>
    </row>
    <row r="1145" spans="2:26" s="2" customFormat="1" ht="12" x14ac:dyDescent="0.2">
      <c r="B1145" s="3">
        <v>1104</v>
      </c>
      <c r="C1145" s="51" t="s">
        <v>27</v>
      </c>
      <c r="D1145" s="52">
        <v>14510</v>
      </c>
      <c r="E1145" s="53" t="s">
        <v>2430</v>
      </c>
      <c r="F1145" s="54" t="s">
        <v>2431</v>
      </c>
      <c r="G1145" s="55" t="s">
        <v>19</v>
      </c>
      <c r="H1145" s="56" t="s">
        <v>404</v>
      </c>
      <c r="I1145" s="55">
        <v>39393</v>
      </c>
      <c r="J1145" s="55">
        <v>45757</v>
      </c>
      <c r="K1145" s="55">
        <v>46000</v>
      </c>
      <c r="L1145" s="57" t="s">
        <v>79</v>
      </c>
      <c r="M1145" s="57" t="s">
        <v>80</v>
      </c>
      <c r="N1145" s="56" t="s">
        <v>81</v>
      </c>
      <c r="O1145" s="55" t="s">
        <v>34</v>
      </c>
      <c r="P1145" s="58">
        <v>118869.13</v>
      </c>
      <c r="Q1145" s="58">
        <v>3876.16</v>
      </c>
      <c r="R1145" s="58">
        <v>4522.1899999999996</v>
      </c>
      <c r="S1145" s="58">
        <v>1938.08</v>
      </c>
      <c r="T1145" s="58">
        <v>0</v>
      </c>
      <c r="U1145" s="58">
        <v>129205.56</v>
      </c>
      <c r="W1145" s="44"/>
      <c r="X1145" s="44"/>
      <c r="Y1145" s="44"/>
      <c r="Z1145" s="44"/>
    </row>
    <row r="1146" spans="2:26" s="2" customFormat="1" ht="12" x14ac:dyDescent="0.2">
      <c r="B1146" s="3">
        <v>1105</v>
      </c>
      <c r="C1146" s="51" t="s">
        <v>27</v>
      </c>
      <c r="D1146" s="52">
        <v>14511</v>
      </c>
      <c r="E1146" s="53" t="s">
        <v>2432</v>
      </c>
      <c r="F1146" s="54" t="s">
        <v>2433</v>
      </c>
      <c r="G1146" s="55" t="s">
        <v>19</v>
      </c>
      <c r="H1146" s="56" t="s">
        <v>404</v>
      </c>
      <c r="I1146" s="55">
        <v>39393</v>
      </c>
      <c r="J1146" s="55">
        <v>45757</v>
      </c>
      <c r="K1146" s="55">
        <v>46000</v>
      </c>
      <c r="L1146" s="57" t="s">
        <v>79</v>
      </c>
      <c r="M1146" s="57" t="s">
        <v>80</v>
      </c>
      <c r="N1146" s="56" t="s">
        <v>81</v>
      </c>
      <c r="O1146" s="55" t="s">
        <v>34</v>
      </c>
      <c r="P1146" s="58">
        <v>105437.84</v>
      </c>
      <c r="Q1146" s="58">
        <v>3438.19</v>
      </c>
      <c r="R1146" s="58">
        <v>4011.22</v>
      </c>
      <c r="S1146" s="58">
        <v>1719.09</v>
      </c>
      <c r="T1146" s="58">
        <v>0</v>
      </c>
      <c r="U1146" s="58">
        <v>114606.34</v>
      </c>
      <c r="W1146" s="44"/>
      <c r="X1146" s="44"/>
      <c r="Y1146" s="44"/>
      <c r="Z1146" s="44"/>
    </row>
    <row r="1147" spans="2:26" s="2" customFormat="1" ht="12" x14ac:dyDescent="0.2">
      <c r="B1147" s="3">
        <v>1106</v>
      </c>
      <c r="C1147" s="51" t="s">
        <v>27</v>
      </c>
      <c r="D1147" s="52">
        <v>14512</v>
      </c>
      <c r="E1147" s="53" t="s">
        <v>2434</v>
      </c>
      <c r="F1147" s="54" t="s">
        <v>2435</v>
      </c>
      <c r="G1147" s="55" t="s">
        <v>19</v>
      </c>
      <c r="H1147" s="56" t="s">
        <v>404</v>
      </c>
      <c r="I1147" s="55">
        <v>39393</v>
      </c>
      <c r="J1147" s="55">
        <v>45757</v>
      </c>
      <c r="K1147" s="55">
        <v>46000</v>
      </c>
      <c r="L1147" s="57" t="s">
        <v>79</v>
      </c>
      <c r="M1147" s="57" t="s">
        <v>80</v>
      </c>
      <c r="N1147" s="56" t="s">
        <v>81</v>
      </c>
      <c r="O1147" s="55" t="s">
        <v>34</v>
      </c>
      <c r="P1147" s="58">
        <v>107421.88000000002</v>
      </c>
      <c r="Q1147" s="58">
        <v>3502.88</v>
      </c>
      <c r="R1147" s="58">
        <v>4086.7</v>
      </c>
      <c r="S1147" s="58">
        <v>1751.44</v>
      </c>
      <c r="T1147" s="58">
        <v>0</v>
      </c>
      <c r="U1147" s="58">
        <v>116762.90000000001</v>
      </c>
      <c r="W1147" s="44"/>
      <c r="X1147" s="44"/>
      <c r="Y1147" s="44"/>
      <c r="Z1147" s="44"/>
    </row>
    <row r="1148" spans="2:26" s="2" customFormat="1" ht="12" x14ac:dyDescent="0.2">
      <c r="B1148" s="3">
        <v>1107</v>
      </c>
      <c r="C1148" s="51" t="s">
        <v>27</v>
      </c>
      <c r="D1148" s="52">
        <v>14513</v>
      </c>
      <c r="E1148" s="53" t="s">
        <v>2436</v>
      </c>
      <c r="F1148" s="54" t="s">
        <v>2437</v>
      </c>
      <c r="G1148" s="55" t="s">
        <v>19</v>
      </c>
      <c r="H1148" s="56" t="s">
        <v>404</v>
      </c>
      <c r="I1148" s="55">
        <v>39393</v>
      </c>
      <c r="J1148" s="55">
        <v>45757</v>
      </c>
      <c r="K1148" s="55">
        <v>46000</v>
      </c>
      <c r="L1148" s="57" t="s">
        <v>79</v>
      </c>
      <c r="M1148" s="57" t="s">
        <v>80</v>
      </c>
      <c r="N1148" s="56" t="s">
        <v>81</v>
      </c>
      <c r="O1148" s="55" t="s">
        <v>34</v>
      </c>
      <c r="P1148" s="58">
        <v>103558.80000000002</v>
      </c>
      <c r="Q1148" s="58">
        <v>3376.91</v>
      </c>
      <c r="R1148" s="58">
        <v>3939.73</v>
      </c>
      <c r="S1148" s="58">
        <v>1688.45</v>
      </c>
      <c r="T1148" s="58">
        <v>0</v>
      </c>
      <c r="U1148" s="58">
        <v>112563.89000000001</v>
      </c>
      <c r="W1148" s="44"/>
      <c r="X1148" s="44"/>
      <c r="Y1148" s="44"/>
      <c r="Z1148" s="44"/>
    </row>
    <row r="1149" spans="2:26" s="2" customFormat="1" ht="12" x14ac:dyDescent="0.2">
      <c r="B1149" s="3">
        <v>1108</v>
      </c>
      <c r="C1149" s="51" t="s">
        <v>27</v>
      </c>
      <c r="D1149" s="52">
        <v>14514</v>
      </c>
      <c r="E1149" s="53" t="s">
        <v>2438</v>
      </c>
      <c r="F1149" s="54" t="s">
        <v>2439</v>
      </c>
      <c r="G1149" s="55" t="s">
        <v>19</v>
      </c>
      <c r="H1149" s="56" t="s">
        <v>404</v>
      </c>
      <c r="I1149" s="55">
        <v>39393</v>
      </c>
      <c r="J1149" s="55">
        <v>45757</v>
      </c>
      <c r="K1149" s="55">
        <v>46000</v>
      </c>
      <c r="L1149" s="57" t="s">
        <v>79</v>
      </c>
      <c r="M1149" s="57" t="s">
        <v>80</v>
      </c>
      <c r="N1149" s="56" t="s">
        <v>81</v>
      </c>
      <c r="O1149" s="55" t="s">
        <v>34</v>
      </c>
      <c r="P1149" s="58">
        <v>104862.39999999999</v>
      </c>
      <c r="Q1149" s="58">
        <v>3419.42</v>
      </c>
      <c r="R1149" s="58">
        <v>3989.32</v>
      </c>
      <c r="S1149" s="58">
        <v>1709.71</v>
      </c>
      <c r="T1149" s="58">
        <v>0</v>
      </c>
      <c r="U1149" s="58">
        <v>113980.85</v>
      </c>
      <c r="W1149" s="44"/>
      <c r="X1149" s="44"/>
      <c r="Y1149" s="44"/>
      <c r="Z1149" s="44"/>
    </row>
    <row r="1150" spans="2:26" s="2" customFormat="1" ht="12" x14ac:dyDescent="0.2">
      <c r="B1150" s="3">
        <v>1109</v>
      </c>
      <c r="C1150" s="51" t="s">
        <v>27</v>
      </c>
      <c r="D1150" s="52">
        <v>14515</v>
      </c>
      <c r="E1150" s="53" t="s">
        <v>2440</v>
      </c>
      <c r="F1150" s="54" t="s">
        <v>2441</v>
      </c>
      <c r="G1150" s="55" t="s">
        <v>19</v>
      </c>
      <c r="H1150" s="56" t="s">
        <v>404</v>
      </c>
      <c r="I1150" s="55">
        <v>39393</v>
      </c>
      <c r="J1150" s="55">
        <v>45757</v>
      </c>
      <c r="K1150" s="55">
        <v>46000</v>
      </c>
      <c r="L1150" s="57" t="s">
        <v>79</v>
      </c>
      <c r="M1150" s="57" t="s">
        <v>80</v>
      </c>
      <c r="N1150" s="56" t="s">
        <v>81</v>
      </c>
      <c r="O1150" s="55" t="s">
        <v>34</v>
      </c>
      <c r="P1150" s="58">
        <v>118411.79000000001</v>
      </c>
      <c r="Q1150" s="58">
        <v>3861.25</v>
      </c>
      <c r="R1150" s="58">
        <v>4504.79</v>
      </c>
      <c r="S1150" s="58">
        <v>1930.62</v>
      </c>
      <c r="T1150" s="58">
        <v>0</v>
      </c>
      <c r="U1150" s="58">
        <v>128708.45000000001</v>
      </c>
      <c r="W1150" s="44"/>
      <c r="X1150" s="44"/>
      <c r="Y1150" s="44"/>
      <c r="Z1150" s="44"/>
    </row>
    <row r="1151" spans="2:26" s="2" customFormat="1" ht="12" x14ac:dyDescent="0.2">
      <c r="B1151" s="3">
        <v>1110</v>
      </c>
      <c r="C1151" s="51" t="s">
        <v>27</v>
      </c>
      <c r="D1151" s="52">
        <v>14516</v>
      </c>
      <c r="E1151" s="53" t="s">
        <v>2442</v>
      </c>
      <c r="F1151" s="54" t="s">
        <v>2443</v>
      </c>
      <c r="G1151" s="55" t="s">
        <v>19</v>
      </c>
      <c r="H1151" s="56" t="s">
        <v>404</v>
      </c>
      <c r="I1151" s="55">
        <v>39393</v>
      </c>
      <c r="J1151" s="55">
        <v>45757</v>
      </c>
      <c r="K1151" s="55">
        <v>46000</v>
      </c>
      <c r="L1151" s="57" t="s">
        <v>79</v>
      </c>
      <c r="M1151" s="57" t="s">
        <v>80</v>
      </c>
      <c r="N1151" s="56" t="s">
        <v>81</v>
      </c>
      <c r="O1151" s="55" t="s">
        <v>34</v>
      </c>
      <c r="P1151" s="58">
        <v>106464.41</v>
      </c>
      <c r="Q1151" s="58">
        <v>3471.66</v>
      </c>
      <c r="R1151" s="58">
        <v>4050.27</v>
      </c>
      <c r="S1151" s="58">
        <v>1735.83</v>
      </c>
      <c r="T1151" s="58">
        <v>0</v>
      </c>
      <c r="U1151" s="58">
        <v>115722.17000000001</v>
      </c>
      <c r="W1151" s="44"/>
      <c r="X1151" s="44"/>
      <c r="Y1151" s="44"/>
      <c r="Z1151" s="44"/>
    </row>
    <row r="1152" spans="2:26" s="2" customFormat="1" ht="12" x14ac:dyDescent="0.2">
      <c r="B1152" s="3">
        <v>1111</v>
      </c>
      <c r="C1152" s="51" t="s">
        <v>27</v>
      </c>
      <c r="D1152" s="52">
        <v>14517</v>
      </c>
      <c r="E1152" s="53" t="s">
        <v>2444</v>
      </c>
      <c r="F1152" s="54" t="s">
        <v>2445</v>
      </c>
      <c r="G1152" s="55" t="s">
        <v>19</v>
      </c>
      <c r="H1152" s="56" t="s">
        <v>404</v>
      </c>
      <c r="I1152" s="55">
        <v>39393</v>
      </c>
      <c r="J1152" s="55">
        <v>45757</v>
      </c>
      <c r="K1152" s="55">
        <v>46000</v>
      </c>
      <c r="L1152" s="57" t="s">
        <v>79</v>
      </c>
      <c r="M1152" s="57" t="s">
        <v>80</v>
      </c>
      <c r="N1152" s="56" t="s">
        <v>81</v>
      </c>
      <c r="O1152" s="55" t="s">
        <v>34</v>
      </c>
      <c r="P1152" s="58">
        <v>104822.37</v>
      </c>
      <c r="Q1152" s="58">
        <v>3418.11</v>
      </c>
      <c r="R1152" s="58">
        <v>3987.8</v>
      </c>
      <c r="S1152" s="58">
        <v>1709.05</v>
      </c>
      <c r="T1152" s="58">
        <v>0</v>
      </c>
      <c r="U1152" s="58">
        <v>113937.33</v>
      </c>
      <c r="W1152" s="44"/>
      <c r="X1152" s="44"/>
      <c r="Y1152" s="44"/>
      <c r="Z1152" s="44"/>
    </row>
    <row r="1153" spans="2:26" s="2" customFormat="1" ht="12" x14ac:dyDescent="0.2">
      <c r="B1153" s="3">
        <v>1112</v>
      </c>
      <c r="C1153" s="51" t="s">
        <v>27</v>
      </c>
      <c r="D1153" s="52">
        <v>14518</v>
      </c>
      <c r="E1153" s="53" t="s">
        <v>2446</v>
      </c>
      <c r="F1153" s="54" t="s">
        <v>2447</v>
      </c>
      <c r="G1153" s="55" t="s">
        <v>19</v>
      </c>
      <c r="H1153" s="56" t="s">
        <v>404</v>
      </c>
      <c r="I1153" s="55">
        <v>39393</v>
      </c>
      <c r="J1153" s="55">
        <v>45757</v>
      </c>
      <c r="K1153" s="55">
        <v>46000</v>
      </c>
      <c r="L1153" s="57" t="s">
        <v>79</v>
      </c>
      <c r="M1153" s="57" t="s">
        <v>80</v>
      </c>
      <c r="N1153" s="56" t="s">
        <v>81</v>
      </c>
      <c r="O1153" s="55" t="s">
        <v>34</v>
      </c>
      <c r="P1153" s="58">
        <v>108081.93</v>
      </c>
      <c r="Q1153" s="58">
        <v>3524.41</v>
      </c>
      <c r="R1153" s="58">
        <v>4111.8100000000004</v>
      </c>
      <c r="S1153" s="58">
        <v>1762.2</v>
      </c>
      <c r="T1153" s="58">
        <v>0</v>
      </c>
      <c r="U1153" s="58">
        <v>117480.35</v>
      </c>
      <c r="W1153" s="44"/>
      <c r="X1153" s="44"/>
      <c r="Y1153" s="44"/>
      <c r="Z1153" s="44"/>
    </row>
    <row r="1154" spans="2:26" s="2" customFormat="1" ht="12" x14ac:dyDescent="0.2">
      <c r="B1154" s="3">
        <v>1113</v>
      </c>
      <c r="C1154" s="51" t="s">
        <v>27</v>
      </c>
      <c r="D1154" s="52">
        <v>14519</v>
      </c>
      <c r="E1154" s="53" t="s">
        <v>2448</v>
      </c>
      <c r="F1154" s="54" t="s">
        <v>2449</v>
      </c>
      <c r="G1154" s="55" t="s">
        <v>19</v>
      </c>
      <c r="H1154" s="56" t="s">
        <v>404</v>
      </c>
      <c r="I1154" s="55">
        <v>39393</v>
      </c>
      <c r="J1154" s="55">
        <v>45757</v>
      </c>
      <c r="K1154" s="55">
        <v>46000</v>
      </c>
      <c r="L1154" s="57" t="s">
        <v>79</v>
      </c>
      <c r="M1154" s="57" t="s">
        <v>80</v>
      </c>
      <c r="N1154" s="56" t="s">
        <v>81</v>
      </c>
      <c r="O1154" s="55" t="s">
        <v>34</v>
      </c>
      <c r="P1154" s="58">
        <v>103125.22</v>
      </c>
      <c r="Q1154" s="58">
        <v>0</v>
      </c>
      <c r="R1154" s="58">
        <v>0</v>
      </c>
      <c r="S1154" s="58">
        <v>0</v>
      </c>
      <c r="T1154" s="58">
        <v>0</v>
      </c>
      <c r="U1154" s="58">
        <v>103125.22</v>
      </c>
      <c r="W1154" s="44"/>
      <c r="X1154" s="44"/>
      <c r="Y1154" s="44"/>
      <c r="Z1154" s="44"/>
    </row>
    <row r="1155" spans="2:26" s="2" customFormat="1" ht="12" x14ac:dyDescent="0.2">
      <c r="B1155" s="3">
        <v>1114</v>
      </c>
      <c r="C1155" s="51" t="s">
        <v>27</v>
      </c>
      <c r="D1155" s="52">
        <v>14520</v>
      </c>
      <c r="E1155" s="53" t="s">
        <v>2450</v>
      </c>
      <c r="F1155" s="54" t="s">
        <v>2451</v>
      </c>
      <c r="G1155" s="55" t="s">
        <v>19</v>
      </c>
      <c r="H1155" s="56" t="s">
        <v>404</v>
      </c>
      <c r="I1155" s="55">
        <v>39393</v>
      </c>
      <c r="J1155" s="55">
        <v>45757</v>
      </c>
      <c r="K1155" s="55">
        <v>46000</v>
      </c>
      <c r="L1155" s="57" t="s">
        <v>79</v>
      </c>
      <c r="M1155" s="57" t="s">
        <v>80</v>
      </c>
      <c r="N1155" s="56" t="s">
        <v>81</v>
      </c>
      <c r="O1155" s="55" t="s">
        <v>34</v>
      </c>
      <c r="P1155" s="58">
        <v>103125.22</v>
      </c>
      <c r="Q1155" s="58">
        <v>0</v>
      </c>
      <c r="R1155" s="58">
        <v>0</v>
      </c>
      <c r="S1155" s="58">
        <v>0</v>
      </c>
      <c r="T1155" s="58">
        <v>0</v>
      </c>
      <c r="U1155" s="58">
        <v>103125.22</v>
      </c>
      <c r="W1155" s="44"/>
      <c r="X1155" s="44"/>
      <c r="Y1155" s="44"/>
      <c r="Z1155" s="44"/>
    </row>
    <row r="1156" spans="2:26" s="2" customFormat="1" ht="12" x14ac:dyDescent="0.2">
      <c r="B1156" s="3">
        <v>1115</v>
      </c>
      <c r="C1156" s="51" t="s">
        <v>27</v>
      </c>
      <c r="D1156" s="52">
        <v>14521</v>
      </c>
      <c r="E1156" s="53" t="s">
        <v>2452</v>
      </c>
      <c r="F1156" s="54" t="s">
        <v>2453</v>
      </c>
      <c r="G1156" s="55" t="s">
        <v>19</v>
      </c>
      <c r="H1156" s="56" t="s">
        <v>404</v>
      </c>
      <c r="I1156" s="55">
        <v>39393</v>
      </c>
      <c r="J1156" s="55">
        <v>45757</v>
      </c>
      <c r="K1156" s="55">
        <v>46000</v>
      </c>
      <c r="L1156" s="57" t="s">
        <v>79</v>
      </c>
      <c r="M1156" s="57" t="s">
        <v>80</v>
      </c>
      <c r="N1156" s="56" t="s">
        <v>81</v>
      </c>
      <c r="O1156" s="55" t="s">
        <v>34</v>
      </c>
      <c r="P1156" s="58">
        <v>101849.22999999998</v>
      </c>
      <c r="Q1156" s="58">
        <v>3321.17</v>
      </c>
      <c r="R1156" s="58">
        <v>3874.69</v>
      </c>
      <c r="S1156" s="58">
        <v>1660.58</v>
      </c>
      <c r="T1156" s="58">
        <v>0</v>
      </c>
      <c r="U1156" s="58">
        <v>110705.67</v>
      </c>
      <c r="W1156" s="44"/>
      <c r="X1156" s="44"/>
      <c r="Y1156" s="44"/>
      <c r="Z1156" s="44"/>
    </row>
    <row r="1157" spans="2:26" s="2" customFormat="1" ht="12" x14ac:dyDescent="0.2">
      <c r="B1157" s="3">
        <v>1116</v>
      </c>
      <c r="C1157" s="51" t="s">
        <v>27</v>
      </c>
      <c r="D1157" s="52">
        <v>14522</v>
      </c>
      <c r="E1157" s="53" t="s">
        <v>2454</v>
      </c>
      <c r="F1157" s="54" t="s">
        <v>2455</v>
      </c>
      <c r="G1157" s="55" t="s">
        <v>19</v>
      </c>
      <c r="H1157" s="56" t="s">
        <v>404</v>
      </c>
      <c r="I1157" s="55">
        <v>39393</v>
      </c>
      <c r="J1157" s="55">
        <v>45757</v>
      </c>
      <c r="K1157" s="55">
        <v>46000</v>
      </c>
      <c r="L1157" s="57" t="s">
        <v>79</v>
      </c>
      <c r="M1157" s="57" t="s">
        <v>80</v>
      </c>
      <c r="N1157" s="56" t="s">
        <v>81</v>
      </c>
      <c r="O1157" s="55" t="s">
        <v>34</v>
      </c>
      <c r="P1157" s="58">
        <v>107826.88</v>
      </c>
      <c r="Q1157" s="58">
        <v>3516.09</v>
      </c>
      <c r="R1157" s="58">
        <v>4102.1000000000004</v>
      </c>
      <c r="S1157" s="58">
        <v>1758.04</v>
      </c>
      <c r="T1157" s="58">
        <v>0</v>
      </c>
      <c r="U1157" s="58">
        <v>117203.11</v>
      </c>
      <c r="W1157" s="44"/>
      <c r="X1157" s="44"/>
      <c r="Y1157" s="44"/>
      <c r="Z1157" s="44"/>
    </row>
    <row r="1158" spans="2:26" s="2" customFormat="1" ht="12" x14ac:dyDescent="0.2">
      <c r="B1158" s="3">
        <v>1117</v>
      </c>
      <c r="C1158" s="51" t="s">
        <v>27</v>
      </c>
      <c r="D1158" s="52">
        <v>14523</v>
      </c>
      <c r="E1158" s="53" t="s">
        <v>2456</v>
      </c>
      <c r="F1158" s="54" t="s">
        <v>2457</v>
      </c>
      <c r="G1158" s="55" t="s">
        <v>19</v>
      </c>
      <c r="H1158" s="56" t="s">
        <v>404</v>
      </c>
      <c r="I1158" s="55">
        <v>39393</v>
      </c>
      <c r="J1158" s="55">
        <v>45757</v>
      </c>
      <c r="K1158" s="55">
        <v>46000</v>
      </c>
      <c r="L1158" s="57" t="s">
        <v>79</v>
      </c>
      <c r="M1158" s="57" t="s">
        <v>80</v>
      </c>
      <c r="N1158" s="56" t="s">
        <v>81</v>
      </c>
      <c r="O1158" s="55" t="s">
        <v>34</v>
      </c>
      <c r="P1158" s="58">
        <v>110606.92000000001</v>
      </c>
      <c r="Q1158" s="58">
        <v>3606.74</v>
      </c>
      <c r="R1158" s="58">
        <v>4207.87</v>
      </c>
      <c r="S1158" s="58">
        <v>1803.37</v>
      </c>
      <c r="T1158" s="58">
        <v>0</v>
      </c>
      <c r="U1158" s="58">
        <v>120224.9</v>
      </c>
      <c r="W1158" s="44"/>
      <c r="X1158" s="44"/>
      <c r="Y1158" s="44"/>
      <c r="Z1158" s="44"/>
    </row>
    <row r="1159" spans="2:26" s="2" customFormat="1" ht="12" x14ac:dyDescent="0.2">
      <c r="B1159" s="3">
        <v>1118</v>
      </c>
      <c r="C1159" s="51" t="s">
        <v>27</v>
      </c>
      <c r="D1159" s="52">
        <v>14524</v>
      </c>
      <c r="E1159" s="53" t="s">
        <v>2458</v>
      </c>
      <c r="F1159" s="54" t="s">
        <v>2459</v>
      </c>
      <c r="G1159" s="55" t="s">
        <v>19</v>
      </c>
      <c r="H1159" s="56" t="s">
        <v>404</v>
      </c>
      <c r="I1159" s="55">
        <v>39393</v>
      </c>
      <c r="J1159" s="55">
        <v>45757</v>
      </c>
      <c r="K1159" s="55">
        <v>46000</v>
      </c>
      <c r="L1159" s="57" t="s">
        <v>79</v>
      </c>
      <c r="M1159" s="57" t="s">
        <v>80</v>
      </c>
      <c r="N1159" s="56" t="s">
        <v>81</v>
      </c>
      <c r="O1159" s="55" t="s">
        <v>34</v>
      </c>
      <c r="P1159" s="58">
        <v>105889.59</v>
      </c>
      <c r="Q1159" s="58">
        <v>3452.92</v>
      </c>
      <c r="R1159" s="58">
        <v>4028.4</v>
      </c>
      <c r="S1159" s="58">
        <v>1726.46</v>
      </c>
      <c r="T1159" s="58">
        <v>0</v>
      </c>
      <c r="U1159" s="58">
        <v>115097.37</v>
      </c>
      <c r="W1159" s="44"/>
      <c r="X1159" s="44"/>
      <c r="Y1159" s="44"/>
      <c r="Z1159" s="44"/>
    </row>
    <row r="1160" spans="2:26" s="2" customFormat="1" ht="12" x14ac:dyDescent="0.2">
      <c r="B1160" s="3">
        <v>1119</v>
      </c>
      <c r="C1160" s="51" t="s">
        <v>27</v>
      </c>
      <c r="D1160" s="52">
        <v>14525</v>
      </c>
      <c r="E1160" s="53" t="s">
        <v>2460</v>
      </c>
      <c r="F1160" s="54" t="s">
        <v>2461</v>
      </c>
      <c r="G1160" s="55" t="s">
        <v>19</v>
      </c>
      <c r="H1160" s="56" t="s">
        <v>404</v>
      </c>
      <c r="I1160" s="55">
        <v>39393</v>
      </c>
      <c r="J1160" s="55">
        <v>45757</v>
      </c>
      <c r="K1160" s="55">
        <v>46000</v>
      </c>
      <c r="L1160" s="57" t="s">
        <v>79</v>
      </c>
      <c r="M1160" s="57" t="s">
        <v>80</v>
      </c>
      <c r="N1160" s="56" t="s">
        <v>81</v>
      </c>
      <c r="O1160" s="55" t="s">
        <v>34</v>
      </c>
      <c r="P1160" s="58">
        <v>113839.36000000002</v>
      </c>
      <c r="Q1160" s="58">
        <v>3712.15</v>
      </c>
      <c r="R1160" s="58">
        <v>4330.84</v>
      </c>
      <c r="S1160" s="58">
        <v>1856.07</v>
      </c>
      <c r="T1160" s="58">
        <v>0</v>
      </c>
      <c r="U1160" s="58">
        <v>123738.42000000001</v>
      </c>
      <c r="W1160" s="44"/>
      <c r="X1160" s="44"/>
      <c r="Y1160" s="44"/>
      <c r="Z1160" s="44"/>
    </row>
    <row r="1161" spans="2:26" s="2" customFormat="1" ht="12" x14ac:dyDescent="0.2">
      <c r="B1161" s="3">
        <v>1120</v>
      </c>
      <c r="C1161" s="51" t="s">
        <v>27</v>
      </c>
      <c r="D1161" s="52">
        <v>14526</v>
      </c>
      <c r="E1161" s="53" t="s">
        <v>2462</v>
      </c>
      <c r="F1161" s="54" t="s">
        <v>2463</v>
      </c>
      <c r="G1161" s="55" t="s">
        <v>19</v>
      </c>
      <c r="H1161" s="56" t="s">
        <v>404</v>
      </c>
      <c r="I1161" s="55">
        <v>39393</v>
      </c>
      <c r="J1161" s="55">
        <v>45757</v>
      </c>
      <c r="K1161" s="55">
        <v>46000</v>
      </c>
      <c r="L1161" s="57" t="s">
        <v>79</v>
      </c>
      <c r="M1161" s="57" t="s">
        <v>80</v>
      </c>
      <c r="N1161" s="56" t="s">
        <v>81</v>
      </c>
      <c r="O1161" s="55" t="s">
        <v>34</v>
      </c>
      <c r="P1161" s="58">
        <v>129807.64999999998</v>
      </c>
      <c r="Q1161" s="58">
        <v>4232.8500000000004</v>
      </c>
      <c r="R1161" s="58">
        <v>4938.33</v>
      </c>
      <c r="S1161" s="58">
        <v>2116.42</v>
      </c>
      <c r="T1161" s="58">
        <v>0</v>
      </c>
      <c r="U1161" s="58">
        <v>141095.25</v>
      </c>
      <c r="W1161" s="44"/>
      <c r="X1161" s="44"/>
      <c r="Y1161" s="44"/>
      <c r="Z1161" s="44"/>
    </row>
    <row r="1162" spans="2:26" s="2" customFormat="1" ht="12" x14ac:dyDescent="0.2">
      <c r="B1162" s="3">
        <v>1121</v>
      </c>
      <c r="C1162" s="51" t="s">
        <v>27</v>
      </c>
      <c r="D1162" s="52">
        <v>14527</v>
      </c>
      <c r="E1162" s="53" t="s">
        <v>2464</v>
      </c>
      <c r="F1162" s="54" t="s">
        <v>2465</v>
      </c>
      <c r="G1162" s="55" t="s">
        <v>19</v>
      </c>
      <c r="H1162" s="56" t="s">
        <v>404</v>
      </c>
      <c r="I1162" s="55">
        <v>39393</v>
      </c>
      <c r="J1162" s="55">
        <v>45757</v>
      </c>
      <c r="K1162" s="55">
        <v>46000</v>
      </c>
      <c r="L1162" s="57" t="s">
        <v>79</v>
      </c>
      <c r="M1162" s="57" t="s">
        <v>80</v>
      </c>
      <c r="N1162" s="56" t="s">
        <v>81</v>
      </c>
      <c r="O1162" s="55" t="s">
        <v>34</v>
      </c>
      <c r="P1162" s="58">
        <v>104190.93</v>
      </c>
      <c r="Q1162" s="58">
        <v>3397.52</v>
      </c>
      <c r="R1162" s="58">
        <v>3963.78</v>
      </c>
      <c r="S1162" s="58">
        <v>1698.76</v>
      </c>
      <c r="T1162" s="58">
        <v>0</v>
      </c>
      <c r="U1162" s="58">
        <v>113250.98999999999</v>
      </c>
      <c r="W1162" s="44"/>
      <c r="X1162" s="44"/>
      <c r="Y1162" s="44"/>
      <c r="Z1162" s="44"/>
    </row>
    <row r="1163" spans="2:26" s="2" customFormat="1" ht="12" x14ac:dyDescent="0.2">
      <c r="B1163" s="3">
        <v>1122</v>
      </c>
      <c r="C1163" s="51" t="s">
        <v>27</v>
      </c>
      <c r="D1163" s="52">
        <v>14528</v>
      </c>
      <c r="E1163" s="53" t="s">
        <v>2466</v>
      </c>
      <c r="F1163" s="54" t="s">
        <v>2467</v>
      </c>
      <c r="G1163" s="55" t="s">
        <v>19</v>
      </c>
      <c r="H1163" s="56" t="s">
        <v>404</v>
      </c>
      <c r="I1163" s="55">
        <v>39393</v>
      </c>
      <c r="J1163" s="55">
        <v>45757</v>
      </c>
      <c r="K1163" s="55">
        <v>46000</v>
      </c>
      <c r="L1163" s="57" t="s">
        <v>79</v>
      </c>
      <c r="M1163" s="57" t="s">
        <v>80</v>
      </c>
      <c r="N1163" s="56" t="s">
        <v>81</v>
      </c>
      <c r="O1163" s="55" t="s">
        <v>34</v>
      </c>
      <c r="P1163" s="58">
        <v>97752.540000000008</v>
      </c>
      <c r="Q1163" s="58">
        <v>3187.58</v>
      </c>
      <c r="R1163" s="58">
        <v>3718.84</v>
      </c>
      <c r="S1163" s="58">
        <v>1593.79</v>
      </c>
      <c r="T1163" s="58">
        <v>0</v>
      </c>
      <c r="U1163" s="58">
        <v>106252.75</v>
      </c>
      <c r="W1163" s="44"/>
      <c r="X1163" s="44"/>
      <c r="Y1163" s="44"/>
      <c r="Z1163" s="44"/>
    </row>
    <row r="1164" spans="2:26" s="2" customFormat="1" ht="12" x14ac:dyDescent="0.2">
      <c r="B1164" s="3">
        <v>1123</v>
      </c>
      <c r="C1164" s="51" t="s">
        <v>27</v>
      </c>
      <c r="D1164" s="52">
        <v>14529</v>
      </c>
      <c r="E1164" s="53" t="s">
        <v>2468</v>
      </c>
      <c r="F1164" s="54" t="s">
        <v>2469</v>
      </c>
      <c r="G1164" s="55" t="s">
        <v>19</v>
      </c>
      <c r="H1164" s="56" t="s">
        <v>404</v>
      </c>
      <c r="I1164" s="55">
        <v>39393</v>
      </c>
      <c r="J1164" s="55">
        <v>45757</v>
      </c>
      <c r="K1164" s="55">
        <v>46000</v>
      </c>
      <c r="L1164" s="57" t="s">
        <v>79</v>
      </c>
      <c r="M1164" s="57" t="s">
        <v>80</v>
      </c>
      <c r="N1164" s="56" t="s">
        <v>81</v>
      </c>
      <c r="O1164" s="55" t="s">
        <v>34</v>
      </c>
      <c r="P1164" s="58">
        <v>107851.38999999998</v>
      </c>
      <c r="Q1164" s="58">
        <v>3516.89</v>
      </c>
      <c r="R1164" s="58">
        <v>4103.04</v>
      </c>
      <c r="S1164" s="58">
        <v>1758.44</v>
      </c>
      <c r="T1164" s="58">
        <v>0</v>
      </c>
      <c r="U1164" s="58">
        <v>117229.75999999999</v>
      </c>
      <c r="W1164" s="44"/>
      <c r="X1164" s="44"/>
      <c r="Y1164" s="44"/>
      <c r="Z1164" s="44"/>
    </row>
    <row r="1165" spans="2:26" s="2" customFormat="1" ht="12" x14ac:dyDescent="0.2">
      <c r="B1165" s="3">
        <v>1124</v>
      </c>
      <c r="C1165" s="51" t="s">
        <v>27</v>
      </c>
      <c r="D1165" s="52">
        <v>14530</v>
      </c>
      <c r="E1165" s="53" t="s">
        <v>2470</v>
      </c>
      <c r="F1165" s="54" t="s">
        <v>2471</v>
      </c>
      <c r="G1165" s="55" t="s">
        <v>19</v>
      </c>
      <c r="H1165" s="56" t="s">
        <v>404</v>
      </c>
      <c r="I1165" s="55">
        <v>39393</v>
      </c>
      <c r="J1165" s="55">
        <v>45757</v>
      </c>
      <c r="K1165" s="55">
        <v>46000</v>
      </c>
      <c r="L1165" s="57" t="s">
        <v>79</v>
      </c>
      <c r="M1165" s="57" t="s">
        <v>80</v>
      </c>
      <c r="N1165" s="56" t="s">
        <v>81</v>
      </c>
      <c r="O1165" s="55" t="s">
        <v>34</v>
      </c>
      <c r="P1165" s="58">
        <v>137750.84</v>
      </c>
      <c r="Q1165" s="58">
        <v>4491.87</v>
      </c>
      <c r="R1165" s="58">
        <v>5240.5200000000004</v>
      </c>
      <c r="S1165" s="58">
        <v>2245.9299999999998</v>
      </c>
      <c r="T1165" s="58">
        <v>0</v>
      </c>
      <c r="U1165" s="58">
        <v>149729.16</v>
      </c>
      <c r="W1165" s="44"/>
      <c r="X1165" s="44"/>
      <c r="Y1165" s="44"/>
      <c r="Z1165" s="44"/>
    </row>
    <row r="1166" spans="2:26" s="2" customFormat="1" ht="12" x14ac:dyDescent="0.2">
      <c r="B1166" s="3">
        <v>1125</v>
      </c>
      <c r="C1166" s="51" t="s">
        <v>27</v>
      </c>
      <c r="D1166" s="52">
        <v>14531</v>
      </c>
      <c r="E1166" s="53" t="s">
        <v>2472</v>
      </c>
      <c r="F1166" s="54" t="s">
        <v>2473</v>
      </c>
      <c r="G1166" s="55" t="s">
        <v>19</v>
      </c>
      <c r="H1166" s="56" t="s">
        <v>404</v>
      </c>
      <c r="I1166" s="55">
        <v>39393</v>
      </c>
      <c r="J1166" s="55">
        <v>45757</v>
      </c>
      <c r="K1166" s="55">
        <v>46000</v>
      </c>
      <c r="L1166" s="57" t="s">
        <v>79</v>
      </c>
      <c r="M1166" s="57" t="s">
        <v>80</v>
      </c>
      <c r="N1166" s="56" t="s">
        <v>81</v>
      </c>
      <c r="O1166" s="55" t="s">
        <v>34</v>
      </c>
      <c r="P1166" s="58">
        <v>106225.97</v>
      </c>
      <c r="Q1166" s="58">
        <v>3463.88</v>
      </c>
      <c r="R1166" s="58">
        <v>4041.2</v>
      </c>
      <c r="S1166" s="58">
        <v>1731.94</v>
      </c>
      <c r="T1166" s="58">
        <v>0</v>
      </c>
      <c r="U1166" s="58">
        <v>115462.98999999999</v>
      </c>
      <c r="W1166" s="44"/>
      <c r="X1166" s="44"/>
      <c r="Y1166" s="44"/>
      <c r="Z1166" s="44"/>
    </row>
    <row r="1167" spans="2:26" s="2" customFormat="1" ht="12" x14ac:dyDescent="0.2">
      <c r="B1167" s="3">
        <v>1126</v>
      </c>
      <c r="C1167" s="51" t="s">
        <v>27</v>
      </c>
      <c r="D1167" s="52">
        <v>14532</v>
      </c>
      <c r="E1167" s="53" t="s">
        <v>2474</v>
      </c>
      <c r="F1167" s="54" t="s">
        <v>2475</v>
      </c>
      <c r="G1167" s="55" t="s">
        <v>19</v>
      </c>
      <c r="H1167" s="56" t="s">
        <v>404</v>
      </c>
      <c r="I1167" s="55">
        <v>39393</v>
      </c>
      <c r="J1167" s="55">
        <v>45757</v>
      </c>
      <c r="K1167" s="55">
        <v>46000</v>
      </c>
      <c r="L1167" s="57" t="s">
        <v>79</v>
      </c>
      <c r="M1167" s="57" t="s">
        <v>80</v>
      </c>
      <c r="N1167" s="56" t="s">
        <v>81</v>
      </c>
      <c r="O1167" s="55" t="s">
        <v>34</v>
      </c>
      <c r="P1167" s="58">
        <v>109789.51000000001</v>
      </c>
      <c r="Q1167" s="58">
        <v>3580.09</v>
      </c>
      <c r="R1167" s="58">
        <v>4176.7700000000004</v>
      </c>
      <c r="S1167" s="58">
        <v>1790.04</v>
      </c>
      <c r="T1167" s="58">
        <v>0</v>
      </c>
      <c r="U1167" s="58">
        <v>119336.41</v>
      </c>
      <c r="W1167" s="44"/>
      <c r="X1167" s="44"/>
      <c r="Y1167" s="44"/>
      <c r="Z1167" s="44"/>
    </row>
    <row r="1168" spans="2:26" s="2" customFormat="1" ht="12" x14ac:dyDescent="0.2">
      <c r="B1168" s="3">
        <v>1127</v>
      </c>
      <c r="C1168" s="51" t="s">
        <v>27</v>
      </c>
      <c r="D1168" s="52">
        <v>14533</v>
      </c>
      <c r="E1168" s="53" t="s">
        <v>2476</v>
      </c>
      <c r="F1168" s="54" t="s">
        <v>2477</v>
      </c>
      <c r="G1168" s="55" t="s">
        <v>19</v>
      </c>
      <c r="H1168" s="56" t="s">
        <v>404</v>
      </c>
      <c r="I1168" s="55">
        <v>39393</v>
      </c>
      <c r="J1168" s="55">
        <v>45757</v>
      </c>
      <c r="K1168" s="55">
        <v>46000</v>
      </c>
      <c r="L1168" s="57" t="s">
        <v>79</v>
      </c>
      <c r="M1168" s="57" t="s">
        <v>80</v>
      </c>
      <c r="N1168" s="56" t="s">
        <v>81</v>
      </c>
      <c r="O1168" s="55" t="s">
        <v>34</v>
      </c>
      <c r="P1168" s="58">
        <v>104049.42000000001</v>
      </c>
      <c r="Q1168" s="58">
        <v>3392.91</v>
      </c>
      <c r="R1168" s="58">
        <v>3958.4</v>
      </c>
      <c r="S1168" s="58">
        <v>1696.45</v>
      </c>
      <c r="T1168" s="58">
        <v>0</v>
      </c>
      <c r="U1168" s="58">
        <v>113097.18</v>
      </c>
      <c r="W1168" s="44"/>
      <c r="X1168" s="44"/>
      <c r="Y1168" s="44"/>
      <c r="Z1168" s="44"/>
    </row>
    <row r="1169" spans="2:26" s="2" customFormat="1" ht="12" x14ac:dyDescent="0.2">
      <c r="B1169" s="3">
        <v>1128</v>
      </c>
      <c r="C1169" s="51" t="s">
        <v>27</v>
      </c>
      <c r="D1169" s="52">
        <v>14534</v>
      </c>
      <c r="E1169" s="53" t="s">
        <v>2478</v>
      </c>
      <c r="F1169" s="54" t="s">
        <v>2479</v>
      </c>
      <c r="G1169" s="55" t="s">
        <v>19</v>
      </c>
      <c r="H1169" s="56" t="s">
        <v>404</v>
      </c>
      <c r="I1169" s="55">
        <v>39393</v>
      </c>
      <c r="J1169" s="55">
        <v>45757</v>
      </c>
      <c r="K1169" s="55">
        <v>46000</v>
      </c>
      <c r="L1169" s="57" t="s">
        <v>79</v>
      </c>
      <c r="M1169" s="57" t="s">
        <v>80</v>
      </c>
      <c r="N1169" s="56" t="s">
        <v>81</v>
      </c>
      <c r="O1169" s="55" t="s">
        <v>34</v>
      </c>
      <c r="P1169" s="58">
        <v>104831.63999999998</v>
      </c>
      <c r="Q1169" s="58">
        <v>3418.42</v>
      </c>
      <c r="R1169" s="58">
        <v>3988.16</v>
      </c>
      <c r="S1169" s="58">
        <v>1709.21</v>
      </c>
      <c r="T1169" s="58">
        <v>0</v>
      </c>
      <c r="U1169" s="58">
        <v>113947.43</v>
      </c>
      <c r="W1169" s="44"/>
      <c r="X1169" s="44"/>
      <c r="Y1169" s="44"/>
      <c r="Z1169" s="44"/>
    </row>
    <row r="1170" spans="2:26" s="2" customFormat="1" ht="12" x14ac:dyDescent="0.2">
      <c r="B1170" s="3">
        <v>1129</v>
      </c>
      <c r="C1170" s="51" t="s">
        <v>27</v>
      </c>
      <c r="D1170" s="52">
        <v>14535</v>
      </c>
      <c r="E1170" s="53" t="s">
        <v>2480</v>
      </c>
      <c r="F1170" s="54" t="s">
        <v>2481</v>
      </c>
      <c r="G1170" s="55" t="s">
        <v>19</v>
      </c>
      <c r="H1170" s="56" t="s">
        <v>404</v>
      </c>
      <c r="I1170" s="55">
        <v>39393</v>
      </c>
      <c r="J1170" s="55">
        <v>45757</v>
      </c>
      <c r="K1170" s="55">
        <v>46000</v>
      </c>
      <c r="L1170" s="57" t="s">
        <v>79</v>
      </c>
      <c r="M1170" s="57" t="s">
        <v>80</v>
      </c>
      <c r="N1170" s="56" t="s">
        <v>81</v>
      </c>
      <c r="O1170" s="55" t="s">
        <v>34</v>
      </c>
      <c r="P1170" s="58">
        <v>104665.07999999999</v>
      </c>
      <c r="Q1170" s="58">
        <v>3412.99</v>
      </c>
      <c r="R1170" s="58">
        <v>3981.82</v>
      </c>
      <c r="S1170" s="58">
        <v>1706.49</v>
      </c>
      <c r="T1170" s="58">
        <v>0</v>
      </c>
      <c r="U1170" s="58">
        <v>113766.37999999999</v>
      </c>
      <c r="W1170" s="44"/>
      <c r="X1170" s="44"/>
      <c r="Y1170" s="44"/>
      <c r="Z1170" s="44"/>
    </row>
    <row r="1171" spans="2:26" s="2" customFormat="1" ht="12" x14ac:dyDescent="0.2">
      <c r="B1171" s="3">
        <v>1130</v>
      </c>
      <c r="C1171" s="51" t="s">
        <v>27</v>
      </c>
      <c r="D1171" s="52">
        <v>14536</v>
      </c>
      <c r="E1171" s="53" t="s">
        <v>2482</v>
      </c>
      <c r="F1171" s="54" t="s">
        <v>2483</v>
      </c>
      <c r="G1171" s="55" t="s">
        <v>19</v>
      </c>
      <c r="H1171" s="56" t="s">
        <v>404</v>
      </c>
      <c r="I1171" s="55">
        <v>39393</v>
      </c>
      <c r="J1171" s="55">
        <v>45757</v>
      </c>
      <c r="K1171" s="55">
        <v>46000</v>
      </c>
      <c r="L1171" s="57" t="s">
        <v>79</v>
      </c>
      <c r="M1171" s="57" t="s">
        <v>80</v>
      </c>
      <c r="N1171" s="56" t="s">
        <v>81</v>
      </c>
      <c r="O1171" s="55" t="s">
        <v>34</v>
      </c>
      <c r="P1171" s="58">
        <v>104872.65000000002</v>
      </c>
      <c r="Q1171" s="58">
        <v>3419.75</v>
      </c>
      <c r="R1171" s="58">
        <v>3989.71</v>
      </c>
      <c r="S1171" s="58">
        <v>1709.87</v>
      </c>
      <c r="T1171" s="58">
        <v>0</v>
      </c>
      <c r="U1171" s="58">
        <v>113991.98000000001</v>
      </c>
      <c r="W1171" s="44"/>
      <c r="X1171" s="44"/>
      <c r="Y1171" s="44"/>
      <c r="Z1171" s="44"/>
    </row>
    <row r="1172" spans="2:26" s="2" customFormat="1" ht="12" x14ac:dyDescent="0.2">
      <c r="B1172" s="3">
        <v>1131</v>
      </c>
      <c r="C1172" s="51" t="s">
        <v>27</v>
      </c>
      <c r="D1172" s="52">
        <v>14537</v>
      </c>
      <c r="E1172" s="53" t="s">
        <v>2484</v>
      </c>
      <c r="F1172" s="54" t="s">
        <v>2485</v>
      </c>
      <c r="G1172" s="55" t="s">
        <v>19</v>
      </c>
      <c r="H1172" s="56" t="s">
        <v>404</v>
      </c>
      <c r="I1172" s="55">
        <v>39393</v>
      </c>
      <c r="J1172" s="55">
        <v>45757</v>
      </c>
      <c r="K1172" s="55">
        <v>46000</v>
      </c>
      <c r="L1172" s="57" t="s">
        <v>79</v>
      </c>
      <c r="M1172" s="57" t="s">
        <v>80</v>
      </c>
      <c r="N1172" s="56" t="s">
        <v>81</v>
      </c>
      <c r="O1172" s="55" t="s">
        <v>34</v>
      </c>
      <c r="P1172" s="58">
        <v>117558.12</v>
      </c>
      <c r="Q1172" s="58">
        <v>3833.41</v>
      </c>
      <c r="R1172" s="58">
        <v>4472.3100000000004</v>
      </c>
      <c r="S1172" s="58">
        <v>1916.7</v>
      </c>
      <c r="T1172" s="58">
        <v>0</v>
      </c>
      <c r="U1172" s="58">
        <v>127780.54000000001</v>
      </c>
      <c r="W1172" s="44"/>
      <c r="X1172" s="44"/>
      <c r="Y1172" s="44"/>
      <c r="Z1172" s="44"/>
    </row>
    <row r="1173" spans="2:26" s="2" customFormat="1" ht="12" x14ac:dyDescent="0.2">
      <c r="B1173" s="3">
        <v>1132</v>
      </c>
      <c r="C1173" s="51" t="s">
        <v>27</v>
      </c>
      <c r="D1173" s="52">
        <v>14538</v>
      </c>
      <c r="E1173" s="53" t="s">
        <v>2486</v>
      </c>
      <c r="F1173" s="54" t="s">
        <v>2487</v>
      </c>
      <c r="G1173" s="55" t="s">
        <v>19</v>
      </c>
      <c r="H1173" s="56" t="s">
        <v>404</v>
      </c>
      <c r="I1173" s="55">
        <v>39393</v>
      </c>
      <c r="J1173" s="55">
        <v>45757</v>
      </c>
      <c r="K1173" s="55">
        <v>46000</v>
      </c>
      <c r="L1173" s="57" t="s">
        <v>79</v>
      </c>
      <c r="M1173" s="57" t="s">
        <v>80</v>
      </c>
      <c r="N1173" s="56" t="s">
        <v>81</v>
      </c>
      <c r="O1173" s="55" t="s">
        <v>34</v>
      </c>
      <c r="P1173" s="58">
        <v>97436.66</v>
      </c>
      <c r="Q1173" s="58">
        <v>3177.28</v>
      </c>
      <c r="R1173" s="58">
        <v>3706.82</v>
      </c>
      <c r="S1173" s="58">
        <v>1588.64</v>
      </c>
      <c r="T1173" s="58">
        <v>0</v>
      </c>
      <c r="U1173" s="58">
        <v>105909.4</v>
      </c>
      <c r="W1173" s="44"/>
      <c r="X1173" s="44"/>
      <c r="Y1173" s="44"/>
      <c r="Z1173" s="44"/>
    </row>
    <row r="1174" spans="2:26" s="2" customFormat="1" ht="12" x14ac:dyDescent="0.2">
      <c r="B1174" s="3">
        <v>1133</v>
      </c>
      <c r="C1174" s="51" t="s">
        <v>27</v>
      </c>
      <c r="D1174" s="52">
        <v>14539</v>
      </c>
      <c r="E1174" s="53" t="s">
        <v>2488</v>
      </c>
      <c r="F1174" s="54" t="s">
        <v>2489</v>
      </c>
      <c r="G1174" s="55" t="s">
        <v>19</v>
      </c>
      <c r="H1174" s="56" t="s">
        <v>404</v>
      </c>
      <c r="I1174" s="55">
        <v>39393</v>
      </c>
      <c r="J1174" s="55">
        <v>45757</v>
      </c>
      <c r="K1174" s="55">
        <v>46000</v>
      </c>
      <c r="L1174" s="57" t="s">
        <v>79</v>
      </c>
      <c r="M1174" s="57" t="s">
        <v>80</v>
      </c>
      <c r="N1174" s="56" t="s">
        <v>81</v>
      </c>
      <c r="O1174" s="55" t="s">
        <v>34</v>
      </c>
      <c r="P1174" s="58">
        <v>111268.73000000001</v>
      </c>
      <c r="Q1174" s="58">
        <v>3628.32</v>
      </c>
      <c r="R1174" s="58">
        <v>4233.04</v>
      </c>
      <c r="S1174" s="58">
        <v>1814.16</v>
      </c>
      <c r="T1174" s="58">
        <v>0</v>
      </c>
      <c r="U1174" s="58">
        <v>120944.25</v>
      </c>
      <c r="W1174" s="44"/>
      <c r="X1174" s="44"/>
      <c r="Y1174" s="44"/>
      <c r="Z1174" s="44"/>
    </row>
    <row r="1175" spans="2:26" s="2" customFormat="1" ht="12" x14ac:dyDescent="0.2">
      <c r="B1175" s="3">
        <v>1134</v>
      </c>
      <c r="C1175" s="51" t="s">
        <v>27</v>
      </c>
      <c r="D1175" s="52">
        <v>14540</v>
      </c>
      <c r="E1175" s="53" t="s">
        <v>2490</v>
      </c>
      <c r="F1175" s="54" t="s">
        <v>2491</v>
      </c>
      <c r="G1175" s="55" t="s">
        <v>19</v>
      </c>
      <c r="H1175" s="56" t="s">
        <v>404</v>
      </c>
      <c r="I1175" s="55">
        <v>39393</v>
      </c>
      <c r="J1175" s="55">
        <v>45757</v>
      </c>
      <c r="K1175" s="55">
        <v>46000</v>
      </c>
      <c r="L1175" s="57" t="s">
        <v>79</v>
      </c>
      <c r="M1175" s="57" t="s">
        <v>80</v>
      </c>
      <c r="N1175" s="56" t="s">
        <v>81</v>
      </c>
      <c r="O1175" s="55" t="s">
        <v>34</v>
      </c>
      <c r="P1175" s="58">
        <v>131253.16</v>
      </c>
      <c r="Q1175" s="58">
        <v>4279.99</v>
      </c>
      <c r="R1175" s="58">
        <v>4993.32</v>
      </c>
      <c r="S1175" s="58">
        <v>2139.9899999999998</v>
      </c>
      <c r="T1175" s="58">
        <v>0</v>
      </c>
      <c r="U1175" s="58">
        <v>142666.46</v>
      </c>
      <c r="W1175" s="44"/>
      <c r="X1175" s="44"/>
      <c r="Y1175" s="44"/>
      <c r="Z1175" s="44"/>
    </row>
    <row r="1176" spans="2:26" s="2" customFormat="1" ht="12" x14ac:dyDescent="0.2">
      <c r="B1176" s="3">
        <v>1135</v>
      </c>
      <c r="C1176" s="51" t="s">
        <v>27</v>
      </c>
      <c r="D1176" s="52">
        <v>14541</v>
      </c>
      <c r="E1176" s="53" t="s">
        <v>2492</v>
      </c>
      <c r="F1176" s="54" t="s">
        <v>2493</v>
      </c>
      <c r="G1176" s="55" t="s">
        <v>19</v>
      </c>
      <c r="H1176" s="56" t="s">
        <v>404</v>
      </c>
      <c r="I1176" s="55">
        <v>39393</v>
      </c>
      <c r="J1176" s="55">
        <v>45757</v>
      </c>
      <c r="K1176" s="55">
        <v>46000</v>
      </c>
      <c r="L1176" s="57" t="s">
        <v>79</v>
      </c>
      <c r="M1176" s="57" t="s">
        <v>80</v>
      </c>
      <c r="N1176" s="56" t="s">
        <v>81</v>
      </c>
      <c r="O1176" s="55" t="s">
        <v>34</v>
      </c>
      <c r="P1176" s="58">
        <v>135952.72000000003</v>
      </c>
      <c r="Q1176" s="58">
        <v>4433.24</v>
      </c>
      <c r="R1176" s="58">
        <v>5172.1099999999997</v>
      </c>
      <c r="S1176" s="58">
        <v>2216.62</v>
      </c>
      <c r="T1176" s="58">
        <v>0</v>
      </c>
      <c r="U1176" s="58">
        <v>147774.69</v>
      </c>
      <c r="W1176" s="44"/>
      <c r="X1176" s="44"/>
      <c r="Y1176" s="44"/>
      <c r="Z1176" s="44"/>
    </row>
    <row r="1177" spans="2:26" s="2" customFormat="1" ht="12" x14ac:dyDescent="0.2">
      <c r="B1177" s="3">
        <v>1136</v>
      </c>
      <c r="C1177" s="51" t="s">
        <v>27</v>
      </c>
      <c r="D1177" s="52">
        <v>14542</v>
      </c>
      <c r="E1177" s="53" t="s">
        <v>2494</v>
      </c>
      <c r="F1177" s="54" t="s">
        <v>2495</v>
      </c>
      <c r="G1177" s="55" t="s">
        <v>19</v>
      </c>
      <c r="H1177" s="56" t="s">
        <v>404</v>
      </c>
      <c r="I1177" s="55">
        <v>39393</v>
      </c>
      <c r="J1177" s="55">
        <v>45757</v>
      </c>
      <c r="K1177" s="55">
        <v>46000</v>
      </c>
      <c r="L1177" s="57" t="s">
        <v>79</v>
      </c>
      <c r="M1177" s="57" t="s">
        <v>80</v>
      </c>
      <c r="N1177" s="56" t="s">
        <v>81</v>
      </c>
      <c r="O1177" s="55" t="s">
        <v>34</v>
      </c>
      <c r="P1177" s="58">
        <v>106827.01000000001</v>
      </c>
      <c r="Q1177" s="58">
        <v>3483.48</v>
      </c>
      <c r="R1177" s="58">
        <v>4064.07</v>
      </c>
      <c r="S1177" s="58">
        <v>1741.74</v>
      </c>
      <c r="T1177" s="58">
        <v>0</v>
      </c>
      <c r="U1177" s="58">
        <v>116116.29999999999</v>
      </c>
      <c r="W1177" s="44"/>
      <c r="X1177" s="44"/>
      <c r="Y1177" s="44"/>
      <c r="Z1177" s="44"/>
    </row>
    <row r="1178" spans="2:26" s="2" customFormat="1" ht="12" x14ac:dyDescent="0.2">
      <c r="B1178" s="3">
        <v>1137</v>
      </c>
      <c r="C1178" s="51" t="s">
        <v>27</v>
      </c>
      <c r="D1178" s="52">
        <v>14543</v>
      </c>
      <c r="E1178" s="53" t="s">
        <v>2496</v>
      </c>
      <c r="F1178" s="54" t="s">
        <v>2497</v>
      </c>
      <c r="G1178" s="55" t="s">
        <v>19</v>
      </c>
      <c r="H1178" s="56" t="s">
        <v>404</v>
      </c>
      <c r="I1178" s="55">
        <v>39393</v>
      </c>
      <c r="J1178" s="55">
        <v>45757</v>
      </c>
      <c r="K1178" s="55">
        <v>46000</v>
      </c>
      <c r="L1178" s="57" t="s">
        <v>79</v>
      </c>
      <c r="M1178" s="57" t="s">
        <v>80</v>
      </c>
      <c r="N1178" s="56" t="s">
        <v>81</v>
      </c>
      <c r="O1178" s="55" t="s">
        <v>34</v>
      </c>
      <c r="P1178" s="58">
        <v>107542.53999999998</v>
      </c>
      <c r="Q1178" s="58">
        <v>3506.82</v>
      </c>
      <c r="R1178" s="58">
        <v>4091.29</v>
      </c>
      <c r="S1178" s="58">
        <v>1753.41</v>
      </c>
      <c r="T1178" s="58">
        <v>0</v>
      </c>
      <c r="U1178" s="58">
        <v>116894.06</v>
      </c>
      <c r="W1178" s="44"/>
      <c r="X1178" s="44"/>
      <c r="Y1178" s="44"/>
      <c r="Z1178" s="44"/>
    </row>
    <row r="1179" spans="2:26" s="2" customFormat="1" ht="12" x14ac:dyDescent="0.2">
      <c r="B1179" s="3">
        <v>1138</v>
      </c>
      <c r="C1179" s="51" t="s">
        <v>27</v>
      </c>
      <c r="D1179" s="52">
        <v>14544</v>
      </c>
      <c r="E1179" s="53" t="s">
        <v>2498</v>
      </c>
      <c r="F1179" s="54" t="s">
        <v>2499</v>
      </c>
      <c r="G1179" s="55" t="s">
        <v>19</v>
      </c>
      <c r="H1179" s="56" t="s">
        <v>404</v>
      </c>
      <c r="I1179" s="55">
        <v>39393</v>
      </c>
      <c r="J1179" s="55">
        <v>45757</v>
      </c>
      <c r="K1179" s="55">
        <v>46000</v>
      </c>
      <c r="L1179" s="57" t="s">
        <v>79</v>
      </c>
      <c r="M1179" s="57" t="s">
        <v>80</v>
      </c>
      <c r="N1179" s="56" t="s">
        <v>81</v>
      </c>
      <c r="O1179" s="55" t="s">
        <v>34</v>
      </c>
      <c r="P1179" s="58">
        <v>108169.18</v>
      </c>
      <c r="Q1179" s="58">
        <v>3527.25</v>
      </c>
      <c r="R1179" s="58">
        <v>4115.13</v>
      </c>
      <c r="S1179" s="58">
        <v>1763.62</v>
      </c>
      <c r="T1179" s="58">
        <v>0</v>
      </c>
      <c r="U1179" s="58">
        <v>117575.18</v>
      </c>
      <c r="W1179" s="44"/>
      <c r="X1179" s="44"/>
      <c r="Y1179" s="44"/>
      <c r="Z1179" s="44"/>
    </row>
    <row r="1180" spans="2:26" s="2" customFormat="1" ht="12" x14ac:dyDescent="0.2">
      <c r="B1180" s="3">
        <v>1139</v>
      </c>
      <c r="C1180" s="51" t="s">
        <v>27</v>
      </c>
      <c r="D1180" s="52">
        <v>14545</v>
      </c>
      <c r="E1180" s="53" t="s">
        <v>2500</v>
      </c>
      <c r="F1180" s="54" t="s">
        <v>2501</v>
      </c>
      <c r="G1180" s="55" t="s">
        <v>19</v>
      </c>
      <c r="H1180" s="56" t="s">
        <v>404</v>
      </c>
      <c r="I1180" s="55">
        <v>39393</v>
      </c>
      <c r="J1180" s="55">
        <v>45757</v>
      </c>
      <c r="K1180" s="55">
        <v>46000</v>
      </c>
      <c r="L1180" s="57" t="s">
        <v>79</v>
      </c>
      <c r="M1180" s="57" t="s">
        <v>80</v>
      </c>
      <c r="N1180" s="56" t="s">
        <v>81</v>
      </c>
      <c r="O1180" s="55" t="s">
        <v>34</v>
      </c>
      <c r="P1180" s="58">
        <v>126393.70999999999</v>
      </c>
      <c r="Q1180" s="58">
        <v>4121.53</v>
      </c>
      <c r="R1180" s="58">
        <v>4808.45</v>
      </c>
      <c r="S1180" s="58">
        <v>2060.7600000000002</v>
      </c>
      <c r="T1180" s="58">
        <v>0</v>
      </c>
      <c r="U1180" s="58">
        <v>137384.45000000001</v>
      </c>
      <c r="W1180" s="44"/>
      <c r="X1180" s="44"/>
      <c r="Y1180" s="44"/>
      <c r="Z1180" s="44"/>
    </row>
    <row r="1181" spans="2:26" s="2" customFormat="1" ht="12" x14ac:dyDescent="0.2">
      <c r="B1181" s="3">
        <v>1140</v>
      </c>
      <c r="C1181" s="51" t="s">
        <v>27</v>
      </c>
      <c r="D1181" s="52">
        <v>14546</v>
      </c>
      <c r="E1181" s="53" t="s">
        <v>2502</v>
      </c>
      <c r="F1181" s="54" t="s">
        <v>2503</v>
      </c>
      <c r="G1181" s="55" t="s">
        <v>19</v>
      </c>
      <c r="H1181" s="56" t="s">
        <v>404</v>
      </c>
      <c r="I1181" s="55">
        <v>39393</v>
      </c>
      <c r="J1181" s="55">
        <v>45757</v>
      </c>
      <c r="K1181" s="55">
        <v>46000</v>
      </c>
      <c r="L1181" s="57" t="s">
        <v>79</v>
      </c>
      <c r="M1181" s="57" t="s">
        <v>80</v>
      </c>
      <c r="N1181" s="56" t="s">
        <v>81</v>
      </c>
      <c r="O1181" s="55" t="s">
        <v>34</v>
      </c>
      <c r="P1181" s="58">
        <v>101358.25000000001</v>
      </c>
      <c r="Q1181" s="58">
        <v>3305.15</v>
      </c>
      <c r="R1181" s="58">
        <v>3856.01</v>
      </c>
      <c r="S1181" s="58">
        <v>1652.57</v>
      </c>
      <c r="T1181" s="58">
        <v>0</v>
      </c>
      <c r="U1181" s="58">
        <v>110171.98000000001</v>
      </c>
      <c r="W1181" s="44"/>
      <c r="X1181" s="44"/>
      <c r="Y1181" s="44"/>
      <c r="Z1181" s="44"/>
    </row>
    <row r="1182" spans="2:26" s="2" customFormat="1" ht="12" x14ac:dyDescent="0.2">
      <c r="B1182" s="3">
        <v>1141</v>
      </c>
      <c r="C1182" s="51" t="s">
        <v>27</v>
      </c>
      <c r="D1182" s="52">
        <v>14547</v>
      </c>
      <c r="E1182" s="53" t="s">
        <v>2504</v>
      </c>
      <c r="F1182" s="54" t="s">
        <v>2505</v>
      </c>
      <c r="G1182" s="55" t="s">
        <v>19</v>
      </c>
      <c r="H1182" s="56" t="s">
        <v>404</v>
      </c>
      <c r="I1182" s="55">
        <v>39393</v>
      </c>
      <c r="J1182" s="55">
        <v>45757</v>
      </c>
      <c r="K1182" s="55">
        <v>46000</v>
      </c>
      <c r="L1182" s="57" t="s">
        <v>79</v>
      </c>
      <c r="M1182" s="57" t="s">
        <v>80</v>
      </c>
      <c r="N1182" s="56" t="s">
        <v>81</v>
      </c>
      <c r="O1182" s="55" t="s">
        <v>34</v>
      </c>
      <c r="P1182" s="58">
        <v>124356.19999999998</v>
      </c>
      <c r="Q1182" s="58">
        <v>4055.09</v>
      </c>
      <c r="R1182" s="58">
        <v>4730.9399999999996</v>
      </c>
      <c r="S1182" s="58">
        <v>2027.54</v>
      </c>
      <c r="T1182" s="58">
        <v>0</v>
      </c>
      <c r="U1182" s="58">
        <v>135169.76999999999</v>
      </c>
      <c r="W1182" s="44"/>
      <c r="X1182" s="44"/>
      <c r="Y1182" s="44"/>
      <c r="Z1182" s="44"/>
    </row>
    <row r="1183" spans="2:26" s="2" customFormat="1" ht="12" x14ac:dyDescent="0.2">
      <c r="B1183" s="3">
        <v>1142</v>
      </c>
      <c r="C1183" s="51" t="s">
        <v>27</v>
      </c>
      <c r="D1183" s="52">
        <v>14548</v>
      </c>
      <c r="E1183" s="53" t="s">
        <v>2506</v>
      </c>
      <c r="F1183" s="54" t="s">
        <v>2507</v>
      </c>
      <c r="G1183" s="55" t="s">
        <v>19</v>
      </c>
      <c r="H1183" s="56" t="s">
        <v>404</v>
      </c>
      <c r="I1183" s="55">
        <v>39393</v>
      </c>
      <c r="J1183" s="55">
        <v>45757</v>
      </c>
      <c r="K1183" s="55">
        <v>46000</v>
      </c>
      <c r="L1183" s="57" t="s">
        <v>79</v>
      </c>
      <c r="M1183" s="57" t="s">
        <v>80</v>
      </c>
      <c r="N1183" s="56" t="s">
        <v>81</v>
      </c>
      <c r="O1183" s="55" t="s">
        <v>34</v>
      </c>
      <c r="P1183" s="58">
        <v>105836.08000000002</v>
      </c>
      <c r="Q1183" s="58">
        <v>3451.17</v>
      </c>
      <c r="R1183" s="58">
        <v>4026.37</v>
      </c>
      <c r="S1183" s="58">
        <v>1725.58</v>
      </c>
      <c r="T1183" s="58">
        <v>0</v>
      </c>
      <c r="U1183" s="58">
        <v>115039.20000000001</v>
      </c>
      <c r="W1183" s="44"/>
      <c r="X1183" s="44"/>
      <c r="Y1183" s="44"/>
      <c r="Z1183" s="44"/>
    </row>
    <row r="1184" spans="2:26" s="2" customFormat="1" ht="12" x14ac:dyDescent="0.2">
      <c r="B1184" s="3">
        <v>1143</v>
      </c>
      <c r="C1184" s="51" t="s">
        <v>27</v>
      </c>
      <c r="D1184" s="52">
        <v>14549</v>
      </c>
      <c r="E1184" s="53" t="s">
        <v>2508</v>
      </c>
      <c r="F1184" s="54" t="s">
        <v>2509</v>
      </c>
      <c r="G1184" s="55" t="s">
        <v>19</v>
      </c>
      <c r="H1184" s="56" t="s">
        <v>404</v>
      </c>
      <c r="I1184" s="55">
        <v>39393</v>
      </c>
      <c r="J1184" s="55">
        <v>45757</v>
      </c>
      <c r="K1184" s="55">
        <v>46000</v>
      </c>
      <c r="L1184" s="57" t="s">
        <v>79</v>
      </c>
      <c r="M1184" s="57" t="s">
        <v>80</v>
      </c>
      <c r="N1184" s="56" t="s">
        <v>81</v>
      </c>
      <c r="O1184" s="55" t="s">
        <v>34</v>
      </c>
      <c r="P1184" s="58">
        <v>140112.44</v>
      </c>
      <c r="Q1184" s="58">
        <v>4568.88</v>
      </c>
      <c r="R1184" s="58">
        <v>5330.36</v>
      </c>
      <c r="S1184" s="58">
        <v>2284.44</v>
      </c>
      <c r="T1184" s="58">
        <v>0</v>
      </c>
      <c r="U1184" s="58">
        <v>152296.12</v>
      </c>
      <c r="W1184" s="44"/>
      <c r="X1184" s="44"/>
      <c r="Y1184" s="44"/>
      <c r="Z1184" s="44"/>
    </row>
    <row r="1185" spans="2:26" s="2" customFormat="1" ht="12" x14ac:dyDescent="0.2">
      <c r="B1185" s="3">
        <v>1144</v>
      </c>
      <c r="C1185" s="51" t="s">
        <v>27</v>
      </c>
      <c r="D1185" s="52">
        <v>14550</v>
      </c>
      <c r="E1185" s="53" t="s">
        <v>2510</v>
      </c>
      <c r="F1185" s="54" t="s">
        <v>2511</v>
      </c>
      <c r="G1185" s="55" t="s">
        <v>19</v>
      </c>
      <c r="H1185" s="56" t="s">
        <v>404</v>
      </c>
      <c r="I1185" s="55">
        <v>39393</v>
      </c>
      <c r="J1185" s="55">
        <v>45757</v>
      </c>
      <c r="K1185" s="55">
        <v>46000</v>
      </c>
      <c r="L1185" s="57" t="s">
        <v>79</v>
      </c>
      <c r="M1185" s="57" t="s">
        <v>80</v>
      </c>
      <c r="N1185" s="56" t="s">
        <v>81</v>
      </c>
      <c r="O1185" s="55" t="s">
        <v>34</v>
      </c>
      <c r="P1185" s="58">
        <v>130611.95000000001</v>
      </c>
      <c r="Q1185" s="58">
        <v>4259.08</v>
      </c>
      <c r="R1185" s="58">
        <v>4968.93</v>
      </c>
      <c r="S1185" s="58">
        <v>2129.54</v>
      </c>
      <c r="T1185" s="58">
        <v>0</v>
      </c>
      <c r="U1185" s="58">
        <v>141969.5</v>
      </c>
      <c r="W1185" s="44"/>
      <c r="X1185" s="44"/>
      <c r="Y1185" s="44"/>
      <c r="Z1185" s="44"/>
    </row>
    <row r="1186" spans="2:26" s="2" customFormat="1" ht="12" x14ac:dyDescent="0.2">
      <c r="B1186" s="3">
        <v>1145</v>
      </c>
      <c r="C1186" s="51" t="s">
        <v>27</v>
      </c>
      <c r="D1186" s="52">
        <v>14551</v>
      </c>
      <c r="E1186" s="53" t="s">
        <v>2512</v>
      </c>
      <c r="F1186" s="54" t="s">
        <v>2513</v>
      </c>
      <c r="G1186" s="55" t="s">
        <v>19</v>
      </c>
      <c r="H1186" s="56" t="s">
        <v>404</v>
      </c>
      <c r="I1186" s="55">
        <v>39393</v>
      </c>
      <c r="J1186" s="55">
        <v>45757</v>
      </c>
      <c r="K1186" s="55">
        <v>46000</v>
      </c>
      <c r="L1186" s="57" t="s">
        <v>79</v>
      </c>
      <c r="M1186" s="57" t="s">
        <v>80</v>
      </c>
      <c r="N1186" s="56" t="s">
        <v>81</v>
      </c>
      <c r="O1186" s="55" t="s">
        <v>34</v>
      </c>
      <c r="P1186" s="58">
        <v>102124.33</v>
      </c>
      <c r="Q1186" s="58">
        <v>3330.14</v>
      </c>
      <c r="R1186" s="58">
        <v>3885.16</v>
      </c>
      <c r="S1186" s="58">
        <v>1665.07</v>
      </c>
      <c r="T1186" s="58">
        <v>0</v>
      </c>
      <c r="U1186" s="58">
        <v>111004.70000000001</v>
      </c>
      <c r="W1186" s="44"/>
      <c r="X1186" s="44"/>
      <c r="Y1186" s="44"/>
      <c r="Z1186" s="44"/>
    </row>
    <row r="1187" spans="2:26" s="2" customFormat="1" ht="12" x14ac:dyDescent="0.2">
      <c r="B1187" s="3">
        <v>1146</v>
      </c>
      <c r="C1187" s="51" t="s">
        <v>27</v>
      </c>
      <c r="D1187" s="52">
        <v>14552</v>
      </c>
      <c r="E1187" s="53" t="s">
        <v>2514</v>
      </c>
      <c r="F1187" s="54" t="s">
        <v>2515</v>
      </c>
      <c r="G1187" s="55" t="s">
        <v>19</v>
      </c>
      <c r="H1187" s="56" t="s">
        <v>404</v>
      </c>
      <c r="I1187" s="55">
        <v>39393</v>
      </c>
      <c r="J1187" s="55">
        <v>45757</v>
      </c>
      <c r="K1187" s="55">
        <v>46000</v>
      </c>
      <c r="L1187" s="57" t="s">
        <v>79</v>
      </c>
      <c r="M1187" s="57" t="s">
        <v>80</v>
      </c>
      <c r="N1187" s="56" t="s">
        <v>81</v>
      </c>
      <c r="O1187" s="55" t="s">
        <v>34</v>
      </c>
      <c r="P1187" s="58">
        <v>105678.2</v>
      </c>
      <c r="Q1187" s="58">
        <v>3446.02</v>
      </c>
      <c r="R1187" s="58">
        <v>4020.36</v>
      </c>
      <c r="S1187" s="58">
        <v>1723.01</v>
      </c>
      <c r="T1187" s="58">
        <v>0</v>
      </c>
      <c r="U1187" s="58">
        <v>114867.59</v>
      </c>
      <c r="W1187" s="44"/>
      <c r="X1187" s="44"/>
      <c r="Y1187" s="44"/>
      <c r="Z1187" s="44"/>
    </row>
    <row r="1188" spans="2:26" s="2" customFormat="1" ht="12" x14ac:dyDescent="0.2">
      <c r="B1188" s="3">
        <v>1147</v>
      </c>
      <c r="C1188" s="51" t="s">
        <v>27</v>
      </c>
      <c r="D1188" s="52">
        <v>14553</v>
      </c>
      <c r="E1188" s="53" t="s">
        <v>2516</v>
      </c>
      <c r="F1188" s="54" t="s">
        <v>2517</v>
      </c>
      <c r="G1188" s="55" t="s">
        <v>19</v>
      </c>
      <c r="H1188" s="56" t="s">
        <v>404</v>
      </c>
      <c r="I1188" s="55">
        <v>39393</v>
      </c>
      <c r="J1188" s="55">
        <v>45757</v>
      </c>
      <c r="K1188" s="55">
        <v>46000</v>
      </c>
      <c r="L1188" s="57" t="s">
        <v>79</v>
      </c>
      <c r="M1188" s="57" t="s">
        <v>80</v>
      </c>
      <c r="N1188" s="56" t="s">
        <v>81</v>
      </c>
      <c r="O1188" s="55" t="s">
        <v>34</v>
      </c>
      <c r="P1188" s="58">
        <v>105025.61000000002</v>
      </c>
      <c r="Q1188" s="58">
        <v>3424.74</v>
      </c>
      <c r="R1188" s="58">
        <v>3995.53</v>
      </c>
      <c r="S1188" s="58">
        <v>1712.37</v>
      </c>
      <c r="T1188" s="58">
        <v>0</v>
      </c>
      <c r="U1188" s="58">
        <v>114158.25</v>
      </c>
      <c r="W1188" s="44"/>
      <c r="X1188" s="44"/>
      <c r="Y1188" s="44"/>
      <c r="Z1188" s="44"/>
    </row>
    <row r="1189" spans="2:26" s="2" customFormat="1" ht="12" x14ac:dyDescent="0.2">
      <c r="B1189" s="3">
        <v>1148</v>
      </c>
      <c r="C1189" s="51" t="s">
        <v>27</v>
      </c>
      <c r="D1189" s="52">
        <v>14554</v>
      </c>
      <c r="E1189" s="53" t="s">
        <v>2518</v>
      </c>
      <c r="F1189" s="54" t="s">
        <v>2519</v>
      </c>
      <c r="G1189" s="55" t="s">
        <v>19</v>
      </c>
      <c r="H1189" s="56" t="s">
        <v>404</v>
      </c>
      <c r="I1189" s="55">
        <v>39393</v>
      </c>
      <c r="J1189" s="55">
        <v>45757</v>
      </c>
      <c r="K1189" s="55">
        <v>46000</v>
      </c>
      <c r="L1189" s="57" t="s">
        <v>79</v>
      </c>
      <c r="M1189" s="57" t="s">
        <v>80</v>
      </c>
      <c r="N1189" s="56" t="s">
        <v>81</v>
      </c>
      <c r="O1189" s="55" t="s">
        <v>34</v>
      </c>
      <c r="P1189" s="58">
        <v>105536.39000000001</v>
      </c>
      <c r="Q1189" s="58">
        <v>3441.4</v>
      </c>
      <c r="R1189" s="58">
        <v>4014.97</v>
      </c>
      <c r="S1189" s="58">
        <v>1720.7</v>
      </c>
      <c r="T1189" s="58">
        <v>0</v>
      </c>
      <c r="U1189" s="58">
        <v>114713.45999999999</v>
      </c>
      <c r="W1189" s="44"/>
      <c r="X1189" s="44"/>
      <c r="Y1189" s="44"/>
      <c r="Z1189" s="44"/>
    </row>
    <row r="1190" spans="2:26" s="2" customFormat="1" ht="12" x14ac:dyDescent="0.2">
      <c r="B1190" s="3">
        <v>1149</v>
      </c>
      <c r="C1190" s="51" t="s">
        <v>27</v>
      </c>
      <c r="D1190" s="52">
        <v>14555</v>
      </c>
      <c r="E1190" s="53" t="s">
        <v>2520</v>
      </c>
      <c r="F1190" s="54" t="s">
        <v>2521</v>
      </c>
      <c r="G1190" s="55" t="s">
        <v>19</v>
      </c>
      <c r="H1190" s="56" t="s">
        <v>404</v>
      </c>
      <c r="I1190" s="55">
        <v>39393</v>
      </c>
      <c r="J1190" s="55">
        <v>45757</v>
      </c>
      <c r="K1190" s="55">
        <v>46000</v>
      </c>
      <c r="L1190" s="57" t="s">
        <v>79</v>
      </c>
      <c r="M1190" s="57" t="s">
        <v>80</v>
      </c>
      <c r="N1190" s="56" t="s">
        <v>81</v>
      </c>
      <c r="O1190" s="55" t="s">
        <v>34</v>
      </c>
      <c r="P1190" s="58">
        <v>105414.29000000001</v>
      </c>
      <c r="Q1190" s="58">
        <v>3437.42</v>
      </c>
      <c r="R1190" s="58">
        <v>4010.32</v>
      </c>
      <c r="S1190" s="58">
        <v>1718.71</v>
      </c>
      <c r="T1190" s="58">
        <v>0</v>
      </c>
      <c r="U1190" s="58">
        <v>114580.74</v>
      </c>
      <c r="W1190" s="44"/>
      <c r="X1190" s="44"/>
      <c r="Y1190" s="44"/>
      <c r="Z1190" s="44"/>
    </row>
    <row r="1191" spans="2:26" s="2" customFormat="1" ht="12" x14ac:dyDescent="0.2">
      <c r="B1191" s="3">
        <v>1150</v>
      </c>
      <c r="C1191" s="51" t="s">
        <v>27</v>
      </c>
      <c r="D1191" s="52">
        <v>14556</v>
      </c>
      <c r="E1191" s="53" t="s">
        <v>2522</v>
      </c>
      <c r="F1191" s="54" t="s">
        <v>2523</v>
      </c>
      <c r="G1191" s="55" t="s">
        <v>19</v>
      </c>
      <c r="H1191" s="56" t="s">
        <v>404</v>
      </c>
      <c r="I1191" s="55">
        <v>39393</v>
      </c>
      <c r="J1191" s="55">
        <v>45757</v>
      </c>
      <c r="K1191" s="55">
        <v>46000</v>
      </c>
      <c r="L1191" s="57" t="s">
        <v>79</v>
      </c>
      <c r="M1191" s="57" t="s">
        <v>80</v>
      </c>
      <c r="N1191" s="56" t="s">
        <v>81</v>
      </c>
      <c r="O1191" s="55" t="s">
        <v>34</v>
      </c>
      <c r="P1191" s="58">
        <v>109126.51000000001</v>
      </c>
      <c r="Q1191" s="58">
        <v>3558.47</v>
      </c>
      <c r="R1191" s="58">
        <v>4151.55</v>
      </c>
      <c r="S1191" s="58">
        <v>1779.23</v>
      </c>
      <c r="T1191" s="58">
        <v>0</v>
      </c>
      <c r="U1191" s="58">
        <v>118615.76000000001</v>
      </c>
      <c r="W1191" s="44"/>
      <c r="X1191" s="44"/>
      <c r="Y1191" s="44"/>
      <c r="Z1191" s="44"/>
    </row>
    <row r="1192" spans="2:26" s="2" customFormat="1" ht="12" x14ac:dyDescent="0.2">
      <c r="B1192" s="3">
        <v>1151</v>
      </c>
      <c r="C1192" s="51" t="s">
        <v>27</v>
      </c>
      <c r="D1192" s="52">
        <v>14557</v>
      </c>
      <c r="E1192" s="53" t="s">
        <v>2524</v>
      </c>
      <c r="F1192" s="54" t="s">
        <v>2525</v>
      </c>
      <c r="G1192" s="55" t="s">
        <v>19</v>
      </c>
      <c r="H1192" s="56" t="s">
        <v>404</v>
      </c>
      <c r="I1192" s="55">
        <v>39393</v>
      </c>
      <c r="J1192" s="55">
        <v>45757</v>
      </c>
      <c r="K1192" s="55">
        <v>46000</v>
      </c>
      <c r="L1192" s="57" t="s">
        <v>79</v>
      </c>
      <c r="M1192" s="57" t="s">
        <v>80</v>
      </c>
      <c r="N1192" s="56" t="s">
        <v>81</v>
      </c>
      <c r="O1192" s="55" t="s">
        <v>34</v>
      </c>
      <c r="P1192" s="58">
        <v>105622</v>
      </c>
      <c r="Q1192" s="58">
        <v>3444.19</v>
      </c>
      <c r="R1192" s="58">
        <v>4018.22</v>
      </c>
      <c r="S1192" s="58">
        <v>1722.09</v>
      </c>
      <c r="T1192" s="58">
        <v>0</v>
      </c>
      <c r="U1192" s="58">
        <v>114806.5</v>
      </c>
      <c r="W1192" s="44"/>
      <c r="X1192" s="44"/>
      <c r="Y1192" s="44"/>
      <c r="Z1192" s="44"/>
    </row>
    <row r="1193" spans="2:26" s="2" customFormat="1" ht="12" x14ac:dyDescent="0.2">
      <c r="B1193" s="3">
        <v>1152</v>
      </c>
      <c r="C1193" s="51" t="s">
        <v>27</v>
      </c>
      <c r="D1193" s="52">
        <v>14558</v>
      </c>
      <c r="E1193" s="53" t="s">
        <v>2526</v>
      </c>
      <c r="F1193" s="54" t="s">
        <v>2527</v>
      </c>
      <c r="G1193" s="55" t="s">
        <v>19</v>
      </c>
      <c r="H1193" s="56" t="s">
        <v>404</v>
      </c>
      <c r="I1193" s="55">
        <v>39393</v>
      </c>
      <c r="J1193" s="55">
        <v>45757</v>
      </c>
      <c r="K1193" s="55">
        <v>46000</v>
      </c>
      <c r="L1193" s="57" t="s">
        <v>79</v>
      </c>
      <c r="M1193" s="57" t="s">
        <v>80</v>
      </c>
      <c r="N1193" s="56" t="s">
        <v>81</v>
      </c>
      <c r="O1193" s="55" t="s">
        <v>34</v>
      </c>
      <c r="P1193" s="58">
        <v>104928.39000000001</v>
      </c>
      <c r="Q1193" s="58">
        <v>3421.57</v>
      </c>
      <c r="R1193" s="58">
        <v>3991.84</v>
      </c>
      <c r="S1193" s="58">
        <v>1710.78</v>
      </c>
      <c r="T1193" s="58">
        <v>0</v>
      </c>
      <c r="U1193" s="58">
        <v>114052.58</v>
      </c>
      <c r="W1193" s="44"/>
      <c r="X1193" s="44"/>
      <c r="Y1193" s="44"/>
      <c r="Z1193" s="44"/>
    </row>
    <row r="1194" spans="2:26" s="2" customFormat="1" ht="12" x14ac:dyDescent="0.2">
      <c r="B1194" s="3">
        <v>1153</v>
      </c>
      <c r="C1194" s="51" t="s">
        <v>27</v>
      </c>
      <c r="D1194" s="52">
        <v>14559</v>
      </c>
      <c r="E1194" s="53" t="s">
        <v>2528</v>
      </c>
      <c r="F1194" s="54" t="s">
        <v>2529</v>
      </c>
      <c r="G1194" s="55" t="s">
        <v>19</v>
      </c>
      <c r="H1194" s="56" t="s">
        <v>404</v>
      </c>
      <c r="I1194" s="55">
        <v>39393</v>
      </c>
      <c r="J1194" s="55">
        <v>45757</v>
      </c>
      <c r="K1194" s="55">
        <v>46000</v>
      </c>
      <c r="L1194" s="57" t="s">
        <v>79</v>
      </c>
      <c r="M1194" s="57" t="s">
        <v>80</v>
      </c>
      <c r="N1194" s="56" t="s">
        <v>81</v>
      </c>
      <c r="O1194" s="55" t="s">
        <v>34</v>
      </c>
      <c r="P1194" s="58">
        <v>130542.24</v>
      </c>
      <c r="Q1194" s="58">
        <v>4256.8100000000004</v>
      </c>
      <c r="R1194" s="58">
        <v>4966.28</v>
      </c>
      <c r="S1194" s="58">
        <v>2128.4</v>
      </c>
      <c r="T1194" s="58">
        <v>0</v>
      </c>
      <c r="U1194" s="58">
        <v>141893.72999999998</v>
      </c>
      <c r="W1194" s="44"/>
      <c r="X1194" s="44"/>
      <c r="Y1194" s="44"/>
      <c r="Z1194" s="44"/>
    </row>
    <row r="1195" spans="2:26" s="2" customFormat="1" ht="12" x14ac:dyDescent="0.2">
      <c r="B1195" s="3">
        <v>1154</v>
      </c>
      <c r="C1195" s="51" t="s">
        <v>27</v>
      </c>
      <c r="D1195" s="52">
        <v>14560</v>
      </c>
      <c r="E1195" s="53" t="s">
        <v>2530</v>
      </c>
      <c r="F1195" s="54" t="s">
        <v>2531</v>
      </c>
      <c r="G1195" s="55" t="s">
        <v>19</v>
      </c>
      <c r="H1195" s="56" t="s">
        <v>404</v>
      </c>
      <c r="I1195" s="55">
        <v>39393</v>
      </c>
      <c r="J1195" s="55">
        <v>45757</v>
      </c>
      <c r="K1195" s="55">
        <v>46000</v>
      </c>
      <c r="L1195" s="57" t="s">
        <v>79</v>
      </c>
      <c r="M1195" s="57" t="s">
        <v>80</v>
      </c>
      <c r="N1195" s="56" t="s">
        <v>81</v>
      </c>
      <c r="O1195" s="55" t="s">
        <v>34</v>
      </c>
      <c r="P1195" s="58">
        <v>106709.81</v>
      </c>
      <c r="Q1195" s="58">
        <v>3479.66</v>
      </c>
      <c r="R1195" s="58">
        <v>4059.61</v>
      </c>
      <c r="S1195" s="58">
        <v>1739.83</v>
      </c>
      <c r="T1195" s="58">
        <v>0</v>
      </c>
      <c r="U1195" s="58">
        <v>115988.91</v>
      </c>
      <c r="W1195" s="44"/>
      <c r="X1195" s="44"/>
      <c r="Y1195" s="44"/>
      <c r="Z1195" s="44"/>
    </row>
    <row r="1196" spans="2:26" s="2" customFormat="1" ht="12" x14ac:dyDescent="0.2">
      <c r="B1196" s="3">
        <v>1155</v>
      </c>
      <c r="C1196" s="51" t="s">
        <v>27</v>
      </c>
      <c r="D1196" s="52">
        <v>14561</v>
      </c>
      <c r="E1196" s="53" t="s">
        <v>2532</v>
      </c>
      <c r="F1196" s="54" t="s">
        <v>2533</v>
      </c>
      <c r="G1196" s="55" t="s">
        <v>19</v>
      </c>
      <c r="H1196" s="56" t="s">
        <v>404</v>
      </c>
      <c r="I1196" s="55">
        <v>39393</v>
      </c>
      <c r="J1196" s="55">
        <v>45757</v>
      </c>
      <c r="K1196" s="55">
        <v>46000</v>
      </c>
      <c r="L1196" s="57" t="s">
        <v>79</v>
      </c>
      <c r="M1196" s="57" t="s">
        <v>80</v>
      </c>
      <c r="N1196" s="56" t="s">
        <v>81</v>
      </c>
      <c r="O1196" s="55" t="s">
        <v>34</v>
      </c>
      <c r="P1196" s="58">
        <v>131967.39999999997</v>
      </c>
      <c r="Q1196" s="58">
        <v>4303.28</v>
      </c>
      <c r="R1196" s="58">
        <v>5020.49</v>
      </c>
      <c r="S1196" s="58">
        <v>2151.64</v>
      </c>
      <c r="T1196" s="58">
        <v>0</v>
      </c>
      <c r="U1196" s="58">
        <v>143442.81</v>
      </c>
      <c r="W1196" s="44"/>
      <c r="X1196" s="44"/>
      <c r="Y1196" s="44"/>
      <c r="Z1196" s="44"/>
    </row>
    <row r="1197" spans="2:26" s="2" customFormat="1" ht="12" x14ac:dyDescent="0.2">
      <c r="B1197" s="3">
        <v>1156</v>
      </c>
      <c r="C1197" s="51" t="s">
        <v>27</v>
      </c>
      <c r="D1197" s="52">
        <v>14562</v>
      </c>
      <c r="E1197" s="53" t="s">
        <v>2534</v>
      </c>
      <c r="F1197" s="54" t="s">
        <v>2535</v>
      </c>
      <c r="G1197" s="55" t="s">
        <v>19</v>
      </c>
      <c r="H1197" s="56" t="s">
        <v>404</v>
      </c>
      <c r="I1197" s="55">
        <v>39393</v>
      </c>
      <c r="J1197" s="55">
        <v>45757</v>
      </c>
      <c r="K1197" s="55">
        <v>46000</v>
      </c>
      <c r="L1197" s="57" t="s">
        <v>79</v>
      </c>
      <c r="M1197" s="57" t="s">
        <v>80</v>
      </c>
      <c r="N1197" s="56" t="s">
        <v>81</v>
      </c>
      <c r="O1197" s="55" t="s">
        <v>34</v>
      </c>
      <c r="P1197" s="58">
        <v>101083.97</v>
      </c>
      <c r="Q1197" s="58">
        <v>3296.21</v>
      </c>
      <c r="R1197" s="58">
        <v>3845.58</v>
      </c>
      <c r="S1197" s="58">
        <v>1648.1</v>
      </c>
      <c r="T1197" s="58">
        <v>0</v>
      </c>
      <c r="U1197" s="58">
        <v>109873.86000000002</v>
      </c>
      <c r="W1197" s="44"/>
      <c r="X1197" s="44"/>
      <c r="Y1197" s="44"/>
      <c r="Z1197" s="44"/>
    </row>
    <row r="1198" spans="2:26" s="2" customFormat="1" ht="12" x14ac:dyDescent="0.2">
      <c r="B1198" s="3">
        <v>1157</v>
      </c>
      <c r="C1198" s="51" t="s">
        <v>27</v>
      </c>
      <c r="D1198" s="52">
        <v>14563</v>
      </c>
      <c r="E1198" s="53" t="s">
        <v>2536</v>
      </c>
      <c r="F1198" s="54" t="s">
        <v>2537</v>
      </c>
      <c r="G1198" s="55" t="s">
        <v>19</v>
      </c>
      <c r="H1198" s="56" t="s">
        <v>404</v>
      </c>
      <c r="I1198" s="55">
        <v>39393</v>
      </c>
      <c r="J1198" s="55">
        <v>45757</v>
      </c>
      <c r="K1198" s="55">
        <v>46000</v>
      </c>
      <c r="L1198" s="57" t="s">
        <v>79</v>
      </c>
      <c r="M1198" s="57" t="s">
        <v>80</v>
      </c>
      <c r="N1198" s="56" t="s">
        <v>81</v>
      </c>
      <c r="O1198" s="55" t="s">
        <v>34</v>
      </c>
      <c r="P1198" s="58">
        <v>102265.79</v>
      </c>
      <c r="Q1198" s="58">
        <v>3334.75</v>
      </c>
      <c r="R1198" s="58">
        <v>3890.54</v>
      </c>
      <c r="S1198" s="58">
        <v>1667.37</v>
      </c>
      <c r="T1198" s="58">
        <v>0</v>
      </c>
      <c r="U1198" s="58">
        <v>111158.45</v>
      </c>
      <c r="W1198" s="44"/>
      <c r="X1198" s="44"/>
      <c r="Y1198" s="44"/>
      <c r="Z1198" s="44"/>
    </row>
    <row r="1199" spans="2:26" s="2" customFormat="1" ht="12" x14ac:dyDescent="0.2">
      <c r="B1199" s="3">
        <v>1158</v>
      </c>
      <c r="C1199" s="51" t="s">
        <v>27</v>
      </c>
      <c r="D1199" s="52">
        <v>14564</v>
      </c>
      <c r="E1199" s="53" t="s">
        <v>2538</v>
      </c>
      <c r="F1199" s="54" t="s">
        <v>2539</v>
      </c>
      <c r="G1199" s="55" t="s">
        <v>19</v>
      </c>
      <c r="H1199" s="56" t="s">
        <v>404</v>
      </c>
      <c r="I1199" s="55">
        <v>39393</v>
      </c>
      <c r="J1199" s="55">
        <v>45757</v>
      </c>
      <c r="K1199" s="55">
        <v>46000</v>
      </c>
      <c r="L1199" s="57" t="s">
        <v>79</v>
      </c>
      <c r="M1199" s="57" t="s">
        <v>80</v>
      </c>
      <c r="N1199" s="56" t="s">
        <v>81</v>
      </c>
      <c r="O1199" s="55" t="s">
        <v>34</v>
      </c>
      <c r="P1199" s="58">
        <v>103084.86000000002</v>
      </c>
      <c r="Q1199" s="58">
        <v>3361.46</v>
      </c>
      <c r="R1199" s="58">
        <v>3921.7</v>
      </c>
      <c r="S1199" s="58">
        <v>1680.73</v>
      </c>
      <c r="T1199" s="58">
        <v>0</v>
      </c>
      <c r="U1199" s="58">
        <v>112048.75</v>
      </c>
      <c r="W1199" s="44"/>
      <c r="X1199" s="44"/>
      <c r="Y1199" s="44"/>
      <c r="Z1199" s="44"/>
    </row>
    <row r="1200" spans="2:26" s="2" customFormat="1" ht="12" x14ac:dyDescent="0.2">
      <c r="B1200" s="3">
        <v>1159</v>
      </c>
      <c r="C1200" s="51" t="s">
        <v>27</v>
      </c>
      <c r="D1200" s="52">
        <v>14565</v>
      </c>
      <c r="E1200" s="53" t="s">
        <v>2540</v>
      </c>
      <c r="F1200" s="54" t="s">
        <v>2541</v>
      </c>
      <c r="G1200" s="55" t="s">
        <v>19</v>
      </c>
      <c r="H1200" s="56" t="s">
        <v>404</v>
      </c>
      <c r="I1200" s="55">
        <v>39393</v>
      </c>
      <c r="J1200" s="55">
        <v>45757</v>
      </c>
      <c r="K1200" s="55">
        <v>46000</v>
      </c>
      <c r="L1200" s="57" t="s">
        <v>79</v>
      </c>
      <c r="M1200" s="57" t="s">
        <v>80</v>
      </c>
      <c r="N1200" s="56" t="s">
        <v>81</v>
      </c>
      <c r="O1200" s="55" t="s">
        <v>34</v>
      </c>
      <c r="P1200" s="58">
        <v>143728.13999999998</v>
      </c>
      <c r="Q1200" s="58">
        <v>4686.78</v>
      </c>
      <c r="R1200" s="58">
        <v>5467.91</v>
      </c>
      <c r="S1200" s="58">
        <v>2343.39</v>
      </c>
      <c r="T1200" s="58">
        <v>0</v>
      </c>
      <c r="U1200" s="58">
        <v>156226.22</v>
      </c>
      <c r="W1200" s="44"/>
      <c r="X1200" s="44"/>
      <c r="Y1200" s="44"/>
      <c r="Z1200" s="44"/>
    </row>
    <row r="1201" spans="2:26" s="2" customFormat="1" ht="12" x14ac:dyDescent="0.2">
      <c r="B1201" s="3">
        <v>1160</v>
      </c>
      <c r="C1201" s="51" t="s">
        <v>27</v>
      </c>
      <c r="D1201" s="52">
        <v>14566</v>
      </c>
      <c r="E1201" s="53" t="s">
        <v>2542</v>
      </c>
      <c r="F1201" s="54" t="s">
        <v>2543</v>
      </c>
      <c r="G1201" s="55" t="s">
        <v>19</v>
      </c>
      <c r="H1201" s="56" t="s">
        <v>404</v>
      </c>
      <c r="I1201" s="55">
        <v>39393</v>
      </c>
      <c r="J1201" s="55">
        <v>45757</v>
      </c>
      <c r="K1201" s="55">
        <v>46000</v>
      </c>
      <c r="L1201" s="57" t="s">
        <v>79</v>
      </c>
      <c r="M1201" s="57" t="s">
        <v>80</v>
      </c>
      <c r="N1201" s="56" t="s">
        <v>81</v>
      </c>
      <c r="O1201" s="55" t="s">
        <v>34</v>
      </c>
      <c r="P1201" s="58">
        <v>106381.47999999998</v>
      </c>
      <c r="Q1201" s="58">
        <v>3468.96</v>
      </c>
      <c r="R1201" s="58">
        <v>4047.12</v>
      </c>
      <c r="S1201" s="58">
        <v>1734.48</v>
      </c>
      <c r="T1201" s="58">
        <v>0</v>
      </c>
      <c r="U1201" s="58">
        <v>115632.04</v>
      </c>
      <c r="W1201" s="44"/>
      <c r="X1201" s="44"/>
      <c r="Y1201" s="44"/>
      <c r="Z1201" s="44"/>
    </row>
    <row r="1202" spans="2:26" s="2" customFormat="1" ht="12" x14ac:dyDescent="0.2">
      <c r="B1202" s="3">
        <v>1161</v>
      </c>
      <c r="C1202" s="51" t="s">
        <v>27</v>
      </c>
      <c r="D1202" s="52">
        <v>14567</v>
      </c>
      <c r="E1202" s="53" t="s">
        <v>2544</v>
      </c>
      <c r="F1202" s="54" t="s">
        <v>2545</v>
      </c>
      <c r="G1202" s="55" t="s">
        <v>19</v>
      </c>
      <c r="H1202" s="56" t="s">
        <v>404</v>
      </c>
      <c r="I1202" s="55">
        <v>39393</v>
      </c>
      <c r="J1202" s="55">
        <v>45757</v>
      </c>
      <c r="K1202" s="55">
        <v>46000</v>
      </c>
      <c r="L1202" s="57" t="s">
        <v>79</v>
      </c>
      <c r="M1202" s="57" t="s">
        <v>80</v>
      </c>
      <c r="N1202" s="56" t="s">
        <v>81</v>
      </c>
      <c r="O1202" s="55" t="s">
        <v>34</v>
      </c>
      <c r="P1202" s="58">
        <v>103308.32</v>
      </c>
      <c r="Q1202" s="58">
        <v>3368.74</v>
      </c>
      <c r="R1202" s="58">
        <v>3930.2</v>
      </c>
      <c r="S1202" s="58">
        <v>1684.37</v>
      </c>
      <c r="T1202" s="58">
        <v>0</v>
      </c>
      <c r="U1202" s="58">
        <v>112291.63</v>
      </c>
      <c r="W1202" s="44"/>
      <c r="X1202" s="44"/>
      <c r="Y1202" s="44"/>
      <c r="Z1202" s="44"/>
    </row>
    <row r="1203" spans="2:26" s="2" customFormat="1" ht="12" x14ac:dyDescent="0.2">
      <c r="B1203" s="3">
        <v>1162</v>
      </c>
      <c r="C1203" s="51" t="s">
        <v>27</v>
      </c>
      <c r="D1203" s="52">
        <v>14568</v>
      </c>
      <c r="E1203" s="53" t="s">
        <v>2546</v>
      </c>
      <c r="F1203" s="54" t="s">
        <v>2547</v>
      </c>
      <c r="G1203" s="55" t="s">
        <v>19</v>
      </c>
      <c r="H1203" s="56" t="s">
        <v>404</v>
      </c>
      <c r="I1203" s="55">
        <v>39393</v>
      </c>
      <c r="J1203" s="55">
        <v>45757</v>
      </c>
      <c r="K1203" s="55">
        <v>46000</v>
      </c>
      <c r="L1203" s="57" t="s">
        <v>79</v>
      </c>
      <c r="M1203" s="57" t="s">
        <v>80</v>
      </c>
      <c r="N1203" s="56" t="s">
        <v>81</v>
      </c>
      <c r="O1203" s="55" t="s">
        <v>34</v>
      </c>
      <c r="P1203" s="58">
        <v>109905.94</v>
      </c>
      <c r="Q1203" s="58">
        <v>3583.88</v>
      </c>
      <c r="R1203" s="58">
        <v>4181.2</v>
      </c>
      <c r="S1203" s="58">
        <v>1791.94</v>
      </c>
      <c r="T1203" s="58">
        <v>0</v>
      </c>
      <c r="U1203" s="58">
        <v>119462.95999999999</v>
      </c>
      <c r="W1203" s="44"/>
      <c r="X1203" s="44"/>
      <c r="Y1203" s="44"/>
      <c r="Z1203" s="44"/>
    </row>
    <row r="1204" spans="2:26" s="2" customFormat="1" ht="12" x14ac:dyDescent="0.2">
      <c r="B1204" s="3">
        <v>1163</v>
      </c>
      <c r="C1204" s="51" t="s">
        <v>27</v>
      </c>
      <c r="D1204" s="52">
        <v>14569</v>
      </c>
      <c r="E1204" s="53" t="s">
        <v>2548</v>
      </c>
      <c r="F1204" s="54" t="s">
        <v>2549</v>
      </c>
      <c r="G1204" s="55" t="s">
        <v>19</v>
      </c>
      <c r="H1204" s="56" t="s">
        <v>404</v>
      </c>
      <c r="I1204" s="55">
        <v>39393</v>
      </c>
      <c r="J1204" s="55">
        <v>45757</v>
      </c>
      <c r="K1204" s="55">
        <v>46000</v>
      </c>
      <c r="L1204" s="57" t="s">
        <v>79</v>
      </c>
      <c r="M1204" s="57" t="s">
        <v>80</v>
      </c>
      <c r="N1204" s="56" t="s">
        <v>81</v>
      </c>
      <c r="O1204" s="55" t="s">
        <v>34</v>
      </c>
      <c r="P1204" s="58">
        <v>102082.66999999998</v>
      </c>
      <c r="Q1204" s="58">
        <v>3328.78</v>
      </c>
      <c r="R1204" s="58">
        <v>3883.57</v>
      </c>
      <c r="S1204" s="58">
        <v>1664.39</v>
      </c>
      <c r="T1204" s="58">
        <v>0</v>
      </c>
      <c r="U1204" s="58">
        <v>110959.40999999999</v>
      </c>
      <c r="W1204" s="44"/>
      <c r="X1204" s="44"/>
      <c r="Y1204" s="44"/>
      <c r="Z1204" s="44"/>
    </row>
    <row r="1205" spans="2:26" s="2" customFormat="1" ht="12" x14ac:dyDescent="0.2">
      <c r="B1205" s="3">
        <v>1164</v>
      </c>
      <c r="C1205" s="51" t="s">
        <v>27</v>
      </c>
      <c r="D1205" s="52">
        <v>14570</v>
      </c>
      <c r="E1205" s="53" t="s">
        <v>2550</v>
      </c>
      <c r="F1205" s="54" t="s">
        <v>2551</v>
      </c>
      <c r="G1205" s="55" t="s">
        <v>19</v>
      </c>
      <c r="H1205" s="56" t="s">
        <v>404</v>
      </c>
      <c r="I1205" s="55">
        <v>39393</v>
      </c>
      <c r="J1205" s="55">
        <v>45757</v>
      </c>
      <c r="K1205" s="55">
        <v>46000</v>
      </c>
      <c r="L1205" s="57" t="s">
        <v>79</v>
      </c>
      <c r="M1205" s="57" t="s">
        <v>80</v>
      </c>
      <c r="N1205" s="56" t="s">
        <v>81</v>
      </c>
      <c r="O1205" s="55" t="s">
        <v>34</v>
      </c>
      <c r="P1205" s="58">
        <v>122063.34000000001</v>
      </c>
      <c r="Q1205" s="58">
        <v>3980.32</v>
      </c>
      <c r="R1205" s="58">
        <v>4643.71</v>
      </c>
      <c r="S1205" s="58">
        <v>1990.16</v>
      </c>
      <c r="T1205" s="58">
        <v>0</v>
      </c>
      <c r="U1205" s="58">
        <v>132677.53</v>
      </c>
      <c r="W1205" s="44"/>
      <c r="X1205" s="44"/>
      <c r="Y1205" s="44"/>
      <c r="Z1205" s="44"/>
    </row>
    <row r="1206" spans="2:26" s="2" customFormat="1" ht="12" x14ac:dyDescent="0.2">
      <c r="B1206" s="3">
        <v>1165</v>
      </c>
      <c r="C1206" s="51" t="s">
        <v>27</v>
      </c>
      <c r="D1206" s="52">
        <v>14571</v>
      </c>
      <c r="E1206" s="53" t="s">
        <v>2552</v>
      </c>
      <c r="F1206" s="54" t="s">
        <v>2553</v>
      </c>
      <c r="G1206" s="55" t="s">
        <v>19</v>
      </c>
      <c r="H1206" s="56" t="s">
        <v>404</v>
      </c>
      <c r="I1206" s="55">
        <v>39393</v>
      </c>
      <c r="J1206" s="55">
        <v>45757</v>
      </c>
      <c r="K1206" s="55">
        <v>46000</v>
      </c>
      <c r="L1206" s="57" t="s">
        <v>79</v>
      </c>
      <c r="M1206" s="57" t="s">
        <v>80</v>
      </c>
      <c r="N1206" s="56" t="s">
        <v>81</v>
      </c>
      <c r="O1206" s="55" t="s">
        <v>34</v>
      </c>
      <c r="P1206" s="58">
        <v>119696.83</v>
      </c>
      <c r="Q1206" s="58">
        <v>3903.15</v>
      </c>
      <c r="R1206" s="58">
        <v>4553.68</v>
      </c>
      <c r="S1206" s="58">
        <v>1951.57</v>
      </c>
      <c r="T1206" s="58">
        <v>0</v>
      </c>
      <c r="U1206" s="58">
        <v>130105.23000000001</v>
      </c>
      <c r="W1206" s="44"/>
      <c r="X1206" s="44"/>
      <c r="Y1206" s="44"/>
      <c r="Z1206" s="44"/>
    </row>
    <row r="1207" spans="2:26" s="2" customFormat="1" ht="12" x14ac:dyDescent="0.2">
      <c r="B1207" s="3">
        <v>1166</v>
      </c>
      <c r="C1207" s="51" t="s">
        <v>27</v>
      </c>
      <c r="D1207" s="52">
        <v>14572</v>
      </c>
      <c r="E1207" s="53" t="s">
        <v>2554</v>
      </c>
      <c r="F1207" s="54" t="s">
        <v>2555</v>
      </c>
      <c r="G1207" s="55" t="s">
        <v>19</v>
      </c>
      <c r="H1207" s="56" t="s">
        <v>404</v>
      </c>
      <c r="I1207" s="55">
        <v>39393</v>
      </c>
      <c r="J1207" s="55">
        <v>45757</v>
      </c>
      <c r="K1207" s="55">
        <v>46000</v>
      </c>
      <c r="L1207" s="57" t="s">
        <v>79</v>
      </c>
      <c r="M1207" s="57" t="s">
        <v>80</v>
      </c>
      <c r="N1207" s="56" t="s">
        <v>81</v>
      </c>
      <c r="O1207" s="55" t="s">
        <v>34</v>
      </c>
      <c r="P1207" s="58">
        <v>140141.76999999999</v>
      </c>
      <c r="Q1207" s="58">
        <v>4569.84</v>
      </c>
      <c r="R1207" s="58">
        <v>5331.48</v>
      </c>
      <c r="S1207" s="58">
        <v>2284.92</v>
      </c>
      <c r="T1207" s="58">
        <v>0</v>
      </c>
      <c r="U1207" s="58">
        <v>152328.01</v>
      </c>
      <c r="W1207" s="44"/>
      <c r="X1207" s="44"/>
      <c r="Y1207" s="44"/>
      <c r="Z1207" s="44"/>
    </row>
    <row r="1208" spans="2:26" s="2" customFormat="1" ht="12" x14ac:dyDescent="0.2">
      <c r="B1208" s="3">
        <v>1167</v>
      </c>
      <c r="C1208" s="51" t="s">
        <v>27</v>
      </c>
      <c r="D1208" s="52">
        <v>14573</v>
      </c>
      <c r="E1208" s="53" t="s">
        <v>2556</v>
      </c>
      <c r="F1208" s="54" t="s">
        <v>2557</v>
      </c>
      <c r="G1208" s="55" t="s">
        <v>19</v>
      </c>
      <c r="H1208" s="56" t="s">
        <v>404</v>
      </c>
      <c r="I1208" s="55">
        <v>39393</v>
      </c>
      <c r="J1208" s="55">
        <v>45757</v>
      </c>
      <c r="K1208" s="55">
        <v>46000</v>
      </c>
      <c r="L1208" s="57" t="s">
        <v>79</v>
      </c>
      <c r="M1208" s="57" t="s">
        <v>80</v>
      </c>
      <c r="N1208" s="56" t="s">
        <v>81</v>
      </c>
      <c r="O1208" s="55" t="s">
        <v>34</v>
      </c>
      <c r="P1208" s="58">
        <v>103180.91</v>
      </c>
      <c r="Q1208" s="58">
        <v>3364.59</v>
      </c>
      <c r="R1208" s="58">
        <v>3925.35</v>
      </c>
      <c r="S1208" s="58">
        <v>1682.29</v>
      </c>
      <c r="T1208" s="58">
        <v>0</v>
      </c>
      <c r="U1208" s="58">
        <v>112153.14</v>
      </c>
      <c r="W1208" s="44"/>
      <c r="X1208" s="44"/>
      <c r="Y1208" s="44"/>
      <c r="Z1208" s="44"/>
    </row>
    <row r="1209" spans="2:26" s="2" customFormat="1" ht="12" x14ac:dyDescent="0.2">
      <c r="B1209" s="3">
        <v>1168</v>
      </c>
      <c r="C1209" s="51" t="s">
        <v>27</v>
      </c>
      <c r="D1209" s="52">
        <v>14574</v>
      </c>
      <c r="E1209" s="53" t="s">
        <v>2558</v>
      </c>
      <c r="F1209" s="54" t="s">
        <v>2559</v>
      </c>
      <c r="G1209" s="55" t="s">
        <v>19</v>
      </c>
      <c r="H1209" s="56" t="s">
        <v>404</v>
      </c>
      <c r="I1209" s="55">
        <v>39393</v>
      </c>
      <c r="J1209" s="55">
        <v>45757</v>
      </c>
      <c r="K1209" s="55">
        <v>46000</v>
      </c>
      <c r="L1209" s="57" t="s">
        <v>79</v>
      </c>
      <c r="M1209" s="57" t="s">
        <v>80</v>
      </c>
      <c r="N1209" s="56" t="s">
        <v>81</v>
      </c>
      <c r="O1209" s="55" t="s">
        <v>34</v>
      </c>
      <c r="P1209" s="58">
        <v>130833.79000000001</v>
      </c>
      <c r="Q1209" s="58">
        <v>4266.3100000000004</v>
      </c>
      <c r="R1209" s="58">
        <v>4977.37</v>
      </c>
      <c r="S1209" s="58">
        <v>2133.15</v>
      </c>
      <c r="T1209" s="58">
        <v>0</v>
      </c>
      <c r="U1209" s="58">
        <v>142210.62</v>
      </c>
      <c r="W1209" s="44"/>
      <c r="X1209" s="44"/>
      <c r="Y1209" s="44"/>
      <c r="Z1209" s="44"/>
    </row>
    <row r="1210" spans="2:26" s="2" customFormat="1" ht="12" x14ac:dyDescent="0.2">
      <c r="B1210" s="3">
        <v>1169</v>
      </c>
      <c r="C1210" s="51" t="s">
        <v>27</v>
      </c>
      <c r="D1210" s="52">
        <v>14575</v>
      </c>
      <c r="E1210" s="53" t="s">
        <v>2560</v>
      </c>
      <c r="F1210" s="54" t="s">
        <v>2561</v>
      </c>
      <c r="G1210" s="55" t="s">
        <v>19</v>
      </c>
      <c r="H1210" s="56" t="s">
        <v>404</v>
      </c>
      <c r="I1210" s="55">
        <v>39393</v>
      </c>
      <c r="J1210" s="55">
        <v>45757</v>
      </c>
      <c r="K1210" s="55">
        <v>46000</v>
      </c>
      <c r="L1210" s="57" t="s">
        <v>79</v>
      </c>
      <c r="M1210" s="57" t="s">
        <v>80</v>
      </c>
      <c r="N1210" s="56" t="s">
        <v>81</v>
      </c>
      <c r="O1210" s="55" t="s">
        <v>34</v>
      </c>
      <c r="P1210" s="58">
        <v>106295.51999999999</v>
      </c>
      <c r="Q1210" s="58">
        <v>3466.15</v>
      </c>
      <c r="R1210" s="58">
        <v>4043.85</v>
      </c>
      <c r="S1210" s="58">
        <v>1733.07</v>
      </c>
      <c r="T1210" s="58">
        <v>0</v>
      </c>
      <c r="U1210" s="58">
        <v>115538.59</v>
      </c>
      <c r="W1210" s="44"/>
      <c r="X1210" s="44"/>
      <c r="Y1210" s="44"/>
      <c r="Z1210" s="44"/>
    </row>
    <row r="1211" spans="2:26" s="2" customFormat="1" ht="12" x14ac:dyDescent="0.2">
      <c r="B1211" s="3">
        <v>1170</v>
      </c>
      <c r="C1211" s="51" t="s">
        <v>27</v>
      </c>
      <c r="D1211" s="52">
        <v>14576</v>
      </c>
      <c r="E1211" s="53" t="s">
        <v>2562</v>
      </c>
      <c r="F1211" s="54" t="s">
        <v>2563</v>
      </c>
      <c r="G1211" s="55" t="s">
        <v>19</v>
      </c>
      <c r="H1211" s="56" t="s">
        <v>404</v>
      </c>
      <c r="I1211" s="55">
        <v>39393</v>
      </c>
      <c r="J1211" s="55">
        <v>45757</v>
      </c>
      <c r="K1211" s="55">
        <v>46000</v>
      </c>
      <c r="L1211" s="57" t="s">
        <v>79</v>
      </c>
      <c r="M1211" s="57" t="s">
        <v>80</v>
      </c>
      <c r="N1211" s="56" t="s">
        <v>81</v>
      </c>
      <c r="O1211" s="55" t="s">
        <v>34</v>
      </c>
      <c r="P1211" s="58">
        <v>107447.84000000003</v>
      </c>
      <c r="Q1211" s="58">
        <v>3503.73</v>
      </c>
      <c r="R1211" s="58">
        <v>4087.68</v>
      </c>
      <c r="S1211" s="58">
        <v>1751.86</v>
      </c>
      <c r="T1211" s="58">
        <v>0</v>
      </c>
      <c r="U1211" s="58">
        <v>116791.11000000002</v>
      </c>
      <c r="W1211" s="44"/>
      <c r="X1211" s="44"/>
      <c r="Y1211" s="44"/>
      <c r="Z1211" s="44"/>
    </row>
    <row r="1212" spans="2:26" s="2" customFormat="1" ht="12" x14ac:dyDescent="0.2">
      <c r="B1212" s="3">
        <v>1171</v>
      </c>
      <c r="C1212" s="51" t="s">
        <v>27</v>
      </c>
      <c r="D1212" s="52">
        <v>14577</v>
      </c>
      <c r="E1212" s="53" t="s">
        <v>2564</v>
      </c>
      <c r="F1212" s="54" t="s">
        <v>2565</v>
      </c>
      <c r="G1212" s="55" t="s">
        <v>19</v>
      </c>
      <c r="H1212" s="56" t="s">
        <v>404</v>
      </c>
      <c r="I1212" s="55">
        <v>39393</v>
      </c>
      <c r="J1212" s="55">
        <v>45757</v>
      </c>
      <c r="K1212" s="55">
        <v>46000</v>
      </c>
      <c r="L1212" s="57" t="s">
        <v>79</v>
      </c>
      <c r="M1212" s="57" t="s">
        <v>80</v>
      </c>
      <c r="N1212" s="56" t="s">
        <v>81</v>
      </c>
      <c r="O1212" s="55" t="s">
        <v>34</v>
      </c>
      <c r="P1212" s="58">
        <v>112541.4</v>
      </c>
      <c r="Q1212" s="58">
        <v>3669.82</v>
      </c>
      <c r="R1212" s="58">
        <v>4281.46</v>
      </c>
      <c r="S1212" s="58">
        <v>1834.91</v>
      </c>
      <c r="T1212" s="58">
        <v>0</v>
      </c>
      <c r="U1212" s="58">
        <v>122327.59</v>
      </c>
      <c r="W1212" s="44"/>
      <c r="X1212" s="44"/>
      <c r="Y1212" s="44"/>
      <c r="Z1212" s="44"/>
    </row>
    <row r="1213" spans="2:26" s="2" customFormat="1" ht="12" x14ac:dyDescent="0.2">
      <c r="B1213" s="3">
        <v>1172</v>
      </c>
      <c r="C1213" s="51" t="s">
        <v>27</v>
      </c>
      <c r="D1213" s="52">
        <v>14578</v>
      </c>
      <c r="E1213" s="53" t="s">
        <v>2566</v>
      </c>
      <c r="F1213" s="54" t="s">
        <v>2567</v>
      </c>
      <c r="G1213" s="55" t="s">
        <v>19</v>
      </c>
      <c r="H1213" s="56" t="s">
        <v>404</v>
      </c>
      <c r="I1213" s="55">
        <v>39393</v>
      </c>
      <c r="J1213" s="55">
        <v>45757</v>
      </c>
      <c r="K1213" s="55">
        <v>46000</v>
      </c>
      <c r="L1213" s="57" t="s">
        <v>79</v>
      </c>
      <c r="M1213" s="57" t="s">
        <v>80</v>
      </c>
      <c r="N1213" s="56" t="s">
        <v>81</v>
      </c>
      <c r="O1213" s="55" t="s">
        <v>34</v>
      </c>
      <c r="P1213" s="58">
        <v>119256.32999999999</v>
      </c>
      <c r="Q1213" s="58">
        <v>3888.79</v>
      </c>
      <c r="R1213" s="58">
        <v>4536.92</v>
      </c>
      <c r="S1213" s="58">
        <v>1944.39</v>
      </c>
      <c r="T1213" s="58">
        <v>0</v>
      </c>
      <c r="U1213" s="58">
        <v>129626.43</v>
      </c>
      <c r="W1213" s="44"/>
      <c r="X1213" s="44"/>
      <c r="Y1213" s="44"/>
      <c r="Z1213" s="44"/>
    </row>
    <row r="1214" spans="2:26" s="2" customFormat="1" ht="12" x14ac:dyDescent="0.2">
      <c r="B1214" s="3">
        <v>1173</v>
      </c>
      <c r="C1214" s="51" t="s">
        <v>27</v>
      </c>
      <c r="D1214" s="52">
        <v>14579</v>
      </c>
      <c r="E1214" s="53" t="s">
        <v>2568</v>
      </c>
      <c r="F1214" s="54" t="s">
        <v>2569</v>
      </c>
      <c r="G1214" s="55" t="s">
        <v>19</v>
      </c>
      <c r="H1214" s="56" t="s">
        <v>404</v>
      </c>
      <c r="I1214" s="55">
        <v>39393</v>
      </c>
      <c r="J1214" s="55">
        <v>45757</v>
      </c>
      <c r="K1214" s="55">
        <v>46000</v>
      </c>
      <c r="L1214" s="57" t="s">
        <v>79</v>
      </c>
      <c r="M1214" s="57" t="s">
        <v>80</v>
      </c>
      <c r="N1214" s="56" t="s">
        <v>81</v>
      </c>
      <c r="O1214" s="55" t="s">
        <v>34</v>
      </c>
      <c r="P1214" s="58">
        <v>106061.09999999999</v>
      </c>
      <c r="Q1214" s="58">
        <v>3458.51</v>
      </c>
      <c r="R1214" s="58">
        <v>4034.93</v>
      </c>
      <c r="S1214" s="58">
        <v>1729.25</v>
      </c>
      <c r="T1214" s="58">
        <v>0</v>
      </c>
      <c r="U1214" s="58">
        <v>115283.79</v>
      </c>
      <c r="W1214" s="44"/>
      <c r="X1214" s="44"/>
      <c r="Y1214" s="44"/>
      <c r="Z1214" s="44"/>
    </row>
    <row r="1215" spans="2:26" s="2" customFormat="1" ht="12" x14ac:dyDescent="0.2">
      <c r="B1215" s="3">
        <v>1174</v>
      </c>
      <c r="C1215" s="51" t="s">
        <v>27</v>
      </c>
      <c r="D1215" s="52">
        <v>14580</v>
      </c>
      <c r="E1215" s="53" t="s">
        <v>2570</v>
      </c>
      <c r="F1215" s="54" t="s">
        <v>2571</v>
      </c>
      <c r="G1215" s="55" t="s">
        <v>19</v>
      </c>
      <c r="H1215" s="56" t="s">
        <v>404</v>
      </c>
      <c r="I1215" s="55">
        <v>39393</v>
      </c>
      <c r="J1215" s="55">
        <v>45757</v>
      </c>
      <c r="K1215" s="55">
        <v>46000</v>
      </c>
      <c r="L1215" s="57" t="s">
        <v>79</v>
      </c>
      <c r="M1215" s="57" t="s">
        <v>80</v>
      </c>
      <c r="N1215" s="56" t="s">
        <v>81</v>
      </c>
      <c r="O1215" s="55" t="s">
        <v>34</v>
      </c>
      <c r="P1215" s="58">
        <v>106544.09</v>
      </c>
      <c r="Q1215" s="58">
        <v>3474.26</v>
      </c>
      <c r="R1215" s="58">
        <v>4053.3</v>
      </c>
      <c r="S1215" s="58">
        <v>1737.13</v>
      </c>
      <c r="T1215" s="58">
        <v>0</v>
      </c>
      <c r="U1215" s="58">
        <v>115808.78</v>
      </c>
      <c r="W1215" s="44"/>
      <c r="X1215" s="44"/>
      <c r="Y1215" s="44"/>
      <c r="Z1215" s="44"/>
    </row>
    <row r="1216" spans="2:26" s="2" customFormat="1" ht="12" x14ac:dyDescent="0.2">
      <c r="B1216" s="3">
        <v>1175</v>
      </c>
      <c r="C1216" s="51" t="s">
        <v>27</v>
      </c>
      <c r="D1216" s="52">
        <v>14581</v>
      </c>
      <c r="E1216" s="53" t="s">
        <v>2572</v>
      </c>
      <c r="F1216" s="54" t="s">
        <v>2573</v>
      </c>
      <c r="G1216" s="55" t="s">
        <v>19</v>
      </c>
      <c r="H1216" s="56" t="s">
        <v>404</v>
      </c>
      <c r="I1216" s="55">
        <v>39393</v>
      </c>
      <c r="J1216" s="55">
        <v>45757</v>
      </c>
      <c r="K1216" s="55">
        <v>46000</v>
      </c>
      <c r="L1216" s="57" t="s">
        <v>79</v>
      </c>
      <c r="M1216" s="57" t="s">
        <v>80</v>
      </c>
      <c r="N1216" s="56" t="s">
        <v>81</v>
      </c>
      <c r="O1216" s="55" t="s">
        <v>34</v>
      </c>
      <c r="P1216" s="58">
        <v>124961.44</v>
      </c>
      <c r="Q1216" s="58">
        <v>4074.82</v>
      </c>
      <c r="R1216" s="58">
        <v>4753.96</v>
      </c>
      <c r="S1216" s="58">
        <v>2037.41</v>
      </c>
      <c r="T1216" s="58">
        <v>0</v>
      </c>
      <c r="U1216" s="58">
        <v>135827.63</v>
      </c>
      <c r="W1216" s="44"/>
      <c r="X1216" s="44"/>
      <c r="Y1216" s="44"/>
      <c r="Z1216" s="44"/>
    </row>
    <row r="1217" spans="2:26" s="2" customFormat="1" ht="12" x14ac:dyDescent="0.2">
      <c r="B1217" s="3">
        <v>1176</v>
      </c>
      <c r="C1217" s="51" t="s">
        <v>27</v>
      </c>
      <c r="D1217" s="52">
        <v>14582</v>
      </c>
      <c r="E1217" s="53" t="s">
        <v>2574</v>
      </c>
      <c r="F1217" s="54" t="s">
        <v>2575</v>
      </c>
      <c r="G1217" s="55" t="s">
        <v>19</v>
      </c>
      <c r="H1217" s="56" t="s">
        <v>2576</v>
      </c>
      <c r="I1217" s="55">
        <v>43998</v>
      </c>
      <c r="J1217" s="55">
        <v>45873</v>
      </c>
      <c r="K1217" s="55">
        <v>46000</v>
      </c>
      <c r="L1217" s="57" t="s">
        <v>79</v>
      </c>
      <c r="M1217" s="57" t="s">
        <v>80</v>
      </c>
      <c r="N1217" s="56" t="s">
        <v>81</v>
      </c>
      <c r="O1217" s="55" t="s">
        <v>82</v>
      </c>
      <c r="P1217" s="58">
        <v>512828.05</v>
      </c>
      <c r="Q1217" s="58">
        <v>170942.68</v>
      </c>
      <c r="R1217" s="58">
        <v>0</v>
      </c>
      <c r="S1217" s="58">
        <v>0</v>
      </c>
      <c r="T1217" s="58">
        <v>0</v>
      </c>
      <c r="U1217" s="58">
        <v>683770.73</v>
      </c>
      <c r="W1217" s="44"/>
      <c r="X1217" s="44"/>
      <c r="Y1217" s="44"/>
      <c r="Z1217" s="44"/>
    </row>
    <row r="1218" spans="2:26" s="2" customFormat="1" ht="12" x14ac:dyDescent="0.2">
      <c r="B1218" s="3">
        <v>1177</v>
      </c>
      <c r="C1218" s="51" t="s">
        <v>27</v>
      </c>
      <c r="D1218" s="52">
        <v>14583</v>
      </c>
      <c r="E1218" s="53" t="s">
        <v>2577</v>
      </c>
      <c r="F1218" s="54" t="s">
        <v>2578</v>
      </c>
      <c r="G1218" s="55" t="s">
        <v>19</v>
      </c>
      <c r="H1218" s="56" t="s">
        <v>2579</v>
      </c>
      <c r="I1218" s="55">
        <v>44126</v>
      </c>
      <c r="J1218" s="55">
        <v>45873</v>
      </c>
      <c r="K1218" s="55">
        <v>46000</v>
      </c>
      <c r="L1218" s="57" t="s">
        <v>79</v>
      </c>
      <c r="M1218" s="57" t="s">
        <v>80</v>
      </c>
      <c r="N1218" s="56" t="s">
        <v>81</v>
      </c>
      <c r="O1218" s="55" t="s">
        <v>82</v>
      </c>
      <c r="P1218" s="58">
        <v>651271.18999999994</v>
      </c>
      <c r="Q1218" s="58">
        <v>217090.39</v>
      </c>
      <c r="R1218" s="58">
        <v>0</v>
      </c>
      <c r="S1218" s="58">
        <v>0</v>
      </c>
      <c r="T1218" s="58">
        <v>0</v>
      </c>
      <c r="U1218" s="58">
        <v>868361.58</v>
      </c>
      <c r="W1218" s="44"/>
      <c r="X1218" s="44"/>
      <c r="Y1218" s="44"/>
      <c r="Z1218" s="44"/>
    </row>
    <row r="1219" spans="2:26" s="2" customFormat="1" ht="12" x14ac:dyDescent="0.2">
      <c r="B1219" s="3">
        <v>1178</v>
      </c>
      <c r="C1219" s="51" t="s">
        <v>27</v>
      </c>
      <c r="D1219" s="52">
        <v>14584</v>
      </c>
      <c r="E1219" s="53" t="s">
        <v>2580</v>
      </c>
      <c r="F1219" s="54" t="s">
        <v>2581</v>
      </c>
      <c r="G1219" s="55" t="s">
        <v>19</v>
      </c>
      <c r="H1219" s="56" t="s">
        <v>404</v>
      </c>
      <c r="I1219" s="55">
        <v>39393</v>
      </c>
      <c r="J1219" s="55">
        <v>45757</v>
      </c>
      <c r="K1219" s="55">
        <v>46000</v>
      </c>
      <c r="L1219" s="57" t="s">
        <v>79</v>
      </c>
      <c r="M1219" s="57" t="s">
        <v>80</v>
      </c>
      <c r="N1219" s="56" t="s">
        <v>81</v>
      </c>
      <c r="O1219" s="55" t="s">
        <v>34</v>
      </c>
      <c r="P1219" s="58">
        <v>125008.62000000001</v>
      </c>
      <c r="Q1219" s="58">
        <v>4076.36</v>
      </c>
      <c r="R1219" s="58">
        <v>4755.76</v>
      </c>
      <c r="S1219" s="58">
        <v>2038.18</v>
      </c>
      <c r="T1219" s="58">
        <v>0</v>
      </c>
      <c r="U1219" s="58">
        <v>135878.92000000001</v>
      </c>
      <c r="W1219" s="44"/>
      <c r="X1219" s="44"/>
      <c r="Y1219" s="44"/>
      <c r="Z1219" s="44"/>
    </row>
    <row r="1220" spans="2:26" s="2" customFormat="1" ht="12" x14ac:dyDescent="0.2">
      <c r="B1220" s="3">
        <v>1179</v>
      </c>
      <c r="C1220" s="51" t="s">
        <v>27</v>
      </c>
      <c r="D1220" s="52">
        <v>14585</v>
      </c>
      <c r="E1220" s="53" t="s">
        <v>2582</v>
      </c>
      <c r="F1220" s="54" t="s">
        <v>2583</v>
      </c>
      <c r="G1220" s="55" t="s">
        <v>19</v>
      </c>
      <c r="H1220" s="56" t="s">
        <v>2584</v>
      </c>
      <c r="I1220" s="55">
        <v>43998</v>
      </c>
      <c r="J1220" s="55">
        <v>45873</v>
      </c>
      <c r="K1220" s="55">
        <v>46000</v>
      </c>
      <c r="L1220" s="57" t="s">
        <v>79</v>
      </c>
      <c r="M1220" s="57" t="s">
        <v>80</v>
      </c>
      <c r="N1220" s="56" t="s">
        <v>81</v>
      </c>
      <c r="O1220" s="55" t="s">
        <v>82</v>
      </c>
      <c r="P1220" s="58">
        <v>1066909.56</v>
      </c>
      <c r="Q1220" s="58">
        <v>118545.5</v>
      </c>
      <c r="R1220" s="58">
        <v>0</v>
      </c>
      <c r="S1220" s="58">
        <v>0</v>
      </c>
      <c r="T1220" s="58">
        <v>0</v>
      </c>
      <c r="U1220" s="58">
        <v>1185455.06</v>
      </c>
      <c r="W1220" s="44"/>
      <c r="X1220" s="44"/>
      <c r="Y1220" s="44"/>
      <c r="Z1220" s="44"/>
    </row>
    <row r="1221" spans="2:26" s="2" customFormat="1" ht="12" x14ac:dyDescent="0.2">
      <c r="B1221" s="3">
        <v>1180</v>
      </c>
      <c r="C1221" s="51" t="s">
        <v>27</v>
      </c>
      <c r="D1221" s="52">
        <v>14586</v>
      </c>
      <c r="E1221" s="53" t="s">
        <v>2585</v>
      </c>
      <c r="F1221" s="54" t="s">
        <v>2586</v>
      </c>
      <c r="G1221" s="55" t="s">
        <v>19</v>
      </c>
      <c r="H1221" s="56" t="s">
        <v>404</v>
      </c>
      <c r="I1221" s="55">
        <v>39393</v>
      </c>
      <c r="J1221" s="55">
        <v>45757</v>
      </c>
      <c r="K1221" s="55">
        <v>46000</v>
      </c>
      <c r="L1221" s="57" t="s">
        <v>79</v>
      </c>
      <c r="M1221" s="57" t="s">
        <v>80</v>
      </c>
      <c r="N1221" s="56" t="s">
        <v>81</v>
      </c>
      <c r="O1221" s="55" t="s">
        <v>34</v>
      </c>
      <c r="P1221" s="58">
        <v>131973.76999999999</v>
      </c>
      <c r="Q1221" s="58">
        <v>4303.49</v>
      </c>
      <c r="R1221" s="58">
        <v>5020.74</v>
      </c>
      <c r="S1221" s="58">
        <v>2151.7399999999998</v>
      </c>
      <c r="T1221" s="58">
        <v>0</v>
      </c>
      <c r="U1221" s="58">
        <v>143449.74</v>
      </c>
      <c r="W1221" s="44"/>
      <c r="X1221" s="44"/>
      <c r="Y1221" s="44"/>
      <c r="Z1221" s="44"/>
    </row>
    <row r="1222" spans="2:26" s="2" customFormat="1" ht="12" x14ac:dyDescent="0.2">
      <c r="B1222" s="3">
        <v>1181</v>
      </c>
      <c r="C1222" s="51" t="s">
        <v>27</v>
      </c>
      <c r="D1222" s="52">
        <v>14587</v>
      </c>
      <c r="E1222" s="53" t="s">
        <v>2587</v>
      </c>
      <c r="F1222" s="54" t="s">
        <v>2588</v>
      </c>
      <c r="G1222" s="55" t="s">
        <v>19</v>
      </c>
      <c r="H1222" s="56" t="s">
        <v>2589</v>
      </c>
      <c r="I1222" s="55">
        <v>44608</v>
      </c>
      <c r="J1222" s="55">
        <v>45873</v>
      </c>
      <c r="K1222" s="55">
        <v>46000</v>
      </c>
      <c r="L1222" s="57" t="s">
        <v>79</v>
      </c>
      <c r="M1222" s="57" t="s">
        <v>80</v>
      </c>
      <c r="N1222" s="56" t="s">
        <v>81</v>
      </c>
      <c r="O1222" s="55" t="s">
        <v>82</v>
      </c>
      <c r="P1222" s="58">
        <v>1182133.0299999998</v>
      </c>
      <c r="Q1222" s="58">
        <v>394044.34</v>
      </c>
      <c r="R1222" s="58">
        <v>0</v>
      </c>
      <c r="S1222" s="58">
        <v>0</v>
      </c>
      <c r="T1222" s="58">
        <v>0</v>
      </c>
      <c r="U1222" s="58">
        <v>1576177.3699999999</v>
      </c>
      <c r="W1222" s="44"/>
      <c r="X1222" s="44"/>
      <c r="Y1222" s="44"/>
      <c r="Z1222" s="44"/>
    </row>
    <row r="1223" spans="2:26" s="2" customFormat="1" ht="12" x14ac:dyDescent="0.2">
      <c r="B1223" s="3">
        <v>1182</v>
      </c>
      <c r="C1223" s="51" t="s">
        <v>27</v>
      </c>
      <c r="D1223" s="52">
        <v>14588</v>
      </c>
      <c r="E1223" s="53" t="s">
        <v>2590</v>
      </c>
      <c r="F1223" s="54" t="s">
        <v>2591</v>
      </c>
      <c r="G1223" s="55" t="s">
        <v>19</v>
      </c>
      <c r="H1223" s="56" t="s">
        <v>404</v>
      </c>
      <c r="I1223" s="55">
        <v>39393</v>
      </c>
      <c r="J1223" s="55">
        <v>45757</v>
      </c>
      <c r="K1223" s="55">
        <v>46000</v>
      </c>
      <c r="L1223" s="57" t="s">
        <v>79</v>
      </c>
      <c r="M1223" s="57" t="s">
        <v>80</v>
      </c>
      <c r="N1223" s="56" t="s">
        <v>81</v>
      </c>
      <c r="O1223" s="55" t="s">
        <v>34</v>
      </c>
      <c r="P1223" s="58">
        <v>102162.61</v>
      </c>
      <c r="Q1223" s="58">
        <v>3331.38</v>
      </c>
      <c r="R1223" s="58">
        <v>3886.62</v>
      </c>
      <c r="S1223" s="58">
        <v>1665.69</v>
      </c>
      <c r="T1223" s="58">
        <v>0</v>
      </c>
      <c r="U1223" s="58">
        <v>111046.3</v>
      </c>
      <c r="W1223" s="44"/>
      <c r="X1223" s="44"/>
      <c r="Y1223" s="44"/>
      <c r="Z1223" s="44"/>
    </row>
    <row r="1224" spans="2:26" s="2" customFormat="1" ht="12" x14ac:dyDescent="0.2">
      <c r="B1224" s="3">
        <v>1183</v>
      </c>
      <c r="C1224" s="51" t="s">
        <v>27</v>
      </c>
      <c r="D1224" s="52">
        <v>14589</v>
      </c>
      <c r="E1224" s="53" t="s">
        <v>2592</v>
      </c>
      <c r="F1224" s="54" t="s">
        <v>2593</v>
      </c>
      <c r="G1224" s="55" t="s">
        <v>19</v>
      </c>
      <c r="H1224" s="56" t="s">
        <v>2594</v>
      </c>
      <c r="I1224" s="55">
        <v>43998</v>
      </c>
      <c r="J1224" s="55">
        <v>45873</v>
      </c>
      <c r="K1224" s="55">
        <v>46000</v>
      </c>
      <c r="L1224" s="57" t="s">
        <v>79</v>
      </c>
      <c r="M1224" s="57" t="s">
        <v>80</v>
      </c>
      <c r="N1224" s="56" t="s">
        <v>81</v>
      </c>
      <c r="O1224" s="55" t="s">
        <v>82</v>
      </c>
      <c r="P1224" s="58">
        <v>712092.1399999999</v>
      </c>
      <c r="Q1224" s="58">
        <v>79121.34</v>
      </c>
      <c r="R1224" s="58">
        <v>0</v>
      </c>
      <c r="S1224" s="58">
        <v>0</v>
      </c>
      <c r="T1224" s="58">
        <v>0</v>
      </c>
      <c r="U1224" s="58">
        <v>791213.48</v>
      </c>
      <c r="W1224" s="44"/>
      <c r="X1224" s="44"/>
      <c r="Y1224" s="44"/>
      <c r="Z1224" s="44"/>
    </row>
    <row r="1225" spans="2:26" s="2" customFormat="1" ht="12" x14ac:dyDescent="0.2">
      <c r="B1225" s="3">
        <v>1184</v>
      </c>
      <c r="C1225" s="51" t="s">
        <v>27</v>
      </c>
      <c r="D1225" s="52">
        <v>14590</v>
      </c>
      <c r="E1225" s="53" t="s">
        <v>2595</v>
      </c>
      <c r="F1225" s="54" t="s">
        <v>2596</v>
      </c>
      <c r="G1225" s="55" t="s">
        <v>19</v>
      </c>
      <c r="H1225" s="56" t="s">
        <v>404</v>
      </c>
      <c r="I1225" s="55">
        <v>39393</v>
      </c>
      <c r="J1225" s="55">
        <v>45757</v>
      </c>
      <c r="K1225" s="55">
        <v>46000</v>
      </c>
      <c r="L1225" s="57" t="s">
        <v>79</v>
      </c>
      <c r="M1225" s="57" t="s">
        <v>80</v>
      </c>
      <c r="N1225" s="56" t="s">
        <v>81</v>
      </c>
      <c r="O1225" s="55" t="s">
        <v>34</v>
      </c>
      <c r="P1225" s="58">
        <v>106694.24000000002</v>
      </c>
      <c r="Q1225" s="58">
        <v>3479.15</v>
      </c>
      <c r="R1225" s="58">
        <v>4059.01</v>
      </c>
      <c r="S1225" s="58">
        <v>1739.57</v>
      </c>
      <c r="T1225" s="58">
        <v>0</v>
      </c>
      <c r="U1225" s="58">
        <v>115971.97</v>
      </c>
      <c r="W1225" s="44"/>
      <c r="X1225" s="44"/>
      <c r="Y1225" s="44"/>
      <c r="Z1225" s="44"/>
    </row>
    <row r="1226" spans="2:26" s="2" customFormat="1" ht="12" x14ac:dyDescent="0.2">
      <c r="B1226" s="3">
        <v>1185</v>
      </c>
      <c r="C1226" s="51" t="s">
        <v>27</v>
      </c>
      <c r="D1226" s="52">
        <v>14591</v>
      </c>
      <c r="E1226" s="53" t="s">
        <v>2597</v>
      </c>
      <c r="F1226" s="54" t="s">
        <v>2598</v>
      </c>
      <c r="G1226" s="55" t="s">
        <v>19</v>
      </c>
      <c r="H1226" s="56" t="s">
        <v>2599</v>
      </c>
      <c r="I1226" s="55">
        <v>44089</v>
      </c>
      <c r="J1226" s="55">
        <v>45873</v>
      </c>
      <c r="K1226" s="55">
        <v>46000</v>
      </c>
      <c r="L1226" s="57" t="s">
        <v>79</v>
      </c>
      <c r="M1226" s="57" t="s">
        <v>80</v>
      </c>
      <c r="N1226" s="56" t="s">
        <v>81</v>
      </c>
      <c r="O1226" s="55" t="s">
        <v>82</v>
      </c>
      <c r="P1226" s="58">
        <v>1148015.1400000001</v>
      </c>
      <c r="Q1226" s="58">
        <v>127557.23</v>
      </c>
      <c r="R1226" s="58">
        <v>0</v>
      </c>
      <c r="S1226" s="58">
        <v>0</v>
      </c>
      <c r="T1226" s="58">
        <v>0</v>
      </c>
      <c r="U1226" s="58">
        <v>1275572.3700000001</v>
      </c>
      <c r="W1226" s="44"/>
      <c r="X1226" s="44"/>
      <c r="Y1226" s="44"/>
      <c r="Z1226" s="44"/>
    </row>
    <row r="1227" spans="2:26" s="2" customFormat="1" ht="12" x14ac:dyDescent="0.2">
      <c r="B1227" s="3">
        <v>1186</v>
      </c>
      <c r="C1227" s="51" t="s">
        <v>27</v>
      </c>
      <c r="D1227" s="52">
        <v>14592</v>
      </c>
      <c r="E1227" s="53" t="s">
        <v>2600</v>
      </c>
      <c r="F1227" s="54" t="s">
        <v>2601</v>
      </c>
      <c r="G1227" s="55" t="s">
        <v>19</v>
      </c>
      <c r="H1227" s="56" t="s">
        <v>404</v>
      </c>
      <c r="I1227" s="55">
        <v>39393</v>
      </c>
      <c r="J1227" s="55">
        <v>45757</v>
      </c>
      <c r="K1227" s="55">
        <v>46000</v>
      </c>
      <c r="L1227" s="57" t="s">
        <v>79</v>
      </c>
      <c r="M1227" s="57" t="s">
        <v>80</v>
      </c>
      <c r="N1227" s="56" t="s">
        <v>81</v>
      </c>
      <c r="O1227" s="55" t="s">
        <v>34</v>
      </c>
      <c r="P1227" s="58">
        <v>136887.66</v>
      </c>
      <c r="Q1227" s="58">
        <v>4463.72</v>
      </c>
      <c r="R1227" s="58">
        <v>5207.68</v>
      </c>
      <c r="S1227" s="58">
        <v>2231.86</v>
      </c>
      <c r="T1227" s="58">
        <v>0</v>
      </c>
      <c r="U1227" s="58">
        <v>148790.91999999998</v>
      </c>
      <c r="W1227" s="44"/>
      <c r="X1227" s="44"/>
      <c r="Y1227" s="44"/>
      <c r="Z1227" s="44"/>
    </row>
    <row r="1228" spans="2:26" s="2" customFormat="1" ht="12" x14ac:dyDescent="0.2">
      <c r="B1228" s="3">
        <v>1187</v>
      </c>
      <c r="C1228" s="51" t="s">
        <v>27</v>
      </c>
      <c r="D1228" s="52">
        <v>14593</v>
      </c>
      <c r="E1228" s="53" t="s">
        <v>2602</v>
      </c>
      <c r="F1228" s="54" t="s">
        <v>2603</v>
      </c>
      <c r="G1228" s="55" t="s">
        <v>19</v>
      </c>
      <c r="H1228" s="56" t="s">
        <v>404</v>
      </c>
      <c r="I1228" s="55">
        <v>39393</v>
      </c>
      <c r="J1228" s="55">
        <v>45757</v>
      </c>
      <c r="K1228" s="55">
        <v>46000</v>
      </c>
      <c r="L1228" s="57" t="s">
        <v>79</v>
      </c>
      <c r="M1228" s="57" t="s">
        <v>80</v>
      </c>
      <c r="N1228" s="56" t="s">
        <v>81</v>
      </c>
      <c r="O1228" s="55" t="s">
        <v>34</v>
      </c>
      <c r="P1228" s="58">
        <v>108765.59</v>
      </c>
      <c r="Q1228" s="58">
        <v>3546.7</v>
      </c>
      <c r="R1228" s="58">
        <v>4137.82</v>
      </c>
      <c r="S1228" s="58">
        <v>1773.35</v>
      </c>
      <c r="T1228" s="58">
        <v>0</v>
      </c>
      <c r="U1228" s="58">
        <v>118223.45999999999</v>
      </c>
      <c r="W1228" s="44"/>
      <c r="X1228" s="44"/>
      <c r="Y1228" s="44"/>
      <c r="Z1228" s="44"/>
    </row>
    <row r="1229" spans="2:26" s="2" customFormat="1" ht="12" x14ac:dyDescent="0.2">
      <c r="B1229" s="3">
        <v>1188</v>
      </c>
      <c r="C1229" s="51" t="s">
        <v>27</v>
      </c>
      <c r="D1229" s="52">
        <v>14594</v>
      </c>
      <c r="E1229" s="53" t="s">
        <v>2604</v>
      </c>
      <c r="F1229" s="54" t="s">
        <v>2605</v>
      </c>
      <c r="G1229" s="55" t="s">
        <v>19</v>
      </c>
      <c r="H1229" s="56" t="s">
        <v>2606</v>
      </c>
      <c r="I1229" s="55">
        <v>44089</v>
      </c>
      <c r="J1229" s="55">
        <v>45873</v>
      </c>
      <c r="K1229" s="55">
        <v>46000</v>
      </c>
      <c r="L1229" s="57" t="s">
        <v>79</v>
      </c>
      <c r="M1229" s="57" t="s">
        <v>80</v>
      </c>
      <c r="N1229" s="56" t="s">
        <v>81</v>
      </c>
      <c r="O1229" s="55" t="s">
        <v>82</v>
      </c>
      <c r="P1229" s="58">
        <v>764314.5</v>
      </c>
      <c r="Q1229" s="58">
        <v>254771.49</v>
      </c>
      <c r="R1229" s="58">
        <v>0</v>
      </c>
      <c r="S1229" s="58">
        <v>0</v>
      </c>
      <c r="T1229" s="58">
        <v>0</v>
      </c>
      <c r="U1229" s="58">
        <v>1019085.99</v>
      </c>
      <c r="W1229" s="44"/>
      <c r="X1229" s="44"/>
      <c r="Y1229" s="44"/>
      <c r="Z1229" s="44"/>
    </row>
    <row r="1230" spans="2:26" s="2" customFormat="1" ht="12" x14ac:dyDescent="0.2">
      <c r="B1230" s="3">
        <v>1189</v>
      </c>
      <c r="C1230" s="51" t="s">
        <v>27</v>
      </c>
      <c r="D1230" s="52">
        <v>14595</v>
      </c>
      <c r="E1230" s="53" t="s">
        <v>2607</v>
      </c>
      <c r="F1230" s="54" t="s">
        <v>2608</v>
      </c>
      <c r="G1230" s="55" t="s">
        <v>19</v>
      </c>
      <c r="H1230" s="56" t="s">
        <v>404</v>
      </c>
      <c r="I1230" s="55">
        <v>39393</v>
      </c>
      <c r="J1230" s="55">
        <v>45757</v>
      </c>
      <c r="K1230" s="55">
        <v>46000</v>
      </c>
      <c r="L1230" s="57" t="s">
        <v>79</v>
      </c>
      <c r="M1230" s="57" t="s">
        <v>80</v>
      </c>
      <c r="N1230" s="56" t="s">
        <v>81</v>
      </c>
      <c r="O1230" s="55" t="s">
        <v>34</v>
      </c>
      <c r="P1230" s="58">
        <v>116523.32999999999</v>
      </c>
      <c r="Q1230" s="58">
        <v>3799.67</v>
      </c>
      <c r="R1230" s="58">
        <v>4432.95</v>
      </c>
      <c r="S1230" s="58">
        <v>1899.83</v>
      </c>
      <c r="T1230" s="58">
        <v>0</v>
      </c>
      <c r="U1230" s="58">
        <v>126655.78</v>
      </c>
      <c r="W1230" s="44"/>
      <c r="X1230" s="44"/>
      <c r="Y1230" s="44"/>
      <c r="Z1230" s="44"/>
    </row>
    <row r="1231" spans="2:26" s="2" customFormat="1" ht="12" x14ac:dyDescent="0.2">
      <c r="B1231" s="3">
        <v>1190</v>
      </c>
      <c r="C1231" s="51" t="s">
        <v>27</v>
      </c>
      <c r="D1231" s="52">
        <v>14596</v>
      </c>
      <c r="E1231" s="53" t="s">
        <v>2609</v>
      </c>
      <c r="F1231" s="54" t="s">
        <v>2610</v>
      </c>
      <c r="G1231" s="55" t="s">
        <v>19</v>
      </c>
      <c r="H1231" s="56" t="s">
        <v>2611</v>
      </c>
      <c r="I1231" s="55">
        <v>43992</v>
      </c>
      <c r="J1231" s="55">
        <v>45960</v>
      </c>
      <c r="K1231" s="55">
        <v>46000</v>
      </c>
      <c r="L1231" s="57" t="s">
        <v>79</v>
      </c>
      <c r="M1231" s="57" t="s">
        <v>80</v>
      </c>
      <c r="N1231" s="56" t="s">
        <v>81</v>
      </c>
      <c r="O1231" s="55" t="s">
        <v>82</v>
      </c>
      <c r="P1231" s="58">
        <v>1695649.3000000003</v>
      </c>
      <c r="Q1231" s="58">
        <v>188405.47</v>
      </c>
      <c r="R1231" s="58">
        <v>0</v>
      </c>
      <c r="S1231" s="58">
        <v>0</v>
      </c>
      <c r="T1231" s="58">
        <v>0</v>
      </c>
      <c r="U1231" s="58">
        <v>1884054.77</v>
      </c>
      <c r="W1231" s="44"/>
      <c r="X1231" s="44"/>
      <c r="Y1231" s="44"/>
      <c r="Z1231" s="44"/>
    </row>
    <row r="1232" spans="2:26" s="2" customFormat="1" ht="12" x14ac:dyDescent="0.2">
      <c r="B1232" s="3">
        <v>1191</v>
      </c>
      <c r="C1232" s="51" t="s">
        <v>27</v>
      </c>
      <c r="D1232" s="52">
        <v>14597</v>
      </c>
      <c r="E1232" s="53" t="s">
        <v>2612</v>
      </c>
      <c r="F1232" s="54" t="s">
        <v>2613</v>
      </c>
      <c r="G1232" s="55" t="s">
        <v>19</v>
      </c>
      <c r="H1232" s="56" t="s">
        <v>404</v>
      </c>
      <c r="I1232" s="55">
        <v>39393</v>
      </c>
      <c r="J1232" s="55">
        <v>45757</v>
      </c>
      <c r="K1232" s="55">
        <v>46000</v>
      </c>
      <c r="L1232" s="57" t="s">
        <v>79</v>
      </c>
      <c r="M1232" s="57" t="s">
        <v>80</v>
      </c>
      <c r="N1232" s="56" t="s">
        <v>81</v>
      </c>
      <c r="O1232" s="55" t="s">
        <v>34</v>
      </c>
      <c r="P1232" s="58">
        <v>111903.10999999999</v>
      </c>
      <c r="Q1232" s="58">
        <v>3649.01</v>
      </c>
      <c r="R1232" s="58">
        <v>4257.18</v>
      </c>
      <c r="S1232" s="58">
        <v>1824.5</v>
      </c>
      <c r="T1232" s="58">
        <v>0</v>
      </c>
      <c r="U1232" s="58">
        <v>121633.8</v>
      </c>
      <c r="W1232" s="44"/>
      <c r="X1232" s="44"/>
      <c r="Y1232" s="44"/>
      <c r="Z1232" s="44"/>
    </row>
    <row r="1233" spans="2:26" s="2" customFormat="1" ht="12" x14ac:dyDescent="0.2">
      <c r="B1233" s="3">
        <v>1192</v>
      </c>
      <c r="C1233" s="51" t="s">
        <v>27</v>
      </c>
      <c r="D1233" s="52">
        <v>14598</v>
      </c>
      <c r="E1233" s="53" t="s">
        <v>2614</v>
      </c>
      <c r="F1233" s="54" t="s">
        <v>2615</v>
      </c>
      <c r="G1233" s="55" t="s">
        <v>19</v>
      </c>
      <c r="H1233" s="56" t="s">
        <v>404</v>
      </c>
      <c r="I1233" s="55">
        <v>39393</v>
      </c>
      <c r="J1233" s="55">
        <v>45757</v>
      </c>
      <c r="K1233" s="55">
        <v>46000</v>
      </c>
      <c r="L1233" s="57" t="s">
        <v>79</v>
      </c>
      <c r="M1233" s="57" t="s">
        <v>80</v>
      </c>
      <c r="N1233" s="56" t="s">
        <v>81</v>
      </c>
      <c r="O1233" s="55" t="s">
        <v>34</v>
      </c>
      <c r="P1233" s="58">
        <v>103668.04000000001</v>
      </c>
      <c r="Q1233" s="58">
        <v>3380.47</v>
      </c>
      <c r="R1233" s="58">
        <v>3943.89</v>
      </c>
      <c r="S1233" s="58">
        <v>1690.23</v>
      </c>
      <c r="T1233" s="58">
        <v>0</v>
      </c>
      <c r="U1233" s="58">
        <v>112682.63</v>
      </c>
      <c r="W1233" s="44"/>
      <c r="X1233" s="44"/>
      <c r="Y1233" s="44"/>
      <c r="Z1233" s="44"/>
    </row>
    <row r="1234" spans="2:26" s="2" customFormat="1" ht="12" x14ac:dyDescent="0.2">
      <c r="B1234" s="3">
        <v>1193</v>
      </c>
      <c r="C1234" s="51" t="s">
        <v>27</v>
      </c>
      <c r="D1234" s="52">
        <v>14599</v>
      </c>
      <c r="E1234" s="53" t="s">
        <v>2616</v>
      </c>
      <c r="F1234" s="54" t="s">
        <v>2617</v>
      </c>
      <c r="G1234" s="55" t="s">
        <v>19</v>
      </c>
      <c r="H1234" s="56" t="s">
        <v>404</v>
      </c>
      <c r="I1234" s="55">
        <v>39393</v>
      </c>
      <c r="J1234" s="55">
        <v>45757</v>
      </c>
      <c r="K1234" s="55">
        <v>46000</v>
      </c>
      <c r="L1234" s="57" t="s">
        <v>79</v>
      </c>
      <c r="M1234" s="57" t="s">
        <v>80</v>
      </c>
      <c r="N1234" s="56" t="s">
        <v>81</v>
      </c>
      <c r="O1234" s="55" t="s">
        <v>34</v>
      </c>
      <c r="P1234" s="58">
        <v>124161.62</v>
      </c>
      <c r="Q1234" s="58">
        <v>4048.74</v>
      </c>
      <c r="R1234" s="58">
        <v>4723.53</v>
      </c>
      <c r="S1234" s="58">
        <v>2024.37</v>
      </c>
      <c r="T1234" s="58">
        <v>0</v>
      </c>
      <c r="U1234" s="58">
        <v>134958.26</v>
      </c>
      <c r="W1234" s="44"/>
      <c r="X1234" s="44"/>
      <c r="Y1234" s="44"/>
      <c r="Z1234" s="44"/>
    </row>
    <row r="1235" spans="2:26" s="2" customFormat="1" ht="12" x14ac:dyDescent="0.2">
      <c r="B1235" s="3">
        <v>1194</v>
      </c>
      <c r="C1235" s="51" t="s">
        <v>27</v>
      </c>
      <c r="D1235" s="52">
        <v>14600</v>
      </c>
      <c r="E1235" s="53" t="s">
        <v>2618</v>
      </c>
      <c r="F1235" s="54" t="s">
        <v>2619</v>
      </c>
      <c r="G1235" s="55" t="s">
        <v>19</v>
      </c>
      <c r="H1235" s="56" t="s">
        <v>404</v>
      </c>
      <c r="I1235" s="55">
        <v>39393</v>
      </c>
      <c r="J1235" s="55">
        <v>45757</v>
      </c>
      <c r="K1235" s="55">
        <v>46000</v>
      </c>
      <c r="L1235" s="57" t="s">
        <v>79</v>
      </c>
      <c r="M1235" s="57" t="s">
        <v>80</v>
      </c>
      <c r="N1235" s="56" t="s">
        <v>81</v>
      </c>
      <c r="O1235" s="55" t="s">
        <v>34</v>
      </c>
      <c r="P1235" s="58">
        <v>109678.56</v>
      </c>
      <c r="Q1235" s="58">
        <v>3576.47</v>
      </c>
      <c r="R1235" s="58">
        <v>4172.55</v>
      </c>
      <c r="S1235" s="58">
        <v>1788.23</v>
      </c>
      <c r="T1235" s="58">
        <v>0</v>
      </c>
      <c r="U1235" s="58">
        <v>119215.81</v>
      </c>
      <c r="W1235" s="44"/>
      <c r="X1235" s="44"/>
      <c r="Y1235" s="44"/>
      <c r="Z1235" s="44"/>
    </row>
    <row r="1236" spans="2:26" s="2" customFormat="1" ht="12" x14ac:dyDescent="0.2">
      <c r="B1236" s="3">
        <v>1195</v>
      </c>
      <c r="C1236" s="51" t="s">
        <v>27</v>
      </c>
      <c r="D1236" s="52">
        <v>14601</v>
      </c>
      <c r="E1236" s="53" t="s">
        <v>2620</v>
      </c>
      <c r="F1236" s="54" t="s">
        <v>2621</v>
      </c>
      <c r="G1236" s="55" t="s">
        <v>19</v>
      </c>
      <c r="H1236" s="56" t="s">
        <v>404</v>
      </c>
      <c r="I1236" s="55">
        <v>39393</v>
      </c>
      <c r="J1236" s="55">
        <v>45757</v>
      </c>
      <c r="K1236" s="55">
        <v>46000</v>
      </c>
      <c r="L1236" s="57" t="s">
        <v>79</v>
      </c>
      <c r="M1236" s="57" t="s">
        <v>80</v>
      </c>
      <c r="N1236" s="56" t="s">
        <v>81</v>
      </c>
      <c r="O1236" s="55" t="s">
        <v>34</v>
      </c>
      <c r="P1236" s="58">
        <v>106058.85</v>
      </c>
      <c r="Q1236" s="58">
        <v>3458.43</v>
      </c>
      <c r="R1236" s="58">
        <v>4034.84</v>
      </c>
      <c r="S1236" s="58">
        <v>1729.21</v>
      </c>
      <c r="T1236" s="58">
        <v>0</v>
      </c>
      <c r="U1236" s="58">
        <v>115281.33</v>
      </c>
      <c r="W1236" s="44"/>
      <c r="X1236" s="44"/>
      <c r="Y1236" s="44"/>
      <c r="Z1236" s="44"/>
    </row>
    <row r="1237" spans="2:26" s="2" customFormat="1" ht="12" x14ac:dyDescent="0.2">
      <c r="B1237" s="3">
        <v>1196</v>
      </c>
      <c r="C1237" s="51" t="s">
        <v>27</v>
      </c>
      <c r="D1237" s="52">
        <v>14602</v>
      </c>
      <c r="E1237" s="53" t="s">
        <v>2622</v>
      </c>
      <c r="F1237" s="54" t="s">
        <v>2623</v>
      </c>
      <c r="G1237" s="55" t="s">
        <v>19</v>
      </c>
      <c r="H1237" s="56" t="s">
        <v>404</v>
      </c>
      <c r="I1237" s="55">
        <v>39393</v>
      </c>
      <c r="J1237" s="55">
        <v>45757</v>
      </c>
      <c r="K1237" s="55">
        <v>46000</v>
      </c>
      <c r="L1237" s="57" t="s">
        <v>79</v>
      </c>
      <c r="M1237" s="57" t="s">
        <v>80</v>
      </c>
      <c r="N1237" s="56" t="s">
        <v>81</v>
      </c>
      <c r="O1237" s="55" t="s">
        <v>34</v>
      </c>
      <c r="P1237" s="58">
        <v>102192.72</v>
      </c>
      <c r="Q1237" s="58">
        <v>3332.37</v>
      </c>
      <c r="R1237" s="58">
        <v>3887.76</v>
      </c>
      <c r="S1237" s="58">
        <v>1666.18</v>
      </c>
      <c r="T1237" s="58">
        <v>0</v>
      </c>
      <c r="U1237" s="58">
        <v>111079.03</v>
      </c>
      <c r="W1237" s="44"/>
      <c r="X1237" s="44"/>
      <c r="Y1237" s="44"/>
      <c r="Z1237" s="44"/>
    </row>
    <row r="1238" spans="2:26" s="2" customFormat="1" ht="12" x14ac:dyDescent="0.2">
      <c r="B1238" s="3">
        <v>1197</v>
      </c>
      <c r="C1238" s="51" t="s">
        <v>27</v>
      </c>
      <c r="D1238" s="52">
        <v>14603</v>
      </c>
      <c r="E1238" s="53" t="s">
        <v>2624</v>
      </c>
      <c r="F1238" s="54" t="s">
        <v>2625</v>
      </c>
      <c r="G1238" s="55" t="s">
        <v>19</v>
      </c>
      <c r="H1238" s="56" t="s">
        <v>404</v>
      </c>
      <c r="I1238" s="55">
        <v>39393</v>
      </c>
      <c r="J1238" s="55">
        <v>45757</v>
      </c>
      <c r="K1238" s="55">
        <v>46000</v>
      </c>
      <c r="L1238" s="57" t="s">
        <v>79</v>
      </c>
      <c r="M1238" s="57" t="s">
        <v>80</v>
      </c>
      <c r="N1238" s="56" t="s">
        <v>81</v>
      </c>
      <c r="O1238" s="55" t="s">
        <v>34</v>
      </c>
      <c r="P1238" s="58">
        <v>107495.35999999999</v>
      </c>
      <c r="Q1238" s="58">
        <v>3505.28</v>
      </c>
      <c r="R1238" s="58">
        <v>4089.49</v>
      </c>
      <c r="S1238" s="58">
        <v>1752.64</v>
      </c>
      <c r="T1238" s="58">
        <v>0</v>
      </c>
      <c r="U1238" s="58">
        <v>116842.76999999999</v>
      </c>
      <c r="W1238" s="44"/>
      <c r="X1238" s="44"/>
      <c r="Y1238" s="44"/>
      <c r="Z1238" s="44"/>
    </row>
    <row r="1239" spans="2:26" s="2" customFormat="1" ht="12" x14ac:dyDescent="0.2">
      <c r="B1239" s="3">
        <v>1198</v>
      </c>
      <c r="C1239" s="51" t="s">
        <v>27</v>
      </c>
      <c r="D1239" s="52">
        <v>14604</v>
      </c>
      <c r="E1239" s="53" t="s">
        <v>2626</v>
      </c>
      <c r="F1239" s="54" t="s">
        <v>2627</v>
      </c>
      <c r="G1239" s="55" t="s">
        <v>19</v>
      </c>
      <c r="H1239" s="56" t="s">
        <v>404</v>
      </c>
      <c r="I1239" s="55">
        <v>39393</v>
      </c>
      <c r="J1239" s="55">
        <v>45757</v>
      </c>
      <c r="K1239" s="55">
        <v>46000</v>
      </c>
      <c r="L1239" s="57" t="s">
        <v>79</v>
      </c>
      <c r="M1239" s="57" t="s">
        <v>80</v>
      </c>
      <c r="N1239" s="56" t="s">
        <v>81</v>
      </c>
      <c r="O1239" s="55" t="s">
        <v>34</v>
      </c>
      <c r="P1239" s="58">
        <v>108459.61000000002</v>
      </c>
      <c r="Q1239" s="58">
        <v>3536.72</v>
      </c>
      <c r="R1239" s="58">
        <v>4126.18</v>
      </c>
      <c r="S1239" s="58">
        <v>1768.36</v>
      </c>
      <c r="T1239" s="58">
        <v>0</v>
      </c>
      <c r="U1239" s="58">
        <v>117890.87</v>
      </c>
      <c r="W1239" s="44"/>
      <c r="X1239" s="44"/>
      <c r="Y1239" s="44"/>
      <c r="Z1239" s="44"/>
    </row>
    <row r="1240" spans="2:26" s="2" customFormat="1" ht="12" x14ac:dyDescent="0.2">
      <c r="B1240" s="3">
        <v>1199</v>
      </c>
      <c r="C1240" s="51" t="s">
        <v>27</v>
      </c>
      <c r="D1240" s="52">
        <v>14605</v>
      </c>
      <c r="E1240" s="53" t="s">
        <v>2628</v>
      </c>
      <c r="F1240" s="54" t="s">
        <v>2629</v>
      </c>
      <c r="G1240" s="55" t="s">
        <v>19</v>
      </c>
      <c r="H1240" s="56" t="s">
        <v>404</v>
      </c>
      <c r="I1240" s="55">
        <v>39393</v>
      </c>
      <c r="J1240" s="55">
        <v>45757</v>
      </c>
      <c r="K1240" s="55">
        <v>46000</v>
      </c>
      <c r="L1240" s="57" t="s">
        <v>79</v>
      </c>
      <c r="M1240" s="57" t="s">
        <v>80</v>
      </c>
      <c r="N1240" s="56" t="s">
        <v>81</v>
      </c>
      <c r="O1240" s="55" t="s">
        <v>34</v>
      </c>
      <c r="P1240" s="58">
        <v>109029.84</v>
      </c>
      <c r="Q1240" s="58">
        <v>3555.32</v>
      </c>
      <c r="R1240" s="58">
        <v>4147.87</v>
      </c>
      <c r="S1240" s="58">
        <v>1777.66</v>
      </c>
      <c r="T1240" s="58">
        <v>0</v>
      </c>
      <c r="U1240" s="58">
        <v>118510.69</v>
      </c>
      <c r="W1240" s="44"/>
      <c r="X1240" s="44"/>
      <c r="Y1240" s="44"/>
      <c r="Z1240" s="44"/>
    </row>
    <row r="1241" spans="2:26" s="2" customFormat="1" ht="12" x14ac:dyDescent="0.2">
      <c r="B1241" s="3">
        <v>1200</v>
      </c>
      <c r="C1241" s="51" t="s">
        <v>27</v>
      </c>
      <c r="D1241" s="52">
        <v>14606</v>
      </c>
      <c r="E1241" s="53" t="s">
        <v>2630</v>
      </c>
      <c r="F1241" s="54" t="s">
        <v>2631</v>
      </c>
      <c r="G1241" s="55" t="s">
        <v>19</v>
      </c>
      <c r="H1241" s="56" t="s">
        <v>404</v>
      </c>
      <c r="I1241" s="55">
        <v>39393</v>
      </c>
      <c r="J1241" s="55">
        <v>45757</v>
      </c>
      <c r="K1241" s="55">
        <v>46000</v>
      </c>
      <c r="L1241" s="57" t="s">
        <v>79</v>
      </c>
      <c r="M1241" s="57" t="s">
        <v>80</v>
      </c>
      <c r="N1241" s="56" t="s">
        <v>81</v>
      </c>
      <c r="O1241" s="55" t="s">
        <v>34</v>
      </c>
      <c r="P1241" s="58">
        <v>108770.30000000002</v>
      </c>
      <c r="Q1241" s="58">
        <v>3546.85</v>
      </c>
      <c r="R1241" s="58">
        <v>4137.99</v>
      </c>
      <c r="S1241" s="58">
        <v>1773.42</v>
      </c>
      <c r="T1241" s="58">
        <v>0</v>
      </c>
      <c r="U1241" s="58">
        <v>118228.56</v>
      </c>
      <c r="W1241" s="44"/>
      <c r="X1241" s="44"/>
      <c r="Y1241" s="44"/>
      <c r="Z1241" s="44"/>
    </row>
    <row r="1242" spans="2:26" s="2" customFormat="1" ht="12" x14ac:dyDescent="0.2">
      <c r="B1242" s="3">
        <v>1201</v>
      </c>
      <c r="C1242" s="51" t="s">
        <v>27</v>
      </c>
      <c r="D1242" s="52">
        <v>14607</v>
      </c>
      <c r="E1242" s="53" t="s">
        <v>2632</v>
      </c>
      <c r="F1242" s="54" t="s">
        <v>2633</v>
      </c>
      <c r="G1242" s="55" t="s">
        <v>19</v>
      </c>
      <c r="H1242" s="56" t="s">
        <v>404</v>
      </c>
      <c r="I1242" s="55">
        <v>39393</v>
      </c>
      <c r="J1242" s="55">
        <v>45757</v>
      </c>
      <c r="K1242" s="55">
        <v>46000</v>
      </c>
      <c r="L1242" s="57" t="s">
        <v>79</v>
      </c>
      <c r="M1242" s="57" t="s">
        <v>80</v>
      </c>
      <c r="N1242" s="56" t="s">
        <v>81</v>
      </c>
      <c r="O1242" s="55" t="s">
        <v>34</v>
      </c>
      <c r="P1242" s="58">
        <v>121244.76000000001</v>
      </c>
      <c r="Q1242" s="58">
        <v>3953.63</v>
      </c>
      <c r="R1242" s="58">
        <v>4612.57</v>
      </c>
      <c r="S1242" s="58">
        <v>1976.81</v>
      </c>
      <c r="T1242" s="58">
        <v>0</v>
      </c>
      <c r="U1242" s="58">
        <v>131787.77000000002</v>
      </c>
      <c r="W1242" s="44"/>
      <c r="X1242" s="44"/>
      <c r="Y1242" s="44"/>
      <c r="Z1242" s="44"/>
    </row>
    <row r="1243" spans="2:26" s="2" customFormat="1" ht="12" x14ac:dyDescent="0.2">
      <c r="B1243" s="3">
        <v>1202</v>
      </c>
      <c r="C1243" s="51" t="s">
        <v>27</v>
      </c>
      <c r="D1243" s="52">
        <v>14608</v>
      </c>
      <c r="E1243" s="53" t="s">
        <v>2634</v>
      </c>
      <c r="F1243" s="54" t="s">
        <v>2635</v>
      </c>
      <c r="G1243" s="55" t="s">
        <v>19</v>
      </c>
      <c r="H1243" s="56" t="s">
        <v>404</v>
      </c>
      <c r="I1243" s="55">
        <v>39393</v>
      </c>
      <c r="J1243" s="55">
        <v>45757</v>
      </c>
      <c r="K1243" s="55">
        <v>46000</v>
      </c>
      <c r="L1243" s="57" t="s">
        <v>79</v>
      </c>
      <c r="M1243" s="57" t="s">
        <v>80</v>
      </c>
      <c r="N1243" s="56" t="s">
        <v>81</v>
      </c>
      <c r="O1243" s="55" t="s">
        <v>34</v>
      </c>
      <c r="P1243" s="58">
        <v>102345.07999999999</v>
      </c>
      <c r="Q1243" s="58">
        <v>3337.33</v>
      </c>
      <c r="R1243" s="58">
        <v>3893.56</v>
      </c>
      <c r="S1243" s="58">
        <v>1668.66</v>
      </c>
      <c r="T1243" s="58">
        <v>0</v>
      </c>
      <c r="U1243" s="58">
        <v>111244.63</v>
      </c>
      <c r="W1243" s="44"/>
      <c r="X1243" s="44"/>
      <c r="Y1243" s="44"/>
      <c r="Z1243" s="44"/>
    </row>
    <row r="1244" spans="2:26" s="2" customFormat="1" ht="12" x14ac:dyDescent="0.2">
      <c r="B1244" s="3">
        <v>1203</v>
      </c>
      <c r="C1244" s="51" t="s">
        <v>27</v>
      </c>
      <c r="D1244" s="52">
        <v>14609</v>
      </c>
      <c r="E1244" s="53" t="s">
        <v>2636</v>
      </c>
      <c r="F1244" s="54" t="s">
        <v>2637</v>
      </c>
      <c r="G1244" s="55" t="s">
        <v>19</v>
      </c>
      <c r="H1244" s="56" t="s">
        <v>404</v>
      </c>
      <c r="I1244" s="55">
        <v>39393</v>
      </c>
      <c r="J1244" s="55">
        <v>45757</v>
      </c>
      <c r="K1244" s="55">
        <v>46000</v>
      </c>
      <c r="L1244" s="57" t="s">
        <v>79</v>
      </c>
      <c r="M1244" s="57" t="s">
        <v>80</v>
      </c>
      <c r="N1244" s="56" t="s">
        <v>81</v>
      </c>
      <c r="O1244" s="55" t="s">
        <v>34</v>
      </c>
      <c r="P1244" s="58">
        <v>109053.29999999999</v>
      </c>
      <c r="Q1244" s="58">
        <v>3556.08</v>
      </c>
      <c r="R1244" s="58">
        <v>4148.76</v>
      </c>
      <c r="S1244" s="58">
        <v>1778.04</v>
      </c>
      <c r="T1244" s="58">
        <v>0</v>
      </c>
      <c r="U1244" s="58">
        <v>118536.18</v>
      </c>
      <c r="W1244" s="44"/>
      <c r="X1244" s="44"/>
      <c r="Y1244" s="44"/>
      <c r="Z1244" s="44"/>
    </row>
    <row r="1245" spans="2:26" s="2" customFormat="1" ht="12" x14ac:dyDescent="0.2">
      <c r="B1245" s="3">
        <v>1204</v>
      </c>
      <c r="C1245" s="51" t="s">
        <v>27</v>
      </c>
      <c r="D1245" s="52">
        <v>14610</v>
      </c>
      <c r="E1245" s="53" t="s">
        <v>2638</v>
      </c>
      <c r="F1245" s="54" t="s">
        <v>2639</v>
      </c>
      <c r="G1245" s="55" t="s">
        <v>19</v>
      </c>
      <c r="H1245" s="56" t="s">
        <v>404</v>
      </c>
      <c r="I1245" s="55">
        <v>39393</v>
      </c>
      <c r="J1245" s="55">
        <v>45757</v>
      </c>
      <c r="K1245" s="55">
        <v>46000</v>
      </c>
      <c r="L1245" s="57" t="s">
        <v>79</v>
      </c>
      <c r="M1245" s="57" t="s">
        <v>80</v>
      </c>
      <c r="N1245" s="56" t="s">
        <v>81</v>
      </c>
      <c r="O1245" s="55" t="s">
        <v>34</v>
      </c>
      <c r="P1245" s="58">
        <v>107272.04000000001</v>
      </c>
      <c r="Q1245" s="58">
        <v>3498</v>
      </c>
      <c r="R1245" s="58">
        <v>4081</v>
      </c>
      <c r="S1245" s="58">
        <v>1749</v>
      </c>
      <c r="T1245" s="58">
        <v>0</v>
      </c>
      <c r="U1245" s="58">
        <v>116600.04000000001</v>
      </c>
      <c r="W1245" s="44"/>
      <c r="X1245" s="44"/>
      <c r="Y1245" s="44"/>
      <c r="Z1245" s="44"/>
    </row>
    <row r="1246" spans="2:26" s="2" customFormat="1" ht="12" x14ac:dyDescent="0.2">
      <c r="B1246" s="3">
        <v>1205</v>
      </c>
      <c r="C1246" s="51" t="s">
        <v>27</v>
      </c>
      <c r="D1246" s="52">
        <v>14611</v>
      </c>
      <c r="E1246" s="53" t="s">
        <v>2640</v>
      </c>
      <c r="F1246" s="54" t="s">
        <v>2641</v>
      </c>
      <c r="G1246" s="55" t="s">
        <v>19</v>
      </c>
      <c r="H1246" s="56" t="s">
        <v>404</v>
      </c>
      <c r="I1246" s="55">
        <v>39393</v>
      </c>
      <c r="J1246" s="55">
        <v>45757</v>
      </c>
      <c r="K1246" s="55">
        <v>46000</v>
      </c>
      <c r="L1246" s="57" t="s">
        <v>79</v>
      </c>
      <c r="M1246" s="57" t="s">
        <v>80</v>
      </c>
      <c r="N1246" s="56" t="s">
        <v>81</v>
      </c>
      <c r="O1246" s="55" t="s">
        <v>34</v>
      </c>
      <c r="P1246" s="58">
        <v>108007.29000000001</v>
      </c>
      <c r="Q1246" s="58">
        <v>3521.97</v>
      </c>
      <c r="R1246" s="58">
        <v>4108.97</v>
      </c>
      <c r="S1246" s="58">
        <v>1760.98</v>
      </c>
      <c r="T1246" s="58">
        <v>0</v>
      </c>
      <c r="U1246" s="58">
        <v>117399.20999999999</v>
      </c>
      <c r="W1246" s="44"/>
      <c r="X1246" s="44"/>
      <c r="Y1246" s="44"/>
      <c r="Z1246" s="44"/>
    </row>
    <row r="1247" spans="2:26" s="2" customFormat="1" ht="12" x14ac:dyDescent="0.2">
      <c r="B1247" s="3">
        <v>1206</v>
      </c>
      <c r="C1247" s="51" t="s">
        <v>27</v>
      </c>
      <c r="D1247" s="52">
        <v>14612</v>
      </c>
      <c r="E1247" s="53" t="s">
        <v>2642</v>
      </c>
      <c r="F1247" s="54" t="s">
        <v>2643</v>
      </c>
      <c r="G1247" s="55" t="s">
        <v>19</v>
      </c>
      <c r="H1247" s="56" t="s">
        <v>404</v>
      </c>
      <c r="I1247" s="55">
        <v>39393</v>
      </c>
      <c r="J1247" s="55">
        <v>45757</v>
      </c>
      <c r="K1247" s="55">
        <v>46000</v>
      </c>
      <c r="L1247" s="57" t="s">
        <v>79</v>
      </c>
      <c r="M1247" s="57" t="s">
        <v>80</v>
      </c>
      <c r="N1247" s="56" t="s">
        <v>81</v>
      </c>
      <c r="O1247" s="55" t="s">
        <v>34</v>
      </c>
      <c r="P1247" s="58">
        <v>118021.3</v>
      </c>
      <c r="Q1247" s="58">
        <v>3848.51</v>
      </c>
      <c r="R1247" s="58">
        <v>4489.93</v>
      </c>
      <c r="S1247" s="58">
        <v>1924.25</v>
      </c>
      <c r="T1247" s="58">
        <v>0</v>
      </c>
      <c r="U1247" s="58">
        <v>128283.99</v>
      </c>
      <c r="W1247" s="44"/>
      <c r="X1247" s="44"/>
      <c r="Y1247" s="44"/>
      <c r="Z1247" s="44"/>
    </row>
    <row r="1248" spans="2:26" s="2" customFormat="1" ht="12" x14ac:dyDescent="0.2">
      <c r="B1248" s="3">
        <v>1207</v>
      </c>
      <c r="C1248" s="51" t="s">
        <v>27</v>
      </c>
      <c r="D1248" s="52">
        <v>14613</v>
      </c>
      <c r="E1248" s="53" t="s">
        <v>2644</v>
      </c>
      <c r="F1248" s="54" t="s">
        <v>2645</v>
      </c>
      <c r="G1248" s="55" t="s">
        <v>19</v>
      </c>
      <c r="H1248" s="56" t="s">
        <v>404</v>
      </c>
      <c r="I1248" s="55">
        <v>39393</v>
      </c>
      <c r="J1248" s="55">
        <v>45757</v>
      </c>
      <c r="K1248" s="55">
        <v>46000</v>
      </c>
      <c r="L1248" s="57" t="s">
        <v>79</v>
      </c>
      <c r="M1248" s="57" t="s">
        <v>80</v>
      </c>
      <c r="N1248" s="56" t="s">
        <v>81</v>
      </c>
      <c r="O1248" s="55" t="s">
        <v>34</v>
      </c>
      <c r="P1248" s="58">
        <v>105206.01000000001</v>
      </c>
      <c r="Q1248" s="58">
        <v>3430.63</v>
      </c>
      <c r="R1248" s="58">
        <v>4002.4</v>
      </c>
      <c r="S1248" s="58">
        <v>1715.31</v>
      </c>
      <c r="T1248" s="58">
        <v>0</v>
      </c>
      <c r="U1248" s="58">
        <v>114354.35</v>
      </c>
      <c r="W1248" s="44"/>
      <c r="X1248" s="44"/>
      <c r="Y1248" s="44"/>
      <c r="Z1248" s="44"/>
    </row>
    <row r="1249" spans="2:26" s="2" customFormat="1" ht="12" x14ac:dyDescent="0.2">
      <c r="B1249" s="3">
        <v>1208</v>
      </c>
      <c r="C1249" s="51" t="s">
        <v>27</v>
      </c>
      <c r="D1249" s="52">
        <v>14614</v>
      </c>
      <c r="E1249" s="53" t="s">
        <v>2646</v>
      </c>
      <c r="F1249" s="54" t="s">
        <v>2647</v>
      </c>
      <c r="G1249" s="55" t="s">
        <v>19</v>
      </c>
      <c r="H1249" s="56" t="s">
        <v>404</v>
      </c>
      <c r="I1249" s="55">
        <v>39393</v>
      </c>
      <c r="J1249" s="55">
        <v>45757</v>
      </c>
      <c r="K1249" s="55">
        <v>46000</v>
      </c>
      <c r="L1249" s="57" t="s">
        <v>79</v>
      </c>
      <c r="M1249" s="57" t="s">
        <v>80</v>
      </c>
      <c r="N1249" s="56" t="s">
        <v>81</v>
      </c>
      <c r="O1249" s="55" t="s">
        <v>34</v>
      </c>
      <c r="P1249" s="58">
        <v>107394.98999999999</v>
      </c>
      <c r="Q1249" s="58">
        <v>3502.01</v>
      </c>
      <c r="R1249" s="58">
        <v>4085.67</v>
      </c>
      <c r="S1249" s="58">
        <v>1751</v>
      </c>
      <c r="T1249" s="58">
        <v>0</v>
      </c>
      <c r="U1249" s="58">
        <v>116733.67</v>
      </c>
      <c r="W1249" s="44"/>
      <c r="X1249" s="44"/>
      <c r="Y1249" s="44"/>
      <c r="Z1249" s="44"/>
    </row>
    <row r="1250" spans="2:26" s="2" customFormat="1" ht="12" x14ac:dyDescent="0.2">
      <c r="B1250" s="3">
        <v>1209</v>
      </c>
      <c r="C1250" s="51" t="s">
        <v>27</v>
      </c>
      <c r="D1250" s="52">
        <v>14615</v>
      </c>
      <c r="E1250" s="53" t="s">
        <v>2648</v>
      </c>
      <c r="F1250" s="54" t="s">
        <v>2649</v>
      </c>
      <c r="G1250" s="55" t="s">
        <v>19</v>
      </c>
      <c r="H1250" s="56" t="s">
        <v>404</v>
      </c>
      <c r="I1250" s="55">
        <v>39393</v>
      </c>
      <c r="J1250" s="55">
        <v>45757</v>
      </c>
      <c r="K1250" s="55">
        <v>46000</v>
      </c>
      <c r="L1250" s="57" t="s">
        <v>79</v>
      </c>
      <c r="M1250" s="57" t="s">
        <v>80</v>
      </c>
      <c r="N1250" s="56" t="s">
        <v>81</v>
      </c>
      <c r="O1250" s="55" t="s">
        <v>34</v>
      </c>
      <c r="P1250" s="58">
        <v>130697.40000000002</v>
      </c>
      <c r="Q1250" s="58">
        <v>4261.87</v>
      </c>
      <c r="R1250" s="58">
        <v>4972.18</v>
      </c>
      <c r="S1250" s="58">
        <v>2130.9299999999998</v>
      </c>
      <c r="T1250" s="58">
        <v>0</v>
      </c>
      <c r="U1250" s="58">
        <v>142062.38</v>
      </c>
      <c r="W1250" s="44"/>
      <c r="X1250" s="44"/>
      <c r="Y1250" s="44"/>
      <c r="Z1250" s="44"/>
    </row>
    <row r="1251" spans="2:26" s="2" customFormat="1" ht="12" x14ac:dyDescent="0.2">
      <c r="B1251" s="3">
        <v>1210</v>
      </c>
      <c r="C1251" s="51" t="s">
        <v>27</v>
      </c>
      <c r="D1251" s="52">
        <v>14616</v>
      </c>
      <c r="E1251" s="53" t="s">
        <v>2650</v>
      </c>
      <c r="F1251" s="54" t="s">
        <v>2651</v>
      </c>
      <c r="G1251" s="55" t="s">
        <v>19</v>
      </c>
      <c r="H1251" s="56" t="s">
        <v>404</v>
      </c>
      <c r="I1251" s="55">
        <v>39393</v>
      </c>
      <c r="J1251" s="55">
        <v>45757</v>
      </c>
      <c r="K1251" s="55">
        <v>46000</v>
      </c>
      <c r="L1251" s="57" t="s">
        <v>79</v>
      </c>
      <c r="M1251" s="57" t="s">
        <v>80</v>
      </c>
      <c r="N1251" s="56" t="s">
        <v>81</v>
      </c>
      <c r="O1251" s="55" t="s">
        <v>34</v>
      </c>
      <c r="P1251" s="58">
        <v>102592.4</v>
      </c>
      <c r="Q1251" s="58">
        <v>3345.4</v>
      </c>
      <c r="R1251" s="58">
        <v>3902.97</v>
      </c>
      <c r="S1251" s="58">
        <v>1672.7</v>
      </c>
      <c r="T1251" s="58">
        <v>0</v>
      </c>
      <c r="U1251" s="58">
        <v>111513.47</v>
      </c>
      <c r="W1251" s="44"/>
      <c r="X1251" s="44"/>
      <c r="Y1251" s="44"/>
      <c r="Z1251" s="44"/>
    </row>
    <row r="1252" spans="2:26" s="2" customFormat="1" ht="12" x14ac:dyDescent="0.2">
      <c r="B1252" s="3">
        <v>1211</v>
      </c>
      <c r="C1252" s="51" t="s">
        <v>27</v>
      </c>
      <c r="D1252" s="52">
        <v>14617</v>
      </c>
      <c r="E1252" s="53" t="s">
        <v>2652</v>
      </c>
      <c r="F1252" s="54" t="s">
        <v>2653</v>
      </c>
      <c r="G1252" s="55" t="s">
        <v>19</v>
      </c>
      <c r="H1252" s="56" t="s">
        <v>404</v>
      </c>
      <c r="I1252" s="55">
        <v>39393</v>
      </c>
      <c r="J1252" s="55">
        <v>45757</v>
      </c>
      <c r="K1252" s="55">
        <v>46000</v>
      </c>
      <c r="L1252" s="57" t="s">
        <v>79</v>
      </c>
      <c r="M1252" s="57" t="s">
        <v>80</v>
      </c>
      <c r="N1252" s="56" t="s">
        <v>81</v>
      </c>
      <c r="O1252" s="55" t="s">
        <v>34</v>
      </c>
      <c r="P1252" s="58">
        <v>101106.19</v>
      </c>
      <c r="Q1252" s="58">
        <v>3296.94</v>
      </c>
      <c r="R1252" s="58">
        <v>3846.43</v>
      </c>
      <c r="S1252" s="58">
        <v>1648.47</v>
      </c>
      <c r="T1252" s="58">
        <v>0</v>
      </c>
      <c r="U1252" s="58">
        <v>109898.03</v>
      </c>
      <c r="W1252" s="44"/>
      <c r="X1252" s="44"/>
      <c r="Y1252" s="44"/>
      <c r="Z1252" s="44"/>
    </row>
    <row r="1253" spans="2:26" s="2" customFormat="1" ht="12" x14ac:dyDescent="0.2">
      <c r="B1253" s="3">
        <v>1212</v>
      </c>
      <c r="C1253" s="51" t="s">
        <v>27</v>
      </c>
      <c r="D1253" s="52">
        <v>14618</v>
      </c>
      <c r="E1253" s="53" t="s">
        <v>2654</v>
      </c>
      <c r="F1253" s="54" t="s">
        <v>2655</v>
      </c>
      <c r="G1253" s="55" t="s">
        <v>19</v>
      </c>
      <c r="H1253" s="56" t="s">
        <v>404</v>
      </c>
      <c r="I1253" s="55">
        <v>39393</v>
      </c>
      <c r="J1253" s="55">
        <v>45757</v>
      </c>
      <c r="K1253" s="55">
        <v>46000</v>
      </c>
      <c r="L1253" s="57" t="s">
        <v>79</v>
      </c>
      <c r="M1253" s="57" t="s">
        <v>80</v>
      </c>
      <c r="N1253" s="56" t="s">
        <v>81</v>
      </c>
      <c r="O1253" s="55" t="s">
        <v>34</v>
      </c>
      <c r="P1253" s="58">
        <v>108045.16000000002</v>
      </c>
      <c r="Q1253" s="58">
        <v>3523.21</v>
      </c>
      <c r="R1253" s="58">
        <v>4110.41</v>
      </c>
      <c r="S1253" s="58">
        <v>1761.6</v>
      </c>
      <c r="T1253" s="58">
        <v>0</v>
      </c>
      <c r="U1253" s="58">
        <v>117440.38</v>
      </c>
      <c r="W1253" s="44"/>
      <c r="X1253" s="44"/>
      <c r="Y1253" s="44"/>
      <c r="Z1253" s="44"/>
    </row>
    <row r="1254" spans="2:26" s="2" customFormat="1" ht="12" x14ac:dyDescent="0.2">
      <c r="B1254" s="3">
        <v>1213</v>
      </c>
      <c r="C1254" s="51" t="s">
        <v>27</v>
      </c>
      <c r="D1254" s="52">
        <v>14619</v>
      </c>
      <c r="E1254" s="53" t="s">
        <v>2656</v>
      </c>
      <c r="F1254" s="54" t="s">
        <v>2657</v>
      </c>
      <c r="G1254" s="55" t="s">
        <v>19</v>
      </c>
      <c r="H1254" s="56" t="s">
        <v>404</v>
      </c>
      <c r="I1254" s="55">
        <v>39393</v>
      </c>
      <c r="J1254" s="55">
        <v>45757</v>
      </c>
      <c r="K1254" s="55">
        <v>46001</v>
      </c>
      <c r="L1254" s="57" t="s">
        <v>79</v>
      </c>
      <c r="M1254" s="57" t="s">
        <v>80</v>
      </c>
      <c r="N1254" s="56" t="s">
        <v>81</v>
      </c>
      <c r="O1254" s="55" t="s">
        <v>34</v>
      </c>
      <c r="P1254" s="58">
        <v>132165.42000000001</v>
      </c>
      <c r="Q1254" s="58">
        <v>4309.74</v>
      </c>
      <c r="R1254" s="58">
        <v>5028.03</v>
      </c>
      <c r="S1254" s="58">
        <v>2154.87</v>
      </c>
      <c r="T1254" s="58">
        <v>0</v>
      </c>
      <c r="U1254" s="58">
        <v>143658.06</v>
      </c>
      <c r="W1254" s="44"/>
      <c r="X1254" s="44"/>
      <c r="Y1254" s="44"/>
      <c r="Z1254" s="44"/>
    </row>
    <row r="1255" spans="2:26" s="2" customFormat="1" ht="12" x14ac:dyDescent="0.2">
      <c r="B1255" s="3">
        <v>1214</v>
      </c>
      <c r="C1255" s="51" t="s">
        <v>27</v>
      </c>
      <c r="D1255" s="52">
        <v>14620</v>
      </c>
      <c r="E1255" s="53" t="s">
        <v>2658</v>
      </c>
      <c r="F1255" s="54" t="s">
        <v>2659</v>
      </c>
      <c r="G1255" s="55" t="s">
        <v>19</v>
      </c>
      <c r="H1255" s="56" t="s">
        <v>404</v>
      </c>
      <c r="I1255" s="55">
        <v>39393</v>
      </c>
      <c r="J1255" s="55">
        <v>45757</v>
      </c>
      <c r="K1255" s="55">
        <v>46001</v>
      </c>
      <c r="L1255" s="57" t="s">
        <v>79</v>
      </c>
      <c r="M1255" s="57" t="s">
        <v>80</v>
      </c>
      <c r="N1255" s="56" t="s">
        <v>81</v>
      </c>
      <c r="O1255" s="55" t="s">
        <v>34</v>
      </c>
      <c r="P1255" s="58">
        <v>92407.9</v>
      </c>
      <c r="Q1255" s="58">
        <v>3013.3</v>
      </c>
      <c r="R1255" s="58">
        <v>3515.51</v>
      </c>
      <c r="S1255" s="58">
        <v>1506.65</v>
      </c>
      <c r="T1255" s="58">
        <v>0</v>
      </c>
      <c r="U1255" s="58">
        <v>100443.35999999999</v>
      </c>
      <c r="W1255" s="44"/>
      <c r="X1255" s="44"/>
      <c r="Y1255" s="44"/>
      <c r="Z1255" s="44"/>
    </row>
    <row r="1256" spans="2:26" s="2" customFormat="1" ht="12" x14ac:dyDescent="0.2">
      <c r="B1256" s="3">
        <v>1215</v>
      </c>
      <c r="C1256" s="51" t="s">
        <v>27</v>
      </c>
      <c r="D1256" s="52">
        <v>14621</v>
      </c>
      <c r="E1256" s="53" t="s">
        <v>2660</v>
      </c>
      <c r="F1256" s="54" t="s">
        <v>2661</v>
      </c>
      <c r="G1256" s="55" t="s">
        <v>19</v>
      </c>
      <c r="H1256" s="56" t="s">
        <v>404</v>
      </c>
      <c r="I1256" s="55">
        <v>39393</v>
      </c>
      <c r="J1256" s="55">
        <v>45757</v>
      </c>
      <c r="K1256" s="55">
        <v>46001</v>
      </c>
      <c r="L1256" s="57" t="s">
        <v>79</v>
      </c>
      <c r="M1256" s="57" t="s">
        <v>80</v>
      </c>
      <c r="N1256" s="56" t="s">
        <v>81</v>
      </c>
      <c r="O1256" s="55" t="s">
        <v>34</v>
      </c>
      <c r="P1256" s="58">
        <v>105233.55999999998</v>
      </c>
      <c r="Q1256" s="58">
        <v>3431.52</v>
      </c>
      <c r="R1256" s="58">
        <v>4003.45</v>
      </c>
      <c r="S1256" s="58">
        <v>1715.76</v>
      </c>
      <c r="T1256" s="58">
        <v>0</v>
      </c>
      <c r="U1256" s="58">
        <v>114384.29</v>
      </c>
      <c r="W1256" s="44"/>
      <c r="X1256" s="44"/>
      <c r="Y1256" s="44"/>
      <c r="Z1256" s="44"/>
    </row>
    <row r="1257" spans="2:26" s="2" customFormat="1" ht="12" x14ac:dyDescent="0.2">
      <c r="B1257" s="3">
        <v>1216</v>
      </c>
      <c r="C1257" s="51" t="s">
        <v>27</v>
      </c>
      <c r="D1257" s="52">
        <v>14622</v>
      </c>
      <c r="E1257" s="53" t="s">
        <v>2662</v>
      </c>
      <c r="F1257" s="54" t="s">
        <v>2663</v>
      </c>
      <c r="G1257" s="55" t="s">
        <v>19</v>
      </c>
      <c r="H1257" s="56" t="s">
        <v>404</v>
      </c>
      <c r="I1257" s="55">
        <v>39393</v>
      </c>
      <c r="J1257" s="55">
        <v>45757</v>
      </c>
      <c r="K1257" s="55">
        <v>46001</v>
      </c>
      <c r="L1257" s="57" t="s">
        <v>79</v>
      </c>
      <c r="M1257" s="57" t="s">
        <v>80</v>
      </c>
      <c r="N1257" s="56" t="s">
        <v>81</v>
      </c>
      <c r="O1257" s="55" t="s">
        <v>34</v>
      </c>
      <c r="P1257" s="58">
        <v>112668.25999999998</v>
      </c>
      <c r="Q1257" s="58">
        <v>3673.96</v>
      </c>
      <c r="R1257" s="58">
        <v>4286.29</v>
      </c>
      <c r="S1257" s="58">
        <v>1836.98</v>
      </c>
      <c r="T1257" s="58">
        <v>0</v>
      </c>
      <c r="U1257" s="58">
        <v>122465.48999999999</v>
      </c>
      <c r="W1257" s="44"/>
      <c r="X1257" s="44"/>
      <c r="Y1257" s="44"/>
      <c r="Z1257" s="44"/>
    </row>
    <row r="1258" spans="2:26" s="2" customFormat="1" ht="12" x14ac:dyDescent="0.2">
      <c r="B1258" s="3">
        <v>1217</v>
      </c>
      <c r="C1258" s="51" t="s">
        <v>27</v>
      </c>
      <c r="D1258" s="52">
        <v>14623</v>
      </c>
      <c r="E1258" s="53" t="s">
        <v>2664</v>
      </c>
      <c r="F1258" s="54" t="s">
        <v>2665</v>
      </c>
      <c r="G1258" s="55" t="s">
        <v>19</v>
      </c>
      <c r="H1258" s="56" t="s">
        <v>404</v>
      </c>
      <c r="I1258" s="55">
        <v>39393</v>
      </c>
      <c r="J1258" s="55">
        <v>45757</v>
      </c>
      <c r="K1258" s="55">
        <v>46001</v>
      </c>
      <c r="L1258" s="57" t="s">
        <v>79</v>
      </c>
      <c r="M1258" s="57" t="s">
        <v>80</v>
      </c>
      <c r="N1258" s="56" t="s">
        <v>81</v>
      </c>
      <c r="O1258" s="55" t="s">
        <v>34</v>
      </c>
      <c r="P1258" s="58">
        <v>136083.94999999998</v>
      </c>
      <c r="Q1258" s="58">
        <v>4437.51</v>
      </c>
      <c r="R1258" s="58">
        <v>5177.1000000000004</v>
      </c>
      <c r="S1258" s="58">
        <v>2218.75</v>
      </c>
      <c r="T1258" s="58">
        <v>0</v>
      </c>
      <c r="U1258" s="58">
        <v>147917.31</v>
      </c>
      <c r="W1258" s="44"/>
      <c r="X1258" s="44"/>
      <c r="Y1258" s="44"/>
      <c r="Z1258" s="44"/>
    </row>
    <row r="1259" spans="2:26" s="2" customFormat="1" ht="12" x14ac:dyDescent="0.2">
      <c r="B1259" s="3">
        <v>1218</v>
      </c>
      <c r="C1259" s="51" t="s">
        <v>27</v>
      </c>
      <c r="D1259" s="52">
        <v>14624</v>
      </c>
      <c r="E1259" s="53" t="s">
        <v>2666</v>
      </c>
      <c r="F1259" s="54" t="s">
        <v>2667</v>
      </c>
      <c r="G1259" s="55" t="s">
        <v>19</v>
      </c>
      <c r="H1259" s="56" t="s">
        <v>404</v>
      </c>
      <c r="I1259" s="55">
        <v>39393</v>
      </c>
      <c r="J1259" s="55">
        <v>45757</v>
      </c>
      <c r="K1259" s="55">
        <v>46002</v>
      </c>
      <c r="L1259" s="57" t="s">
        <v>79</v>
      </c>
      <c r="M1259" s="57" t="s">
        <v>80</v>
      </c>
      <c r="N1259" s="56" t="s">
        <v>81</v>
      </c>
      <c r="O1259" s="55" t="s">
        <v>34</v>
      </c>
      <c r="P1259" s="58">
        <v>111391.85</v>
      </c>
      <c r="Q1259" s="58">
        <v>3632.34</v>
      </c>
      <c r="R1259" s="58">
        <v>4237.7299999999996</v>
      </c>
      <c r="S1259" s="58">
        <v>1816.17</v>
      </c>
      <c r="T1259" s="58">
        <v>0</v>
      </c>
      <c r="U1259" s="58">
        <v>121078.09</v>
      </c>
      <c r="W1259" s="44"/>
      <c r="X1259" s="44"/>
      <c r="Y1259" s="44"/>
      <c r="Z1259" s="44"/>
    </row>
    <row r="1260" spans="2:26" s="2" customFormat="1" ht="12" x14ac:dyDescent="0.2">
      <c r="B1260" s="3">
        <v>1219</v>
      </c>
      <c r="C1260" s="51" t="s">
        <v>27</v>
      </c>
      <c r="D1260" s="52">
        <v>14625</v>
      </c>
      <c r="E1260" s="53" t="s">
        <v>2668</v>
      </c>
      <c r="F1260" s="54" t="s">
        <v>2669</v>
      </c>
      <c r="G1260" s="55" t="s">
        <v>19</v>
      </c>
      <c r="H1260" s="56" t="s">
        <v>404</v>
      </c>
      <c r="I1260" s="55">
        <v>39393</v>
      </c>
      <c r="J1260" s="55">
        <v>45757</v>
      </c>
      <c r="K1260" s="55">
        <v>46002</v>
      </c>
      <c r="L1260" s="57" t="s">
        <v>79</v>
      </c>
      <c r="M1260" s="57" t="s">
        <v>80</v>
      </c>
      <c r="N1260" s="56" t="s">
        <v>81</v>
      </c>
      <c r="O1260" s="55" t="s">
        <v>34</v>
      </c>
      <c r="P1260" s="58">
        <v>123834.08000000002</v>
      </c>
      <c r="Q1260" s="58">
        <v>4038.06</v>
      </c>
      <c r="R1260" s="58">
        <v>4711.07</v>
      </c>
      <c r="S1260" s="58">
        <v>2019.03</v>
      </c>
      <c r="T1260" s="58">
        <v>0</v>
      </c>
      <c r="U1260" s="58">
        <v>134602.23999999999</v>
      </c>
      <c r="W1260" s="44"/>
      <c r="X1260" s="44"/>
      <c r="Y1260" s="44"/>
      <c r="Z1260" s="44"/>
    </row>
    <row r="1261" spans="2:26" s="2" customFormat="1" ht="12" x14ac:dyDescent="0.2">
      <c r="B1261" s="3">
        <v>1220</v>
      </c>
      <c r="C1261" s="51" t="s">
        <v>27</v>
      </c>
      <c r="D1261" s="52">
        <v>14626</v>
      </c>
      <c r="E1261" s="53" t="s">
        <v>2670</v>
      </c>
      <c r="F1261" s="54" t="s">
        <v>2671</v>
      </c>
      <c r="G1261" s="55" t="s">
        <v>19</v>
      </c>
      <c r="H1261" s="56" t="s">
        <v>404</v>
      </c>
      <c r="I1261" s="55">
        <v>39393</v>
      </c>
      <c r="J1261" s="55">
        <v>45757</v>
      </c>
      <c r="K1261" s="55">
        <v>46002</v>
      </c>
      <c r="L1261" s="57" t="s">
        <v>79</v>
      </c>
      <c r="M1261" s="57" t="s">
        <v>80</v>
      </c>
      <c r="N1261" s="56" t="s">
        <v>81</v>
      </c>
      <c r="O1261" s="55" t="s">
        <v>34</v>
      </c>
      <c r="P1261" s="58">
        <v>105669.98000000001</v>
      </c>
      <c r="Q1261" s="58">
        <v>3445.75</v>
      </c>
      <c r="R1261" s="58">
        <v>4020.05</v>
      </c>
      <c r="S1261" s="58">
        <v>1722.87</v>
      </c>
      <c r="T1261" s="58">
        <v>0</v>
      </c>
      <c r="U1261" s="58">
        <v>114858.65000000001</v>
      </c>
      <c r="W1261" s="44"/>
      <c r="X1261" s="44"/>
      <c r="Y1261" s="44"/>
      <c r="Z1261" s="44"/>
    </row>
    <row r="1262" spans="2:26" s="2" customFormat="1" ht="12" x14ac:dyDescent="0.2">
      <c r="B1262" s="3">
        <v>1221</v>
      </c>
      <c r="C1262" s="51" t="s">
        <v>27</v>
      </c>
      <c r="D1262" s="52">
        <v>14627</v>
      </c>
      <c r="E1262" s="53" t="s">
        <v>2672</v>
      </c>
      <c r="F1262" s="54" t="s">
        <v>2673</v>
      </c>
      <c r="G1262" s="55" t="s">
        <v>19</v>
      </c>
      <c r="H1262" s="56" t="s">
        <v>404</v>
      </c>
      <c r="I1262" s="55">
        <v>39393</v>
      </c>
      <c r="J1262" s="55">
        <v>45757</v>
      </c>
      <c r="K1262" s="55">
        <v>46002</v>
      </c>
      <c r="L1262" s="57" t="s">
        <v>79</v>
      </c>
      <c r="M1262" s="57" t="s">
        <v>80</v>
      </c>
      <c r="N1262" s="56" t="s">
        <v>81</v>
      </c>
      <c r="O1262" s="55" t="s">
        <v>34</v>
      </c>
      <c r="P1262" s="58">
        <v>111726.54000000001</v>
      </c>
      <c r="Q1262" s="58">
        <v>3643.25</v>
      </c>
      <c r="R1262" s="58">
        <v>4250.46</v>
      </c>
      <c r="S1262" s="58">
        <v>1821.62</v>
      </c>
      <c r="T1262" s="58">
        <v>0</v>
      </c>
      <c r="U1262" s="58">
        <v>121441.87</v>
      </c>
      <c r="W1262" s="44"/>
      <c r="X1262" s="44"/>
      <c r="Y1262" s="44"/>
      <c r="Z1262" s="44"/>
    </row>
    <row r="1263" spans="2:26" s="2" customFormat="1" ht="12" x14ac:dyDescent="0.2">
      <c r="B1263" s="3">
        <v>1222</v>
      </c>
      <c r="C1263" s="51" t="s">
        <v>27</v>
      </c>
      <c r="D1263" s="52">
        <v>14628</v>
      </c>
      <c r="E1263" s="53" t="s">
        <v>2674</v>
      </c>
      <c r="F1263" s="54" t="s">
        <v>2675</v>
      </c>
      <c r="G1263" s="55" t="s">
        <v>19</v>
      </c>
      <c r="H1263" s="56" t="s">
        <v>404</v>
      </c>
      <c r="I1263" s="55">
        <v>39393</v>
      </c>
      <c r="J1263" s="55">
        <v>45757</v>
      </c>
      <c r="K1263" s="55">
        <v>46002</v>
      </c>
      <c r="L1263" s="57" t="s">
        <v>79</v>
      </c>
      <c r="M1263" s="57" t="s">
        <v>80</v>
      </c>
      <c r="N1263" s="56" t="s">
        <v>81</v>
      </c>
      <c r="O1263" s="55" t="s">
        <v>34</v>
      </c>
      <c r="P1263" s="58">
        <v>130759.84</v>
      </c>
      <c r="Q1263" s="58">
        <v>4263.8999999999996</v>
      </c>
      <c r="R1263" s="58">
        <v>4974.55</v>
      </c>
      <c r="S1263" s="58">
        <v>2131.9499999999998</v>
      </c>
      <c r="T1263" s="58">
        <v>0</v>
      </c>
      <c r="U1263" s="58">
        <v>142130.23999999999</v>
      </c>
      <c r="W1263" s="44"/>
      <c r="X1263" s="44"/>
      <c r="Y1263" s="44"/>
      <c r="Z1263" s="44"/>
    </row>
    <row r="1264" spans="2:26" s="2" customFormat="1" ht="12" x14ac:dyDescent="0.2">
      <c r="B1264" s="3">
        <v>1223</v>
      </c>
      <c r="C1264" s="51" t="s">
        <v>27</v>
      </c>
      <c r="D1264" s="52">
        <v>14629</v>
      </c>
      <c r="E1264" s="53" t="s">
        <v>2676</v>
      </c>
      <c r="F1264" s="54" t="s">
        <v>2677</v>
      </c>
      <c r="G1264" s="55" t="s">
        <v>19</v>
      </c>
      <c r="H1264" s="56" t="s">
        <v>404</v>
      </c>
      <c r="I1264" s="55">
        <v>39393</v>
      </c>
      <c r="J1264" s="55">
        <v>45757</v>
      </c>
      <c r="K1264" s="55">
        <v>46002</v>
      </c>
      <c r="L1264" s="57" t="s">
        <v>79</v>
      </c>
      <c r="M1264" s="57" t="s">
        <v>80</v>
      </c>
      <c r="N1264" s="56" t="s">
        <v>81</v>
      </c>
      <c r="O1264" s="55" t="s">
        <v>34</v>
      </c>
      <c r="P1264" s="58">
        <v>170857.50999999998</v>
      </c>
      <c r="Q1264" s="58">
        <v>5571.43</v>
      </c>
      <c r="R1264" s="58">
        <v>6500.01</v>
      </c>
      <c r="S1264" s="58">
        <v>2785.71</v>
      </c>
      <c r="T1264" s="58">
        <v>0</v>
      </c>
      <c r="U1264" s="58">
        <v>185714.65999999997</v>
      </c>
      <c r="W1264" s="44"/>
      <c r="X1264" s="44"/>
      <c r="Y1264" s="44"/>
      <c r="Z1264" s="44"/>
    </row>
    <row r="1265" spans="2:26" s="2" customFormat="1" ht="12" x14ac:dyDescent="0.2">
      <c r="B1265" s="3">
        <v>1224</v>
      </c>
      <c r="C1265" s="51" t="s">
        <v>27</v>
      </c>
      <c r="D1265" s="52">
        <v>14630</v>
      </c>
      <c r="E1265" s="53" t="s">
        <v>2678</v>
      </c>
      <c r="F1265" s="54" t="s">
        <v>2679</v>
      </c>
      <c r="G1265" s="55" t="s">
        <v>19</v>
      </c>
      <c r="H1265" s="56" t="s">
        <v>404</v>
      </c>
      <c r="I1265" s="55">
        <v>39393</v>
      </c>
      <c r="J1265" s="55">
        <v>45757</v>
      </c>
      <c r="K1265" s="55">
        <v>46002</v>
      </c>
      <c r="L1265" s="57" t="s">
        <v>79</v>
      </c>
      <c r="M1265" s="57" t="s">
        <v>80</v>
      </c>
      <c r="N1265" s="56" t="s">
        <v>81</v>
      </c>
      <c r="O1265" s="55" t="s">
        <v>34</v>
      </c>
      <c r="P1265" s="58">
        <v>104458.13</v>
      </c>
      <c r="Q1265" s="58">
        <v>3406.24</v>
      </c>
      <c r="R1265" s="58">
        <v>3973.95</v>
      </c>
      <c r="S1265" s="58">
        <v>1703.12</v>
      </c>
      <c r="T1265" s="58">
        <v>0</v>
      </c>
      <c r="U1265" s="58">
        <v>113541.44</v>
      </c>
      <c r="W1265" s="44"/>
      <c r="X1265" s="44"/>
      <c r="Y1265" s="44"/>
      <c r="Z1265" s="44"/>
    </row>
    <row r="1266" spans="2:26" s="2" customFormat="1" ht="12" x14ac:dyDescent="0.2">
      <c r="B1266" s="3">
        <v>1225</v>
      </c>
      <c r="C1266" s="51" t="s">
        <v>27</v>
      </c>
      <c r="D1266" s="52">
        <v>14631</v>
      </c>
      <c r="E1266" s="53" t="s">
        <v>2680</v>
      </c>
      <c r="F1266" s="54" t="s">
        <v>2681</v>
      </c>
      <c r="G1266" s="55" t="s">
        <v>19</v>
      </c>
      <c r="H1266" s="56" t="s">
        <v>404</v>
      </c>
      <c r="I1266" s="55">
        <v>39393</v>
      </c>
      <c r="J1266" s="55">
        <v>45757</v>
      </c>
      <c r="K1266" s="55">
        <v>46002</v>
      </c>
      <c r="L1266" s="57" t="s">
        <v>79</v>
      </c>
      <c r="M1266" s="57" t="s">
        <v>80</v>
      </c>
      <c r="N1266" s="56" t="s">
        <v>81</v>
      </c>
      <c r="O1266" s="55" t="s">
        <v>34</v>
      </c>
      <c r="P1266" s="58">
        <v>114865.62</v>
      </c>
      <c r="Q1266" s="58">
        <v>3745.61</v>
      </c>
      <c r="R1266" s="58">
        <v>4369.88</v>
      </c>
      <c r="S1266" s="58">
        <v>1872.8</v>
      </c>
      <c r="T1266" s="58">
        <v>0</v>
      </c>
      <c r="U1266" s="58">
        <v>124853.91</v>
      </c>
      <c r="W1266" s="44"/>
      <c r="X1266" s="44"/>
      <c r="Y1266" s="44"/>
      <c r="Z1266" s="44"/>
    </row>
    <row r="1267" spans="2:26" s="2" customFormat="1" ht="12" x14ac:dyDescent="0.2">
      <c r="B1267" s="3">
        <v>1226</v>
      </c>
      <c r="C1267" s="51" t="s">
        <v>27</v>
      </c>
      <c r="D1267" s="52">
        <v>14632</v>
      </c>
      <c r="E1267" s="53" t="s">
        <v>2682</v>
      </c>
      <c r="F1267" s="54" t="s">
        <v>2683</v>
      </c>
      <c r="G1267" s="55" t="s">
        <v>19</v>
      </c>
      <c r="H1267" s="56" t="s">
        <v>404</v>
      </c>
      <c r="I1267" s="55">
        <v>39393</v>
      </c>
      <c r="J1267" s="55">
        <v>45757</v>
      </c>
      <c r="K1267" s="55">
        <v>46002</v>
      </c>
      <c r="L1267" s="57" t="s">
        <v>79</v>
      </c>
      <c r="M1267" s="57" t="s">
        <v>80</v>
      </c>
      <c r="N1267" s="56" t="s">
        <v>81</v>
      </c>
      <c r="O1267" s="55" t="s">
        <v>34</v>
      </c>
      <c r="P1267" s="58">
        <v>102643.99</v>
      </c>
      <c r="Q1267" s="58">
        <v>3347.08</v>
      </c>
      <c r="R1267" s="58">
        <v>3904.93</v>
      </c>
      <c r="S1267" s="58">
        <v>1673.54</v>
      </c>
      <c r="T1267" s="58">
        <v>0</v>
      </c>
      <c r="U1267" s="58">
        <v>111569.54000000001</v>
      </c>
      <c r="W1267" s="44"/>
      <c r="X1267" s="44"/>
      <c r="Y1267" s="44"/>
      <c r="Z1267" s="44"/>
    </row>
    <row r="1268" spans="2:26" s="2" customFormat="1" ht="12" x14ac:dyDescent="0.2">
      <c r="B1268" s="3">
        <v>1227</v>
      </c>
      <c r="C1268" s="51" t="s">
        <v>27</v>
      </c>
      <c r="D1268" s="52">
        <v>14633</v>
      </c>
      <c r="E1268" s="53" t="s">
        <v>2684</v>
      </c>
      <c r="F1268" s="54" t="s">
        <v>2685</v>
      </c>
      <c r="G1268" s="55" t="s">
        <v>19</v>
      </c>
      <c r="H1268" s="56" t="s">
        <v>404</v>
      </c>
      <c r="I1268" s="55">
        <v>39393</v>
      </c>
      <c r="J1268" s="55">
        <v>45757</v>
      </c>
      <c r="K1268" s="55">
        <v>46002</v>
      </c>
      <c r="L1268" s="57" t="s">
        <v>79</v>
      </c>
      <c r="M1268" s="57" t="s">
        <v>80</v>
      </c>
      <c r="N1268" s="56" t="s">
        <v>81</v>
      </c>
      <c r="O1268" s="55" t="s">
        <v>34</v>
      </c>
      <c r="P1268" s="58">
        <v>112141.63</v>
      </c>
      <c r="Q1268" s="58">
        <v>3656.79</v>
      </c>
      <c r="R1268" s="58">
        <v>4266.25</v>
      </c>
      <c r="S1268" s="58">
        <v>1828.39</v>
      </c>
      <c r="T1268" s="58">
        <v>0</v>
      </c>
      <c r="U1268" s="58">
        <v>121893.06</v>
      </c>
      <c r="W1268" s="44"/>
      <c r="X1268" s="44"/>
      <c r="Y1268" s="44"/>
      <c r="Z1268" s="44"/>
    </row>
    <row r="1269" spans="2:26" s="2" customFormat="1" ht="12" x14ac:dyDescent="0.2">
      <c r="B1269" s="3">
        <v>1228</v>
      </c>
      <c r="C1269" s="51" t="s">
        <v>27</v>
      </c>
      <c r="D1269" s="52">
        <v>14634</v>
      </c>
      <c r="E1269" s="53" t="s">
        <v>2686</v>
      </c>
      <c r="F1269" s="54" t="s">
        <v>2687</v>
      </c>
      <c r="G1269" s="55" t="s">
        <v>19</v>
      </c>
      <c r="H1269" s="56" t="s">
        <v>404</v>
      </c>
      <c r="I1269" s="55">
        <v>39393</v>
      </c>
      <c r="J1269" s="55">
        <v>45757</v>
      </c>
      <c r="K1269" s="55">
        <v>46002</v>
      </c>
      <c r="L1269" s="57" t="s">
        <v>79</v>
      </c>
      <c r="M1269" s="57" t="s">
        <v>80</v>
      </c>
      <c r="N1269" s="56" t="s">
        <v>81</v>
      </c>
      <c r="O1269" s="55" t="s">
        <v>34</v>
      </c>
      <c r="P1269" s="58">
        <v>125821.70999999999</v>
      </c>
      <c r="Q1269" s="58">
        <v>4102.88</v>
      </c>
      <c r="R1269" s="58">
        <v>4786.6899999999996</v>
      </c>
      <c r="S1269" s="58">
        <v>2051.44</v>
      </c>
      <c r="T1269" s="58">
        <v>0</v>
      </c>
      <c r="U1269" s="58">
        <v>136762.72</v>
      </c>
      <c r="W1269" s="44"/>
      <c r="X1269" s="44"/>
      <c r="Y1269" s="44"/>
      <c r="Z1269" s="44"/>
    </row>
    <row r="1270" spans="2:26" s="2" customFormat="1" ht="12" x14ac:dyDescent="0.2">
      <c r="B1270" s="3">
        <v>1229</v>
      </c>
      <c r="C1270" s="51" t="s">
        <v>27</v>
      </c>
      <c r="D1270" s="52">
        <v>14635</v>
      </c>
      <c r="E1270" s="53" t="s">
        <v>2688</v>
      </c>
      <c r="F1270" s="54" t="s">
        <v>2689</v>
      </c>
      <c r="G1270" s="55" t="s">
        <v>19</v>
      </c>
      <c r="H1270" s="56" t="s">
        <v>404</v>
      </c>
      <c r="I1270" s="55">
        <v>39393</v>
      </c>
      <c r="J1270" s="55">
        <v>45757</v>
      </c>
      <c r="K1270" s="55">
        <v>46002</v>
      </c>
      <c r="L1270" s="57" t="s">
        <v>79</v>
      </c>
      <c r="M1270" s="57" t="s">
        <v>80</v>
      </c>
      <c r="N1270" s="56" t="s">
        <v>81</v>
      </c>
      <c r="O1270" s="55" t="s">
        <v>34</v>
      </c>
      <c r="P1270" s="58">
        <v>101750.15999999999</v>
      </c>
      <c r="Q1270" s="58">
        <v>3317.94</v>
      </c>
      <c r="R1270" s="58">
        <v>3870.93</v>
      </c>
      <c r="S1270" s="58">
        <v>1658.97</v>
      </c>
      <c r="T1270" s="58">
        <v>0</v>
      </c>
      <c r="U1270" s="58">
        <v>110598</v>
      </c>
      <c r="W1270" s="44"/>
      <c r="X1270" s="44"/>
      <c r="Y1270" s="44"/>
      <c r="Z1270" s="44"/>
    </row>
    <row r="1271" spans="2:26" s="2" customFormat="1" ht="12" x14ac:dyDescent="0.2">
      <c r="B1271" s="3">
        <v>1230</v>
      </c>
      <c r="C1271" s="51" t="s">
        <v>27</v>
      </c>
      <c r="D1271" s="52">
        <v>14636</v>
      </c>
      <c r="E1271" s="53" t="s">
        <v>2690</v>
      </c>
      <c r="F1271" s="54" t="s">
        <v>2691</v>
      </c>
      <c r="G1271" s="55" t="s">
        <v>19</v>
      </c>
      <c r="H1271" s="56" t="s">
        <v>404</v>
      </c>
      <c r="I1271" s="55">
        <v>39393</v>
      </c>
      <c r="J1271" s="55">
        <v>45757</v>
      </c>
      <c r="K1271" s="55">
        <v>46002</v>
      </c>
      <c r="L1271" s="57" t="s">
        <v>79</v>
      </c>
      <c r="M1271" s="57" t="s">
        <v>80</v>
      </c>
      <c r="N1271" s="56" t="s">
        <v>81</v>
      </c>
      <c r="O1271" s="55" t="s">
        <v>34</v>
      </c>
      <c r="P1271" s="58">
        <v>115909.45999999999</v>
      </c>
      <c r="Q1271" s="58">
        <v>3779.65</v>
      </c>
      <c r="R1271" s="58">
        <v>4409.59</v>
      </c>
      <c r="S1271" s="58">
        <v>1889.82</v>
      </c>
      <c r="T1271" s="58">
        <v>0</v>
      </c>
      <c r="U1271" s="58">
        <v>125988.51999999999</v>
      </c>
      <c r="W1271" s="44"/>
      <c r="X1271" s="44"/>
      <c r="Y1271" s="44"/>
      <c r="Z1271" s="44"/>
    </row>
    <row r="1272" spans="2:26" s="2" customFormat="1" ht="12" x14ac:dyDescent="0.2">
      <c r="B1272" s="3">
        <v>1231</v>
      </c>
      <c r="C1272" s="51" t="s">
        <v>27</v>
      </c>
      <c r="D1272" s="52">
        <v>14637</v>
      </c>
      <c r="E1272" s="53" t="s">
        <v>2692</v>
      </c>
      <c r="F1272" s="54" t="s">
        <v>2693</v>
      </c>
      <c r="G1272" s="55" t="s">
        <v>19</v>
      </c>
      <c r="H1272" s="56" t="s">
        <v>404</v>
      </c>
      <c r="I1272" s="55">
        <v>39393</v>
      </c>
      <c r="J1272" s="55">
        <v>45757</v>
      </c>
      <c r="K1272" s="55">
        <v>46002</v>
      </c>
      <c r="L1272" s="57" t="s">
        <v>79</v>
      </c>
      <c r="M1272" s="57" t="s">
        <v>80</v>
      </c>
      <c r="N1272" s="56" t="s">
        <v>81</v>
      </c>
      <c r="O1272" s="55" t="s">
        <v>34</v>
      </c>
      <c r="P1272" s="58">
        <v>111442.51000000001</v>
      </c>
      <c r="Q1272" s="58">
        <v>3633.99</v>
      </c>
      <c r="R1272" s="58">
        <v>4239.66</v>
      </c>
      <c r="S1272" s="58">
        <v>1816.99</v>
      </c>
      <c r="T1272" s="58">
        <v>0</v>
      </c>
      <c r="U1272" s="58">
        <v>121133.15</v>
      </c>
      <c r="W1272" s="44"/>
      <c r="X1272" s="44"/>
      <c r="Y1272" s="44"/>
      <c r="Z1272" s="44"/>
    </row>
    <row r="1273" spans="2:26" s="2" customFormat="1" ht="12" x14ac:dyDescent="0.2">
      <c r="B1273" s="3">
        <v>1232</v>
      </c>
      <c r="C1273" s="51" t="s">
        <v>27</v>
      </c>
      <c r="D1273" s="52">
        <v>14638</v>
      </c>
      <c r="E1273" s="53" t="s">
        <v>2694</v>
      </c>
      <c r="F1273" s="54" t="s">
        <v>2695</v>
      </c>
      <c r="G1273" s="55" t="s">
        <v>19</v>
      </c>
      <c r="H1273" s="56" t="s">
        <v>404</v>
      </c>
      <c r="I1273" s="55">
        <v>39393</v>
      </c>
      <c r="J1273" s="55">
        <v>45757</v>
      </c>
      <c r="K1273" s="55">
        <v>46002</v>
      </c>
      <c r="L1273" s="57" t="s">
        <v>79</v>
      </c>
      <c r="M1273" s="57" t="s">
        <v>80</v>
      </c>
      <c r="N1273" s="56" t="s">
        <v>81</v>
      </c>
      <c r="O1273" s="55" t="s">
        <v>34</v>
      </c>
      <c r="P1273" s="58">
        <v>114090</v>
      </c>
      <c r="Q1273" s="58">
        <v>3720.32</v>
      </c>
      <c r="R1273" s="58">
        <v>4340.38</v>
      </c>
      <c r="S1273" s="58">
        <v>1860.16</v>
      </c>
      <c r="T1273" s="58">
        <v>0</v>
      </c>
      <c r="U1273" s="58">
        <v>124010.86</v>
      </c>
      <c r="W1273" s="44"/>
      <c r="X1273" s="44"/>
      <c r="Y1273" s="44"/>
      <c r="Z1273" s="44"/>
    </row>
    <row r="1274" spans="2:26" s="2" customFormat="1" ht="12" x14ac:dyDescent="0.2">
      <c r="B1274" s="3">
        <v>1233</v>
      </c>
      <c r="C1274" s="51" t="s">
        <v>27</v>
      </c>
      <c r="D1274" s="52">
        <v>14639</v>
      </c>
      <c r="E1274" s="53" t="s">
        <v>2696</v>
      </c>
      <c r="F1274" s="54" t="s">
        <v>2697</v>
      </c>
      <c r="G1274" s="55" t="s">
        <v>19</v>
      </c>
      <c r="H1274" s="56" t="s">
        <v>404</v>
      </c>
      <c r="I1274" s="55">
        <v>39393</v>
      </c>
      <c r="J1274" s="55">
        <v>45757</v>
      </c>
      <c r="K1274" s="55">
        <v>46002</v>
      </c>
      <c r="L1274" s="57" t="s">
        <v>79</v>
      </c>
      <c r="M1274" s="57" t="s">
        <v>80</v>
      </c>
      <c r="N1274" s="56" t="s">
        <v>81</v>
      </c>
      <c r="O1274" s="55" t="s">
        <v>34</v>
      </c>
      <c r="P1274" s="58">
        <v>106685.76999999999</v>
      </c>
      <c r="Q1274" s="58">
        <v>3478.88</v>
      </c>
      <c r="R1274" s="58">
        <v>4058.69</v>
      </c>
      <c r="S1274" s="58">
        <v>1739.44</v>
      </c>
      <c r="T1274" s="58">
        <v>0</v>
      </c>
      <c r="U1274" s="58">
        <v>115962.78</v>
      </c>
      <c r="W1274" s="44"/>
      <c r="X1274" s="44"/>
      <c r="Y1274" s="44"/>
      <c r="Z1274" s="44"/>
    </row>
    <row r="1275" spans="2:26" s="2" customFormat="1" ht="12" x14ac:dyDescent="0.2">
      <c r="B1275" s="3">
        <v>1234</v>
      </c>
      <c r="C1275" s="51" t="s">
        <v>27</v>
      </c>
      <c r="D1275" s="52">
        <v>14640</v>
      </c>
      <c r="E1275" s="53" t="s">
        <v>2698</v>
      </c>
      <c r="F1275" s="54" t="s">
        <v>2699</v>
      </c>
      <c r="G1275" s="55" t="s">
        <v>19</v>
      </c>
      <c r="H1275" s="56" t="s">
        <v>404</v>
      </c>
      <c r="I1275" s="55">
        <v>39393</v>
      </c>
      <c r="J1275" s="55">
        <v>45757</v>
      </c>
      <c r="K1275" s="55">
        <v>46002</v>
      </c>
      <c r="L1275" s="57" t="s">
        <v>79</v>
      </c>
      <c r="M1275" s="57" t="s">
        <v>80</v>
      </c>
      <c r="N1275" s="56" t="s">
        <v>81</v>
      </c>
      <c r="O1275" s="55" t="s">
        <v>34</v>
      </c>
      <c r="P1275" s="58">
        <v>102973.10999999999</v>
      </c>
      <c r="Q1275" s="58">
        <v>3357.81</v>
      </c>
      <c r="R1275" s="58">
        <v>3917.45</v>
      </c>
      <c r="S1275" s="58">
        <v>1678.9</v>
      </c>
      <c r="T1275" s="58">
        <v>0</v>
      </c>
      <c r="U1275" s="58">
        <v>111927.26999999999</v>
      </c>
      <c r="W1275" s="44"/>
      <c r="X1275" s="44"/>
      <c r="Y1275" s="44"/>
      <c r="Z1275" s="44"/>
    </row>
    <row r="1276" spans="2:26" s="2" customFormat="1" ht="12" x14ac:dyDescent="0.2">
      <c r="B1276" s="3">
        <v>1235</v>
      </c>
      <c r="C1276" s="51" t="s">
        <v>27</v>
      </c>
      <c r="D1276" s="52">
        <v>14641</v>
      </c>
      <c r="E1276" s="53" t="s">
        <v>2700</v>
      </c>
      <c r="F1276" s="54" t="s">
        <v>2701</v>
      </c>
      <c r="G1276" s="55" t="s">
        <v>19</v>
      </c>
      <c r="H1276" s="56" t="s">
        <v>404</v>
      </c>
      <c r="I1276" s="55">
        <v>39393</v>
      </c>
      <c r="J1276" s="55">
        <v>45757</v>
      </c>
      <c r="K1276" s="55">
        <v>46002</v>
      </c>
      <c r="L1276" s="57" t="s">
        <v>79</v>
      </c>
      <c r="M1276" s="57" t="s">
        <v>80</v>
      </c>
      <c r="N1276" s="56" t="s">
        <v>81</v>
      </c>
      <c r="O1276" s="55" t="s">
        <v>34</v>
      </c>
      <c r="P1276" s="58">
        <v>126092.15000000001</v>
      </c>
      <c r="Q1276" s="58">
        <v>4111.7</v>
      </c>
      <c r="R1276" s="58">
        <v>4796.9799999999996</v>
      </c>
      <c r="S1276" s="58">
        <v>2055.85</v>
      </c>
      <c r="T1276" s="58">
        <v>0</v>
      </c>
      <c r="U1276" s="58">
        <v>137056.68</v>
      </c>
      <c r="W1276" s="44"/>
      <c r="X1276" s="44"/>
      <c r="Y1276" s="44"/>
      <c r="Z1276" s="44"/>
    </row>
    <row r="1277" spans="2:26" s="2" customFormat="1" ht="12" x14ac:dyDescent="0.2">
      <c r="B1277" s="3">
        <v>1236</v>
      </c>
      <c r="C1277" s="51" t="s">
        <v>27</v>
      </c>
      <c r="D1277" s="52">
        <v>14642</v>
      </c>
      <c r="E1277" s="53" t="s">
        <v>2702</v>
      </c>
      <c r="F1277" s="54" t="s">
        <v>2703</v>
      </c>
      <c r="G1277" s="55" t="s">
        <v>19</v>
      </c>
      <c r="H1277" s="56" t="s">
        <v>404</v>
      </c>
      <c r="I1277" s="55">
        <v>39393</v>
      </c>
      <c r="J1277" s="55">
        <v>45757</v>
      </c>
      <c r="K1277" s="55">
        <v>46002</v>
      </c>
      <c r="L1277" s="57" t="s">
        <v>79</v>
      </c>
      <c r="M1277" s="57" t="s">
        <v>80</v>
      </c>
      <c r="N1277" s="56" t="s">
        <v>81</v>
      </c>
      <c r="O1277" s="55" t="s">
        <v>34</v>
      </c>
      <c r="P1277" s="58">
        <v>122311.14000000001</v>
      </c>
      <c r="Q1277" s="58">
        <v>3988.4</v>
      </c>
      <c r="R1277" s="58">
        <v>4653.1400000000003</v>
      </c>
      <c r="S1277" s="58">
        <v>1994.2</v>
      </c>
      <c r="T1277" s="58">
        <v>0</v>
      </c>
      <c r="U1277" s="58">
        <v>132946.88</v>
      </c>
      <c r="W1277" s="44"/>
      <c r="X1277" s="44"/>
      <c r="Y1277" s="44"/>
      <c r="Z1277" s="44"/>
    </row>
    <row r="1278" spans="2:26" s="2" customFormat="1" ht="12" x14ac:dyDescent="0.2">
      <c r="B1278" s="3">
        <v>1237</v>
      </c>
      <c r="C1278" s="51" t="s">
        <v>27</v>
      </c>
      <c r="D1278" s="52">
        <v>14643</v>
      </c>
      <c r="E1278" s="53" t="s">
        <v>2704</v>
      </c>
      <c r="F1278" s="54" t="s">
        <v>2705</v>
      </c>
      <c r="G1278" s="55" t="s">
        <v>19</v>
      </c>
      <c r="H1278" s="56" t="s">
        <v>404</v>
      </c>
      <c r="I1278" s="55">
        <v>39393</v>
      </c>
      <c r="J1278" s="55">
        <v>45757</v>
      </c>
      <c r="K1278" s="55">
        <v>46002</v>
      </c>
      <c r="L1278" s="57" t="s">
        <v>79</v>
      </c>
      <c r="M1278" s="57" t="s">
        <v>80</v>
      </c>
      <c r="N1278" s="56" t="s">
        <v>81</v>
      </c>
      <c r="O1278" s="55" t="s">
        <v>34</v>
      </c>
      <c r="P1278" s="58">
        <v>114223.88</v>
      </c>
      <c r="Q1278" s="58">
        <v>3724.69</v>
      </c>
      <c r="R1278" s="58">
        <v>4345.47</v>
      </c>
      <c r="S1278" s="58">
        <v>1862.34</v>
      </c>
      <c r="T1278" s="58">
        <v>0</v>
      </c>
      <c r="U1278" s="58">
        <v>124156.38</v>
      </c>
      <c r="W1278" s="44"/>
      <c r="X1278" s="44"/>
      <c r="Y1278" s="44"/>
      <c r="Z1278" s="44"/>
    </row>
    <row r="1279" spans="2:26" s="2" customFormat="1" ht="12" x14ac:dyDescent="0.2">
      <c r="B1279" s="3">
        <v>1238</v>
      </c>
      <c r="C1279" s="51" t="s">
        <v>27</v>
      </c>
      <c r="D1279" s="52">
        <v>14644</v>
      </c>
      <c r="E1279" s="53" t="s">
        <v>2706</v>
      </c>
      <c r="F1279" s="54" t="s">
        <v>2707</v>
      </c>
      <c r="G1279" s="55" t="s">
        <v>19</v>
      </c>
      <c r="H1279" s="56" t="s">
        <v>404</v>
      </c>
      <c r="I1279" s="55">
        <v>39393</v>
      </c>
      <c r="J1279" s="55">
        <v>45757</v>
      </c>
      <c r="K1279" s="55">
        <v>46002</v>
      </c>
      <c r="L1279" s="57" t="s">
        <v>79</v>
      </c>
      <c r="M1279" s="57" t="s">
        <v>80</v>
      </c>
      <c r="N1279" s="56" t="s">
        <v>81</v>
      </c>
      <c r="O1279" s="55" t="s">
        <v>34</v>
      </c>
      <c r="P1279" s="58">
        <v>103103.09</v>
      </c>
      <c r="Q1279" s="58">
        <v>3362.05</v>
      </c>
      <c r="R1279" s="58">
        <v>3922.39</v>
      </c>
      <c r="S1279" s="58">
        <v>1681.02</v>
      </c>
      <c r="T1279" s="58">
        <v>0</v>
      </c>
      <c r="U1279" s="58">
        <v>112068.54999999999</v>
      </c>
      <c r="W1279" s="44"/>
      <c r="X1279" s="44"/>
      <c r="Y1279" s="44"/>
      <c r="Z1279" s="44"/>
    </row>
    <row r="1280" spans="2:26" s="2" customFormat="1" ht="12" x14ac:dyDescent="0.2">
      <c r="B1280" s="3">
        <v>1239</v>
      </c>
      <c r="C1280" s="51" t="s">
        <v>27</v>
      </c>
      <c r="D1280" s="52">
        <v>14645</v>
      </c>
      <c r="E1280" s="53" t="s">
        <v>2708</v>
      </c>
      <c r="F1280" s="54" t="s">
        <v>2709</v>
      </c>
      <c r="G1280" s="55" t="s">
        <v>19</v>
      </c>
      <c r="H1280" s="56" t="s">
        <v>404</v>
      </c>
      <c r="I1280" s="55">
        <v>39393</v>
      </c>
      <c r="J1280" s="55">
        <v>45757</v>
      </c>
      <c r="K1280" s="55">
        <v>46002</v>
      </c>
      <c r="L1280" s="57" t="s">
        <v>79</v>
      </c>
      <c r="M1280" s="57" t="s">
        <v>80</v>
      </c>
      <c r="N1280" s="56" t="s">
        <v>81</v>
      </c>
      <c r="O1280" s="55" t="s">
        <v>34</v>
      </c>
      <c r="P1280" s="58">
        <v>101808.20999999999</v>
      </c>
      <c r="Q1280" s="58">
        <v>3319.83</v>
      </c>
      <c r="R1280" s="58">
        <v>3873.13</v>
      </c>
      <c r="S1280" s="58">
        <v>1659.91</v>
      </c>
      <c r="T1280" s="58">
        <v>0</v>
      </c>
      <c r="U1280" s="58">
        <v>110661.07999999999</v>
      </c>
      <c r="W1280" s="44"/>
      <c r="X1280" s="44"/>
      <c r="Y1280" s="44"/>
      <c r="Z1280" s="44"/>
    </row>
    <row r="1281" spans="2:26" s="2" customFormat="1" ht="12" x14ac:dyDescent="0.2">
      <c r="B1281" s="3">
        <v>1240</v>
      </c>
      <c r="C1281" s="51" t="s">
        <v>27</v>
      </c>
      <c r="D1281" s="52">
        <v>14646</v>
      </c>
      <c r="E1281" s="53" t="s">
        <v>2710</v>
      </c>
      <c r="F1281" s="54" t="s">
        <v>2711</v>
      </c>
      <c r="G1281" s="55" t="s">
        <v>19</v>
      </c>
      <c r="H1281" s="56" t="s">
        <v>404</v>
      </c>
      <c r="I1281" s="55">
        <v>39393</v>
      </c>
      <c r="J1281" s="55">
        <v>45757</v>
      </c>
      <c r="K1281" s="55">
        <v>46002</v>
      </c>
      <c r="L1281" s="57" t="s">
        <v>79</v>
      </c>
      <c r="M1281" s="57" t="s">
        <v>80</v>
      </c>
      <c r="N1281" s="56" t="s">
        <v>81</v>
      </c>
      <c r="O1281" s="55" t="s">
        <v>34</v>
      </c>
      <c r="P1281" s="58">
        <v>124431.11</v>
      </c>
      <c r="Q1281" s="58">
        <v>4057.53</v>
      </c>
      <c r="R1281" s="58">
        <v>4733.79</v>
      </c>
      <c r="S1281" s="58">
        <v>2028.76</v>
      </c>
      <c r="T1281" s="58">
        <v>0</v>
      </c>
      <c r="U1281" s="58">
        <v>135251.19</v>
      </c>
      <c r="W1281" s="44"/>
      <c r="X1281" s="44"/>
      <c r="Y1281" s="44"/>
      <c r="Z1281" s="44"/>
    </row>
    <row r="1282" spans="2:26" s="2" customFormat="1" ht="12" x14ac:dyDescent="0.2">
      <c r="B1282" s="3">
        <v>1241</v>
      </c>
      <c r="C1282" s="51" t="s">
        <v>27</v>
      </c>
      <c r="D1282" s="52">
        <v>14647</v>
      </c>
      <c r="E1282" s="53" t="s">
        <v>2712</v>
      </c>
      <c r="F1282" s="54" t="s">
        <v>2713</v>
      </c>
      <c r="G1282" s="55" t="s">
        <v>19</v>
      </c>
      <c r="H1282" s="56" t="s">
        <v>404</v>
      </c>
      <c r="I1282" s="55">
        <v>39393</v>
      </c>
      <c r="J1282" s="55">
        <v>45757</v>
      </c>
      <c r="K1282" s="55">
        <v>46002</v>
      </c>
      <c r="L1282" s="57" t="s">
        <v>79</v>
      </c>
      <c r="M1282" s="57" t="s">
        <v>80</v>
      </c>
      <c r="N1282" s="56" t="s">
        <v>81</v>
      </c>
      <c r="O1282" s="55" t="s">
        <v>34</v>
      </c>
      <c r="P1282" s="58">
        <v>107694.72999999998</v>
      </c>
      <c r="Q1282" s="58">
        <v>3511.78</v>
      </c>
      <c r="R1282" s="58">
        <v>4097.08</v>
      </c>
      <c r="S1282" s="58">
        <v>1755.89</v>
      </c>
      <c r="T1282" s="58">
        <v>0</v>
      </c>
      <c r="U1282" s="58">
        <v>117059.48</v>
      </c>
      <c r="W1282" s="44"/>
      <c r="X1282" s="44"/>
      <c r="Y1282" s="44"/>
      <c r="Z1282" s="44"/>
    </row>
    <row r="1283" spans="2:26" s="2" customFormat="1" ht="12" x14ac:dyDescent="0.2">
      <c r="B1283" s="3">
        <v>1242</v>
      </c>
      <c r="C1283" s="51" t="s">
        <v>27</v>
      </c>
      <c r="D1283" s="52">
        <v>14648</v>
      </c>
      <c r="E1283" s="53" t="s">
        <v>2714</v>
      </c>
      <c r="F1283" s="54" t="s">
        <v>2715</v>
      </c>
      <c r="G1283" s="55" t="s">
        <v>19</v>
      </c>
      <c r="H1283" s="56" t="s">
        <v>404</v>
      </c>
      <c r="I1283" s="55">
        <v>39393</v>
      </c>
      <c r="J1283" s="55">
        <v>45757</v>
      </c>
      <c r="K1283" s="55">
        <v>46002</v>
      </c>
      <c r="L1283" s="57" t="s">
        <v>79</v>
      </c>
      <c r="M1283" s="57" t="s">
        <v>80</v>
      </c>
      <c r="N1283" s="56" t="s">
        <v>81</v>
      </c>
      <c r="O1283" s="55" t="s">
        <v>34</v>
      </c>
      <c r="P1283" s="58">
        <v>118768.00000000001</v>
      </c>
      <c r="Q1283" s="58">
        <v>3872.86</v>
      </c>
      <c r="R1283" s="58">
        <v>4518.34</v>
      </c>
      <c r="S1283" s="58">
        <v>1936.43</v>
      </c>
      <c r="T1283" s="58">
        <v>0</v>
      </c>
      <c r="U1283" s="58">
        <v>129095.63</v>
      </c>
      <c r="W1283" s="44"/>
      <c r="X1283" s="44"/>
      <c r="Y1283" s="44"/>
      <c r="Z1283" s="44"/>
    </row>
    <row r="1284" spans="2:26" s="2" customFormat="1" ht="12" x14ac:dyDescent="0.2">
      <c r="B1284" s="3">
        <v>1243</v>
      </c>
      <c r="C1284" s="51" t="s">
        <v>27</v>
      </c>
      <c r="D1284" s="52">
        <v>14649</v>
      </c>
      <c r="E1284" s="53" t="s">
        <v>2716</v>
      </c>
      <c r="F1284" s="54" t="s">
        <v>2717</v>
      </c>
      <c r="G1284" s="55" t="s">
        <v>19</v>
      </c>
      <c r="H1284" s="56" t="s">
        <v>404</v>
      </c>
      <c r="I1284" s="55">
        <v>39393</v>
      </c>
      <c r="J1284" s="55">
        <v>45757</v>
      </c>
      <c r="K1284" s="55">
        <v>46002</v>
      </c>
      <c r="L1284" s="57" t="s">
        <v>79</v>
      </c>
      <c r="M1284" s="57" t="s">
        <v>80</v>
      </c>
      <c r="N1284" s="56" t="s">
        <v>81</v>
      </c>
      <c r="O1284" s="55" t="s">
        <v>34</v>
      </c>
      <c r="P1284" s="58">
        <v>112781.26000000001</v>
      </c>
      <c r="Q1284" s="58">
        <v>3677.64</v>
      </c>
      <c r="R1284" s="58">
        <v>4290.59</v>
      </c>
      <c r="S1284" s="58">
        <v>1838.82</v>
      </c>
      <c r="T1284" s="58">
        <v>0</v>
      </c>
      <c r="U1284" s="58">
        <v>122588.31</v>
      </c>
      <c r="W1284" s="44"/>
      <c r="X1284" s="44"/>
      <c r="Y1284" s="44"/>
      <c r="Z1284" s="44"/>
    </row>
    <row r="1285" spans="2:26" s="2" customFormat="1" ht="12" x14ac:dyDescent="0.2">
      <c r="B1285" s="3">
        <v>1244</v>
      </c>
      <c r="C1285" s="51" t="s">
        <v>27</v>
      </c>
      <c r="D1285" s="52">
        <v>14650</v>
      </c>
      <c r="E1285" s="53" t="s">
        <v>2718</v>
      </c>
      <c r="F1285" s="54" t="s">
        <v>2719</v>
      </c>
      <c r="G1285" s="55" t="s">
        <v>19</v>
      </c>
      <c r="H1285" s="56" t="s">
        <v>404</v>
      </c>
      <c r="I1285" s="55">
        <v>39393</v>
      </c>
      <c r="J1285" s="55">
        <v>45757</v>
      </c>
      <c r="K1285" s="55">
        <v>46002</v>
      </c>
      <c r="L1285" s="57" t="s">
        <v>79</v>
      </c>
      <c r="M1285" s="57" t="s">
        <v>80</v>
      </c>
      <c r="N1285" s="56" t="s">
        <v>81</v>
      </c>
      <c r="O1285" s="55" t="s">
        <v>34</v>
      </c>
      <c r="P1285" s="58">
        <v>126110.91</v>
      </c>
      <c r="Q1285" s="58">
        <v>4112.3100000000004</v>
      </c>
      <c r="R1285" s="58">
        <v>4797.6899999999996</v>
      </c>
      <c r="S1285" s="58">
        <v>2056.15</v>
      </c>
      <c r="T1285" s="58">
        <v>0</v>
      </c>
      <c r="U1285" s="58">
        <v>137077.06</v>
      </c>
      <c r="W1285" s="44"/>
      <c r="X1285" s="44"/>
      <c r="Y1285" s="44"/>
      <c r="Z1285" s="44"/>
    </row>
    <row r="1286" spans="2:26" s="2" customFormat="1" ht="12" x14ac:dyDescent="0.2">
      <c r="B1286" s="3">
        <v>1245</v>
      </c>
      <c r="C1286" s="51" t="s">
        <v>27</v>
      </c>
      <c r="D1286" s="52">
        <v>14651</v>
      </c>
      <c r="E1286" s="53" t="s">
        <v>2720</v>
      </c>
      <c r="F1286" s="54" t="s">
        <v>2721</v>
      </c>
      <c r="G1286" s="55" t="s">
        <v>19</v>
      </c>
      <c r="H1286" s="56" t="s">
        <v>404</v>
      </c>
      <c r="I1286" s="55">
        <v>39393</v>
      </c>
      <c r="J1286" s="55">
        <v>45757</v>
      </c>
      <c r="K1286" s="55">
        <v>46002</v>
      </c>
      <c r="L1286" s="57" t="s">
        <v>79</v>
      </c>
      <c r="M1286" s="57" t="s">
        <v>80</v>
      </c>
      <c r="N1286" s="56" t="s">
        <v>81</v>
      </c>
      <c r="O1286" s="55" t="s">
        <v>34</v>
      </c>
      <c r="P1286" s="58">
        <v>102737.20000000001</v>
      </c>
      <c r="Q1286" s="58">
        <v>3350.12</v>
      </c>
      <c r="R1286" s="58">
        <v>3908.47</v>
      </c>
      <c r="S1286" s="58">
        <v>1675.06</v>
      </c>
      <c r="T1286" s="58">
        <v>0</v>
      </c>
      <c r="U1286" s="58">
        <v>111670.85</v>
      </c>
      <c r="W1286" s="44"/>
      <c r="X1286" s="44"/>
      <c r="Y1286" s="44"/>
      <c r="Z1286" s="44"/>
    </row>
    <row r="1287" spans="2:26" s="2" customFormat="1" ht="12" x14ac:dyDescent="0.2">
      <c r="B1287" s="3">
        <v>1246</v>
      </c>
      <c r="C1287" s="51" t="s">
        <v>27</v>
      </c>
      <c r="D1287" s="52">
        <v>14652</v>
      </c>
      <c r="E1287" s="53" t="s">
        <v>2722</v>
      </c>
      <c r="F1287" s="54" t="s">
        <v>2723</v>
      </c>
      <c r="G1287" s="55" t="s">
        <v>19</v>
      </c>
      <c r="H1287" s="56" t="s">
        <v>404</v>
      </c>
      <c r="I1287" s="55">
        <v>39393</v>
      </c>
      <c r="J1287" s="55">
        <v>45757</v>
      </c>
      <c r="K1287" s="55">
        <v>46002</v>
      </c>
      <c r="L1287" s="57" t="s">
        <v>79</v>
      </c>
      <c r="M1287" s="57" t="s">
        <v>80</v>
      </c>
      <c r="N1287" s="56" t="s">
        <v>81</v>
      </c>
      <c r="O1287" s="55" t="s">
        <v>34</v>
      </c>
      <c r="P1287" s="58">
        <v>113052.7</v>
      </c>
      <c r="Q1287" s="58">
        <v>3686.5</v>
      </c>
      <c r="R1287" s="58">
        <v>4300.91</v>
      </c>
      <c r="S1287" s="58">
        <v>1843.25</v>
      </c>
      <c r="T1287" s="58">
        <v>0</v>
      </c>
      <c r="U1287" s="58">
        <v>122883.36</v>
      </c>
      <c r="W1287" s="44"/>
      <c r="X1287" s="44"/>
      <c r="Y1287" s="44"/>
      <c r="Z1287" s="44"/>
    </row>
    <row r="1288" spans="2:26" s="2" customFormat="1" ht="12" x14ac:dyDescent="0.2">
      <c r="B1288" s="3">
        <v>1247</v>
      </c>
      <c r="C1288" s="51" t="s">
        <v>27</v>
      </c>
      <c r="D1288" s="52">
        <v>14653</v>
      </c>
      <c r="E1288" s="53" t="s">
        <v>2724</v>
      </c>
      <c r="F1288" s="54" t="s">
        <v>2725</v>
      </c>
      <c r="G1288" s="55" t="s">
        <v>19</v>
      </c>
      <c r="H1288" s="56" t="s">
        <v>404</v>
      </c>
      <c r="I1288" s="55">
        <v>39393</v>
      </c>
      <c r="J1288" s="55">
        <v>45757</v>
      </c>
      <c r="K1288" s="55">
        <v>46002</v>
      </c>
      <c r="L1288" s="57" t="s">
        <v>79</v>
      </c>
      <c r="M1288" s="57" t="s">
        <v>80</v>
      </c>
      <c r="N1288" s="56" t="s">
        <v>81</v>
      </c>
      <c r="O1288" s="55" t="s">
        <v>34</v>
      </c>
      <c r="P1288" s="58">
        <v>102221.65</v>
      </c>
      <c r="Q1288" s="58">
        <v>3333.31</v>
      </c>
      <c r="R1288" s="58">
        <v>3888.86</v>
      </c>
      <c r="S1288" s="58">
        <v>1666.65</v>
      </c>
      <c r="T1288" s="58">
        <v>0</v>
      </c>
      <c r="U1288" s="58">
        <v>111110.47</v>
      </c>
      <c r="W1288" s="44"/>
      <c r="X1288" s="44"/>
      <c r="Y1288" s="44"/>
      <c r="Z1288" s="44"/>
    </row>
    <row r="1289" spans="2:26" s="2" customFormat="1" ht="12" x14ac:dyDescent="0.2">
      <c r="B1289" s="3">
        <v>1248</v>
      </c>
      <c r="C1289" s="51" t="s">
        <v>27</v>
      </c>
      <c r="D1289" s="52">
        <v>14654</v>
      </c>
      <c r="E1289" s="53" t="s">
        <v>2726</v>
      </c>
      <c r="F1289" s="54" t="s">
        <v>2727</v>
      </c>
      <c r="G1289" s="55" t="s">
        <v>19</v>
      </c>
      <c r="H1289" s="56" t="s">
        <v>404</v>
      </c>
      <c r="I1289" s="55">
        <v>39393</v>
      </c>
      <c r="J1289" s="55">
        <v>45757</v>
      </c>
      <c r="K1289" s="55">
        <v>46002</v>
      </c>
      <c r="L1289" s="57" t="s">
        <v>79</v>
      </c>
      <c r="M1289" s="57" t="s">
        <v>80</v>
      </c>
      <c r="N1289" s="56" t="s">
        <v>81</v>
      </c>
      <c r="O1289" s="55" t="s">
        <v>34</v>
      </c>
      <c r="P1289" s="58">
        <v>101249.39000000001</v>
      </c>
      <c r="Q1289" s="58">
        <v>3301.61</v>
      </c>
      <c r="R1289" s="58">
        <v>3851.87</v>
      </c>
      <c r="S1289" s="58">
        <v>1650.8</v>
      </c>
      <c r="T1289" s="58">
        <v>0</v>
      </c>
      <c r="U1289" s="58">
        <v>110053.67000000001</v>
      </c>
      <c r="W1289" s="44"/>
      <c r="X1289" s="44"/>
      <c r="Y1289" s="44"/>
      <c r="Z1289" s="44"/>
    </row>
    <row r="1290" spans="2:26" s="2" customFormat="1" ht="12" x14ac:dyDescent="0.2">
      <c r="B1290" s="3">
        <v>1249</v>
      </c>
      <c r="C1290" s="51" t="s">
        <v>27</v>
      </c>
      <c r="D1290" s="52">
        <v>14655</v>
      </c>
      <c r="E1290" s="53" t="s">
        <v>2728</v>
      </c>
      <c r="F1290" s="54" t="s">
        <v>2729</v>
      </c>
      <c r="G1290" s="55" t="s">
        <v>19</v>
      </c>
      <c r="H1290" s="56" t="s">
        <v>404</v>
      </c>
      <c r="I1290" s="55">
        <v>39393</v>
      </c>
      <c r="J1290" s="55">
        <v>45757</v>
      </c>
      <c r="K1290" s="55">
        <v>46002</v>
      </c>
      <c r="L1290" s="57" t="s">
        <v>79</v>
      </c>
      <c r="M1290" s="57" t="s">
        <v>80</v>
      </c>
      <c r="N1290" s="56" t="s">
        <v>81</v>
      </c>
      <c r="O1290" s="55" t="s">
        <v>34</v>
      </c>
      <c r="P1290" s="58">
        <v>108081.26000000001</v>
      </c>
      <c r="Q1290" s="58">
        <v>3524.38</v>
      </c>
      <c r="R1290" s="58">
        <v>4111.78</v>
      </c>
      <c r="S1290" s="58">
        <v>1762.19</v>
      </c>
      <c r="T1290" s="58">
        <v>0</v>
      </c>
      <c r="U1290" s="58">
        <v>117479.61</v>
      </c>
      <c r="W1290" s="44"/>
      <c r="X1290" s="44"/>
      <c r="Y1290" s="44"/>
      <c r="Z1290" s="44"/>
    </row>
    <row r="1291" spans="2:26" s="2" customFormat="1" ht="12" x14ac:dyDescent="0.2">
      <c r="B1291" s="3">
        <v>1250</v>
      </c>
      <c r="C1291" s="51" t="s">
        <v>27</v>
      </c>
      <c r="D1291" s="52">
        <v>14656</v>
      </c>
      <c r="E1291" s="53" t="s">
        <v>2730</v>
      </c>
      <c r="F1291" s="54" t="s">
        <v>2731</v>
      </c>
      <c r="G1291" s="55" t="s">
        <v>19</v>
      </c>
      <c r="H1291" s="56" t="s">
        <v>404</v>
      </c>
      <c r="I1291" s="55">
        <v>39393</v>
      </c>
      <c r="J1291" s="55">
        <v>45757</v>
      </c>
      <c r="K1291" s="55">
        <v>46002</v>
      </c>
      <c r="L1291" s="57" t="s">
        <v>79</v>
      </c>
      <c r="M1291" s="57" t="s">
        <v>80</v>
      </c>
      <c r="N1291" s="56" t="s">
        <v>81</v>
      </c>
      <c r="O1291" s="55" t="s">
        <v>34</v>
      </c>
      <c r="P1291" s="58">
        <v>103477.29000000001</v>
      </c>
      <c r="Q1291" s="58">
        <v>3374.25</v>
      </c>
      <c r="R1291" s="58">
        <v>3936.63</v>
      </c>
      <c r="S1291" s="58">
        <v>1687.12</v>
      </c>
      <c r="T1291" s="58">
        <v>0</v>
      </c>
      <c r="U1291" s="58">
        <v>112475.29000000001</v>
      </c>
      <c r="W1291" s="44"/>
      <c r="X1291" s="44"/>
      <c r="Y1291" s="44"/>
      <c r="Z1291" s="44"/>
    </row>
    <row r="1292" spans="2:26" s="2" customFormat="1" ht="12" x14ac:dyDescent="0.2">
      <c r="B1292" s="3">
        <v>1251</v>
      </c>
      <c r="C1292" s="51" t="s">
        <v>27</v>
      </c>
      <c r="D1292" s="52">
        <v>14657</v>
      </c>
      <c r="E1292" s="53" t="s">
        <v>2732</v>
      </c>
      <c r="F1292" s="54" t="s">
        <v>2733</v>
      </c>
      <c r="G1292" s="55" t="s">
        <v>19</v>
      </c>
      <c r="H1292" s="56" t="s">
        <v>404</v>
      </c>
      <c r="I1292" s="55">
        <v>39393</v>
      </c>
      <c r="J1292" s="55">
        <v>45757</v>
      </c>
      <c r="K1292" s="55">
        <v>46002</v>
      </c>
      <c r="L1292" s="57" t="s">
        <v>79</v>
      </c>
      <c r="M1292" s="57" t="s">
        <v>80</v>
      </c>
      <c r="N1292" s="56" t="s">
        <v>81</v>
      </c>
      <c r="O1292" s="55" t="s">
        <v>34</v>
      </c>
      <c r="P1292" s="58">
        <v>104989.48999999999</v>
      </c>
      <c r="Q1292" s="58">
        <v>3423.56</v>
      </c>
      <c r="R1292" s="58">
        <v>3994.16</v>
      </c>
      <c r="S1292" s="58">
        <v>1711.78</v>
      </c>
      <c r="T1292" s="58">
        <v>0</v>
      </c>
      <c r="U1292" s="58">
        <v>114118.98999999999</v>
      </c>
      <c r="W1292" s="44"/>
      <c r="X1292" s="44"/>
      <c r="Y1292" s="44"/>
      <c r="Z1292" s="44"/>
    </row>
    <row r="1293" spans="2:26" s="2" customFormat="1" ht="12" x14ac:dyDescent="0.2">
      <c r="B1293" s="3">
        <v>1252</v>
      </c>
      <c r="C1293" s="51" t="s">
        <v>27</v>
      </c>
      <c r="D1293" s="52">
        <v>14658</v>
      </c>
      <c r="E1293" s="53" t="s">
        <v>2734</v>
      </c>
      <c r="F1293" s="54" t="s">
        <v>2735</v>
      </c>
      <c r="G1293" s="55" t="s">
        <v>19</v>
      </c>
      <c r="H1293" s="56" t="s">
        <v>404</v>
      </c>
      <c r="I1293" s="55">
        <v>39393</v>
      </c>
      <c r="J1293" s="55">
        <v>45757</v>
      </c>
      <c r="K1293" s="55">
        <v>46002</v>
      </c>
      <c r="L1293" s="57" t="s">
        <v>79</v>
      </c>
      <c r="M1293" s="57" t="s">
        <v>80</v>
      </c>
      <c r="N1293" s="56" t="s">
        <v>81</v>
      </c>
      <c r="O1293" s="55" t="s">
        <v>34</v>
      </c>
      <c r="P1293" s="58">
        <v>114893.40000000002</v>
      </c>
      <c r="Q1293" s="58">
        <v>3746.52</v>
      </c>
      <c r="R1293" s="58">
        <v>4370.9399999999996</v>
      </c>
      <c r="S1293" s="58">
        <v>1873.26</v>
      </c>
      <c r="T1293" s="58">
        <v>0</v>
      </c>
      <c r="U1293" s="58">
        <v>124884.12000000001</v>
      </c>
      <c r="W1293" s="44"/>
      <c r="X1293" s="44"/>
      <c r="Y1293" s="44"/>
      <c r="Z1293" s="44"/>
    </row>
    <row r="1294" spans="2:26" s="2" customFormat="1" ht="12" x14ac:dyDescent="0.2">
      <c r="B1294" s="3">
        <v>1253</v>
      </c>
      <c r="C1294" s="51" t="s">
        <v>27</v>
      </c>
      <c r="D1294" s="52">
        <v>14659</v>
      </c>
      <c r="E1294" s="53" t="s">
        <v>2736</v>
      </c>
      <c r="F1294" s="54" t="s">
        <v>2737</v>
      </c>
      <c r="G1294" s="55" t="s">
        <v>19</v>
      </c>
      <c r="H1294" s="56" t="s">
        <v>404</v>
      </c>
      <c r="I1294" s="55">
        <v>39393</v>
      </c>
      <c r="J1294" s="55">
        <v>45757</v>
      </c>
      <c r="K1294" s="55">
        <v>46002</v>
      </c>
      <c r="L1294" s="57" t="s">
        <v>79</v>
      </c>
      <c r="M1294" s="57" t="s">
        <v>80</v>
      </c>
      <c r="N1294" s="56" t="s">
        <v>81</v>
      </c>
      <c r="O1294" s="55" t="s">
        <v>34</v>
      </c>
      <c r="P1294" s="58">
        <v>123704.28</v>
      </c>
      <c r="Q1294" s="58">
        <v>4033.83</v>
      </c>
      <c r="R1294" s="58">
        <v>4706.1400000000003</v>
      </c>
      <c r="S1294" s="58">
        <v>2016.91</v>
      </c>
      <c r="T1294" s="58">
        <v>0</v>
      </c>
      <c r="U1294" s="58">
        <v>134461.16</v>
      </c>
      <c r="W1294" s="44"/>
      <c r="X1294" s="44"/>
      <c r="Y1294" s="44"/>
      <c r="Z1294" s="44"/>
    </row>
    <row r="1295" spans="2:26" s="2" customFormat="1" ht="12" x14ac:dyDescent="0.2">
      <c r="B1295" s="3">
        <v>1254</v>
      </c>
      <c r="C1295" s="51" t="s">
        <v>27</v>
      </c>
      <c r="D1295" s="52">
        <v>14660</v>
      </c>
      <c r="E1295" s="53" t="s">
        <v>2738</v>
      </c>
      <c r="F1295" s="54" t="s">
        <v>2739</v>
      </c>
      <c r="G1295" s="55" t="s">
        <v>19</v>
      </c>
      <c r="H1295" s="56" t="s">
        <v>404</v>
      </c>
      <c r="I1295" s="55">
        <v>39393</v>
      </c>
      <c r="J1295" s="55">
        <v>45757</v>
      </c>
      <c r="K1295" s="55">
        <v>46002</v>
      </c>
      <c r="L1295" s="57" t="s">
        <v>79</v>
      </c>
      <c r="M1295" s="57" t="s">
        <v>80</v>
      </c>
      <c r="N1295" s="56" t="s">
        <v>81</v>
      </c>
      <c r="O1295" s="55" t="s">
        <v>34</v>
      </c>
      <c r="P1295" s="58">
        <v>102251.79999999999</v>
      </c>
      <c r="Q1295" s="58">
        <v>3334.29</v>
      </c>
      <c r="R1295" s="58">
        <v>3890.01</v>
      </c>
      <c r="S1295" s="58">
        <v>1667.14</v>
      </c>
      <c r="T1295" s="58">
        <v>0</v>
      </c>
      <c r="U1295" s="58">
        <v>111143.23999999999</v>
      </c>
      <c r="W1295" s="44"/>
      <c r="X1295" s="44"/>
      <c r="Y1295" s="44"/>
      <c r="Z1295" s="44"/>
    </row>
    <row r="1296" spans="2:26" s="2" customFormat="1" ht="12" x14ac:dyDescent="0.2">
      <c r="B1296" s="3">
        <v>1255</v>
      </c>
      <c r="C1296" s="51" t="s">
        <v>27</v>
      </c>
      <c r="D1296" s="52">
        <v>14661</v>
      </c>
      <c r="E1296" s="53" t="s">
        <v>2740</v>
      </c>
      <c r="F1296" s="54" t="s">
        <v>2741</v>
      </c>
      <c r="G1296" s="55" t="s">
        <v>19</v>
      </c>
      <c r="H1296" s="56" t="s">
        <v>404</v>
      </c>
      <c r="I1296" s="55">
        <v>39393</v>
      </c>
      <c r="J1296" s="55">
        <v>45757</v>
      </c>
      <c r="K1296" s="55">
        <v>46002</v>
      </c>
      <c r="L1296" s="57" t="s">
        <v>79</v>
      </c>
      <c r="M1296" s="57" t="s">
        <v>80</v>
      </c>
      <c r="N1296" s="56" t="s">
        <v>81</v>
      </c>
      <c r="O1296" s="55" t="s">
        <v>34</v>
      </c>
      <c r="P1296" s="58">
        <v>103333.39</v>
      </c>
      <c r="Q1296" s="58">
        <v>3369.56</v>
      </c>
      <c r="R1296" s="58">
        <v>3931.16</v>
      </c>
      <c r="S1296" s="58">
        <v>1684.78</v>
      </c>
      <c r="T1296" s="58">
        <v>0</v>
      </c>
      <c r="U1296" s="58">
        <v>112318.89</v>
      </c>
      <c r="W1296" s="44"/>
      <c r="X1296" s="44"/>
      <c r="Y1296" s="44"/>
      <c r="Z1296" s="44"/>
    </row>
    <row r="1297" spans="2:26" s="2" customFormat="1" ht="12" x14ac:dyDescent="0.2">
      <c r="B1297" s="3">
        <v>1256</v>
      </c>
      <c r="C1297" s="51" t="s">
        <v>27</v>
      </c>
      <c r="D1297" s="52">
        <v>14662</v>
      </c>
      <c r="E1297" s="53" t="s">
        <v>2742</v>
      </c>
      <c r="F1297" s="54" t="s">
        <v>2743</v>
      </c>
      <c r="G1297" s="55" t="s">
        <v>19</v>
      </c>
      <c r="H1297" s="56" t="s">
        <v>404</v>
      </c>
      <c r="I1297" s="55">
        <v>39393</v>
      </c>
      <c r="J1297" s="55">
        <v>45757</v>
      </c>
      <c r="K1297" s="55">
        <v>46002</v>
      </c>
      <c r="L1297" s="57" t="s">
        <v>79</v>
      </c>
      <c r="M1297" s="57" t="s">
        <v>80</v>
      </c>
      <c r="N1297" s="56" t="s">
        <v>81</v>
      </c>
      <c r="O1297" s="55" t="s">
        <v>34</v>
      </c>
      <c r="P1297" s="58">
        <v>104344.31</v>
      </c>
      <c r="Q1297" s="58">
        <v>3402.53</v>
      </c>
      <c r="R1297" s="58">
        <v>3969.61</v>
      </c>
      <c r="S1297" s="58">
        <v>1701.26</v>
      </c>
      <c r="T1297" s="58">
        <v>0</v>
      </c>
      <c r="U1297" s="58">
        <v>113417.70999999999</v>
      </c>
      <c r="W1297" s="44"/>
      <c r="X1297" s="44"/>
      <c r="Y1297" s="44"/>
      <c r="Z1297" s="44"/>
    </row>
    <row r="1298" spans="2:26" s="2" customFormat="1" ht="12" x14ac:dyDescent="0.2">
      <c r="B1298" s="3">
        <v>1257</v>
      </c>
      <c r="C1298" s="51" t="s">
        <v>27</v>
      </c>
      <c r="D1298" s="52">
        <v>14663</v>
      </c>
      <c r="E1298" s="53" t="s">
        <v>2744</v>
      </c>
      <c r="F1298" s="54" t="s">
        <v>2745</v>
      </c>
      <c r="G1298" s="55" t="s">
        <v>19</v>
      </c>
      <c r="H1298" s="56" t="s">
        <v>404</v>
      </c>
      <c r="I1298" s="55">
        <v>39393</v>
      </c>
      <c r="J1298" s="55">
        <v>45757</v>
      </c>
      <c r="K1298" s="55">
        <v>46002</v>
      </c>
      <c r="L1298" s="57" t="s">
        <v>79</v>
      </c>
      <c r="M1298" s="57" t="s">
        <v>80</v>
      </c>
      <c r="N1298" s="56" t="s">
        <v>81</v>
      </c>
      <c r="O1298" s="55" t="s">
        <v>34</v>
      </c>
      <c r="P1298" s="58">
        <v>99685.58</v>
      </c>
      <c r="Q1298" s="58">
        <v>3250.61</v>
      </c>
      <c r="R1298" s="58">
        <v>3792.38</v>
      </c>
      <c r="S1298" s="58">
        <v>1625.3</v>
      </c>
      <c r="T1298" s="58">
        <v>0</v>
      </c>
      <c r="U1298" s="58">
        <v>108353.87</v>
      </c>
      <c r="W1298" s="44"/>
      <c r="X1298" s="44"/>
      <c r="Y1298" s="44"/>
      <c r="Z1298" s="44"/>
    </row>
    <row r="1299" spans="2:26" s="2" customFormat="1" ht="12" x14ac:dyDescent="0.2">
      <c r="B1299" s="3">
        <v>1258</v>
      </c>
      <c r="C1299" s="51" t="s">
        <v>27</v>
      </c>
      <c r="D1299" s="52">
        <v>14664</v>
      </c>
      <c r="E1299" s="53" t="s">
        <v>2746</v>
      </c>
      <c r="F1299" s="54" t="s">
        <v>2747</v>
      </c>
      <c r="G1299" s="55" t="s">
        <v>19</v>
      </c>
      <c r="H1299" s="56" t="s">
        <v>404</v>
      </c>
      <c r="I1299" s="55">
        <v>39393</v>
      </c>
      <c r="J1299" s="55">
        <v>45757</v>
      </c>
      <c r="K1299" s="55">
        <v>46002</v>
      </c>
      <c r="L1299" s="57" t="s">
        <v>79</v>
      </c>
      <c r="M1299" s="57" t="s">
        <v>80</v>
      </c>
      <c r="N1299" s="56" t="s">
        <v>81</v>
      </c>
      <c r="O1299" s="55" t="s">
        <v>34</v>
      </c>
      <c r="P1299" s="58">
        <v>102228.45999999999</v>
      </c>
      <c r="Q1299" s="58">
        <v>3333.53</v>
      </c>
      <c r="R1299" s="58">
        <v>3889.12</v>
      </c>
      <c r="S1299" s="58">
        <v>1666.76</v>
      </c>
      <c r="T1299" s="58">
        <v>0</v>
      </c>
      <c r="U1299" s="58">
        <v>111117.87</v>
      </c>
      <c r="W1299" s="44"/>
      <c r="X1299" s="44"/>
      <c r="Y1299" s="44"/>
      <c r="Z1299" s="44"/>
    </row>
    <row r="1300" spans="2:26" s="2" customFormat="1" ht="12" x14ac:dyDescent="0.2">
      <c r="B1300" s="3">
        <v>1259</v>
      </c>
      <c r="C1300" s="51" t="s">
        <v>27</v>
      </c>
      <c r="D1300" s="52">
        <v>14665</v>
      </c>
      <c r="E1300" s="53" t="s">
        <v>2748</v>
      </c>
      <c r="F1300" s="54" t="s">
        <v>2749</v>
      </c>
      <c r="G1300" s="55" t="s">
        <v>19</v>
      </c>
      <c r="H1300" s="56" t="s">
        <v>404</v>
      </c>
      <c r="I1300" s="55">
        <v>39393</v>
      </c>
      <c r="J1300" s="55">
        <v>45757</v>
      </c>
      <c r="K1300" s="55">
        <v>46002</v>
      </c>
      <c r="L1300" s="57" t="s">
        <v>79</v>
      </c>
      <c r="M1300" s="57" t="s">
        <v>80</v>
      </c>
      <c r="N1300" s="56" t="s">
        <v>81</v>
      </c>
      <c r="O1300" s="55" t="s">
        <v>34</v>
      </c>
      <c r="P1300" s="58">
        <v>119314.53</v>
      </c>
      <c r="Q1300" s="58">
        <v>3890.69</v>
      </c>
      <c r="R1300" s="58">
        <v>4539.13</v>
      </c>
      <c r="S1300" s="58">
        <v>1945.34</v>
      </c>
      <c r="T1300" s="58">
        <v>0</v>
      </c>
      <c r="U1300" s="58">
        <v>129689.69</v>
      </c>
      <c r="W1300" s="44"/>
      <c r="X1300" s="44"/>
      <c r="Y1300" s="44"/>
      <c r="Z1300" s="44"/>
    </row>
    <row r="1301" spans="2:26" s="2" customFormat="1" ht="12" x14ac:dyDescent="0.2">
      <c r="B1301" s="3">
        <v>1260</v>
      </c>
      <c r="C1301" s="51" t="s">
        <v>27</v>
      </c>
      <c r="D1301" s="52">
        <v>14666</v>
      </c>
      <c r="E1301" s="53" t="s">
        <v>2750</v>
      </c>
      <c r="F1301" s="54" t="s">
        <v>2751</v>
      </c>
      <c r="G1301" s="55" t="s">
        <v>19</v>
      </c>
      <c r="H1301" s="56" t="s">
        <v>404</v>
      </c>
      <c r="I1301" s="55">
        <v>39393</v>
      </c>
      <c r="J1301" s="55">
        <v>45757</v>
      </c>
      <c r="K1301" s="55">
        <v>46002</v>
      </c>
      <c r="L1301" s="57" t="s">
        <v>79</v>
      </c>
      <c r="M1301" s="57" t="s">
        <v>80</v>
      </c>
      <c r="N1301" s="56" t="s">
        <v>81</v>
      </c>
      <c r="O1301" s="55" t="s">
        <v>34</v>
      </c>
      <c r="P1301" s="58">
        <v>104172.34000000001</v>
      </c>
      <c r="Q1301" s="58">
        <v>3396.92</v>
      </c>
      <c r="R1301" s="58">
        <v>3963.07</v>
      </c>
      <c r="S1301" s="58">
        <v>1698.46</v>
      </c>
      <c r="T1301" s="58">
        <v>0</v>
      </c>
      <c r="U1301" s="58">
        <v>113230.79000000001</v>
      </c>
      <c r="W1301" s="44"/>
      <c r="X1301" s="44"/>
      <c r="Y1301" s="44"/>
      <c r="Z1301" s="44"/>
    </row>
    <row r="1302" spans="2:26" s="2" customFormat="1" ht="12" x14ac:dyDescent="0.2">
      <c r="B1302" s="3">
        <v>1261</v>
      </c>
      <c r="C1302" s="51" t="s">
        <v>27</v>
      </c>
      <c r="D1302" s="52">
        <v>14667</v>
      </c>
      <c r="E1302" s="53" t="s">
        <v>2752</v>
      </c>
      <c r="F1302" s="54" t="s">
        <v>2753</v>
      </c>
      <c r="G1302" s="55" t="s">
        <v>19</v>
      </c>
      <c r="H1302" s="56" t="s">
        <v>404</v>
      </c>
      <c r="I1302" s="55">
        <v>39393</v>
      </c>
      <c r="J1302" s="55">
        <v>45757</v>
      </c>
      <c r="K1302" s="55">
        <v>46002</v>
      </c>
      <c r="L1302" s="57" t="s">
        <v>79</v>
      </c>
      <c r="M1302" s="57" t="s">
        <v>80</v>
      </c>
      <c r="N1302" s="56" t="s">
        <v>81</v>
      </c>
      <c r="O1302" s="55" t="s">
        <v>34</v>
      </c>
      <c r="P1302" s="58">
        <v>100223.01000000001</v>
      </c>
      <c r="Q1302" s="58">
        <v>3268.14</v>
      </c>
      <c r="R1302" s="58">
        <v>3812.83</v>
      </c>
      <c r="S1302" s="58">
        <v>1634.07</v>
      </c>
      <c r="T1302" s="58">
        <v>0</v>
      </c>
      <c r="U1302" s="58">
        <v>108938.04999999999</v>
      </c>
      <c r="W1302" s="44"/>
      <c r="X1302" s="44"/>
      <c r="Y1302" s="44"/>
      <c r="Z1302" s="44"/>
    </row>
    <row r="1303" spans="2:26" s="2" customFormat="1" ht="12" x14ac:dyDescent="0.2">
      <c r="B1303" s="3">
        <v>1262</v>
      </c>
      <c r="C1303" s="51" t="s">
        <v>27</v>
      </c>
      <c r="D1303" s="52">
        <v>14668</v>
      </c>
      <c r="E1303" s="53" t="s">
        <v>2754</v>
      </c>
      <c r="F1303" s="54" t="s">
        <v>2755</v>
      </c>
      <c r="G1303" s="55" t="s">
        <v>19</v>
      </c>
      <c r="H1303" s="56" t="s">
        <v>404</v>
      </c>
      <c r="I1303" s="55">
        <v>39393</v>
      </c>
      <c r="J1303" s="55">
        <v>45757</v>
      </c>
      <c r="K1303" s="55">
        <v>46002</v>
      </c>
      <c r="L1303" s="57" t="s">
        <v>79</v>
      </c>
      <c r="M1303" s="57" t="s">
        <v>80</v>
      </c>
      <c r="N1303" s="56" t="s">
        <v>81</v>
      </c>
      <c r="O1303" s="55" t="s">
        <v>34</v>
      </c>
      <c r="P1303" s="58">
        <v>102310.88</v>
      </c>
      <c r="Q1303" s="58">
        <v>3336.22</v>
      </c>
      <c r="R1303" s="58">
        <v>3892.26</v>
      </c>
      <c r="S1303" s="58">
        <v>1668.11</v>
      </c>
      <c r="T1303" s="58">
        <v>0</v>
      </c>
      <c r="U1303" s="58">
        <v>111207.47</v>
      </c>
      <c r="W1303" s="44"/>
      <c r="X1303" s="44"/>
      <c r="Y1303" s="44"/>
      <c r="Z1303" s="44"/>
    </row>
    <row r="1304" spans="2:26" s="2" customFormat="1" ht="12" x14ac:dyDescent="0.2">
      <c r="B1304" s="3">
        <v>1263</v>
      </c>
      <c r="C1304" s="51" t="s">
        <v>27</v>
      </c>
      <c r="D1304" s="52">
        <v>14669</v>
      </c>
      <c r="E1304" s="53" t="s">
        <v>2756</v>
      </c>
      <c r="F1304" s="54" t="s">
        <v>2757</v>
      </c>
      <c r="G1304" s="55" t="s">
        <v>19</v>
      </c>
      <c r="H1304" s="56" t="s">
        <v>404</v>
      </c>
      <c r="I1304" s="55">
        <v>39393</v>
      </c>
      <c r="J1304" s="55">
        <v>45757</v>
      </c>
      <c r="K1304" s="55">
        <v>46002</v>
      </c>
      <c r="L1304" s="57" t="s">
        <v>79</v>
      </c>
      <c r="M1304" s="57" t="s">
        <v>80</v>
      </c>
      <c r="N1304" s="56" t="s">
        <v>81</v>
      </c>
      <c r="O1304" s="55" t="s">
        <v>34</v>
      </c>
      <c r="P1304" s="58">
        <v>102781.18</v>
      </c>
      <c r="Q1304" s="58">
        <v>3351.56</v>
      </c>
      <c r="R1304" s="58">
        <v>3910.15</v>
      </c>
      <c r="S1304" s="58">
        <v>1675.78</v>
      </c>
      <c r="T1304" s="58">
        <v>0</v>
      </c>
      <c r="U1304" s="58">
        <v>111718.67</v>
      </c>
      <c r="W1304" s="44"/>
      <c r="X1304" s="44"/>
      <c r="Y1304" s="44"/>
      <c r="Z1304" s="44"/>
    </row>
    <row r="1305" spans="2:26" s="2" customFormat="1" ht="12" x14ac:dyDescent="0.2">
      <c r="B1305" s="3">
        <v>1264</v>
      </c>
      <c r="C1305" s="51" t="s">
        <v>27</v>
      </c>
      <c r="D1305" s="52">
        <v>14670</v>
      </c>
      <c r="E1305" s="53" t="s">
        <v>2758</v>
      </c>
      <c r="F1305" s="54" t="s">
        <v>2759</v>
      </c>
      <c r="G1305" s="55" t="s">
        <v>19</v>
      </c>
      <c r="H1305" s="56" t="s">
        <v>100</v>
      </c>
      <c r="I1305" s="55">
        <v>36203</v>
      </c>
      <c r="J1305" s="55">
        <v>44292</v>
      </c>
      <c r="K1305" s="55">
        <v>46002</v>
      </c>
      <c r="L1305" s="57" t="s">
        <v>79</v>
      </c>
      <c r="M1305" s="57" t="s">
        <v>80</v>
      </c>
      <c r="N1305" s="56" t="s">
        <v>81</v>
      </c>
      <c r="O1305" s="55" t="s">
        <v>34</v>
      </c>
      <c r="P1305" s="58">
        <v>108807.03</v>
      </c>
      <c r="Q1305" s="58">
        <v>7096.11</v>
      </c>
      <c r="R1305" s="58">
        <v>1182.68</v>
      </c>
      <c r="S1305" s="58">
        <v>1182.68</v>
      </c>
      <c r="T1305" s="58">
        <v>0</v>
      </c>
      <c r="U1305" s="58">
        <v>118268.5</v>
      </c>
      <c r="W1305" s="44"/>
      <c r="X1305" s="44"/>
      <c r="Y1305" s="44"/>
      <c r="Z1305" s="44"/>
    </row>
    <row r="1306" spans="2:26" s="2" customFormat="1" ht="12" x14ac:dyDescent="0.2">
      <c r="B1306" s="3">
        <v>1265</v>
      </c>
      <c r="C1306" s="51" t="s">
        <v>27</v>
      </c>
      <c r="D1306" s="52">
        <v>14671</v>
      </c>
      <c r="E1306" s="53" t="s">
        <v>2760</v>
      </c>
      <c r="F1306" s="54" t="s">
        <v>2761</v>
      </c>
      <c r="G1306" s="55" t="s">
        <v>19</v>
      </c>
      <c r="H1306" s="56" t="s">
        <v>100</v>
      </c>
      <c r="I1306" s="55">
        <v>36203</v>
      </c>
      <c r="J1306" s="55">
        <v>44292</v>
      </c>
      <c r="K1306" s="55">
        <v>46002</v>
      </c>
      <c r="L1306" s="57" t="s">
        <v>79</v>
      </c>
      <c r="M1306" s="57" t="s">
        <v>80</v>
      </c>
      <c r="N1306" s="56" t="s">
        <v>81</v>
      </c>
      <c r="O1306" s="55" t="s">
        <v>34</v>
      </c>
      <c r="P1306" s="58">
        <v>112368.47</v>
      </c>
      <c r="Q1306" s="58">
        <v>11492.22</v>
      </c>
      <c r="R1306" s="58">
        <v>2553.8200000000002</v>
      </c>
      <c r="S1306" s="58">
        <v>1276.9100000000001</v>
      </c>
      <c r="T1306" s="58">
        <v>0</v>
      </c>
      <c r="U1306" s="58">
        <v>127691.42</v>
      </c>
      <c r="W1306" s="44"/>
      <c r="X1306" s="44"/>
      <c r="Y1306" s="44"/>
      <c r="Z1306" s="44"/>
    </row>
    <row r="1307" spans="2:26" s="2" customFormat="1" ht="12" x14ac:dyDescent="0.2">
      <c r="B1307" s="3">
        <v>1266</v>
      </c>
      <c r="C1307" s="51" t="s">
        <v>27</v>
      </c>
      <c r="D1307" s="52">
        <v>14672</v>
      </c>
      <c r="E1307" s="53" t="s">
        <v>2762</v>
      </c>
      <c r="F1307" s="54" t="s">
        <v>2763</v>
      </c>
      <c r="G1307" s="55" t="s">
        <v>19</v>
      </c>
      <c r="H1307" s="56" t="s">
        <v>404</v>
      </c>
      <c r="I1307" s="55">
        <v>39393</v>
      </c>
      <c r="J1307" s="55">
        <v>45757</v>
      </c>
      <c r="K1307" s="55">
        <v>46002</v>
      </c>
      <c r="L1307" s="57" t="s">
        <v>79</v>
      </c>
      <c r="M1307" s="57" t="s">
        <v>80</v>
      </c>
      <c r="N1307" s="56" t="s">
        <v>81</v>
      </c>
      <c r="O1307" s="55" t="s">
        <v>34</v>
      </c>
      <c r="P1307" s="58">
        <v>160620.96</v>
      </c>
      <c r="Q1307" s="58">
        <v>5237.6400000000003</v>
      </c>
      <c r="R1307" s="58">
        <v>6110.58</v>
      </c>
      <c r="S1307" s="58">
        <v>2618.8200000000002</v>
      </c>
      <c r="T1307" s="58">
        <v>0</v>
      </c>
      <c r="U1307" s="58">
        <v>174588</v>
      </c>
      <c r="W1307" s="44"/>
      <c r="X1307" s="44"/>
      <c r="Y1307" s="44"/>
      <c r="Z1307" s="44"/>
    </row>
    <row r="1308" spans="2:26" s="2" customFormat="1" ht="12" x14ac:dyDescent="0.2">
      <c r="B1308" s="3">
        <v>1267</v>
      </c>
      <c r="C1308" s="51" t="s">
        <v>27</v>
      </c>
      <c r="D1308" s="52">
        <v>14673</v>
      </c>
      <c r="E1308" s="53" t="s">
        <v>2764</v>
      </c>
      <c r="F1308" s="54" t="s">
        <v>2765</v>
      </c>
      <c r="G1308" s="55" t="s">
        <v>19</v>
      </c>
      <c r="H1308" s="56" t="s">
        <v>404</v>
      </c>
      <c r="I1308" s="55">
        <v>39393</v>
      </c>
      <c r="J1308" s="55">
        <v>45757</v>
      </c>
      <c r="K1308" s="55">
        <v>46002</v>
      </c>
      <c r="L1308" s="57" t="s">
        <v>79</v>
      </c>
      <c r="M1308" s="57" t="s">
        <v>80</v>
      </c>
      <c r="N1308" s="56" t="s">
        <v>81</v>
      </c>
      <c r="O1308" s="55" t="s">
        <v>34</v>
      </c>
      <c r="P1308" s="58">
        <v>104558.98</v>
      </c>
      <c r="Q1308" s="58">
        <v>3409.53</v>
      </c>
      <c r="R1308" s="58">
        <v>3977.78</v>
      </c>
      <c r="S1308" s="58">
        <v>1704.76</v>
      </c>
      <c r="T1308" s="58">
        <v>0</v>
      </c>
      <c r="U1308" s="58">
        <v>113651.04999999999</v>
      </c>
      <c r="W1308" s="44"/>
      <c r="X1308" s="44"/>
      <c r="Y1308" s="44"/>
      <c r="Z1308" s="44"/>
    </row>
    <row r="1309" spans="2:26" s="2" customFormat="1" ht="12" x14ac:dyDescent="0.2">
      <c r="B1309" s="3">
        <v>1268</v>
      </c>
      <c r="C1309" s="51" t="s">
        <v>27</v>
      </c>
      <c r="D1309" s="52">
        <v>14674</v>
      </c>
      <c r="E1309" s="53" t="s">
        <v>2766</v>
      </c>
      <c r="F1309" s="54" t="s">
        <v>2767</v>
      </c>
      <c r="G1309" s="55" t="s">
        <v>19</v>
      </c>
      <c r="H1309" s="56" t="s">
        <v>404</v>
      </c>
      <c r="I1309" s="55">
        <v>39393</v>
      </c>
      <c r="J1309" s="55">
        <v>45757</v>
      </c>
      <c r="K1309" s="55">
        <v>46002</v>
      </c>
      <c r="L1309" s="57" t="s">
        <v>79</v>
      </c>
      <c r="M1309" s="57" t="s">
        <v>80</v>
      </c>
      <c r="N1309" s="56" t="s">
        <v>81</v>
      </c>
      <c r="O1309" s="55" t="s">
        <v>34</v>
      </c>
      <c r="P1309" s="58">
        <v>103896.32999999999</v>
      </c>
      <c r="Q1309" s="58">
        <v>3387.92</v>
      </c>
      <c r="R1309" s="58">
        <v>3952.57</v>
      </c>
      <c r="S1309" s="58">
        <v>1693.96</v>
      </c>
      <c r="T1309" s="58">
        <v>0</v>
      </c>
      <c r="U1309" s="58">
        <v>112930.78</v>
      </c>
      <c r="W1309" s="44"/>
      <c r="X1309" s="44"/>
      <c r="Y1309" s="44"/>
      <c r="Z1309" s="44"/>
    </row>
    <row r="1310" spans="2:26" s="2" customFormat="1" ht="12" x14ac:dyDescent="0.2">
      <c r="B1310" s="3">
        <v>1269</v>
      </c>
      <c r="C1310" s="51" t="s">
        <v>27</v>
      </c>
      <c r="D1310" s="52">
        <v>14675</v>
      </c>
      <c r="E1310" s="53" t="s">
        <v>2768</v>
      </c>
      <c r="F1310" s="54" t="s">
        <v>2769</v>
      </c>
      <c r="G1310" s="55" t="s">
        <v>19</v>
      </c>
      <c r="H1310" s="56" t="s">
        <v>404</v>
      </c>
      <c r="I1310" s="55">
        <v>39393</v>
      </c>
      <c r="J1310" s="55">
        <v>45757</v>
      </c>
      <c r="K1310" s="55">
        <v>46002</v>
      </c>
      <c r="L1310" s="57" t="s">
        <v>79</v>
      </c>
      <c r="M1310" s="57" t="s">
        <v>80</v>
      </c>
      <c r="N1310" s="56" t="s">
        <v>81</v>
      </c>
      <c r="O1310" s="55" t="s">
        <v>34</v>
      </c>
      <c r="P1310" s="58">
        <v>101576.48000000001</v>
      </c>
      <c r="Q1310" s="58">
        <v>3312.27</v>
      </c>
      <c r="R1310" s="58">
        <v>3864.32</v>
      </c>
      <c r="S1310" s="58">
        <v>1656.13</v>
      </c>
      <c r="T1310" s="58">
        <v>0</v>
      </c>
      <c r="U1310" s="58">
        <v>110409.20000000001</v>
      </c>
      <c r="W1310" s="44"/>
      <c r="X1310" s="44"/>
      <c r="Y1310" s="44"/>
      <c r="Z1310" s="44"/>
    </row>
    <row r="1311" spans="2:26" s="2" customFormat="1" ht="12" x14ac:dyDescent="0.2">
      <c r="B1311" s="3">
        <v>1270</v>
      </c>
      <c r="C1311" s="51" t="s">
        <v>27</v>
      </c>
      <c r="D1311" s="52">
        <v>14676</v>
      </c>
      <c r="E1311" s="53" t="s">
        <v>2770</v>
      </c>
      <c r="F1311" s="54" t="s">
        <v>2771</v>
      </c>
      <c r="G1311" s="55" t="s">
        <v>19</v>
      </c>
      <c r="H1311" s="56" t="s">
        <v>404</v>
      </c>
      <c r="I1311" s="55">
        <v>39393</v>
      </c>
      <c r="J1311" s="55">
        <v>45757</v>
      </c>
      <c r="K1311" s="55">
        <v>46002</v>
      </c>
      <c r="L1311" s="57" t="s">
        <v>79</v>
      </c>
      <c r="M1311" s="57" t="s">
        <v>80</v>
      </c>
      <c r="N1311" s="56" t="s">
        <v>81</v>
      </c>
      <c r="O1311" s="55" t="s">
        <v>34</v>
      </c>
      <c r="P1311" s="58">
        <v>105800.28</v>
      </c>
      <c r="Q1311" s="58">
        <v>3450</v>
      </c>
      <c r="R1311" s="58">
        <v>4025</v>
      </c>
      <c r="S1311" s="58">
        <v>1725</v>
      </c>
      <c r="T1311" s="58">
        <v>0</v>
      </c>
      <c r="U1311" s="58">
        <v>115000.28</v>
      </c>
      <c r="W1311" s="44"/>
      <c r="X1311" s="44"/>
      <c r="Y1311" s="44"/>
      <c r="Z1311" s="44"/>
    </row>
    <row r="1312" spans="2:26" s="2" customFormat="1" ht="12" x14ac:dyDescent="0.2">
      <c r="B1312" s="3">
        <v>1271</v>
      </c>
      <c r="C1312" s="51" t="s">
        <v>27</v>
      </c>
      <c r="D1312" s="52">
        <v>14677</v>
      </c>
      <c r="E1312" s="53" t="s">
        <v>2772</v>
      </c>
      <c r="F1312" s="54" t="s">
        <v>2773</v>
      </c>
      <c r="G1312" s="55" t="s">
        <v>19</v>
      </c>
      <c r="H1312" s="56" t="s">
        <v>404</v>
      </c>
      <c r="I1312" s="55">
        <v>39393</v>
      </c>
      <c r="J1312" s="55">
        <v>45757</v>
      </c>
      <c r="K1312" s="55">
        <v>46002</v>
      </c>
      <c r="L1312" s="57" t="s">
        <v>79</v>
      </c>
      <c r="M1312" s="57" t="s">
        <v>80</v>
      </c>
      <c r="N1312" s="56" t="s">
        <v>81</v>
      </c>
      <c r="O1312" s="55" t="s">
        <v>34</v>
      </c>
      <c r="P1312" s="58">
        <v>113279.76000000001</v>
      </c>
      <c r="Q1312" s="58">
        <v>3693.9</v>
      </c>
      <c r="R1312" s="58">
        <v>4309.55</v>
      </c>
      <c r="S1312" s="58">
        <v>1846.95</v>
      </c>
      <c r="T1312" s="58">
        <v>0</v>
      </c>
      <c r="U1312" s="58">
        <v>123130.16</v>
      </c>
      <c r="W1312" s="44"/>
      <c r="X1312" s="44"/>
      <c r="Y1312" s="44"/>
      <c r="Z1312" s="44"/>
    </row>
    <row r="1313" spans="2:26" s="2" customFormat="1" ht="12" x14ac:dyDescent="0.2">
      <c r="B1313" s="3">
        <v>1272</v>
      </c>
      <c r="C1313" s="51" t="s">
        <v>27</v>
      </c>
      <c r="D1313" s="52">
        <v>14678</v>
      </c>
      <c r="E1313" s="53" t="s">
        <v>2774</v>
      </c>
      <c r="F1313" s="54" t="s">
        <v>2775</v>
      </c>
      <c r="G1313" s="55" t="s">
        <v>19</v>
      </c>
      <c r="H1313" s="56" t="s">
        <v>404</v>
      </c>
      <c r="I1313" s="55">
        <v>39393</v>
      </c>
      <c r="J1313" s="55">
        <v>45757</v>
      </c>
      <c r="K1313" s="55">
        <v>46002</v>
      </c>
      <c r="L1313" s="57" t="s">
        <v>79</v>
      </c>
      <c r="M1313" s="57" t="s">
        <v>80</v>
      </c>
      <c r="N1313" s="56" t="s">
        <v>81</v>
      </c>
      <c r="O1313" s="55" t="s">
        <v>34</v>
      </c>
      <c r="P1313" s="58">
        <v>106196.84999999998</v>
      </c>
      <c r="Q1313" s="58">
        <v>3462.94</v>
      </c>
      <c r="R1313" s="58">
        <v>4040.09</v>
      </c>
      <c r="S1313" s="58">
        <v>1731.47</v>
      </c>
      <c r="T1313" s="58">
        <v>0</v>
      </c>
      <c r="U1313" s="58">
        <v>115431.34999999999</v>
      </c>
      <c r="W1313" s="44"/>
      <c r="X1313" s="44"/>
      <c r="Y1313" s="44"/>
      <c r="Z1313" s="44"/>
    </row>
    <row r="1314" spans="2:26" s="2" customFormat="1" ht="12" x14ac:dyDescent="0.2">
      <c r="B1314" s="3">
        <v>1273</v>
      </c>
      <c r="C1314" s="51" t="s">
        <v>27</v>
      </c>
      <c r="D1314" s="52">
        <v>14679</v>
      </c>
      <c r="E1314" s="53" t="s">
        <v>2776</v>
      </c>
      <c r="F1314" s="54" t="s">
        <v>2777</v>
      </c>
      <c r="G1314" s="55" t="s">
        <v>19</v>
      </c>
      <c r="H1314" s="56" t="s">
        <v>404</v>
      </c>
      <c r="I1314" s="55">
        <v>39393</v>
      </c>
      <c r="J1314" s="55">
        <v>45757</v>
      </c>
      <c r="K1314" s="55">
        <v>46002</v>
      </c>
      <c r="L1314" s="57" t="s">
        <v>79</v>
      </c>
      <c r="M1314" s="57" t="s">
        <v>80</v>
      </c>
      <c r="N1314" s="56" t="s">
        <v>81</v>
      </c>
      <c r="O1314" s="55" t="s">
        <v>34</v>
      </c>
      <c r="P1314" s="58">
        <v>107526.41999999998</v>
      </c>
      <c r="Q1314" s="58">
        <v>3506.29</v>
      </c>
      <c r="R1314" s="58">
        <v>4090.67</v>
      </c>
      <c r="S1314" s="58">
        <v>1753.14</v>
      </c>
      <c r="T1314" s="58">
        <v>0</v>
      </c>
      <c r="U1314" s="58">
        <v>116876.51999999999</v>
      </c>
      <c r="W1314" s="44"/>
      <c r="X1314" s="44"/>
      <c r="Y1314" s="44"/>
      <c r="Z1314" s="44"/>
    </row>
    <row r="1315" spans="2:26" s="2" customFormat="1" ht="12" x14ac:dyDescent="0.2">
      <c r="B1315" s="3">
        <v>1274</v>
      </c>
      <c r="C1315" s="51" t="s">
        <v>27</v>
      </c>
      <c r="D1315" s="52">
        <v>14680</v>
      </c>
      <c r="E1315" s="53" t="s">
        <v>2778</v>
      </c>
      <c r="F1315" s="54" t="s">
        <v>2779</v>
      </c>
      <c r="G1315" s="55" t="s">
        <v>19</v>
      </c>
      <c r="H1315" s="56" t="s">
        <v>404</v>
      </c>
      <c r="I1315" s="55">
        <v>39393</v>
      </c>
      <c r="J1315" s="55">
        <v>45757</v>
      </c>
      <c r="K1315" s="55">
        <v>46002</v>
      </c>
      <c r="L1315" s="57" t="s">
        <v>79</v>
      </c>
      <c r="M1315" s="57" t="s">
        <v>80</v>
      </c>
      <c r="N1315" s="56" t="s">
        <v>81</v>
      </c>
      <c r="O1315" s="55" t="s">
        <v>34</v>
      </c>
      <c r="P1315" s="58">
        <v>105158.35999999999</v>
      </c>
      <c r="Q1315" s="58">
        <v>3429.07</v>
      </c>
      <c r="R1315" s="58">
        <v>4000.58</v>
      </c>
      <c r="S1315" s="58">
        <v>1714.53</v>
      </c>
      <c r="T1315" s="58">
        <v>0</v>
      </c>
      <c r="U1315" s="58">
        <v>114302.54</v>
      </c>
      <c r="W1315" s="44"/>
      <c r="X1315" s="44"/>
      <c r="Y1315" s="44"/>
      <c r="Z1315" s="44"/>
    </row>
    <row r="1316" spans="2:26" s="2" customFormat="1" ht="12" x14ac:dyDescent="0.2">
      <c r="B1316" s="3">
        <v>1275</v>
      </c>
      <c r="C1316" s="51" t="s">
        <v>27</v>
      </c>
      <c r="D1316" s="52">
        <v>14681</v>
      </c>
      <c r="E1316" s="53" t="s">
        <v>2780</v>
      </c>
      <c r="F1316" s="54" t="s">
        <v>2781</v>
      </c>
      <c r="G1316" s="55" t="s">
        <v>19</v>
      </c>
      <c r="H1316" s="56" t="s">
        <v>404</v>
      </c>
      <c r="I1316" s="55">
        <v>39393</v>
      </c>
      <c r="J1316" s="55">
        <v>45757</v>
      </c>
      <c r="K1316" s="55">
        <v>46002</v>
      </c>
      <c r="L1316" s="57" t="s">
        <v>79</v>
      </c>
      <c r="M1316" s="57" t="s">
        <v>80</v>
      </c>
      <c r="N1316" s="56" t="s">
        <v>81</v>
      </c>
      <c r="O1316" s="55" t="s">
        <v>34</v>
      </c>
      <c r="P1316" s="58">
        <v>103718.99</v>
      </c>
      <c r="Q1316" s="58">
        <v>3382.14</v>
      </c>
      <c r="R1316" s="58">
        <v>3945.83</v>
      </c>
      <c r="S1316" s="58">
        <v>1691.07</v>
      </c>
      <c r="T1316" s="58">
        <v>0</v>
      </c>
      <c r="U1316" s="58">
        <v>112738.03</v>
      </c>
      <c r="W1316" s="44"/>
      <c r="X1316" s="44"/>
      <c r="Y1316" s="44"/>
      <c r="Z1316" s="44"/>
    </row>
    <row r="1317" spans="2:26" s="2" customFormat="1" ht="12" x14ac:dyDescent="0.2">
      <c r="B1317" s="3">
        <v>1276</v>
      </c>
      <c r="C1317" s="51" t="s">
        <v>27</v>
      </c>
      <c r="D1317" s="52">
        <v>14682</v>
      </c>
      <c r="E1317" s="53" t="s">
        <v>2782</v>
      </c>
      <c r="F1317" s="54" t="s">
        <v>2783</v>
      </c>
      <c r="G1317" s="55" t="s">
        <v>19</v>
      </c>
      <c r="H1317" s="56" t="s">
        <v>404</v>
      </c>
      <c r="I1317" s="55">
        <v>39393</v>
      </c>
      <c r="J1317" s="55">
        <v>45757</v>
      </c>
      <c r="K1317" s="55">
        <v>46002</v>
      </c>
      <c r="L1317" s="57" t="s">
        <v>79</v>
      </c>
      <c r="M1317" s="57" t="s">
        <v>80</v>
      </c>
      <c r="N1317" s="56" t="s">
        <v>81</v>
      </c>
      <c r="O1317" s="55" t="s">
        <v>34</v>
      </c>
      <c r="P1317" s="58">
        <v>105184.04</v>
      </c>
      <c r="Q1317" s="58">
        <v>3429.91</v>
      </c>
      <c r="R1317" s="58">
        <v>4001.56</v>
      </c>
      <c r="S1317" s="58">
        <v>1714.95</v>
      </c>
      <c r="T1317" s="58">
        <v>0</v>
      </c>
      <c r="U1317" s="58">
        <v>114330.45999999999</v>
      </c>
      <c r="W1317" s="44"/>
      <c r="X1317" s="44"/>
      <c r="Y1317" s="44"/>
      <c r="Z1317" s="44"/>
    </row>
    <row r="1318" spans="2:26" s="2" customFormat="1" ht="12" x14ac:dyDescent="0.2">
      <c r="B1318" s="3">
        <v>1277</v>
      </c>
      <c r="C1318" s="51" t="s">
        <v>27</v>
      </c>
      <c r="D1318" s="52">
        <v>14683</v>
      </c>
      <c r="E1318" s="53" t="s">
        <v>2784</v>
      </c>
      <c r="F1318" s="54" t="s">
        <v>2785</v>
      </c>
      <c r="G1318" s="55" t="s">
        <v>19</v>
      </c>
      <c r="H1318" s="56" t="s">
        <v>404</v>
      </c>
      <c r="I1318" s="55">
        <v>39393</v>
      </c>
      <c r="J1318" s="55">
        <v>45757</v>
      </c>
      <c r="K1318" s="55">
        <v>46002</v>
      </c>
      <c r="L1318" s="57" t="s">
        <v>79</v>
      </c>
      <c r="M1318" s="57" t="s">
        <v>80</v>
      </c>
      <c r="N1318" s="56" t="s">
        <v>81</v>
      </c>
      <c r="O1318" s="55" t="s">
        <v>34</v>
      </c>
      <c r="P1318" s="58">
        <v>92622.760000000009</v>
      </c>
      <c r="Q1318" s="58">
        <v>3020.3</v>
      </c>
      <c r="R1318" s="58">
        <v>3523.69</v>
      </c>
      <c r="S1318" s="58">
        <v>1510.15</v>
      </c>
      <c r="T1318" s="58">
        <v>0</v>
      </c>
      <c r="U1318" s="58">
        <v>100676.9</v>
      </c>
      <c r="W1318" s="44"/>
      <c r="X1318" s="44"/>
      <c r="Y1318" s="44"/>
      <c r="Z1318" s="44"/>
    </row>
    <row r="1319" spans="2:26" s="2" customFormat="1" ht="12" x14ac:dyDescent="0.2">
      <c r="B1319" s="3">
        <v>1278</v>
      </c>
      <c r="C1319" s="51" t="s">
        <v>27</v>
      </c>
      <c r="D1319" s="52">
        <v>14684</v>
      </c>
      <c r="E1319" s="53" t="s">
        <v>2786</v>
      </c>
      <c r="F1319" s="54" t="s">
        <v>2787</v>
      </c>
      <c r="G1319" s="55" t="s">
        <v>19</v>
      </c>
      <c r="H1319" s="56" t="s">
        <v>404</v>
      </c>
      <c r="I1319" s="55">
        <v>39393</v>
      </c>
      <c r="J1319" s="55">
        <v>45757</v>
      </c>
      <c r="K1319" s="55">
        <v>46002</v>
      </c>
      <c r="L1319" s="57" t="s">
        <v>79</v>
      </c>
      <c r="M1319" s="57" t="s">
        <v>80</v>
      </c>
      <c r="N1319" s="56" t="s">
        <v>81</v>
      </c>
      <c r="O1319" s="55" t="s">
        <v>34</v>
      </c>
      <c r="P1319" s="58">
        <v>105440.19</v>
      </c>
      <c r="Q1319" s="58">
        <v>3438.26</v>
      </c>
      <c r="R1319" s="58">
        <v>4011.31</v>
      </c>
      <c r="S1319" s="58">
        <v>1719.13</v>
      </c>
      <c r="T1319" s="58">
        <v>0</v>
      </c>
      <c r="U1319" s="58">
        <v>114608.89</v>
      </c>
      <c r="W1319" s="44"/>
      <c r="X1319" s="44"/>
      <c r="Y1319" s="44"/>
      <c r="Z1319" s="44"/>
    </row>
    <row r="1320" spans="2:26" s="2" customFormat="1" ht="12" x14ac:dyDescent="0.2">
      <c r="B1320" s="3">
        <v>1279</v>
      </c>
      <c r="C1320" s="51" t="s">
        <v>27</v>
      </c>
      <c r="D1320" s="52">
        <v>14685</v>
      </c>
      <c r="E1320" s="53" t="s">
        <v>2788</v>
      </c>
      <c r="F1320" s="54" t="s">
        <v>2789</v>
      </c>
      <c r="G1320" s="55" t="s">
        <v>19</v>
      </c>
      <c r="H1320" s="56" t="s">
        <v>404</v>
      </c>
      <c r="I1320" s="55">
        <v>39393</v>
      </c>
      <c r="J1320" s="55">
        <v>45757</v>
      </c>
      <c r="K1320" s="55">
        <v>46002</v>
      </c>
      <c r="L1320" s="57" t="s">
        <v>79</v>
      </c>
      <c r="M1320" s="57" t="s">
        <v>80</v>
      </c>
      <c r="N1320" s="56" t="s">
        <v>81</v>
      </c>
      <c r="O1320" s="55" t="s">
        <v>34</v>
      </c>
      <c r="P1320" s="58">
        <v>103815.85</v>
      </c>
      <c r="Q1320" s="58">
        <v>3385.29</v>
      </c>
      <c r="R1320" s="58">
        <v>3949.51</v>
      </c>
      <c r="S1320" s="58">
        <v>1692.64</v>
      </c>
      <c r="T1320" s="58">
        <v>0</v>
      </c>
      <c r="U1320" s="58">
        <v>112843.29000000001</v>
      </c>
      <c r="W1320" s="44"/>
      <c r="X1320" s="44"/>
      <c r="Y1320" s="44"/>
      <c r="Z1320" s="44"/>
    </row>
    <row r="1321" spans="2:26" s="2" customFormat="1" ht="12" x14ac:dyDescent="0.2">
      <c r="B1321" s="3">
        <v>1280</v>
      </c>
      <c r="C1321" s="51" t="s">
        <v>27</v>
      </c>
      <c r="D1321" s="52">
        <v>14686</v>
      </c>
      <c r="E1321" s="53" t="s">
        <v>2790</v>
      </c>
      <c r="F1321" s="54" t="s">
        <v>2791</v>
      </c>
      <c r="G1321" s="55" t="s">
        <v>19</v>
      </c>
      <c r="H1321" s="56" t="s">
        <v>404</v>
      </c>
      <c r="I1321" s="55">
        <v>39393</v>
      </c>
      <c r="J1321" s="55">
        <v>45757</v>
      </c>
      <c r="K1321" s="55">
        <v>46002</v>
      </c>
      <c r="L1321" s="57" t="s">
        <v>79</v>
      </c>
      <c r="M1321" s="57" t="s">
        <v>80</v>
      </c>
      <c r="N1321" s="56" t="s">
        <v>81</v>
      </c>
      <c r="O1321" s="55" t="s">
        <v>34</v>
      </c>
      <c r="P1321" s="58">
        <v>112723.93</v>
      </c>
      <c r="Q1321" s="58">
        <v>3675.77</v>
      </c>
      <c r="R1321" s="58">
        <v>4288.3999999999996</v>
      </c>
      <c r="S1321" s="58">
        <v>1837.88</v>
      </c>
      <c r="T1321" s="58">
        <v>0</v>
      </c>
      <c r="U1321" s="58">
        <v>122525.98</v>
      </c>
      <c r="W1321" s="44"/>
      <c r="X1321" s="44"/>
      <c r="Y1321" s="44"/>
      <c r="Z1321" s="44"/>
    </row>
    <row r="1322" spans="2:26" s="2" customFormat="1" ht="12" x14ac:dyDescent="0.2">
      <c r="B1322" s="3">
        <v>1281</v>
      </c>
      <c r="C1322" s="51" t="s">
        <v>27</v>
      </c>
      <c r="D1322" s="52">
        <v>14687</v>
      </c>
      <c r="E1322" s="53" t="s">
        <v>2792</v>
      </c>
      <c r="F1322" s="54" t="s">
        <v>2793</v>
      </c>
      <c r="G1322" s="55" t="s">
        <v>19</v>
      </c>
      <c r="H1322" s="56" t="s">
        <v>404</v>
      </c>
      <c r="I1322" s="55">
        <v>39393</v>
      </c>
      <c r="J1322" s="55">
        <v>45757</v>
      </c>
      <c r="K1322" s="55">
        <v>46002</v>
      </c>
      <c r="L1322" s="57" t="s">
        <v>79</v>
      </c>
      <c r="M1322" s="57" t="s">
        <v>80</v>
      </c>
      <c r="N1322" s="56" t="s">
        <v>81</v>
      </c>
      <c r="O1322" s="55" t="s">
        <v>34</v>
      </c>
      <c r="P1322" s="58">
        <v>111623.77999999998</v>
      </c>
      <c r="Q1322" s="58">
        <v>3639.9</v>
      </c>
      <c r="R1322" s="58">
        <v>4246.55</v>
      </c>
      <c r="S1322" s="58">
        <v>1819.95</v>
      </c>
      <c r="T1322" s="58">
        <v>0</v>
      </c>
      <c r="U1322" s="58">
        <v>121330.18</v>
      </c>
      <c r="W1322" s="44"/>
      <c r="X1322" s="44"/>
      <c r="Y1322" s="44"/>
      <c r="Z1322" s="44"/>
    </row>
    <row r="1323" spans="2:26" s="2" customFormat="1" ht="12" x14ac:dyDescent="0.2">
      <c r="B1323" s="3">
        <v>1282</v>
      </c>
      <c r="C1323" s="51" t="s">
        <v>27</v>
      </c>
      <c r="D1323" s="52">
        <v>14688</v>
      </c>
      <c r="E1323" s="53" t="s">
        <v>2794</v>
      </c>
      <c r="F1323" s="54" t="s">
        <v>2795</v>
      </c>
      <c r="G1323" s="55" t="s">
        <v>19</v>
      </c>
      <c r="H1323" s="56" t="s">
        <v>404</v>
      </c>
      <c r="I1323" s="55">
        <v>39393</v>
      </c>
      <c r="J1323" s="55">
        <v>45757</v>
      </c>
      <c r="K1323" s="55">
        <v>46002</v>
      </c>
      <c r="L1323" s="57" t="s">
        <v>79</v>
      </c>
      <c r="M1323" s="57" t="s">
        <v>80</v>
      </c>
      <c r="N1323" s="56" t="s">
        <v>81</v>
      </c>
      <c r="O1323" s="55" t="s">
        <v>34</v>
      </c>
      <c r="P1323" s="58">
        <v>110899.54000000001</v>
      </c>
      <c r="Q1323" s="58">
        <v>3616.28</v>
      </c>
      <c r="R1323" s="58">
        <v>4219</v>
      </c>
      <c r="S1323" s="58">
        <v>1808.14</v>
      </c>
      <c r="T1323" s="58">
        <v>0</v>
      </c>
      <c r="U1323" s="58">
        <v>120542.96</v>
      </c>
      <c r="W1323" s="44"/>
      <c r="X1323" s="44"/>
      <c r="Y1323" s="44"/>
      <c r="Z1323" s="44"/>
    </row>
    <row r="1324" spans="2:26" s="2" customFormat="1" ht="12" x14ac:dyDescent="0.2">
      <c r="B1324" s="3">
        <v>1283</v>
      </c>
      <c r="C1324" s="51" t="s">
        <v>27</v>
      </c>
      <c r="D1324" s="52">
        <v>14689</v>
      </c>
      <c r="E1324" s="53" t="s">
        <v>2796</v>
      </c>
      <c r="F1324" s="54" t="s">
        <v>2797</v>
      </c>
      <c r="G1324" s="55" t="s">
        <v>19</v>
      </c>
      <c r="H1324" s="56" t="s">
        <v>404</v>
      </c>
      <c r="I1324" s="55">
        <v>39393</v>
      </c>
      <c r="J1324" s="55">
        <v>45757</v>
      </c>
      <c r="K1324" s="55">
        <v>46002</v>
      </c>
      <c r="L1324" s="57" t="s">
        <v>79</v>
      </c>
      <c r="M1324" s="57" t="s">
        <v>80</v>
      </c>
      <c r="N1324" s="56" t="s">
        <v>81</v>
      </c>
      <c r="O1324" s="55" t="s">
        <v>34</v>
      </c>
      <c r="P1324" s="58">
        <v>130581.35999999999</v>
      </c>
      <c r="Q1324" s="58">
        <v>4258.08</v>
      </c>
      <c r="R1324" s="58">
        <v>4967.76</v>
      </c>
      <c r="S1324" s="58">
        <v>2129.04</v>
      </c>
      <c r="T1324" s="58">
        <v>0</v>
      </c>
      <c r="U1324" s="58">
        <v>141936.24</v>
      </c>
      <c r="W1324" s="44"/>
      <c r="X1324" s="44"/>
      <c r="Y1324" s="44"/>
      <c r="Z1324" s="44"/>
    </row>
    <row r="1325" spans="2:26" s="2" customFormat="1" ht="12" x14ac:dyDescent="0.2">
      <c r="B1325" s="3">
        <v>1284</v>
      </c>
      <c r="C1325" s="51" t="s">
        <v>27</v>
      </c>
      <c r="D1325" s="52">
        <v>14690</v>
      </c>
      <c r="E1325" s="53" t="s">
        <v>2798</v>
      </c>
      <c r="F1325" s="54" t="s">
        <v>2799</v>
      </c>
      <c r="G1325" s="55" t="s">
        <v>19</v>
      </c>
      <c r="H1325" s="56" t="s">
        <v>404</v>
      </c>
      <c r="I1325" s="55">
        <v>39393</v>
      </c>
      <c r="J1325" s="55">
        <v>45757</v>
      </c>
      <c r="K1325" s="55">
        <v>46002</v>
      </c>
      <c r="L1325" s="57" t="s">
        <v>79</v>
      </c>
      <c r="M1325" s="57" t="s">
        <v>80</v>
      </c>
      <c r="N1325" s="56" t="s">
        <v>81</v>
      </c>
      <c r="O1325" s="55" t="s">
        <v>34</v>
      </c>
      <c r="P1325" s="58">
        <v>102380.51000000001</v>
      </c>
      <c r="Q1325" s="58">
        <v>3338.49</v>
      </c>
      <c r="R1325" s="58">
        <v>3894.9</v>
      </c>
      <c r="S1325" s="58">
        <v>1669.24</v>
      </c>
      <c r="T1325" s="58">
        <v>0</v>
      </c>
      <c r="U1325" s="58">
        <v>111283.14</v>
      </c>
      <c r="W1325" s="44"/>
      <c r="X1325" s="44"/>
      <c r="Y1325" s="44"/>
      <c r="Z1325" s="44"/>
    </row>
    <row r="1326" spans="2:26" s="2" customFormat="1" ht="12" x14ac:dyDescent="0.2">
      <c r="B1326" s="3">
        <v>1285</v>
      </c>
      <c r="C1326" s="51" t="s">
        <v>27</v>
      </c>
      <c r="D1326" s="52">
        <v>14691</v>
      </c>
      <c r="E1326" s="53" t="s">
        <v>2800</v>
      </c>
      <c r="F1326" s="54" t="s">
        <v>2801</v>
      </c>
      <c r="G1326" s="55" t="s">
        <v>19</v>
      </c>
      <c r="H1326" s="56" t="s">
        <v>404</v>
      </c>
      <c r="I1326" s="55">
        <v>39393</v>
      </c>
      <c r="J1326" s="55">
        <v>45757</v>
      </c>
      <c r="K1326" s="55">
        <v>46002</v>
      </c>
      <c r="L1326" s="57" t="s">
        <v>79</v>
      </c>
      <c r="M1326" s="57" t="s">
        <v>80</v>
      </c>
      <c r="N1326" s="56" t="s">
        <v>81</v>
      </c>
      <c r="O1326" s="55" t="s">
        <v>34</v>
      </c>
      <c r="P1326" s="58">
        <v>107022.37</v>
      </c>
      <c r="Q1326" s="58">
        <v>3489.85</v>
      </c>
      <c r="R1326" s="58">
        <v>4071.5</v>
      </c>
      <c r="S1326" s="58">
        <v>1744.92</v>
      </c>
      <c r="T1326" s="58">
        <v>0</v>
      </c>
      <c r="U1326" s="58">
        <v>116328.64</v>
      </c>
      <c r="W1326" s="44"/>
      <c r="X1326" s="44"/>
      <c r="Y1326" s="44"/>
      <c r="Z1326" s="44"/>
    </row>
    <row r="1327" spans="2:26" s="2" customFormat="1" ht="12" x14ac:dyDescent="0.2">
      <c r="B1327" s="3">
        <v>1286</v>
      </c>
      <c r="C1327" s="51" t="s">
        <v>27</v>
      </c>
      <c r="D1327" s="52">
        <v>14692</v>
      </c>
      <c r="E1327" s="53" t="s">
        <v>2802</v>
      </c>
      <c r="F1327" s="54" t="s">
        <v>2803</v>
      </c>
      <c r="G1327" s="55" t="s">
        <v>19</v>
      </c>
      <c r="H1327" s="56" t="s">
        <v>404</v>
      </c>
      <c r="I1327" s="55">
        <v>39393</v>
      </c>
      <c r="J1327" s="55">
        <v>45757</v>
      </c>
      <c r="K1327" s="55">
        <v>46002</v>
      </c>
      <c r="L1327" s="57" t="s">
        <v>79</v>
      </c>
      <c r="M1327" s="57" t="s">
        <v>80</v>
      </c>
      <c r="N1327" s="56" t="s">
        <v>81</v>
      </c>
      <c r="O1327" s="55" t="s">
        <v>34</v>
      </c>
      <c r="P1327" s="58">
        <v>104904.34</v>
      </c>
      <c r="Q1327" s="58">
        <v>3420.79</v>
      </c>
      <c r="R1327" s="58">
        <v>3990.92</v>
      </c>
      <c r="S1327" s="58">
        <v>1710.39</v>
      </c>
      <c r="T1327" s="58">
        <v>0</v>
      </c>
      <c r="U1327" s="58">
        <v>114026.44</v>
      </c>
      <c r="W1327" s="44"/>
      <c r="X1327" s="44"/>
      <c r="Y1327" s="44"/>
      <c r="Z1327" s="44"/>
    </row>
    <row r="1328" spans="2:26" s="2" customFormat="1" ht="12" x14ac:dyDescent="0.2">
      <c r="B1328" s="3">
        <v>1287</v>
      </c>
      <c r="C1328" s="51" t="s">
        <v>27</v>
      </c>
      <c r="D1328" s="52">
        <v>14693</v>
      </c>
      <c r="E1328" s="53" t="s">
        <v>2804</v>
      </c>
      <c r="F1328" s="54" t="s">
        <v>2805</v>
      </c>
      <c r="G1328" s="55" t="s">
        <v>19</v>
      </c>
      <c r="H1328" s="56" t="s">
        <v>404</v>
      </c>
      <c r="I1328" s="55">
        <v>39393</v>
      </c>
      <c r="J1328" s="55">
        <v>45757</v>
      </c>
      <c r="K1328" s="55">
        <v>46002</v>
      </c>
      <c r="L1328" s="57" t="s">
        <v>79</v>
      </c>
      <c r="M1328" s="57" t="s">
        <v>80</v>
      </c>
      <c r="N1328" s="56" t="s">
        <v>81</v>
      </c>
      <c r="O1328" s="55" t="s">
        <v>34</v>
      </c>
      <c r="P1328" s="58">
        <v>138064.9</v>
      </c>
      <c r="Q1328" s="58">
        <v>4502.1099999999997</v>
      </c>
      <c r="R1328" s="58">
        <v>5252.46</v>
      </c>
      <c r="S1328" s="58">
        <v>2251.0500000000002</v>
      </c>
      <c r="T1328" s="58">
        <v>0</v>
      </c>
      <c r="U1328" s="58">
        <v>150070.52000000002</v>
      </c>
      <c r="W1328" s="44"/>
      <c r="X1328" s="44"/>
      <c r="Y1328" s="44"/>
      <c r="Z1328" s="44"/>
    </row>
    <row r="1329" spans="2:26" s="2" customFormat="1" ht="12" x14ac:dyDescent="0.2">
      <c r="B1329" s="3">
        <v>1288</v>
      </c>
      <c r="C1329" s="51" t="s">
        <v>27</v>
      </c>
      <c r="D1329" s="52">
        <v>14694</v>
      </c>
      <c r="E1329" s="53" t="s">
        <v>2806</v>
      </c>
      <c r="F1329" s="54" t="s">
        <v>2807</v>
      </c>
      <c r="G1329" s="55" t="s">
        <v>19</v>
      </c>
      <c r="H1329" s="56" t="s">
        <v>404</v>
      </c>
      <c r="I1329" s="55">
        <v>39393</v>
      </c>
      <c r="J1329" s="55">
        <v>45757</v>
      </c>
      <c r="K1329" s="55">
        <v>46002</v>
      </c>
      <c r="L1329" s="57" t="s">
        <v>79</v>
      </c>
      <c r="M1329" s="57" t="s">
        <v>80</v>
      </c>
      <c r="N1329" s="56" t="s">
        <v>81</v>
      </c>
      <c r="O1329" s="55" t="s">
        <v>34</v>
      </c>
      <c r="P1329" s="58">
        <v>106110.14</v>
      </c>
      <c r="Q1329" s="58">
        <v>3460.11</v>
      </c>
      <c r="R1329" s="58">
        <v>4036.79</v>
      </c>
      <c r="S1329" s="58">
        <v>1730.05</v>
      </c>
      <c r="T1329" s="58">
        <v>0</v>
      </c>
      <c r="U1329" s="58">
        <v>115337.09000000001</v>
      </c>
      <c r="W1329" s="44"/>
      <c r="X1329" s="44"/>
      <c r="Y1329" s="44"/>
      <c r="Z1329" s="44"/>
    </row>
    <row r="1330" spans="2:26" s="2" customFormat="1" ht="12" x14ac:dyDescent="0.2">
      <c r="B1330" s="3">
        <v>1289</v>
      </c>
      <c r="C1330" s="51" t="s">
        <v>27</v>
      </c>
      <c r="D1330" s="52">
        <v>14695</v>
      </c>
      <c r="E1330" s="53" t="s">
        <v>2808</v>
      </c>
      <c r="F1330" s="54" t="s">
        <v>2809</v>
      </c>
      <c r="G1330" s="55" t="s">
        <v>19</v>
      </c>
      <c r="H1330" s="56" t="s">
        <v>404</v>
      </c>
      <c r="I1330" s="55">
        <v>39393</v>
      </c>
      <c r="J1330" s="55">
        <v>45757</v>
      </c>
      <c r="K1330" s="55">
        <v>46002</v>
      </c>
      <c r="L1330" s="57" t="s">
        <v>79</v>
      </c>
      <c r="M1330" s="57" t="s">
        <v>80</v>
      </c>
      <c r="N1330" s="56" t="s">
        <v>81</v>
      </c>
      <c r="O1330" s="55" t="s">
        <v>34</v>
      </c>
      <c r="P1330" s="58">
        <v>105540.07</v>
      </c>
      <c r="Q1330" s="58">
        <v>3441.52</v>
      </c>
      <c r="R1330" s="58">
        <v>4015.11</v>
      </c>
      <c r="S1330" s="58">
        <v>1720.76</v>
      </c>
      <c r="T1330" s="58">
        <v>0</v>
      </c>
      <c r="U1330" s="58">
        <v>114717.46</v>
      </c>
      <c r="W1330" s="44"/>
      <c r="X1330" s="44"/>
      <c r="Y1330" s="44"/>
      <c r="Z1330" s="44"/>
    </row>
    <row r="1331" spans="2:26" s="2" customFormat="1" ht="12" x14ac:dyDescent="0.2">
      <c r="B1331" s="3">
        <v>1290</v>
      </c>
      <c r="C1331" s="51" t="s">
        <v>27</v>
      </c>
      <c r="D1331" s="52">
        <v>14696</v>
      </c>
      <c r="E1331" s="53" t="s">
        <v>2810</v>
      </c>
      <c r="F1331" s="54" t="s">
        <v>2811</v>
      </c>
      <c r="G1331" s="55" t="s">
        <v>19</v>
      </c>
      <c r="H1331" s="56" t="s">
        <v>404</v>
      </c>
      <c r="I1331" s="55">
        <v>39393</v>
      </c>
      <c r="J1331" s="55">
        <v>45757</v>
      </c>
      <c r="K1331" s="55">
        <v>46002</v>
      </c>
      <c r="L1331" s="57" t="s">
        <v>79</v>
      </c>
      <c r="M1331" s="57" t="s">
        <v>80</v>
      </c>
      <c r="N1331" s="56" t="s">
        <v>81</v>
      </c>
      <c r="O1331" s="55" t="s">
        <v>34</v>
      </c>
      <c r="P1331" s="58">
        <v>106347.04999999999</v>
      </c>
      <c r="Q1331" s="58">
        <v>3467.83</v>
      </c>
      <c r="R1331" s="58">
        <v>4045.81</v>
      </c>
      <c r="S1331" s="58">
        <v>1733.91</v>
      </c>
      <c r="T1331" s="58">
        <v>0</v>
      </c>
      <c r="U1331" s="58">
        <v>115594.6</v>
      </c>
      <c r="W1331" s="44"/>
      <c r="X1331" s="44"/>
      <c r="Y1331" s="44"/>
      <c r="Z1331" s="44"/>
    </row>
    <row r="1332" spans="2:26" s="2" customFormat="1" ht="12" x14ac:dyDescent="0.2">
      <c r="B1332" s="3">
        <v>1291</v>
      </c>
      <c r="C1332" s="51" t="s">
        <v>27</v>
      </c>
      <c r="D1332" s="52">
        <v>14697</v>
      </c>
      <c r="E1332" s="53" t="s">
        <v>2812</v>
      </c>
      <c r="F1332" s="54" t="s">
        <v>2813</v>
      </c>
      <c r="G1332" s="55" t="s">
        <v>19</v>
      </c>
      <c r="H1332" s="56" t="s">
        <v>404</v>
      </c>
      <c r="I1332" s="55">
        <v>39393</v>
      </c>
      <c r="J1332" s="55">
        <v>45757</v>
      </c>
      <c r="K1332" s="55">
        <v>46002</v>
      </c>
      <c r="L1332" s="57" t="s">
        <v>79</v>
      </c>
      <c r="M1332" s="57" t="s">
        <v>80</v>
      </c>
      <c r="N1332" s="56" t="s">
        <v>81</v>
      </c>
      <c r="O1332" s="55" t="s">
        <v>34</v>
      </c>
      <c r="P1332" s="58">
        <v>107714.13</v>
      </c>
      <c r="Q1332" s="58">
        <v>3512.41</v>
      </c>
      <c r="R1332" s="58">
        <v>4097.8100000000004</v>
      </c>
      <c r="S1332" s="58">
        <v>1756.2</v>
      </c>
      <c r="T1332" s="58">
        <v>0</v>
      </c>
      <c r="U1332" s="58">
        <v>117080.55</v>
      </c>
      <c r="W1332" s="44"/>
      <c r="X1332" s="44"/>
      <c r="Y1332" s="44"/>
      <c r="Z1332" s="44"/>
    </row>
    <row r="1333" spans="2:26" s="2" customFormat="1" ht="12" x14ac:dyDescent="0.2">
      <c r="B1333" s="3">
        <v>1292</v>
      </c>
      <c r="C1333" s="51" t="s">
        <v>27</v>
      </c>
      <c r="D1333" s="52">
        <v>14698</v>
      </c>
      <c r="E1333" s="53" t="s">
        <v>2814</v>
      </c>
      <c r="F1333" s="54" t="s">
        <v>2815</v>
      </c>
      <c r="G1333" s="55" t="s">
        <v>19</v>
      </c>
      <c r="H1333" s="56" t="s">
        <v>404</v>
      </c>
      <c r="I1333" s="55">
        <v>39393</v>
      </c>
      <c r="J1333" s="55">
        <v>45757</v>
      </c>
      <c r="K1333" s="55">
        <v>46002</v>
      </c>
      <c r="L1333" s="57" t="s">
        <v>79</v>
      </c>
      <c r="M1333" s="57" t="s">
        <v>80</v>
      </c>
      <c r="N1333" s="56" t="s">
        <v>81</v>
      </c>
      <c r="O1333" s="55" t="s">
        <v>34</v>
      </c>
      <c r="P1333" s="58">
        <v>102281.01999999999</v>
      </c>
      <c r="Q1333" s="58">
        <v>3335.25</v>
      </c>
      <c r="R1333" s="58">
        <v>3891.12</v>
      </c>
      <c r="S1333" s="58">
        <v>1667.62</v>
      </c>
      <c r="T1333" s="58">
        <v>0</v>
      </c>
      <c r="U1333" s="58">
        <v>111175.01</v>
      </c>
      <c r="W1333" s="44"/>
      <c r="X1333" s="44"/>
      <c r="Y1333" s="44"/>
      <c r="Z1333" s="44"/>
    </row>
    <row r="1334" spans="2:26" s="2" customFormat="1" ht="12" x14ac:dyDescent="0.2">
      <c r="B1334" s="3">
        <v>1293</v>
      </c>
      <c r="C1334" s="51" t="s">
        <v>27</v>
      </c>
      <c r="D1334" s="52">
        <v>14699</v>
      </c>
      <c r="E1334" s="53" t="s">
        <v>2816</v>
      </c>
      <c r="F1334" s="54" t="s">
        <v>2817</v>
      </c>
      <c r="G1334" s="55" t="s">
        <v>19</v>
      </c>
      <c r="H1334" s="56" t="s">
        <v>404</v>
      </c>
      <c r="I1334" s="55">
        <v>39393</v>
      </c>
      <c r="J1334" s="55">
        <v>45757</v>
      </c>
      <c r="K1334" s="55">
        <v>46002</v>
      </c>
      <c r="L1334" s="57" t="s">
        <v>79</v>
      </c>
      <c r="M1334" s="57" t="s">
        <v>80</v>
      </c>
      <c r="N1334" s="56" t="s">
        <v>81</v>
      </c>
      <c r="O1334" s="55" t="s">
        <v>34</v>
      </c>
      <c r="P1334" s="58">
        <v>105977.97999999998</v>
      </c>
      <c r="Q1334" s="58">
        <v>3455.8</v>
      </c>
      <c r="R1334" s="58">
        <v>4031.77</v>
      </c>
      <c r="S1334" s="58">
        <v>1727.9</v>
      </c>
      <c r="T1334" s="58">
        <v>0</v>
      </c>
      <c r="U1334" s="58">
        <v>115193.45</v>
      </c>
      <c r="W1334" s="44"/>
      <c r="X1334" s="44"/>
      <c r="Y1334" s="44"/>
      <c r="Z1334" s="44"/>
    </row>
    <row r="1335" spans="2:26" s="2" customFormat="1" ht="12" x14ac:dyDescent="0.2">
      <c r="B1335" s="3">
        <v>1294</v>
      </c>
      <c r="C1335" s="51" t="s">
        <v>27</v>
      </c>
      <c r="D1335" s="52">
        <v>14700</v>
      </c>
      <c r="E1335" s="53" t="s">
        <v>2818</v>
      </c>
      <c r="F1335" s="54" t="s">
        <v>2819</v>
      </c>
      <c r="G1335" s="55" t="s">
        <v>19</v>
      </c>
      <c r="H1335" s="56" t="s">
        <v>404</v>
      </c>
      <c r="I1335" s="55">
        <v>39393</v>
      </c>
      <c r="J1335" s="55">
        <v>45757</v>
      </c>
      <c r="K1335" s="55">
        <v>46002</v>
      </c>
      <c r="L1335" s="57" t="s">
        <v>79</v>
      </c>
      <c r="M1335" s="57" t="s">
        <v>80</v>
      </c>
      <c r="N1335" s="56" t="s">
        <v>81</v>
      </c>
      <c r="O1335" s="55" t="s">
        <v>34</v>
      </c>
      <c r="P1335" s="58">
        <v>105809</v>
      </c>
      <c r="Q1335" s="58">
        <v>3450.29</v>
      </c>
      <c r="R1335" s="58">
        <v>4025.34</v>
      </c>
      <c r="S1335" s="58">
        <v>1725.14</v>
      </c>
      <c r="T1335" s="58">
        <v>0</v>
      </c>
      <c r="U1335" s="58">
        <v>115009.76999999999</v>
      </c>
      <c r="W1335" s="44"/>
      <c r="X1335" s="44"/>
      <c r="Y1335" s="44"/>
      <c r="Z1335" s="44"/>
    </row>
    <row r="1336" spans="2:26" s="2" customFormat="1" ht="12" x14ac:dyDescent="0.2">
      <c r="B1336" s="3">
        <v>1295</v>
      </c>
      <c r="C1336" s="51" t="s">
        <v>27</v>
      </c>
      <c r="D1336" s="52">
        <v>14701</v>
      </c>
      <c r="E1336" s="53" t="s">
        <v>2820</v>
      </c>
      <c r="F1336" s="54" t="s">
        <v>2821</v>
      </c>
      <c r="G1336" s="55" t="s">
        <v>19</v>
      </c>
      <c r="H1336" s="56" t="s">
        <v>404</v>
      </c>
      <c r="I1336" s="55">
        <v>39393</v>
      </c>
      <c r="J1336" s="55">
        <v>45757</v>
      </c>
      <c r="K1336" s="55">
        <v>46002</v>
      </c>
      <c r="L1336" s="57" t="s">
        <v>79</v>
      </c>
      <c r="M1336" s="57" t="s">
        <v>80</v>
      </c>
      <c r="N1336" s="56" t="s">
        <v>81</v>
      </c>
      <c r="O1336" s="55" t="s">
        <v>34</v>
      </c>
      <c r="P1336" s="58">
        <v>109135.20999999999</v>
      </c>
      <c r="Q1336" s="58">
        <v>3558.75</v>
      </c>
      <c r="R1336" s="58">
        <v>4151.88</v>
      </c>
      <c r="S1336" s="58">
        <v>1779.37</v>
      </c>
      <c r="T1336" s="58">
        <v>0</v>
      </c>
      <c r="U1336" s="58">
        <v>118625.21</v>
      </c>
      <c r="W1336" s="44"/>
      <c r="X1336" s="44"/>
      <c r="Y1336" s="44"/>
      <c r="Z1336" s="44"/>
    </row>
    <row r="1337" spans="2:26" s="2" customFormat="1" ht="12" x14ac:dyDescent="0.2">
      <c r="B1337" s="3">
        <v>1296</v>
      </c>
      <c r="C1337" s="51" t="s">
        <v>27</v>
      </c>
      <c r="D1337" s="52">
        <v>14702</v>
      </c>
      <c r="E1337" s="53" t="s">
        <v>2822</v>
      </c>
      <c r="F1337" s="54" t="s">
        <v>2823</v>
      </c>
      <c r="G1337" s="55" t="s">
        <v>19</v>
      </c>
      <c r="H1337" s="56" t="s">
        <v>404</v>
      </c>
      <c r="I1337" s="55">
        <v>39393</v>
      </c>
      <c r="J1337" s="55">
        <v>45757</v>
      </c>
      <c r="K1337" s="55">
        <v>46002</v>
      </c>
      <c r="L1337" s="57" t="s">
        <v>79</v>
      </c>
      <c r="M1337" s="57" t="s">
        <v>80</v>
      </c>
      <c r="N1337" s="56" t="s">
        <v>81</v>
      </c>
      <c r="O1337" s="55" t="s">
        <v>34</v>
      </c>
      <c r="P1337" s="58">
        <v>132508.47</v>
      </c>
      <c r="Q1337" s="58">
        <v>4320.92</v>
      </c>
      <c r="R1337" s="58">
        <v>5041.08</v>
      </c>
      <c r="S1337" s="58">
        <v>2160.46</v>
      </c>
      <c r="T1337" s="58">
        <v>0</v>
      </c>
      <c r="U1337" s="58">
        <v>144030.93</v>
      </c>
      <c r="W1337" s="44"/>
      <c r="X1337" s="44"/>
      <c r="Y1337" s="44"/>
      <c r="Z1337" s="44"/>
    </row>
    <row r="1338" spans="2:26" s="2" customFormat="1" ht="12" x14ac:dyDescent="0.2">
      <c r="B1338" s="3">
        <v>1297</v>
      </c>
      <c r="C1338" s="51" t="s">
        <v>27</v>
      </c>
      <c r="D1338" s="52">
        <v>14703</v>
      </c>
      <c r="E1338" s="53" t="s">
        <v>2824</v>
      </c>
      <c r="F1338" s="54" t="s">
        <v>2825</v>
      </c>
      <c r="G1338" s="55" t="s">
        <v>19</v>
      </c>
      <c r="H1338" s="56" t="s">
        <v>404</v>
      </c>
      <c r="I1338" s="55">
        <v>39393</v>
      </c>
      <c r="J1338" s="55">
        <v>45757</v>
      </c>
      <c r="K1338" s="55">
        <v>46002</v>
      </c>
      <c r="L1338" s="57" t="s">
        <v>79</v>
      </c>
      <c r="M1338" s="57" t="s">
        <v>80</v>
      </c>
      <c r="N1338" s="56" t="s">
        <v>81</v>
      </c>
      <c r="O1338" s="55" t="s">
        <v>34</v>
      </c>
      <c r="P1338" s="58">
        <v>111755.17000000001</v>
      </c>
      <c r="Q1338" s="58">
        <v>3644.18</v>
      </c>
      <c r="R1338" s="58">
        <v>4251.55</v>
      </c>
      <c r="S1338" s="58">
        <v>1822.09</v>
      </c>
      <c r="T1338" s="58">
        <v>0</v>
      </c>
      <c r="U1338" s="58">
        <v>121472.99</v>
      </c>
      <c r="W1338" s="44"/>
      <c r="X1338" s="44"/>
      <c r="Y1338" s="44"/>
      <c r="Z1338" s="44"/>
    </row>
    <row r="1339" spans="2:26" s="2" customFormat="1" ht="12" x14ac:dyDescent="0.2">
      <c r="B1339" s="3">
        <v>1298</v>
      </c>
      <c r="C1339" s="51" t="s">
        <v>27</v>
      </c>
      <c r="D1339" s="52">
        <v>14704</v>
      </c>
      <c r="E1339" s="53" t="s">
        <v>2826</v>
      </c>
      <c r="F1339" s="54" t="s">
        <v>2827</v>
      </c>
      <c r="G1339" s="55" t="s">
        <v>19</v>
      </c>
      <c r="H1339" s="56" t="s">
        <v>404</v>
      </c>
      <c r="I1339" s="55">
        <v>39393</v>
      </c>
      <c r="J1339" s="55">
        <v>45757</v>
      </c>
      <c r="K1339" s="55">
        <v>46002</v>
      </c>
      <c r="L1339" s="57" t="s">
        <v>79</v>
      </c>
      <c r="M1339" s="57" t="s">
        <v>80</v>
      </c>
      <c r="N1339" s="56" t="s">
        <v>81</v>
      </c>
      <c r="O1339" s="55" t="s">
        <v>34</v>
      </c>
      <c r="P1339" s="58">
        <v>118251.14000000001</v>
      </c>
      <c r="Q1339" s="58">
        <v>3856.01</v>
      </c>
      <c r="R1339" s="58">
        <v>4498.68</v>
      </c>
      <c r="S1339" s="58">
        <v>1928</v>
      </c>
      <c r="T1339" s="58">
        <v>0</v>
      </c>
      <c r="U1339" s="58">
        <v>128533.83000000002</v>
      </c>
      <c r="W1339" s="44"/>
      <c r="X1339" s="44"/>
      <c r="Y1339" s="44"/>
      <c r="Z1339" s="44"/>
    </row>
    <row r="1340" spans="2:26" s="2" customFormat="1" ht="12" x14ac:dyDescent="0.2">
      <c r="B1340" s="3">
        <v>1299</v>
      </c>
      <c r="C1340" s="51" t="s">
        <v>27</v>
      </c>
      <c r="D1340" s="52">
        <v>14705</v>
      </c>
      <c r="E1340" s="53" t="s">
        <v>2828</v>
      </c>
      <c r="F1340" s="54" t="s">
        <v>2829</v>
      </c>
      <c r="G1340" s="55" t="s">
        <v>19</v>
      </c>
      <c r="H1340" s="56" t="s">
        <v>404</v>
      </c>
      <c r="I1340" s="55">
        <v>39393</v>
      </c>
      <c r="J1340" s="55">
        <v>45757</v>
      </c>
      <c r="K1340" s="55">
        <v>46002</v>
      </c>
      <c r="L1340" s="57" t="s">
        <v>79</v>
      </c>
      <c r="M1340" s="57" t="s">
        <v>80</v>
      </c>
      <c r="N1340" s="56" t="s">
        <v>81</v>
      </c>
      <c r="O1340" s="55" t="s">
        <v>34</v>
      </c>
      <c r="P1340" s="58">
        <v>112226.01999999999</v>
      </c>
      <c r="Q1340" s="58">
        <v>3659.54</v>
      </c>
      <c r="R1340" s="58">
        <v>4269.46</v>
      </c>
      <c r="S1340" s="58">
        <v>1829.77</v>
      </c>
      <c r="T1340" s="58">
        <v>0</v>
      </c>
      <c r="U1340" s="58">
        <v>121984.79</v>
      </c>
      <c r="W1340" s="44"/>
      <c r="X1340" s="44"/>
      <c r="Y1340" s="44"/>
      <c r="Z1340" s="44"/>
    </row>
    <row r="1341" spans="2:26" s="2" customFormat="1" ht="12" x14ac:dyDescent="0.2">
      <c r="B1341" s="3">
        <v>1300</v>
      </c>
      <c r="C1341" s="51" t="s">
        <v>27</v>
      </c>
      <c r="D1341" s="52">
        <v>14706</v>
      </c>
      <c r="E1341" s="53" t="s">
        <v>2830</v>
      </c>
      <c r="F1341" s="54" t="s">
        <v>2831</v>
      </c>
      <c r="G1341" s="55" t="s">
        <v>19</v>
      </c>
      <c r="H1341" s="56" t="s">
        <v>404</v>
      </c>
      <c r="I1341" s="55">
        <v>39393</v>
      </c>
      <c r="J1341" s="55">
        <v>45757</v>
      </c>
      <c r="K1341" s="55">
        <v>46002</v>
      </c>
      <c r="L1341" s="57" t="s">
        <v>79</v>
      </c>
      <c r="M1341" s="57" t="s">
        <v>80</v>
      </c>
      <c r="N1341" s="56" t="s">
        <v>81</v>
      </c>
      <c r="O1341" s="55" t="s">
        <v>34</v>
      </c>
      <c r="P1341" s="58">
        <v>106057.53</v>
      </c>
      <c r="Q1341" s="58">
        <v>3458.39</v>
      </c>
      <c r="R1341" s="58">
        <v>4034.79</v>
      </c>
      <c r="S1341" s="58">
        <v>1729.19</v>
      </c>
      <c r="T1341" s="58">
        <v>0</v>
      </c>
      <c r="U1341" s="58">
        <v>115279.9</v>
      </c>
      <c r="W1341" s="44"/>
      <c r="X1341" s="44"/>
      <c r="Y1341" s="44"/>
      <c r="Z1341" s="44"/>
    </row>
    <row r="1342" spans="2:26" s="2" customFormat="1" ht="12" x14ac:dyDescent="0.2">
      <c r="B1342" s="3">
        <v>1301</v>
      </c>
      <c r="C1342" s="51" t="s">
        <v>27</v>
      </c>
      <c r="D1342" s="52">
        <v>14707</v>
      </c>
      <c r="E1342" s="53" t="s">
        <v>2832</v>
      </c>
      <c r="F1342" s="54" t="s">
        <v>2833</v>
      </c>
      <c r="G1342" s="55" t="s">
        <v>19</v>
      </c>
      <c r="H1342" s="56" t="s">
        <v>404</v>
      </c>
      <c r="I1342" s="55">
        <v>39393</v>
      </c>
      <c r="J1342" s="55">
        <v>45757</v>
      </c>
      <c r="K1342" s="55">
        <v>46002</v>
      </c>
      <c r="L1342" s="57" t="s">
        <v>79</v>
      </c>
      <c r="M1342" s="57" t="s">
        <v>80</v>
      </c>
      <c r="N1342" s="56" t="s">
        <v>81</v>
      </c>
      <c r="O1342" s="55" t="s">
        <v>34</v>
      </c>
      <c r="P1342" s="58">
        <v>128704.6</v>
      </c>
      <c r="Q1342" s="58">
        <v>4196.88</v>
      </c>
      <c r="R1342" s="58">
        <v>4896.3599999999997</v>
      </c>
      <c r="S1342" s="58">
        <v>2098.44</v>
      </c>
      <c r="T1342" s="58">
        <v>0</v>
      </c>
      <c r="U1342" s="58">
        <v>139896.28</v>
      </c>
      <c r="W1342" s="44"/>
      <c r="X1342" s="44"/>
      <c r="Y1342" s="44"/>
      <c r="Z1342" s="44"/>
    </row>
    <row r="1343" spans="2:26" s="2" customFormat="1" ht="12" x14ac:dyDescent="0.2">
      <c r="B1343" s="3">
        <v>1302</v>
      </c>
      <c r="C1343" s="51" t="s">
        <v>27</v>
      </c>
      <c r="D1343" s="52">
        <v>14708</v>
      </c>
      <c r="E1343" s="53" t="s">
        <v>2834</v>
      </c>
      <c r="F1343" s="54" t="s">
        <v>2835</v>
      </c>
      <c r="G1343" s="55" t="s">
        <v>19</v>
      </c>
      <c r="H1343" s="56" t="s">
        <v>404</v>
      </c>
      <c r="I1343" s="55">
        <v>39393</v>
      </c>
      <c r="J1343" s="55">
        <v>45757</v>
      </c>
      <c r="K1343" s="55">
        <v>46002</v>
      </c>
      <c r="L1343" s="57" t="s">
        <v>79</v>
      </c>
      <c r="M1343" s="57" t="s">
        <v>80</v>
      </c>
      <c r="N1343" s="56" t="s">
        <v>81</v>
      </c>
      <c r="O1343" s="55" t="s">
        <v>34</v>
      </c>
      <c r="P1343" s="58">
        <v>122395.67000000001</v>
      </c>
      <c r="Q1343" s="58">
        <v>3991.16</v>
      </c>
      <c r="R1343" s="58">
        <v>4656.3500000000004</v>
      </c>
      <c r="S1343" s="58">
        <v>1995.58</v>
      </c>
      <c r="T1343" s="58">
        <v>0</v>
      </c>
      <c r="U1343" s="58">
        <v>133038.76</v>
      </c>
      <c r="W1343" s="44"/>
      <c r="X1343" s="44"/>
      <c r="Y1343" s="44"/>
      <c r="Z1343" s="44"/>
    </row>
    <row r="1344" spans="2:26" s="2" customFormat="1" ht="12" x14ac:dyDescent="0.2">
      <c r="B1344" s="3">
        <v>1303</v>
      </c>
      <c r="C1344" s="51" t="s">
        <v>27</v>
      </c>
      <c r="D1344" s="52">
        <v>14709</v>
      </c>
      <c r="E1344" s="53" t="s">
        <v>2836</v>
      </c>
      <c r="F1344" s="54" t="s">
        <v>2837</v>
      </c>
      <c r="G1344" s="55" t="s">
        <v>19</v>
      </c>
      <c r="H1344" s="56" t="s">
        <v>404</v>
      </c>
      <c r="I1344" s="55">
        <v>39393</v>
      </c>
      <c r="J1344" s="55">
        <v>45757</v>
      </c>
      <c r="K1344" s="55">
        <v>46002</v>
      </c>
      <c r="L1344" s="57" t="s">
        <v>79</v>
      </c>
      <c r="M1344" s="57" t="s">
        <v>80</v>
      </c>
      <c r="N1344" s="56" t="s">
        <v>81</v>
      </c>
      <c r="O1344" s="55" t="s">
        <v>34</v>
      </c>
      <c r="P1344" s="58">
        <v>114826.5</v>
      </c>
      <c r="Q1344" s="58">
        <v>3744.34</v>
      </c>
      <c r="R1344" s="58">
        <v>4368.3900000000003</v>
      </c>
      <c r="S1344" s="58">
        <v>1872.17</v>
      </c>
      <c r="T1344" s="58">
        <v>0</v>
      </c>
      <c r="U1344" s="58">
        <v>124811.4</v>
      </c>
      <c r="W1344" s="44"/>
      <c r="X1344" s="44"/>
      <c r="Y1344" s="44"/>
      <c r="Z1344" s="44"/>
    </row>
    <row r="1345" spans="2:26" s="2" customFormat="1" ht="12" x14ac:dyDescent="0.2">
      <c r="B1345" s="3">
        <v>1304</v>
      </c>
      <c r="C1345" s="51" t="s">
        <v>27</v>
      </c>
      <c r="D1345" s="52">
        <v>14710</v>
      </c>
      <c r="E1345" s="53" t="s">
        <v>2838</v>
      </c>
      <c r="F1345" s="54" t="s">
        <v>2839</v>
      </c>
      <c r="G1345" s="55" t="s">
        <v>19</v>
      </c>
      <c r="H1345" s="56" t="s">
        <v>404</v>
      </c>
      <c r="I1345" s="55">
        <v>39393</v>
      </c>
      <c r="J1345" s="55">
        <v>45757</v>
      </c>
      <c r="K1345" s="55">
        <v>46002</v>
      </c>
      <c r="L1345" s="57" t="s">
        <v>79</v>
      </c>
      <c r="M1345" s="57" t="s">
        <v>80</v>
      </c>
      <c r="N1345" s="56" t="s">
        <v>81</v>
      </c>
      <c r="O1345" s="55" t="s">
        <v>34</v>
      </c>
      <c r="P1345" s="58">
        <v>105976.62</v>
      </c>
      <c r="Q1345" s="58">
        <v>3455.75</v>
      </c>
      <c r="R1345" s="58">
        <v>4031.71</v>
      </c>
      <c r="S1345" s="58">
        <v>1727.87</v>
      </c>
      <c r="T1345" s="58">
        <v>0</v>
      </c>
      <c r="U1345" s="58">
        <v>115191.95000000001</v>
      </c>
      <c r="W1345" s="44"/>
      <c r="X1345" s="44"/>
      <c r="Y1345" s="44"/>
      <c r="Z1345" s="44"/>
    </row>
    <row r="1346" spans="2:26" s="2" customFormat="1" ht="12" x14ac:dyDescent="0.2">
      <c r="B1346" s="3">
        <v>1305</v>
      </c>
      <c r="C1346" s="51" t="s">
        <v>27</v>
      </c>
      <c r="D1346" s="52">
        <v>14711</v>
      </c>
      <c r="E1346" s="53" t="s">
        <v>2840</v>
      </c>
      <c r="F1346" s="54" t="s">
        <v>2841</v>
      </c>
      <c r="G1346" s="55" t="s">
        <v>19</v>
      </c>
      <c r="H1346" s="56" t="s">
        <v>404</v>
      </c>
      <c r="I1346" s="55">
        <v>39393</v>
      </c>
      <c r="J1346" s="55">
        <v>45757</v>
      </c>
      <c r="K1346" s="55">
        <v>46002</v>
      </c>
      <c r="L1346" s="57" t="s">
        <v>79</v>
      </c>
      <c r="M1346" s="57" t="s">
        <v>80</v>
      </c>
      <c r="N1346" s="56" t="s">
        <v>81</v>
      </c>
      <c r="O1346" s="55" t="s">
        <v>34</v>
      </c>
      <c r="P1346" s="58">
        <v>126572.10999999999</v>
      </c>
      <c r="Q1346" s="58">
        <v>4127.3500000000004</v>
      </c>
      <c r="R1346" s="58">
        <v>4815.24</v>
      </c>
      <c r="S1346" s="58">
        <v>2063.67</v>
      </c>
      <c r="T1346" s="58">
        <v>0</v>
      </c>
      <c r="U1346" s="58">
        <v>137578.37</v>
      </c>
      <c r="W1346" s="44"/>
      <c r="X1346" s="44"/>
      <c r="Y1346" s="44"/>
      <c r="Z1346" s="44"/>
    </row>
    <row r="1347" spans="2:26" s="2" customFormat="1" ht="12" x14ac:dyDescent="0.2">
      <c r="B1347" s="3">
        <v>1306</v>
      </c>
      <c r="C1347" s="51" t="s">
        <v>27</v>
      </c>
      <c r="D1347" s="52">
        <v>14712</v>
      </c>
      <c r="E1347" s="53" t="s">
        <v>2842</v>
      </c>
      <c r="F1347" s="54" t="s">
        <v>2843</v>
      </c>
      <c r="G1347" s="55" t="s">
        <v>19</v>
      </c>
      <c r="H1347" s="56" t="s">
        <v>404</v>
      </c>
      <c r="I1347" s="55">
        <v>39393</v>
      </c>
      <c r="J1347" s="55">
        <v>45757</v>
      </c>
      <c r="K1347" s="55">
        <v>46002</v>
      </c>
      <c r="L1347" s="57" t="s">
        <v>79</v>
      </c>
      <c r="M1347" s="57" t="s">
        <v>80</v>
      </c>
      <c r="N1347" s="56" t="s">
        <v>81</v>
      </c>
      <c r="O1347" s="55" t="s">
        <v>34</v>
      </c>
      <c r="P1347" s="58">
        <v>104271.21999999999</v>
      </c>
      <c r="Q1347" s="58">
        <v>3400.14</v>
      </c>
      <c r="R1347" s="58">
        <v>3966.83</v>
      </c>
      <c r="S1347" s="58">
        <v>1700.07</v>
      </c>
      <c r="T1347" s="58">
        <v>0</v>
      </c>
      <c r="U1347" s="58">
        <v>113338.26</v>
      </c>
      <c r="W1347" s="44"/>
      <c r="X1347" s="44"/>
      <c r="Y1347" s="44"/>
      <c r="Z1347" s="44"/>
    </row>
    <row r="1348" spans="2:26" s="2" customFormat="1" ht="12" x14ac:dyDescent="0.2">
      <c r="B1348" s="3">
        <v>1307</v>
      </c>
      <c r="C1348" s="51" t="s">
        <v>27</v>
      </c>
      <c r="D1348" s="52">
        <v>14713</v>
      </c>
      <c r="E1348" s="53" t="s">
        <v>2844</v>
      </c>
      <c r="F1348" s="54" t="s">
        <v>2845</v>
      </c>
      <c r="G1348" s="55" t="s">
        <v>19</v>
      </c>
      <c r="H1348" s="56" t="s">
        <v>404</v>
      </c>
      <c r="I1348" s="55">
        <v>39393</v>
      </c>
      <c r="J1348" s="55">
        <v>45757</v>
      </c>
      <c r="K1348" s="55">
        <v>46002</v>
      </c>
      <c r="L1348" s="57" t="s">
        <v>79</v>
      </c>
      <c r="M1348" s="57" t="s">
        <v>80</v>
      </c>
      <c r="N1348" s="56" t="s">
        <v>81</v>
      </c>
      <c r="O1348" s="55" t="s">
        <v>34</v>
      </c>
      <c r="P1348" s="58">
        <v>127026.28000000003</v>
      </c>
      <c r="Q1348" s="58">
        <v>4142.16</v>
      </c>
      <c r="R1348" s="58">
        <v>4832.5200000000004</v>
      </c>
      <c r="S1348" s="58">
        <v>2071.08</v>
      </c>
      <c r="T1348" s="58">
        <v>0</v>
      </c>
      <c r="U1348" s="58">
        <v>138072.04</v>
      </c>
      <c r="W1348" s="44"/>
      <c r="X1348" s="44"/>
      <c r="Y1348" s="44"/>
      <c r="Z1348" s="44"/>
    </row>
    <row r="1349" spans="2:26" s="2" customFormat="1" ht="12" x14ac:dyDescent="0.2">
      <c r="B1349" s="3">
        <v>1308</v>
      </c>
      <c r="C1349" s="51" t="s">
        <v>27</v>
      </c>
      <c r="D1349" s="52">
        <v>14714</v>
      </c>
      <c r="E1349" s="53" t="s">
        <v>2846</v>
      </c>
      <c r="F1349" s="54" t="s">
        <v>2847</v>
      </c>
      <c r="G1349" s="55" t="s">
        <v>19</v>
      </c>
      <c r="H1349" s="56" t="s">
        <v>2848</v>
      </c>
      <c r="I1349" s="55">
        <v>44652</v>
      </c>
      <c r="J1349" s="55">
        <v>45730</v>
      </c>
      <c r="K1349" s="55">
        <v>46002</v>
      </c>
      <c r="L1349" s="57" t="s">
        <v>79</v>
      </c>
      <c r="M1349" s="57" t="s">
        <v>80</v>
      </c>
      <c r="N1349" s="56" t="s">
        <v>81</v>
      </c>
      <c r="O1349" s="55" t="s">
        <v>82</v>
      </c>
      <c r="P1349" s="58">
        <v>471131.14</v>
      </c>
      <c r="Q1349" s="58">
        <v>282678.67</v>
      </c>
      <c r="R1349" s="58">
        <v>188452.45</v>
      </c>
      <c r="S1349" s="58">
        <v>0</v>
      </c>
      <c r="T1349" s="58">
        <v>0</v>
      </c>
      <c r="U1349" s="58">
        <v>942262.26</v>
      </c>
      <c r="W1349" s="44"/>
      <c r="X1349" s="44"/>
      <c r="Y1349" s="44"/>
      <c r="Z1349" s="44"/>
    </row>
    <row r="1350" spans="2:26" s="2" customFormat="1" ht="12" x14ac:dyDescent="0.2">
      <c r="B1350" s="3">
        <v>1309</v>
      </c>
      <c r="C1350" s="51" t="s">
        <v>27</v>
      </c>
      <c r="D1350" s="52">
        <v>14715</v>
      </c>
      <c r="E1350" s="53" t="s">
        <v>2849</v>
      </c>
      <c r="F1350" s="54" t="s">
        <v>2850</v>
      </c>
      <c r="G1350" s="55" t="s">
        <v>19</v>
      </c>
      <c r="H1350" s="56" t="s">
        <v>2851</v>
      </c>
      <c r="I1350" s="55">
        <v>43991</v>
      </c>
      <c r="J1350" s="55">
        <v>45833</v>
      </c>
      <c r="K1350" s="55">
        <v>46002</v>
      </c>
      <c r="L1350" s="57" t="s">
        <v>79</v>
      </c>
      <c r="M1350" s="57" t="s">
        <v>80</v>
      </c>
      <c r="N1350" s="56" t="s">
        <v>81</v>
      </c>
      <c r="O1350" s="55" t="s">
        <v>82</v>
      </c>
      <c r="P1350" s="58">
        <v>863685.66000000015</v>
      </c>
      <c r="Q1350" s="58">
        <v>107960.7</v>
      </c>
      <c r="R1350" s="58">
        <v>107960.7</v>
      </c>
      <c r="S1350" s="58">
        <v>0</v>
      </c>
      <c r="T1350" s="58">
        <v>0</v>
      </c>
      <c r="U1350" s="58">
        <v>1079607.06</v>
      </c>
      <c r="W1350" s="44"/>
      <c r="X1350" s="44"/>
      <c r="Y1350" s="44"/>
      <c r="Z1350" s="44"/>
    </row>
    <row r="1351" spans="2:26" s="2" customFormat="1" ht="12" x14ac:dyDescent="0.2">
      <c r="B1351" s="3">
        <v>1310</v>
      </c>
      <c r="C1351" s="51" t="s">
        <v>27</v>
      </c>
      <c r="D1351" s="52">
        <v>14716</v>
      </c>
      <c r="E1351" s="53" t="s">
        <v>2852</v>
      </c>
      <c r="F1351" s="54" t="s">
        <v>2853</v>
      </c>
      <c r="G1351" s="55" t="s">
        <v>19</v>
      </c>
      <c r="H1351" s="56" t="s">
        <v>404</v>
      </c>
      <c r="I1351" s="55">
        <v>39393</v>
      </c>
      <c r="J1351" s="55">
        <v>45757</v>
      </c>
      <c r="K1351" s="55">
        <v>46002</v>
      </c>
      <c r="L1351" s="57" t="s">
        <v>79</v>
      </c>
      <c r="M1351" s="57" t="s">
        <v>80</v>
      </c>
      <c r="N1351" s="56" t="s">
        <v>81</v>
      </c>
      <c r="O1351" s="55" t="s">
        <v>34</v>
      </c>
      <c r="P1351" s="58">
        <v>91299.790000000008</v>
      </c>
      <c r="Q1351" s="58">
        <v>2977.16</v>
      </c>
      <c r="R1351" s="58">
        <v>3473.36</v>
      </c>
      <c r="S1351" s="58">
        <v>1488.58</v>
      </c>
      <c r="T1351" s="58">
        <v>0</v>
      </c>
      <c r="U1351" s="58">
        <v>99238.89</v>
      </c>
      <c r="W1351" s="44"/>
      <c r="X1351" s="44"/>
      <c r="Y1351" s="44"/>
      <c r="Z1351" s="44"/>
    </row>
    <row r="1352" spans="2:26" s="2" customFormat="1" ht="12" x14ac:dyDescent="0.2">
      <c r="B1352" s="3">
        <v>1311</v>
      </c>
      <c r="C1352" s="51" t="s">
        <v>27</v>
      </c>
      <c r="D1352" s="52">
        <v>14717</v>
      </c>
      <c r="E1352" s="53" t="s">
        <v>2854</v>
      </c>
      <c r="F1352" s="54" t="s">
        <v>2855</v>
      </c>
      <c r="G1352" s="55" t="s">
        <v>19</v>
      </c>
      <c r="H1352" s="56" t="s">
        <v>404</v>
      </c>
      <c r="I1352" s="55">
        <v>39393</v>
      </c>
      <c r="J1352" s="55">
        <v>45757</v>
      </c>
      <c r="K1352" s="55">
        <v>46002</v>
      </c>
      <c r="L1352" s="57" t="s">
        <v>79</v>
      </c>
      <c r="M1352" s="57" t="s">
        <v>80</v>
      </c>
      <c r="N1352" s="56" t="s">
        <v>81</v>
      </c>
      <c r="O1352" s="55" t="s">
        <v>34</v>
      </c>
      <c r="P1352" s="58">
        <v>125072.21</v>
      </c>
      <c r="Q1352" s="58">
        <v>4078.44</v>
      </c>
      <c r="R1352" s="58">
        <v>4758.18</v>
      </c>
      <c r="S1352" s="58">
        <v>2039.22</v>
      </c>
      <c r="T1352" s="58">
        <v>0</v>
      </c>
      <c r="U1352" s="58">
        <v>135948.04999999999</v>
      </c>
      <c r="W1352" s="44"/>
      <c r="X1352" s="44"/>
      <c r="Y1352" s="44"/>
      <c r="Z1352" s="44"/>
    </row>
    <row r="1353" spans="2:26" s="2" customFormat="1" ht="12" x14ac:dyDescent="0.2">
      <c r="B1353" s="3">
        <v>1312</v>
      </c>
      <c r="C1353" s="51" t="s">
        <v>27</v>
      </c>
      <c r="D1353" s="52">
        <v>14718</v>
      </c>
      <c r="E1353" s="53" t="s">
        <v>2856</v>
      </c>
      <c r="F1353" s="54" t="s">
        <v>2857</v>
      </c>
      <c r="G1353" s="55" t="s">
        <v>19</v>
      </c>
      <c r="H1353" s="56" t="s">
        <v>404</v>
      </c>
      <c r="I1353" s="55">
        <v>39393</v>
      </c>
      <c r="J1353" s="55">
        <v>45757</v>
      </c>
      <c r="K1353" s="55">
        <v>46002</v>
      </c>
      <c r="L1353" s="57" t="s">
        <v>79</v>
      </c>
      <c r="M1353" s="57" t="s">
        <v>80</v>
      </c>
      <c r="N1353" s="56" t="s">
        <v>81</v>
      </c>
      <c r="O1353" s="55" t="s">
        <v>34</v>
      </c>
      <c r="P1353" s="58">
        <v>102503.04000000001</v>
      </c>
      <c r="Q1353" s="58">
        <v>3342.49</v>
      </c>
      <c r="R1353" s="58">
        <v>3899.57</v>
      </c>
      <c r="S1353" s="58">
        <v>1671.24</v>
      </c>
      <c r="T1353" s="58">
        <v>0</v>
      </c>
      <c r="U1353" s="58">
        <v>111416.34000000001</v>
      </c>
      <c r="W1353" s="44"/>
      <c r="X1353" s="44"/>
      <c r="Y1353" s="44"/>
      <c r="Z1353" s="44"/>
    </row>
    <row r="1354" spans="2:26" s="2" customFormat="1" ht="12" x14ac:dyDescent="0.2">
      <c r="B1354" s="3">
        <v>1313</v>
      </c>
      <c r="C1354" s="51" t="s">
        <v>27</v>
      </c>
      <c r="D1354" s="52">
        <v>14719</v>
      </c>
      <c r="E1354" s="53" t="s">
        <v>2858</v>
      </c>
      <c r="F1354" s="54" t="s">
        <v>2859</v>
      </c>
      <c r="G1354" s="55" t="s">
        <v>19</v>
      </c>
      <c r="H1354" s="56" t="s">
        <v>404</v>
      </c>
      <c r="I1354" s="55">
        <v>39393</v>
      </c>
      <c r="J1354" s="55">
        <v>45757</v>
      </c>
      <c r="K1354" s="55">
        <v>46002</v>
      </c>
      <c r="L1354" s="57" t="s">
        <v>79</v>
      </c>
      <c r="M1354" s="57" t="s">
        <v>80</v>
      </c>
      <c r="N1354" s="56" t="s">
        <v>81</v>
      </c>
      <c r="O1354" s="55" t="s">
        <v>34</v>
      </c>
      <c r="P1354" s="58">
        <v>102586.7</v>
      </c>
      <c r="Q1354" s="58">
        <v>3345.21</v>
      </c>
      <c r="R1354" s="58">
        <v>3902.75</v>
      </c>
      <c r="S1354" s="58">
        <v>1672.6</v>
      </c>
      <c r="T1354" s="58">
        <v>0</v>
      </c>
      <c r="U1354" s="58">
        <v>111507.26</v>
      </c>
      <c r="W1354" s="44"/>
      <c r="X1354" s="44"/>
      <c r="Y1354" s="44"/>
      <c r="Z1354" s="44"/>
    </row>
    <row r="1355" spans="2:26" s="2" customFormat="1" ht="12" x14ac:dyDescent="0.2">
      <c r="B1355" s="3">
        <v>1314</v>
      </c>
      <c r="C1355" s="51" t="s">
        <v>27</v>
      </c>
      <c r="D1355" s="52">
        <v>14720</v>
      </c>
      <c r="E1355" s="53" t="s">
        <v>2860</v>
      </c>
      <c r="F1355" s="54" t="s">
        <v>2861</v>
      </c>
      <c r="G1355" s="55" t="s">
        <v>19</v>
      </c>
      <c r="H1355" s="56" t="s">
        <v>404</v>
      </c>
      <c r="I1355" s="55">
        <v>39393</v>
      </c>
      <c r="J1355" s="55">
        <v>45757</v>
      </c>
      <c r="K1355" s="55">
        <v>46002</v>
      </c>
      <c r="L1355" s="57" t="s">
        <v>79</v>
      </c>
      <c r="M1355" s="57" t="s">
        <v>80</v>
      </c>
      <c r="N1355" s="56" t="s">
        <v>81</v>
      </c>
      <c r="O1355" s="55" t="s">
        <v>34</v>
      </c>
      <c r="P1355" s="58">
        <v>110522.03</v>
      </c>
      <c r="Q1355" s="58">
        <v>3603.97</v>
      </c>
      <c r="R1355" s="58">
        <v>4204.6400000000003</v>
      </c>
      <c r="S1355" s="58">
        <v>1801.98</v>
      </c>
      <c r="T1355" s="58">
        <v>0</v>
      </c>
      <c r="U1355" s="58">
        <v>120132.62</v>
      </c>
      <c r="W1355" s="44"/>
      <c r="X1355" s="44"/>
      <c r="Y1355" s="44"/>
      <c r="Z1355" s="44"/>
    </row>
    <row r="1356" spans="2:26" s="2" customFormat="1" ht="12" x14ac:dyDescent="0.2">
      <c r="B1356" s="3">
        <v>1315</v>
      </c>
      <c r="C1356" s="51" t="s">
        <v>27</v>
      </c>
      <c r="D1356" s="52">
        <v>14721</v>
      </c>
      <c r="E1356" s="53" t="s">
        <v>2862</v>
      </c>
      <c r="F1356" s="54" t="s">
        <v>2863</v>
      </c>
      <c r="G1356" s="55" t="s">
        <v>19</v>
      </c>
      <c r="H1356" s="56" t="s">
        <v>404</v>
      </c>
      <c r="I1356" s="55">
        <v>39393</v>
      </c>
      <c r="J1356" s="55">
        <v>45757</v>
      </c>
      <c r="K1356" s="55">
        <v>46002</v>
      </c>
      <c r="L1356" s="57" t="s">
        <v>79</v>
      </c>
      <c r="M1356" s="57" t="s">
        <v>80</v>
      </c>
      <c r="N1356" s="56" t="s">
        <v>81</v>
      </c>
      <c r="O1356" s="55" t="s">
        <v>34</v>
      </c>
      <c r="P1356" s="58">
        <v>123854.34</v>
      </c>
      <c r="Q1356" s="58">
        <v>4038.72</v>
      </c>
      <c r="R1356" s="58">
        <v>4711.84</v>
      </c>
      <c r="S1356" s="58">
        <v>2019.36</v>
      </c>
      <c r="T1356" s="58">
        <v>0</v>
      </c>
      <c r="U1356" s="58">
        <v>134624.25999999998</v>
      </c>
      <c r="W1356" s="44"/>
      <c r="X1356" s="44"/>
      <c r="Y1356" s="44"/>
      <c r="Z1356" s="44"/>
    </row>
    <row r="1357" spans="2:26" s="2" customFormat="1" ht="12" x14ac:dyDescent="0.2">
      <c r="B1357" s="3">
        <v>1316</v>
      </c>
      <c r="C1357" s="51" t="s">
        <v>27</v>
      </c>
      <c r="D1357" s="52">
        <v>14722</v>
      </c>
      <c r="E1357" s="53" t="s">
        <v>2864</v>
      </c>
      <c r="F1357" s="54" t="s">
        <v>2865</v>
      </c>
      <c r="G1357" s="55" t="s">
        <v>19</v>
      </c>
      <c r="H1357" s="56" t="s">
        <v>404</v>
      </c>
      <c r="I1357" s="55">
        <v>39393</v>
      </c>
      <c r="J1357" s="55">
        <v>45757</v>
      </c>
      <c r="K1357" s="55">
        <v>46002</v>
      </c>
      <c r="L1357" s="57" t="s">
        <v>79</v>
      </c>
      <c r="M1357" s="57" t="s">
        <v>80</v>
      </c>
      <c r="N1357" s="56" t="s">
        <v>81</v>
      </c>
      <c r="O1357" s="55" t="s">
        <v>34</v>
      </c>
      <c r="P1357" s="58">
        <v>111436.12000000001</v>
      </c>
      <c r="Q1357" s="58">
        <v>3633.78</v>
      </c>
      <c r="R1357" s="58">
        <v>4239.41</v>
      </c>
      <c r="S1357" s="58">
        <v>1816.89</v>
      </c>
      <c r="T1357" s="58">
        <v>0</v>
      </c>
      <c r="U1357" s="58">
        <v>121126.20000000001</v>
      </c>
      <c r="W1357" s="44"/>
      <c r="X1357" s="44"/>
      <c r="Y1357" s="44"/>
      <c r="Z1357" s="44"/>
    </row>
    <row r="1358" spans="2:26" s="2" customFormat="1" ht="12" x14ac:dyDescent="0.2">
      <c r="B1358" s="3">
        <v>1317</v>
      </c>
      <c r="C1358" s="51" t="s">
        <v>27</v>
      </c>
      <c r="D1358" s="52">
        <v>14723</v>
      </c>
      <c r="E1358" s="53" t="s">
        <v>2866</v>
      </c>
      <c r="F1358" s="54" t="s">
        <v>2867</v>
      </c>
      <c r="G1358" s="55" t="s">
        <v>19</v>
      </c>
      <c r="H1358" s="56" t="s">
        <v>404</v>
      </c>
      <c r="I1358" s="55">
        <v>39393</v>
      </c>
      <c r="J1358" s="55">
        <v>45757</v>
      </c>
      <c r="K1358" s="55">
        <v>46002</v>
      </c>
      <c r="L1358" s="57" t="s">
        <v>79</v>
      </c>
      <c r="M1358" s="57" t="s">
        <v>80</v>
      </c>
      <c r="N1358" s="56" t="s">
        <v>81</v>
      </c>
      <c r="O1358" s="55" t="s">
        <v>34</v>
      </c>
      <c r="P1358" s="58">
        <v>114782.29999999999</v>
      </c>
      <c r="Q1358" s="58">
        <v>3742.9</v>
      </c>
      <c r="R1358" s="58">
        <v>4366.71</v>
      </c>
      <c r="S1358" s="58">
        <v>1871.45</v>
      </c>
      <c r="T1358" s="58">
        <v>0</v>
      </c>
      <c r="U1358" s="58">
        <v>124763.36</v>
      </c>
      <c r="W1358" s="44"/>
      <c r="X1358" s="44"/>
      <c r="Y1358" s="44"/>
      <c r="Z1358" s="44"/>
    </row>
    <row r="1359" spans="2:26" s="2" customFormat="1" ht="12" x14ac:dyDescent="0.2">
      <c r="B1359" s="3">
        <v>1318</v>
      </c>
      <c r="C1359" s="51" t="s">
        <v>27</v>
      </c>
      <c r="D1359" s="52">
        <v>14724</v>
      </c>
      <c r="E1359" s="53" t="s">
        <v>2868</v>
      </c>
      <c r="F1359" s="54" t="s">
        <v>2869</v>
      </c>
      <c r="G1359" s="55" t="s">
        <v>19</v>
      </c>
      <c r="H1359" s="56" t="s">
        <v>404</v>
      </c>
      <c r="I1359" s="55">
        <v>39393</v>
      </c>
      <c r="J1359" s="55">
        <v>45757</v>
      </c>
      <c r="K1359" s="55">
        <v>46002</v>
      </c>
      <c r="L1359" s="57" t="s">
        <v>79</v>
      </c>
      <c r="M1359" s="57" t="s">
        <v>80</v>
      </c>
      <c r="N1359" s="56" t="s">
        <v>81</v>
      </c>
      <c r="O1359" s="55" t="s">
        <v>34</v>
      </c>
      <c r="P1359" s="58">
        <v>108518.29999999999</v>
      </c>
      <c r="Q1359" s="58">
        <v>3538.63</v>
      </c>
      <c r="R1359" s="58">
        <v>4128.41</v>
      </c>
      <c r="S1359" s="58">
        <v>1769.31</v>
      </c>
      <c r="T1359" s="58">
        <v>0</v>
      </c>
      <c r="U1359" s="58">
        <v>117954.65</v>
      </c>
      <c r="W1359" s="44"/>
      <c r="X1359" s="44"/>
      <c r="Y1359" s="44"/>
      <c r="Z1359" s="44"/>
    </row>
    <row r="1360" spans="2:26" s="2" customFormat="1" ht="12" x14ac:dyDescent="0.2">
      <c r="B1360" s="3">
        <v>1319</v>
      </c>
      <c r="C1360" s="51" t="s">
        <v>27</v>
      </c>
      <c r="D1360" s="52">
        <v>14725</v>
      </c>
      <c r="E1360" s="53" t="s">
        <v>2870</v>
      </c>
      <c r="F1360" s="54" t="s">
        <v>2871</v>
      </c>
      <c r="G1360" s="55" t="s">
        <v>19</v>
      </c>
      <c r="H1360" s="56" t="s">
        <v>404</v>
      </c>
      <c r="I1360" s="55">
        <v>39393</v>
      </c>
      <c r="J1360" s="55">
        <v>45757</v>
      </c>
      <c r="K1360" s="55">
        <v>46002</v>
      </c>
      <c r="L1360" s="57" t="s">
        <v>79</v>
      </c>
      <c r="M1360" s="57" t="s">
        <v>80</v>
      </c>
      <c r="N1360" s="56" t="s">
        <v>81</v>
      </c>
      <c r="O1360" s="55" t="s">
        <v>34</v>
      </c>
      <c r="P1360" s="58">
        <v>114669.54000000001</v>
      </c>
      <c r="Q1360" s="58">
        <v>3739.22</v>
      </c>
      <c r="R1360" s="58">
        <v>4362.42</v>
      </c>
      <c r="S1360" s="58">
        <v>1869.61</v>
      </c>
      <c r="T1360" s="58">
        <v>0</v>
      </c>
      <c r="U1360" s="58">
        <v>124640.79000000001</v>
      </c>
      <c r="W1360" s="44"/>
      <c r="X1360" s="44"/>
      <c r="Y1360" s="44"/>
      <c r="Z1360" s="44"/>
    </row>
    <row r="1361" spans="2:26" s="2" customFormat="1" ht="12" x14ac:dyDescent="0.2">
      <c r="B1361" s="3">
        <v>1320</v>
      </c>
      <c r="C1361" s="51" t="s">
        <v>27</v>
      </c>
      <c r="D1361" s="52">
        <v>14726</v>
      </c>
      <c r="E1361" s="53" t="s">
        <v>2872</v>
      </c>
      <c r="F1361" s="54" t="s">
        <v>2873</v>
      </c>
      <c r="G1361" s="55" t="s">
        <v>19</v>
      </c>
      <c r="H1361" s="56" t="s">
        <v>404</v>
      </c>
      <c r="I1361" s="55">
        <v>39393</v>
      </c>
      <c r="J1361" s="55">
        <v>45757</v>
      </c>
      <c r="K1361" s="55">
        <v>46002</v>
      </c>
      <c r="L1361" s="57" t="s">
        <v>79</v>
      </c>
      <c r="M1361" s="57" t="s">
        <v>80</v>
      </c>
      <c r="N1361" s="56" t="s">
        <v>81</v>
      </c>
      <c r="O1361" s="55" t="s">
        <v>34</v>
      </c>
      <c r="P1361" s="58">
        <v>105572.54999999999</v>
      </c>
      <c r="Q1361" s="58">
        <v>3442.58</v>
      </c>
      <c r="R1361" s="58">
        <v>4016.34</v>
      </c>
      <c r="S1361" s="58">
        <v>1721.29</v>
      </c>
      <c r="T1361" s="58">
        <v>0</v>
      </c>
      <c r="U1361" s="58">
        <v>114752.76</v>
      </c>
      <c r="W1361" s="44"/>
      <c r="X1361" s="44"/>
      <c r="Y1361" s="44"/>
      <c r="Z1361" s="44"/>
    </row>
    <row r="1362" spans="2:26" s="2" customFormat="1" ht="12" x14ac:dyDescent="0.2">
      <c r="B1362" s="3">
        <v>1321</v>
      </c>
      <c r="C1362" s="51" t="s">
        <v>27</v>
      </c>
      <c r="D1362" s="52">
        <v>14727</v>
      </c>
      <c r="E1362" s="53" t="s">
        <v>2874</v>
      </c>
      <c r="F1362" s="54" t="s">
        <v>2875</v>
      </c>
      <c r="G1362" s="55" t="s">
        <v>19</v>
      </c>
      <c r="H1362" s="56" t="s">
        <v>404</v>
      </c>
      <c r="I1362" s="55">
        <v>39393</v>
      </c>
      <c r="J1362" s="55">
        <v>45757</v>
      </c>
      <c r="K1362" s="55">
        <v>46002</v>
      </c>
      <c r="L1362" s="57" t="s">
        <v>79</v>
      </c>
      <c r="M1362" s="57" t="s">
        <v>80</v>
      </c>
      <c r="N1362" s="56" t="s">
        <v>81</v>
      </c>
      <c r="O1362" s="55" t="s">
        <v>34</v>
      </c>
      <c r="P1362" s="58">
        <v>113520.68</v>
      </c>
      <c r="Q1362" s="58">
        <v>3701.76</v>
      </c>
      <c r="R1362" s="58">
        <v>4318.72</v>
      </c>
      <c r="S1362" s="58">
        <v>1850.88</v>
      </c>
      <c r="T1362" s="58">
        <v>0</v>
      </c>
      <c r="U1362" s="58">
        <v>123392.04000000001</v>
      </c>
      <c r="W1362" s="44"/>
      <c r="X1362" s="44"/>
      <c r="Y1362" s="44"/>
      <c r="Z1362" s="44"/>
    </row>
    <row r="1363" spans="2:26" s="2" customFormat="1" ht="12" x14ac:dyDescent="0.2">
      <c r="B1363" s="3">
        <v>1322</v>
      </c>
      <c r="C1363" s="51" t="s">
        <v>27</v>
      </c>
      <c r="D1363" s="52">
        <v>14728</v>
      </c>
      <c r="E1363" s="53" t="s">
        <v>2876</v>
      </c>
      <c r="F1363" s="54" t="s">
        <v>2877</v>
      </c>
      <c r="G1363" s="55" t="s">
        <v>19</v>
      </c>
      <c r="H1363" s="56" t="s">
        <v>404</v>
      </c>
      <c r="I1363" s="55">
        <v>39393</v>
      </c>
      <c r="J1363" s="55">
        <v>45757</v>
      </c>
      <c r="K1363" s="55">
        <v>46002</v>
      </c>
      <c r="L1363" s="57" t="s">
        <v>79</v>
      </c>
      <c r="M1363" s="57" t="s">
        <v>80</v>
      </c>
      <c r="N1363" s="56" t="s">
        <v>81</v>
      </c>
      <c r="O1363" s="55" t="s">
        <v>34</v>
      </c>
      <c r="P1363" s="58">
        <v>111934.70000000001</v>
      </c>
      <c r="Q1363" s="58">
        <v>3650.04</v>
      </c>
      <c r="R1363" s="58">
        <v>4258.38</v>
      </c>
      <c r="S1363" s="58">
        <v>1825.02</v>
      </c>
      <c r="T1363" s="58">
        <v>0</v>
      </c>
      <c r="U1363" s="58">
        <v>121668.14</v>
      </c>
      <c r="W1363" s="44"/>
      <c r="X1363" s="44"/>
      <c r="Y1363" s="44"/>
      <c r="Z1363" s="44"/>
    </row>
    <row r="1364" spans="2:26" s="2" customFormat="1" ht="12" x14ac:dyDescent="0.2">
      <c r="B1364" s="3">
        <v>1323</v>
      </c>
      <c r="C1364" s="51" t="s">
        <v>27</v>
      </c>
      <c r="D1364" s="52">
        <v>14729</v>
      </c>
      <c r="E1364" s="53" t="s">
        <v>2878</v>
      </c>
      <c r="F1364" s="54" t="s">
        <v>2879</v>
      </c>
      <c r="G1364" s="55" t="s">
        <v>19</v>
      </c>
      <c r="H1364" s="56" t="s">
        <v>404</v>
      </c>
      <c r="I1364" s="55">
        <v>39393</v>
      </c>
      <c r="J1364" s="55">
        <v>45757</v>
      </c>
      <c r="K1364" s="55">
        <v>46002</v>
      </c>
      <c r="L1364" s="57" t="s">
        <v>79</v>
      </c>
      <c r="M1364" s="57" t="s">
        <v>80</v>
      </c>
      <c r="N1364" s="56" t="s">
        <v>81</v>
      </c>
      <c r="O1364" s="55" t="s">
        <v>34</v>
      </c>
      <c r="P1364" s="58">
        <v>119682.69999999998</v>
      </c>
      <c r="Q1364" s="58">
        <v>3902.69</v>
      </c>
      <c r="R1364" s="58">
        <v>4553.1400000000003</v>
      </c>
      <c r="S1364" s="58">
        <v>1951.34</v>
      </c>
      <c r="T1364" s="58">
        <v>0</v>
      </c>
      <c r="U1364" s="58">
        <v>130089.87</v>
      </c>
      <c r="W1364" s="44"/>
      <c r="X1364" s="44"/>
      <c r="Y1364" s="44"/>
      <c r="Z1364" s="44"/>
    </row>
    <row r="1365" spans="2:26" s="2" customFormat="1" ht="12" x14ac:dyDescent="0.2">
      <c r="B1365" s="3">
        <v>1324</v>
      </c>
      <c r="C1365" s="51" t="s">
        <v>27</v>
      </c>
      <c r="D1365" s="52">
        <v>14730</v>
      </c>
      <c r="E1365" s="53" t="s">
        <v>2880</v>
      </c>
      <c r="F1365" s="54" t="s">
        <v>2881</v>
      </c>
      <c r="G1365" s="55" t="s">
        <v>19</v>
      </c>
      <c r="H1365" s="56" t="s">
        <v>404</v>
      </c>
      <c r="I1365" s="55">
        <v>39393</v>
      </c>
      <c r="J1365" s="55">
        <v>45757</v>
      </c>
      <c r="K1365" s="55">
        <v>46002</v>
      </c>
      <c r="L1365" s="57" t="s">
        <v>79</v>
      </c>
      <c r="M1365" s="57" t="s">
        <v>80</v>
      </c>
      <c r="N1365" s="56" t="s">
        <v>81</v>
      </c>
      <c r="O1365" s="55" t="s">
        <v>34</v>
      </c>
      <c r="P1365" s="58">
        <v>126055.22</v>
      </c>
      <c r="Q1365" s="58">
        <v>4110.49</v>
      </c>
      <c r="R1365" s="58">
        <v>4795.57</v>
      </c>
      <c r="S1365" s="58">
        <v>2055.2399999999998</v>
      </c>
      <c r="T1365" s="58">
        <v>0</v>
      </c>
      <c r="U1365" s="58">
        <v>137016.51999999999</v>
      </c>
      <c r="W1365" s="44"/>
      <c r="X1365" s="44"/>
      <c r="Y1365" s="44"/>
      <c r="Z1365" s="44"/>
    </row>
    <row r="1366" spans="2:26" s="2" customFormat="1" ht="12" x14ac:dyDescent="0.2">
      <c r="B1366" s="3">
        <v>1325</v>
      </c>
      <c r="C1366" s="51" t="s">
        <v>27</v>
      </c>
      <c r="D1366" s="52">
        <v>14731</v>
      </c>
      <c r="E1366" s="53" t="s">
        <v>2882</v>
      </c>
      <c r="F1366" s="54" t="s">
        <v>2883</v>
      </c>
      <c r="G1366" s="55" t="s">
        <v>19</v>
      </c>
      <c r="H1366" s="56" t="s">
        <v>404</v>
      </c>
      <c r="I1366" s="55">
        <v>39393</v>
      </c>
      <c r="J1366" s="55">
        <v>45757</v>
      </c>
      <c r="K1366" s="55">
        <v>46002</v>
      </c>
      <c r="L1366" s="57" t="s">
        <v>79</v>
      </c>
      <c r="M1366" s="57" t="s">
        <v>80</v>
      </c>
      <c r="N1366" s="56" t="s">
        <v>81</v>
      </c>
      <c r="O1366" s="55" t="s">
        <v>34</v>
      </c>
      <c r="P1366" s="58">
        <v>106716.97000000002</v>
      </c>
      <c r="Q1366" s="58">
        <v>3479.9</v>
      </c>
      <c r="R1366" s="58">
        <v>4059.88</v>
      </c>
      <c r="S1366" s="58">
        <v>1739.95</v>
      </c>
      <c r="T1366" s="58">
        <v>0</v>
      </c>
      <c r="U1366" s="58">
        <v>115996.70000000001</v>
      </c>
      <c r="W1366" s="44"/>
      <c r="X1366" s="44"/>
      <c r="Y1366" s="44"/>
      <c r="Z1366" s="44"/>
    </row>
    <row r="1367" spans="2:26" s="2" customFormat="1" ht="12" x14ac:dyDescent="0.2">
      <c r="B1367" s="3">
        <v>1326</v>
      </c>
      <c r="C1367" s="51" t="s">
        <v>27</v>
      </c>
      <c r="D1367" s="52">
        <v>14732</v>
      </c>
      <c r="E1367" s="53" t="s">
        <v>2884</v>
      </c>
      <c r="F1367" s="54" t="s">
        <v>2885</v>
      </c>
      <c r="G1367" s="55" t="s">
        <v>19</v>
      </c>
      <c r="H1367" s="56" t="s">
        <v>404</v>
      </c>
      <c r="I1367" s="55">
        <v>39393</v>
      </c>
      <c r="J1367" s="55">
        <v>45757</v>
      </c>
      <c r="K1367" s="55">
        <v>46002</v>
      </c>
      <c r="L1367" s="57" t="s">
        <v>79</v>
      </c>
      <c r="M1367" s="57" t="s">
        <v>80</v>
      </c>
      <c r="N1367" s="56" t="s">
        <v>81</v>
      </c>
      <c r="O1367" s="55" t="s">
        <v>34</v>
      </c>
      <c r="P1367" s="58">
        <v>121601.67000000001</v>
      </c>
      <c r="Q1367" s="58">
        <v>3965.27</v>
      </c>
      <c r="R1367" s="58">
        <v>4626.1400000000003</v>
      </c>
      <c r="S1367" s="58">
        <v>1982.63</v>
      </c>
      <c r="T1367" s="58">
        <v>0</v>
      </c>
      <c r="U1367" s="58">
        <v>132175.71</v>
      </c>
      <c r="W1367" s="44"/>
      <c r="X1367" s="44"/>
      <c r="Y1367" s="44"/>
      <c r="Z1367" s="44"/>
    </row>
    <row r="1368" spans="2:26" s="2" customFormat="1" ht="12" x14ac:dyDescent="0.2">
      <c r="B1368" s="3">
        <v>1327</v>
      </c>
      <c r="C1368" s="51" t="s">
        <v>27</v>
      </c>
      <c r="D1368" s="52">
        <v>14733</v>
      </c>
      <c r="E1368" s="53" t="s">
        <v>2886</v>
      </c>
      <c r="F1368" s="54" t="s">
        <v>2887</v>
      </c>
      <c r="G1368" s="55" t="s">
        <v>19</v>
      </c>
      <c r="H1368" s="56" t="s">
        <v>404</v>
      </c>
      <c r="I1368" s="55">
        <v>39393</v>
      </c>
      <c r="J1368" s="55">
        <v>45757</v>
      </c>
      <c r="K1368" s="55">
        <v>46002</v>
      </c>
      <c r="L1368" s="57" t="s">
        <v>79</v>
      </c>
      <c r="M1368" s="57" t="s">
        <v>80</v>
      </c>
      <c r="N1368" s="56" t="s">
        <v>81</v>
      </c>
      <c r="O1368" s="55" t="s">
        <v>34</v>
      </c>
      <c r="P1368" s="58">
        <v>99183.38</v>
      </c>
      <c r="Q1368" s="58">
        <v>3234.24</v>
      </c>
      <c r="R1368" s="58">
        <v>3773.28</v>
      </c>
      <c r="S1368" s="58">
        <v>1617.12</v>
      </c>
      <c r="T1368" s="58">
        <v>0</v>
      </c>
      <c r="U1368" s="58">
        <v>107808.02</v>
      </c>
      <c r="W1368" s="44"/>
      <c r="X1368" s="44"/>
      <c r="Y1368" s="44"/>
      <c r="Z1368" s="44"/>
    </row>
    <row r="1369" spans="2:26" s="2" customFormat="1" ht="12" x14ac:dyDescent="0.2">
      <c r="B1369" s="3">
        <v>1328</v>
      </c>
      <c r="C1369" s="51" t="s">
        <v>27</v>
      </c>
      <c r="D1369" s="52">
        <v>14734</v>
      </c>
      <c r="E1369" s="53" t="s">
        <v>2888</v>
      </c>
      <c r="F1369" s="54" t="s">
        <v>2889</v>
      </c>
      <c r="G1369" s="55" t="s">
        <v>19</v>
      </c>
      <c r="H1369" s="56" t="s">
        <v>404</v>
      </c>
      <c r="I1369" s="55">
        <v>39393</v>
      </c>
      <c r="J1369" s="55">
        <v>45757</v>
      </c>
      <c r="K1369" s="55">
        <v>46002</v>
      </c>
      <c r="L1369" s="57" t="s">
        <v>79</v>
      </c>
      <c r="M1369" s="57" t="s">
        <v>80</v>
      </c>
      <c r="N1369" s="56" t="s">
        <v>81</v>
      </c>
      <c r="O1369" s="55" t="s">
        <v>34</v>
      </c>
      <c r="P1369" s="58">
        <v>105525.79</v>
      </c>
      <c r="Q1369" s="58">
        <v>3441.05</v>
      </c>
      <c r="R1369" s="58">
        <v>4014.56</v>
      </c>
      <c r="S1369" s="58">
        <v>1720.52</v>
      </c>
      <c r="T1369" s="58">
        <v>0</v>
      </c>
      <c r="U1369" s="58">
        <v>114701.92</v>
      </c>
      <c r="W1369" s="44"/>
      <c r="X1369" s="44"/>
      <c r="Y1369" s="44"/>
      <c r="Z1369" s="44"/>
    </row>
    <row r="1370" spans="2:26" s="2" customFormat="1" ht="12" x14ac:dyDescent="0.2">
      <c r="B1370" s="3">
        <v>1329</v>
      </c>
      <c r="C1370" s="51" t="s">
        <v>27</v>
      </c>
      <c r="D1370" s="52">
        <v>14735</v>
      </c>
      <c r="E1370" s="53" t="s">
        <v>2890</v>
      </c>
      <c r="F1370" s="54" t="s">
        <v>2891</v>
      </c>
      <c r="G1370" s="55" t="s">
        <v>19</v>
      </c>
      <c r="H1370" s="56" t="s">
        <v>404</v>
      </c>
      <c r="I1370" s="55">
        <v>39393</v>
      </c>
      <c r="J1370" s="55">
        <v>45757</v>
      </c>
      <c r="K1370" s="55">
        <v>46002</v>
      </c>
      <c r="L1370" s="57" t="s">
        <v>79</v>
      </c>
      <c r="M1370" s="57" t="s">
        <v>80</v>
      </c>
      <c r="N1370" s="56" t="s">
        <v>81</v>
      </c>
      <c r="O1370" s="55" t="s">
        <v>34</v>
      </c>
      <c r="P1370" s="58">
        <v>111421.49</v>
      </c>
      <c r="Q1370" s="58">
        <v>3633.3</v>
      </c>
      <c r="R1370" s="58">
        <v>4238.8599999999997</v>
      </c>
      <c r="S1370" s="58">
        <v>1816.65</v>
      </c>
      <c r="T1370" s="58">
        <v>0</v>
      </c>
      <c r="U1370" s="58">
        <v>121110.29999999999</v>
      </c>
      <c r="W1370" s="44"/>
      <c r="X1370" s="44"/>
      <c r="Y1370" s="44"/>
      <c r="Z1370" s="44"/>
    </row>
    <row r="1371" spans="2:26" s="2" customFormat="1" ht="12" x14ac:dyDescent="0.2">
      <c r="B1371" s="3">
        <v>1330</v>
      </c>
      <c r="C1371" s="51" t="s">
        <v>27</v>
      </c>
      <c r="D1371" s="52">
        <v>14736</v>
      </c>
      <c r="E1371" s="53" t="s">
        <v>2892</v>
      </c>
      <c r="F1371" s="54" t="s">
        <v>2893</v>
      </c>
      <c r="G1371" s="55" t="s">
        <v>19</v>
      </c>
      <c r="H1371" s="56" t="s">
        <v>404</v>
      </c>
      <c r="I1371" s="55">
        <v>39393</v>
      </c>
      <c r="J1371" s="55">
        <v>45757</v>
      </c>
      <c r="K1371" s="55">
        <v>46002</v>
      </c>
      <c r="L1371" s="57" t="s">
        <v>79</v>
      </c>
      <c r="M1371" s="57" t="s">
        <v>80</v>
      </c>
      <c r="N1371" s="56" t="s">
        <v>81</v>
      </c>
      <c r="O1371" s="55" t="s">
        <v>34</v>
      </c>
      <c r="P1371" s="58">
        <v>114343.01999999999</v>
      </c>
      <c r="Q1371" s="58">
        <v>3728.57</v>
      </c>
      <c r="R1371" s="58">
        <v>4350</v>
      </c>
      <c r="S1371" s="58">
        <v>1864.28</v>
      </c>
      <c r="T1371" s="58">
        <v>0</v>
      </c>
      <c r="U1371" s="58">
        <v>124285.87</v>
      </c>
      <c r="W1371" s="44"/>
      <c r="X1371" s="44"/>
      <c r="Y1371" s="44"/>
      <c r="Z1371" s="44"/>
    </row>
    <row r="1372" spans="2:26" s="2" customFormat="1" ht="12" x14ac:dyDescent="0.2">
      <c r="B1372" s="3">
        <v>1331</v>
      </c>
      <c r="C1372" s="51" t="s">
        <v>27</v>
      </c>
      <c r="D1372" s="52">
        <v>14737</v>
      </c>
      <c r="E1372" s="53" t="s">
        <v>2894</v>
      </c>
      <c r="F1372" s="54" t="s">
        <v>2895</v>
      </c>
      <c r="G1372" s="55" t="s">
        <v>19</v>
      </c>
      <c r="H1372" s="56" t="s">
        <v>404</v>
      </c>
      <c r="I1372" s="55">
        <v>39393</v>
      </c>
      <c r="J1372" s="55">
        <v>45757</v>
      </c>
      <c r="K1372" s="55">
        <v>46002</v>
      </c>
      <c r="L1372" s="57" t="s">
        <v>79</v>
      </c>
      <c r="M1372" s="57" t="s">
        <v>80</v>
      </c>
      <c r="N1372" s="56" t="s">
        <v>81</v>
      </c>
      <c r="O1372" s="55" t="s">
        <v>34</v>
      </c>
      <c r="P1372" s="58">
        <v>100378.53</v>
      </c>
      <c r="Q1372" s="58">
        <v>3273.21</v>
      </c>
      <c r="R1372" s="58">
        <v>3818.74</v>
      </c>
      <c r="S1372" s="58">
        <v>1636.6</v>
      </c>
      <c r="T1372" s="58">
        <v>0</v>
      </c>
      <c r="U1372" s="58">
        <v>109107.08</v>
      </c>
      <c r="W1372" s="44"/>
      <c r="X1372" s="44"/>
      <c r="Y1372" s="44"/>
      <c r="Z1372" s="44"/>
    </row>
    <row r="1373" spans="2:26" s="2" customFormat="1" ht="12" x14ac:dyDescent="0.2">
      <c r="B1373" s="3">
        <v>1332</v>
      </c>
      <c r="C1373" s="51" t="s">
        <v>27</v>
      </c>
      <c r="D1373" s="52">
        <v>14738</v>
      </c>
      <c r="E1373" s="53" t="s">
        <v>2896</v>
      </c>
      <c r="F1373" s="54" t="s">
        <v>2897</v>
      </c>
      <c r="G1373" s="55" t="s">
        <v>19</v>
      </c>
      <c r="H1373" s="56" t="s">
        <v>404</v>
      </c>
      <c r="I1373" s="55">
        <v>39393</v>
      </c>
      <c r="J1373" s="55">
        <v>45757</v>
      </c>
      <c r="K1373" s="55">
        <v>46002</v>
      </c>
      <c r="L1373" s="57" t="s">
        <v>79</v>
      </c>
      <c r="M1373" s="57" t="s">
        <v>80</v>
      </c>
      <c r="N1373" s="56" t="s">
        <v>81</v>
      </c>
      <c r="O1373" s="55" t="s">
        <v>34</v>
      </c>
      <c r="P1373" s="58">
        <v>111601.05</v>
      </c>
      <c r="Q1373" s="58">
        <v>3639.16</v>
      </c>
      <c r="R1373" s="58">
        <v>4245.6899999999996</v>
      </c>
      <c r="S1373" s="58">
        <v>1819.58</v>
      </c>
      <c r="T1373" s="58">
        <v>0</v>
      </c>
      <c r="U1373" s="58">
        <v>121305.48</v>
      </c>
      <c r="W1373" s="44"/>
      <c r="X1373" s="44"/>
      <c r="Y1373" s="44"/>
      <c r="Z1373" s="44"/>
    </row>
    <row r="1374" spans="2:26" s="2" customFormat="1" ht="12" x14ac:dyDescent="0.2">
      <c r="B1374" s="3">
        <v>1333</v>
      </c>
      <c r="C1374" s="51" t="s">
        <v>27</v>
      </c>
      <c r="D1374" s="52">
        <v>14739</v>
      </c>
      <c r="E1374" s="53" t="s">
        <v>2898</v>
      </c>
      <c r="F1374" s="54" t="s">
        <v>2899</v>
      </c>
      <c r="G1374" s="55" t="s">
        <v>19</v>
      </c>
      <c r="H1374" s="56" t="s">
        <v>404</v>
      </c>
      <c r="I1374" s="55">
        <v>39393</v>
      </c>
      <c r="J1374" s="55">
        <v>45757</v>
      </c>
      <c r="K1374" s="55">
        <v>46002</v>
      </c>
      <c r="L1374" s="57" t="s">
        <v>79</v>
      </c>
      <c r="M1374" s="57" t="s">
        <v>80</v>
      </c>
      <c r="N1374" s="56" t="s">
        <v>81</v>
      </c>
      <c r="O1374" s="55" t="s">
        <v>34</v>
      </c>
      <c r="P1374" s="58">
        <v>184872.09999999998</v>
      </c>
      <c r="Q1374" s="58">
        <v>6028.43</v>
      </c>
      <c r="R1374" s="58">
        <v>7033.17</v>
      </c>
      <c r="S1374" s="58">
        <v>3014.21</v>
      </c>
      <c r="T1374" s="58">
        <v>0</v>
      </c>
      <c r="U1374" s="58">
        <v>200947.90999999997</v>
      </c>
      <c r="W1374" s="44"/>
      <c r="X1374" s="44"/>
      <c r="Y1374" s="44"/>
      <c r="Z1374" s="44"/>
    </row>
    <row r="1375" spans="2:26" s="2" customFormat="1" ht="12" x14ac:dyDescent="0.2">
      <c r="B1375" s="3">
        <v>1334</v>
      </c>
      <c r="C1375" s="51" t="s">
        <v>27</v>
      </c>
      <c r="D1375" s="52">
        <v>14740</v>
      </c>
      <c r="E1375" s="53" t="s">
        <v>2900</v>
      </c>
      <c r="F1375" s="54" t="s">
        <v>2901</v>
      </c>
      <c r="G1375" s="55" t="s">
        <v>19</v>
      </c>
      <c r="H1375" s="56" t="s">
        <v>404</v>
      </c>
      <c r="I1375" s="55">
        <v>39393</v>
      </c>
      <c r="J1375" s="55">
        <v>45757</v>
      </c>
      <c r="K1375" s="55">
        <v>46002</v>
      </c>
      <c r="L1375" s="57" t="s">
        <v>79</v>
      </c>
      <c r="M1375" s="57" t="s">
        <v>80</v>
      </c>
      <c r="N1375" s="56" t="s">
        <v>81</v>
      </c>
      <c r="O1375" s="55" t="s">
        <v>34</v>
      </c>
      <c r="P1375" s="58">
        <v>106650.91</v>
      </c>
      <c r="Q1375" s="58">
        <v>3477.74</v>
      </c>
      <c r="R1375" s="58">
        <v>4057.37</v>
      </c>
      <c r="S1375" s="58">
        <v>1738.87</v>
      </c>
      <c r="T1375" s="58">
        <v>0</v>
      </c>
      <c r="U1375" s="58">
        <v>115924.89</v>
      </c>
      <c r="W1375" s="44"/>
      <c r="X1375" s="44"/>
      <c r="Y1375" s="44"/>
      <c r="Z1375" s="44"/>
    </row>
    <row r="1376" spans="2:26" s="2" customFormat="1" ht="12" x14ac:dyDescent="0.2">
      <c r="B1376" s="3">
        <v>1335</v>
      </c>
      <c r="C1376" s="51" t="s">
        <v>27</v>
      </c>
      <c r="D1376" s="52">
        <v>14741</v>
      </c>
      <c r="E1376" s="53" t="s">
        <v>2902</v>
      </c>
      <c r="F1376" s="54" t="s">
        <v>2903</v>
      </c>
      <c r="G1376" s="55" t="s">
        <v>19</v>
      </c>
      <c r="H1376" s="56" t="s">
        <v>404</v>
      </c>
      <c r="I1376" s="55">
        <v>39393</v>
      </c>
      <c r="J1376" s="55">
        <v>45757</v>
      </c>
      <c r="K1376" s="55">
        <v>46002</v>
      </c>
      <c r="L1376" s="57" t="s">
        <v>79</v>
      </c>
      <c r="M1376" s="57" t="s">
        <v>80</v>
      </c>
      <c r="N1376" s="56" t="s">
        <v>81</v>
      </c>
      <c r="O1376" s="55" t="s">
        <v>34</v>
      </c>
      <c r="P1376" s="58">
        <v>112543.2</v>
      </c>
      <c r="Q1376" s="58">
        <v>3669.88</v>
      </c>
      <c r="R1376" s="58">
        <v>4281.53</v>
      </c>
      <c r="S1376" s="58">
        <v>1834.94</v>
      </c>
      <c r="T1376" s="58">
        <v>0</v>
      </c>
      <c r="U1376" s="58">
        <v>122329.55</v>
      </c>
      <c r="W1376" s="44"/>
      <c r="X1376" s="44"/>
      <c r="Y1376" s="44"/>
      <c r="Z1376" s="44"/>
    </row>
    <row r="1377" spans="2:26" s="2" customFormat="1" ht="12" x14ac:dyDescent="0.2">
      <c r="B1377" s="3">
        <v>1336</v>
      </c>
      <c r="C1377" s="51" t="s">
        <v>27</v>
      </c>
      <c r="D1377" s="52">
        <v>14742</v>
      </c>
      <c r="E1377" s="53" t="s">
        <v>2904</v>
      </c>
      <c r="F1377" s="54" t="s">
        <v>2905</v>
      </c>
      <c r="G1377" s="55" t="s">
        <v>19</v>
      </c>
      <c r="H1377" s="56" t="s">
        <v>404</v>
      </c>
      <c r="I1377" s="55">
        <v>39393</v>
      </c>
      <c r="J1377" s="55">
        <v>45757</v>
      </c>
      <c r="K1377" s="55">
        <v>46002</v>
      </c>
      <c r="L1377" s="57" t="s">
        <v>79</v>
      </c>
      <c r="M1377" s="57" t="s">
        <v>80</v>
      </c>
      <c r="N1377" s="56" t="s">
        <v>81</v>
      </c>
      <c r="O1377" s="55" t="s">
        <v>34</v>
      </c>
      <c r="P1377" s="58">
        <v>107879.46999999999</v>
      </c>
      <c r="Q1377" s="58">
        <v>3517.8</v>
      </c>
      <c r="R1377" s="58">
        <v>4104.1000000000004</v>
      </c>
      <c r="S1377" s="58">
        <v>1758.9</v>
      </c>
      <c r="T1377" s="58">
        <v>0</v>
      </c>
      <c r="U1377" s="58">
        <v>117260.26999999999</v>
      </c>
      <c r="W1377" s="44"/>
      <c r="X1377" s="44"/>
      <c r="Y1377" s="44"/>
      <c r="Z1377" s="44"/>
    </row>
    <row r="1378" spans="2:26" s="2" customFormat="1" ht="12" x14ac:dyDescent="0.2">
      <c r="B1378" s="3">
        <v>1337</v>
      </c>
      <c r="C1378" s="51" t="s">
        <v>27</v>
      </c>
      <c r="D1378" s="52">
        <v>14743</v>
      </c>
      <c r="E1378" s="53" t="s">
        <v>2906</v>
      </c>
      <c r="F1378" s="54" t="s">
        <v>2907</v>
      </c>
      <c r="G1378" s="55" t="s">
        <v>19</v>
      </c>
      <c r="H1378" s="56" t="s">
        <v>404</v>
      </c>
      <c r="I1378" s="55">
        <v>39393</v>
      </c>
      <c r="J1378" s="55">
        <v>45757</v>
      </c>
      <c r="K1378" s="55">
        <v>46002</v>
      </c>
      <c r="L1378" s="57" t="s">
        <v>79</v>
      </c>
      <c r="M1378" s="57" t="s">
        <v>80</v>
      </c>
      <c r="N1378" s="56" t="s">
        <v>81</v>
      </c>
      <c r="O1378" s="55" t="s">
        <v>34</v>
      </c>
      <c r="P1378" s="58">
        <v>103211.19</v>
      </c>
      <c r="Q1378" s="58">
        <v>3365.58</v>
      </c>
      <c r="R1378" s="58">
        <v>3926.51</v>
      </c>
      <c r="S1378" s="58">
        <v>1682.79</v>
      </c>
      <c r="T1378" s="58">
        <v>0</v>
      </c>
      <c r="U1378" s="58">
        <v>112186.07</v>
      </c>
      <c r="W1378" s="44"/>
      <c r="X1378" s="44"/>
      <c r="Y1378" s="44"/>
      <c r="Z1378" s="44"/>
    </row>
    <row r="1379" spans="2:26" s="2" customFormat="1" ht="12" x14ac:dyDescent="0.2">
      <c r="B1379" s="3">
        <v>1338</v>
      </c>
      <c r="C1379" s="51" t="s">
        <v>27</v>
      </c>
      <c r="D1379" s="52">
        <v>14744</v>
      </c>
      <c r="E1379" s="53" t="s">
        <v>2908</v>
      </c>
      <c r="F1379" s="54" t="s">
        <v>2909</v>
      </c>
      <c r="G1379" s="55" t="s">
        <v>19</v>
      </c>
      <c r="H1379" s="56" t="s">
        <v>404</v>
      </c>
      <c r="I1379" s="55">
        <v>39393</v>
      </c>
      <c r="J1379" s="55">
        <v>45757</v>
      </c>
      <c r="K1379" s="55">
        <v>46002</v>
      </c>
      <c r="L1379" s="57" t="s">
        <v>79</v>
      </c>
      <c r="M1379" s="57" t="s">
        <v>80</v>
      </c>
      <c r="N1379" s="56" t="s">
        <v>81</v>
      </c>
      <c r="O1379" s="55" t="s">
        <v>34</v>
      </c>
      <c r="P1379" s="58">
        <v>118324.28</v>
      </c>
      <c r="Q1379" s="58">
        <v>3858.4</v>
      </c>
      <c r="R1379" s="58">
        <v>4501.46</v>
      </c>
      <c r="S1379" s="58">
        <v>1929.2</v>
      </c>
      <c r="T1379" s="58">
        <v>0</v>
      </c>
      <c r="U1379" s="58">
        <v>128613.34</v>
      </c>
      <c r="W1379" s="44"/>
      <c r="X1379" s="44"/>
      <c r="Y1379" s="44"/>
      <c r="Z1379" s="44"/>
    </row>
    <row r="1380" spans="2:26" s="2" customFormat="1" ht="12" x14ac:dyDescent="0.2">
      <c r="B1380" s="3">
        <v>1339</v>
      </c>
      <c r="C1380" s="51" t="s">
        <v>27</v>
      </c>
      <c r="D1380" s="52">
        <v>14745</v>
      </c>
      <c r="E1380" s="53" t="s">
        <v>2910</v>
      </c>
      <c r="F1380" s="54" t="s">
        <v>2911</v>
      </c>
      <c r="G1380" s="55" t="s">
        <v>19</v>
      </c>
      <c r="H1380" s="56" t="s">
        <v>404</v>
      </c>
      <c r="I1380" s="55">
        <v>39393</v>
      </c>
      <c r="J1380" s="55">
        <v>45757</v>
      </c>
      <c r="K1380" s="55">
        <v>46002</v>
      </c>
      <c r="L1380" s="57" t="s">
        <v>79</v>
      </c>
      <c r="M1380" s="57" t="s">
        <v>80</v>
      </c>
      <c r="N1380" s="56" t="s">
        <v>81</v>
      </c>
      <c r="O1380" s="55" t="s">
        <v>34</v>
      </c>
      <c r="P1380" s="58">
        <v>113737.3</v>
      </c>
      <c r="Q1380" s="58">
        <v>3708.82</v>
      </c>
      <c r="R1380" s="58">
        <v>4326.96</v>
      </c>
      <c r="S1380" s="58">
        <v>1854.41</v>
      </c>
      <c r="T1380" s="58">
        <v>0</v>
      </c>
      <c r="U1380" s="58">
        <v>123627.49</v>
      </c>
      <c r="W1380" s="44"/>
      <c r="X1380" s="44"/>
      <c r="Y1380" s="44"/>
      <c r="Z1380" s="44"/>
    </row>
    <row r="1381" spans="2:26" s="2" customFormat="1" ht="12" x14ac:dyDescent="0.2">
      <c r="B1381" s="3">
        <v>1340</v>
      </c>
      <c r="C1381" s="51" t="s">
        <v>27</v>
      </c>
      <c r="D1381" s="52">
        <v>14746</v>
      </c>
      <c r="E1381" s="53" t="s">
        <v>2912</v>
      </c>
      <c r="F1381" s="54" t="s">
        <v>2913</v>
      </c>
      <c r="G1381" s="55" t="s">
        <v>19</v>
      </c>
      <c r="H1381" s="56" t="s">
        <v>404</v>
      </c>
      <c r="I1381" s="55">
        <v>39393</v>
      </c>
      <c r="J1381" s="55">
        <v>45757</v>
      </c>
      <c r="K1381" s="55">
        <v>46002</v>
      </c>
      <c r="L1381" s="57" t="s">
        <v>79</v>
      </c>
      <c r="M1381" s="57" t="s">
        <v>80</v>
      </c>
      <c r="N1381" s="56" t="s">
        <v>81</v>
      </c>
      <c r="O1381" s="55" t="s">
        <v>34</v>
      </c>
      <c r="P1381" s="58">
        <v>125839.97</v>
      </c>
      <c r="Q1381" s="58">
        <v>4103.47</v>
      </c>
      <c r="R1381" s="58">
        <v>4787.38</v>
      </c>
      <c r="S1381" s="58">
        <v>2051.73</v>
      </c>
      <c r="T1381" s="58">
        <v>0</v>
      </c>
      <c r="U1381" s="58">
        <v>136782.54999999999</v>
      </c>
      <c r="W1381" s="44"/>
      <c r="X1381" s="44"/>
      <c r="Y1381" s="44"/>
      <c r="Z1381" s="44"/>
    </row>
    <row r="1382" spans="2:26" s="2" customFormat="1" ht="12" x14ac:dyDescent="0.2">
      <c r="B1382" s="3">
        <v>1341</v>
      </c>
      <c r="C1382" s="51" t="s">
        <v>27</v>
      </c>
      <c r="D1382" s="52">
        <v>14747</v>
      </c>
      <c r="E1382" s="53" t="s">
        <v>2914</v>
      </c>
      <c r="F1382" s="54" t="s">
        <v>2915</v>
      </c>
      <c r="G1382" s="55" t="s">
        <v>19</v>
      </c>
      <c r="H1382" s="56" t="s">
        <v>404</v>
      </c>
      <c r="I1382" s="55">
        <v>39393</v>
      </c>
      <c r="J1382" s="55">
        <v>45757</v>
      </c>
      <c r="K1382" s="55">
        <v>46002</v>
      </c>
      <c r="L1382" s="57" t="s">
        <v>79</v>
      </c>
      <c r="M1382" s="57" t="s">
        <v>80</v>
      </c>
      <c r="N1382" s="56" t="s">
        <v>81</v>
      </c>
      <c r="O1382" s="55" t="s">
        <v>34</v>
      </c>
      <c r="P1382" s="58">
        <v>109307.43999999999</v>
      </c>
      <c r="Q1382" s="58">
        <v>3564.37</v>
      </c>
      <c r="R1382" s="58">
        <v>4158.43</v>
      </c>
      <c r="S1382" s="58">
        <v>1782.18</v>
      </c>
      <c r="T1382" s="58">
        <v>0</v>
      </c>
      <c r="U1382" s="58">
        <v>118812.42</v>
      </c>
      <c r="W1382" s="44"/>
      <c r="X1382" s="44"/>
      <c r="Y1382" s="44"/>
      <c r="Z1382" s="44"/>
    </row>
    <row r="1383" spans="2:26" s="2" customFormat="1" ht="12" x14ac:dyDescent="0.2">
      <c r="B1383" s="3">
        <v>1342</v>
      </c>
      <c r="C1383" s="51" t="s">
        <v>27</v>
      </c>
      <c r="D1383" s="52">
        <v>14748</v>
      </c>
      <c r="E1383" s="53" t="s">
        <v>2916</v>
      </c>
      <c r="F1383" s="54" t="s">
        <v>2917</v>
      </c>
      <c r="G1383" s="55" t="s">
        <v>19</v>
      </c>
      <c r="H1383" s="56" t="s">
        <v>404</v>
      </c>
      <c r="I1383" s="55">
        <v>39393</v>
      </c>
      <c r="J1383" s="55">
        <v>45757</v>
      </c>
      <c r="K1383" s="55">
        <v>46002</v>
      </c>
      <c r="L1383" s="57" t="s">
        <v>79</v>
      </c>
      <c r="M1383" s="57" t="s">
        <v>80</v>
      </c>
      <c r="N1383" s="56" t="s">
        <v>81</v>
      </c>
      <c r="O1383" s="55" t="s">
        <v>34</v>
      </c>
      <c r="P1383" s="58">
        <v>135679.81</v>
      </c>
      <c r="Q1383" s="58">
        <v>4424.34</v>
      </c>
      <c r="R1383" s="58">
        <v>5161.7299999999996</v>
      </c>
      <c r="S1383" s="58">
        <v>2212.17</v>
      </c>
      <c r="T1383" s="58">
        <v>0</v>
      </c>
      <c r="U1383" s="58">
        <v>147478.04999999999</v>
      </c>
      <c r="W1383" s="44"/>
      <c r="X1383" s="44"/>
      <c r="Y1383" s="44"/>
      <c r="Z1383" s="44"/>
    </row>
    <row r="1384" spans="2:26" s="2" customFormat="1" ht="12" x14ac:dyDescent="0.2">
      <c r="B1384" s="3">
        <v>1343</v>
      </c>
      <c r="C1384" s="51" t="s">
        <v>27</v>
      </c>
      <c r="D1384" s="52">
        <v>14749</v>
      </c>
      <c r="E1384" s="53" t="s">
        <v>2918</v>
      </c>
      <c r="F1384" s="54" t="s">
        <v>2919</v>
      </c>
      <c r="G1384" s="55" t="s">
        <v>19</v>
      </c>
      <c r="H1384" s="56" t="s">
        <v>404</v>
      </c>
      <c r="I1384" s="55">
        <v>39393</v>
      </c>
      <c r="J1384" s="55">
        <v>45757</v>
      </c>
      <c r="K1384" s="55">
        <v>46002</v>
      </c>
      <c r="L1384" s="57" t="s">
        <v>79</v>
      </c>
      <c r="M1384" s="57" t="s">
        <v>80</v>
      </c>
      <c r="N1384" s="56" t="s">
        <v>81</v>
      </c>
      <c r="O1384" s="55" t="s">
        <v>34</v>
      </c>
      <c r="P1384" s="58">
        <v>110371.47</v>
      </c>
      <c r="Q1384" s="58">
        <v>3599.06</v>
      </c>
      <c r="R1384" s="58">
        <v>4198.91</v>
      </c>
      <c r="S1384" s="58">
        <v>1799.53</v>
      </c>
      <c r="T1384" s="58">
        <v>0</v>
      </c>
      <c r="U1384" s="58">
        <v>119968.97</v>
      </c>
      <c r="W1384" s="44"/>
      <c r="X1384" s="44"/>
      <c r="Y1384" s="44"/>
      <c r="Z1384" s="44"/>
    </row>
    <row r="1385" spans="2:26" s="2" customFormat="1" ht="12" x14ac:dyDescent="0.2">
      <c r="B1385" s="3">
        <v>1344</v>
      </c>
      <c r="C1385" s="51" t="s">
        <v>27</v>
      </c>
      <c r="D1385" s="52">
        <v>14750</v>
      </c>
      <c r="E1385" s="53" t="s">
        <v>2920</v>
      </c>
      <c r="F1385" s="54" t="s">
        <v>2921</v>
      </c>
      <c r="G1385" s="55" t="s">
        <v>19</v>
      </c>
      <c r="H1385" s="56" t="s">
        <v>404</v>
      </c>
      <c r="I1385" s="55">
        <v>39393</v>
      </c>
      <c r="J1385" s="55">
        <v>45757</v>
      </c>
      <c r="K1385" s="55">
        <v>46003</v>
      </c>
      <c r="L1385" s="57" t="s">
        <v>79</v>
      </c>
      <c r="M1385" s="57" t="s">
        <v>80</v>
      </c>
      <c r="N1385" s="56" t="s">
        <v>81</v>
      </c>
      <c r="O1385" s="55" t="s">
        <v>34</v>
      </c>
      <c r="P1385" s="58">
        <v>108678.05</v>
      </c>
      <c r="Q1385" s="58">
        <v>3543.84</v>
      </c>
      <c r="R1385" s="58">
        <v>4134.49</v>
      </c>
      <c r="S1385" s="58">
        <v>1771.92</v>
      </c>
      <c r="T1385" s="58">
        <v>0</v>
      </c>
      <c r="U1385" s="58">
        <v>118128.3</v>
      </c>
      <c r="W1385" s="44"/>
      <c r="X1385" s="44"/>
      <c r="Y1385" s="44"/>
      <c r="Z1385" s="44"/>
    </row>
    <row r="1386" spans="2:26" s="2" customFormat="1" ht="12" x14ac:dyDescent="0.2">
      <c r="B1386" s="3">
        <v>1345</v>
      </c>
      <c r="C1386" s="51" t="s">
        <v>27</v>
      </c>
      <c r="D1386" s="52">
        <v>14751</v>
      </c>
      <c r="E1386" s="53" t="s">
        <v>2922</v>
      </c>
      <c r="F1386" s="54" t="s">
        <v>2923</v>
      </c>
      <c r="G1386" s="55" t="s">
        <v>19</v>
      </c>
      <c r="H1386" s="56" t="s">
        <v>404</v>
      </c>
      <c r="I1386" s="55">
        <v>39393</v>
      </c>
      <c r="J1386" s="55">
        <v>45757</v>
      </c>
      <c r="K1386" s="55">
        <v>46003</v>
      </c>
      <c r="L1386" s="57" t="s">
        <v>79</v>
      </c>
      <c r="M1386" s="57" t="s">
        <v>80</v>
      </c>
      <c r="N1386" s="56" t="s">
        <v>81</v>
      </c>
      <c r="O1386" s="55" t="s">
        <v>34</v>
      </c>
      <c r="P1386" s="58">
        <v>105565.22</v>
      </c>
      <c r="Q1386" s="58">
        <v>3442.34</v>
      </c>
      <c r="R1386" s="58">
        <v>4016.06</v>
      </c>
      <c r="S1386" s="58">
        <v>1721.17</v>
      </c>
      <c r="T1386" s="58">
        <v>0</v>
      </c>
      <c r="U1386" s="58">
        <v>114744.79000000001</v>
      </c>
      <c r="W1386" s="44"/>
      <c r="X1386" s="44"/>
      <c r="Y1386" s="44"/>
      <c r="Z1386" s="44"/>
    </row>
    <row r="1387" spans="2:26" s="2" customFormat="1" ht="12" x14ac:dyDescent="0.2">
      <c r="B1387" s="3">
        <v>1346</v>
      </c>
      <c r="C1387" s="51" t="s">
        <v>27</v>
      </c>
      <c r="D1387" s="52">
        <v>14752</v>
      </c>
      <c r="E1387" s="53" t="s">
        <v>2924</v>
      </c>
      <c r="F1387" s="54" t="s">
        <v>2925</v>
      </c>
      <c r="G1387" s="55" t="s">
        <v>19</v>
      </c>
      <c r="H1387" s="56" t="s">
        <v>404</v>
      </c>
      <c r="I1387" s="55">
        <v>39393</v>
      </c>
      <c r="J1387" s="55">
        <v>45757</v>
      </c>
      <c r="K1387" s="55">
        <v>46003</v>
      </c>
      <c r="L1387" s="57" t="s">
        <v>79</v>
      </c>
      <c r="M1387" s="57" t="s">
        <v>80</v>
      </c>
      <c r="N1387" s="56" t="s">
        <v>81</v>
      </c>
      <c r="O1387" s="55" t="s">
        <v>34</v>
      </c>
      <c r="P1387" s="58">
        <v>106881.07</v>
      </c>
      <c r="Q1387" s="58">
        <v>3485.25</v>
      </c>
      <c r="R1387" s="58">
        <v>4066.12</v>
      </c>
      <c r="S1387" s="58">
        <v>1742.62</v>
      </c>
      <c r="T1387" s="58">
        <v>0</v>
      </c>
      <c r="U1387" s="58">
        <v>116175.06</v>
      </c>
      <c r="W1387" s="44"/>
      <c r="X1387" s="44"/>
      <c r="Y1387" s="44"/>
      <c r="Z1387" s="44"/>
    </row>
    <row r="1388" spans="2:26" s="2" customFormat="1" ht="12" x14ac:dyDescent="0.2">
      <c r="B1388" s="3">
        <v>1347</v>
      </c>
      <c r="C1388" s="51" t="s">
        <v>27</v>
      </c>
      <c r="D1388" s="52">
        <v>14753</v>
      </c>
      <c r="E1388" s="53" t="s">
        <v>2926</v>
      </c>
      <c r="F1388" s="54" t="s">
        <v>2927</v>
      </c>
      <c r="G1388" s="55" t="s">
        <v>19</v>
      </c>
      <c r="H1388" s="56" t="s">
        <v>404</v>
      </c>
      <c r="I1388" s="55">
        <v>39393</v>
      </c>
      <c r="J1388" s="55">
        <v>45757</v>
      </c>
      <c r="K1388" s="55">
        <v>46003</v>
      </c>
      <c r="L1388" s="57" t="s">
        <v>79</v>
      </c>
      <c r="M1388" s="57" t="s">
        <v>80</v>
      </c>
      <c r="N1388" s="56" t="s">
        <v>81</v>
      </c>
      <c r="O1388" s="55" t="s">
        <v>34</v>
      </c>
      <c r="P1388" s="58">
        <v>131167.41</v>
      </c>
      <c r="Q1388" s="58">
        <v>4277.1899999999996</v>
      </c>
      <c r="R1388" s="58">
        <v>4990.0600000000004</v>
      </c>
      <c r="S1388" s="58">
        <v>2138.59</v>
      </c>
      <c r="T1388" s="58">
        <v>0</v>
      </c>
      <c r="U1388" s="58">
        <v>142573.25</v>
      </c>
      <c r="W1388" s="44"/>
      <c r="X1388" s="44"/>
      <c r="Y1388" s="44"/>
      <c r="Z1388" s="44"/>
    </row>
    <row r="1389" spans="2:26" s="2" customFormat="1" ht="12" x14ac:dyDescent="0.2">
      <c r="B1389" s="3">
        <v>1348</v>
      </c>
      <c r="C1389" s="51" t="s">
        <v>27</v>
      </c>
      <c r="D1389" s="52">
        <v>14754</v>
      </c>
      <c r="E1389" s="53" t="s">
        <v>2928</v>
      </c>
      <c r="F1389" s="54" t="s">
        <v>2929</v>
      </c>
      <c r="G1389" s="55" t="s">
        <v>19</v>
      </c>
      <c r="H1389" s="56" t="s">
        <v>404</v>
      </c>
      <c r="I1389" s="55">
        <v>39393</v>
      </c>
      <c r="J1389" s="55">
        <v>45757</v>
      </c>
      <c r="K1389" s="55">
        <v>46003</v>
      </c>
      <c r="L1389" s="57" t="s">
        <v>79</v>
      </c>
      <c r="M1389" s="57" t="s">
        <v>80</v>
      </c>
      <c r="N1389" s="56" t="s">
        <v>81</v>
      </c>
      <c r="O1389" s="55" t="s">
        <v>34</v>
      </c>
      <c r="P1389" s="58">
        <v>114030.51000000001</v>
      </c>
      <c r="Q1389" s="58">
        <v>3718.38</v>
      </c>
      <c r="R1389" s="58">
        <v>4338.1099999999997</v>
      </c>
      <c r="S1389" s="58">
        <v>1859.19</v>
      </c>
      <c r="T1389" s="58">
        <v>0</v>
      </c>
      <c r="U1389" s="58">
        <v>123946.19</v>
      </c>
      <c r="W1389" s="44"/>
      <c r="X1389" s="44"/>
      <c r="Y1389" s="44"/>
      <c r="Z1389" s="44"/>
    </row>
    <row r="1390" spans="2:26" s="2" customFormat="1" ht="12" x14ac:dyDescent="0.2">
      <c r="B1390" s="3">
        <v>1349</v>
      </c>
      <c r="C1390" s="51" t="s">
        <v>27</v>
      </c>
      <c r="D1390" s="52">
        <v>14755</v>
      </c>
      <c r="E1390" s="53" t="s">
        <v>2930</v>
      </c>
      <c r="F1390" s="54" t="s">
        <v>2931</v>
      </c>
      <c r="G1390" s="55" t="s">
        <v>19</v>
      </c>
      <c r="H1390" s="56" t="s">
        <v>404</v>
      </c>
      <c r="I1390" s="55">
        <v>39393</v>
      </c>
      <c r="J1390" s="55">
        <v>45757</v>
      </c>
      <c r="K1390" s="55">
        <v>46003</v>
      </c>
      <c r="L1390" s="57" t="s">
        <v>79</v>
      </c>
      <c r="M1390" s="57" t="s">
        <v>80</v>
      </c>
      <c r="N1390" s="56" t="s">
        <v>81</v>
      </c>
      <c r="O1390" s="55" t="s">
        <v>34</v>
      </c>
      <c r="P1390" s="58">
        <v>102581.63</v>
      </c>
      <c r="Q1390" s="58">
        <v>3345.05</v>
      </c>
      <c r="R1390" s="58">
        <v>3902.56</v>
      </c>
      <c r="S1390" s="58">
        <v>1672.52</v>
      </c>
      <c r="T1390" s="58">
        <v>0</v>
      </c>
      <c r="U1390" s="58">
        <v>111501.75999999998</v>
      </c>
      <c r="W1390" s="44"/>
      <c r="X1390" s="44"/>
      <c r="Y1390" s="44"/>
      <c r="Z1390" s="44"/>
    </row>
    <row r="1391" spans="2:26" s="2" customFormat="1" ht="12" x14ac:dyDescent="0.2">
      <c r="B1391" s="3">
        <v>1350</v>
      </c>
      <c r="C1391" s="51" t="s">
        <v>27</v>
      </c>
      <c r="D1391" s="52">
        <v>14756</v>
      </c>
      <c r="E1391" s="53" t="s">
        <v>2932</v>
      </c>
      <c r="F1391" s="54" t="s">
        <v>2933</v>
      </c>
      <c r="G1391" s="55" t="s">
        <v>19</v>
      </c>
      <c r="H1391" s="56" t="s">
        <v>404</v>
      </c>
      <c r="I1391" s="55">
        <v>39393</v>
      </c>
      <c r="J1391" s="55">
        <v>45757</v>
      </c>
      <c r="K1391" s="55">
        <v>46003</v>
      </c>
      <c r="L1391" s="57" t="s">
        <v>79</v>
      </c>
      <c r="M1391" s="57" t="s">
        <v>80</v>
      </c>
      <c r="N1391" s="56" t="s">
        <v>81</v>
      </c>
      <c r="O1391" s="55" t="s">
        <v>34</v>
      </c>
      <c r="P1391" s="58">
        <v>134582.52000000002</v>
      </c>
      <c r="Q1391" s="58">
        <v>4388.5600000000004</v>
      </c>
      <c r="R1391" s="58">
        <v>5119.9799999999996</v>
      </c>
      <c r="S1391" s="58">
        <v>2194.2800000000002</v>
      </c>
      <c r="T1391" s="58">
        <v>0</v>
      </c>
      <c r="U1391" s="58">
        <v>146285.34000000003</v>
      </c>
      <c r="W1391" s="44"/>
      <c r="X1391" s="44"/>
      <c r="Y1391" s="44"/>
      <c r="Z1391" s="44"/>
    </row>
    <row r="1392" spans="2:26" s="2" customFormat="1" ht="12" x14ac:dyDescent="0.2">
      <c r="B1392" s="3">
        <v>1351</v>
      </c>
      <c r="C1392" s="51" t="s">
        <v>27</v>
      </c>
      <c r="D1392" s="52">
        <v>14757</v>
      </c>
      <c r="E1392" s="53" t="s">
        <v>2934</v>
      </c>
      <c r="F1392" s="54" t="s">
        <v>2935</v>
      </c>
      <c r="G1392" s="55" t="s">
        <v>19</v>
      </c>
      <c r="H1392" s="56" t="s">
        <v>404</v>
      </c>
      <c r="I1392" s="55">
        <v>39393</v>
      </c>
      <c r="J1392" s="55">
        <v>45757</v>
      </c>
      <c r="K1392" s="55">
        <v>46003</v>
      </c>
      <c r="L1392" s="57" t="s">
        <v>79</v>
      </c>
      <c r="M1392" s="57" t="s">
        <v>80</v>
      </c>
      <c r="N1392" s="56" t="s">
        <v>81</v>
      </c>
      <c r="O1392" s="55" t="s">
        <v>34</v>
      </c>
      <c r="P1392" s="58">
        <v>118466.45000000001</v>
      </c>
      <c r="Q1392" s="58">
        <v>3863.03</v>
      </c>
      <c r="R1392" s="58">
        <v>4506.87</v>
      </c>
      <c r="S1392" s="58">
        <v>1931.51</v>
      </c>
      <c r="T1392" s="58">
        <v>0</v>
      </c>
      <c r="U1392" s="58">
        <v>128767.86</v>
      </c>
      <c r="W1392" s="44"/>
      <c r="X1392" s="44"/>
      <c r="Y1392" s="44"/>
      <c r="Z1392" s="44"/>
    </row>
    <row r="1393" spans="2:26" s="2" customFormat="1" ht="12" x14ac:dyDescent="0.2">
      <c r="B1393" s="3">
        <v>1352</v>
      </c>
      <c r="C1393" s="51" t="s">
        <v>27</v>
      </c>
      <c r="D1393" s="52">
        <v>14758</v>
      </c>
      <c r="E1393" s="53" t="s">
        <v>2936</v>
      </c>
      <c r="F1393" s="54" t="s">
        <v>2937</v>
      </c>
      <c r="G1393" s="55" t="s">
        <v>19</v>
      </c>
      <c r="H1393" s="56" t="s">
        <v>404</v>
      </c>
      <c r="I1393" s="55">
        <v>39393</v>
      </c>
      <c r="J1393" s="55">
        <v>45757</v>
      </c>
      <c r="K1393" s="55">
        <v>46003</v>
      </c>
      <c r="L1393" s="57" t="s">
        <v>79</v>
      </c>
      <c r="M1393" s="57" t="s">
        <v>80</v>
      </c>
      <c r="N1393" s="56" t="s">
        <v>81</v>
      </c>
      <c r="O1393" s="55" t="s">
        <v>34</v>
      </c>
      <c r="P1393" s="58">
        <v>125340.01000000001</v>
      </c>
      <c r="Q1393" s="58">
        <v>4087.17</v>
      </c>
      <c r="R1393" s="58">
        <v>4768.3599999999997</v>
      </c>
      <c r="S1393" s="58">
        <v>2043.58</v>
      </c>
      <c r="T1393" s="58">
        <v>0</v>
      </c>
      <c r="U1393" s="58">
        <v>136239.12</v>
      </c>
      <c r="W1393" s="44"/>
      <c r="X1393" s="44"/>
      <c r="Y1393" s="44"/>
      <c r="Z1393" s="44"/>
    </row>
    <row r="1394" spans="2:26" s="2" customFormat="1" ht="12" x14ac:dyDescent="0.2">
      <c r="B1394" s="3">
        <v>1353</v>
      </c>
      <c r="C1394" s="51" t="s">
        <v>27</v>
      </c>
      <c r="D1394" s="52">
        <v>14759</v>
      </c>
      <c r="E1394" s="53" t="s">
        <v>2938</v>
      </c>
      <c r="F1394" s="54" t="s">
        <v>2939</v>
      </c>
      <c r="G1394" s="55" t="s">
        <v>19</v>
      </c>
      <c r="H1394" s="56" t="s">
        <v>404</v>
      </c>
      <c r="I1394" s="55">
        <v>39393</v>
      </c>
      <c r="J1394" s="55">
        <v>45757</v>
      </c>
      <c r="K1394" s="55">
        <v>46003</v>
      </c>
      <c r="L1394" s="57" t="s">
        <v>79</v>
      </c>
      <c r="M1394" s="57" t="s">
        <v>80</v>
      </c>
      <c r="N1394" s="56" t="s">
        <v>81</v>
      </c>
      <c r="O1394" s="55" t="s">
        <v>34</v>
      </c>
      <c r="P1394" s="58">
        <v>106485.16</v>
      </c>
      <c r="Q1394" s="58">
        <v>3472.34</v>
      </c>
      <c r="R1394" s="58">
        <v>4051.06</v>
      </c>
      <c r="S1394" s="58">
        <v>1736.17</v>
      </c>
      <c r="T1394" s="58">
        <v>0</v>
      </c>
      <c r="U1394" s="58">
        <v>115744.73</v>
      </c>
      <c r="W1394" s="44"/>
      <c r="X1394" s="44"/>
      <c r="Y1394" s="44"/>
      <c r="Z1394" s="44"/>
    </row>
    <row r="1395" spans="2:26" s="2" customFormat="1" ht="12" x14ac:dyDescent="0.2">
      <c r="B1395" s="3">
        <v>1354</v>
      </c>
      <c r="C1395" s="51" t="s">
        <v>27</v>
      </c>
      <c r="D1395" s="52">
        <v>14760</v>
      </c>
      <c r="E1395" s="53" t="s">
        <v>2940</v>
      </c>
      <c r="F1395" s="54" t="s">
        <v>2941</v>
      </c>
      <c r="G1395" s="55" t="s">
        <v>19</v>
      </c>
      <c r="H1395" s="56" t="s">
        <v>404</v>
      </c>
      <c r="I1395" s="55">
        <v>39393</v>
      </c>
      <c r="J1395" s="55">
        <v>45757</v>
      </c>
      <c r="K1395" s="55">
        <v>46003</v>
      </c>
      <c r="L1395" s="57" t="s">
        <v>79</v>
      </c>
      <c r="M1395" s="57" t="s">
        <v>80</v>
      </c>
      <c r="N1395" s="56" t="s">
        <v>81</v>
      </c>
      <c r="O1395" s="55" t="s">
        <v>34</v>
      </c>
      <c r="P1395" s="58">
        <v>104177.44000000002</v>
      </c>
      <c r="Q1395" s="58">
        <v>3397.08</v>
      </c>
      <c r="R1395" s="58">
        <v>3963.27</v>
      </c>
      <c r="S1395" s="58">
        <v>1698.54</v>
      </c>
      <c r="T1395" s="58">
        <v>0</v>
      </c>
      <c r="U1395" s="58">
        <v>113236.33000000002</v>
      </c>
      <c r="W1395" s="44"/>
      <c r="X1395" s="44"/>
      <c r="Y1395" s="44"/>
      <c r="Z1395" s="44"/>
    </row>
    <row r="1396" spans="2:26" s="2" customFormat="1" ht="12" x14ac:dyDescent="0.2">
      <c r="B1396" s="3">
        <v>1355</v>
      </c>
      <c r="C1396" s="51" t="s">
        <v>27</v>
      </c>
      <c r="D1396" s="52">
        <v>14761</v>
      </c>
      <c r="E1396" s="53" t="s">
        <v>2942</v>
      </c>
      <c r="F1396" s="54" t="s">
        <v>2943</v>
      </c>
      <c r="G1396" s="55" t="s">
        <v>19</v>
      </c>
      <c r="H1396" s="56" t="s">
        <v>404</v>
      </c>
      <c r="I1396" s="55">
        <v>39393</v>
      </c>
      <c r="J1396" s="55">
        <v>45757</v>
      </c>
      <c r="K1396" s="55">
        <v>46003</v>
      </c>
      <c r="L1396" s="57" t="s">
        <v>79</v>
      </c>
      <c r="M1396" s="57" t="s">
        <v>80</v>
      </c>
      <c r="N1396" s="56" t="s">
        <v>81</v>
      </c>
      <c r="O1396" s="55" t="s">
        <v>34</v>
      </c>
      <c r="P1396" s="58">
        <v>121923.07</v>
      </c>
      <c r="Q1396" s="58">
        <v>3975.75</v>
      </c>
      <c r="R1396" s="58">
        <v>4638.37</v>
      </c>
      <c r="S1396" s="58">
        <v>1987.87</v>
      </c>
      <c r="T1396" s="58">
        <v>0</v>
      </c>
      <c r="U1396" s="58">
        <v>132525.06</v>
      </c>
      <c r="W1396" s="44"/>
      <c r="X1396" s="44"/>
      <c r="Y1396" s="44"/>
      <c r="Z1396" s="44"/>
    </row>
    <row r="1397" spans="2:26" s="2" customFormat="1" ht="12" x14ac:dyDescent="0.2">
      <c r="B1397" s="3">
        <v>1356</v>
      </c>
      <c r="C1397" s="51" t="s">
        <v>27</v>
      </c>
      <c r="D1397" s="52">
        <v>14762</v>
      </c>
      <c r="E1397" s="53" t="s">
        <v>2944</v>
      </c>
      <c r="F1397" s="54" t="s">
        <v>2945</v>
      </c>
      <c r="G1397" s="55" t="s">
        <v>19</v>
      </c>
      <c r="H1397" s="56" t="s">
        <v>404</v>
      </c>
      <c r="I1397" s="55">
        <v>39393</v>
      </c>
      <c r="J1397" s="55">
        <v>45757</v>
      </c>
      <c r="K1397" s="55">
        <v>46003</v>
      </c>
      <c r="L1397" s="57" t="s">
        <v>79</v>
      </c>
      <c r="M1397" s="57" t="s">
        <v>80</v>
      </c>
      <c r="N1397" s="56" t="s">
        <v>81</v>
      </c>
      <c r="O1397" s="55" t="s">
        <v>34</v>
      </c>
      <c r="P1397" s="58">
        <v>141438.04999999999</v>
      </c>
      <c r="Q1397" s="58">
        <v>4612.1000000000004</v>
      </c>
      <c r="R1397" s="58">
        <v>5380.79</v>
      </c>
      <c r="S1397" s="58">
        <v>2306.0500000000002</v>
      </c>
      <c r="T1397" s="58">
        <v>0</v>
      </c>
      <c r="U1397" s="58">
        <v>153736.99</v>
      </c>
      <c r="W1397" s="44"/>
      <c r="X1397" s="44"/>
      <c r="Y1397" s="44"/>
      <c r="Z1397" s="44"/>
    </row>
    <row r="1398" spans="2:26" s="2" customFormat="1" ht="12" x14ac:dyDescent="0.2">
      <c r="B1398" s="3">
        <v>1357</v>
      </c>
      <c r="C1398" s="51" t="s">
        <v>27</v>
      </c>
      <c r="D1398" s="52">
        <v>14763</v>
      </c>
      <c r="E1398" s="53" t="s">
        <v>2946</v>
      </c>
      <c r="F1398" s="54" t="s">
        <v>2947</v>
      </c>
      <c r="G1398" s="55" t="s">
        <v>19</v>
      </c>
      <c r="H1398" s="56" t="s">
        <v>404</v>
      </c>
      <c r="I1398" s="55">
        <v>39393</v>
      </c>
      <c r="J1398" s="55">
        <v>45757</v>
      </c>
      <c r="K1398" s="55">
        <v>46003</v>
      </c>
      <c r="L1398" s="57" t="s">
        <v>79</v>
      </c>
      <c r="M1398" s="57" t="s">
        <v>80</v>
      </c>
      <c r="N1398" s="56" t="s">
        <v>81</v>
      </c>
      <c r="O1398" s="55" t="s">
        <v>34</v>
      </c>
      <c r="P1398" s="58">
        <v>135465.57</v>
      </c>
      <c r="Q1398" s="58">
        <v>4417.3500000000004</v>
      </c>
      <c r="R1398" s="58">
        <v>5153.58</v>
      </c>
      <c r="S1398" s="58">
        <v>2208.67</v>
      </c>
      <c r="T1398" s="58">
        <v>0</v>
      </c>
      <c r="U1398" s="58">
        <v>147245.17000000001</v>
      </c>
      <c r="W1398" s="44"/>
      <c r="X1398" s="44"/>
      <c r="Y1398" s="44"/>
      <c r="Z1398" s="44"/>
    </row>
    <row r="1399" spans="2:26" s="2" customFormat="1" ht="12" x14ac:dyDescent="0.2">
      <c r="B1399" s="3">
        <v>1358</v>
      </c>
      <c r="C1399" s="51" t="s">
        <v>27</v>
      </c>
      <c r="D1399" s="52">
        <v>14764</v>
      </c>
      <c r="E1399" s="53" t="s">
        <v>2948</v>
      </c>
      <c r="F1399" s="54" t="s">
        <v>2949</v>
      </c>
      <c r="G1399" s="55" t="s">
        <v>19</v>
      </c>
      <c r="H1399" s="56" t="s">
        <v>404</v>
      </c>
      <c r="I1399" s="55">
        <v>39393</v>
      </c>
      <c r="J1399" s="55">
        <v>45757</v>
      </c>
      <c r="K1399" s="55">
        <v>46003</v>
      </c>
      <c r="L1399" s="57" t="s">
        <v>79</v>
      </c>
      <c r="M1399" s="57" t="s">
        <v>80</v>
      </c>
      <c r="N1399" s="56" t="s">
        <v>81</v>
      </c>
      <c r="O1399" s="55" t="s">
        <v>34</v>
      </c>
      <c r="P1399" s="58">
        <v>112852.58</v>
      </c>
      <c r="Q1399" s="58">
        <v>3679.97</v>
      </c>
      <c r="R1399" s="58">
        <v>4293.3</v>
      </c>
      <c r="S1399" s="58">
        <v>1839.98</v>
      </c>
      <c r="T1399" s="58">
        <v>0</v>
      </c>
      <c r="U1399" s="58">
        <v>122665.83</v>
      </c>
      <c r="W1399" s="44"/>
      <c r="X1399" s="44"/>
      <c r="Y1399" s="44"/>
      <c r="Z1399" s="44"/>
    </row>
    <row r="1400" spans="2:26" s="2" customFormat="1" ht="12" x14ac:dyDescent="0.2">
      <c r="B1400" s="3">
        <v>1359</v>
      </c>
      <c r="C1400" s="51" t="s">
        <v>27</v>
      </c>
      <c r="D1400" s="52">
        <v>14765</v>
      </c>
      <c r="E1400" s="53" t="s">
        <v>2950</v>
      </c>
      <c r="F1400" s="54" t="s">
        <v>2951</v>
      </c>
      <c r="G1400" s="55" t="s">
        <v>19</v>
      </c>
      <c r="H1400" s="56" t="s">
        <v>404</v>
      </c>
      <c r="I1400" s="55">
        <v>39393</v>
      </c>
      <c r="J1400" s="55">
        <v>45757</v>
      </c>
      <c r="K1400" s="55">
        <v>46003</v>
      </c>
      <c r="L1400" s="57" t="s">
        <v>79</v>
      </c>
      <c r="M1400" s="57" t="s">
        <v>80</v>
      </c>
      <c r="N1400" s="56" t="s">
        <v>81</v>
      </c>
      <c r="O1400" s="55" t="s">
        <v>34</v>
      </c>
      <c r="P1400" s="58">
        <v>116968.64</v>
      </c>
      <c r="Q1400" s="58">
        <v>3814.19</v>
      </c>
      <c r="R1400" s="58">
        <v>4449.8900000000003</v>
      </c>
      <c r="S1400" s="58">
        <v>1907.09</v>
      </c>
      <c r="T1400" s="58">
        <v>0</v>
      </c>
      <c r="U1400" s="58">
        <v>127139.81</v>
      </c>
      <c r="W1400" s="44"/>
      <c r="X1400" s="44"/>
      <c r="Y1400" s="44"/>
      <c r="Z1400" s="44"/>
    </row>
    <row r="1401" spans="2:26" s="2" customFormat="1" ht="12" x14ac:dyDescent="0.2">
      <c r="B1401" s="3">
        <v>1360</v>
      </c>
      <c r="C1401" s="51" t="s">
        <v>27</v>
      </c>
      <c r="D1401" s="52">
        <v>14766</v>
      </c>
      <c r="E1401" s="53" t="s">
        <v>2952</v>
      </c>
      <c r="F1401" s="54" t="s">
        <v>2953</v>
      </c>
      <c r="G1401" s="55" t="s">
        <v>19</v>
      </c>
      <c r="H1401" s="56" t="s">
        <v>404</v>
      </c>
      <c r="I1401" s="55">
        <v>39393</v>
      </c>
      <c r="J1401" s="55">
        <v>45757</v>
      </c>
      <c r="K1401" s="55">
        <v>46003</v>
      </c>
      <c r="L1401" s="57" t="s">
        <v>79</v>
      </c>
      <c r="M1401" s="57" t="s">
        <v>80</v>
      </c>
      <c r="N1401" s="56" t="s">
        <v>81</v>
      </c>
      <c r="O1401" s="55" t="s">
        <v>34</v>
      </c>
      <c r="P1401" s="58">
        <v>109841.66</v>
      </c>
      <c r="Q1401" s="58">
        <v>3581.79</v>
      </c>
      <c r="R1401" s="58">
        <v>4178.75</v>
      </c>
      <c r="S1401" s="58">
        <v>1790.89</v>
      </c>
      <c r="T1401" s="58">
        <v>0</v>
      </c>
      <c r="U1401" s="58">
        <v>119393.09</v>
      </c>
      <c r="W1401" s="44"/>
      <c r="X1401" s="44"/>
      <c r="Y1401" s="44"/>
      <c r="Z1401" s="44"/>
    </row>
    <row r="1402" spans="2:26" s="2" customFormat="1" ht="12" x14ac:dyDescent="0.2">
      <c r="B1402" s="3">
        <v>1361</v>
      </c>
      <c r="C1402" s="51" t="s">
        <v>27</v>
      </c>
      <c r="D1402" s="52">
        <v>14767</v>
      </c>
      <c r="E1402" s="53" t="s">
        <v>2954</v>
      </c>
      <c r="F1402" s="54" t="s">
        <v>2955</v>
      </c>
      <c r="G1402" s="55" t="s">
        <v>19</v>
      </c>
      <c r="H1402" s="56" t="s">
        <v>404</v>
      </c>
      <c r="I1402" s="55">
        <v>39393</v>
      </c>
      <c r="J1402" s="55">
        <v>45757</v>
      </c>
      <c r="K1402" s="55">
        <v>46003</v>
      </c>
      <c r="L1402" s="57" t="s">
        <v>79</v>
      </c>
      <c r="M1402" s="57" t="s">
        <v>80</v>
      </c>
      <c r="N1402" s="56" t="s">
        <v>81</v>
      </c>
      <c r="O1402" s="55" t="s">
        <v>34</v>
      </c>
      <c r="P1402" s="58">
        <v>101649.75</v>
      </c>
      <c r="Q1402" s="58">
        <v>3314.66</v>
      </c>
      <c r="R1402" s="58">
        <v>3867.1</v>
      </c>
      <c r="S1402" s="58">
        <v>1657.33</v>
      </c>
      <c r="T1402" s="58">
        <v>0</v>
      </c>
      <c r="U1402" s="58">
        <v>110488.84</v>
      </c>
      <c r="W1402" s="44"/>
      <c r="X1402" s="44"/>
      <c r="Y1402" s="44"/>
      <c r="Z1402" s="44"/>
    </row>
    <row r="1403" spans="2:26" s="2" customFormat="1" ht="12" x14ac:dyDescent="0.2">
      <c r="B1403" s="3">
        <v>1362</v>
      </c>
      <c r="C1403" s="51" t="s">
        <v>27</v>
      </c>
      <c r="D1403" s="52">
        <v>14768</v>
      </c>
      <c r="E1403" s="53" t="s">
        <v>2956</v>
      </c>
      <c r="F1403" s="54" t="s">
        <v>2957</v>
      </c>
      <c r="G1403" s="55" t="s">
        <v>19</v>
      </c>
      <c r="H1403" s="56" t="s">
        <v>404</v>
      </c>
      <c r="I1403" s="55">
        <v>39393</v>
      </c>
      <c r="J1403" s="55">
        <v>45757</v>
      </c>
      <c r="K1403" s="55">
        <v>46003</v>
      </c>
      <c r="L1403" s="57" t="s">
        <v>79</v>
      </c>
      <c r="M1403" s="57" t="s">
        <v>80</v>
      </c>
      <c r="N1403" s="56" t="s">
        <v>81</v>
      </c>
      <c r="O1403" s="55" t="s">
        <v>34</v>
      </c>
      <c r="P1403" s="58">
        <v>108279.61000000002</v>
      </c>
      <c r="Q1403" s="58">
        <v>3530.85</v>
      </c>
      <c r="R1403" s="58">
        <v>4119.33</v>
      </c>
      <c r="S1403" s="58">
        <v>1765.42</v>
      </c>
      <c r="T1403" s="58">
        <v>0</v>
      </c>
      <c r="U1403" s="58">
        <v>117695.21</v>
      </c>
      <c r="W1403" s="44"/>
      <c r="X1403" s="44"/>
      <c r="Y1403" s="44"/>
      <c r="Z1403" s="44"/>
    </row>
    <row r="1404" spans="2:26" s="2" customFormat="1" ht="12" x14ac:dyDescent="0.2">
      <c r="B1404" s="3">
        <v>1363</v>
      </c>
      <c r="C1404" s="51" t="s">
        <v>27</v>
      </c>
      <c r="D1404" s="52">
        <v>14769</v>
      </c>
      <c r="E1404" s="53" t="s">
        <v>2958</v>
      </c>
      <c r="F1404" s="54" t="s">
        <v>2959</v>
      </c>
      <c r="G1404" s="55" t="s">
        <v>19</v>
      </c>
      <c r="H1404" s="56" t="s">
        <v>404</v>
      </c>
      <c r="I1404" s="55">
        <v>39393</v>
      </c>
      <c r="J1404" s="55">
        <v>45757</v>
      </c>
      <c r="K1404" s="55">
        <v>46003</v>
      </c>
      <c r="L1404" s="57" t="s">
        <v>79</v>
      </c>
      <c r="M1404" s="57" t="s">
        <v>80</v>
      </c>
      <c r="N1404" s="56" t="s">
        <v>81</v>
      </c>
      <c r="O1404" s="55" t="s">
        <v>34</v>
      </c>
      <c r="P1404" s="58">
        <v>108714.75</v>
      </c>
      <c r="Q1404" s="58">
        <v>3545.04</v>
      </c>
      <c r="R1404" s="58">
        <v>4135.88</v>
      </c>
      <c r="S1404" s="58">
        <v>1772.52</v>
      </c>
      <c r="T1404" s="58">
        <v>0</v>
      </c>
      <c r="U1404" s="58">
        <v>118168.19</v>
      </c>
      <c r="W1404" s="44"/>
      <c r="X1404" s="44"/>
      <c r="Y1404" s="44"/>
      <c r="Z1404" s="44"/>
    </row>
    <row r="1405" spans="2:26" s="2" customFormat="1" ht="12" x14ac:dyDescent="0.2">
      <c r="B1405" s="3">
        <v>1364</v>
      </c>
      <c r="C1405" s="51" t="s">
        <v>27</v>
      </c>
      <c r="D1405" s="52">
        <v>14770</v>
      </c>
      <c r="E1405" s="53" t="s">
        <v>2960</v>
      </c>
      <c r="F1405" s="54" t="s">
        <v>2961</v>
      </c>
      <c r="G1405" s="55" t="s">
        <v>19</v>
      </c>
      <c r="H1405" s="56" t="s">
        <v>404</v>
      </c>
      <c r="I1405" s="55">
        <v>39393</v>
      </c>
      <c r="J1405" s="55">
        <v>45757</v>
      </c>
      <c r="K1405" s="55">
        <v>46003</v>
      </c>
      <c r="L1405" s="57" t="s">
        <v>79</v>
      </c>
      <c r="M1405" s="57" t="s">
        <v>80</v>
      </c>
      <c r="N1405" s="56" t="s">
        <v>81</v>
      </c>
      <c r="O1405" s="55" t="s">
        <v>34</v>
      </c>
      <c r="P1405" s="58">
        <v>126078.54</v>
      </c>
      <c r="Q1405" s="58">
        <v>4111.25</v>
      </c>
      <c r="R1405" s="58">
        <v>4796.46</v>
      </c>
      <c r="S1405" s="58">
        <v>2055.62</v>
      </c>
      <c r="T1405" s="58">
        <v>0</v>
      </c>
      <c r="U1405" s="58">
        <v>137041.87</v>
      </c>
      <c r="W1405" s="44"/>
      <c r="X1405" s="44"/>
      <c r="Y1405" s="44"/>
      <c r="Z1405" s="44"/>
    </row>
    <row r="1406" spans="2:26" s="2" customFormat="1" ht="12" x14ac:dyDescent="0.2">
      <c r="B1406" s="3">
        <v>1365</v>
      </c>
      <c r="C1406" s="51" t="s">
        <v>27</v>
      </c>
      <c r="D1406" s="52">
        <v>14771</v>
      </c>
      <c r="E1406" s="53" t="s">
        <v>2962</v>
      </c>
      <c r="F1406" s="54" t="s">
        <v>2963</v>
      </c>
      <c r="G1406" s="55" t="s">
        <v>19</v>
      </c>
      <c r="H1406" s="56" t="s">
        <v>404</v>
      </c>
      <c r="I1406" s="55">
        <v>39393</v>
      </c>
      <c r="J1406" s="55">
        <v>45757</v>
      </c>
      <c r="K1406" s="55">
        <v>46003</v>
      </c>
      <c r="L1406" s="57" t="s">
        <v>79</v>
      </c>
      <c r="M1406" s="57" t="s">
        <v>80</v>
      </c>
      <c r="N1406" s="56" t="s">
        <v>81</v>
      </c>
      <c r="O1406" s="55" t="s">
        <v>34</v>
      </c>
      <c r="P1406" s="58">
        <v>106143.43</v>
      </c>
      <c r="Q1406" s="58">
        <v>3461.19</v>
      </c>
      <c r="R1406" s="58">
        <v>4038.06</v>
      </c>
      <c r="S1406" s="58">
        <v>1730.59</v>
      </c>
      <c r="T1406" s="58">
        <v>0</v>
      </c>
      <c r="U1406" s="58">
        <v>115373.26999999999</v>
      </c>
      <c r="W1406" s="44"/>
      <c r="X1406" s="44"/>
      <c r="Y1406" s="44"/>
      <c r="Z1406" s="44"/>
    </row>
    <row r="1407" spans="2:26" s="2" customFormat="1" ht="12" x14ac:dyDescent="0.2">
      <c r="B1407" s="3">
        <v>1366</v>
      </c>
      <c r="C1407" s="51" t="s">
        <v>27</v>
      </c>
      <c r="D1407" s="52">
        <v>14772</v>
      </c>
      <c r="E1407" s="53" t="s">
        <v>2964</v>
      </c>
      <c r="F1407" s="54" t="s">
        <v>2965</v>
      </c>
      <c r="G1407" s="55" t="s">
        <v>19</v>
      </c>
      <c r="H1407" s="56" t="s">
        <v>404</v>
      </c>
      <c r="I1407" s="55">
        <v>39393</v>
      </c>
      <c r="J1407" s="55">
        <v>45757</v>
      </c>
      <c r="K1407" s="55">
        <v>46003</v>
      </c>
      <c r="L1407" s="57" t="s">
        <v>79</v>
      </c>
      <c r="M1407" s="57" t="s">
        <v>80</v>
      </c>
      <c r="N1407" s="56" t="s">
        <v>81</v>
      </c>
      <c r="O1407" s="55" t="s">
        <v>34</v>
      </c>
      <c r="P1407" s="58">
        <v>113380.23</v>
      </c>
      <c r="Q1407" s="58">
        <v>3697.18</v>
      </c>
      <c r="R1407" s="58">
        <v>4313.37</v>
      </c>
      <c r="S1407" s="58">
        <v>1848.59</v>
      </c>
      <c r="T1407" s="58">
        <v>0</v>
      </c>
      <c r="U1407" s="58">
        <v>123239.37</v>
      </c>
      <c r="W1407" s="44"/>
      <c r="X1407" s="44"/>
      <c r="Y1407" s="44"/>
      <c r="Z1407" s="44"/>
    </row>
    <row r="1408" spans="2:26" s="2" customFormat="1" ht="12" x14ac:dyDescent="0.2">
      <c r="B1408" s="3">
        <v>1367</v>
      </c>
      <c r="C1408" s="51" t="s">
        <v>27</v>
      </c>
      <c r="D1408" s="52">
        <v>14773</v>
      </c>
      <c r="E1408" s="53" t="s">
        <v>2966</v>
      </c>
      <c r="F1408" s="54" t="s">
        <v>2967</v>
      </c>
      <c r="G1408" s="55" t="s">
        <v>19</v>
      </c>
      <c r="H1408" s="56" t="s">
        <v>404</v>
      </c>
      <c r="I1408" s="55">
        <v>39393</v>
      </c>
      <c r="J1408" s="55">
        <v>45757</v>
      </c>
      <c r="K1408" s="55">
        <v>46003</v>
      </c>
      <c r="L1408" s="57" t="s">
        <v>79</v>
      </c>
      <c r="M1408" s="57" t="s">
        <v>80</v>
      </c>
      <c r="N1408" s="56" t="s">
        <v>81</v>
      </c>
      <c r="O1408" s="55" t="s">
        <v>34</v>
      </c>
      <c r="P1408" s="58">
        <v>113190.07</v>
      </c>
      <c r="Q1408" s="58">
        <v>3690.97</v>
      </c>
      <c r="R1408" s="58">
        <v>4306.1400000000003</v>
      </c>
      <c r="S1408" s="58">
        <v>1845.48</v>
      </c>
      <c r="T1408" s="58">
        <v>0</v>
      </c>
      <c r="U1408" s="58">
        <v>123032.66</v>
      </c>
      <c r="W1408" s="44"/>
      <c r="X1408" s="44"/>
      <c r="Y1408" s="44"/>
      <c r="Z1408" s="44"/>
    </row>
    <row r="1409" spans="2:26" s="2" customFormat="1" ht="12" x14ac:dyDescent="0.2">
      <c r="B1409" s="3">
        <v>1368</v>
      </c>
      <c r="C1409" s="51" t="s">
        <v>27</v>
      </c>
      <c r="D1409" s="52">
        <v>14774</v>
      </c>
      <c r="E1409" s="53" t="s">
        <v>2968</v>
      </c>
      <c r="F1409" s="54" t="s">
        <v>2969</v>
      </c>
      <c r="G1409" s="55" t="s">
        <v>19</v>
      </c>
      <c r="H1409" s="56" t="s">
        <v>404</v>
      </c>
      <c r="I1409" s="55">
        <v>39393</v>
      </c>
      <c r="J1409" s="55">
        <v>45757</v>
      </c>
      <c r="K1409" s="55">
        <v>46003</v>
      </c>
      <c r="L1409" s="57" t="s">
        <v>79</v>
      </c>
      <c r="M1409" s="57" t="s">
        <v>80</v>
      </c>
      <c r="N1409" s="56" t="s">
        <v>81</v>
      </c>
      <c r="O1409" s="55" t="s">
        <v>34</v>
      </c>
      <c r="P1409" s="58">
        <v>105540.81</v>
      </c>
      <c r="Q1409" s="58">
        <v>3441.54</v>
      </c>
      <c r="R1409" s="58">
        <v>4015.13</v>
      </c>
      <c r="S1409" s="58">
        <v>1720.77</v>
      </c>
      <c r="T1409" s="58">
        <v>0</v>
      </c>
      <c r="U1409" s="58">
        <v>114718.25</v>
      </c>
      <c r="W1409" s="44"/>
      <c r="X1409" s="44"/>
      <c r="Y1409" s="44"/>
      <c r="Z1409" s="44"/>
    </row>
    <row r="1410" spans="2:26" s="2" customFormat="1" ht="12" x14ac:dyDescent="0.2">
      <c r="B1410" s="3">
        <v>1369</v>
      </c>
      <c r="C1410" s="51" t="s">
        <v>27</v>
      </c>
      <c r="D1410" s="52">
        <v>14775</v>
      </c>
      <c r="E1410" s="53" t="s">
        <v>2970</v>
      </c>
      <c r="F1410" s="54" t="s">
        <v>2971</v>
      </c>
      <c r="G1410" s="55" t="s">
        <v>19</v>
      </c>
      <c r="H1410" s="56" t="s">
        <v>404</v>
      </c>
      <c r="I1410" s="55">
        <v>39393</v>
      </c>
      <c r="J1410" s="55">
        <v>45757</v>
      </c>
      <c r="K1410" s="55">
        <v>46003</v>
      </c>
      <c r="L1410" s="57" t="s">
        <v>79</v>
      </c>
      <c r="M1410" s="57" t="s">
        <v>80</v>
      </c>
      <c r="N1410" s="56" t="s">
        <v>81</v>
      </c>
      <c r="O1410" s="55" t="s">
        <v>34</v>
      </c>
      <c r="P1410" s="58">
        <v>107146.95999999999</v>
      </c>
      <c r="Q1410" s="58">
        <v>3493.92</v>
      </c>
      <c r="R1410" s="58">
        <v>4076.24</v>
      </c>
      <c r="S1410" s="58">
        <v>1746.96</v>
      </c>
      <c r="T1410" s="58">
        <v>0</v>
      </c>
      <c r="U1410" s="58">
        <v>116464.08</v>
      </c>
      <c r="W1410" s="44"/>
      <c r="X1410" s="44"/>
      <c r="Y1410" s="44"/>
      <c r="Z1410" s="44"/>
    </row>
    <row r="1411" spans="2:26" s="2" customFormat="1" ht="12" x14ac:dyDescent="0.2">
      <c r="B1411" s="3">
        <v>1370</v>
      </c>
      <c r="C1411" s="51" t="s">
        <v>27</v>
      </c>
      <c r="D1411" s="52">
        <v>14776</v>
      </c>
      <c r="E1411" s="53" t="s">
        <v>2972</v>
      </c>
      <c r="F1411" s="54" t="s">
        <v>2973</v>
      </c>
      <c r="G1411" s="55" t="s">
        <v>19</v>
      </c>
      <c r="H1411" s="56" t="s">
        <v>404</v>
      </c>
      <c r="I1411" s="55">
        <v>39393</v>
      </c>
      <c r="J1411" s="55">
        <v>45757</v>
      </c>
      <c r="K1411" s="55">
        <v>46003</v>
      </c>
      <c r="L1411" s="57" t="s">
        <v>79</v>
      </c>
      <c r="M1411" s="57" t="s">
        <v>80</v>
      </c>
      <c r="N1411" s="56" t="s">
        <v>81</v>
      </c>
      <c r="O1411" s="55" t="s">
        <v>34</v>
      </c>
      <c r="P1411" s="58">
        <v>131214.21</v>
      </c>
      <c r="Q1411" s="58">
        <v>4278.72</v>
      </c>
      <c r="R1411" s="58">
        <v>4991.84</v>
      </c>
      <c r="S1411" s="58">
        <v>2139.36</v>
      </c>
      <c r="T1411" s="58">
        <v>0</v>
      </c>
      <c r="U1411" s="58">
        <v>142624.13</v>
      </c>
      <c r="W1411" s="44"/>
      <c r="X1411" s="44"/>
      <c r="Y1411" s="44"/>
      <c r="Z1411" s="44"/>
    </row>
    <row r="1412" spans="2:26" s="2" customFormat="1" ht="12" x14ac:dyDescent="0.2">
      <c r="B1412" s="3">
        <v>1371</v>
      </c>
      <c r="C1412" s="51" t="s">
        <v>27</v>
      </c>
      <c r="D1412" s="52">
        <v>14777</v>
      </c>
      <c r="E1412" s="53" t="s">
        <v>2974</v>
      </c>
      <c r="F1412" s="54" t="s">
        <v>2975</v>
      </c>
      <c r="G1412" s="55" t="s">
        <v>19</v>
      </c>
      <c r="H1412" s="56" t="s">
        <v>404</v>
      </c>
      <c r="I1412" s="55">
        <v>39393</v>
      </c>
      <c r="J1412" s="55">
        <v>45757</v>
      </c>
      <c r="K1412" s="55">
        <v>46003</v>
      </c>
      <c r="L1412" s="57" t="s">
        <v>79</v>
      </c>
      <c r="M1412" s="57" t="s">
        <v>80</v>
      </c>
      <c r="N1412" s="56" t="s">
        <v>81</v>
      </c>
      <c r="O1412" s="55" t="s">
        <v>34</v>
      </c>
      <c r="P1412" s="58">
        <v>102504.86000000002</v>
      </c>
      <c r="Q1412" s="58">
        <v>3342.54</v>
      </c>
      <c r="R1412" s="58">
        <v>3899.64</v>
      </c>
      <c r="S1412" s="58">
        <v>1671.27</v>
      </c>
      <c r="T1412" s="58">
        <v>0</v>
      </c>
      <c r="U1412" s="58">
        <v>111418.31</v>
      </c>
      <c r="W1412" s="44"/>
      <c r="X1412" s="44"/>
      <c r="Y1412" s="44"/>
      <c r="Z1412" s="44"/>
    </row>
    <row r="1413" spans="2:26" s="2" customFormat="1" ht="12" x14ac:dyDescent="0.2">
      <c r="B1413" s="3">
        <v>1372</v>
      </c>
      <c r="C1413" s="51" t="s">
        <v>27</v>
      </c>
      <c r="D1413" s="52">
        <v>14778</v>
      </c>
      <c r="E1413" s="53" t="s">
        <v>2976</v>
      </c>
      <c r="F1413" s="54" t="s">
        <v>2977</v>
      </c>
      <c r="G1413" s="55" t="s">
        <v>19</v>
      </c>
      <c r="H1413" s="56" t="s">
        <v>404</v>
      </c>
      <c r="I1413" s="55">
        <v>39393</v>
      </c>
      <c r="J1413" s="55">
        <v>45757</v>
      </c>
      <c r="K1413" s="55">
        <v>46003</v>
      </c>
      <c r="L1413" s="57" t="s">
        <v>79</v>
      </c>
      <c r="M1413" s="57" t="s">
        <v>80</v>
      </c>
      <c r="N1413" s="56" t="s">
        <v>81</v>
      </c>
      <c r="O1413" s="55" t="s">
        <v>34</v>
      </c>
      <c r="P1413" s="58">
        <v>103288.74999999999</v>
      </c>
      <c r="Q1413" s="58">
        <v>3368.11</v>
      </c>
      <c r="R1413" s="58">
        <v>3929.46</v>
      </c>
      <c r="S1413" s="58">
        <v>1684.05</v>
      </c>
      <c r="T1413" s="58">
        <v>0</v>
      </c>
      <c r="U1413" s="58">
        <v>112270.37</v>
      </c>
      <c r="W1413" s="44"/>
      <c r="X1413" s="44"/>
      <c r="Y1413" s="44"/>
      <c r="Z1413" s="44"/>
    </row>
    <row r="1414" spans="2:26" s="2" customFormat="1" ht="12" x14ac:dyDescent="0.2">
      <c r="B1414" s="3">
        <v>1373</v>
      </c>
      <c r="C1414" s="51" t="s">
        <v>27</v>
      </c>
      <c r="D1414" s="52">
        <v>14779</v>
      </c>
      <c r="E1414" s="53" t="s">
        <v>2978</v>
      </c>
      <c r="F1414" s="54" t="s">
        <v>2979</v>
      </c>
      <c r="G1414" s="55" t="s">
        <v>19</v>
      </c>
      <c r="H1414" s="56" t="s">
        <v>404</v>
      </c>
      <c r="I1414" s="55">
        <v>39393</v>
      </c>
      <c r="J1414" s="55">
        <v>45757</v>
      </c>
      <c r="K1414" s="55">
        <v>46003</v>
      </c>
      <c r="L1414" s="57" t="s">
        <v>79</v>
      </c>
      <c r="M1414" s="57" t="s">
        <v>80</v>
      </c>
      <c r="N1414" s="56" t="s">
        <v>81</v>
      </c>
      <c r="O1414" s="55" t="s">
        <v>34</v>
      </c>
      <c r="P1414" s="58">
        <v>103210.1</v>
      </c>
      <c r="Q1414" s="58">
        <v>3365.54</v>
      </c>
      <c r="R1414" s="58">
        <v>3926.47</v>
      </c>
      <c r="S1414" s="58">
        <v>1682.77</v>
      </c>
      <c r="T1414" s="58">
        <v>0</v>
      </c>
      <c r="U1414" s="58">
        <v>112184.88</v>
      </c>
      <c r="W1414" s="44"/>
      <c r="X1414" s="44"/>
      <c r="Y1414" s="44"/>
      <c r="Z1414" s="44"/>
    </row>
    <row r="1415" spans="2:26" s="2" customFormat="1" ht="12" x14ac:dyDescent="0.2">
      <c r="B1415" s="3">
        <v>1374</v>
      </c>
      <c r="C1415" s="51" t="s">
        <v>27</v>
      </c>
      <c r="D1415" s="52">
        <v>14780</v>
      </c>
      <c r="E1415" s="53" t="s">
        <v>2980</v>
      </c>
      <c r="F1415" s="54" t="s">
        <v>2981</v>
      </c>
      <c r="G1415" s="55" t="s">
        <v>19</v>
      </c>
      <c r="H1415" s="56" t="s">
        <v>404</v>
      </c>
      <c r="I1415" s="55">
        <v>39393</v>
      </c>
      <c r="J1415" s="55">
        <v>45757</v>
      </c>
      <c r="K1415" s="55">
        <v>46003</v>
      </c>
      <c r="L1415" s="57" t="s">
        <v>79</v>
      </c>
      <c r="M1415" s="57" t="s">
        <v>80</v>
      </c>
      <c r="N1415" s="56" t="s">
        <v>81</v>
      </c>
      <c r="O1415" s="55" t="s">
        <v>34</v>
      </c>
      <c r="P1415" s="58">
        <v>106228.23999999999</v>
      </c>
      <c r="Q1415" s="58">
        <v>3463.96</v>
      </c>
      <c r="R1415" s="58">
        <v>4041.29</v>
      </c>
      <c r="S1415" s="58">
        <v>1731.98</v>
      </c>
      <c r="T1415" s="58">
        <v>0</v>
      </c>
      <c r="U1415" s="58">
        <v>115465.47</v>
      </c>
      <c r="W1415" s="44"/>
      <c r="X1415" s="44"/>
      <c r="Y1415" s="44"/>
      <c r="Z1415" s="44"/>
    </row>
    <row r="1416" spans="2:26" s="2" customFormat="1" ht="12" x14ac:dyDescent="0.2">
      <c r="B1416" s="3">
        <v>1375</v>
      </c>
      <c r="C1416" s="51" t="s">
        <v>27</v>
      </c>
      <c r="D1416" s="52">
        <v>14781</v>
      </c>
      <c r="E1416" s="53" t="s">
        <v>2982</v>
      </c>
      <c r="F1416" s="54" t="s">
        <v>2983</v>
      </c>
      <c r="G1416" s="55" t="s">
        <v>19</v>
      </c>
      <c r="H1416" s="56" t="s">
        <v>404</v>
      </c>
      <c r="I1416" s="55">
        <v>39393</v>
      </c>
      <c r="J1416" s="55">
        <v>45757</v>
      </c>
      <c r="K1416" s="55">
        <v>46003</v>
      </c>
      <c r="L1416" s="57" t="s">
        <v>79</v>
      </c>
      <c r="M1416" s="57" t="s">
        <v>80</v>
      </c>
      <c r="N1416" s="56" t="s">
        <v>81</v>
      </c>
      <c r="O1416" s="55" t="s">
        <v>34</v>
      </c>
      <c r="P1416" s="58">
        <v>105698.19</v>
      </c>
      <c r="Q1416" s="58">
        <v>3446.67</v>
      </c>
      <c r="R1416" s="58">
        <v>4021.12</v>
      </c>
      <c r="S1416" s="58">
        <v>1723.33</v>
      </c>
      <c r="T1416" s="58">
        <v>0</v>
      </c>
      <c r="U1416" s="58">
        <v>114889.31</v>
      </c>
      <c r="W1416" s="44"/>
      <c r="X1416" s="44"/>
      <c r="Y1416" s="44"/>
      <c r="Z1416" s="44"/>
    </row>
    <row r="1417" spans="2:26" s="2" customFormat="1" ht="12" x14ac:dyDescent="0.2">
      <c r="B1417" s="3">
        <v>1376</v>
      </c>
      <c r="C1417" s="51" t="s">
        <v>27</v>
      </c>
      <c r="D1417" s="52">
        <v>14782</v>
      </c>
      <c r="E1417" s="53" t="s">
        <v>2984</v>
      </c>
      <c r="F1417" s="54" t="s">
        <v>2985</v>
      </c>
      <c r="G1417" s="55" t="s">
        <v>19</v>
      </c>
      <c r="H1417" s="56" t="s">
        <v>404</v>
      </c>
      <c r="I1417" s="55">
        <v>39393</v>
      </c>
      <c r="J1417" s="55">
        <v>45757</v>
      </c>
      <c r="K1417" s="55">
        <v>46003</v>
      </c>
      <c r="L1417" s="57" t="s">
        <v>79</v>
      </c>
      <c r="M1417" s="57" t="s">
        <v>80</v>
      </c>
      <c r="N1417" s="56" t="s">
        <v>81</v>
      </c>
      <c r="O1417" s="55" t="s">
        <v>34</v>
      </c>
      <c r="P1417" s="58">
        <v>109946.86999999998</v>
      </c>
      <c r="Q1417" s="58">
        <v>3585.22</v>
      </c>
      <c r="R1417" s="58">
        <v>4182.76</v>
      </c>
      <c r="S1417" s="58">
        <v>1792.61</v>
      </c>
      <c r="T1417" s="58">
        <v>0</v>
      </c>
      <c r="U1417" s="58">
        <v>119507.45999999999</v>
      </c>
      <c r="W1417" s="44"/>
      <c r="X1417" s="44"/>
      <c r="Y1417" s="44"/>
      <c r="Z1417" s="44"/>
    </row>
    <row r="1418" spans="2:26" s="2" customFormat="1" ht="12" x14ac:dyDescent="0.2">
      <c r="B1418" s="3">
        <v>1377</v>
      </c>
      <c r="C1418" s="51" t="s">
        <v>27</v>
      </c>
      <c r="D1418" s="52">
        <v>14783</v>
      </c>
      <c r="E1418" s="53" t="s">
        <v>2986</v>
      </c>
      <c r="F1418" s="54" t="s">
        <v>2987</v>
      </c>
      <c r="G1418" s="55" t="s">
        <v>19</v>
      </c>
      <c r="H1418" s="56" t="s">
        <v>404</v>
      </c>
      <c r="I1418" s="55">
        <v>39393</v>
      </c>
      <c r="J1418" s="55">
        <v>45757</v>
      </c>
      <c r="K1418" s="55">
        <v>46003</v>
      </c>
      <c r="L1418" s="57" t="s">
        <v>79</v>
      </c>
      <c r="M1418" s="57" t="s">
        <v>80</v>
      </c>
      <c r="N1418" s="56" t="s">
        <v>81</v>
      </c>
      <c r="O1418" s="55" t="s">
        <v>34</v>
      </c>
      <c r="P1418" s="58">
        <v>105865.10999999999</v>
      </c>
      <c r="Q1418" s="58">
        <v>3452.12</v>
      </c>
      <c r="R1418" s="58">
        <v>4027.47</v>
      </c>
      <c r="S1418" s="58">
        <v>1726.06</v>
      </c>
      <c r="T1418" s="58">
        <v>0</v>
      </c>
      <c r="U1418" s="58">
        <v>115070.76</v>
      </c>
      <c r="W1418" s="44"/>
      <c r="X1418" s="44"/>
      <c r="Y1418" s="44"/>
      <c r="Z1418" s="44"/>
    </row>
    <row r="1419" spans="2:26" s="2" customFormat="1" ht="12" x14ac:dyDescent="0.2">
      <c r="B1419" s="3">
        <v>1378</v>
      </c>
      <c r="C1419" s="51" t="s">
        <v>27</v>
      </c>
      <c r="D1419" s="52">
        <v>14784</v>
      </c>
      <c r="E1419" s="53" t="s">
        <v>2988</v>
      </c>
      <c r="F1419" s="54" t="s">
        <v>2989</v>
      </c>
      <c r="G1419" s="55" t="s">
        <v>19</v>
      </c>
      <c r="H1419" s="56" t="s">
        <v>404</v>
      </c>
      <c r="I1419" s="55">
        <v>39393</v>
      </c>
      <c r="J1419" s="55">
        <v>45757</v>
      </c>
      <c r="K1419" s="55">
        <v>46003</v>
      </c>
      <c r="L1419" s="57" t="s">
        <v>79</v>
      </c>
      <c r="M1419" s="57" t="s">
        <v>80</v>
      </c>
      <c r="N1419" s="56" t="s">
        <v>81</v>
      </c>
      <c r="O1419" s="55" t="s">
        <v>34</v>
      </c>
      <c r="P1419" s="58">
        <v>93982.12000000001</v>
      </c>
      <c r="Q1419" s="58">
        <v>3064.63</v>
      </c>
      <c r="R1419" s="58">
        <v>3575.4</v>
      </c>
      <c r="S1419" s="58">
        <v>1532.31</v>
      </c>
      <c r="T1419" s="58">
        <v>0</v>
      </c>
      <c r="U1419" s="58">
        <v>102154.46</v>
      </c>
      <c r="W1419" s="44"/>
      <c r="X1419" s="44"/>
      <c r="Y1419" s="44"/>
      <c r="Z1419" s="44"/>
    </row>
    <row r="1420" spans="2:26" s="2" customFormat="1" ht="12" x14ac:dyDescent="0.2">
      <c r="B1420" s="3">
        <v>1379</v>
      </c>
      <c r="C1420" s="51" t="s">
        <v>27</v>
      </c>
      <c r="D1420" s="52">
        <v>14785</v>
      </c>
      <c r="E1420" s="53" t="s">
        <v>2990</v>
      </c>
      <c r="F1420" s="54" t="s">
        <v>2991</v>
      </c>
      <c r="G1420" s="55" t="s">
        <v>19</v>
      </c>
      <c r="H1420" s="56" t="s">
        <v>404</v>
      </c>
      <c r="I1420" s="55">
        <v>39393</v>
      </c>
      <c r="J1420" s="55">
        <v>45757</v>
      </c>
      <c r="K1420" s="55">
        <v>46003</v>
      </c>
      <c r="L1420" s="57" t="s">
        <v>79</v>
      </c>
      <c r="M1420" s="57" t="s">
        <v>80</v>
      </c>
      <c r="N1420" s="56" t="s">
        <v>81</v>
      </c>
      <c r="O1420" s="55" t="s">
        <v>34</v>
      </c>
      <c r="P1420" s="58">
        <v>101760.91</v>
      </c>
      <c r="Q1420" s="58">
        <v>3318.29</v>
      </c>
      <c r="R1420" s="58">
        <v>3871.33</v>
      </c>
      <c r="S1420" s="58">
        <v>1659.14</v>
      </c>
      <c r="T1420" s="58">
        <v>0</v>
      </c>
      <c r="U1420" s="58">
        <v>110609.67000000001</v>
      </c>
      <c r="W1420" s="44"/>
      <c r="X1420" s="44"/>
      <c r="Y1420" s="44"/>
      <c r="Z1420" s="44"/>
    </row>
    <row r="1421" spans="2:26" s="2" customFormat="1" ht="12" x14ac:dyDescent="0.2">
      <c r="B1421" s="3">
        <v>1380</v>
      </c>
      <c r="C1421" s="51" t="s">
        <v>27</v>
      </c>
      <c r="D1421" s="52">
        <v>14786</v>
      </c>
      <c r="E1421" s="53" t="s">
        <v>2992</v>
      </c>
      <c r="F1421" s="54" t="s">
        <v>2993</v>
      </c>
      <c r="G1421" s="55" t="s">
        <v>19</v>
      </c>
      <c r="H1421" s="56" t="s">
        <v>404</v>
      </c>
      <c r="I1421" s="55">
        <v>39393</v>
      </c>
      <c r="J1421" s="55">
        <v>45757</v>
      </c>
      <c r="K1421" s="55">
        <v>46003</v>
      </c>
      <c r="L1421" s="57" t="s">
        <v>79</v>
      </c>
      <c r="M1421" s="57" t="s">
        <v>80</v>
      </c>
      <c r="N1421" s="56" t="s">
        <v>81</v>
      </c>
      <c r="O1421" s="55" t="s">
        <v>34</v>
      </c>
      <c r="P1421" s="58">
        <v>129575.86999999998</v>
      </c>
      <c r="Q1421" s="58">
        <v>4225.29</v>
      </c>
      <c r="R1421" s="58">
        <v>4929.51</v>
      </c>
      <c r="S1421" s="58">
        <v>2112.64</v>
      </c>
      <c r="T1421" s="58">
        <v>0</v>
      </c>
      <c r="U1421" s="58">
        <v>140843.31</v>
      </c>
      <c r="W1421" s="44"/>
      <c r="X1421" s="44"/>
      <c r="Y1421" s="44"/>
      <c r="Z1421" s="44"/>
    </row>
    <row r="1422" spans="2:26" s="2" customFormat="1" ht="12" x14ac:dyDescent="0.2">
      <c r="B1422" s="3">
        <v>1381</v>
      </c>
      <c r="C1422" s="51" t="s">
        <v>27</v>
      </c>
      <c r="D1422" s="52">
        <v>14787</v>
      </c>
      <c r="E1422" s="53" t="s">
        <v>2994</v>
      </c>
      <c r="F1422" s="54" t="s">
        <v>2995</v>
      </c>
      <c r="G1422" s="55" t="s">
        <v>19</v>
      </c>
      <c r="H1422" s="56" t="s">
        <v>404</v>
      </c>
      <c r="I1422" s="55">
        <v>39393</v>
      </c>
      <c r="J1422" s="55">
        <v>45757</v>
      </c>
      <c r="K1422" s="55">
        <v>46003</v>
      </c>
      <c r="L1422" s="57" t="s">
        <v>79</v>
      </c>
      <c r="M1422" s="57" t="s">
        <v>80</v>
      </c>
      <c r="N1422" s="56" t="s">
        <v>81</v>
      </c>
      <c r="O1422" s="55" t="s">
        <v>34</v>
      </c>
      <c r="P1422" s="58">
        <v>109686.04000000001</v>
      </c>
      <c r="Q1422" s="58">
        <v>3576.71</v>
      </c>
      <c r="R1422" s="58">
        <v>4172.83</v>
      </c>
      <c r="S1422" s="58">
        <v>1788.35</v>
      </c>
      <c r="T1422" s="58">
        <v>0</v>
      </c>
      <c r="U1422" s="58">
        <v>119223.93</v>
      </c>
      <c r="W1422" s="44"/>
      <c r="X1422" s="44"/>
      <c r="Y1422" s="44"/>
      <c r="Z1422" s="44"/>
    </row>
    <row r="1423" spans="2:26" s="2" customFormat="1" ht="12" x14ac:dyDescent="0.2">
      <c r="B1423" s="3">
        <v>1382</v>
      </c>
      <c r="C1423" s="51" t="s">
        <v>27</v>
      </c>
      <c r="D1423" s="52">
        <v>14788</v>
      </c>
      <c r="E1423" s="53" t="s">
        <v>2996</v>
      </c>
      <c r="F1423" s="54" t="s">
        <v>2997</v>
      </c>
      <c r="G1423" s="55" t="s">
        <v>19</v>
      </c>
      <c r="H1423" s="56" t="s">
        <v>404</v>
      </c>
      <c r="I1423" s="55">
        <v>39393</v>
      </c>
      <c r="J1423" s="55">
        <v>45757</v>
      </c>
      <c r="K1423" s="55">
        <v>46003</v>
      </c>
      <c r="L1423" s="57" t="s">
        <v>79</v>
      </c>
      <c r="M1423" s="57" t="s">
        <v>80</v>
      </c>
      <c r="N1423" s="56" t="s">
        <v>81</v>
      </c>
      <c r="O1423" s="55" t="s">
        <v>34</v>
      </c>
      <c r="P1423" s="58">
        <v>132208.13</v>
      </c>
      <c r="Q1423" s="58">
        <v>4311.13</v>
      </c>
      <c r="R1423" s="58">
        <v>5029.6499999999996</v>
      </c>
      <c r="S1423" s="58">
        <v>2155.56</v>
      </c>
      <c r="T1423" s="58">
        <v>0</v>
      </c>
      <c r="U1423" s="58">
        <v>143704.47</v>
      </c>
      <c r="W1423" s="44"/>
      <c r="X1423" s="44"/>
      <c r="Y1423" s="44"/>
      <c r="Z1423" s="44"/>
    </row>
    <row r="1424" spans="2:26" s="2" customFormat="1" ht="12" x14ac:dyDescent="0.2">
      <c r="B1424" s="3">
        <v>1383</v>
      </c>
      <c r="C1424" s="51" t="s">
        <v>27</v>
      </c>
      <c r="D1424" s="52">
        <v>14789</v>
      </c>
      <c r="E1424" s="53" t="s">
        <v>2998</v>
      </c>
      <c r="F1424" s="54" t="s">
        <v>2999</v>
      </c>
      <c r="G1424" s="55" t="s">
        <v>19</v>
      </c>
      <c r="H1424" s="56" t="s">
        <v>404</v>
      </c>
      <c r="I1424" s="55">
        <v>39393</v>
      </c>
      <c r="J1424" s="55">
        <v>45757</v>
      </c>
      <c r="K1424" s="55">
        <v>46003</v>
      </c>
      <c r="L1424" s="57" t="s">
        <v>79</v>
      </c>
      <c r="M1424" s="57" t="s">
        <v>80</v>
      </c>
      <c r="N1424" s="56" t="s">
        <v>81</v>
      </c>
      <c r="O1424" s="55" t="s">
        <v>34</v>
      </c>
      <c r="P1424" s="58">
        <v>106102.04000000001</v>
      </c>
      <c r="Q1424" s="58">
        <v>3459.84</v>
      </c>
      <c r="R1424" s="58">
        <v>4036.48</v>
      </c>
      <c r="S1424" s="58">
        <v>1729.92</v>
      </c>
      <c r="T1424" s="58">
        <v>0</v>
      </c>
      <c r="U1424" s="58">
        <v>115328.28</v>
      </c>
      <c r="W1424" s="44"/>
      <c r="X1424" s="44"/>
      <c r="Y1424" s="44"/>
      <c r="Z1424" s="44"/>
    </row>
    <row r="1425" spans="2:26" s="2" customFormat="1" ht="12" x14ac:dyDescent="0.2">
      <c r="B1425" s="3">
        <v>1384</v>
      </c>
      <c r="C1425" s="51" t="s">
        <v>27</v>
      </c>
      <c r="D1425" s="52">
        <v>14790</v>
      </c>
      <c r="E1425" s="53" t="s">
        <v>3000</v>
      </c>
      <c r="F1425" s="54" t="s">
        <v>3001</v>
      </c>
      <c r="G1425" s="55" t="s">
        <v>19</v>
      </c>
      <c r="H1425" s="56" t="s">
        <v>404</v>
      </c>
      <c r="I1425" s="55">
        <v>39393</v>
      </c>
      <c r="J1425" s="55">
        <v>45757</v>
      </c>
      <c r="K1425" s="55">
        <v>46003</v>
      </c>
      <c r="L1425" s="57" t="s">
        <v>79</v>
      </c>
      <c r="M1425" s="57" t="s">
        <v>80</v>
      </c>
      <c r="N1425" s="56" t="s">
        <v>81</v>
      </c>
      <c r="O1425" s="55" t="s">
        <v>34</v>
      </c>
      <c r="P1425" s="58">
        <v>105093.25</v>
      </c>
      <c r="Q1425" s="58">
        <v>3426.95</v>
      </c>
      <c r="R1425" s="58">
        <v>3998.11</v>
      </c>
      <c r="S1425" s="58">
        <v>1713.47</v>
      </c>
      <c r="T1425" s="58">
        <v>0</v>
      </c>
      <c r="U1425" s="58">
        <v>114231.78</v>
      </c>
      <c r="W1425" s="44"/>
      <c r="X1425" s="44"/>
      <c r="Y1425" s="44"/>
      <c r="Z1425" s="44"/>
    </row>
    <row r="1426" spans="2:26" s="2" customFormat="1" ht="12" x14ac:dyDescent="0.2">
      <c r="B1426" s="3">
        <v>1385</v>
      </c>
      <c r="C1426" s="51" t="s">
        <v>27</v>
      </c>
      <c r="D1426" s="52">
        <v>14791</v>
      </c>
      <c r="E1426" s="53" t="s">
        <v>3002</v>
      </c>
      <c r="F1426" s="54" t="s">
        <v>3003</v>
      </c>
      <c r="G1426" s="55" t="s">
        <v>19</v>
      </c>
      <c r="H1426" s="56" t="s">
        <v>404</v>
      </c>
      <c r="I1426" s="55">
        <v>39393</v>
      </c>
      <c r="J1426" s="55">
        <v>45757</v>
      </c>
      <c r="K1426" s="55">
        <v>46003</v>
      </c>
      <c r="L1426" s="57" t="s">
        <v>79</v>
      </c>
      <c r="M1426" s="57" t="s">
        <v>80</v>
      </c>
      <c r="N1426" s="56" t="s">
        <v>81</v>
      </c>
      <c r="O1426" s="55" t="s">
        <v>34</v>
      </c>
      <c r="P1426" s="58">
        <v>101725.54999999999</v>
      </c>
      <c r="Q1426" s="58">
        <v>3317.13</v>
      </c>
      <c r="R1426" s="58">
        <v>3869.99</v>
      </c>
      <c r="S1426" s="58">
        <v>1658.56</v>
      </c>
      <c r="T1426" s="58">
        <v>0</v>
      </c>
      <c r="U1426" s="58">
        <v>110571.23</v>
      </c>
      <c r="W1426" s="44"/>
      <c r="X1426" s="44"/>
      <c r="Y1426" s="44"/>
      <c r="Z1426" s="44"/>
    </row>
    <row r="1427" spans="2:26" s="2" customFormat="1" ht="12" x14ac:dyDescent="0.2">
      <c r="B1427" s="3">
        <v>1386</v>
      </c>
      <c r="C1427" s="51" t="s">
        <v>27</v>
      </c>
      <c r="D1427" s="52">
        <v>14792</v>
      </c>
      <c r="E1427" s="53" t="s">
        <v>3004</v>
      </c>
      <c r="F1427" s="54" t="s">
        <v>3005</v>
      </c>
      <c r="G1427" s="55" t="s">
        <v>19</v>
      </c>
      <c r="H1427" s="56" t="s">
        <v>404</v>
      </c>
      <c r="I1427" s="55">
        <v>39393</v>
      </c>
      <c r="J1427" s="55">
        <v>45757</v>
      </c>
      <c r="K1427" s="55">
        <v>46003</v>
      </c>
      <c r="L1427" s="57" t="s">
        <v>79</v>
      </c>
      <c r="M1427" s="57" t="s">
        <v>80</v>
      </c>
      <c r="N1427" s="56" t="s">
        <v>81</v>
      </c>
      <c r="O1427" s="55" t="s">
        <v>34</v>
      </c>
      <c r="P1427" s="58">
        <v>112657.31</v>
      </c>
      <c r="Q1427" s="58">
        <v>3673.6</v>
      </c>
      <c r="R1427" s="58">
        <v>4285.87</v>
      </c>
      <c r="S1427" s="58">
        <v>1836.8</v>
      </c>
      <c r="T1427" s="58">
        <v>0</v>
      </c>
      <c r="U1427" s="58">
        <v>122453.57999999999</v>
      </c>
      <c r="W1427" s="44"/>
      <c r="X1427" s="44"/>
      <c r="Y1427" s="44"/>
      <c r="Z1427" s="44"/>
    </row>
    <row r="1428" spans="2:26" s="2" customFormat="1" ht="12" x14ac:dyDescent="0.2">
      <c r="B1428" s="3">
        <v>1387</v>
      </c>
      <c r="C1428" s="51" t="s">
        <v>27</v>
      </c>
      <c r="D1428" s="52">
        <v>14793</v>
      </c>
      <c r="E1428" s="53" t="s">
        <v>3006</v>
      </c>
      <c r="F1428" s="54" t="s">
        <v>3007</v>
      </c>
      <c r="G1428" s="55" t="s">
        <v>19</v>
      </c>
      <c r="H1428" s="56" t="s">
        <v>404</v>
      </c>
      <c r="I1428" s="55">
        <v>39393</v>
      </c>
      <c r="J1428" s="55">
        <v>45757</v>
      </c>
      <c r="K1428" s="55">
        <v>46003</v>
      </c>
      <c r="L1428" s="57" t="s">
        <v>79</v>
      </c>
      <c r="M1428" s="57" t="s">
        <v>80</v>
      </c>
      <c r="N1428" s="56" t="s">
        <v>81</v>
      </c>
      <c r="O1428" s="55" t="s">
        <v>34</v>
      </c>
      <c r="P1428" s="58">
        <v>107029.43999999997</v>
      </c>
      <c r="Q1428" s="58">
        <v>3490.09</v>
      </c>
      <c r="R1428" s="58">
        <v>4071.77</v>
      </c>
      <c r="S1428" s="58">
        <v>1745.04</v>
      </c>
      <c r="T1428" s="58">
        <v>0</v>
      </c>
      <c r="U1428" s="58">
        <v>116336.34</v>
      </c>
      <c r="W1428" s="44"/>
      <c r="X1428" s="44"/>
      <c r="Y1428" s="44"/>
      <c r="Z1428" s="44"/>
    </row>
    <row r="1429" spans="2:26" s="2" customFormat="1" ht="12" x14ac:dyDescent="0.2">
      <c r="B1429" s="3">
        <v>1388</v>
      </c>
      <c r="C1429" s="51" t="s">
        <v>27</v>
      </c>
      <c r="D1429" s="52">
        <v>14794</v>
      </c>
      <c r="E1429" s="53" t="s">
        <v>3008</v>
      </c>
      <c r="F1429" s="54" t="s">
        <v>3009</v>
      </c>
      <c r="G1429" s="55" t="s">
        <v>19</v>
      </c>
      <c r="H1429" s="56" t="s">
        <v>404</v>
      </c>
      <c r="I1429" s="55">
        <v>39393</v>
      </c>
      <c r="J1429" s="55">
        <v>45757</v>
      </c>
      <c r="K1429" s="55">
        <v>46003</v>
      </c>
      <c r="L1429" s="57" t="s">
        <v>79</v>
      </c>
      <c r="M1429" s="57" t="s">
        <v>80</v>
      </c>
      <c r="N1429" s="56" t="s">
        <v>81</v>
      </c>
      <c r="O1429" s="55" t="s">
        <v>34</v>
      </c>
      <c r="P1429" s="58">
        <v>104306.91</v>
      </c>
      <c r="Q1429" s="58">
        <v>3401.31</v>
      </c>
      <c r="R1429" s="58">
        <v>3968.19</v>
      </c>
      <c r="S1429" s="58">
        <v>1700.65</v>
      </c>
      <c r="T1429" s="58">
        <v>0</v>
      </c>
      <c r="U1429" s="58">
        <v>113377.06</v>
      </c>
      <c r="W1429" s="44"/>
      <c r="X1429" s="44"/>
      <c r="Y1429" s="44"/>
      <c r="Z1429" s="44"/>
    </row>
    <row r="1430" spans="2:26" s="2" customFormat="1" ht="12" x14ac:dyDescent="0.2">
      <c r="B1430" s="3">
        <v>1389</v>
      </c>
      <c r="C1430" s="51" t="s">
        <v>27</v>
      </c>
      <c r="D1430" s="52">
        <v>14795</v>
      </c>
      <c r="E1430" s="53" t="s">
        <v>3010</v>
      </c>
      <c r="F1430" s="54" t="s">
        <v>3011</v>
      </c>
      <c r="G1430" s="55" t="s">
        <v>19</v>
      </c>
      <c r="H1430" s="56" t="s">
        <v>404</v>
      </c>
      <c r="I1430" s="55">
        <v>39393</v>
      </c>
      <c r="J1430" s="55">
        <v>45757</v>
      </c>
      <c r="K1430" s="55">
        <v>46003</v>
      </c>
      <c r="L1430" s="57" t="s">
        <v>79</v>
      </c>
      <c r="M1430" s="57" t="s">
        <v>80</v>
      </c>
      <c r="N1430" s="56" t="s">
        <v>81</v>
      </c>
      <c r="O1430" s="55" t="s">
        <v>34</v>
      </c>
      <c r="P1430" s="58">
        <v>120441.33</v>
      </c>
      <c r="Q1430" s="58">
        <v>3927.43</v>
      </c>
      <c r="R1430" s="58">
        <v>4582</v>
      </c>
      <c r="S1430" s="58">
        <v>1963.71</v>
      </c>
      <c r="T1430" s="58">
        <v>0</v>
      </c>
      <c r="U1430" s="58">
        <v>130914.47</v>
      </c>
      <c r="W1430" s="44"/>
      <c r="X1430" s="44"/>
      <c r="Y1430" s="44"/>
      <c r="Z1430" s="44"/>
    </row>
    <row r="1431" spans="2:26" s="2" customFormat="1" ht="12" x14ac:dyDescent="0.2">
      <c r="B1431" s="3">
        <v>1390</v>
      </c>
      <c r="C1431" s="51" t="s">
        <v>27</v>
      </c>
      <c r="D1431" s="52">
        <v>14796</v>
      </c>
      <c r="E1431" s="53" t="s">
        <v>3012</v>
      </c>
      <c r="F1431" s="54" t="s">
        <v>3013</v>
      </c>
      <c r="G1431" s="55" t="s">
        <v>19</v>
      </c>
      <c r="H1431" s="56" t="s">
        <v>404</v>
      </c>
      <c r="I1431" s="55">
        <v>39393</v>
      </c>
      <c r="J1431" s="55">
        <v>45757</v>
      </c>
      <c r="K1431" s="55">
        <v>46003</v>
      </c>
      <c r="L1431" s="57" t="s">
        <v>79</v>
      </c>
      <c r="M1431" s="57" t="s">
        <v>80</v>
      </c>
      <c r="N1431" s="56" t="s">
        <v>81</v>
      </c>
      <c r="O1431" s="55" t="s">
        <v>34</v>
      </c>
      <c r="P1431" s="58">
        <v>104811.72</v>
      </c>
      <c r="Q1431" s="58">
        <v>3417.77</v>
      </c>
      <c r="R1431" s="58">
        <v>3987.4</v>
      </c>
      <c r="S1431" s="58">
        <v>1708.88</v>
      </c>
      <c r="T1431" s="58">
        <v>0</v>
      </c>
      <c r="U1431" s="58">
        <v>113925.76999999999</v>
      </c>
      <c r="W1431" s="44"/>
      <c r="X1431" s="44"/>
      <c r="Y1431" s="44"/>
      <c r="Z1431" s="44"/>
    </row>
    <row r="1432" spans="2:26" s="2" customFormat="1" ht="12" x14ac:dyDescent="0.2">
      <c r="B1432" s="3">
        <v>1391</v>
      </c>
      <c r="C1432" s="51" t="s">
        <v>27</v>
      </c>
      <c r="D1432" s="52">
        <v>14797</v>
      </c>
      <c r="E1432" s="53" t="s">
        <v>3014</v>
      </c>
      <c r="F1432" s="54" t="s">
        <v>3015</v>
      </c>
      <c r="G1432" s="55" t="s">
        <v>19</v>
      </c>
      <c r="H1432" s="56" t="s">
        <v>404</v>
      </c>
      <c r="I1432" s="55">
        <v>39393</v>
      </c>
      <c r="J1432" s="55">
        <v>45757</v>
      </c>
      <c r="K1432" s="55">
        <v>46003</v>
      </c>
      <c r="L1432" s="57" t="s">
        <v>79</v>
      </c>
      <c r="M1432" s="57" t="s">
        <v>80</v>
      </c>
      <c r="N1432" s="56" t="s">
        <v>81</v>
      </c>
      <c r="O1432" s="55" t="s">
        <v>34</v>
      </c>
      <c r="P1432" s="58">
        <v>101661.26000000001</v>
      </c>
      <c r="Q1432" s="58">
        <v>3315.04</v>
      </c>
      <c r="R1432" s="58">
        <v>3867.54</v>
      </c>
      <c r="S1432" s="58">
        <v>1657.52</v>
      </c>
      <c r="T1432" s="58">
        <v>0</v>
      </c>
      <c r="U1432" s="58">
        <v>110501.36</v>
      </c>
      <c r="W1432" s="44"/>
      <c r="X1432" s="44"/>
      <c r="Y1432" s="44"/>
      <c r="Z1432" s="44"/>
    </row>
    <row r="1433" spans="2:26" s="2" customFormat="1" ht="12" x14ac:dyDescent="0.2">
      <c r="B1433" s="3">
        <v>1392</v>
      </c>
      <c r="C1433" s="51" t="s">
        <v>27</v>
      </c>
      <c r="D1433" s="52">
        <v>14798</v>
      </c>
      <c r="E1433" s="53" t="s">
        <v>3016</v>
      </c>
      <c r="F1433" s="54" t="s">
        <v>3017</v>
      </c>
      <c r="G1433" s="55" t="s">
        <v>19</v>
      </c>
      <c r="H1433" s="56" t="s">
        <v>404</v>
      </c>
      <c r="I1433" s="55">
        <v>39393</v>
      </c>
      <c r="J1433" s="55">
        <v>45757</v>
      </c>
      <c r="K1433" s="55">
        <v>46003</v>
      </c>
      <c r="L1433" s="57" t="s">
        <v>79</v>
      </c>
      <c r="M1433" s="57" t="s">
        <v>80</v>
      </c>
      <c r="N1433" s="56" t="s">
        <v>81</v>
      </c>
      <c r="O1433" s="55" t="s">
        <v>34</v>
      </c>
      <c r="P1433" s="58">
        <v>118615.64</v>
      </c>
      <c r="Q1433" s="58">
        <v>3867.9</v>
      </c>
      <c r="R1433" s="58">
        <v>4512.55</v>
      </c>
      <c r="S1433" s="58">
        <v>1933.95</v>
      </c>
      <c r="T1433" s="58">
        <v>0</v>
      </c>
      <c r="U1433" s="58">
        <v>128930.04</v>
      </c>
      <c r="W1433" s="44"/>
      <c r="X1433" s="44"/>
      <c r="Y1433" s="44"/>
      <c r="Z1433" s="44"/>
    </row>
    <row r="1434" spans="2:26" s="2" customFormat="1" ht="12" x14ac:dyDescent="0.2">
      <c r="B1434" s="3">
        <v>1393</v>
      </c>
      <c r="C1434" s="51" t="s">
        <v>27</v>
      </c>
      <c r="D1434" s="52">
        <v>14799</v>
      </c>
      <c r="E1434" s="53" t="s">
        <v>3018</v>
      </c>
      <c r="F1434" s="54" t="s">
        <v>3019</v>
      </c>
      <c r="G1434" s="55" t="s">
        <v>19</v>
      </c>
      <c r="H1434" s="56" t="s">
        <v>404</v>
      </c>
      <c r="I1434" s="55">
        <v>39393</v>
      </c>
      <c r="J1434" s="55">
        <v>45757</v>
      </c>
      <c r="K1434" s="55">
        <v>46003</v>
      </c>
      <c r="L1434" s="57" t="s">
        <v>79</v>
      </c>
      <c r="M1434" s="57" t="s">
        <v>80</v>
      </c>
      <c r="N1434" s="56" t="s">
        <v>81</v>
      </c>
      <c r="O1434" s="55" t="s">
        <v>34</v>
      </c>
      <c r="P1434" s="58">
        <v>132231.39000000001</v>
      </c>
      <c r="Q1434" s="58">
        <v>4311.8900000000003</v>
      </c>
      <c r="R1434" s="58">
        <v>5030.54</v>
      </c>
      <c r="S1434" s="58">
        <v>2155.94</v>
      </c>
      <c r="T1434" s="58">
        <v>0</v>
      </c>
      <c r="U1434" s="58">
        <v>143729.76</v>
      </c>
      <c r="W1434" s="44"/>
      <c r="X1434" s="44"/>
      <c r="Y1434" s="44"/>
      <c r="Z1434" s="44"/>
    </row>
    <row r="1435" spans="2:26" s="2" customFormat="1" ht="12" x14ac:dyDescent="0.2">
      <c r="B1435" s="3">
        <v>1394</v>
      </c>
      <c r="C1435" s="51" t="s">
        <v>27</v>
      </c>
      <c r="D1435" s="52">
        <v>14800</v>
      </c>
      <c r="E1435" s="53" t="s">
        <v>3020</v>
      </c>
      <c r="F1435" s="54" t="s">
        <v>3021</v>
      </c>
      <c r="G1435" s="55" t="s">
        <v>19</v>
      </c>
      <c r="H1435" s="56" t="s">
        <v>404</v>
      </c>
      <c r="I1435" s="55">
        <v>39393</v>
      </c>
      <c r="J1435" s="55">
        <v>45757</v>
      </c>
      <c r="K1435" s="55">
        <v>46003</v>
      </c>
      <c r="L1435" s="57" t="s">
        <v>79</v>
      </c>
      <c r="M1435" s="57" t="s">
        <v>80</v>
      </c>
      <c r="N1435" s="56" t="s">
        <v>81</v>
      </c>
      <c r="O1435" s="55" t="s">
        <v>34</v>
      </c>
      <c r="P1435" s="58">
        <v>104223.78999999998</v>
      </c>
      <c r="Q1435" s="58">
        <v>3398.6</v>
      </c>
      <c r="R1435" s="58">
        <v>3965.03</v>
      </c>
      <c r="S1435" s="58">
        <v>1699.3</v>
      </c>
      <c r="T1435" s="58">
        <v>0</v>
      </c>
      <c r="U1435" s="58">
        <v>113286.71999999999</v>
      </c>
      <c r="W1435" s="44"/>
      <c r="X1435" s="44"/>
      <c r="Y1435" s="44"/>
      <c r="Z1435" s="44"/>
    </row>
    <row r="1436" spans="2:26" s="2" customFormat="1" ht="12" x14ac:dyDescent="0.2">
      <c r="B1436" s="3">
        <v>1395</v>
      </c>
      <c r="C1436" s="51" t="s">
        <v>27</v>
      </c>
      <c r="D1436" s="52">
        <v>14801</v>
      </c>
      <c r="E1436" s="53" t="s">
        <v>3022</v>
      </c>
      <c r="F1436" s="54" t="s">
        <v>3023</v>
      </c>
      <c r="G1436" s="55" t="s">
        <v>19</v>
      </c>
      <c r="H1436" s="56" t="s">
        <v>404</v>
      </c>
      <c r="I1436" s="55">
        <v>39393</v>
      </c>
      <c r="J1436" s="55">
        <v>45757</v>
      </c>
      <c r="K1436" s="55">
        <v>46003</v>
      </c>
      <c r="L1436" s="57" t="s">
        <v>79</v>
      </c>
      <c r="M1436" s="57" t="s">
        <v>80</v>
      </c>
      <c r="N1436" s="56" t="s">
        <v>81</v>
      </c>
      <c r="O1436" s="55" t="s">
        <v>34</v>
      </c>
      <c r="P1436" s="58">
        <v>104158.85</v>
      </c>
      <c r="Q1436" s="58">
        <v>3396.48</v>
      </c>
      <c r="R1436" s="58">
        <v>3962.56</v>
      </c>
      <c r="S1436" s="58">
        <v>1698.24</v>
      </c>
      <c r="T1436" s="58">
        <v>0</v>
      </c>
      <c r="U1436" s="58">
        <v>113216.13</v>
      </c>
      <c r="W1436" s="44"/>
      <c r="X1436" s="44"/>
      <c r="Y1436" s="44"/>
      <c r="Z1436" s="44"/>
    </row>
    <row r="1437" spans="2:26" s="2" customFormat="1" ht="12" x14ac:dyDescent="0.2">
      <c r="B1437" s="3">
        <v>1396</v>
      </c>
      <c r="C1437" s="51" t="s">
        <v>27</v>
      </c>
      <c r="D1437" s="52">
        <v>14802</v>
      </c>
      <c r="E1437" s="53" t="s">
        <v>3024</v>
      </c>
      <c r="F1437" s="54" t="s">
        <v>3025</v>
      </c>
      <c r="G1437" s="55" t="s">
        <v>19</v>
      </c>
      <c r="H1437" s="56" t="s">
        <v>404</v>
      </c>
      <c r="I1437" s="55">
        <v>39393</v>
      </c>
      <c r="J1437" s="55">
        <v>45757</v>
      </c>
      <c r="K1437" s="55">
        <v>46003</v>
      </c>
      <c r="L1437" s="57" t="s">
        <v>79</v>
      </c>
      <c r="M1437" s="57" t="s">
        <v>80</v>
      </c>
      <c r="N1437" s="56" t="s">
        <v>81</v>
      </c>
      <c r="O1437" s="55" t="s">
        <v>34</v>
      </c>
      <c r="P1437" s="58">
        <v>121669.82</v>
      </c>
      <c r="Q1437" s="58">
        <v>3967.49</v>
      </c>
      <c r="R1437" s="58">
        <v>4628.74</v>
      </c>
      <c r="S1437" s="58">
        <v>1983.74</v>
      </c>
      <c r="T1437" s="58">
        <v>0</v>
      </c>
      <c r="U1437" s="58">
        <v>132249.79</v>
      </c>
      <c r="W1437" s="44"/>
      <c r="X1437" s="44"/>
      <c r="Y1437" s="44"/>
      <c r="Z1437" s="44"/>
    </row>
    <row r="1438" spans="2:26" s="2" customFormat="1" ht="12" x14ac:dyDescent="0.2">
      <c r="B1438" s="3">
        <v>1397</v>
      </c>
      <c r="C1438" s="51" t="s">
        <v>27</v>
      </c>
      <c r="D1438" s="52">
        <v>14803</v>
      </c>
      <c r="E1438" s="53" t="s">
        <v>3026</v>
      </c>
      <c r="F1438" s="54" t="s">
        <v>3027</v>
      </c>
      <c r="G1438" s="55" t="s">
        <v>19</v>
      </c>
      <c r="H1438" s="56" t="s">
        <v>404</v>
      </c>
      <c r="I1438" s="55">
        <v>39393</v>
      </c>
      <c r="J1438" s="55">
        <v>45757</v>
      </c>
      <c r="K1438" s="55">
        <v>46003</v>
      </c>
      <c r="L1438" s="57" t="s">
        <v>79</v>
      </c>
      <c r="M1438" s="57" t="s">
        <v>80</v>
      </c>
      <c r="N1438" s="56" t="s">
        <v>81</v>
      </c>
      <c r="O1438" s="55" t="s">
        <v>34</v>
      </c>
      <c r="P1438" s="58">
        <v>107619.45</v>
      </c>
      <c r="Q1438" s="58">
        <v>3509.32</v>
      </c>
      <c r="R1438" s="58">
        <v>4094.21</v>
      </c>
      <c r="S1438" s="58">
        <v>1754.66</v>
      </c>
      <c r="T1438" s="58">
        <v>0</v>
      </c>
      <c r="U1438" s="58">
        <v>116977.64</v>
      </c>
      <c r="W1438" s="44"/>
      <c r="X1438" s="44"/>
      <c r="Y1438" s="44"/>
      <c r="Z1438" s="44"/>
    </row>
    <row r="1439" spans="2:26" s="2" customFormat="1" ht="12" x14ac:dyDescent="0.2">
      <c r="B1439" s="3">
        <v>1398</v>
      </c>
      <c r="C1439" s="51" t="s">
        <v>27</v>
      </c>
      <c r="D1439" s="52">
        <v>14804</v>
      </c>
      <c r="E1439" s="53" t="s">
        <v>3028</v>
      </c>
      <c r="F1439" s="54" t="s">
        <v>3029</v>
      </c>
      <c r="G1439" s="55" t="s">
        <v>19</v>
      </c>
      <c r="H1439" s="56" t="s">
        <v>404</v>
      </c>
      <c r="I1439" s="55">
        <v>39393</v>
      </c>
      <c r="J1439" s="55">
        <v>45757</v>
      </c>
      <c r="K1439" s="55">
        <v>46003</v>
      </c>
      <c r="L1439" s="57" t="s">
        <v>79</v>
      </c>
      <c r="M1439" s="57" t="s">
        <v>80</v>
      </c>
      <c r="N1439" s="56" t="s">
        <v>81</v>
      </c>
      <c r="O1439" s="55" t="s">
        <v>34</v>
      </c>
      <c r="P1439" s="58">
        <v>124713.5</v>
      </c>
      <c r="Q1439" s="58">
        <v>4066.74</v>
      </c>
      <c r="R1439" s="58">
        <v>4744.53</v>
      </c>
      <c r="S1439" s="58">
        <v>2033.37</v>
      </c>
      <c r="T1439" s="58">
        <v>0</v>
      </c>
      <c r="U1439" s="58">
        <v>135558.14000000001</v>
      </c>
      <c r="W1439" s="44"/>
      <c r="X1439" s="44"/>
      <c r="Y1439" s="44"/>
      <c r="Z1439" s="44"/>
    </row>
    <row r="1440" spans="2:26" s="2" customFormat="1" ht="12" x14ac:dyDescent="0.2">
      <c r="B1440" s="3">
        <v>1399</v>
      </c>
      <c r="C1440" s="51" t="s">
        <v>27</v>
      </c>
      <c r="D1440" s="52">
        <v>14805</v>
      </c>
      <c r="E1440" s="53" t="s">
        <v>3030</v>
      </c>
      <c r="F1440" s="54" t="s">
        <v>3031</v>
      </c>
      <c r="G1440" s="55" t="s">
        <v>19</v>
      </c>
      <c r="H1440" s="56" t="s">
        <v>404</v>
      </c>
      <c r="I1440" s="55">
        <v>39393</v>
      </c>
      <c r="J1440" s="55">
        <v>45757</v>
      </c>
      <c r="K1440" s="55">
        <v>46003</v>
      </c>
      <c r="L1440" s="57" t="s">
        <v>79</v>
      </c>
      <c r="M1440" s="57" t="s">
        <v>80</v>
      </c>
      <c r="N1440" s="56" t="s">
        <v>81</v>
      </c>
      <c r="O1440" s="55" t="s">
        <v>34</v>
      </c>
      <c r="P1440" s="58">
        <v>113069.51</v>
      </c>
      <c r="Q1440" s="58">
        <v>3687.04</v>
      </c>
      <c r="R1440" s="58">
        <v>4301.55</v>
      </c>
      <c r="S1440" s="58">
        <v>1843.52</v>
      </c>
      <c r="T1440" s="58">
        <v>0</v>
      </c>
      <c r="U1440" s="58">
        <v>122901.62</v>
      </c>
      <c r="W1440" s="44"/>
      <c r="X1440" s="44"/>
      <c r="Y1440" s="44"/>
      <c r="Z1440" s="44"/>
    </row>
    <row r="1441" spans="2:26" s="2" customFormat="1" ht="12" x14ac:dyDescent="0.2">
      <c r="B1441" s="3">
        <v>1400</v>
      </c>
      <c r="C1441" s="51" t="s">
        <v>27</v>
      </c>
      <c r="D1441" s="52">
        <v>14806</v>
      </c>
      <c r="E1441" s="53" t="s">
        <v>3032</v>
      </c>
      <c r="F1441" s="54" t="s">
        <v>3033</v>
      </c>
      <c r="G1441" s="55" t="s">
        <v>19</v>
      </c>
      <c r="H1441" s="56" t="s">
        <v>404</v>
      </c>
      <c r="I1441" s="55">
        <v>39393</v>
      </c>
      <c r="J1441" s="55">
        <v>45757</v>
      </c>
      <c r="K1441" s="55">
        <v>46003</v>
      </c>
      <c r="L1441" s="57" t="s">
        <v>79</v>
      </c>
      <c r="M1441" s="57" t="s">
        <v>80</v>
      </c>
      <c r="N1441" s="56" t="s">
        <v>81</v>
      </c>
      <c r="O1441" s="55" t="s">
        <v>34</v>
      </c>
      <c r="P1441" s="58">
        <v>101928.65</v>
      </c>
      <c r="Q1441" s="58">
        <v>3323.76</v>
      </c>
      <c r="R1441" s="58">
        <v>3877.72</v>
      </c>
      <c r="S1441" s="58">
        <v>1661.88</v>
      </c>
      <c r="T1441" s="58">
        <v>0</v>
      </c>
      <c r="U1441" s="58">
        <v>110792.01</v>
      </c>
      <c r="W1441" s="44"/>
      <c r="X1441" s="44"/>
      <c r="Y1441" s="44"/>
      <c r="Z1441" s="44"/>
    </row>
    <row r="1442" spans="2:26" s="2" customFormat="1" ht="12" x14ac:dyDescent="0.2">
      <c r="B1442" s="3">
        <v>1401</v>
      </c>
      <c r="C1442" s="51" t="s">
        <v>27</v>
      </c>
      <c r="D1442" s="52">
        <v>14807</v>
      </c>
      <c r="E1442" s="53" t="s">
        <v>3034</v>
      </c>
      <c r="F1442" s="54" t="s">
        <v>3035</v>
      </c>
      <c r="G1442" s="55" t="s">
        <v>19</v>
      </c>
      <c r="H1442" s="56" t="s">
        <v>404</v>
      </c>
      <c r="I1442" s="55">
        <v>39393</v>
      </c>
      <c r="J1442" s="55">
        <v>45757</v>
      </c>
      <c r="K1442" s="55">
        <v>46003</v>
      </c>
      <c r="L1442" s="57" t="s">
        <v>79</v>
      </c>
      <c r="M1442" s="57" t="s">
        <v>80</v>
      </c>
      <c r="N1442" s="56" t="s">
        <v>81</v>
      </c>
      <c r="O1442" s="55" t="s">
        <v>34</v>
      </c>
      <c r="P1442" s="58">
        <v>110242.53999999998</v>
      </c>
      <c r="Q1442" s="58">
        <v>3594.86</v>
      </c>
      <c r="R1442" s="58">
        <v>4194</v>
      </c>
      <c r="S1442" s="58">
        <v>1797.43</v>
      </c>
      <c r="T1442" s="58">
        <v>0</v>
      </c>
      <c r="U1442" s="58">
        <v>119828.83</v>
      </c>
      <c r="W1442" s="44"/>
      <c r="X1442" s="44"/>
      <c r="Y1442" s="44"/>
      <c r="Z1442" s="44"/>
    </row>
    <row r="1443" spans="2:26" s="2" customFormat="1" ht="12" x14ac:dyDescent="0.2">
      <c r="B1443" s="3">
        <v>1402</v>
      </c>
      <c r="C1443" s="51" t="s">
        <v>27</v>
      </c>
      <c r="D1443" s="52">
        <v>14808</v>
      </c>
      <c r="E1443" s="53" t="s">
        <v>3036</v>
      </c>
      <c r="F1443" s="54" t="s">
        <v>3037</v>
      </c>
      <c r="G1443" s="55" t="s">
        <v>19</v>
      </c>
      <c r="H1443" s="56" t="s">
        <v>404</v>
      </c>
      <c r="I1443" s="55">
        <v>39393</v>
      </c>
      <c r="J1443" s="55">
        <v>45757</v>
      </c>
      <c r="K1443" s="55">
        <v>46003</v>
      </c>
      <c r="L1443" s="57" t="s">
        <v>79</v>
      </c>
      <c r="M1443" s="57" t="s">
        <v>80</v>
      </c>
      <c r="N1443" s="56" t="s">
        <v>81</v>
      </c>
      <c r="O1443" s="55" t="s">
        <v>34</v>
      </c>
      <c r="P1443" s="58">
        <v>107466.79000000001</v>
      </c>
      <c r="Q1443" s="58">
        <v>3504.35</v>
      </c>
      <c r="R1443" s="58">
        <v>4088.41</v>
      </c>
      <c r="S1443" s="58">
        <v>1752.17</v>
      </c>
      <c r="T1443" s="58">
        <v>0</v>
      </c>
      <c r="U1443" s="58">
        <v>116811.72</v>
      </c>
      <c r="W1443" s="44"/>
      <c r="X1443" s="44"/>
      <c r="Y1443" s="44"/>
      <c r="Z1443" s="44"/>
    </row>
    <row r="1444" spans="2:26" s="2" customFormat="1" ht="12" x14ac:dyDescent="0.2">
      <c r="B1444" s="3">
        <v>1403</v>
      </c>
      <c r="C1444" s="51" t="s">
        <v>27</v>
      </c>
      <c r="D1444" s="52">
        <v>14809</v>
      </c>
      <c r="E1444" s="53" t="s">
        <v>3038</v>
      </c>
      <c r="F1444" s="54" t="s">
        <v>3039</v>
      </c>
      <c r="G1444" s="55" t="s">
        <v>19</v>
      </c>
      <c r="H1444" s="56" t="s">
        <v>404</v>
      </c>
      <c r="I1444" s="55">
        <v>39393</v>
      </c>
      <c r="J1444" s="55">
        <v>45757</v>
      </c>
      <c r="K1444" s="55">
        <v>46003</v>
      </c>
      <c r="L1444" s="57" t="s">
        <v>79</v>
      </c>
      <c r="M1444" s="57" t="s">
        <v>80</v>
      </c>
      <c r="N1444" s="56" t="s">
        <v>81</v>
      </c>
      <c r="O1444" s="55" t="s">
        <v>34</v>
      </c>
      <c r="P1444" s="58">
        <v>156876.25</v>
      </c>
      <c r="Q1444" s="58">
        <v>5115.5200000000004</v>
      </c>
      <c r="R1444" s="58">
        <v>5968.11</v>
      </c>
      <c r="S1444" s="58">
        <v>2557.7600000000002</v>
      </c>
      <c r="T1444" s="58">
        <v>0</v>
      </c>
      <c r="U1444" s="58">
        <v>170517.64</v>
      </c>
      <c r="W1444" s="44"/>
      <c r="X1444" s="44"/>
      <c r="Y1444" s="44"/>
      <c r="Z1444" s="44"/>
    </row>
    <row r="1445" spans="2:26" s="2" customFormat="1" ht="12" x14ac:dyDescent="0.2">
      <c r="B1445" s="3">
        <v>1404</v>
      </c>
      <c r="C1445" s="51" t="s">
        <v>27</v>
      </c>
      <c r="D1445" s="52">
        <v>14810</v>
      </c>
      <c r="E1445" s="53" t="s">
        <v>3040</v>
      </c>
      <c r="F1445" s="54" t="s">
        <v>3041</v>
      </c>
      <c r="G1445" s="55" t="s">
        <v>19</v>
      </c>
      <c r="H1445" s="56" t="s">
        <v>404</v>
      </c>
      <c r="I1445" s="55">
        <v>39393</v>
      </c>
      <c r="J1445" s="55">
        <v>45757</v>
      </c>
      <c r="K1445" s="55">
        <v>46003</v>
      </c>
      <c r="L1445" s="57" t="s">
        <v>79</v>
      </c>
      <c r="M1445" s="57" t="s">
        <v>80</v>
      </c>
      <c r="N1445" s="56" t="s">
        <v>81</v>
      </c>
      <c r="O1445" s="55" t="s">
        <v>34</v>
      </c>
      <c r="P1445" s="58">
        <v>108396.15999999999</v>
      </c>
      <c r="Q1445" s="58">
        <v>3534.65</v>
      </c>
      <c r="R1445" s="58">
        <v>4123.76</v>
      </c>
      <c r="S1445" s="58">
        <v>1767.32</v>
      </c>
      <c r="T1445" s="58">
        <v>0</v>
      </c>
      <c r="U1445" s="58">
        <v>117821.89</v>
      </c>
      <c r="W1445" s="44"/>
      <c r="X1445" s="44"/>
      <c r="Y1445" s="44"/>
      <c r="Z1445" s="44"/>
    </row>
    <row r="1446" spans="2:26" s="2" customFormat="1" ht="12" x14ac:dyDescent="0.2">
      <c r="B1446" s="3">
        <v>1405</v>
      </c>
      <c r="C1446" s="51" t="s">
        <v>27</v>
      </c>
      <c r="D1446" s="52">
        <v>14811</v>
      </c>
      <c r="E1446" s="53" t="s">
        <v>3042</v>
      </c>
      <c r="F1446" s="54" t="s">
        <v>3043</v>
      </c>
      <c r="G1446" s="55" t="s">
        <v>19</v>
      </c>
      <c r="H1446" s="56" t="s">
        <v>404</v>
      </c>
      <c r="I1446" s="55">
        <v>39393</v>
      </c>
      <c r="J1446" s="55">
        <v>45757</v>
      </c>
      <c r="K1446" s="55">
        <v>46003</v>
      </c>
      <c r="L1446" s="57" t="s">
        <v>79</v>
      </c>
      <c r="M1446" s="57" t="s">
        <v>80</v>
      </c>
      <c r="N1446" s="56" t="s">
        <v>81</v>
      </c>
      <c r="O1446" s="55" t="s">
        <v>34</v>
      </c>
      <c r="P1446" s="58">
        <v>117796.46000000002</v>
      </c>
      <c r="Q1446" s="58">
        <v>3841.18</v>
      </c>
      <c r="R1446" s="58">
        <v>4481.38</v>
      </c>
      <c r="S1446" s="58">
        <v>1920.59</v>
      </c>
      <c r="T1446" s="58">
        <v>0</v>
      </c>
      <c r="U1446" s="58">
        <v>128039.61</v>
      </c>
      <c r="W1446" s="44"/>
      <c r="X1446" s="44"/>
      <c r="Y1446" s="44"/>
      <c r="Z1446" s="44"/>
    </row>
    <row r="1447" spans="2:26" s="2" customFormat="1" ht="12" x14ac:dyDescent="0.2">
      <c r="B1447" s="3">
        <v>1406</v>
      </c>
      <c r="C1447" s="51" t="s">
        <v>27</v>
      </c>
      <c r="D1447" s="52">
        <v>14812</v>
      </c>
      <c r="E1447" s="53" t="s">
        <v>3044</v>
      </c>
      <c r="F1447" s="54" t="s">
        <v>3045</v>
      </c>
      <c r="G1447" s="55" t="s">
        <v>19</v>
      </c>
      <c r="H1447" s="56" t="s">
        <v>404</v>
      </c>
      <c r="I1447" s="55">
        <v>39393</v>
      </c>
      <c r="J1447" s="55">
        <v>45757</v>
      </c>
      <c r="K1447" s="55">
        <v>46003</v>
      </c>
      <c r="L1447" s="57" t="s">
        <v>79</v>
      </c>
      <c r="M1447" s="57" t="s">
        <v>80</v>
      </c>
      <c r="N1447" s="56" t="s">
        <v>81</v>
      </c>
      <c r="O1447" s="55" t="s">
        <v>34</v>
      </c>
      <c r="P1447" s="58">
        <v>104802.51000000001</v>
      </c>
      <c r="Q1447" s="58">
        <v>3417.47</v>
      </c>
      <c r="R1447" s="58">
        <v>3987.05</v>
      </c>
      <c r="S1447" s="58">
        <v>1708.73</v>
      </c>
      <c r="T1447" s="58">
        <v>0</v>
      </c>
      <c r="U1447" s="58">
        <v>113915.76</v>
      </c>
      <c r="W1447" s="44"/>
      <c r="X1447" s="44"/>
      <c r="Y1447" s="44"/>
      <c r="Z1447" s="44"/>
    </row>
    <row r="1448" spans="2:26" s="2" customFormat="1" ht="12" x14ac:dyDescent="0.2">
      <c r="B1448" s="3">
        <v>1407</v>
      </c>
      <c r="C1448" s="51" t="s">
        <v>27</v>
      </c>
      <c r="D1448" s="52">
        <v>14813</v>
      </c>
      <c r="E1448" s="53" t="s">
        <v>3046</v>
      </c>
      <c r="F1448" s="54" t="s">
        <v>3047</v>
      </c>
      <c r="G1448" s="55" t="s">
        <v>19</v>
      </c>
      <c r="H1448" s="56" t="s">
        <v>404</v>
      </c>
      <c r="I1448" s="55">
        <v>39393</v>
      </c>
      <c r="J1448" s="55">
        <v>45757</v>
      </c>
      <c r="K1448" s="55">
        <v>46003</v>
      </c>
      <c r="L1448" s="57" t="s">
        <v>79</v>
      </c>
      <c r="M1448" s="57" t="s">
        <v>80</v>
      </c>
      <c r="N1448" s="56" t="s">
        <v>81</v>
      </c>
      <c r="O1448" s="55" t="s">
        <v>34</v>
      </c>
      <c r="P1448" s="58">
        <v>106541.69</v>
      </c>
      <c r="Q1448" s="58">
        <v>3474.18</v>
      </c>
      <c r="R1448" s="58">
        <v>4053.21</v>
      </c>
      <c r="S1448" s="58">
        <v>1737.09</v>
      </c>
      <c r="T1448" s="58">
        <v>0</v>
      </c>
      <c r="U1448" s="58">
        <v>115806.17</v>
      </c>
      <c r="W1448" s="44"/>
      <c r="X1448" s="44"/>
      <c r="Y1448" s="44"/>
      <c r="Z1448" s="44"/>
    </row>
    <row r="1449" spans="2:26" s="2" customFormat="1" ht="12" x14ac:dyDescent="0.2">
      <c r="B1449" s="3">
        <v>1408</v>
      </c>
      <c r="C1449" s="51" t="s">
        <v>27</v>
      </c>
      <c r="D1449" s="52">
        <v>14814</v>
      </c>
      <c r="E1449" s="53" t="s">
        <v>3048</v>
      </c>
      <c r="F1449" s="54" t="s">
        <v>3049</v>
      </c>
      <c r="G1449" s="55" t="s">
        <v>19</v>
      </c>
      <c r="H1449" s="56" t="s">
        <v>404</v>
      </c>
      <c r="I1449" s="55">
        <v>39393</v>
      </c>
      <c r="J1449" s="55">
        <v>45757</v>
      </c>
      <c r="K1449" s="55">
        <v>46003</v>
      </c>
      <c r="L1449" s="57" t="s">
        <v>79</v>
      </c>
      <c r="M1449" s="57" t="s">
        <v>80</v>
      </c>
      <c r="N1449" s="56" t="s">
        <v>81</v>
      </c>
      <c r="O1449" s="55" t="s">
        <v>34</v>
      </c>
      <c r="P1449" s="58">
        <v>111202.71000000002</v>
      </c>
      <c r="Q1449" s="58">
        <v>3626.17</v>
      </c>
      <c r="R1449" s="58">
        <v>4230.53</v>
      </c>
      <c r="S1449" s="58">
        <v>1813.08</v>
      </c>
      <c r="T1449" s="58">
        <v>0</v>
      </c>
      <c r="U1449" s="58">
        <v>120872.49</v>
      </c>
      <c r="W1449" s="44"/>
      <c r="X1449" s="44"/>
      <c r="Y1449" s="44"/>
      <c r="Z1449" s="44"/>
    </row>
    <row r="1450" spans="2:26" s="2" customFormat="1" ht="12" x14ac:dyDescent="0.2">
      <c r="B1450" s="3">
        <v>1409</v>
      </c>
      <c r="C1450" s="51" t="s">
        <v>27</v>
      </c>
      <c r="D1450" s="52">
        <v>14815</v>
      </c>
      <c r="E1450" s="53" t="s">
        <v>3050</v>
      </c>
      <c r="F1450" s="54" t="s">
        <v>3051</v>
      </c>
      <c r="G1450" s="55" t="s">
        <v>19</v>
      </c>
      <c r="H1450" s="56" t="s">
        <v>404</v>
      </c>
      <c r="I1450" s="55">
        <v>39393</v>
      </c>
      <c r="J1450" s="55">
        <v>45757</v>
      </c>
      <c r="K1450" s="55">
        <v>46003</v>
      </c>
      <c r="L1450" s="57" t="s">
        <v>79</v>
      </c>
      <c r="M1450" s="57" t="s">
        <v>80</v>
      </c>
      <c r="N1450" s="56" t="s">
        <v>81</v>
      </c>
      <c r="O1450" s="55" t="s">
        <v>34</v>
      </c>
      <c r="P1450" s="58">
        <v>105277.34999999999</v>
      </c>
      <c r="Q1450" s="58">
        <v>3432.95</v>
      </c>
      <c r="R1450" s="58">
        <v>4005.11</v>
      </c>
      <c r="S1450" s="58">
        <v>1716.47</v>
      </c>
      <c r="T1450" s="58">
        <v>0</v>
      </c>
      <c r="U1450" s="58">
        <v>114431.87999999999</v>
      </c>
      <c r="W1450" s="44"/>
      <c r="X1450" s="44"/>
      <c r="Y1450" s="44"/>
      <c r="Z1450" s="44"/>
    </row>
    <row r="1451" spans="2:26" s="2" customFormat="1" ht="12" x14ac:dyDescent="0.2">
      <c r="B1451" s="3">
        <v>1410</v>
      </c>
      <c r="C1451" s="51" t="s">
        <v>27</v>
      </c>
      <c r="D1451" s="52">
        <v>14816</v>
      </c>
      <c r="E1451" s="53" t="s">
        <v>3052</v>
      </c>
      <c r="F1451" s="54" t="s">
        <v>3053</v>
      </c>
      <c r="G1451" s="55" t="s">
        <v>19</v>
      </c>
      <c r="H1451" s="56" t="s">
        <v>404</v>
      </c>
      <c r="I1451" s="55">
        <v>39393</v>
      </c>
      <c r="J1451" s="55">
        <v>45757</v>
      </c>
      <c r="K1451" s="55">
        <v>46003</v>
      </c>
      <c r="L1451" s="57" t="s">
        <v>79</v>
      </c>
      <c r="M1451" s="57" t="s">
        <v>80</v>
      </c>
      <c r="N1451" s="56" t="s">
        <v>81</v>
      </c>
      <c r="O1451" s="55" t="s">
        <v>34</v>
      </c>
      <c r="P1451" s="58">
        <v>105414.25</v>
      </c>
      <c r="Q1451" s="58">
        <v>3437.42</v>
      </c>
      <c r="R1451" s="58">
        <v>4010.32</v>
      </c>
      <c r="S1451" s="58">
        <v>1718.71</v>
      </c>
      <c r="T1451" s="58">
        <v>0</v>
      </c>
      <c r="U1451" s="58">
        <v>114580.7</v>
      </c>
      <c r="W1451" s="44"/>
      <c r="X1451" s="44"/>
      <c r="Y1451" s="44"/>
      <c r="Z1451" s="44"/>
    </row>
    <row r="1452" spans="2:26" s="2" customFormat="1" ht="12" x14ac:dyDescent="0.2">
      <c r="B1452" s="3">
        <v>1411</v>
      </c>
      <c r="C1452" s="51" t="s">
        <v>27</v>
      </c>
      <c r="D1452" s="52">
        <v>14817</v>
      </c>
      <c r="E1452" s="53" t="s">
        <v>3054</v>
      </c>
      <c r="F1452" s="54" t="s">
        <v>3055</v>
      </c>
      <c r="G1452" s="55" t="s">
        <v>19</v>
      </c>
      <c r="H1452" s="56" t="s">
        <v>404</v>
      </c>
      <c r="I1452" s="55">
        <v>39393</v>
      </c>
      <c r="J1452" s="55">
        <v>45757</v>
      </c>
      <c r="K1452" s="55">
        <v>46003</v>
      </c>
      <c r="L1452" s="57" t="s">
        <v>79</v>
      </c>
      <c r="M1452" s="57" t="s">
        <v>80</v>
      </c>
      <c r="N1452" s="56" t="s">
        <v>81</v>
      </c>
      <c r="O1452" s="55" t="s">
        <v>34</v>
      </c>
      <c r="P1452" s="58">
        <v>102455.09</v>
      </c>
      <c r="Q1452" s="58">
        <v>3340.92</v>
      </c>
      <c r="R1452" s="58">
        <v>3897.74</v>
      </c>
      <c r="S1452" s="58">
        <v>1670.46</v>
      </c>
      <c r="T1452" s="58">
        <v>0</v>
      </c>
      <c r="U1452" s="58">
        <v>111364.20999999999</v>
      </c>
      <c r="W1452" s="44"/>
      <c r="X1452" s="44"/>
      <c r="Y1452" s="44"/>
      <c r="Z1452" s="44"/>
    </row>
    <row r="1453" spans="2:26" s="2" customFormat="1" ht="12" x14ac:dyDescent="0.2">
      <c r="B1453" s="3">
        <v>1412</v>
      </c>
      <c r="C1453" s="51" t="s">
        <v>27</v>
      </c>
      <c r="D1453" s="52">
        <v>14818</v>
      </c>
      <c r="E1453" s="53" t="s">
        <v>3056</v>
      </c>
      <c r="F1453" s="54" t="s">
        <v>3057</v>
      </c>
      <c r="G1453" s="55" t="s">
        <v>19</v>
      </c>
      <c r="H1453" s="56" t="s">
        <v>404</v>
      </c>
      <c r="I1453" s="55">
        <v>39393</v>
      </c>
      <c r="J1453" s="55">
        <v>45757</v>
      </c>
      <c r="K1453" s="55">
        <v>46003</v>
      </c>
      <c r="L1453" s="57" t="s">
        <v>79</v>
      </c>
      <c r="M1453" s="57" t="s">
        <v>80</v>
      </c>
      <c r="N1453" s="56" t="s">
        <v>81</v>
      </c>
      <c r="O1453" s="55" t="s">
        <v>34</v>
      </c>
      <c r="P1453" s="58">
        <v>114633.77</v>
      </c>
      <c r="Q1453" s="58">
        <v>3738.05</v>
      </c>
      <c r="R1453" s="58">
        <v>4361.0600000000004</v>
      </c>
      <c r="S1453" s="58">
        <v>1869.02</v>
      </c>
      <c r="T1453" s="58">
        <v>0</v>
      </c>
      <c r="U1453" s="58">
        <v>124601.9</v>
      </c>
      <c r="W1453" s="44"/>
      <c r="X1453" s="44"/>
      <c r="Y1453" s="44"/>
      <c r="Z1453" s="44"/>
    </row>
    <row r="1454" spans="2:26" s="2" customFormat="1" ht="12" x14ac:dyDescent="0.2">
      <c r="B1454" s="3">
        <v>1413</v>
      </c>
      <c r="C1454" s="51" t="s">
        <v>27</v>
      </c>
      <c r="D1454" s="52">
        <v>14819</v>
      </c>
      <c r="E1454" s="53" t="s">
        <v>3058</v>
      </c>
      <c r="F1454" s="54" t="s">
        <v>3059</v>
      </c>
      <c r="G1454" s="55" t="s">
        <v>19</v>
      </c>
      <c r="H1454" s="56" t="s">
        <v>404</v>
      </c>
      <c r="I1454" s="55">
        <v>39393</v>
      </c>
      <c r="J1454" s="55">
        <v>45757</v>
      </c>
      <c r="K1454" s="55">
        <v>46003</v>
      </c>
      <c r="L1454" s="57" t="s">
        <v>79</v>
      </c>
      <c r="M1454" s="57" t="s">
        <v>80</v>
      </c>
      <c r="N1454" s="56" t="s">
        <v>81</v>
      </c>
      <c r="O1454" s="55" t="s">
        <v>34</v>
      </c>
      <c r="P1454" s="58">
        <v>101249.65</v>
      </c>
      <c r="Q1454" s="58">
        <v>3301.61</v>
      </c>
      <c r="R1454" s="58">
        <v>3851.88</v>
      </c>
      <c r="S1454" s="58">
        <v>1650.8</v>
      </c>
      <c r="T1454" s="58">
        <v>0</v>
      </c>
      <c r="U1454" s="58">
        <v>110053.94</v>
      </c>
      <c r="W1454" s="44"/>
      <c r="X1454" s="44"/>
      <c r="Y1454" s="44"/>
      <c r="Z1454" s="44"/>
    </row>
    <row r="1455" spans="2:26" s="2" customFormat="1" ht="12" x14ac:dyDescent="0.2">
      <c r="B1455" s="3">
        <v>1414</v>
      </c>
      <c r="C1455" s="51" t="s">
        <v>27</v>
      </c>
      <c r="D1455" s="52">
        <v>14820</v>
      </c>
      <c r="E1455" s="53" t="s">
        <v>3060</v>
      </c>
      <c r="F1455" s="54" t="s">
        <v>3061</v>
      </c>
      <c r="G1455" s="55" t="s">
        <v>19</v>
      </c>
      <c r="H1455" s="56" t="s">
        <v>404</v>
      </c>
      <c r="I1455" s="55">
        <v>39393</v>
      </c>
      <c r="J1455" s="55">
        <v>45757</v>
      </c>
      <c r="K1455" s="55">
        <v>46003</v>
      </c>
      <c r="L1455" s="57" t="s">
        <v>79</v>
      </c>
      <c r="M1455" s="57" t="s">
        <v>80</v>
      </c>
      <c r="N1455" s="56" t="s">
        <v>81</v>
      </c>
      <c r="O1455" s="55" t="s">
        <v>34</v>
      </c>
      <c r="P1455" s="58">
        <v>129688.03</v>
      </c>
      <c r="Q1455" s="58">
        <v>4228.95</v>
      </c>
      <c r="R1455" s="58">
        <v>4933.78</v>
      </c>
      <c r="S1455" s="58">
        <v>2114.4699999999998</v>
      </c>
      <c r="T1455" s="58">
        <v>0</v>
      </c>
      <c r="U1455" s="58">
        <v>140965.22999999998</v>
      </c>
      <c r="W1455" s="44"/>
      <c r="X1455" s="44"/>
      <c r="Y1455" s="44"/>
      <c r="Z1455" s="44"/>
    </row>
    <row r="1456" spans="2:26" s="2" customFormat="1" ht="12" x14ac:dyDescent="0.2">
      <c r="B1456" s="3">
        <v>1415</v>
      </c>
      <c r="C1456" s="51" t="s">
        <v>27</v>
      </c>
      <c r="D1456" s="52">
        <v>14821</v>
      </c>
      <c r="E1456" s="53" t="s">
        <v>3062</v>
      </c>
      <c r="F1456" s="54" t="s">
        <v>3063</v>
      </c>
      <c r="G1456" s="55" t="s">
        <v>19</v>
      </c>
      <c r="H1456" s="56" t="s">
        <v>404</v>
      </c>
      <c r="I1456" s="55">
        <v>39393</v>
      </c>
      <c r="J1456" s="55">
        <v>45757</v>
      </c>
      <c r="K1456" s="55">
        <v>46003</v>
      </c>
      <c r="L1456" s="57" t="s">
        <v>79</v>
      </c>
      <c r="M1456" s="57" t="s">
        <v>80</v>
      </c>
      <c r="N1456" s="56" t="s">
        <v>81</v>
      </c>
      <c r="O1456" s="55" t="s">
        <v>34</v>
      </c>
      <c r="P1456" s="58">
        <v>120290.49</v>
      </c>
      <c r="Q1456" s="58">
        <v>3922.51</v>
      </c>
      <c r="R1456" s="58">
        <v>4576.26</v>
      </c>
      <c r="S1456" s="58">
        <v>1961.25</v>
      </c>
      <c r="T1456" s="58">
        <v>0</v>
      </c>
      <c r="U1456" s="58">
        <v>130750.51</v>
      </c>
      <c r="W1456" s="44"/>
      <c r="X1456" s="44"/>
      <c r="Y1456" s="44"/>
      <c r="Z1456" s="44"/>
    </row>
    <row r="1457" spans="2:26" s="2" customFormat="1" ht="12" x14ac:dyDescent="0.2">
      <c r="B1457" s="3">
        <v>1416</v>
      </c>
      <c r="C1457" s="51" t="s">
        <v>27</v>
      </c>
      <c r="D1457" s="52">
        <v>14822</v>
      </c>
      <c r="E1457" s="53" t="s">
        <v>3064</v>
      </c>
      <c r="F1457" s="54" t="s">
        <v>3065</v>
      </c>
      <c r="G1457" s="55" t="s">
        <v>19</v>
      </c>
      <c r="H1457" s="56" t="s">
        <v>404</v>
      </c>
      <c r="I1457" s="55">
        <v>39393</v>
      </c>
      <c r="J1457" s="55">
        <v>45757</v>
      </c>
      <c r="K1457" s="55">
        <v>46003</v>
      </c>
      <c r="L1457" s="57" t="s">
        <v>79</v>
      </c>
      <c r="M1457" s="57" t="s">
        <v>80</v>
      </c>
      <c r="N1457" s="56" t="s">
        <v>81</v>
      </c>
      <c r="O1457" s="55" t="s">
        <v>34</v>
      </c>
      <c r="P1457" s="58">
        <v>108179.63</v>
      </c>
      <c r="Q1457" s="58">
        <v>3527.59</v>
      </c>
      <c r="R1457" s="58">
        <v>4115.5200000000004</v>
      </c>
      <c r="S1457" s="58">
        <v>1763.79</v>
      </c>
      <c r="T1457" s="58">
        <v>0</v>
      </c>
      <c r="U1457" s="58">
        <v>117586.53</v>
      </c>
      <c r="W1457" s="44"/>
      <c r="X1457" s="44"/>
      <c r="Y1457" s="44"/>
      <c r="Z1457" s="44"/>
    </row>
    <row r="1458" spans="2:26" s="2" customFormat="1" ht="12" x14ac:dyDescent="0.2">
      <c r="B1458" s="3">
        <v>1417</v>
      </c>
      <c r="C1458" s="51" t="s">
        <v>27</v>
      </c>
      <c r="D1458" s="52">
        <v>14823</v>
      </c>
      <c r="E1458" s="53" t="s">
        <v>3066</v>
      </c>
      <c r="F1458" s="54" t="s">
        <v>3067</v>
      </c>
      <c r="G1458" s="55" t="s">
        <v>19</v>
      </c>
      <c r="H1458" s="56" t="s">
        <v>404</v>
      </c>
      <c r="I1458" s="55">
        <v>39393</v>
      </c>
      <c r="J1458" s="55">
        <v>45757</v>
      </c>
      <c r="K1458" s="55">
        <v>46003</v>
      </c>
      <c r="L1458" s="57" t="s">
        <v>79</v>
      </c>
      <c r="M1458" s="57" t="s">
        <v>80</v>
      </c>
      <c r="N1458" s="56" t="s">
        <v>81</v>
      </c>
      <c r="O1458" s="55" t="s">
        <v>34</v>
      </c>
      <c r="P1458" s="58">
        <v>114469.94</v>
      </c>
      <c r="Q1458" s="58">
        <v>3732.71</v>
      </c>
      <c r="R1458" s="58">
        <v>4354.83</v>
      </c>
      <c r="S1458" s="58">
        <v>1866.35</v>
      </c>
      <c r="T1458" s="58">
        <v>0</v>
      </c>
      <c r="U1458" s="58">
        <v>124423.83</v>
      </c>
      <c r="W1458" s="44"/>
      <c r="X1458" s="44"/>
      <c r="Y1458" s="44"/>
      <c r="Z1458" s="44"/>
    </row>
    <row r="1459" spans="2:26" s="2" customFormat="1" ht="12" x14ac:dyDescent="0.2">
      <c r="B1459" s="3">
        <v>1418</v>
      </c>
      <c r="C1459" s="51" t="s">
        <v>27</v>
      </c>
      <c r="D1459" s="52">
        <v>14824</v>
      </c>
      <c r="E1459" s="53" t="s">
        <v>3068</v>
      </c>
      <c r="F1459" s="54" t="s">
        <v>3069</v>
      </c>
      <c r="G1459" s="55" t="s">
        <v>19</v>
      </c>
      <c r="H1459" s="56" t="s">
        <v>404</v>
      </c>
      <c r="I1459" s="55">
        <v>39393</v>
      </c>
      <c r="J1459" s="55">
        <v>45757</v>
      </c>
      <c r="K1459" s="55">
        <v>46003</v>
      </c>
      <c r="L1459" s="57" t="s">
        <v>79</v>
      </c>
      <c r="M1459" s="57" t="s">
        <v>80</v>
      </c>
      <c r="N1459" s="56" t="s">
        <v>81</v>
      </c>
      <c r="O1459" s="55" t="s">
        <v>34</v>
      </c>
      <c r="P1459" s="58">
        <v>112045.35999999999</v>
      </c>
      <c r="Q1459" s="58">
        <v>3653.65</v>
      </c>
      <c r="R1459" s="58">
        <v>4262.59</v>
      </c>
      <c r="S1459" s="58">
        <v>1826.82</v>
      </c>
      <c r="T1459" s="58">
        <v>0</v>
      </c>
      <c r="U1459" s="58">
        <v>121788.41999999998</v>
      </c>
      <c r="W1459" s="44"/>
      <c r="X1459" s="44"/>
      <c r="Y1459" s="44"/>
      <c r="Z1459" s="44"/>
    </row>
    <row r="1460" spans="2:26" s="2" customFormat="1" ht="12" x14ac:dyDescent="0.2">
      <c r="B1460" s="3">
        <v>1419</v>
      </c>
      <c r="C1460" s="51" t="s">
        <v>27</v>
      </c>
      <c r="D1460" s="52">
        <v>14825</v>
      </c>
      <c r="E1460" s="53" t="s">
        <v>3070</v>
      </c>
      <c r="F1460" s="54" t="s">
        <v>3071</v>
      </c>
      <c r="G1460" s="55" t="s">
        <v>19</v>
      </c>
      <c r="H1460" s="56" t="s">
        <v>404</v>
      </c>
      <c r="I1460" s="55">
        <v>39393</v>
      </c>
      <c r="J1460" s="55">
        <v>45757</v>
      </c>
      <c r="K1460" s="55">
        <v>46003</v>
      </c>
      <c r="L1460" s="57" t="s">
        <v>79</v>
      </c>
      <c r="M1460" s="57" t="s">
        <v>80</v>
      </c>
      <c r="N1460" s="56" t="s">
        <v>81</v>
      </c>
      <c r="O1460" s="55" t="s">
        <v>34</v>
      </c>
      <c r="P1460" s="58">
        <v>116807.52000000002</v>
      </c>
      <c r="Q1460" s="58">
        <v>3808.94</v>
      </c>
      <c r="R1460" s="58">
        <v>4443.76</v>
      </c>
      <c r="S1460" s="58">
        <v>1904.47</v>
      </c>
      <c r="T1460" s="58">
        <v>0</v>
      </c>
      <c r="U1460" s="58">
        <v>126964.69</v>
      </c>
      <c r="W1460" s="44"/>
      <c r="X1460" s="44"/>
      <c r="Y1460" s="44"/>
      <c r="Z1460" s="44"/>
    </row>
    <row r="1461" spans="2:26" s="2" customFormat="1" ht="12" x14ac:dyDescent="0.2">
      <c r="B1461" s="3">
        <v>1420</v>
      </c>
      <c r="C1461" s="51" t="s">
        <v>27</v>
      </c>
      <c r="D1461" s="52">
        <v>14826</v>
      </c>
      <c r="E1461" s="53" t="s">
        <v>3072</v>
      </c>
      <c r="F1461" s="54" t="s">
        <v>3073</v>
      </c>
      <c r="G1461" s="55" t="s">
        <v>19</v>
      </c>
      <c r="H1461" s="56" t="s">
        <v>404</v>
      </c>
      <c r="I1461" s="55">
        <v>39393</v>
      </c>
      <c r="J1461" s="55">
        <v>45757</v>
      </c>
      <c r="K1461" s="55">
        <v>46003</v>
      </c>
      <c r="L1461" s="57" t="s">
        <v>79</v>
      </c>
      <c r="M1461" s="57" t="s">
        <v>80</v>
      </c>
      <c r="N1461" s="56" t="s">
        <v>81</v>
      </c>
      <c r="O1461" s="55" t="s">
        <v>34</v>
      </c>
      <c r="P1461" s="58">
        <v>113632.76000000001</v>
      </c>
      <c r="Q1461" s="58">
        <v>3705.41</v>
      </c>
      <c r="R1461" s="58">
        <v>4322.9799999999996</v>
      </c>
      <c r="S1461" s="58">
        <v>1852.7</v>
      </c>
      <c r="T1461" s="58">
        <v>0</v>
      </c>
      <c r="U1461" s="58">
        <v>123513.85</v>
      </c>
      <c r="W1461" s="44"/>
      <c r="X1461" s="44"/>
      <c r="Y1461" s="44"/>
      <c r="Z1461" s="44"/>
    </row>
    <row r="1462" spans="2:26" s="2" customFormat="1" ht="12" x14ac:dyDescent="0.2">
      <c r="B1462" s="3">
        <v>1421</v>
      </c>
      <c r="C1462" s="51" t="s">
        <v>27</v>
      </c>
      <c r="D1462" s="52">
        <v>14827</v>
      </c>
      <c r="E1462" s="53" t="s">
        <v>3074</v>
      </c>
      <c r="F1462" s="54" t="s">
        <v>3075</v>
      </c>
      <c r="G1462" s="55" t="s">
        <v>19</v>
      </c>
      <c r="H1462" s="56" t="s">
        <v>404</v>
      </c>
      <c r="I1462" s="55">
        <v>39393</v>
      </c>
      <c r="J1462" s="55">
        <v>45757</v>
      </c>
      <c r="K1462" s="55">
        <v>46003</v>
      </c>
      <c r="L1462" s="57" t="s">
        <v>79</v>
      </c>
      <c r="M1462" s="57" t="s">
        <v>80</v>
      </c>
      <c r="N1462" s="56" t="s">
        <v>81</v>
      </c>
      <c r="O1462" s="55" t="s">
        <v>34</v>
      </c>
      <c r="P1462" s="58">
        <v>104527.41</v>
      </c>
      <c r="Q1462" s="58">
        <v>3408.5</v>
      </c>
      <c r="R1462" s="58">
        <v>3976.58</v>
      </c>
      <c r="S1462" s="58">
        <v>1704.25</v>
      </c>
      <c r="T1462" s="58">
        <v>0</v>
      </c>
      <c r="U1462" s="58">
        <v>113616.73999999999</v>
      </c>
      <c r="W1462" s="44"/>
      <c r="X1462" s="44"/>
      <c r="Y1462" s="44"/>
      <c r="Z1462" s="44"/>
    </row>
    <row r="1463" spans="2:26" s="2" customFormat="1" ht="12" x14ac:dyDescent="0.2">
      <c r="B1463" s="3">
        <v>1422</v>
      </c>
      <c r="C1463" s="51" t="s">
        <v>27</v>
      </c>
      <c r="D1463" s="52">
        <v>14828</v>
      </c>
      <c r="E1463" s="53" t="s">
        <v>3076</v>
      </c>
      <c r="F1463" s="54" t="s">
        <v>3077</v>
      </c>
      <c r="G1463" s="55" t="s">
        <v>19</v>
      </c>
      <c r="H1463" s="56" t="s">
        <v>404</v>
      </c>
      <c r="I1463" s="55">
        <v>39393</v>
      </c>
      <c r="J1463" s="55">
        <v>45757</v>
      </c>
      <c r="K1463" s="55">
        <v>46003</v>
      </c>
      <c r="L1463" s="57" t="s">
        <v>79</v>
      </c>
      <c r="M1463" s="57" t="s">
        <v>80</v>
      </c>
      <c r="N1463" s="56" t="s">
        <v>81</v>
      </c>
      <c r="O1463" s="55" t="s">
        <v>34</v>
      </c>
      <c r="P1463" s="58">
        <v>104328.28</v>
      </c>
      <c r="Q1463" s="58">
        <v>3402</v>
      </c>
      <c r="R1463" s="58">
        <v>3969.01</v>
      </c>
      <c r="S1463" s="58">
        <v>1701</v>
      </c>
      <c r="T1463" s="58">
        <v>0</v>
      </c>
      <c r="U1463" s="58">
        <v>113400.29000000001</v>
      </c>
      <c r="W1463" s="44"/>
      <c r="X1463" s="44"/>
      <c r="Y1463" s="44"/>
      <c r="Z1463" s="44"/>
    </row>
    <row r="1464" spans="2:26" s="2" customFormat="1" ht="12" x14ac:dyDescent="0.2">
      <c r="B1464" s="3">
        <v>1423</v>
      </c>
      <c r="C1464" s="51" t="s">
        <v>27</v>
      </c>
      <c r="D1464" s="52">
        <v>14829</v>
      </c>
      <c r="E1464" s="53" t="s">
        <v>3078</v>
      </c>
      <c r="F1464" s="54" t="s">
        <v>3079</v>
      </c>
      <c r="G1464" s="55" t="s">
        <v>19</v>
      </c>
      <c r="H1464" s="56" t="s">
        <v>404</v>
      </c>
      <c r="I1464" s="55">
        <v>39393</v>
      </c>
      <c r="J1464" s="55">
        <v>45757</v>
      </c>
      <c r="K1464" s="55">
        <v>46003</v>
      </c>
      <c r="L1464" s="57" t="s">
        <v>79</v>
      </c>
      <c r="M1464" s="57" t="s">
        <v>80</v>
      </c>
      <c r="N1464" s="56" t="s">
        <v>81</v>
      </c>
      <c r="O1464" s="55" t="s">
        <v>34</v>
      </c>
      <c r="P1464" s="58">
        <v>109598.45999999999</v>
      </c>
      <c r="Q1464" s="58">
        <v>3573.86</v>
      </c>
      <c r="R1464" s="58">
        <v>4169.5</v>
      </c>
      <c r="S1464" s="58">
        <v>1786.93</v>
      </c>
      <c r="T1464" s="58">
        <v>0</v>
      </c>
      <c r="U1464" s="58">
        <v>119128.75</v>
      </c>
      <c r="W1464" s="44"/>
      <c r="X1464" s="44"/>
      <c r="Y1464" s="44"/>
      <c r="Z1464" s="44"/>
    </row>
    <row r="1465" spans="2:26" s="2" customFormat="1" ht="12" x14ac:dyDescent="0.2">
      <c r="B1465" s="3">
        <v>1424</v>
      </c>
      <c r="C1465" s="51" t="s">
        <v>27</v>
      </c>
      <c r="D1465" s="52">
        <v>14830</v>
      </c>
      <c r="E1465" s="53" t="s">
        <v>3080</v>
      </c>
      <c r="F1465" s="54" t="s">
        <v>3081</v>
      </c>
      <c r="G1465" s="55" t="s">
        <v>19</v>
      </c>
      <c r="H1465" s="56" t="s">
        <v>404</v>
      </c>
      <c r="I1465" s="55">
        <v>39393</v>
      </c>
      <c r="J1465" s="55">
        <v>45757</v>
      </c>
      <c r="K1465" s="55">
        <v>46003</v>
      </c>
      <c r="L1465" s="57" t="s">
        <v>79</v>
      </c>
      <c r="M1465" s="57" t="s">
        <v>80</v>
      </c>
      <c r="N1465" s="56" t="s">
        <v>81</v>
      </c>
      <c r="O1465" s="55" t="s">
        <v>34</v>
      </c>
      <c r="P1465" s="58">
        <v>119023.26</v>
      </c>
      <c r="Q1465" s="58">
        <v>3881.19</v>
      </c>
      <c r="R1465" s="58">
        <v>4528.05</v>
      </c>
      <c r="S1465" s="58">
        <v>1940.59</v>
      </c>
      <c r="T1465" s="58">
        <v>0</v>
      </c>
      <c r="U1465" s="58">
        <v>129373.09</v>
      </c>
      <c r="W1465" s="44"/>
      <c r="X1465" s="44"/>
      <c r="Y1465" s="44"/>
      <c r="Z1465" s="44"/>
    </row>
    <row r="1466" spans="2:26" s="2" customFormat="1" ht="12" x14ac:dyDescent="0.2">
      <c r="B1466" s="3">
        <v>1425</v>
      </c>
      <c r="C1466" s="51" t="s">
        <v>27</v>
      </c>
      <c r="D1466" s="52">
        <v>14831</v>
      </c>
      <c r="E1466" s="53" t="s">
        <v>3082</v>
      </c>
      <c r="F1466" s="54" t="s">
        <v>3083</v>
      </c>
      <c r="G1466" s="55" t="s">
        <v>19</v>
      </c>
      <c r="H1466" s="56" t="s">
        <v>404</v>
      </c>
      <c r="I1466" s="55">
        <v>39393</v>
      </c>
      <c r="J1466" s="55">
        <v>45757</v>
      </c>
      <c r="K1466" s="55">
        <v>46003</v>
      </c>
      <c r="L1466" s="57" t="s">
        <v>79</v>
      </c>
      <c r="M1466" s="57" t="s">
        <v>80</v>
      </c>
      <c r="N1466" s="56" t="s">
        <v>81</v>
      </c>
      <c r="O1466" s="55" t="s">
        <v>34</v>
      </c>
      <c r="P1466" s="58">
        <v>108447.27000000002</v>
      </c>
      <c r="Q1466" s="58">
        <v>3536.32</v>
      </c>
      <c r="R1466" s="58">
        <v>4125.71</v>
      </c>
      <c r="S1466" s="58">
        <v>1768.16</v>
      </c>
      <c r="T1466" s="58">
        <v>0</v>
      </c>
      <c r="U1466" s="58">
        <v>117877.46</v>
      </c>
      <c r="W1466" s="44"/>
      <c r="X1466" s="44"/>
      <c r="Y1466" s="44"/>
      <c r="Z1466" s="44"/>
    </row>
    <row r="1467" spans="2:26" s="2" customFormat="1" ht="12" x14ac:dyDescent="0.2">
      <c r="B1467" s="3">
        <v>1426</v>
      </c>
      <c r="C1467" s="51" t="s">
        <v>27</v>
      </c>
      <c r="D1467" s="52">
        <v>14832</v>
      </c>
      <c r="E1467" s="53" t="s">
        <v>3084</v>
      </c>
      <c r="F1467" s="54" t="s">
        <v>3085</v>
      </c>
      <c r="G1467" s="55" t="s">
        <v>19</v>
      </c>
      <c r="H1467" s="56" t="s">
        <v>404</v>
      </c>
      <c r="I1467" s="55">
        <v>39393</v>
      </c>
      <c r="J1467" s="55">
        <v>45757</v>
      </c>
      <c r="K1467" s="55">
        <v>46003</v>
      </c>
      <c r="L1467" s="57" t="s">
        <v>79</v>
      </c>
      <c r="M1467" s="57" t="s">
        <v>80</v>
      </c>
      <c r="N1467" s="56" t="s">
        <v>81</v>
      </c>
      <c r="O1467" s="55" t="s">
        <v>34</v>
      </c>
      <c r="P1467" s="58">
        <v>94040.01</v>
      </c>
      <c r="Q1467" s="58">
        <v>3066.52</v>
      </c>
      <c r="R1467" s="58">
        <v>3577.6</v>
      </c>
      <c r="S1467" s="58">
        <v>1533.26</v>
      </c>
      <c r="T1467" s="58">
        <v>0</v>
      </c>
      <c r="U1467" s="58">
        <v>102217.39</v>
      </c>
      <c r="W1467" s="44"/>
      <c r="X1467" s="44"/>
      <c r="Y1467" s="44"/>
      <c r="Z1467" s="44"/>
    </row>
    <row r="1468" spans="2:26" s="2" customFormat="1" ht="12" x14ac:dyDescent="0.2">
      <c r="B1468" s="3">
        <v>1427</v>
      </c>
      <c r="C1468" s="51" t="s">
        <v>27</v>
      </c>
      <c r="D1468" s="52">
        <v>14833</v>
      </c>
      <c r="E1468" s="53" t="s">
        <v>3086</v>
      </c>
      <c r="F1468" s="54" t="s">
        <v>3087</v>
      </c>
      <c r="G1468" s="55" t="s">
        <v>19</v>
      </c>
      <c r="H1468" s="56" t="s">
        <v>404</v>
      </c>
      <c r="I1468" s="55">
        <v>39393</v>
      </c>
      <c r="J1468" s="55">
        <v>45757</v>
      </c>
      <c r="K1468" s="55">
        <v>46003</v>
      </c>
      <c r="L1468" s="57" t="s">
        <v>79</v>
      </c>
      <c r="M1468" s="57" t="s">
        <v>80</v>
      </c>
      <c r="N1468" s="56" t="s">
        <v>81</v>
      </c>
      <c r="O1468" s="55" t="s">
        <v>34</v>
      </c>
      <c r="P1468" s="58">
        <v>101099.06</v>
      </c>
      <c r="Q1468" s="58">
        <v>3296.7</v>
      </c>
      <c r="R1468" s="58">
        <v>3846.15</v>
      </c>
      <c r="S1468" s="58">
        <v>1648.35</v>
      </c>
      <c r="T1468" s="58">
        <v>0</v>
      </c>
      <c r="U1468" s="58">
        <v>109890.26</v>
      </c>
      <c r="W1468" s="44"/>
      <c r="X1468" s="44"/>
      <c r="Y1468" s="44"/>
      <c r="Z1468" s="44"/>
    </row>
    <row r="1469" spans="2:26" s="2" customFormat="1" ht="12" x14ac:dyDescent="0.2">
      <c r="B1469" s="3">
        <v>1428</v>
      </c>
      <c r="C1469" s="51" t="s">
        <v>27</v>
      </c>
      <c r="D1469" s="52">
        <v>14834</v>
      </c>
      <c r="E1469" s="53" t="s">
        <v>3088</v>
      </c>
      <c r="F1469" s="54" t="s">
        <v>3089</v>
      </c>
      <c r="G1469" s="55" t="s">
        <v>19</v>
      </c>
      <c r="H1469" s="56" t="s">
        <v>404</v>
      </c>
      <c r="I1469" s="55">
        <v>39393</v>
      </c>
      <c r="J1469" s="55">
        <v>45757</v>
      </c>
      <c r="K1469" s="55">
        <v>46003</v>
      </c>
      <c r="L1469" s="57" t="s">
        <v>79</v>
      </c>
      <c r="M1469" s="57" t="s">
        <v>80</v>
      </c>
      <c r="N1469" s="56" t="s">
        <v>81</v>
      </c>
      <c r="O1469" s="55" t="s">
        <v>34</v>
      </c>
      <c r="P1469" s="58">
        <v>106035.66</v>
      </c>
      <c r="Q1469" s="58">
        <v>3457.68</v>
      </c>
      <c r="R1469" s="58">
        <v>4033.96</v>
      </c>
      <c r="S1469" s="58">
        <v>1728.84</v>
      </c>
      <c r="T1469" s="58">
        <v>0</v>
      </c>
      <c r="U1469" s="58">
        <v>115256.14</v>
      </c>
      <c r="W1469" s="44"/>
      <c r="X1469" s="44"/>
      <c r="Y1469" s="44"/>
      <c r="Z1469" s="44"/>
    </row>
    <row r="1470" spans="2:26" s="2" customFormat="1" ht="12" x14ac:dyDescent="0.2">
      <c r="B1470" s="3">
        <v>1429</v>
      </c>
      <c r="C1470" s="51" t="s">
        <v>27</v>
      </c>
      <c r="D1470" s="52">
        <v>14835</v>
      </c>
      <c r="E1470" s="53" t="s">
        <v>3090</v>
      </c>
      <c r="F1470" s="54" t="s">
        <v>3091</v>
      </c>
      <c r="G1470" s="55" t="s">
        <v>19</v>
      </c>
      <c r="H1470" s="56" t="s">
        <v>404</v>
      </c>
      <c r="I1470" s="55">
        <v>39393</v>
      </c>
      <c r="J1470" s="55">
        <v>45757</v>
      </c>
      <c r="K1470" s="55">
        <v>46003</v>
      </c>
      <c r="L1470" s="57" t="s">
        <v>79</v>
      </c>
      <c r="M1470" s="57" t="s">
        <v>80</v>
      </c>
      <c r="N1470" s="56" t="s">
        <v>81</v>
      </c>
      <c r="O1470" s="55" t="s">
        <v>34</v>
      </c>
      <c r="P1470" s="58">
        <v>131672.28999999998</v>
      </c>
      <c r="Q1470" s="58">
        <v>4293.66</v>
      </c>
      <c r="R1470" s="58">
        <v>5009.2700000000004</v>
      </c>
      <c r="S1470" s="58">
        <v>2146.83</v>
      </c>
      <c r="T1470" s="58">
        <v>0</v>
      </c>
      <c r="U1470" s="58">
        <v>143122.04999999999</v>
      </c>
      <c r="W1470" s="44"/>
      <c r="X1470" s="44"/>
      <c r="Y1470" s="44"/>
      <c r="Z1470" s="44"/>
    </row>
    <row r="1471" spans="2:26" s="2" customFormat="1" ht="12" x14ac:dyDescent="0.2">
      <c r="B1471" s="3">
        <v>1430</v>
      </c>
      <c r="C1471" s="51" t="s">
        <v>27</v>
      </c>
      <c r="D1471" s="52">
        <v>14836</v>
      </c>
      <c r="E1471" s="53" t="s">
        <v>3092</v>
      </c>
      <c r="F1471" s="54" t="s">
        <v>3093</v>
      </c>
      <c r="G1471" s="55" t="s">
        <v>19</v>
      </c>
      <c r="H1471" s="56" t="s">
        <v>404</v>
      </c>
      <c r="I1471" s="55">
        <v>39393</v>
      </c>
      <c r="J1471" s="55">
        <v>45757</v>
      </c>
      <c r="K1471" s="55">
        <v>46003</v>
      </c>
      <c r="L1471" s="57" t="s">
        <v>79</v>
      </c>
      <c r="M1471" s="57" t="s">
        <v>80</v>
      </c>
      <c r="N1471" s="56" t="s">
        <v>81</v>
      </c>
      <c r="O1471" s="55" t="s">
        <v>34</v>
      </c>
      <c r="P1471" s="58">
        <v>112825.25</v>
      </c>
      <c r="Q1471" s="58">
        <v>3679.08</v>
      </c>
      <c r="R1471" s="58">
        <v>4292.26</v>
      </c>
      <c r="S1471" s="58">
        <v>1839.54</v>
      </c>
      <c r="T1471" s="58">
        <v>0</v>
      </c>
      <c r="U1471" s="58">
        <v>122636.13</v>
      </c>
      <c r="W1471" s="44"/>
      <c r="X1471" s="44"/>
      <c r="Y1471" s="44"/>
      <c r="Z1471" s="44"/>
    </row>
    <row r="1472" spans="2:26" s="2" customFormat="1" ht="12" x14ac:dyDescent="0.2">
      <c r="B1472" s="3">
        <v>1431</v>
      </c>
      <c r="C1472" s="51" t="s">
        <v>27</v>
      </c>
      <c r="D1472" s="52">
        <v>14837</v>
      </c>
      <c r="E1472" s="53" t="s">
        <v>3094</v>
      </c>
      <c r="F1472" s="54" t="s">
        <v>3095</v>
      </c>
      <c r="G1472" s="55" t="s">
        <v>19</v>
      </c>
      <c r="H1472" s="56" t="s">
        <v>404</v>
      </c>
      <c r="I1472" s="55">
        <v>39393</v>
      </c>
      <c r="J1472" s="55">
        <v>45757</v>
      </c>
      <c r="K1472" s="55">
        <v>46003</v>
      </c>
      <c r="L1472" s="57" t="s">
        <v>79</v>
      </c>
      <c r="M1472" s="57" t="s">
        <v>80</v>
      </c>
      <c r="N1472" s="56" t="s">
        <v>81</v>
      </c>
      <c r="O1472" s="55" t="s">
        <v>34</v>
      </c>
      <c r="P1472" s="58">
        <v>112724.26000000001</v>
      </c>
      <c r="Q1472" s="58">
        <v>3675.79</v>
      </c>
      <c r="R1472" s="58">
        <v>4288.42</v>
      </c>
      <c r="S1472" s="58">
        <v>1837.89</v>
      </c>
      <c r="T1472" s="58">
        <v>0</v>
      </c>
      <c r="U1472" s="58">
        <v>122526.36</v>
      </c>
      <c r="W1472" s="44"/>
      <c r="X1472" s="44"/>
      <c r="Y1472" s="44"/>
      <c r="Z1472" s="44"/>
    </row>
    <row r="1473" spans="2:26" s="2" customFormat="1" ht="12" x14ac:dyDescent="0.2">
      <c r="B1473" s="3">
        <v>1432</v>
      </c>
      <c r="C1473" s="51" t="s">
        <v>27</v>
      </c>
      <c r="D1473" s="52">
        <v>14838</v>
      </c>
      <c r="E1473" s="53" t="s">
        <v>3096</v>
      </c>
      <c r="F1473" s="54" t="s">
        <v>3097</v>
      </c>
      <c r="G1473" s="55" t="s">
        <v>19</v>
      </c>
      <c r="H1473" s="56" t="s">
        <v>404</v>
      </c>
      <c r="I1473" s="55">
        <v>39393</v>
      </c>
      <c r="J1473" s="55">
        <v>45757</v>
      </c>
      <c r="K1473" s="55">
        <v>46003</v>
      </c>
      <c r="L1473" s="57" t="s">
        <v>79</v>
      </c>
      <c r="M1473" s="57" t="s">
        <v>80</v>
      </c>
      <c r="N1473" s="56" t="s">
        <v>81</v>
      </c>
      <c r="O1473" s="55" t="s">
        <v>34</v>
      </c>
      <c r="P1473" s="58">
        <v>108112.36000000002</v>
      </c>
      <c r="Q1473" s="58">
        <v>3525.4</v>
      </c>
      <c r="R1473" s="58">
        <v>4112.97</v>
      </c>
      <c r="S1473" s="58">
        <v>1762.7</v>
      </c>
      <c r="T1473" s="58">
        <v>0</v>
      </c>
      <c r="U1473" s="58">
        <v>117513.43</v>
      </c>
      <c r="W1473" s="44"/>
      <c r="X1473" s="44"/>
      <c r="Y1473" s="44"/>
      <c r="Z1473" s="44"/>
    </row>
    <row r="1474" spans="2:26" s="2" customFormat="1" ht="12" x14ac:dyDescent="0.2">
      <c r="B1474" s="3">
        <v>1433</v>
      </c>
      <c r="C1474" s="51" t="s">
        <v>27</v>
      </c>
      <c r="D1474" s="52">
        <v>14839</v>
      </c>
      <c r="E1474" s="53" t="s">
        <v>3098</v>
      </c>
      <c r="F1474" s="54" t="s">
        <v>3099</v>
      </c>
      <c r="G1474" s="55" t="s">
        <v>19</v>
      </c>
      <c r="H1474" s="56" t="s">
        <v>404</v>
      </c>
      <c r="I1474" s="55">
        <v>39393</v>
      </c>
      <c r="J1474" s="55">
        <v>45757</v>
      </c>
      <c r="K1474" s="55">
        <v>46003</v>
      </c>
      <c r="L1474" s="57" t="s">
        <v>79</v>
      </c>
      <c r="M1474" s="57" t="s">
        <v>80</v>
      </c>
      <c r="N1474" s="56" t="s">
        <v>81</v>
      </c>
      <c r="O1474" s="55" t="s">
        <v>34</v>
      </c>
      <c r="P1474" s="58">
        <v>112505.97</v>
      </c>
      <c r="Q1474" s="58">
        <v>3668.67</v>
      </c>
      <c r="R1474" s="58">
        <v>4280.1099999999997</v>
      </c>
      <c r="S1474" s="58">
        <v>1834.33</v>
      </c>
      <c r="T1474" s="58">
        <v>0</v>
      </c>
      <c r="U1474" s="58">
        <v>122289.08</v>
      </c>
      <c r="W1474" s="44"/>
      <c r="X1474" s="44"/>
      <c r="Y1474" s="44"/>
      <c r="Z1474" s="44"/>
    </row>
    <row r="1475" spans="2:26" s="2" customFormat="1" ht="12" x14ac:dyDescent="0.2">
      <c r="B1475" s="3">
        <v>1434</v>
      </c>
      <c r="C1475" s="51" t="s">
        <v>27</v>
      </c>
      <c r="D1475" s="52">
        <v>14840</v>
      </c>
      <c r="E1475" s="53" t="s">
        <v>3100</v>
      </c>
      <c r="F1475" s="54" t="s">
        <v>3101</v>
      </c>
      <c r="G1475" s="55" t="s">
        <v>19</v>
      </c>
      <c r="H1475" s="56" t="s">
        <v>404</v>
      </c>
      <c r="I1475" s="55">
        <v>39393</v>
      </c>
      <c r="J1475" s="55">
        <v>45757</v>
      </c>
      <c r="K1475" s="55">
        <v>46003</v>
      </c>
      <c r="L1475" s="57" t="s">
        <v>79</v>
      </c>
      <c r="M1475" s="57" t="s">
        <v>80</v>
      </c>
      <c r="N1475" s="56" t="s">
        <v>81</v>
      </c>
      <c r="O1475" s="55" t="s">
        <v>34</v>
      </c>
      <c r="P1475" s="58">
        <v>123637.15</v>
      </c>
      <c r="Q1475" s="58">
        <v>4031.64</v>
      </c>
      <c r="R1475" s="58">
        <v>4703.58</v>
      </c>
      <c r="S1475" s="58">
        <v>2015.82</v>
      </c>
      <c r="T1475" s="58">
        <v>0</v>
      </c>
      <c r="U1475" s="58">
        <v>134388.19</v>
      </c>
      <c r="W1475" s="44"/>
      <c r="X1475" s="44"/>
      <c r="Y1475" s="44"/>
      <c r="Z1475" s="44"/>
    </row>
    <row r="1476" spans="2:26" s="2" customFormat="1" ht="12" x14ac:dyDescent="0.2">
      <c r="B1476" s="3">
        <v>1435</v>
      </c>
      <c r="C1476" s="51" t="s">
        <v>27</v>
      </c>
      <c r="D1476" s="52">
        <v>14841</v>
      </c>
      <c r="E1476" s="53" t="s">
        <v>3102</v>
      </c>
      <c r="F1476" s="54" t="s">
        <v>3103</v>
      </c>
      <c r="G1476" s="55" t="s">
        <v>19</v>
      </c>
      <c r="H1476" s="56" t="s">
        <v>404</v>
      </c>
      <c r="I1476" s="55">
        <v>39393</v>
      </c>
      <c r="J1476" s="55">
        <v>45757</v>
      </c>
      <c r="K1476" s="55">
        <v>46003</v>
      </c>
      <c r="L1476" s="57" t="s">
        <v>79</v>
      </c>
      <c r="M1476" s="57" t="s">
        <v>80</v>
      </c>
      <c r="N1476" s="56" t="s">
        <v>81</v>
      </c>
      <c r="O1476" s="55" t="s">
        <v>34</v>
      </c>
      <c r="P1476" s="58">
        <v>134474.1</v>
      </c>
      <c r="Q1476" s="58">
        <v>4385.0200000000004</v>
      </c>
      <c r="R1476" s="58">
        <v>5115.8599999999997</v>
      </c>
      <c r="S1476" s="58">
        <v>2192.5100000000002</v>
      </c>
      <c r="T1476" s="58">
        <v>0</v>
      </c>
      <c r="U1476" s="58">
        <v>146167.49</v>
      </c>
      <c r="W1476" s="44"/>
      <c r="X1476" s="44"/>
      <c r="Y1476" s="44"/>
      <c r="Z1476" s="44"/>
    </row>
    <row r="1477" spans="2:26" s="2" customFormat="1" ht="12" x14ac:dyDescent="0.2">
      <c r="B1477" s="3">
        <v>1436</v>
      </c>
      <c r="C1477" s="51" t="s">
        <v>27</v>
      </c>
      <c r="D1477" s="52">
        <v>14842</v>
      </c>
      <c r="E1477" s="53" t="s">
        <v>3104</v>
      </c>
      <c r="F1477" s="54" t="s">
        <v>3105</v>
      </c>
      <c r="G1477" s="55" t="s">
        <v>19</v>
      </c>
      <c r="H1477" s="56" t="s">
        <v>404</v>
      </c>
      <c r="I1477" s="55">
        <v>39393</v>
      </c>
      <c r="J1477" s="55">
        <v>45757</v>
      </c>
      <c r="K1477" s="55">
        <v>46003</v>
      </c>
      <c r="L1477" s="57" t="s">
        <v>79</v>
      </c>
      <c r="M1477" s="57" t="s">
        <v>80</v>
      </c>
      <c r="N1477" s="56" t="s">
        <v>81</v>
      </c>
      <c r="O1477" s="55" t="s">
        <v>34</v>
      </c>
      <c r="P1477" s="58">
        <v>121887.63</v>
      </c>
      <c r="Q1477" s="58">
        <v>3974.59</v>
      </c>
      <c r="R1477" s="58">
        <v>4637.0200000000004</v>
      </c>
      <c r="S1477" s="58">
        <v>1987.29</v>
      </c>
      <c r="T1477" s="58">
        <v>0</v>
      </c>
      <c r="U1477" s="58">
        <v>132486.53</v>
      </c>
      <c r="W1477" s="44"/>
      <c r="X1477" s="44"/>
      <c r="Y1477" s="44"/>
      <c r="Z1477" s="44"/>
    </row>
    <row r="1478" spans="2:26" s="2" customFormat="1" ht="12" x14ac:dyDescent="0.2">
      <c r="B1478" s="3">
        <v>1437</v>
      </c>
      <c r="C1478" s="51" t="s">
        <v>27</v>
      </c>
      <c r="D1478" s="52">
        <v>14843</v>
      </c>
      <c r="E1478" s="53" t="s">
        <v>3106</v>
      </c>
      <c r="F1478" s="54" t="s">
        <v>3107</v>
      </c>
      <c r="G1478" s="55" t="s">
        <v>19</v>
      </c>
      <c r="H1478" s="56" t="s">
        <v>404</v>
      </c>
      <c r="I1478" s="55">
        <v>39393</v>
      </c>
      <c r="J1478" s="55">
        <v>45757</v>
      </c>
      <c r="K1478" s="55">
        <v>46003</v>
      </c>
      <c r="L1478" s="57" t="s">
        <v>79</v>
      </c>
      <c r="M1478" s="57" t="s">
        <v>80</v>
      </c>
      <c r="N1478" s="56" t="s">
        <v>81</v>
      </c>
      <c r="O1478" s="55" t="s">
        <v>34</v>
      </c>
      <c r="P1478" s="58">
        <v>115818.93000000001</v>
      </c>
      <c r="Q1478" s="58">
        <v>3776.7</v>
      </c>
      <c r="R1478" s="58">
        <v>4406.1499999999996</v>
      </c>
      <c r="S1478" s="58">
        <v>1888.35</v>
      </c>
      <c r="T1478" s="58">
        <v>0</v>
      </c>
      <c r="U1478" s="58">
        <v>125890.13</v>
      </c>
      <c r="W1478" s="44"/>
      <c r="X1478" s="44"/>
      <c r="Y1478" s="44"/>
      <c r="Z1478" s="44"/>
    </row>
    <row r="1479" spans="2:26" s="2" customFormat="1" ht="12" x14ac:dyDescent="0.2">
      <c r="B1479" s="3">
        <v>1438</v>
      </c>
      <c r="C1479" s="51" t="s">
        <v>27</v>
      </c>
      <c r="D1479" s="52">
        <v>14844</v>
      </c>
      <c r="E1479" s="53" t="s">
        <v>3108</v>
      </c>
      <c r="F1479" s="54" t="s">
        <v>3109</v>
      </c>
      <c r="G1479" s="55" t="s">
        <v>19</v>
      </c>
      <c r="H1479" s="56" t="s">
        <v>404</v>
      </c>
      <c r="I1479" s="55">
        <v>39393</v>
      </c>
      <c r="J1479" s="55">
        <v>45757</v>
      </c>
      <c r="K1479" s="55">
        <v>46003</v>
      </c>
      <c r="L1479" s="57" t="s">
        <v>79</v>
      </c>
      <c r="M1479" s="57" t="s">
        <v>80</v>
      </c>
      <c r="N1479" s="56" t="s">
        <v>81</v>
      </c>
      <c r="O1479" s="55" t="s">
        <v>34</v>
      </c>
      <c r="P1479" s="58">
        <v>142437.52999999997</v>
      </c>
      <c r="Q1479" s="58">
        <v>4644.7</v>
      </c>
      <c r="R1479" s="58">
        <v>5418.81</v>
      </c>
      <c r="S1479" s="58">
        <v>2322.35</v>
      </c>
      <c r="T1479" s="58">
        <v>0</v>
      </c>
      <c r="U1479" s="58">
        <v>154823.38999999998</v>
      </c>
      <c r="W1479" s="44"/>
      <c r="X1479" s="44"/>
      <c r="Y1479" s="44"/>
      <c r="Z1479" s="44"/>
    </row>
    <row r="1480" spans="2:26" s="2" customFormat="1" ht="12" x14ac:dyDescent="0.2">
      <c r="B1480" s="3">
        <v>1439</v>
      </c>
      <c r="C1480" s="51" t="s">
        <v>27</v>
      </c>
      <c r="D1480" s="52">
        <v>14845</v>
      </c>
      <c r="E1480" s="53" t="s">
        <v>3110</v>
      </c>
      <c r="F1480" s="54" t="s">
        <v>3111</v>
      </c>
      <c r="G1480" s="55" t="s">
        <v>19</v>
      </c>
      <c r="H1480" s="56" t="s">
        <v>404</v>
      </c>
      <c r="I1480" s="55">
        <v>39393</v>
      </c>
      <c r="J1480" s="55">
        <v>45757</v>
      </c>
      <c r="K1480" s="55">
        <v>46003</v>
      </c>
      <c r="L1480" s="57" t="s">
        <v>79</v>
      </c>
      <c r="M1480" s="57" t="s">
        <v>80</v>
      </c>
      <c r="N1480" s="56" t="s">
        <v>81</v>
      </c>
      <c r="O1480" s="55" t="s">
        <v>34</v>
      </c>
      <c r="P1480" s="58">
        <v>104012.94</v>
      </c>
      <c r="Q1480" s="58">
        <v>3391.72</v>
      </c>
      <c r="R1480" s="58">
        <v>3957.01</v>
      </c>
      <c r="S1480" s="58">
        <v>1695.86</v>
      </c>
      <c r="T1480" s="58">
        <v>0</v>
      </c>
      <c r="U1480" s="58">
        <v>113057.53</v>
      </c>
      <c r="W1480" s="44"/>
      <c r="X1480" s="44"/>
      <c r="Y1480" s="44"/>
      <c r="Z1480" s="44"/>
    </row>
    <row r="1481" spans="2:26" s="2" customFormat="1" ht="12" x14ac:dyDescent="0.2">
      <c r="B1481" s="3">
        <v>1440</v>
      </c>
      <c r="C1481" s="51" t="s">
        <v>27</v>
      </c>
      <c r="D1481" s="52">
        <v>14846</v>
      </c>
      <c r="E1481" s="53" t="s">
        <v>3112</v>
      </c>
      <c r="F1481" s="54" t="s">
        <v>3113</v>
      </c>
      <c r="G1481" s="55" t="s">
        <v>19</v>
      </c>
      <c r="H1481" s="56" t="s">
        <v>404</v>
      </c>
      <c r="I1481" s="55">
        <v>39393</v>
      </c>
      <c r="J1481" s="55">
        <v>45757</v>
      </c>
      <c r="K1481" s="55">
        <v>46003</v>
      </c>
      <c r="L1481" s="57" t="s">
        <v>79</v>
      </c>
      <c r="M1481" s="57" t="s">
        <v>80</v>
      </c>
      <c r="N1481" s="56" t="s">
        <v>81</v>
      </c>
      <c r="O1481" s="55" t="s">
        <v>34</v>
      </c>
      <c r="P1481" s="58">
        <v>106648.64</v>
      </c>
      <c r="Q1481" s="58">
        <v>3477.67</v>
      </c>
      <c r="R1481" s="58">
        <v>4057.28</v>
      </c>
      <c r="S1481" s="58">
        <v>1738.83</v>
      </c>
      <c r="T1481" s="58">
        <v>0</v>
      </c>
      <c r="U1481" s="58">
        <v>115922.42</v>
      </c>
      <c r="W1481" s="44"/>
      <c r="X1481" s="44"/>
      <c r="Y1481" s="44"/>
      <c r="Z1481" s="44"/>
    </row>
    <row r="1482" spans="2:26" s="2" customFormat="1" ht="12" x14ac:dyDescent="0.2">
      <c r="B1482" s="3">
        <v>1441</v>
      </c>
      <c r="C1482" s="51" t="s">
        <v>27</v>
      </c>
      <c r="D1482" s="52">
        <v>14847</v>
      </c>
      <c r="E1482" s="53" t="s">
        <v>3114</v>
      </c>
      <c r="F1482" s="54" t="s">
        <v>3115</v>
      </c>
      <c r="G1482" s="55" t="s">
        <v>19</v>
      </c>
      <c r="H1482" s="56" t="s">
        <v>404</v>
      </c>
      <c r="I1482" s="55">
        <v>39393</v>
      </c>
      <c r="J1482" s="55">
        <v>45757</v>
      </c>
      <c r="K1482" s="55">
        <v>46003</v>
      </c>
      <c r="L1482" s="57" t="s">
        <v>79</v>
      </c>
      <c r="M1482" s="57" t="s">
        <v>80</v>
      </c>
      <c r="N1482" s="56" t="s">
        <v>81</v>
      </c>
      <c r="O1482" s="55" t="s">
        <v>34</v>
      </c>
      <c r="P1482" s="58">
        <v>113770.89000000001</v>
      </c>
      <c r="Q1482" s="58">
        <v>3709.92</v>
      </c>
      <c r="R1482" s="58">
        <v>4328.24</v>
      </c>
      <c r="S1482" s="58">
        <v>1854.96</v>
      </c>
      <c r="T1482" s="58">
        <v>0</v>
      </c>
      <c r="U1482" s="58">
        <v>123664.01000000001</v>
      </c>
      <c r="W1482" s="44"/>
      <c r="X1482" s="44"/>
      <c r="Y1482" s="44"/>
      <c r="Z1482" s="44"/>
    </row>
    <row r="1483" spans="2:26" s="2" customFormat="1" ht="12" x14ac:dyDescent="0.2">
      <c r="B1483" s="3">
        <v>1442</v>
      </c>
      <c r="C1483" s="51" t="s">
        <v>27</v>
      </c>
      <c r="D1483" s="52">
        <v>14848</v>
      </c>
      <c r="E1483" s="53" t="s">
        <v>3116</v>
      </c>
      <c r="F1483" s="54" t="s">
        <v>3117</v>
      </c>
      <c r="G1483" s="55" t="s">
        <v>19</v>
      </c>
      <c r="H1483" s="56" t="s">
        <v>404</v>
      </c>
      <c r="I1483" s="55">
        <v>39393</v>
      </c>
      <c r="J1483" s="55">
        <v>45757</v>
      </c>
      <c r="K1483" s="55">
        <v>46003</v>
      </c>
      <c r="L1483" s="57" t="s">
        <v>79</v>
      </c>
      <c r="M1483" s="57" t="s">
        <v>80</v>
      </c>
      <c r="N1483" s="56" t="s">
        <v>81</v>
      </c>
      <c r="O1483" s="55" t="s">
        <v>34</v>
      </c>
      <c r="P1483" s="58">
        <v>105219.41</v>
      </c>
      <c r="Q1483" s="58">
        <v>3431.06</v>
      </c>
      <c r="R1483" s="58">
        <v>4002.91</v>
      </c>
      <c r="S1483" s="58">
        <v>1715.53</v>
      </c>
      <c r="T1483" s="58">
        <v>0</v>
      </c>
      <c r="U1483" s="58">
        <v>114368.91</v>
      </c>
      <c r="W1483" s="44"/>
      <c r="X1483" s="44"/>
      <c r="Y1483" s="44"/>
      <c r="Z1483" s="44"/>
    </row>
    <row r="1484" spans="2:26" s="2" customFormat="1" ht="12" x14ac:dyDescent="0.2">
      <c r="B1484" s="3">
        <v>1443</v>
      </c>
      <c r="C1484" s="51" t="s">
        <v>27</v>
      </c>
      <c r="D1484" s="52">
        <v>14849</v>
      </c>
      <c r="E1484" s="53" t="s">
        <v>3118</v>
      </c>
      <c r="F1484" s="54" t="s">
        <v>3119</v>
      </c>
      <c r="G1484" s="55" t="s">
        <v>19</v>
      </c>
      <c r="H1484" s="56" t="s">
        <v>404</v>
      </c>
      <c r="I1484" s="55">
        <v>39393</v>
      </c>
      <c r="J1484" s="55">
        <v>45757</v>
      </c>
      <c r="K1484" s="55">
        <v>46003</v>
      </c>
      <c r="L1484" s="57" t="s">
        <v>79</v>
      </c>
      <c r="M1484" s="57" t="s">
        <v>80</v>
      </c>
      <c r="N1484" s="56" t="s">
        <v>81</v>
      </c>
      <c r="O1484" s="55" t="s">
        <v>34</v>
      </c>
      <c r="P1484" s="58">
        <v>110452.76000000001</v>
      </c>
      <c r="Q1484" s="58">
        <v>3601.71</v>
      </c>
      <c r="R1484" s="58">
        <v>4202</v>
      </c>
      <c r="S1484" s="58">
        <v>1800.85</v>
      </c>
      <c r="T1484" s="58">
        <v>0</v>
      </c>
      <c r="U1484" s="58">
        <v>120057.32</v>
      </c>
      <c r="W1484" s="44"/>
      <c r="X1484" s="44"/>
      <c r="Y1484" s="44"/>
      <c r="Z1484" s="44"/>
    </row>
    <row r="1485" spans="2:26" s="2" customFormat="1" ht="12" x14ac:dyDescent="0.2">
      <c r="B1485" s="3">
        <v>1444</v>
      </c>
      <c r="C1485" s="51" t="s">
        <v>27</v>
      </c>
      <c r="D1485" s="52">
        <v>14850</v>
      </c>
      <c r="E1485" s="53" t="s">
        <v>3120</v>
      </c>
      <c r="F1485" s="54" t="s">
        <v>3121</v>
      </c>
      <c r="G1485" s="55" t="s">
        <v>19</v>
      </c>
      <c r="H1485" s="56" t="s">
        <v>404</v>
      </c>
      <c r="I1485" s="55">
        <v>39393</v>
      </c>
      <c r="J1485" s="55">
        <v>45757</v>
      </c>
      <c r="K1485" s="55">
        <v>46003</v>
      </c>
      <c r="L1485" s="57" t="s">
        <v>79</v>
      </c>
      <c r="M1485" s="57" t="s">
        <v>80</v>
      </c>
      <c r="N1485" s="56" t="s">
        <v>81</v>
      </c>
      <c r="O1485" s="55" t="s">
        <v>34</v>
      </c>
      <c r="P1485" s="58">
        <v>129500.81999999999</v>
      </c>
      <c r="Q1485" s="58">
        <v>4222.8500000000004</v>
      </c>
      <c r="R1485" s="58">
        <v>4926.66</v>
      </c>
      <c r="S1485" s="58">
        <v>2111.42</v>
      </c>
      <c r="T1485" s="58">
        <v>0</v>
      </c>
      <c r="U1485" s="58">
        <v>140761.75</v>
      </c>
      <c r="W1485" s="44"/>
      <c r="X1485" s="44"/>
      <c r="Y1485" s="44"/>
      <c r="Z1485" s="44"/>
    </row>
    <row r="1486" spans="2:26" s="2" customFormat="1" ht="12" x14ac:dyDescent="0.2">
      <c r="B1486" s="3">
        <v>1445</v>
      </c>
      <c r="C1486" s="51" t="s">
        <v>27</v>
      </c>
      <c r="D1486" s="52">
        <v>14851</v>
      </c>
      <c r="E1486" s="53" t="s">
        <v>3122</v>
      </c>
      <c r="F1486" s="54" t="s">
        <v>3123</v>
      </c>
      <c r="G1486" s="55" t="s">
        <v>19</v>
      </c>
      <c r="H1486" s="56" t="s">
        <v>404</v>
      </c>
      <c r="I1486" s="55">
        <v>39393</v>
      </c>
      <c r="J1486" s="55">
        <v>45757</v>
      </c>
      <c r="K1486" s="55">
        <v>46003</v>
      </c>
      <c r="L1486" s="57" t="s">
        <v>79</v>
      </c>
      <c r="M1486" s="57" t="s">
        <v>80</v>
      </c>
      <c r="N1486" s="56" t="s">
        <v>81</v>
      </c>
      <c r="O1486" s="55" t="s">
        <v>34</v>
      </c>
      <c r="P1486" s="58">
        <v>106042</v>
      </c>
      <c r="Q1486" s="58">
        <v>3457.89</v>
      </c>
      <c r="R1486" s="58">
        <v>4034.2</v>
      </c>
      <c r="S1486" s="58">
        <v>1728.94</v>
      </c>
      <c r="T1486" s="58">
        <v>0</v>
      </c>
      <c r="U1486" s="58">
        <v>115263.03</v>
      </c>
      <c r="W1486" s="44"/>
      <c r="X1486" s="44"/>
      <c r="Y1486" s="44"/>
      <c r="Z1486" s="44"/>
    </row>
    <row r="1487" spans="2:26" s="2" customFormat="1" ht="12" x14ac:dyDescent="0.2">
      <c r="B1487" s="3">
        <v>1446</v>
      </c>
      <c r="C1487" s="51" t="s">
        <v>27</v>
      </c>
      <c r="D1487" s="52">
        <v>14852</v>
      </c>
      <c r="E1487" s="53" t="s">
        <v>3124</v>
      </c>
      <c r="F1487" s="54" t="s">
        <v>3125</v>
      </c>
      <c r="G1487" s="55" t="s">
        <v>19</v>
      </c>
      <c r="H1487" s="56" t="s">
        <v>404</v>
      </c>
      <c r="I1487" s="55">
        <v>39393</v>
      </c>
      <c r="J1487" s="55">
        <v>45757</v>
      </c>
      <c r="K1487" s="55">
        <v>46003</v>
      </c>
      <c r="L1487" s="57" t="s">
        <v>79</v>
      </c>
      <c r="M1487" s="57" t="s">
        <v>80</v>
      </c>
      <c r="N1487" s="56" t="s">
        <v>81</v>
      </c>
      <c r="O1487" s="55" t="s">
        <v>34</v>
      </c>
      <c r="P1487" s="58">
        <v>106979.28</v>
      </c>
      <c r="Q1487" s="58">
        <v>3488.45</v>
      </c>
      <c r="R1487" s="58">
        <v>4069.86</v>
      </c>
      <c r="S1487" s="58">
        <v>1744.22</v>
      </c>
      <c r="T1487" s="58">
        <v>0</v>
      </c>
      <c r="U1487" s="58">
        <v>116281.81000000001</v>
      </c>
      <c r="W1487" s="44"/>
      <c r="X1487" s="44"/>
      <c r="Y1487" s="44"/>
      <c r="Z1487" s="44"/>
    </row>
    <row r="1488" spans="2:26" s="2" customFormat="1" ht="12" x14ac:dyDescent="0.2">
      <c r="B1488" s="3">
        <v>1447</v>
      </c>
      <c r="C1488" s="51" t="s">
        <v>27</v>
      </c>
      <c r="D1488" s="52">
        <v>14853</v>
      </c>
      <c r="E1488" s="53" t="s">
        <v>3126</v>
      </c>
      <c r="F1488" s="54" t="s">
        <v>3127</v>
      </c>
      <c r="G1488" s="55" t="s">
        <v>19</v>
      </c>
      <c r="H1488" s="56" t="s">
        <v>404</v>
      </c>
      <c r="I1488" s="55">
        <v>39393</v>
      </c>
      <c r="J1488" s="55">
        <v>45757</v>
      </c>
      <c r="K1488" s="55">
        <v>46003</v>
      </c>
      <c r="L1488" s="57" t="s">
        <v>79</v>
      </c>
      <c r="M1488" s="57" t="s">
        <v>80</v>
      </c>
      <c r="N1488" s="56" t="s">
        <v>81</v>
      </c>
      <c r="O1488" s="55" t="s">
        <v>34</v>
      </c>
      <c r="P1488" s="58">
        <v>108831.2</v>
      </c>
      <c r="Q1488" s="58">
        <v>3548.84</v>
      </c>
      <c r="R1488" s="58">
        <v>4140.3100000000004</v>
      </c>
      <c r="S1488" s="58">
        <v>1774.42</v>
      </c>
      <c r="T1488" s="58">
        <v>0</v>
      </c>
      <c r="U1488" s="58">
        <v>118294.76999999999</v>
      </c>
      <c r="W1488" s="44"/>
      <c r="X1488" s="44"/>
      <c r="Y1488" s="44"/>
      <c r="Z1488" s="44"/>
    </row>
    <row r="1489" spans="2:26" s="2" customFormat="1" ht="12" x14ac:dyDescent="0.2">
      <c r="B1489" s="3">
        <v>1448</v>
      </c>
      <c r="C1489" s="51" t="s">
        <v>27</v>
      </c>
      <c r="D1489" s="52">
        <v>14854</v>
      </c>
      <c r="E1489" s="53" t="s">
        <v>3128</v>
      </c>
      <c r="F1489" s="54" t="s">
        <v>3129</v>
      </c>
      <c r="G1489" s="55" t="s">
        <v>19</v>
      </c>
      <c r="H1489" s="56" t="s">
        <v>404</v>
      </c>
      <c r="I1489" s="55">
        <v>39393</v>
      </c>
      <c r="J1489" s="55">
        <v>45757</v>
      </c>
      <c r="K1489" s="55">
        <v>46003</v>
      </c>
      <c r="L1489" s="57" t="s">
        <v>79</v>
      </c>
      <c r="M1489" s="57" t="s">
        <v>80</v>
      </c>
      <c r="N1489" s="56" t="s">
        <v>81</v>
      </c>
      <c r="O1489" s="55" t="s">
        <v>34</v>
      </c>
      <c r="P1489" s="58">
        <v>104234.04000000001</v>
      </c>
      <c r="Q1489" s="58">
        <v>3398.93</v>
      </c>
      <c r="R1489" s="58">
        <v>3965.42</v>
      </c>
      <c r="S1489" s="58">
        <v>1699.46</v>
      </c>
      <c r="T1489" s="58">
        <v>0</v>
      </c>
      <c r="U1489" s="58">
        <v>113297.85</v>
      </c>
      <c r="W1489" s="44"/>
      <c r="X1489" s="44"/>
      <c r="Y1489" s="44"/>
      <c r="Z1489" s="44"/>
    </row>
    <row r="1490" spans="2:26" s="2" customFormat="1" ht="12" x14ac:dyDescent="0.2">
      <c r="B1490" s="3">
        <v>1449</v>
      </c>
      <c r="C1490" s="51" t="s">
        <v>27</v>
      </c>
      <c r="D1490" s="52">
        <v>14855</v>
      </c>
      <c r="E1490" s="53" t="s">
        <v>3130</v>
      </c>
      <c r="F1490" s="54" t="s">
        <v>3131</v>
      </c>
      <c r="G1490" s="55" t="s">
        <v>19</v>
      </c>
      <c r="H1490" s="56" t="s">
        <v>404</v>
      </c>
      <c r="I1490" s="55">
        <v>39393</v>
      </c>
      <c r="J1490" s="55">
        <v>45757</v>
      </c>
      <c r="K1490" s="55">
        <v>46003</v>
      </c>
      <c r="L1490" s="57" t="s">
        <v>79</v>
      </c>
      <c r="M1490" s="57" t="s">
        <v>80</v>
      </c>
      <c r="N1490" s="56" t="s">
        <v>81</v>
      </c>
      <c r="O1490" s="55" t="s">
        <v>34</v>
      </c>
      <c r="P1490" s="58">
        <v>106661.38999999998</v>
      </c>
      <c r="Q1490" s="58">
        <v>3478.08</v>
      </c>
      <c r="R1490" s="58">
        <v>4057.76</v>
      </c>
      <c r="S1490" s="58">
        <v>1739.04</v>
      </c>
      <c r="T1490" s="58">
        <v>0</v>
      </c>
      <c r="U1490" s="58">
        <v>115936.26999999999</v>
      </c>
      <c r="W1490" s="44"/>
      <c r="X1490" s="44"/>
      <c r="Y1490" s="44"/>
      <c r="Z1490" s="44"/>
    </row>
    <row r="1491" spans="2:26" s="2" customFormat="1" ht="12" x14ac:dyDescent="0.2">
      <c r="B1491" s="3">
        <v>1450</v>
      </c>
      <c r="C1491" s="51" t="s">
        <v>27</v>
      </c>
      <c r="D1491" s="52">
        <v>14856</v>
      </c>
      <c r="E1491" s="53" t="s">
        <v>3132</v>
      </c>
      <c r="F1491" s="54" t="s">
        <v>3133</v>
      </c>
      <c r="G1491" s="55" t="s">
        <v>19</v>
      </c>
      <c r="H1491" s="56" t="s">
        <v>404</v>
      </c>
      <c r="I1491" s="55">
        <v>39393</v>
      </c>
      <c r="J1491" s="55">
        <v>45757</v>
      </c>
      <c r="K1491" s="55">
        <v>46003</v>
      </c>
      <c r="L1491" s="57" t="s">
        <v>79</v>
      </c>
      <c r="M1491" s="57" t="s">
        <v>80</v>
      </c>
      <c r="N1491" s="56" t="s">
        <v>81</v>
      </c>
      <c r="O1491" s="55" t="s">
        <v>34</v>
      </c>
      <c r="P1491" s="58">
        <v>114506.77</v>
      </c>
      <c r="Q1491" s="58">
        <v>3733.91</v>
      </c>
      <c r="R1491" s="58">
        <v>4356.2299999999996</v>
      </c>
      <c r="S1491" s="58">
        <v>1866.95</v>
      </c>
      <c r="T1491" s="58">
        <v>0</v>
      </c>
      <c r="U1491" s="58">
        <v>124463.86000000002</v>
      </c>
      <c r="W1491" s="44"/>
      <c r="X1491" s="44"/>
      <c r="Y1491" s="44"/>
      <c r="Z1491" s="44"/>
    </row>
    <row r="1492" spans="2:26" s="2" customFormat="1" ht="12" x14ac:dyDescent="0.2">
      <c r="B1492" s="3">
        <v>1451</v>
      </c>
      <c r="C1492" s="51" t="s">
        <v>27</v>
      </c>
      <c r="D1492" s="52">
        <v>14857</v>
      </c>
      <c r="E1492" s="53" t="s">
        <v>3134</v>
      </c>
      <c r="F1492" s="54" t="s">
        <v>3135</v>
      </c>
      <c r="G1492" s="55" t="s">
        <v>19</v>
      </c>
      <c r="H1492" s="56" t="s">
        <v>404</v>
      </c>
      <c r="I1492" s="55">
        <v>39393</v>
      </c>
      <c r="J1492" s="55">
        <v>45757</v>
      </c>
      <c r="K1492" s="55">
        <v>46003</v>
      </c>
      <c r="L1492" s="57" t="s">
        <v>79</v>
      </c>
      <c r="M1492" s="57" t="s">
        <v>80</v>
      </c>
      <c r="N1492" s="56" t="s">
        <v>81</v>
      </c>
      <c r="O1492" s="55" t="s">
        <v>34</v>
      </c>
      <c r="P1492" s="58">
        <v>107153.64000000001</v>
      </c>
      <c r="Q1492" s="58">
        <v>3494.13</v>
      </c>
      <c r="R1492" s="58">
        <v>4076.49</v>
      </c>
      <c r="S1492" s="58">
        <v>1747.06</v>
      </c>
      <c r="T1492" s="58">
        <v>0</v>
      </c>
      <c r="U1492" s="58">
        <v>116471.32</v>
      </c>
      <c r="W1492" s="44"/>
      <c r="X1492" s="44"/>
      <c r="Y1492" s="44"/>
      <c r="Z1492" s="44"/>
    </row>
    <row r="1493" spans="2:26" s="2" customFormat="1" ht="12" x14ac:dyDescent="0.2">
      <c r="B1493" s="3">
        <v>1452</v>
      </c>
      <c r="C1493" s="51" t="s">
        <v>27</v>
      </c>
      <c r="D1493" s="52">
        <v>14858</v>
      </c>
      <c r="E1493" s="53" t="s">
        <v>3136</v>
      </c>
      <c r="F1493" s="54" t="s">
        <v>3137</v>
      </c>
      <c r="G1493" s="55" t="s">
        <v>19</v>
      </c>
      <c r="H1493" s="56" t="s">
        <v>404</v>
      </c>
      <c r="I1493" s="55">
        <v>39393</v>
      </c>
      <c r="J1493" s="55">
        <v>45757</v>
      </c>
      <c r="K1493" s="55">
        <v>46003</v>
      </c>
      <c r="L1493" s="57" t="s">
        <v>79</v>
      </c>
      <c r="M1493" s="57" t="s">
        <v>80</v>
      </c>
      <c r="N1493" s="56" t="s">
        <v>81</v>
      </c>
      <c r="O1493" s="55" t="s">
        <v>34</v>
      </c>
      <c r="P1493" s="58">
        <v>106760.73000000001</v>
      </c>
      <c r="Q1493" s="58">
        <v>3481.32</v>
      </c>
      <c r="R1493" s="58">
        <v>4061.54</v>
      </c>
      <c r="S1493" s="58">
        <v>1740.66</v>
      </c>
      <c r="T1493" s="58">
        <v>0</v>
      </c>
      <c r="U1493" s="58">
        <v>116044.25</v>
      </c>
      <c r="W1493" s="44"/>
      <c r="X1493" s="44"/>
      <c r="Y1493" s="44"/>
      <c r="Z1493" s="44"/>
    </row>
    <row r="1494" spans="2:26" s="2" customFormat="1" ht="12" x14ac:dyDescent="0.2">
      <c r="B1494" s="3">
        <v>1453</v>
      </c>
      <c r="C1494" s="51" t="s">
        <v>27</v>
      </c>
      <c r="D1494" s="52">
        <v>14859</v>
      </c>
      <c r="E1494" s="53" t="s">
        <v>3138</v>
      </c>
      <c r="F1494" s="54" t="s">
        <v>3139</v>
      </c>
      <c r="G1494" s="55" t="s">
        <v>19</v>
      </c>
      <c r="H1494" s="56" t="s">
        <v>404</v>
      </c>
      <c r="I1494" s="55">
        <v>39393</v>
      </c>
      <c r="J1494" s="55">
        <v>45757</v>
      </c>
      <c r="K1494" s="55">
        <v>46003</v>
      </c>
      <c r="L1494" s="57" t="s">
        <v>79</v>
      </c>
      <c r="M1494" s="57" t="s">
        <v>80</v>
      </c>
      <c r="N1494" s="56" t="s">
        <v>81</v>
      </c>
      <c r="O1494" s="55" t="s">
        <v>34</v>
      </c>
      <c r="P1494" s="58">
        <v>107421.29999999999</v>
      </c>
      <c r="Q1494" s="58">
        <v>3502.86</v>
      </c>
      <c r="R1494" s="58">
        <v>4086.67</v>
      </c>
      <c r="S1494" s="58">
        <v>1751.43</v>
      </c>
      <c r="T1494" s="58">
        <v>0</v>
      </c>
      <c r="U1494" s="58">
        <v>116762.26</v>
      </c>
      <c r="W1494" s="44"/>
      <c r="X1494" s="44"/>
      <c r="Y1494" s="44"/>
      <c r="Z1494" s="44"/>
    </row>
    <row r="1495" spans="2:26" s="2" customFormat="1" ht="12" x14ac:dyDescent="0.2">
      <c r="B1495" s="3">
        <v>1454</v>
      </c>
      <c r="C1495" s="51" t="s">
        <v>27</v>
      </c>
      <c r="D1495" s="52">
        <v>14860</v>
      </c>
      <c r="E1495" s="53" t="s">
        <v>3140</v>
      </c>
      <c r="F1495" s="54" t="s">
        <v>3141</v>
      </c>
      <c r="G1495" s="55" t="s">
        <v>19</v>
      </c>
      <c r="H1495" s="56" t="s">
        <v>404</v>
      </c>
      <c r="I1495" s="55">
        <v>39393</v>
      </c>
      <c r="J1495" s="55">
        <v>45757</v>
      </c>
      <c r="K1495" s="55">
        <v>46003</v>
      </c>
      <c r="L1495" s="57" t="s">
        <v>79</v>
      </c>
      <c r="M1495" s="57" t="s">
        <v>80</v>
      </c>
      <c r="N1495" s="56" t="s">
        <v>81</v>
      </c>
      <c r="O1495" s="55" t="s">
        <v>34</v>
      </c>
      <c r="P1495" s="58">
        <v>105666.24000000001</v>
      </c>
      <c r="Q1495" s="58">
        <v>3445.63</v>
      </c>
      <c r="R1495" s="58">
        <v>4019.91</v>
      </c>
      <c r="S1495" s="58">
        <v>1722.81</v>
      </c>
      <c r="T1495" s="58">
        <v>0</v>
      </c>
      <c r="U1495" s="58">
        <v>114854.59</v>
      </c>
      <c r="W1495" s="44"/>
      <c r="X1495" s="44"/>
      <c r="Y1495" s="44"/>
      <c r="Z1495" s="44"/>
    </row>
    <row r="1496" spans="2:26" s="2" customFormat="1" ht="12" x14ac:dyDescent="0.2">
      <c r="B1496" s="3">
        <v>1455</v>
      </c>
      <c r="C1496" s="51" t="s">
        <v>27</v>
      </c>
      <c r="D1496" s="52">
        <v>14861</v>
      </c>
      <c r="E1496" s="53" t="s">
        <v>3142</v>
      </c>
      <c r="F1496" s="54" t="s">
        <v>3143</v>
      </c>
      <c r="G1496" s="55" t="s">
        <v>19</v>
      </c>
      <c r="H1496" s="56" t="s">
        <v>404</v>
      </c>
      <c r="I1496" s="55">
        <v>39393</v>
      </c>
      <c r="J1496" s="55">
        <v>45757</v>
      </c>
      <c r="K1496" s="55">
        <v>46003</v>
      </c>
      <c r="L1496" s="57" t="s">
        <v>79</v>
      </c>
      <c r="M1496" s="57" t="s">
        <v>80</v>
      </c>
      <c r="N1496" s="56" t="s">
        <v>81</v>
      </c>
      <c r="O1496" s="55" t="s">
        <v>34</v>
      </c>
      <c r="P1496" s="58">
        <v>124092.79</v>
      </c>
      <c r="Q1496" s="58">
        <v>4046.5</v>
      </c>
      <c r="R1496" s="58">
        <v>4720.92</v>
      </c>
      <c r="S1496" s="58">
        <v>2023.25</v>
      </c>
      <c r="T1496" s="58">
        <v>0</v>
      </c>
      <c r="U1496" s="58">
        <v>134883.46</v>
      </c>
      <c r="W1496" s="44"/>
      <c r="X1496" s="44"/>
      <c r="Y1496" s="44"/>
      <c r="Z1496" s="44"/>
    </row>
    <row r="1497" spans="2:26" s="2" customFormat="1" ht="12" x14ac:dyDescent="0.2">
      <c r="B1497" s="3">
        <v>1456</v>
      </c>
      <c r="C1497" s="51" t="s">
        <v>27</v>
      </c>
      <c r="D1497" s="52">
        <v>14862</v>
      </c>
      <c r="E1497" s="53" t="s">
        <v>3144</v>
      </c>
      <c r="F1497" s="54" t="s">
        <v>3145</v>
      </c>
      <c r="G1497" s="55" t="s">
        <v>19</v>
      </c>
      <c r="H1497" s="56" t="s">
        <v>404</v>
      </c>
      <c r="I1497" s="55">
        <v>39393</v>
      </c>
      <c r="J1497" s="55">
        <v>45757</v>
      </c>
      <c r="K1497" s="55">
        <v>46003</v>
      </c>
      <c r="L1497" s="57" t="s">
        <v>79</v>
      </c>
      <c r="M1497" s="57" t="s">
        <v>80</v>
      </c>
      <c r="N1497" s="56" t="s">
        <v>81</v>
      </c>
      <c r="O1497" s="55" t="s">
        <v>34</v>
      </c>
      <c r="P1497" s="58">
        <v>176383.93</v>
      </c>
      <c r="Q1497" s="58">
        <v>5751.64</v>
      </c>
      <c r="R1497" s="58">
        <v>6710.25</v>
      </c>
      <c r="S1497" s="58">
        <v>2875.82</v>
      </c>
      <c r="T1497" s="58">
        <v>0</v>
      </c>
      <c r="U1497" s="58">
        <v>191721.64</v>
      </c>
      <c r="W1497" s="44"/>
      <c r="X1497" s="44"/>
      <c r="Y1497" s="44"/>
      <c r="Z1497" s="44"/>
    </row>
    <row r="1498" spans="2:26" s="2" customFormat="1" ht="12" x14ac:dyDescent="0.2">
      <c r="B1498" s="3">
        <v>1457</v>
      </c>
      <c r="C1498" s="51" t="s">
        <v>27</v>
      </c>
      <c r="D1498" s="52">
        <v>14863</v>
      </c>
      <c r="E1498" s="53" t="s">
        <v>3146</v>
      </c>
      <c r="F1498" s="54" t="s">
        <v>3147</v>
      </c>
      <c r="G1498" s="55" t="s">
        <v>19</v>
      </c>
      <c r="H1498" s="56" t="s">
        <v>404</v>
      </c>
      <c r="I1498" s="55">
        <v>39393</v>
      </c>
      <c r="J1498" s="55">
        <v>45757</v>
      </c>
      <c r="K1498" s="55">
        <v>46003</v>
      </c>
      <c r="L1498" s="57" t="s">
        <v>79</v>
      </c>
      <c r="M1498" s="57" t="s">
        <v>80</v>
      </c>
      <c r="N1498" s="56" t="s">
        <v>81</v>
      </c>
      <c r="O1498" s="55" t="s">
        <v>34</v>
      </c>
      <c r="P1498" s="58">
        <v>103281.16</v>
      </c>
      <c r="Q1498" s="58">
        <v>3367.86</v>
      </c>
      <c r="R1498" s="58">
        <v>3929.17</v>
      </c>
      <c r="S1498" s="58">
        <v>1683.93</v>
      </c>
      <c r="T1498" s="58">
        <v>0</v>
      </c>
      <c r="U1498" s="58">
        <v>112262.12</v>
      </c>
      <c r="W1498" s="44"/>
      <c r="X1498" s="44"/>
      <c r="Y1498" s="44"/>
      <c r="Z1498" s="44"/>
    </row>
    <row r="1499" spans="2:26" s="2" customFormat="1" ht="12" x14ac:dyDescent="0.2">
      <c r="B1499" s="3">
        <v>1458</v>
      </c>
      <c r="C1499" s="51" t="s">
        <v>27</v>
      </c>
      <c r="D1499" s="52">
        <v>14864</v>
      </c>
      <c r="E1499" s="53" t="s">
        <v>3148</v>
      </c>
      <c r="F1499" s="54" t="s">
        <v>3149</v>
      </c>
      <c r="G1499" s="55" t="s">
        <v>19</v>
      </c>
      <c r="H1499" s="56" t="s">
        <v>404</v>
      </c>
      <c r="I1499" s="55">
        <v>39393</v>
      </c>
      <c r="J1499" s="55">
        <v>45757</v>
      </c>
      <c r="K1499" s="55">
        <v>46003</v>
      </c>
      <c r="L1499" s="57" t="s">
        <v>79</v>
      </c>
      <c r="M1499" s="57" t="s">
        <v>80</v>
      </c>
      <c r="N1499" s="56" t="s">
        <v>81</v>
      </c>
      <c r="O1499" s="55" t="s">
        <v>34</v>
      </c>
      <c r="P1499" s="58">
        <v>112300.76999999999</v>
      </c>
      <c r="Q1499" s="58">
        <v>3661.98</v>
      </c>
      <c r="R1499" s="58">
        <v>4272.3100000000004</v>
      </c>
      <c r="S1499" s="58">
        <v>1830.99</v>
      </c>
      <c r="T1499" s="58">
        <v>0</v>
      </c>
      <c r="U1499" s="58">
        <v>122066.04999999999</v>
      </c>
      <c r="W1499" s="44"/>
      <c r="X1499" s="44"/>
      <c r="Y1499" s="44"/>
      <c r="Z1499" s="44"/>
    </row>
    <row r="1500" spans="2:26" s="2" customFormat="1" ht="12" x14ac:dyDescent="0.2">
      <c r="B1500" s="3">
        <v>1459</v>
      </c>
      <c r="C1500" s="51" t="s">
        <v>27</v>
      </c>
      <c r="D1500" s="52">
        <v>14865</v>
      </c>
      <c r="E1500" s="53" t="s">
        <v>3150</v>
      </c>
      <c r="F1500" s="54" t="s">
        <v>3151</v>
      </c>
      <c r="G1500" s="55" t="s">
        <v>19</v>
      </c>
      <c r="H1500" s="56" t="s">
        <v>404</v>
      </c>
      <c r="I1500" s="55">
        <v>39393</v>
      </c>
      <c r="J1500" s="55">
        <v>45757</v>
      </c>
      <c r="K1500" s="55">
        <v>46003</v>
      </c>
      <c r="L1500" s="57" t="s">
        <v>79</v>
      </c>
      <c r="M1500" s="57" t="s">
        <v>80</v>
      </c>
      <c r="N1500" s="56" t="s">
        <v>81</v>
      </c>
      <c r="O1500" s="55" t="s">
        <v>34</v>
      </c>
      <c r="P1500" s="58">
        <v>117922.37</v>
      </c>
      <c r="Q1500" s="58">
        <v>3845.29</v>
      </c>
      <c r="R1500" s="58">
        <v>4486.17</v>
      </c>
      <c r="S1500" s="58">
        <v>1922.64</v>
      </c>
      <c r="T1500" s="58">
        <v>0</v>
      </c>
      <c r="U1500" s="58">
        <v>128176.47</v>
      </c>
      <c r="W1500" s="44"/>
      <c r="X1500" s="44"/>
      <c r="Y1500" s="44"/>
      <c r="Z1500" s="44"/>
    </row>
    <row r="1501" spans="2:26" s="2" customFormat="1" ht="12" x14ac:dyDescent="0.2">
      <c r="B1501" s="3">
        <v>1460</v>
      </c>
      <c r="C1501" s="51" t="s">
        <v>27</v>
      </c>
      <c r="D1501" s="52">
        <v>14866</v>
      </c>
      <c r="E1501" s="53" t="s">
        <v>3152</v>
      </c>
      <c r="F1501" s="54" t="s">
        <v>3153</v>
      </c>
      <c r="G1501" s="55" t="s">
        <v>19</v>
      </c>
      <c r="H1501" s="56" t="s">
        <v>404</v>
      </c>
      <c r="I1501" s="55">
        <v>39393</v>
      </c>
      <c r="J1501" s="55">
        <v>45757</v>
      </c>
      <c r="K1501" s="55">
        <v>46003</v>
      </c>
      <c r="L1501" s="57" t="s">
        <v>79</v>
      </c>
      <c r="M1501" s="57" t="s">
        <v>80</v>
      </c>
      <c r="N1501" s="56" t="s">
        <v>81</v>
      </c>
      <c r="O1501" s="55" t="s">
        <v>34</v>
      </c>
      <c r="P1501" s="58">
        <v>106027.62999999999</v>
      </c>
      <c r="Q1501" s="58">
        <v>3457.42</v>
      </c>
      <c r="R1501" s="58">
        <v>4033.65</v>
      </c>
      <c r="S1501" s="58">
        <v>1728.71</v>
      </c>
      <c r="T1501" s="58">
        <v>0</v>
      </c>
      <c r="U1501" s="58">
        <v>115247.40999999999</v>
      </c>
      <c r="W1501" s="44"/>
      <c r="X1501" s="44"/>
      <c r="Y1501" s="44"/>
      <c r="Z1501" s="44"/>
    </row>
    <row r="1502" spans="2:26" s="2" customFormat="1" ht="12" x14ac:dyDescent="0.2">
      <c r="B1502" s="3">
        <v>1461</v>
      </c>
      <c r="C1502" s="51" t="s">
        <v>27</v>
      </c>
      <c r="D1502" s="52">
        <v>14867</v>
      </c>
      <c r="E1502" s="53" t="s">
        <v>3154</v>
      </c>
      <c r="F1502" s="54" t="s">
        <v>3155</v>
      </c>
      <c r="G1502" s="55" t="s">
        <v>19</v>
      </c>
      <c r="H1502" s="56" t="s">
        <v>404</v>
      </c>
      <c r="I1502" s="55">
        <v>39393</v>
      </c>
      <c r="J1502" s="55">
        <v>45757</v>
      </c>
      <c r="K1502" s="55">
        <v>46003</v>
      </c>
      <c r="L1502" s="57" t="s">
        <v>79</v>
      </c>
      <c r="M1502" s="57" t="s">
        <v>80</v>
      </c>
      <c r="N1502" s="56" t="s">
        <v>81</v>
      </c>
      <c r="O1502" s="55" t="s">
        <v>34</v>
      </c>
      <c r="P1502" s="58">
        <v>93317.390000000014</v>
      </c>
      <c r="Q1502" s="58">
        <v>3042.95</v>
      </c>
      <c r="R1502" s="58">
        <v>3550.11</v>
      </c>
      <c r="S1502" s="58">
        <v>1521.47</v>
      </c>
      <c r="T1502" s="58">
        <v>0</v>
      </c>
      <c r="U1502" s="58">
        <v>101431.92</v>
      </c>
      <c r="W1502" s="44"/>
      <c r="X1502" s="44"/>
      <c r="Y1502" s="44"/>
      <c r="Z1502" s="44"/>
    </row>
    <row r="1503" spans="2:26" s="2" customFormat="1" ht="12" x14ac:dyDescent="0.2">
      <c r="B1503" s="3">
        <v>1462</v>
      </c>
      <c r="C1503" s="51" t="s">
        <v>27</v>
      </c>
      <c r="D1503" s="52">
        <v>14868</v>
      </c>
      <c r="E1503" s="53" t="s">
        <v>3156</v>
      </c>
      <c r="F1503" s="54" t="s">
        <v>3157</v>
      </c>
      <c r="G1503" s="55" t="s">
        <v>19</v>
      </c>
      <c r="H1503" s="56" t="s">
        <v>404</v>
      </c>
      <c r="I1503" s="55">
        <v>39393</v>
      </c>
      <c r="J1503" s="55">
        <v>45757</v>
      </c>
      <c r="K1503" s="55">
        <v>46003</v>
      </c>
      <c r="L1503" s="57" t="s">
        <v>79</v>
      </c>
      <c r="M1503" s="57" t="s">
        <v>80</v>
      </c>
      <c r="N1503" s="56" t="s">
        <v>81</v>
      </c>
      <c r="O1503" s="55" t="s">
        <v>34</v>
      </c>
      <c r="P1503" s="58">
        <v>135316.24</v>
      </c>
      <c r="Q1503" s="58">
        <v>4412.4799999999996</v>
      </c>
      <c r="R1503" s="58">
        <v>5147.8900000000003</v>
      </c>
      <c r="S1503" s="58">
        <v>2206.2399999999998</v>
      </c>
      <c r="T1503" s="58">
        <v>0</v>
      </c>
      <c r="U1503" s="58">
        <v>147082.84999999998</v>
      </c>
      <c r="W1503" s="44"/>
      <c r="X1503" s="44"/>
      <c r="Y1503" s="44"/>
      <c r="Z1503" s="44"/>
    </row>
    <row r="1504" spans="2:26" s="2" customFormat="1" ht="12" x14ac:dyDescent="0.2">
      <c r="B1504" s="3">
        <v>1463</v>
      </c>
      <c r="C1504" s="51" t="s">
        <v>27</v>
      </c>
      <c r="D1504" s="52">
        <v>14869</v>
      </c>
      <c r="E1504" s="53" t="s">
        <v>3158</v>
      </c>
      <c r="F1504" s="54" t="s">
        <v>3159</v>
      </c>
      <c r="G1504" s="55" t="s">
        <v>19</v>
      </c>
      <c r="H1504" s="56" t="s">
        <v>404</v>
      </c>
      <c r="I1504" s="55">
        <v>39393</v>
      </c>
      <c r="J1504" s="55">
        <v>45757</v>
      </c>
      <c r="K1504" s="55">
        <v>46003</v>
      </c>
      <c r="L1504" s="57" t="s">
        <v>79</v>
      </c>
      <c r="M1504" s="57" t="s">
        <v>80</v>
      </c>
      <c r="N1504" s="56" t="s">
        <v>81</v>
      </c>
      <c r="O1504" s="55" t="s">
        <v>34</v>
      </c>
      <c r="P1504" s="58">
        <v>119012.56</v>
      </c>
      <c r="Q1504" s="58">
        <v>3880.84</v>
      </c>
      <c r="R1504" s="58">
        <v>4527.6499999999996</v>
      </c>
      <c r="S1504" s="58">
        <v>1940.42</v>
      </c>
      <c r="T1504" s="58">
        <v>0</v>
      </c>
      <c r="U1504" s="58">
        <v>129361.47</v>
      </c>
      <c r="W1504" s="44"/>
      <c r="X1504" s="44"/>
      <c r="Y1504" s="44"/>
      <c r="Z1504" s="44"/>
    </row>
    <row r="1505" spans="2:26" s="2" customFormat="1" ht="12" x14ac:dyDescent="0.2">
      <c r="B1505" s="3">
        <v>1464</v>
      </c>
      <c r="C1505" s="51" t="s">
        <v>27</v>
      </c>
      <c r="D1505" s="52">
        <v>14870</v>
      </c>
      <c r="E1505" s="53" t="s">
        <v>3160</v>
      </c>
      <c r="F1505" s="54" t="s">
        <v>3161</v>
      </c>
      <c r="G1505" s="55" t="s">
        <v>19</v>
      </c>
      <c r="H1505" s="56" t="s">
        <v>404</v>
      </c>
      <c r="I1505" s="55">
        <v>39393</v>
      </c>
      <c r="J1505" s="55">
        <v>45757</v>
      </c>
      <c r="K1505" s="55">
        <v>46003</v>
      </c>
      <c r="L1505" s="57" t="s">
        <v>79</v>
      </c>
      <c r="M1505" s="57" t="s">
        <v>80</v>
      </c>
      <c r="N1505" s="56" t="s">
        <v>81</v>
      </c>
      <c r="O1505" s="55" t="s">
        <v>34</v>
      </c>
      <c r="P1505" s="58">
        <v>108426.65999999999</v>
      </c>
      <c r="Q1505" s="58">
        <v>3535.65</v>
      </c>
      <c r="R1505" s="58">
        <v>4124.92</v>
      </c>
      <c r="S1505" s="58">
        <v>1767.82</v>
      </c>
      <c r="T1505" s="58">
        <v>0</v>
      </c>
      <c r="U1505" s="58">
        <v>117855.04999999999</v>
      </c>
      <c r="W1505" s="44"/>
      <c r="X1505" s="44"/>
      <c r="Y1505" s="44"/>
      <c r="Z1505" s="44"/>
    </row>
    <row r="1506" spans="2:26" s="2" customFormat="1" ht="12" x14ac:dyDescent="0.2">
      <c r="B1506" s="3">
        <v>1465</v>
      </c>
      <c r="C1506" s="51" t="s">
        <v>27</v>
      </c>
      <c r="D1506" s="52">
        <v>14871</v>
      </c>
      <c r="E1506" s="53" t="s">
        <v>3162</v>
      </c>
      <c r="F1506" s="54" t="s">
        <v>3163</v>
      </c>
      <c r="G1506" s="55" t="s">
        <v>19</v>
      </c>
      <c r="H1506" s="56" t="s">
        <v>404</v>
      </c>
      <c r="I1506" s="55">
        <v>39393</v>
      </c>
      <c r="J1506" s="55">
        <v>45757</v>
      </c>
      <c r="K1506" s="55">
        <v>46003</v>
      </c>
      <c r="L1506" s="57" t="s">
        <v>79</v>
      </c>
      <c r="M1506" s="57" t="s">
        <v>80</v>
      </c>
      <c r="N1506" s="56" t="s">
        <v>81</v>
      </c>
      <c r="O1506" s="55" t="s">
        <v>34</v>
      </c>
      <c r="P1506" s="58">
        <v>129411.79999999999</v>
      </c>
      <c r="Q1506" s="58">
        <v>4219.9399999999996</v>
      </c>
      <c r="R1506" s="58">
        <v>4923.2700000000004</v>
      </c>
      <c r="S1506" s="58">
        <v>2109.9699999999998</v>
      </c>
      <c r="T1506" s="58">
        <v>0</v>
      </c>
      <c r="U1506" s="58">
        <v>140664.97999999998</v>
      </c>
      <c r="W1506" s="44"/>
      <c r="X1506" s="44"/>
      <c r="Y1506" s="44"/>
      <c r="Z1506" s="44"/>
    </row>
    <row r="1507" spans="2:26" s="2" customFormat="1" ht="12" x14ac:dyDescent="0.2">
      <c r="B1507" s="3">
        <v>1466</v>
      </c>
      <c r="C1507" s="51" t="s">
        <v>27</v>
      </c>
      <c r="D1507" s="52">
        <v>14872</v>
      </c>
      <c r="E1507" s="53" t="s">
        <v>3164</v>
      </c>
      <c r="F1507" s="54" t="s">
        <v>3165</v>
      </c>
      <c r="G1507" s="55" t="s">
        <v>19</v>
      </c>
      <c r="H1507" s="56" t="s">
        <v>404</v>
      </c>
      <c r="I1507" s="55">
        <v>39393</v>
      </c>
      <c r="J1507" s="55">
        <v>45757</v>
      </c>
      <c r="K1507" s="55">
        <v>46003</v>
      </c>
      <c r="L1507" s="57" t="s">
        <v>79</v>
      </c>
      <c r="M1507" s="57" t="s">
        <v>80</v>
      </c>
      <c r="N1507" s="56" t="s">
        <v>81</v>
      </c>
      <c r="O1507" s="55" t="s">
        <v>34</v>
      </c>
      <c r="P1507" s="58">
        <v>101918.33</v>
      </c>
      <c r="Q1507" s="58">
        <v>3323.42</v>
      </c>
      <c r="R1507" s="58">
        <v>3877.32</v>
      </c>
      <c r="S1507" s="58">
        <v>1661.71</v>
      </c>
      <c r="T1507" s="58">
        <v>0</v>
      </c>
      <c r="U1507" s="58">
        <v>110780.78</v>
      </c>
      <c r="W1507" s="44"/>
      <c r="X1507" s="44"/>
      <c r="Y1507" s="44"/>
      <c r="Z1507" s="44"/>
    </row>
    <row r="1508" spans="2:26" s="2" customFormat="1" ht="12" x14ac:dyDescent="0.2">
      <c r="B1508" s="3">
        <v>1467</v>
      </c>
      <c r="C1508" s="51" t="s">
        <v>27</v>
      </c>
      <c r="D1508" s="52">
        <v>14873</v>
      </c>
      <c r="E1508" s="53" t="s">
        <v>3166</v>
      </c>
      <c r="F1508" s="54" t="s">
        <v>3167</v>
      </c>
      <c r="G1508" s="55" t="s">
        <v>19</v>
      </c>
      <c r="H1508" s="56" t="s">
        <v>404</v>
      </c>
      <c r="I1508" s="55">
        <v>39393</v>
      </c>
      <c r="J1508" s="55">
        <v>45757</v>
      </c>
      <c r="K1508" s="55">
        <v>46003</v>
      </c>
      <c r="L1508" s="57" t="s">
        <v>79</v>
      </c>
      <c r="M1508" s="57" t="s">
        <v>80</v>
      </c>
      <c r="N1508" s="56" t="s">
        <v>81</v>
      </c>
      <c r="O1508" s="55" t="s">
        <v>34</v>
      </c>
      <c r="P1508" s="58">
        <v>96656.060000000027</v>
      </c>
      <c r="Q1508" s="58">
        <v>3151.82</v>
      </c>
      <c r="R1508" s="58">
        <v>3677.13</v>
      </c>
      <c r="S1508" s="58">
        <v>1575.91</v>
      </c>
      <c r="T1508" s="58">
        <v>0</v>
      </c>
      <c r="U1508" s="58">
        <v>105060.92000000001</v>
      </c>
      <c r="W1508" s="44"/>
      <c r="X1508" s="44"/>
      <c r="Y1508" s="44"/>
      <c r="Z1508" s="44"/>
    </row>
    <row r="1509" spans="2:26" s="2" customFormat="1" ht="12" x14ac:dyDescent="0.2">
      <c r="B1509" s="3">
        <v>1468</v>
      </c>
      <c r="C1509" s="51" t="s">
        <v>27</v>
      </c>
      <c r="D1509" s="52">
        <v>14874</v>
      </c>
      <c r="E1509" s="53" t="s">
        <v>3168</v>
      </c>
      <c r="F1509" s="54" t="s">
        <v>3169</v>
      </c>
      <c r="G1509" s="55" t="s">
        <v>19</v>
      </c>
      <c r="H1509" s="56" t="s">
        <v>404</v>
      </c>
      <c r="I1509" s="55">
        <v>39393</v>
      </c>
      <c r="J1509" s="55">
        <v>45757</v>
      </c>
      <c r="K1509" s="55">
        <v>46003</v>
      </c>
      <c r="L1509" s="57" t="s">
        <v>79</v>
      </c>
      <c r="M1509" s="57" t="s">
        <v>80</v>
      </c>
      <c r="N1509" s="56" t="s">
        <v>81</v>
      </c>
      <c r="O1509" s="55" t="s">
        <v>34</v>
      </c>
      <c r="P1509" s="58">
        <v>103030.39999999998</v>
      </c>
      <c r="Q1509" s="58">
        <v>3359.68</v>
      </c>
      <c r="R1509" s="58">
        <v>3919.63</v>
      </c>
      <c r="S1509" s="58">
        <v>1679.84</v>
      </c>
      <c r="T1509" s="58">
        <v>0</v>
      </c>
      <c r="U1509" s="58">
        <v>111989.54999999999</v>
      </c>
      <c r="W1509" s="44"/>
      <c r="X1509" s="44"/>
      <c r="Y1509" s="44"/>
      <c r="Z1509" s="44"/>
    </row>
    <row r="1510" spans="2:26" s="2" customFormat="1" ht="12" x14ac:dyDescent="0.2">
      <c r="B1510" s="3">
        <v>1469</v>
      </c>
      <c r="C1510" s="51" t="s">
        <v>27</v>
      </c>
      <c r="D1510" s="52">
        <v>14875</v>
      </c>
      <c r="E1510" s="53" t="s">
        <v>3170</v>
      </c>
      <c r="F1510" s="54" t="s">
        <v>3171</v>
      </c>
      <c r="G1510" s="55" t="s">
        <v>19</v>
      </c>
      <c r="H1510" s="56" t="s">
        <v>404</v>
      </c>
      <c r="I1510" s="55">
        <v>39393</v>
      </c>
      <c r="J1510" s="55">
        <v>45757</v>
      </c>
      <c r="K1510" s="55">
        <v>46003</v>
      </c>
      <c r="L1510" s="57" t="s">
        <v>79</v>
      </c>
      <c r="M1510" s="57" t="s">
        <v>80</v>
      </c>
      <c r="N1510" s="56" t="s">
        <v>81</v>
      </c>
      <c r="O1510" s="55" t="s">
        <v>34</v>
      </c>
      <c r="P1510" s="58">
        <v>101977.39</v>
      </c>
      <c r="Q1510" s="58">
        <v>3325.34</v>
      </c>
      <c r="R1510" s="58">
        <v>3879.57</v>
      </c>
      <c r="S1510" s="58">
        <v>1662.67</v>
      </c>
      <c r="T1510" s="58">
        <v>0</v>
      </c>
      <c r="U1510" s="58">
        <v>110844.97</v>
      </c>
      <c r="W1510" s="44"/>
      <c r="X1510" s="44"/>
      <c r="Y1510" s="44"/>
      <c r="Z1510" s="44"/>
    </row>
    <row r="1511" spans="2:26" s="2" customFormat="1" ht="12" x14ac:dyDescent="0.2">
      <c r="B1511" s="3">
        <v>1470</v>
      </c>
      <c r="C1511" s="51" t="s">
        <v>27</v>
      </c>
      <c r="D1511" s="52">
        <v>14876</v>
      </c>
      <c r="E1511" s="53" t="s">
        <v>3172</v>
      </c>
      <c r="F1511" s="54" t="s">
        <v>3173</v>
      </c>
      <c r="G1511" s="55" t="s">
        <v>19</v>
      </c>
      <c r="H1511" s="56" t="s">
        <v>404</v>
      </c>
      <c r="I1511" s="55">
        <v>39393</v>
      </c>
      <c r="J1511" s="55">
        <v>45757</v>
      </c>
      <c r="K1511" s="55">
        <v>46003</v>
      </c>
      <c r="L1511" s="57" t="s">
        <v>79</v>
      </c>
      <c r="M1511" s="57" t="s">
        <v>80</v>
      </c>
      <c r="N1511" s="56" t="s">
        <v>81</v>
      </c>
      <c r="O1511" s="55" t="s">
        <v>34</v>
      </c>
      <c r="P1511" s="58">
        <v>108929.11000000002</v>
      </c>
      <c r="Q1511" s="58">
        <v>3552.03</v>
      </c>
      <c r="R1511" s="58">
        <v>4144.04</v>
      </c>
      <c r="S1511" s="58">
        <v>1776.01</v>
      </c>
      <c r="T1511" s="58">
        <v>0</v>
      </c>
      <c r="U1511" s="58">
        <v>118401.19</v>
      </c>
      <c r="W1511" s="44"/>
      <c r="X1511" s="44"/>
      <c r="Y1511" s="44"/>
      <c r="Z1511" s="44"/>
    </row>
    <row r="1512" spans="2:26" s="2" customFormat="1" ht="12" x14ac:dyDescent="0.2">
      <c r="B1512" s="3">
        <v>1471</v>
      </c>
      <c r="C1512" s="51" t="s">
        <v>27</v>
      </c>
      <c r="D1512" s="52">
        <v>14877</v>
      </c>
      <c r="E1512" s="53" t="s">
        <v>3174</v>
      </c>
      <c r="F1512" s="54" t="s">
        <v>3175</v>
      </c>
      <c r="G1512" s="55" t="s">
        <v>19</v>
      </c>
      <c r="H1512" s="56" t="s">
        <v>404</v>
      </c>
      <c r="I1512" s="55">
        <v>39393</v>
      </c>
      <c r="J1512" s="55">
        <v>45757</v>
      </c>
      <c r="K1512" s="55">
        <v>46003</v>
      </c>
      <c r="L1512" s="57" t="s">
        <v>79</v>
      </c>
      <c r="M1512" s="57" t="s">
        <v>80</v>
      </c>
      <c r="N1512" s="56" t="s">
        <v>81</v>
      </c>
      <c r="O1512" s="55" t="s">
        <v>34</v>
      </c>
      <c r="P1512" s="58">
        <v>117924.48999999998</v>
      </c>
      <c r="Q1512" s="58">
        <v>3845.36</v>
      </c>
      <c r="R1512" s="58">
        <v>4486.25</v>
      </c>
      <c r="S1512" s="58">
        <v>1922.68</v>
      </c>
      <c r="T1512" s="58">
        <v>0</v>
      </c>
      <c r="U1512" s="58">
        <v>128178.78</v>
      </c>
      <c r="W1512" s="44"/>
      <c r="X1512" s="44"/>
      <c r="Y1512" s="44"/>
      <c r="Z1512" s="44"/>
    </row>
    <row r="1513" spans="2:26" s="2" customFormat="1" ht="12" x14ac:dyDescent="0.2">
      <c r="B1513" s="3">
        <v>1472</v>
      </c>
      <c r="C1513" s="51" t="s">
        <v>27</v>
      </c>
      <c r="D1513" s="52">
        <v>14878</v>
      </c>
      <c r="E1513" s="53" t="s">
        <v>3176</v>
      </c>
      <c r="F1513" s="54" t="s">
        <v>3177</v>
      </c>
      <c r="G1513" s="55" t="s">
        <v>19</v>
      </c>
      <c r="H1513" s="56" t="s">
        <v>404</v>
      </c>
      <c r="I1513" s="55">
        <v>39393</v>
      </c>
      <c r="J1513" s="55">
        <v>45757</v>
      </c>
      <c r="K1513" s="55">
        <v>46003</v>
      </c>
      <c r="L1513" s="57" t="s">
        <v>79</v>
      </c>
      <c r="M1513" s="57" t="s">
        <v>80</v>
      </c>
      <c r="N1513" s="56" t="s">
        <v>81</v>
      </c>
      <c r="O1513" s="55" t="s">
        <v>34</v>
      </c>
      <c r="P1513" s="58">
        <v>100884.86</v>
      </c>
      <c r="Q1513" s="58">
        <v>3289.72</v>
      </c>
      <c r="R1513" s="58">
        <v>3838.01</v>
      </c>
      <c r="S1513" s="58">
        <v>1644.86</v>
      </c>
      <c r="T1513" s="58">
        <v>0</v>
      </c>
      <c r="U1513" s="58">
        <v>109657.45</v>
      </c>
      <c r="W1513" s="44"/>
      <c r="X1513" s="44"/>
      <c r="Y1513" s="44"/>
      <c r="Z1513" s="44"/>
    </row>
    <row r="1514" spans="2:26" s="2" customFormat="1" ht="12" x14ac:dyDescent="0.2">
      <c r="B1514" s="3">
        <v>1473</v>
      </c>
      <c r="C1514" s="51" t="s">
        <v>27</v>
      </c>
      <c r="D1514" s="52">
        <v>14879</v>
      </c>
      <c r="E1514" s="53" t="s">
        <v>3178</v>
      </c>
      <c r="F1514" s="54" t="s">
        <v>3179</v>
      </c>
      <c r="G1514" s="55" t="s">
        <v>19</v>
      </c>
      <c r="H1514" s="56" t="s">
        <v>404</v>
      </c>
      <c r="I1514" s="55">
        <v>39393</v>
      </c>
      <c r="J1514" s="55">
        <v>45757</v>
      </c>
      <c r="K1514" s="55">
        <v>46003</v>
      </c>
      <c r="L1514" s="57" t="s">
        <v>79</v>
      </c>
      <c r="M1514" s="57" t="s">
        <v>80</v>
      </c>
      <c r="N1514" s="56" t="s">
        <v>81</v>
      </c>
      <c r="O1514" s="55" t="s">
        <v>34</v>
      </c>
      <c r="P1514" s="58">
        <v>110622.11</v>
      </c>
      <c r="Q1514" s="58">
        <v>3607.24</v>
      </c>
      <c r="R1514" s="58">
        <v>4208.4399999999996</v>
      </c>
      <c r="S1514" s="58">
        <v>1803.62</v>
      </c>
      <c r="T1514" s="58">
        <v>0</v>
      </c>
      <c r="U1514" s="58">
        <v>120241.41</v>
      </c>
      <c r="W1514" s="44"/>
      <c r="X1514" s="44"/>
      <c r="Y1514" s="44"/>
      <c r="Z1514" s="44"/>
    </row>
    <row r="1515" spans="2:26" s="2" customFormat="1" ht="12" x14ac:dyDescent="0.2">
      <c r="B1515" s="3">
        <v>1474</v>
      </c>
      <c r="C1515" s="51" t="s">
        <v>27</v>
      </c>
      <c r="D1515" s="52">
        <v>14880</v>
      </c>
      <c r="E1515" s="53" t="s">
        <v>3180</v>
      </c>
      <c r="F1515" s="54" t="s">
        <v>3181</v>
      </c>
      <c r="G1515" s="55" t="s">
        <v>19</v>
      </c>
      <c r="H1515" s="56" t="s">
        <v>404</v>
      </c>
      <c r="I1515" s="55">
        <v>39393</v>
      </c>
      <c r="J1515" s="55">
        <v>45757</v>
      </c>
      <c r="K1515" s="55">
        <v>46003</v>
      </c>
      <c r="L1515" s="57" t="s">
        <v>79</v>
      </c>
      <c r="M1515" s="57" t="s">
        <v>80</v>
      </c>
      <c r="N1515" s="56" t="s">
        <v>81</v>
      </c>
      <c r="O1515" s="55" t="s">
        <v>34</v>
      </c>
      <c r="P1515" s="58">
        <v>117954.88</v>
      </c>
      <c r="Q1515" s="58">
        <v>3846.35</v>
      </c>
      <c r="R1515" s="58">
        <v>4487.41</v>
      </c>
      <c r="S1515" s="58">
        <v>1923.17</v>
      </c>
      <c r="T1515" s="58">
        <v>0</v>
      </c>
      <c r="U1515" s="58">
        <v>128211.81</v>
      </c>
      <c r="W1515" s="44"/>
      <c r="X1515" s="44"/>
      <c r="Y1515" s="44"/>
      <c r="Z1515" s="44"/>
    </row>
    <row r="1516" spans="2:26" s="2" customFormat="1" ht="12" x14ac:dyDescent="0.2">
      <c r="B1516" s="3">
        <v>1475</v>
      </c>
      <c r="C1516" s="51" t="s">
        <v>27</v>
      </c>
      <c r="D1516" s="52">
        <v>14881</v>
      </c>
      <c r="E1516" s="53" t="s">
        <v>3182</v>
      </c>
      <c r="F1516" s="54" t="s">
        <v>3183</v>
      </c>
      <c r="G1516" s="55" t="s">
        <v>19</v>
      </c>
      <c r="H1516" s="56" t="s">
        <v>404</v>
      </c>
      <c r="I1516" s="55">
        <v>39393</v>
      </c>
      <c r="J1516" s="55">
        <v>45757</v>
      </c>
      <c r="K1516" s="55">
        <v>46003</v>
      </c>
      <c r="L1516" s="57" t="s">
        <v>79</v>
      </c>
      <c r="M1516" s="57" t="s">
        <v>80</v>
      </c>
      <c r="N1516" s="56" t="s">
        <v>81</v>
      </c>
      <c r="O1516" s="55" t="s">
        <v>34</v>
      </c>
      <c r="P1516" s="58">
        <v>106042.08000000002</v>
      </c>
      <c r="Q1516" s="58">
        <v>3457.89</v>
      </c>
      <c r="R1516" s="58">
        <v>4034.2</v>
      </c>
      <c r="S1516" s="58">
        <v>1728.94</v>
      </c>
      <c r="T1516" s="58">
        <v>0</v>
      </c>
      <c r="U1516" s="58">
        <v>115263.11</v>
      </c>
      <c r="W1516" s="44"/>
      <c r="X1516" s="44"/>
      <c r="Y1516" s="44"/>
      <c r="Z1516" s="44"/>
    </row>
    <row r="1517" spans="2:26" s="2" customFormat="1" ht="12" x14ac:dyDescent="0.2">
      <c r="B1517" s="3">
        <v>1476</v>
      </c>
      <c r="C1517" s="51" t="s">
        <v>27</v>
      </c>
      <c r="D1517" s="52">
        <v>14882</v>
      </c>
      <c r="E1517" s="53" t="s">
        <v>3184</v>
      </c>
      <c r="F1517" s="54" t="s">
        <v>3185</v>
      </c>
      <c r="G1517" s="55" t="s">
        <v>19</v>
      </c>
      <c r="H1517" s="56" t="s">
        <v>404</v>
      </c>
      <c r="I1517" s="55">
        <v>39393</v>
      </c>
      <c r="J1517" s="55">
        <v>45757</v>
      </c>
      <c r="K1517" s="55">
        <v>46003</v>
      </c>
      <c r="L1517" s="57" t="s">
        <v>79</v>
      </c>
      <c r="M1517" s="57" t="s">
        <v>80</v>
      </c>
      <c r="N1517" s="56" t="s">
        <v>81</v>
      </c>
      <c r="O1517" s="55" t="s">
        <v>34</v>
      </c>
      <c r="P1517" s="58">
        <v>102228.65000000001</v>
      </c>
      <c r="Q1517" s="58">
        <v>3333.54</v>
      </c>
      <c r="R1517" s="58">
        <v>3889.13</v>
      </c>
      <c r="S1517" s="58">
        <v>1666.77</v>
      </c>
      <c r="T1517" s="58">
        <v>0</v>
      </c>
      <c r="U1517" s="58">
        <v>111118.09</v>
      </c>
      <c r="W1517" s="44"/>
      <c r="X1517" s="44"/>
      <c r="Y1517" s="44"/>
      <c r="Z1517" s="44"/>
    </row>
    <row r="1518" spans="2:26" s="2" customFormat="1" ht="12" x14ac:dyDescent="0.2">
      <c r="B1518" s="3">
        <v>1477</v>
      </c>
      <c r="C1518" s="51" t="s">
        <v>27</v>
      </c>
      <c r="D1518" s="52">
        <v>14883</v>
      </c>
      <c r="E1518" s="53" t="s">
        <v>3186</v>
      </c>
      <c r="F1518" s="54" t="s">
        <v>3187</v>
      </c>
      <c r="G1518" s="55" t="s">
        <v>19</v>
      </c>
      <c r="H1518" s="56" t="s">
        <v>404</v>
      </c>
      <c r="I1518" s="55">
        <v>39393</v>
      </c>
      <c r="J1518" s="55">
        <v>45757</v>
      </c>
      <c r="K1518" s="55">
        <v>46003</v>
      </c>
      <c r="L1518" s="57" t="s">
        <v>79</v>
      </c>
      <c r="M1518" s="57" t="s">
        <v>80</v>
      </c>
      <c r="N1518" s="56" t="s">
        <v>81</v>
      </c>
      <c r="O1518" s="55" t="s">
        <v>34</v>
      </c>
      <c r="P1518" s="58">
        <v>126795.95999999999</v>
      </c>
      <c r="Q1518" s="58">
        <v>4134.6499999999996</v>
      </c>
      <c r="R1518" s="58">
        <v>4823.75</v>
      </c>
      <c r="S1518" s="58">
        <v>2067.3200000000002</v>
      </c>
      <c r="T1518" s="58">
        <v>0</v>
      </c>
      <c r="U1518" s="58">
        <v>137821.68</v>
      </c>
      <c r="W1518" s="44"/>
      <c r="X1518" s="44"/>
      <c r="Y1518" s="44"/>
      <c r="Z1518" s="44"/>
    </row>
    <row r="1519" spans="2:26" s="2" customFormat="1" ht="12" x14ac:dyDescent="0.2">
      <c r="B1519" s="3">
        <v>1478</v>
      </c>
      <c r="C1519" s="51" t="s">
        <v>27</v>
      </c>
      <c r="D1519" s="52">
        <v>14884</v>
      </c>
      <c r="E1519" s="53" t="s">
        <v>3188</v>
      </c>
      <c r="F1519" s="54" t="s">
        <v>3189</v>
      </c>
      <c r="G1519" s="55" t="s">
        <v>19</v>
      </c>
      <c r="H1519" s="56" t="s">
        <v>404</v>
      </c>
      <c r="I1519" s="55">
        <v>39393</v>
      </c>
      <c r="J1519" s="55">
        <v>45757</v>
      </c>
      <c r="K1519" s="55">
        <v>46003</v>
      </c>
      <c r="L1519" s="57" t="s">
        <v>79</v>
      </c>
      <c r="M1519" s="57" t="s">
        <v>80</v>
      </c>
      <c r="N1519" s="56" t="s">
        <v>81</v>
      </c>
      <c r="O1519" s="55" t="s">
        <v>34</v>
      </c>
      <c r="P1519" s="58">
        <v>105572.63999999998</v>
      </c>
      <c r="Q1519" s="58">
        <v>3442.58</v>
      </c>
      <c r="R1519" s="58">
        <v>4016.34</v>
      </c>
      <c r="S1519" s="58">
        <v>1721.29</v>
      </c>
      <c r="T1519" s="58">
        <v>0</v>
      </c>
      <c r="U1519" s="58">
        <v>114752.85</v>
      </c>
      <c r="W1519" s="44"/>
      <c r="X1519" s="44"/>
      <c r="Y1519" s="44"/>
      <c r="Z1519" s="44"/>
    </row>
    <row r="1520" spans="2:26" s="2" customFormat="1" ht="12" x14ac:dyDescent="0.2">
      <c r="B1520" s="3">
        <v>1479</v>
      </c>
      <c r="C1520" s="51" t="s">
        <v>27</v>
      </c>
      <c r="D1520" s="52">
        <v>14885</v>
      </c>
      <c r="E1520" s="53" t="s">
        <v>3190</v>
      </c>
      <c r="F1520" s="54" t="s">
        <v>3191</v>
      </c>
      <c r="G1520" s="55" t="s">
        <v>19</v>
      </c>
      <c r="H1520" s="56" t="s">
        <v>404</v>
      </c>
      <c r="I1520" s="55">
        <v>39393</v>
      </c>
      <c r="J1520" s="55">
        <v>45757</v>
      </c>
      <c r="K1520" s="55">
        <v>46003</v>
      </c>
      <c r="L1520" s="57" t="s">
        <v>79</v>
      </c>
      <c r="M1520" s="57" t="s">
        <v>80</v>
      </c>
      <c r="N1520" s="56" t="s">
        <v>81</v>
      </c>
      <c r="O1520" s="55" t="s">
        <v>34</v>
      </c>
      <c r="P1520" s="58">
        <v>107807.79000000001</v>
      </c>
      <c r="Q1520" s="58">
        <v>3515.47</v>
      </c>
      <c r="R1520" s="58">
        <v>4101.38</v>
      </c>
      <c r="S1520" s="58">
        <v>1757.73</v>
      </c>
      <c r="T1520" s="58">
        <v>0</v>
      </c>
      <c r="U1520" s="58">
        <v>117182.37000000001</v>
      </c>
      <c r="W1520" s="44"/>
      <c r="X1520" s="44"/>
      <c r="Y1520" s="44"/>
      <c r="Z1520" s="44"/>
    </row>
    <row r="1521" spans="2:26" s="2" customFormat="1" ht="12" x14ac:dyDescent="0.2">
      <c r="B1521" s="3">
        <v>1480</v>
      </c>
      <c r="C1521" s="51" t="s">
        <v>27</v>
      </c>
      <c r="D1521" s="52">
        <v>14886</v>
      </c>
      <c r="E1521" s="53" t="s">
        <v>3192</v>
      </c>
      <c r="F1521" s="54" t="s">
        <v>3193</v>
      </c>
      <c r="G1521" s="55" t="s">
        <v>19</v>
      </c>
      <c r="H1521" s="56" t="s">
        <v>3194</v>
      </c>
      <c r="I1521" s="55">
        <v>43258</v>
      </c>
      <c r="J1521" s="55">
        <v>45754</v>
      </c>
      <c r="K1521" s="55">
        <v>46003</v>
      </c>
      <c r="L1521" s="57" t="s">
        <v>79</v>
      </c>
      <c r="M1521" s="57" t="s">
        <v>80</v>
      </c>
      <c r="N1521" s="56" t="s">
        <v>81</v>
      </c>
      <c r="O1521" s="55" t="s">
        <v>82</v>
      </c>
      <c r="P1521" s="58">
        <v>981361.83999999985</v>
      </c>
      <c r="Q1521" s="58">
        <v>0</v>
      </c>
      <c r="R1521" s="58">
        <v>0</v>
      </c>
      <c r="S1521" s="58">
        <v>0</v>
      </c>
      <c r="T1521" s="58">
        <v>0</v>
      </c>
      <c r="U1521" s="58">
        <v>981361.83999999985</v>
      </c>
      <c r="W1521" s="44"/>
      <c r="X1521" s="44"/>
      <c r="Y1521" s="44"/>
      <c r="Z1521" s="44"/>
    </row>
    <row r="1522" spans="2:26" s="2" customFormat="1" ht="12" x14ac:dyDescent="0.2">
      <c r="B1522" s="3">
        <v>1481</v>
      </c>
      <c r="C1522" s="51" t="s">
        <v>27</v>
      </c>
      <c r="D1522" s="52">
        <v>14887</v>
      </c>
      <c r="E1522" s="53" t="s">
        <v>3195</v>
      </c>
      <c r="F1522" s="54" t="s">
        <v>3196</v>
      </c>
      <c r="G1522" s="55" t="s">
        <v>19</v>
      </c>
      <c r="H1522" s="56" t="s">
        <v>404</v>
      </c>
      <c r="I1522" s="55">
        <v>39393</v>
      </c>
      <c r="J1522" s="55">
        <v>45757</v>
      </c>
      <c r="K1522" s="55">
        <v>46003</v>
      </c>
      <c r="L1522" s="57" t="s">
        <v>79</v>
      </c>
      <c r="M1522" s="57" t="s">
        <v>80</v>
      </c>
      <c r="N1522" s="56" t="s">
        <v>81</v>
      </c>
      <c r="O1522" s="55" t="s">
        <v>34</v>
      </c>
      <c r="P1522" s="58">
        <v>105687.26999999999</v>
      </c>
      <c r="Q1522" s="58">
        <v>3446.32</v>
      </c>
      <c r="R1522" s="58">
        <v>4020.71</v>
      </c>
      <c r="S1522" s="58">
        <v>1723.16</v>
      </c>
      <c r="T1522" s="58">
        <v>0</v>
      </c>
      <c r="U1522" s="58">
        <v>114877.46</v>
      </c>
      <c r="W1522" s="44"/>
      <c r="X1522" s="44"/>
      <c r="Y1522" s="44"/>
      <c r="Z1522" s="44"/>
    </row>
    <row r="1523" spans="2:26" s="2" customFormat="1" ht="12" x14ac:dyDescent="0.2">
      <c r="B1523" s="3">
        <v>1482</v>
      </c>
      <c r="C1523" s="51" t="s">
        <v>27</v>
      </c>
      <c r="D1523" s="52">
        <v>14888</v>
      </c>
      <c r="E1523" s="53" t="s">
        <v>3197</v>
      </c>
      <c r="F1523" s="54" t="s">
        <v>3198</v>
      </c>
      <c r="G1523" s="55" t="s">
        <v>19</v>
      </c>
      <c r="H1523" s="56" t="s">
        <v>404</v>
      </c>
      <c r="I1523" s="55">
        <v>39393</v>
      </c>
      <c r="J1523" s="55">
        <v>45757</v>
      </c>
      <c r="K1523" s="55">
        <v>46003</v>
      </c>
      <c r="L1523" s="57" t="s">
        <v>79</v>
      </c>
      <c r="M1523" s="57" t="s">
        <v>80</v>
      </c>
      <c r="N1523" s="56" t="s">
        <v>81</v>
      </c>
      <c r="O1523" s="55" t="s">
        <v>34</v>
      </c>
      <c r="P1523" s="58">
        <v>193534.96000000002</v>
      </c>
      <c r="Q1523" s="58">
        <v>6310.92</v>
      </c>
      <c r="R1523" s="58">
        <v>7362.74</v>
      </c>
      <c r="S1523" s="58">
        <v>3155.46</v>
      </c>
      <c r="T1523" s="58">
        <v>0</v>
      </c>
      <c r="U1523" s="58">
        <v>210364.08000000002</v>
      </c>
      <c r="W1523" s="44"/>
      <c r="X1523" s="44"/>
      <c r="Y1523" s="44"/>
      <c r="Z1523" s="44"/>
    </row>
    <row r="1524" spans="2:26" s="2" customFormat="1" ht="12" x14ac:dyDescent="0.2">
      <c r="B1524" s="3">
        <v>1483</v>
      </c>
      <c r="C1524" s="51" t="s">
        <v>27</v>
      </c>
      <c r="D1524" s="52">
        <v>14889</v>
      </c>
      <c r="E1524" s="53" t="s">
        <v>3199</v>
      </c>
      <c r="F1524" s="54" t="s">
        <v>3200</v>
      </c>
      <c r="G1524" s="55" t="s">
        <v>19</v>
      </c>
      <c r="H1524" s="56" t="s">
        <v>404</v>
      </c>
      <c r="I1524" s="55">
        <v>39393</v>
      </c>
      <c r="J1524" s="55">
        <v>45757</v>
      </c>
      <c r="K1524" s="55">
        <v>46003</v>
      </c>
      <c r="L1524" s="57" t="s">
        <v>79</v>
      </c>
      <c r="M1524" s="57" t="s">
        <v>80</v>
      </c>
      <c r="N1524" s="56" t="s">
        <v>81</v>
      </c>
      <c r="O1524" s="55" t="s">
        <v>34</v>
      </c>
      <c r="P1524" s="58">
        <v>115263.20000000001</v>
      </c>
      <c r="Q1524" s="58">
        <v>3758.58</v>
      </c>
      <c r="R1524" s="58">
        <v>4385.01</v>
      </c>
      <c r="S1524" s="58">
        <v>1879.29</v>
      </c>
      <c r="T1524" s="58">
        <v>0</v>
      </c>
      <c r="U1524" s="58">
        <v>125286.08</v>
      </c>
      <c r="W1524" s="44"/>
      <c r="X1524" s="44"/>
      <c r="Y1524" s="44"/>
      <c r="Z1524" s="44"/>
    </row>
    <row r="1525" spans="2:26" s="2" customFormat="1" ht="12" x14ac:dyDescent="0.2">
      <c r="B1525" s="3">
        <v>1484</v>
      </c>
      <c r="C1525" s="51" t="s">
        <v>27</v>
      </c>
      <c r="D1525" s="52">
        <v>14890</v>
      </c>
      <c r="E1525" s="53" t="s">
        <v>3201</v>
      </c>
      <c r="F1525" s="54" t="s">
        <v>3202</v>
      </c>
      <c r="G1525" s="55" t="s">
        <v>19</v>
      </c>
      <c r="H1525" s="56" t="s">
        <v>404</v>
      </c>
      <c r="I1525" s="55">
        <v>39393</v>
      </c>
      <c r="J1525" s="55">
        <v>45757</v>
      </c>
      <c r="K1525" s="55">
        <v>46003</v>
      </c>
      <c r="L1525" s="57" t="s">
        <v>79</v>
      </c>
      <c r="M1525" s="57" t="s">
        <v>80</v>
      </c>
      <c r="N1525" s="56" t="s">
        <v>81</v>
      </c>
      <c r="O1525" s="55" t="s">
        <v>34</v>
      </c>
      <c r="P1525" s="58">
        <v>113627.95</v>
      </c>
      <c r="Q1525" s="58">
        <v>3705.25</v>
      </c>
      <c r="R1525" s="58">
        <v>4322.8</v>
      </c>
      <c r="S1525" s="58">
        <v>1852.62</v>
      </c>
      <c r="T1525" s="58">
        <v>0</v>
      </c>
      <c r="U1525" s="58">
        <v>123508.62</v>
      </c>
      <c r="W1525" s="44"/>
      <c r="X1525" s="44"/>
      <c r="Y1525" s="44"/>
      <c r="Z1525" s="44"/>
    </row>
    <row r="1526" spans="2:26" s="2" customFormat="1" ht="12" x14ac:dyDescent="0.2">
      <c r="B1526" s="3">
        <v>1485</v>
      </c>
      <c r="C1526" s="51" t="s">
        <v>27</v>
      </c>
      <c r="D1526" s="52">
        <v>14891</v>
      </c>
      <c r="E1526" s="53" t="s">
        <v>3203</v>
      </c>
      <c r="F1526" s="54" t="s">
        <v>3204</v>
      </c>
      <c r="G1526" s="55" t="s">
        <v>19</v>
      </c>
      <c r="H1526" s="56" t="s">
        <v>404</v>
      </c>
      <c r="I1526" s="55">
        <v>39393</v>
      </c>
      <c r="J1526" s="55">
        <v>45757</v>
      </c>
      <c r="K1526" s="55">
        <v>46003</v>
      </c>
      <c r="L1526" s="57" t="s">
        <v>79</v>
      </c>
      <c r="M1526" s="57" t="s">
        <v>80</v>
      </c>
      <c r="N1526" s="56" t="s">
        <v>81</v>
      </c>
      <c r="O1526" s="55" t="s">
        <v>34</v>
      </c>
      <c r="P1526" s="58">
        <v>153022.66999999998</v>
      </c>
      <c r="Q1526" s="58">
        <v>4989.8599999999997</v>
      </c>
      <c r="R1526" s="58">
        <v>5821.51</v>
      </c>
      <c r="S1526" s="58">
        <v>2494.9299999999998</v>
      </c>
      <c r="T1526" s="58">
        <v>0</v>
      </c>
      <c r="U1526" s="58">
        <v>166328.97</v>
      </c>
      <c r="W1526" s="44"/>
      <c r="X1526" s="44"/>
      <c r="Y1526" s="44"/>
      <c r="Z1526" s="44"/>
    </row>
    <row r="1527" spans="2:26" s="2" customFormat="1" ht="12" x14ac:dyDescent="0.2">
      <c r="B1527" s="3">
        <v>1486</v>
      </c>
      <c r="C1527" s="51" t="s">
        <v>27</v>
      </c>
      <c r="D1527" s="52">
        <v>14892</v>
      </c>
      <c r="E1527" s="53" t="s">
        <v>3205</v>
      </c>
      <c r="F1527" s="54" t="s">
        <v>3206</v>
      </c>
      <c r="G1527" s="55" t="s">
        <v>19</v>
      </c>
      <c r="H1527" s="56" t="s">
        <v>404</v>
      </c>
      <c r="I1527" s="55">
        <v>39393</v>
      </c>
      <c r="J1527" s="55">
        <v>45757</v>
      </c>
      <c r="K1527" s="55">
        <v>46003</v>
      </c>
      <c r="L1527" s="57" t="s">
        <v>79</v>
      </c>
      <c r="M1527" s="57" t="s">
        <v>80</v>
      </c>
      <c r="N1527" s="56" t="s">
        <v>81</v>
      </c>
      <c r="O1527" s="55" t="s">
        <v>34</v>
      </c>
      <c r="P1527" s="58">
        <v>106852.57000000002</v>
      </c>
      <c r="Q1527" s="58">
        <v>3484.32</v>
      </c>
      <c r="R1527" s="58">
        <v>4065.04</v>
      </c>
      <c r="S1527" s="58">
        <v>1742.16</v>
      </c>
      <c r="T1527" s="58">
        <v>0</v>
      </c>
      <c r="U1527" s="58">
        <v>116144.09000000001</v>
      </c>
      <c r="W1527" s="44"/>
      <c r="X1527" s="44"/>
      <c r="Y1527" s="44"/>
      <c r="Z1527" s="44"/>
    </row>
    <row r="1528" spans="2:26" s="2" customFormat="1" ht="12" x14ac:dyDescent="0.2">
      <c r="B1528" s="3">
        <v>1487</v>
      </c>
      <c r="C1528" s="51" t="s">
        <v>27</v>
      </c>
      <c r="D1528" s="52">
        <v>14893</v>
      </c>
      <c r="E1528" s="53" t="s">
        <v>3207</v>
      </c>
      <c r="F1528" s="54" t="s">
        <v>3208</v>
      </c>
      <c r="G1528" s="55" t="s">
        <v>19</v>
      </c>
      <c r="H1528" s="56" t="s">
        <v>404</v>
      </c>
      <c r="I1528" s="55">
        <v>39393</v>
      </c>
      <c r="J1528" s="55">
        <v>45757</v>
      </c>
      <c r="K1528" s="55">
        <v>46003</v>
      </c>
      <c r="L1528" s="57" t="s">
        <v>79</v>
      </c>
      <c r="M1528" s="57" t="s">
        <v>80</v>
      </c>
      <c r="N1528" s="56" t="s">
        <v>81</v>
      </c>
      <c r="O1528" s="55" t="s">
        <v>34</v>
      </c>
      <c r="P1528" s="58">
        <v>113028.07</v>
      </c>
      <c r="Q1528" s="58">
        <v>3685.69</v>
      </c>
      <c r="R1528" s="58">
        <v>4299.9799999999996</v>
      </c>
      <c r="S1528" s="58">
        <v>1842.84</v>
      </c>
      <c r="T1528" s="58">
        <v>0</v>
      </c>
      <c r="U1528" s="58">
        <v>122856.58</v>
      </c>
      <c r="W1528" s="44"/>
      <c r="X1528" s="44"/>
      <c r="Y1528" s="44"/>
      <c r="Z1528" s="44"/>
    </row>
    <row r="1529" spans="2:26" s="2" customFormat="1" ht="12" x14ac:dyDescent="0.2">
      <c r="B1529" s="3">
        <v>1488</v>
      </c>
      <c r="C1529" s="51" t="s">
        <v>27</v>
      </c>
      <c r="D1529" s="52">
        <v>14894</v>
      </c>
      <c r="E1529" s="53" t="s">
        <v>3209</v>
      </c>
      <c r="F1529" s="54" t="s">
        <v>3210</v>
      </c>
      <c r="G1529" s="55" t="s">
        <v>19</v>
      </c>
      <c r="H1529" s="56" t="s">
        <v>404</v>
      </c>
      <c r="I1529" s="55">
        <v>39393</v>
      </c>
      <c r="J1529" s="55">
        <v>45757</v>
      </c>
      <c r="K1529" s="55">
        <v>46003</v>
      </c>
      <c r="L1529" s="57" t="s">
        <v>79</v>
      </c>
      <c r="M1529" s="57" t="s">
        <v>80</v>
      </c>
      <c r="N1529" s="56" t="s">
        <v>81</v>
      </c>
      <c r="O1529" s="55" t="s">
        <v>34</v>
      </c>
      <c r="P1529" s="58">
        <v>108771.65000000001</v>
      </c>
      <c r="Q1529" s="58">
        <v>3546.9</v>
      </c>
      <c r="R1529" s="58">
        <v>4138.05</v>
      </c>
      <c r="S1529" s="58">
        <v>1773.45</v>
      </c>
      <c r="T1529" s="58">
        <v>0</v>
      </c>
      <c r="U1529" s="58">
        <v>118230.05</v>
      </c>
      <c r="W1529" s="44"/>
      <c r="X1529" s="44"/>
      <c r="Y1529" s="44"/>
      <c r="Z1529" s="44"/>
    </row>
    <row r="1530" spans="2:26" s="2" customFormat="1" ht="12" x14ac:dyDescent="0.2">
      <c r="B1530" s="3">
        <v>1489</v>
      </c>
      <c r="C1530" s="51" t="s">
        <v>27</v>
      </c>
      <c r="D1530" s="52">
        <v>14895</v>
      </c>
      <c r="E1530" s="53" t="s">
        <v>3211</v>
      </c>
      <c r="F1530" s="54" t="s">
        <v>3212</v>
      </c>
      <c r="G1530" s="55" t="s">
        <v>19</v>
      </c>
      <c r="H1530" s="56" t="s">
        <v>404</v>
      </c>
      <c r="I1530" s="55">
        <v>39393</v>
      </c>
      <c r="J1530" s="55">
        <v>45757</v>
      </c>
      <c r="K1530" s="55">
        <v>46003</v>
      </c>
      <c r="L1530" s="57" t="s">
        <v>79</v>
      </c>
      <c r="M1530" s="57" t="s">
        <v>80</v>
      </c>
      <c r="N1530" s="56" t="s">
        <v>81</v>
      </c>
      <c r="O1530" s="55" t="s">
        <v>34</v>
      </c>
      <c r="P1530" s="58">
        <v>130359.84</v>
      </c>
      <c r="Q1530" s="58">
        <v>4250.8599999999997</v>
      </c>
      <c r="R1530" s="58">
        <v>4959.34</v>
      </c>
      <c r="S1530" s="58">
        <v>2125.4299999999998</v>
      </c>
      <c r="T1530" s="58">
        <v>0</v>
      </c>
      <c r="U1530" s="58">
        <v>141695.47</v>
      </c>
      <c r="W1530" s="44"/>
      <c r="X1530" s="44"/>
      <c r="Y1530" s="44"/>
      <c r="Z1530" s="44"/>
    </row>
    <row r="1531" spans="2:26" s="2" customFormat="1" ht="12" x14ac:dyDescent="0.2">
      <c r="B1531" s="3">
        <v>1490</v>
      </c>
      <c r="C1531" s="51" t="s">
        <v>27</v>
      </c>
      <c r="D1531" s="52">
        <v>14896</v>
      </c>
      <c r="E1531" s="53" t="s">
        <v>3213</v>
      </c>
      <c r="F1531" s="54" t="s">
        <v>3214</v>
      </c>
      <c r="G1531" s="55" t="s">
        <v>19</v>
      </c>
      <c r="H1531" s="56" t="s">
        <v>3215</v>
      </c>
      <c r="I1531" s="55">
        <v>44909</v>
      </c>
      <c r="J1531" s="55">
        <v>45754</v>
      </c>
      <c r="K1531" s="55">
        <v>46003</v>
      </c>
      <c r="L1531" s="57" t="s">
        <v>79</v>
      </c>
      <c r="M1531" s="57" t="s">
        <v>80</v>
      </c>
      <c r="N1531" s="56" t="s">
        <v>81</v>
      </c>
      <c r="O1531" s="55" t="s">
        <v>82</v>
      </c>
      <c r="P1531" s="58">
        <v>3301124.1399999997</v>
      </c>
      <c r="Q1531" s="58">
        <v>0</v>
      </c>
      <c r="R1531" s="58">
        <v>0</v>
      </c>
      <c r="S1531" s="58">
        <v>0</v>
      </c>
      <c r="T1531" s="58">
        <v>0</v>
      </c>
      <c r="U1531" s="58">
        <v>3301124.1399999997</v>
      </c>
      <c r="W1531" s="44"/>
      <c r="X1531" s="44"/>
      <c r="Y1531" s="44"/>
      <c r="Z1531" s="44"/>
    </row>
    <row r="1532" spans="2:26" s="2" customFormat="1" ht="12" x14ac:dyDescent="0.2">
      <c r="B1532" s="3">
        <v>1491</v>
      </c>
      <c r="C1532" s="51" t="s">
        <v>27</v>
      </c>
      <c r="D1532" s="52">
        <v>14897</v>
      </c>
      <c r="E1532" s="53" t="s">
        <v>3216</v>
      </c>
      <c r="F1532" s="54" t="s">
        <v>3217</v>
      </c>
      <c r="G1532" s="55" t="s">
        <v>19</v>
      </c>
      <c r="H1532" s="56" t="s">
        <v>404</v>
      </c>
      <c r="I1532" s="55">
        <v>39393</v>
      </c>
      <c r="J1532" s="55">
        <v>45757</v>
      </c>
      <c r="K1532" s="55">
        <v>46003</v>
      </c>
      <c r="L1532" s="57" t="s">
        <v>79</v>
      </c>
      <c r="M1532" s="57" t="s">
        <v>80</v>
      </c>
      <c r="N1532" s="56" t="s">
        <v>81</v>
      </c>
      <c r="O1532" s="55" t="s">
        <v>34</v>
      </c>
      <c r="P1532" s="58">
        <v>101664.58</v>
      </c>
      <c r="Q1532" s="58">
        <v>3315.14</v>
      </c>
      <c r="R1532" s="58">
        <v>3867.67</v>
      </c>
      <c r="S1532" s="58">
        <v>1657.57</v>
      </c>
      <c r="T1532" s="58">
        <v>0</v>
      </c>
      <c r="U1532" s="58">
        <v>110504.95999999999</v>
      </c>
      <c r="W1532" s="44"/>
      <c r="X1532" s="44"/>
      <c r="Y1532" s="44"/>
      <c r="Z1532" s="44"/>
    </row>
    <row r="1533" spans="2:26" s="2" customFormat="1" ht="12" x14ac:dyDescent="0.2">
      <c r="B1533" s="3">
        <v>1492</v>
      </c>
      <c r="C1533" s="51" t="s">
        <v>27</v>
      </c>
      <c r="D1533" s="52">
        <v>14898</v>
      </c>
      <c r="E1533" s="53" t="s">
        <v>3218</v>
      </c>
      <c r="F1533" s="54" t="s">
        <v>3219</v>
      </c>
      <c r="G1533" s="55" t="s">
        <v>19</v>
      </c>
      <c r="H1533" s="56" t="s">
        <v>404</v>
      </c>
      <c r="I1533" s="55">
        <v>39393</v>
      </c>
      <c r="J1533" s="55">
        <v>45757</v>
      </c>
      <c r="K1533" s="55">
        <v>46003</v>
      </c>
      <c r="L1533" s="57" t="s">
        <v>79</v>
      </c>
      <c r="M1533" s="57" t="s">
        <v>80</v>
      </c>
      <c r="N1533" s="56" t="s">
        <v>81</v>
      </c>
      <c r="O1533" s="55" t="s">
        <v>34</v>
      </c>
      <c r="P1533" s="58">
        <v>106241.3</v>
      </c>
      <c r="Q1533" s="58">
        <v>3464.38</v>
      </c>
      <c r="R1533" s="58">
        <v>4041.78</v>
      </c>
      <c r="S1533" s="58">
        <v>1732.19</v>
      </c>
      <c r="T1533" s="58">
        <v>0</v>
      </c>
      <c r="U1533" s="58">
        <v>115479.65000000001</v>
      </c>
      <c r="W1533" s="44"/>
      <c r="X1533" s="44"/>
      <c r="Y1533" s="44"/>
      <c r="Z1533" s="44"/>
    </row>
    <row r="1534" spans="2:26" s="2" customFormat="1" ht="12" x14ac:dyDescent="0.2">
      <c r="B1534" s="3">
        <v>1493</v>
      </c>
      <c r="C1534" s="51" t="s">
        <v>27</v>
      </c>
      <c r="D1534" s="52">
        <v>14899</v>
      </c>
      <c r="E1534" s="53" t="s">
        <v>3220</v>
      </c>
      <c r="F1534" s="54" t="s">
        <v>3221</v>
      </c>
      <c r="G1534" s="55" t="s">
        <v>19</v>
      </c>
      <c r="H1534" s="56" t="s">
        <v>404</v>
      </c>
      <c r="I1534" s="55">
        <v>39393</v>
      </c>
      <c r="J1534" s="55">
        <v>45757</v>
      </c>
      <c r="K1534" s="55">
        <v>46003</v>
      </c>
      <c r="L1534" s="57" t="s">
        <v>79</v>
      </c>
      <c r="M1534" s="57" t="s">
        <v>80</v>
      </c>
      <c r="N1534" s="56" t="s">
        <v>81</v>
      </c>
      <c r="O1534" s="55" t="s">
        <v>34</v>
      </c>
      <c r="P1534" s="58">
        <v>108162.82</v>
      </c>
      <c r="Q1534" s="58">
        <v>3527.04</v>
      </c>
      <c r="R1534" s="58">
        <v>4114.88</v>
      </c>
      <c r="S1534" s="58">
        <v>1763.52</v>
      </c>
      <c r="T1534" s="58">
        <v>0</v>
      </c>
      <c r="U1534" s="58">
        <v>117568.26000000001</v>
      </c>
      <c r="W1534" s="44"/>
      <c r="X1534" s="44"/>
      <c r="Y1534" s="44"/>
      <c r="Z1534" s="44"/>
    </row>
    <row r="1535" spans="2:26" s="2" customFormat="1" ht="12" x14ac:dyDescent="0.2">
      <c r="B1535" s="3">
        <v>1494</v>
      </c>
      <c r="C1535" s="51" t="s">
        <v>27</v>
      </c>
      <c r="D1535" s="52">
        <v>14900</v>
      </c>
      <c r="E1535" s="53" t="s">
        <v>3222</v>
      </c>
      <c r="F1535" s="54" t="s">
        <v>3223</v>
      </c>
      <c r="G1535" s="55" t="s">
        <v>19</v>
      </c>
      <c r="H1535" s="56" t="s">
        <v>3224</v>
      </c>
      <c r="I1535" s="55">
        <v>43327</v>
      </c>
      <c r="J1535" s="55">
        <v>45730</v>
      </c>
      <c r="K1535" s="55">
        <v>46003</v>
      </c>
      <c r="L1535" s="57" t="s">
        <v>79</v>
      </c>
      <c r="M1535" s="57" t="s">
        <v>80</v>
      </c>
      <c r="N1535" s="56" t="s">
        <v>81</v>
      </c>
      <c r="O1535" s="55" t="s">
        <v>82</v>
      </c>
      <c r="P1535" s="58">
        <v>1326761.83</v>
      </c>
      <c r="Q1535" s="58">
        <v>331690.45</v>
      </c>
      <c r="R1535" s="58">
        <v>0</v>
      </c>
      <c r="S1535" s="58">
        <v>0</v>
      </c>
      <c r="T1535" s="58">
        <v>0</v>
      </c>
      <c r="U1535" s="58">
        <v>1658452.28</v>
      </c>
      <c r="W1535" s="44"/>
      <c r="X1535" s="44"/>
      <c r="Y1535" s="44"/>
      <c r="Z1535" s="44"/>
    </row>
    <row r="1536" spans="2:26" s="2" customFormat="1" ht="12" x14ac:dyDescent="0.2">
      <c r="B1536" s="3">
        <v>1495</v>
      </c>
      <c r="C1536" s="51" t="s">
        <v>27</v>
      </c>
      <c r="D1536" s="52">
        <v>14901</v>
      </c>
      <c r="E1536" s="53" t="s">
        <v>3225</v>
      </c>
      <c r="F1536" s="54" t="s">
        <v>3226</v>
      </c>
      <c r="G1536" s="55" t="s">
        <v>19</v>
      </c>
      <c r="H1536" s="56" t="s">
        <v>404</v>
      </c>
      <c r="I1536" s="55">
        <v>39393</v>
      </c>
      <c r="J1536" s="55">
        <v>45757</v>
      </c>
      <c r="K1536" s="55">
        <v>46003</v>
      </c>
      <c r="L1536" s="57" t="s">
        <v>79</v>
      </c>
      <c r="M1536" s="57" t="s">
        <v>80</v>
      </c>
      <c r="N1536" s="56" t="s">
        <v>81</v>
      </c>
      <c r="O1536" s="55" t="s">
        <v>34</v>
      </c>
      <c r="P1536" s="58">
        <v>107051.72</v>
      </c>
      <c r="Q1536" s="58">
        <v>3490.81</v>
      </c>
      <c r="R1536" s="58">
        <v>4072.61</v>
      </c>
      <c r="S1536" s="58">
        <v>1745.4</v>
      </c>
      <c r="T1536" s="58">
        <v>0</v>
      </c>
      <c r="U1536" s="58">
        <v>116360.54000000001</v>
      </c>
      <c r="W1536" s="44"/>
      <c r="X1536" s="44"/>
      <c r="Y1536" s="44"/>
      <c r="Z1536" s="44"/>
    </row>
    <row r="1537" spans="2:26" s="2" customFormat="1" ht="12" x14ac:dyDescent="0.2">
      <c r="B1537" s="3">
        <v>1496</v>
      </c>
      <c r="C1537" s="51" t="s">
        <v>27</v>
      </c>
      <c r="D1537" s="52">
        <v>14902</v>
      </c>
      <c r="E1537" s="53" t="s">
        <v>3227</v>
      </c>
      <c r="F1537" s="54" t="s">
        <v>3228</v>
      </c>
      <c r="G1537" s="55" t="s">
        <v>19</v>
      </c>
      <c r="H1537" s="56" t="s">
        <v>3229</v>
      </c>
      <c r="I1537" s="55">
        <v>43992</v>
      </c>
      <c r="J1537" s="55">
        <v>45873</v>
      </c>
      <c r="K1537" s="55">
        <v>46003</v>
      </c>
      <c r="L1537" s="57" t="s">
        <v>79</v>
      </c>
      <c r="M1537" s="57" t="s">
        <v>80</v>
      </c>
      <c r="N1537" s="56" t="s">
        <v>81</v>
      </c>
      <c r="O1537" s="55" t="s">
        <v>82</v>
      </c>
      <c r="P1537" s="58">
        <v>831974.7</v>
      </c>
      <c r="Q1537" s="58">
        <v>277324.90000000002</v>
      </c>
      <c r="R1537" s="58">
        <v>0</v>
      </c>
      <c r="S1537" s="58">
        <v>0</v>
      </c>
      <c r="T1537" s="58">
        <v>0</v>
      </c>
      <c r="U1537" s="58">
        <v>1109299.5999999999</v>
      </c>
      <c r="W1537" s="44"/>
      <c r="X1537" s="44"/>
      <c r="Y1537" s="44"/>
      <c r="Z1537" s="44"/>
    </row>
    <row r="1538" spans="2:26" s="2" customFormat="1" ht="12" x14ac:dyDescent="0.2">
      <c r="B1538" s="3">
        <v>1497</v>
      </c>
      <c r="C1538" s="51" t="s">
        <v>27</v>
      </c>
      <c r="D1538" s="52">
        <v>14903</v>
      </c>
      <c r="E1538" s="53" t="s">
        <v>3230</v>
      </c>
      <c r="F1538" s="54" t="s">
        <v>3231</v>
      </c>
      <c r="G1538" s="55" t="s">
        <v>19</v>
      </c>
      <c r="H1538" s="56" t="s">
        <v>404</v>
      </c>
      <c r="I1538" s="55">
        <v>39393</v>
      </c>
      <c r="J1538" s="55">
        <v>45757</v>
      </c>
      <c r="K1538" s="55">
        <v>46003</v>
      </c>
      <c r="L1538" s="57" t="s">
        <v>79</v>
      </c>
      <c r="M1538" s="57" t="s">
        <v>80</v>
      </c>
      <c r="N1538" s="56" t="s">
        <v>81</v>
      </c>
      <c r="O1538" s="55" t="s">
        <v>34</v>
      </c>
      <c r="P1538" s="58">
        <v>103184.59</v>
      </c>
      <c r="Q1538" s="58">
        <v>3364.71</v>
      </c>
      <c r="R1538" s="58">
        <v>3925.49</v>
      </c>
      <c r="S1538" s="58">
        <v>1682.35</v>
      </c>
      <c r="T1538" s="58">
        <v>0</v>
      </c>
      <c r="U1538" s="58">
        <v>112157.14</v>
      </c>
      <c r="W1538" s="44"/>
      <c r="X1538" s="44"/>
      <c r="Y1538" s="44"/>
      <c r="Z1538" s="44"/>
    </row>
    <row r="1539" spans="2:26" s="2" customFormat="1" ht="12" x14ac:dyDescent="0.2">
      <c r="B1539" s="3">
        <v>1498</v>
      </c>
      <c r="C1539" s="51" t="s">
        <v>27</v>
      </c>
      <c r="D1539" s="52">
        <v>14904</v>
      </c>
      <c r="E1539" s="53" t="s">
        <v>3232</v>
      </c>
      <c r="F1539" s="54" t="s">
        <v>3233</v>
      </c>
      <c r="G1539" s="55" t="s">
        <v>19</v>
      </c>
      <c r="H1539" s="56" t="s">
        <v>404</v>
      </c>
      <c r="I1539" s="55">
        <v>39393</v>
      </c>
      <c r="J1539" s="55">
        <v>45757</v>
      </c>
      <c r="K1539" s="55">
        <v>46003</v>
      </c>
      <c r="L1539" s="57" t="s">
        <v>79</v>
      </c>
      <c r="M1539" s="57" t="s">
        <v>80</v>
      </c>
      <c r="N1539" s="56" t="s">
        <v>81</v>
      </c>
      <c r="O1539" s="55" t="s">
        <v>34</v>
      </c>
      <c r="P1539" s="58">
        <v>104295.94</v>
      </c>
      <c r="Q1539" s="58">
        <v>3400.95</v>
      </c>
      <c r="R1539" s="58">
        <v>3967.77</v>
      </c>
      <c r="S1539" s="58">
        <v>1700.47</v>
      </c>
      <c r="T1539" s="58">
        <v>0</v>
      </c>
      <c r="U1539" s="58">
        <v>113365.13</v>
      </c>
      <c r="W1539" s="44"/>
      <c r="X1539" s="44"/>
      <c r="Y1539" s="44"/>
      <c r="Z1539" s="44"/>
    </row>
    <row r="1540" spans="2:26" s="2" customFormat="1" ht="12" x14ac:dyDescent="0.2">
      <c r="B1540" s="3">
        <v>1499</v>
      </c>
      <c r="C1540" s="51" t="s">
        <v>27</v>
      </c>
      <c r="D1540" s="52">
        <v>14905</v>
      </c>
      <c r="E1540" s="53" t="s">
        <v>3234</v>
      </c>
      <c r="F1540" s="54" t="s">
        <v>3235</v>
      </c>
      <c r="G1540" s="55" t="s">
        <v>19</v>
      </c>
      <c r="H1540" s="56" t="s">
        <v>404</v>
      </c>
      <c r="I1540" s="55">
        <v>39393</v>
      </c>
      <c r="J1540" s="55">
        <v>45757</v>
      </c>
      <c r="K1540" s="55">
        <v>46003</v>
      </c>
      <c r="L1540" s="57" t="s">
        <v>79</v>
      </c>
      <c r="M1540" s="57" t="s">
        <v>80</v>
      </c>
      <c r="N1540" s="56" t="s">
        <v>81</v>
      </c>
      <c r="O1540" s="55" t="s">
        <v>34</v>
      </c>
      <c r="P1540" s="58">
        <v>103972.13000000002</v>
      </c>
      <c r="Q1540" s="58">
        <v>3390.39</v>
      </c>
      <c r="R1540" s="58">
        <v>3955.46</v>
      </c>
      <c r="S1540" s="58">
        <v>1695.19</v>
      </c>
      <c r="T1540" s="58">
        <v>0</v>
      </c>
      <c r="U1540" s="58">
        <v>113013.17000000001</v>
      </c>
      <c r="W1540" s="44"/>
      <c r="X1540" s="44"/>
      <c r="Y1540" s="44"/>
      <c r="Z1540" s="44"/>
    </row>
    <row r="1541" spans="2:26" s="2" customFormat="1" ht="12" x14ac:dyDescent="0.2">
      <c r="B1541" s="3">
        <v>1500</v>
      </c>
      <c r="C1541" s="51" t="s">
        <v>27</v>
      </c>
      <c r="D1541" s="52">
        <v>14906</v>
      </c>
      <c r="E1541" s="53" t="s">
        <v>3236</v>
      </c>
      <c r="F1541" s="54" t="s">
        <v>3237</v>
      </c>
      <c r="G1541" s="55" t="s">
        <v>19</v>
      </c>
      <c r="H1541" s="56" t="s">
        <v>404</v>
      </c>
      <c r="I1541" s="55">
        <v>39393</v>
      </c>
      <c r="J1541" s="55">
        <v>45757</v>
      </c>
      <c r="K1541" s="55">
        <v>46003</v>
      </c>
      <c r="L1541" s="57" t="s">
        <v>79</v>
      </c>
      <c r="M1541" s="57" t="s">
        <v>80</v>
      </c>
      <c r="N1541" s="56" t="s">
        <v>81</v>
      </c>
      <c r="O1541" s="55" t="s">
        <v>34</v>
      </c>
      <c r="P1541" s="58">
        <v>101028.18000000001</v>
      </c>
      <c r="Q1541" s="58">
        <v>3294.39</v>
      </c>
      <c r="R1541" s="58">
        <v>3843.46</v>
      </c>
      <c r="S1541" s="58">
        <v>1647.19</v>
      </c>
      <c r="T1541" s="58">
        <v>0</v>
      </c>
      <c r="U1541" s="58">
        <v>109813.22</v>
      </c>
      <c r="W1541" s="44"/>
      <c r="X1541" s="44"/>
      <c r="Y1541" s="44"/>
      <c r="Z1541" s="44"/>
    </row>
    <row r="1542" spans="2:26" s="2" customFormat="1" ht="12" x14ac:dyDescent="0.2">
      <c r="B1542" s="3">
        <v>1501</v>
      </c>
      <c r="C1542" s="51" t="s">
        <v>27</v>
      </c>
      <c r="D1542" s="52">
        <v>14907</v>
      </c>
      <c r="E1542" s="53" t="s">
        <v>3238</v>
      </c>
      <c r="F1542" s="54" t="s">
        <v>3239</v>
      </c>
      <c r="G1542" s="55" t="s">
        <v>19</v>
      </c>
      <c r="H1542" s="56" t="s">
        <v>3240</v>
      </c>
      <c r="I1542" s="55">
        <v>44638</v>
      </c>
      <c r="J1542" s="55">
        <v>45873</v>
      </c>
      <c r="K1542" s="55">
        <v>46003</v>
      </c>
      <c r="L1542" s="57" t="s">
        <v>79</v>
      </c>
      <c r="M1542" s="57" t="s">
        <v>80</v>
      </c>
      <c r="N1542" s="56" t="s">
        <v>81</v>
      </c>
      <c r="O1542" s="55" t="s">
        <v>82</v>
      </c>
      <c r="P1542" s="58">
        <v>4438.3599999999997</v>
      </c>
      <c r="Q1542" s="58">
        <v>1479.45</v>
      </c>
      <c r="R1542" s="58">
        <v>0</v>
      </c>
      <c r="S1542" s="58">
        <v>0</v>
      </c>
      <c r="T1542" s="58">
        <v>0</v>
      </c>
      <c r="U1542" s="58">
        <v>5917.8099999999995</v>
      </c>
      <c r="W1542" s="44"/>
      <c r="X1542" s="44"/>
      <c r="Y1542" s="44"/>
      <c r="Z1542" s="44"/>
    </row>
    <row r="1543" spans="2:26" s="2" customFormat="1" ht="12" x14ac:dyDescent="0.2">
      <c r="B1543" s="3">
        <v>1502</v>
      </c>
      <c r="C1543" s="51" t="s">
        <v>27</v>
      </c>
      <c r="D1543" s="52">
        <v>14908</v>
      </c>
      <c r="E1543" s="53" t="s">
        <v>3241</v>
      </c>
      <c r="F1543" s="54" t="s">
        <v>3242</v>
      </c>
      <c r="G1543" s="55" t="s">
        <v>19</v>
      </c>
      <c r="H1543" s="56" t="s">
        <v>404</v>
      </c>
      <c r="I1543" s="55">
        <v>39393</v>
      </c>
      <c r="J1543" s="55">
        <v>45757</v>
      </c>
      <c r="K1543" s="55">
        <v>46003</v>
      </c>
      <c r="L1543" s="57" t="s">
        <v>79</v>
      </c>
      <c r="M1543" s="57" t="s">
        <v>80</v>
      </c>
      <c r="N1543" s="56" t="s">
        <v>81</v>
      </c>
      <c r="O1543" s="55" t="s">
        <v>34</v>
      </c>
      <c r="P1543" s="58">
        <v>112349.16</v>
      </c>
      <c r="Q1543" s="58">
        <v>3663.55</v>
      </c>
      <c r="R1543" s="58">
        <v>4274.1499999999996</v>
      </c>
      <c r="S1543" s="58">
        <v>1831.77</v>
      </c>
      <c r="T1543" s="58">
        <v>0</v>
      </c>
      <c r="U1543" s="58">
        <v>122118.63</v>
      </c>
      <c r="W1543" s="44"/>
      <c r="X1543" s="44"/>
      <c r="Y1543" s="44"/>
      <c r="Z1543" s="44"/>
    </row>
    <row r="1544" spans="2:26" s="2" customFormat="1" ht="12" x14ac:dyDescent="0.2">
      <c r="B1544" s="3">
        <v>1503</v>
      </c>
      <c r="C1544" s="51" t="s">
        <v>27</v>
      </c>
      <c r="D1544" s="52">
        <v>14909</v>
      </c>
      <c r="E1544" s="53" t="s">
        <v>3243</v>
      </c>
      <c r="F1544" s="54" t="s">
        <v>3244</v>
      </c>
      <c r="G1544" s="55" t="s">
        <v>19</v>
      </c>
      <c r="H1544" s="56" t="s">
        <v>404</v>
      </c>
      <c r="I1544" s="55">
        <v>39393</v>
      </c>
      <c r="J1544" s="55">
        <v>45757</v>
      </c>
      <c r="K1544" s="55">
        <v>46003</v>
      </c>
      <c r="L1544" s="57" t="s">
        <v>79</v>
      </c>
      <c r="M1544" s="57" t="s">
        <v>80</v>
      </c>
      <c r="N1544" s="56" t="s">
        <v>81</v>
      </c>
      <c r="O1544" s="55" t="s">
        <v>34</v>
      </c>
      <c r="P1544" s="58">
        <v>121111.85999999999</v>
      </c>
      <c r="Q1544" s="58">
        <v>3949.29</v>
      </c>
      <c r="R1544" s="58">
        <v>4607.51</v>
      </c>
      <c r="S1544" s="58">
        <v>1974.64</v>
      </c>
      <c r="T1544" s="58">
        <v>0</v>
      </c>
      <c r="U1544" s="58">
        <v>131643.29999999999</v>
      </c>
      <c r="W1544" s="44"/>
      <c r="X1544" s="44"/>
      <c r="Y1544" s="44"/>
      <c r="Z1544" s="44"/>
    </row>
    <row r="1545" spans="2:26" s="2" customFormat="1" ht="12" x14ac:dyDescent="0.2">
      <c r="B1545" s="3">
        <v>1504</v>
      </c>
      <c r="C1545" s="51" t="s">
        <v>27</v>
      </c>
      <c r="D1545" s="52">
        <v>14910</v>
      </c>
      <c r="E1545" s="53" t="s">
        <v>3245</v>
      </c>
      <c r="F1545" s="54" t="s">
        <v>3246</v>
      </c>
      <c r="G1545" s="55" t="s">
        <v>19</v>
      </c>
      <c r="H1545" s="56" t="s">
        <v>404</v>
      </c>
      <c r="I1545" s="55">
        <v>39393</v>
      </c>
      <c r="J1545" s="55">
        <v>45757</v>
      </c>
      <c r="K1545" s="55">
        <v>46003</v>
      </c>
      <c r="L1545" s="57" t="s">
        <v>79</v>
      </c>
      <c r="M1545" s="57" t="s">
        <v>80</v>
      </c>
      <c r="N1545" s="56" t="s">
        <v>81</v>
      </c>
      <c r="O1545" s="55" t="s">
        <v>34</v>
      </c>
      <c r="P1545" s="58">
        <v>133817.03999999998</v>
      </c>
      <c r="Q1545" s="58">
        <v>4363.59</v>
      </c>
      <c r="R1545" s="58">
        <v>5090.8599999999997</v>
      </c>
      <c r="S1545" s="58">
        <v>2181.79</v>
      </c>
      <c r="T1545" s="58">
        <v>0</v>
      </c>
      <c r="U1545" s="58">
        <v>145453.28</v>
      </c>
      <c r="W1545" s="44"/>
      <c r="X1545" s="44"/>
      <c r="Y1545" s="44"/>
      <c r="Z1545" s="44"/>
    </row>
    <row r="1546" spans="2:26" s="2" customFormat="1" ht="12" x14ac:dyDescent="0.2">
      <c r="B1546" s="3">
        <v>1505</v>
      </c>
      <c r="C1546" s="51" t="s">
        <v>27</v>
      </c>
      <c r="D1546" s="52">
        <v>14911</v>
      </c>
      <c r="E1546" s="53" t="s">
        <v>3247</v>
      </c>
      <c r="F1546" s="54" t="s">
        <v>3248</v>
      </c>
      <c r="G1546" s="55" t="s">
        <v>19</v>
      </c>
      <c r="H1546" s="56" t="s">
        <v>404</v>
      </c>
      <c r="I1546" s="55">
        <v>39393</v>
      </c>
      <c r="J1546" s="55">
        <v>45757</v>
      </c>
      <c r="K1546" s="55">
        <v>46003</v>
      </c>
      <c r="L1546" s="57" t="s">
        <v>79</v>
      </c>
      <c r="M1546" s="57" t="s">
        <v>80</v>
      </c>
      <c r="N1546" s="56" t="s">
        <v>81</v>
      </c>
      <c r="O1546" s="55" t="s">
        <v>34</v>
      </c>
      <c r="P1546" s="58">
        <v>133774.36000000002</v>
      </c>
      <c r="Q1546" s="58">
        <v>4362.2</v>
      </c>
      <c r="R1546" s="58">
        <v>5089.24</v>
      </c>
      <c r="S1546" s="58">
        <v>2181.1</v>
      </c>
      <c r="T1546" s="58">
        <v>0</v>
      </c>
      <c r="U1546" s="58">
        <v>145406.90000000002</v>
      </c>
      <c r="W1546" s="44"/>
      <c r="X1546" s="44"/>
      <c r="Y1546" s="44"/>
      <c r="Z1546" s="44"/>
    </row>
    <row r="1547" spans="2:26" s="2" customFormat="1" ht="12" x14ac:dyDescent="0.2">
      <c r="B1547" s="3">
        <v>1506</v>
      </c>
      <c r="C1547" s="51" t="s">
        <v>27</v>
      </c>
      <c r="D1547" s="52">
        <v>14912</v>
      </c>
      <c r="E1547" s="53" t="s">
        <v>3249</v>
      </c>
      <c r="F1547" s="54" t="s">
        <v>3250</v>
      </c>
      <c r="G1547" s="55" t="s">
        <v>19</v>
      </c>
      <c r="H1547" s="56" t="s">
        <v>404</v>
      </c>
      <c r="I1547" s="55">
        <v>39393</v>
      </c>
      <c r="J1547" s="55">
        <v>45757</v>
      </c>
      <c r="K1547" s="55">
        <v>46003</v>
      </c>
      <c r="L1547" s="57" t="s">
        <v>79</v>
      </c>
      <c r="M1547" s="57" t="s">
        <v>80</v>
      </c>
      <c r="N1547" s="56" t="s">
        <v>81</v>
      </c>
      <c r="O1547" s="55" t="s">
        <v>34</v>
      </c>
      <c r="P1547" s="58">
        <v>110066.90000000001</v>
      </c>
      <c r="Q1547" s="58">
        <v>3589.13</v>
      </c>
      <c r="R1547" s="58">
        <v>4187.32</v>
      </c>
      <c r="S1547" s="58">
        <v>1794.56</v>
      </c>
      <c r="T1547" s="58">
        <v>0</v>
      </c>
      <c r="U1547" s="58">
        <v>119637.91</v>
      </c>
      <c r="W1547" s="44"/>
      <c r="X1547" s="44"/>
      <c r="Y1547" s="44"/>
      <c r="Z1547" s="44"/>
    </row>
    <row r="1548" spans="2:26" s="2" customFormat="1" ht="12" x14ac:dyDescent="0.2">
      <c r="B1548" s="3">
        <v>1507</v>
      </c>
      <c r="C1548" s="51" t="s">
        <v>27</v>
      </c>
      <c r="D1548" s="52">
        <v>14913</v>
      </c>
      <c r="E1548" s="53" t="s">
        <v>3251</v>
      </c>
      <c r="F1548" s="54" t="s">
        <v>3252</v>
      </c>
      <c r="G1548" s="55" t="s">
        <v>19</v>
      </c>
      <c r="H1548" s="56" t="s">
        <v>282</v>
      </c>
      <c r="I1548" s="55">
        <v>38840</v>
      </c>
      <c r="J1548" s="55">
        <v>43781</v>
      </c>
      <c r="K1548" s="55">
        <v>46003</v>
      </c>
      <c r="L1548" s="57" t="s">
        <v>134</v>
      </c>
      <c r="M1548" s="57" t="s">
        <v>135</v>
      </c>
      <c r="N1548" s="56" t="s">
        <v>81</v>
      </c>
      <c r="O1548" s="55" t="s">
        <v>34</v>
      </c>
      <c r="P1548" s="58">
        <v>177334.8</v>
      </c>
      <c r="Q1548" s="58">
        <v>11319.24</v>
      </c>
      <c r="R1548" s="58">
        <v>0</v>
      </c>
      <c r="S1548" s="58">
        <v>0</v>
      </c>
      <c r="T1548" s="58">
        <v>0</v>
      </c>
      <c r="U1548" s="58">
        <v>188654.03999999998</v>
      </c>
      <c r="W1548" s="44"/>
      <c r="X1548" s="44"/>
      <c r="Y1548" s="44"/>
      <c r="Z1548" s="44"/>
    </row>
    <row r="1549" spans="2:26" s="2" customFormat="1" ht="12" x14ac:dyDescent="0.2">
      <c r="B1549" s="3">
        <v>1508</v>
      </c>
      <c r="C1549" s="51" t="s">
        <v>27</v>
      </c>
      <c r="D1549" s="52">
        <v>14914</v>
      </c>
      <c r="E1549" s="53" t="s">
        <v>3253</v>
      </c>
      <c r="F1549" s="54" t="s">
        <v>3254</v>
      </c>
      <c r="G1549" s="55" t="s">
        <v>19</v>
      </c>
      <c r="H1549" s="56" t="s">
        <v>404</v>
      </c>
      <c r="I1549" s="55">
        <v>39393</v>
      </c>
      <c r="J1549" s="55">
        <v>45757</v>
      </c>
      <c r="K1549" s="55">
        <v>46003</v>
      </c>
      <c r="L1549" s="57" t="s">
        <v>79</v>
      </c>
      <c r="M1549" s="57" t="s">
        <v>80</v>
      </c>
      <c r="N1549" s="56" t="s">
        <v>81</v>
      </c>
      <c r="O1549" s="55" t="s">
        <v>34</v>
      </c>
      <c r="P1549" s="58">
        <v>109095.82</v>
      </c>
      <c r="Q1549" s="58">
        <v>3557.47</v>
      </c>
      <c r="R1549" s="58">
        <v>4150.38</v>
      </c>
      <c r="S1549" s="58">
        <v>1778.73</v>
      </c>
      <c r="T1549" s="58">
        <v>0</v>
      </c>
      <c r="U1549" s="58">
        <v>118582.39999999999</v>
      </c>
      <c r="W1549" s="44"/>
      <c r="X1549" s="44"/>
      <c r="Y1549" s="44"/>
      <c r="Z1549" s="44"/>
    </row>
    <row r="1550" spans="2:26" s="2" customFormat="1" ht="12" x14ac:dyDescent="0.2">
      <c r="B1550" s="3">
        <v>1509</v>
      </c>
      <c r="C1550" s="51" t="s">
        <v>27</v>
      </c>
      <c r="D1550" s="52">
        <v>14915</v>
      </c>
      <c r="E1550" s="53" t="s">
        <v>3255</v>
      </c>
      <c r="F1550" s="54" t="s">
        <v>3256</v>
      </c>
      <c r="G1550" s="55" t="s">
        <v>19</v>
      </c>
      <c r="H1550" s="56" t="s">
        <v>404</v>
      </c>
      <c r="I1550" s="55">
        <v>39393</v>
      </c>
      <c r="J1550" s="55">
        <v>45757</v>
      </c>
      <c r="K1550" s="55">
        <v>46003</v>
      </c>
      <c r="L1550" s="57" t="s">
        <v>79</v>
      </c>
      <c r="M1550" s="57" t="s">
        <v>80</v>
      </c>
      <c r="N1550" s="56" t="s">
        <v>81</v>
      </c>
      <c r="O1550" s="55" t="s">
        <v>34</v>
      </c>
      <c r="P1550" s="58">
        <v>103281.37</v>
      </c>
      <c r="Q1550" s="58">
        <v>3367.87</v>
      </c>
      <c r="R1550" s="58">
        <v>3929.18</v>
      </c>
      <c r="S1550" s="58">
        <v>1683.93</v>
      </c>
      <c r="T1550" s="58">
        <v>0</v>
      </c>
      <c r="U1550" s="58">
        <v>112262.35</v>
      </c>
      <c r="W1550" s="44"/>
      <c r="X1550" s="44"/>
      <c r="Y1550" s="44"/>
      <c r="Z1550" s="44"/>
    </row>
    <row r="1551" spans="2:26" s="2" customFormat="1" ht="12" x14ac:dyDescent="0.2">
      <c r="B1551" s="3">
        <v>1510</v>
      </c>
      <c r="C1551" s="51" t="s">
        <v>27</v>
      </c>
      <c r="D1551" s="52">
        <v>14916</v>
      </c>
      <c r="E1551" s="53" t="s">
        <v>3257</v>
      </c>
      <c r="F1551" s="54" t="s">
        <v>3258</v>
      </c>
      <c r="G1551" s="55" t="s">
        <v>19</v>
      </c>
      <c r="H1551" s="56" t="s">
        <v>404</v>
      </c>
      <c r="I1551" s="55">
        <v>39393</v>
      </c>
      <c r="J1551" s="55">
        <v>45757</v>
      </c>
      <c r="K1551" s="55">
        <v>46003</v>
      </c>
      <c r="L1551" s="57" t="s">
        <v>79</v>
      </c>
      <c r="M1551" s="57" t="s">
        <v>80</v>
      </c>
      <c r="N1551" s="56" t="s">
        <v>81</v>
      </c>
      <c r="O1551" s="55" t="s">
        <v>34</v>
      </c>
      <c r="P1551" s="58">
        <v>107750.9</v>
      </c>
      <c r="Q1551" s="58">
        <v>3513.61</v>
      </c>
      <c r="R1551" s="58">
        <v>4099.21</v>
      </c>
      <c r="S1551" s="58">
        <v>1756.8</v>
      </c>
      <c r="T1551" s="58">
        <v>0</v>
      </c>
      <c r="U1551" s="58">
        <v>117120.52</v>
      </c>
      <c r="W1551" s="44"/>
      <c r="X1551" s="44"/>
      <c r="Y1551" s="44"/>
      <c r="Z1551" s="44"/>
    </row>
    <row r="1552" spans="2:26" s="2" customFormat="1" ht="12" x14ac:dyDescent="0.2">
      <c r="B1552" s="3">
        <v>1511</v>
      </c>
      <c r="C1552" s="51" t="s">
        <v>27</v>
      </c>
      <c r="D1552" s="52">
        <v>14917</v>
      </c>
      <c r="E1552" s="53" t="s">
        <v>3259</v>
      </c>
      <c r="F1552" s="54" t="s">
        <v>3260</v>
      </c>
      <c r="G1552" s="55" t="s">
        <v>19</v>
      </c>
      <c r="H1552" s="56" t="s">
        <v>282</v>
      </c>
      <c r="I1552" s="55">
        <v>38840</v>
      </c>
      <c r="J1552" s="55">
        <v>43781</v>
      </c>
      <c r="K1552" s="55">
        <v>46003</v>
      </c>
      <c r="L1552" s="57" t="s">
        <v>134</v>
      </c>
      <c r="M1552" s="57" t="s">
        <v>135</v>
      </c>
      <c r="N1552" s="56" t="s">
        <v>81</v>
      </c>
      <c r="O1552" s="55" t="s">
        <v>34</v>
      </c>
      <c r="P1552" s="58">
        <v>141243.12</v>
      </c>
      <c r="Q1552" s="58">
        <v>9015.51</v>
      </c>
      <c r="R1552" s="58">
        <v>0</v>
      </c>
      <c r="S1552" s="58">
        <v>0</v>
      </c>
      <c r="T1552" s="58">
        <v>0</v>
      </c>
      <c r="U1552" s="58">
        <v>150258.63</v>
      </c>
      <c r="W1552" s="44"/>
      <c r="X1552" s="44"/>
      <c r="Y1552" s="44"/>
      <c r="Z1552" s="44"/>
    </row>
    <row r="1553" spans="2:26" s="2" customFormat="1" ht="12" x14ac:dyDescent="0.2">
      <c r="B1553" s="3">
        <v>1512</v>
      </c>
      <c r="C1553" s="51" t="s">
        <v>27</v>
      </c>
      <c r="D1553" s="52">
        <v>14918</v>
      </c>
      <c r="E1553" s="53" t="s">
        <v>3261</v>
      </c>
      <c r="F1553" s="54" t="s">
        <v>3262</v>
      </c>
      <c r="G1553" s="55" t="s">
        <v>19</v>
      </c>
      <c r="H1553" s="56" t="s">
        <v>404</v>
      </c>
      <c r="I1553" s="55">
        <v>39393</v>
      </c>
      <c r="J1553" s="55">
        <v>45757</v>
      </c>
      <c r="K1553" s="55">
        <v>46003</v>
      </c>
      <c r="L1553" s="57" t="s">
        <v>79</v>
      </c>
      <c r="M1553" s="57" t="s">
        <v>80</v>
      </c>
      <c r="N1553" s="56" t="s">
        <v>81</v>
      </c>
      <c r="O1553" s="55" t="s">
        <v>34</v>
      </c>
      <c r="P1553" s="58">
        <v>104409.28</v>
      </c>
      <c r="Q1553" s="58">
        <v>3404.65</v>
      </c>
      <c r="R1553" s="58">
        <v>3972.09</v>
      </c>
      <c r="S1553" s="58">
        <v>1702.32</v>
      </c>
      <c r="T1553" s="58">
        <v>0</v>
      </c>
      <c r="U1553" s="58">
        <v>113488.34000000001</v>
      </c>
      <c r="W1553" s="44"/>
      <c r="X1553" s="44"/>
      <c r="Y1553" s="44"/>
      <c r="Z1553" s="44"/>
    </row>
    <row r="1554" spans="2:26" s="2" customFormat="1" ht="12" x14ac:dyDescent="0.2">
      <c r="B1554" s="3">
        <v>1513</v>
      </c>
      <c r="C1554" s="51" t="s">
        <v>27</v>
      </c>
      <c r="D1554" s="52">
        <v>14919</v>
      </c>
      <c r="E1554" s="53" t="s">
        <v>3263</v>
      </c>
      <c r="F1554" s="54" t="s">
        <v>3264</v>
      </c>
      <c r="G1554" s="55" t="s">
        <v>19</v>
      </c>
      <c r="H1554" s="56" t="s">
        <v>404</v>
      </c>
      <c r="I1554" s="55">
        <v>39393</v>
      </c>
      <c r="J1554" s="55">
        <v>45757</v>
      </c>
      <c r="K1554" s="55">
        <v>46003</v>
      </c>
      <c r="L1554" s="57" t="s">
        <v>79</v>
      </c>
      <c r="M1554" s="57" t="s">
        <v>80</v>
      </c>
      <c r="N1554" s="56" t="s">
        <v>81</v>
      </c>
      <c r="O1554" s="55" t="s">
        <v>34</v>
      </c>
      <c r="P1554" s="58">
        <v>118611.32</v>
      </c>
      <c r="Q1554" s="58">
        <v>3867.76</v>
      </c>
      <c r="R1554" s="58">
        <v>4512.38</v>
      </c>
      <c r="S1554" s="58">
        <v>1933.88</v>
      </c>
      <c r="T1554" s="58">
        <v>0</v>
      </c>
      <c r="U1554" s="58">
        <v>128925.34</v>
      </c>
      <c r="W1554" s="44"/>
      <c r="X1554" s="44"/>
      <c r="Y1554" s="44"/>
      <c r="Z1554" s="44"/>
    </row>
    <row r="1555" spans="2:26" s="2" customFormat="1" ht="12" x14ac:dyDescent="0.2">
      <c r="B1555" s="3">
        <v>1514</v>
      </c>
      <c r="C1555" s="51" t="s">
        <v>27</v>
      </c>
      <c r="D1555" s="52">
        <v>14920</v>
      </c>
      <c r="E1555" s="53" t="s">
        <v>3265</v>
      </c>
      <c r="F1555" s="54" t="s">
        <v>3266</v>
      </c>
      <c r="G1555" s="55" t="s">
        <v>19</v>
      </c>
      <c r="H1555" s="56" t="s">
        <v>282</v>
      </c>
      <c r="I1555" s="55">
        <v>38840</v>
      </c>
      <c r="J1555" s="55">
        <v>43781</v>
      </c>
      <c r="K1555" s="55">
        <v>46003</v>
      </c>
      <c r="L1555" s="57" t="s">
        <v>134</v>
      </c>
      <c r="M1555" s="57" t="s">
        <v>135</v>
      </c>
      <c r="N1555" s="56" t="s">
        <v>81</v>
      </c>
      <c r="O1555" s="55" t="s">
        <v>34</v>
      </c>
      <c r="P1555" s="58">
        <v>143268.69</v>
      </c>
      <c r="Q1555" s="58">
        <v>19536.63</v>
      </c>
      <c r="R1555" s="58">
        <v>0</v>
      </c>
      <c r="S1555" s="58">
        <v>0</v>
      </c>
      <c r="T1555" s="58">
        <v>0</v>
      </c>
      <c r="U1555" s="58">
        <v>162805.32</v>
      </c>
      <c r="W1555" s="44"/>
      <c r="X1555" s="44"/>
      <c r="Y1555" s="44"/>
      <c r="Z1555" s="44"/>
    </row>
    <row r="1556" spans="2:26" s="2" customFormat="1" ht="12" x14ac:dyDescent="0.2">
      <c r="B1556" s="3">
        <v>1515</v>
      </c>
      <c r="C1556" s="51" t="s">
        <v>27</v>
      </c>
      <c r="D1556" s="52">
        <v>14921</v>
      </c>
      <c r="E1556" s="53" t="s">
        <v>3267</v>
      </c>
      <c r="F1556" s="54" t="s">
        <v>3268</v>
      </c>
      <c r="G1556" s="55" t="s">
        <v>19</v>
      </c>
      <c r="H1556" s="56" t="s">
        <v>404</v>
      </c>
      <c r="I1556" s="55">
        <v>39393</v>
      </c>
      <c r="J1556" s="55">
        <v>45757</v>
      </c>
      <c r="K1556" s="55">
        <v>46003</v>
      </c>
      <c r="L1556" s="57" t="s">
        <v>79</v>
      </c>
      <c r="M1556" s="57" t="s">
        <v>80</v>
      </c>
      <c r="N1556" s="56" t="s">
        <v>81</v>
      </c>
      <c r="O1556" s="55" t="s">
        <v>34</v>
      </c>
      <c r="P1556" s="58">
        <v>110780.45999999999</v>
      </c>
      <c r="Q1556" s="58">
        <v>3612.4</v>
      </c>
      <c r="R1556" s="58">
        <v>4214.47</v>
      </c>
      <c r="S1556" s="58">
        <v>1806.2</v>
      </c>
      <c r="T1556" s="58">
        <v>0</v>
      </c>
      <c r="U1556" s="58">
        <v>120413.53</v>
      </c>
      <c r="W1556" s="44"/>
      <c r="X1556" s="44"/>
      <c r="Y1556" s="44"/>
      <c r="Z1556" s="44"/>
    </row>
    <row r="1557" spans="2:26" s="2" customFormat="1" ht="12" x14ac:dyDescent="0.2">
      <c r="B1557" s="3">
        <v>1516</v>
      </c>
      <c r="C1557" s="51" t="s">
        <v>27</v>
      </c>
      <c r="D1557" s="52">
        <v>14922</v>
      </c>
      <c r="E1557" s="53" t="s">
        <v>3269</v>
      </c>
      <c r="F1557" s="54" t="s">
        <v>3270</v>
      </c>
      <c r="G1557" s="55" t="s">
        <v>19</v>
      </c>
      <c r="H1557" s="56" t="s">
        <v>404</v>
      </c>
      <c r="I1557" s="55">
        <v>39393</v>
      </c>
      <c r="J1557" s="55">
        <v>45757</v>
      </c>
      <c r="K1557" s="55">
        <v>46003</v>
      </c>
      <c r="L1557" s="57" t="s">
        <v>79</v>
      </c>
      <c r="M1557" s="57" t="s">
        <v>80</v>
      </c>
      <c r="N1557" s="56" t="s">
        <v>81</v>
      </c>
      <c r="O1557" s="55" t="s">
        <v>34</v>
      </c>
      <c r="P1557" s="58">
        <v>186189.57</v>
      </c>
      <c r="Q1557" s="58">
        <v>6071.39</v>
      </c>
      <c r="R1557" s="58">
        <v>7083.29</v>
      </c>
      <c r="S1557" s="58">
        <v>3035.69</v>
      </c>
      <c r="T1557" s="58">
        <v>0</v>
      </c>
      <c r="U1557" s="58">
        <v>202379.94</v>
      </c>
      <c r="W1557" s="44"/>
      <c r="X1557" s="44"/>
      <c r="Y1557" s="44"/>
      <c r="Z1557" s="44"/>
    </row>
    <row r="1558" spans="2:26" s="2" customFormat="1" ht="12" x14ac:dyDescent="0.2">
      <c r="B1558" s="3">
        <v>1517</v>
      </c>
      <c r="C1558" s="51" t="s">
        <v>27</v>
      </c>
      <c r="D1558" s="52">
        <v>14923</v>
      </c>
      <c r="E1558" s="53" t="s">
        <v>3271</v>
      </c>
      <c r="F1558" s="54" t="s">
        <v>3272</v>
      </c>
      <c r="G1558" s="55" t="s">
        <v>19</v>
      </c>
      <c r="H1558" s="56" t="s">
        <v>404</v>
      </c>
      <c r="I1558" s="55">
        <v>39393</v>
      </c>
      <c r="J1558" s="55">
        <v>45757</v>
      </c>
      <c r="K1558" s="55">
        <v>46003</v>
      </c>
      <c r="L1558" s="57" t="s">
        <v>79</v>
      </c>
      <c r="M1558" s="57" t="s">
        <v>80</v>
      </c>
      <c r="N1558" s="56" t="s">
        <v>81</v>
      </c>
      <c r="O1558" s="55" t="s">
        <v>34</v>
      </c>
      <c r="P1558" s="58">
        <v>108282.47</v>
      </c>
      <c r="Q1558" s="58">
        <v>3530.94</v>
      </c>
      <c r="R1558" s="58">
        <v>4119.4399999999996</v>
      </c>
      <c r="S1558" s="58">
        <v>1765.47</v>
      </c>
      <c r="T1558" s="58">
        <v>0</v>
      </c>
      <c r="U1558" s="58">
        <v>117698.32</v>
      </c>
      <c r="W1558" s="44"/>
      <c r="X1558" s="44"/>
      <c r="Y1558" s="44"/>
      <c r="Z1558" s="44"/>
    </row>
    <row r="1559" spans="2:26" s="2" customFormat="1" ht="12" x14ac:dyDescent="0.2">
      <c r="B1559" s="3">
        <v>1518</v>
      </c>
      <c r="C1559" s="51" t="s">
        <v>27</v>
      </c>
      <c r="D1559" s="52">
        <v>14924</v>
      </c>
      <c r="E1559" s="53" t="s">
        <v>3273</v>
      </c>
      <c r="F1559" s="54" t="s">
        <v>3274</v>
      </c>
      <c r="G1559" s="55" t="s">
        <v>19</v>
      </c>
      <c r="H1559" s="56" t="s">
        <v>404</v>
      </c>
      <c r="I1559" s="55">
        <v>39393</v>
      </c>
      <c r="J1559" s="55">
        <v>45757</v>
      </c>
      <c r="K1559" s="55">
        <v>46003</v>
      </c>
      <c r="L1559" s="57" t="s">
        <v>79</v>
      </c>
      <c r="M1559" s="57" t="s">
        <v>80</v>
      </c>
      <c r="N1559" s="56" t="s">
        <v>81</v>
      </c>
      <c r="O1559" s="55" t="s">
        <v>34</v>
      </c>
      <c r="P1559" s="58">
        <v>100207.94000000002</v>
      </c>
      <c r="Q1559" s="58">
        <v>3267.64</v>
      </c>
      <c r="R1559" s="58">
        <v>3812.25</v>
      </c>
      <c r="S1559" s="58">
        <v>1633.82</v>
      </c>
      <c r="T1559" s="58">
        <v>0</v>
      </c>
      <c r="U1559" s="58">
        <v>108921.65000000001</v>
      </c>
      <c r="W1559" s="44"/>
      <c r="X1559" s="44"/>
      <c r="Y1559" s="44"/>
      <c r="Z1559" s="44"/>
    </row>
    <row r="1560" spans="2:26" s="2" customFormat="1" ht="12" x14ac:dyDescent="0.2">
      <c r="B1560" s="3">
        <v>1519</v>
      </c>
      <c r="C1560" s="51" t="s">
        <v>27</v>
      </c>
      <c r="D1560" s="52">
        <v>14925</v>
      </c>
      <c r="E1560" s="53" t="s">
        <v>3275</v>
      </c>
      <c r="F1560" s="54" t="s">
        <v>3276</v>
      </c>
      <c r="G1560" s="55" t="s">
        <v>19</v>
      </c>
      <c r="H1560" s="56" t="s">
        <v>404</v>
      </c>
      <c r="I1560" s="55">
        <v>39393</v>
      </c>
      <c r="J1560" s="55">
        <v>45757</v>
      </c>
      <c r="K1560" s="55">
        <v>46003</v>
      </c>
      <c r="L1560" s="57" t="s">
        <v>79</v>
      </c>
      <c r="M1560" s="57" t="s">
        <v>80</v>
      </c>
      <c r="N1560" s="56" t="s">
        <v>81</v>
      </c>
      <c r="O1560" s="55" t="s">
        <v>34</v>
      </c>
      <c r="P1560" s="58">
        <v>129082.65</v>
      </c>
      <c r="Q1560" s="58">
        <v>4209.21</v>
      </c>
      <c r="R1560" s="58">
        <v>4910.75</v>
      </c>
      <c r="S1560" s="58">
        <v>2104.6</v>
      </c>
      <c r="T1560" s="58">
        <v>0</v>
      </c>
      <c r="U1560" s="58">
        <v>140307.21000000002</v>
      </c>
      <c r="W1560" s="44"/>
      <c r="X1560" s="44"/>
      <c r="Y1560" s="44"/>
      <c r="Z1560" s="44"/>
    </row>
    <row r="1561" spans="2:26" s="2" customFormat="1" ht="12" x14ac:dyDescent="0.2">
      <c r="B1561" s="3">
        <v>1520</v>
      </c>
      <c r="C1561" s="51" t="s">
        <v>27</v>
      </c>
      <c r="D1561" s="52">
        <v>14926</v>
      </c>
      <c r="E1561" s="53" t="s">
        <v>3277</v>
      </c>
      <c r="F1561" s="54" t="s">
        <v>3278</v>
      </c>
      <c r="G1561" s="55" t="s">
        <v>19</v>
      </c>
      <c r="H1561" s="56" t="s">
        <v>404</v>
      </c>
      <c r="I1561" s="55">
        <v>39393</v>
      </c>
      <c r="J1561" s="55">
        <v>45757</v>
      </c>
      <c r="K1561" s="55">
        <v>46003</v>
      </c>
      <c r="L1561" s="57" t="s">
        <v>79</v>
      </c>
      <c r="M1561" s="57" t="s">
        <v>80</v>
      </c>
      <c r="N1561" s="56" t="s">
        <v>81</v>
      </c>
      <c r="O1561" s="55" t="s">
        <v>34</v>
      </c>
      <c r="P1561" s="58">
        <v>110990.46000000002</v>
      </c>
      <c r="Q1561" s="58">
        <v>3619.25</v>
      </c>
      <c r="R1561" s="58">
        <v>4222.46</v>
      </c>
      <c r="S1561" s="58">
        <v>1809.62</v>
      </c>
      <c r="T1561" s="58">
        <v>0</v>
      </c>
      <c r="U1561" s="58">
        <v>120641.79000000001</v>
      </c>
      <c r="W1561" s="44"/>
      <c r="X1561" s="44"/>
      <c r="Y1561" s="44"/>
      <c r="Z1561" s="44"/>
    </row>
    <row r="1562" spans="2:26" s="2" customFormat="1" ht="12" x14ac:dyDescent="0.2">
      <c r="B1562" s="3">
        <v>1521</v>
      </c>
      <c r="C1562" s="51" t="s">
        <v>27</v>
      </c>
      <c r="D1562" s="52">
        <v>14927</v>
      </c>
      <c r="E1562" s="53" t="s">
        <v>3279</v>
      </c>
      <c r="F1562" s="54" t="s">
        <v>3280</v>
      </c>
      <c r="G1562" s="55" t="s">
        <v>19</v>
      </c>
      <c r="H1562" s="56" t="s">
        <v>404</v>
      </c>
      <c r="I1562" s="55">
        <v>39393</v>
      </c>
      <c r="J1562" s="55">
        <v>45757</v>
      </c>
      <c r="K1562" s="55">
        <v>46003</v>
      </c>
      <c r="L1562" s="57" t="s">
        <v>79</v>
      </c>
      <c r="M1562" s="57" t="s">
        <v>80</v>
      </c>
      <c r="N1562" s="56" t="s">
        <v>81</v>
      </c>
      <c r="O1562" s="55" t="s">
        <v>34</v>
      </c>
      <c r="P1562" s="58">
        <v>106803.66</v>
      </c>
      <c r="Q1562" s="58">
        <v>3482.72</v>
      </c>
      <c r="R1562" s="58">
        <v>4063.18</v>
      </c>
      <c r="S1562" s="58">
        <v>1741.36</v>
      </c>
      <c r="T1562" s="58">
        <v>0</v>
      </c>
      <c r="U1562" s="58">
        <v>116090.92</v>
      </c>
      <c r="W1562" s="44"/>
      <c r="X1562" s="44"/>
      <c r="Y1562" s="44"/>
      <c r="Z1562" s="44"/>
    </row>
    <row r="1563" spans="2:26" s="2" customFormat="1" ht="12" x14ac:dyDescent="0.2">
      <c r="B1563" s="3">
        <v>1522</v>
      </c>
      <c r="C1563" s="51" t="s">
        <v>27</v>
      </c>
      <c r="D1563" s="52">
        <v>14928</v>
      </c>
      <c r="E1563" s="53" t="s">
        <v>3281</v>
      </c>
      <c r="F1563" s="54" t="s">
        <v>3282</v>
      </c>
      <c r="G1563" s="55" t="s">
        <v>19</v>
      </c>
      <c r="H1563" s="56" t="s">
        <v>404</v>
      </c>
      <c r="I1563" s="55">
        <v>39393</v>
      </c>
      <c r="J1563" s="55">
        <v>45757</v>
      </c>
      <c r="K1563" s="55">
        <v>46003</v>
      </c>
      <c r="L1563" s="57" t="s">
        <v>79</v>
      </c>
      <c r="M1563" s="57" t="s">
        <v>80</v>
      </c>
      <c r="N1563" s="56" t="s">
        <v>81</v>
      </c>
      <c r="O1563" s="55" t="s">
        <v>34</v>
      </c>
      <c r="P1563" s="58">
        <v>101508.09</v>
      </c>
      <c r="Q1563" s="58">
        <v>3310.04</v>
      </c>
      <c r="R1563" s="58">
        <v>3861.72</v>
      </c>
      <c r="S1563" s="58">
        <v>1655.02</v>
      </c>
      <c r="T1563" s="58">
        <v>0</v>
      </c>
      <c r="U1563" s="58">
        <v>110334.87</v>
      </c>
      <c r="W1563" s="44"/>
      <c r="X1563" s="44"/>
      <c r="Y1563" s="44"/>
      <c r="Z1563" s="44"/>
    </row>
    <row r="1564" spans="2:26" s="2" customFormat="1" ht="12" x14ac:dyDescent="0.2">
      <c r="B1564" s="3">
        <v>1523</v>
      </c>
      <c r="C1564" s="51" t="s">
        <v>27</v>
      </c>
      <c r="D1564" s="52">
        <v>14929</v>
      </c>
      <c r="E1564" s="53" t="s">
        <v>3283</v>
      </c>
      <c r="F1564" s="54" t="s">
        <v>3284</v>
      </c>
      <c r="G1564" s="55" t="s">
        <v>19</v>
      </c>
      <c r="H1564" s="56" t="s">
        <v>404</v>
      </c>
      <c r="I1564" s="55">
        <v>39393</v>
      </c>
      <c r="J1564" s="55">
        <v>45757</v>
      </c>
      <c r="K1564" s="55">
        <v>46003</v>
      </c>
      <c r="L1564" s="57" t="s">
        <v>79</v>
      </c>
      <c r="M1564" s="57" t="s">
        <v>80</v>
      </c>
      <c r="N1564" s="56" t="s">
        <v>81</v>
      </c>
      <c r="O1564" s="55" t="s">
        <v>34</v>
      </c>
      <c r="P1564" s="58">
        <v>108709.40999999997</v>
      </c>
      <c r="Q1564" s="58">
        <v>3544.87</v>
      </c>
      <c r="R1564" s="58">
        <v>4135.68</v>
      </c>
      <c r="S1564" s="58">
        <v>1772.43</v>
      </c>
      <c r="T1564" s="58">
        <v>0</v>
      </c>
      <c r="U1564" s="58">
        <v>118162.38999999998</v>
      </c>
      <c r="W1564" s="44"/>
      <c r="X1564" s="44"/>
      <c r="Y1564" s="44"/>
      <c r="Z1564" s="44"/>
    </row>
    <row r="1565" spans="2:26" s="2" customFormat="1" ht="12" x14ac:dyDescent="0.2">
      <c r="B1565" s="3">
        <v>1524</v>
      </c>
      <c r="C1565" s="51" t="s">
        <v>27</v>
      </c>
      <c r="D1565" s="52">
        <v>14930</v>
      </c>
      <c r="E1565" s="53" t="s">
        <v>3285</v>
      </c>
      <c r="F1565" s="54" t="s">
        <v>3286</v>
      </c>
      <c r="G1565" s="55" t="s">
        <v>19</v>
      </c>
      <c r="H1565" s="56" t="s">
        <v>404</v>
      </c>
      <c r="I1565" s="55">
        <v>39393</v>
      </c>
      <c r="J1565" s="55">
        <v>45757</v>
      </c>
      <c r="K1565" s="55">
        <v>46003</v>
      </c>
      <c r="L1565" s="57" t="s">
        <v>79</v>
      </c>
      <c r="M1565" s="57" t="s">
        <v>80</v>
      </c>
      <c r="N1565" s="56" t="s">
        <v>81</v>
      </c>
      <c r="O1565" s="55" t="s">
        <v>34</v>
      </c>
      <c r="P1565" s="58">
        <v>117793.62</v>
      </c>
      <c r="Q1565" s="58">
        <v>3841.09</v>
      </c>
      <c r="R1565" s="58">
        <v>4481.2700000000004</v>
      </c>
      <c r="S1565" s="58">
        <v>1920.54</v>
      </c>
      <c r="T1565" s="58">
        <v>0</v>
      </c>
      <c r="U1565" s="58">
        <v>128036.52</v>
      </c>
      <c r="W1565" s="44"/>
      <c r="X1565" s="44"/>
      <c r="Y1565" s="44"/>
      <c r="Z1565" s="44"/>
    </row>
    <row r="1566" spans="2:26" s="2" customFormat="1" ht="12" x14ac:dyDescent="0.2">
      <c r="B1566" s="3">
        <v>1525</v>
      </c>
      <c r="C1566" s="51" t="s">
        <v>27</v>
      </c>
      <c r="D1566" s="52">
        <v>14931</v>
      </c>
      <c r="E1566" s="53" t="s">
        <v>3287</v>
      </c>
      <c r="F1566" s="54" t="s">
        <v>3288</v>
      </c>
      <c r="G1566" s="55" t="s">
        <v>19</v>
      </c>
      <c r="H1566" s="56" t="s">
        <v>404</v>
      </c>
      <c r="I1566" s="55">
        <v>39393</v>
      </c>
      <c r="J1566" s="55">
        <v>45757</v>
      </c>
      <c r="K1566" s="55">
        <v>46003</v>
      </c>
      <c r="L1566" s="57" t="s">
        <v>79</v>
      </c>
      <c r="M1566" s="57" t="s">
        <v>80</v>
      </c>
      <c r="N1566" s="56" t="s">
        <v>81</v>
      </c>
      <c r="O1566" s="55" t="s">
        <v>34</v>
      </c>
      <c r="P1566" s="58">
        <v>110656.26000000002</v>
      </c>
      <c r="Q1566" s="58">
        <v>3608.35</v>
      </c>
      <c r="R1566" s="58">
        <v>4209.74</v>
      </c>
      <c r="S1566" s="58">
        <v>1804.17</v>
      </c>
      <c r="T1566" s="58">
        <v>0</v>
      </c>
      <c r="U1566" s="58">
        <v>120278.52</v>
      </c>
      <c r="W1566" s="44"/>
      <c r="X1566" s="44"/>
      <c r="Y1566" s="44"/>
      <c r="Z1566" s="44"/>
    </row>
    <row r="1567" spans="2:26" s="2" customFormat="1" ht="12" x14ac:dyDescent="0.2">
      <c r="B1567" s="3">
        <v>1526</v>
      </c>
      <c r="C1567" s="51" t="s">
        <v>27</v>
      </c>
      <c r="D1567" s="52">
        <v>14932</v>
      </c>
      <c r="E1567" s="53" t="s">
        <v>3289</v>
      </c>
      <c r="F1567" s="54" t="s">
        <v>3290</v>
      </c>
      <c r="G1567" s="55" t="s">
        <v>19</v>
      </c>
      <c r="H1567" s="56" t="s">
        <v>404</v>
      </c>
      <c r="I1567" s="55">
        <v>39393</v>
      </c>
      <c r="J1567" s="55">
        <v>45757</v>
      </c>
      <c r="K1567" s="55">
        <v>46003</v>
      </c>
      <c r="L1567" s="57" t="s">
        <v>79</v>
      </c>
      <c r="M1567" s="57" t="s">
        <v>80</v>
      </c>
      <c r="N1567" s="56" t="s">
        <v>81</v>
      </c>
      <c r="O1567" s="55" t="s">
        <v>34</v>
      </c>
      <c r="P1567" s="58">
        <v>102055.03999999998</v>
      </c>
      <c r="Q1567" s="58">
        <v>3327.88</v>
      </c>
      <c r="R1567" s="58">
        <v>3882.52</v>
      </c>
      <c r="S1567" s="58">
        <v>1663.94</v>
      </c>
      <c r="T1567" s="58">
        <v>0</v>
      </c>
      <c r="U1567" s="58">
        <v>110929.37999999999</v>
      </c>
      <c r="W1567" s="44"/>
      <c r="X1567" s="44"/>
      <c r="Y1567" s="44"/>
      <c r="Z1567" s="44"/>
    </row>
    <row r="1568" spans="2:26" s="2" customFormat="1" ht="12" x14ac:dyDescent="0.2">
      <c r="B1568" s="3">
        <v>1527</v>
      </c>
      <c r="C1568" s="51" t="s">
        <v>27</v>
      </c>
      <c r="D1568" s="52">
        <v>14933</v>
      </c>
      <c r="E1568" s="53" t="s">
        <v>3291</v>
      </c>
      <c r="F1568" s="54" t="s">
        <v>3292</v>
      </c>
      <c r="G1568" s="55" t="s">
        <v>19</v>
      </c>
      <c r="H1568" s="56" t="s">
        <v>404</v>
      </c>
      <c r="I1568" s="55">
        <v>39393</v>
      </c>
      <c r="J1568" s="55">
        <v>45757</v>
      </c>
      <c r="K1568" s="55">
        <v>46003</v>
      </c>
      <c r="L1568" s="57" t="s">
        <v>79</v>
      </c>
      <c r="M1568" s="57" t="s">
        <v>80</v>
      </c>
      <c r="N1568" s="56" t="s">
        <v>81</v>
      </c>
      <c r="O1568" s="55" t="s">
        <v>34</v>
      </c>
      <c r="P1568" s="58">
        <v>104726.57</v>
      </c>
      <c r="Q1568" s="58">
        <v>3414.99</v>
      </c>
      <c r="R1568" s="58">
        <v>3984.16</v>
      </c>
      <c r="S1568" s="58">
        <v>1707.49</v>
      </c>
      <c r="T1568" s="58">
        <v>0</v>
      </c>
      <c r="U1568" s="58">
        <v>113833.21</v>
      </c>
      <c r="W1568" s="44"/>
      <c r="X1568" s="44"/>
      <c r="Y1568" s="44"/>
      <c r="Z1568" s="44"/>
    </row>
    <row r="1569" spans="2:26" s="2" customFormat="1" ht="12" x14ac:dyDescent="0.2">
      <c r="B1569" s="3">
        <v>1528</v>
      </c>
      <c r="C1569" s="51" t="s">
        <v>27</v>
      </c>
      <c r="D1569" s="52">
        <v>14934</v>
      </c>
      <c r="E1569" s="53" t="s">
        <v>3293</v>
      </c>
      <c r="F1569" s="54" t="s">
        <v>3294</v>
      </c>
      <c r="G1569" s="55" t="s">
        <v>19</v>
      </c>
      <c r="H1569" s="56" t="s">
        <v>404</v>
      </c>
      <c r="I1569" s="55">
        <v>39393</v>
      </c>
      <c r="J1569" s="55">
        <v>45757</v>
      </c>
      <c r="K1569" s="55">
        <v>46003</v>
      </c>
      <c r="L1569" s="57" t="s">
        <v>79</v>
      </c>
      <c r="M1569" s="57" t="s">
        <v>80</v>
      </c>
      <c r="N1569" s="56" t="s">
        <v>81</v>
      </c>
      <c r="O1569" s="55" t="s">
        <v>34</v>
      </c>
      <c r="P1569" s="58">
        <v>110395.84</v>
      </c>
      <c r="Q1569" s="58">
        <v>3599.86</v>
      </c>
      <c r="R1569" s="58">
        <v>4199.84</v>
      </c>
      <c r="S1569" s="58">
        <v>1799.93</v>
      </c>
      <c r="T1569" s="58">
        <v>0</v>
      </c>
      <c r="U1569" s="58">
        <v>119995.47</v>
      </c>
      <c r="W1569" s="44"/>
      <c r="X1569" s="44"/>
      <c r="Y1569" s="44"/>
      <c r="Z1569" s="44"/>
    </row>
    <row r="1570" spans="2:26" s="2" customFormat="1" ht="12" x14ac:dyDescent="0.2">
      <c r="B1570" s="3">
        <v>1529</v>
      </c>
      <c r="C1570" s="51" t="s">
        <v>27</v>
      </c>
      <c r="D1570" s="52">
        <v>14935</v>
      </c>
      <c r="E1570" s="53" t="s">
        <v>3295</v>
      </c>
      <c r="F1570" s="54" t="s">
        <v>3296</v>
      </c>
      <c r="G1570" s="55" t="s">
        <v>19</v>
      </c>
      <c r="H1570" s="56" t="s">
        <v>404</v>
      </c>
      <c r="I1570" s="55">
        <v>39393</v>
      </c>
      <c r="J1570" s="55">
        <v>45757</v>
      </c>
      <c r="K1570" s="55">
        <v>46003</v>
      </c>
      <c r="L1570" s="57" t="s">
        <v>79</v>
      </c>
      <c r="M1570" s="57" t="s">
        <v>80</v>
      </c>
      <c r="N1570" s="56" t="s">
        <v>81</v>
      </c>
      <c r="O1570" s="55" t="s">
        <v>34</v>
      </c>
      <c r="P1570" s="58">
        <v>101860.94</v>
      </c>
      <c r="Q1570" s="58">
        <v>3321.55</v>
      </c>
      <c r="R1570" s="58">
        <v>3875.14</v>
      </c>
      <c r="S1570" s="58">
        <v>1660.77</v>
      </c>
      <c r="T1570" s="58">
        <v>0</v>
      </c>
      <c r="U1570" s="58">
        <v>110718.39999999999</v>
      </c>
      <c r="W1570" s="44"/>
      <c r="X1570" s="44"/>
      <c r="Y1570" s="44"/>
      <c r="Z1570" s="44"/>
    </row>
    <row r="1571" spans="2:26" s="2" customFormat="1" ht="12" x14ac:dyDescent="0.2">
      <c r="B1571" s="3">
        <v>1530</v>
      </c>
      <c r="C1571" s="51" t="s">
        <v>27</v>
      </c>
      <c r="D1571" s="52">
        <v>14936</v>
      </c>
      <c r="E1571" s="53" t="s">
        <v>3297</v>
      </c>
      <c r="F1571" s="54" t="s">
        <v>3298</v>
      </c>
      <c r="G1571" s="55" t="s">
        <v>19</v>
      </c>
      <c r="H1571" s="56" t="s">
        <v>404</v>
      </c>
      <c r="I1571" s="55">
        <v>39393</v>
      </c>
      <c r="J1571" s="55">
        <v>45757</v>
      </c>
      <c r="K1571" s="55">
        <v>46003</v>
      </c>
      <c r="L1571" s="57" t="s">
        <v>79</v>
      </c>
      <c r="M1571" s="57" t="s">
        <v>80</v>
      </c>
      <c r="N1571" s="56" t="s">
        <v>81</v>
      </c>
      <c r="O1571" s="55" t="s">
        <v>34</v>
      </c>
      <c r="P1571" s="58">
        <v>110895.51000000001</v>
      </c>
      <c r="Q1571" s="58">
        <v>3616.15</v>
      </c>
      <c r="R1571" s="58">
        <v>4218.8500000000004</v>
      </c>
      <c r="S1571" s="58">
        <v>1808.07</v>
      </c>
      <c r="T1571" s="58">
        <v>0</v>
      </c>
      <c r="U1571" s="58">
        <v>120538.58</v>
      </c>
      <c r="W1571" s="44"/>
      <c r="X1571" s="44"/>
      <c r="Y1571" s="44"/>
      <c r="Z1571" s="44"/>
    </row>
    <row r="1572" spans="2:26" s="2" customFormat="1" ht="12" x14ac:dyDescent="0.2">
      <c r="B1572" s="3">
        <v>1531</v>
      </c>
      <c r="C1572" s="51" t="s">
        <v>27</v>
      </c>
      <c r="D1572" s="52">
        <v>14937</v>
      </c>
      <c r="E1572" s="53" t="s">
        <v>3299</v>
      </c>
      <c r="F1572" s="54" t="s">
        <v>3300</v>
      </c>
      <c r="G1572" s="55" t="s">
        <v>19</v>
      </c>
      <c r="H1572" s="56" t="s">
        <v>404</v>
      </c>
      <c r="I1572" s="55">
        <v>39393</v>
      </c>
      <c r="J1572" s="55">
        <v>45757</v>
      </c>
      <c r="K1572" s="55">
        <v>46003</v>
      </c>
      <c r="L1572" s="57" t="s">
        <v>79</v>
      </c>
      <c r="M1572" s="57" t="s">
        <v>80</v>
      </c>
      <c r="N1572" s="56" t="s">
        <v>81</v>
      </c>
      <c r="O1572" s="55" t="s">
        <v>34</v>
      </c>
      <c r="P1572" s="58">
        <v>102266.83</v>
      </c>
      <c r="Q1572" s="58">
        <v>3334.78</v>
      </c>
      <c r="R1572" s="58">
        <v>3890.58</v>
      </c>
      <c r="S1572" s="58">
        <v>1667.39</v>
      </c>
      <c r="T1572" s="58">
        <v>0</v>
      </c>
      <c r="U1572" s="58">
        <v>111159.58</v>
      </c>
      <c r="W1572" s="44"/>
      <c r="X1572" s="44"/>
      <c r="Y1572" s="44"/>
      <c r="Z1572" s="44"/>
    </row>
    <row r="1573" spans="2:26" s="2" customFormat="1" ht="12" x14ac:dyDescent="0.2">
      <c r="B1573" s="3">
        <v>1532</v>
      </c>
      <c r="C1573" s="51" t="s">
        <v>27</v>
      </c>
      <c r="D1573" s="52">
        <v>14938</v>
      </c>
      <c r="E1573" s="53" t="s">
        <v>3301</v>
      </c>
      <c r="F1573" s="54" t="s">
        <v>3302</v>
      </c>
      <c r="G1573" s="55" t="s">
        <v>19</v>
      </c>
      <c r="H1573" s="56" t="s">
        <v>404</v>
      </c>
      <c r="I1573" s="55">
        <v>39393</v>
      </c>
      <c r="J1573" s="55">
        <v>45757</v>
      </c>
      <c r="K1573" s="55">
        <v>46003</v>
      </c>
      <c r="L1573" s="57" t="s">
        <v>79</v>
      </c>
      <c r="M1573" s="57" t="s">
        <v>80</v>
      </c>
      <c r="N1573" s="56" t="s">
        <v>81</v>
      </c>
      <c r="O1573" s="55" t="s">
        <v>34</v>
      </c>
      <c r="P1573" s="58">
        <v>108641.83</v>
      </c>
      <c r="Q1573" s="58">
        <v>3542.66</v>
      </c>
      <c r="R1573" s="58">
        <v>4133.1099999999997</v>
      </c>
      <c r="S1573" s="58">
        <v>1771.33</v>
      </c>
      <c r="T1573" s="58">
        <v>0</v>
      </c>
      <c r="U1573" s="58">
        <v>118088.93</v>
      </c>
      <c r="W1573" s="44"/>
      <c r="X1573" s="44"/>
      <c r="Y1573" s="44"/>
      <c r="Z1573" s="44"/>
    </row>
    <row r="1574" spans="2:26" s="2" customFormat="1" ht="12" x14ac:dyDescent="0.2">
      <c r="B1574" s="3">
        <v>1533</v>
      </c>
      <c r="C1574" s="51" t="s">
        <v>27</v>
      </c>
      <c r="D1574" s="52">
        <v>14939</v>
      </c>
      <c r="E1574" s="53" t="s">
        <v>3303</v>
      </c>
      <c r="F1574" s="54" t="s">
        <v>3304</v>
      </c>
      <c r="G1574" s="55" t="s">
        <v>19</v>
      </c>
      <c r="H1574" s="56" t="s">
        <v>404</v>
      </c>
      <c r="I1574" s="55">
        <v>39393</v>
      </c>
      <c r="J1574" s="55">
        <v>45757</v>
      </c>
      <c r="K1574" s="55">
        <v>46003</v>
      </c>
      <c r="L1574" s="57" t="s">
        <v>79</v>
      </c>
      <c r="M1574" s="57" t="s">
        <v>80</v>
      </c>
      <c r="N1574" s="56" t="s">
        <v>81</v>
      </c>
      <c r="O1574" s="55" t="s">
        <v>34</v>
      </c>
      <c r="P1574" s="58">
        <v>117161.71000000002</v>
      </c>
      <c r="Q1574" s="58">
        <v>3820.48</v>
      </c>
      <c r="R1574" s="58">
        <v>4457.2299999999996</v>
      </c>
      <c r="S1574" s="58">
        <v>1910.24</v>
      </c>
      <c r="T1574" s="58">
        <v>0</v>
      </c>
      <c r="U1574" s="58">
        <v>127349.66</v>
      </c>
      <c r="W1574" s="44"/>
      <c r="X1574" s="44"/>
      <c r="Y1574" s="44"/>
      <c r="Z1574" s="44"/>
    </row>
    <row r="1575" spans="2:26" s="2" customFormat="1" ht="12" x14ac:dyDescent="0.2">
      <c r="B1575" s="3">
        <v>1534</v>
      </c>
      <c r="C1575" s="51" t="s">
        <v>27</v>
      </c>
      <c r="D1575" s="52">
        <v>14940</v>
      </c>
      <c r="E1575" s="53" t="s">
        <v>3305</v>
      </c>
      <c r="F1575" s="54" t="s">
        <v>3306</v>
      </c>
      <c r="G1575" s="55" t="s">
        <v>19</v>
      </c>
      <c r="H1575" s="56" t="s">
        <v>404</v>
      </c>
      <c r="I1575" s="55">
        <v>39393</v>
      </c>
      <c r="J1575" s="55">
        <v>45757</v>
      </c>
      <c r="K1575" s="55">
        <v>46003</v>
      </c>
      <c r="L1575" s="57" t="s">
        <v>79</v>
      </c>
      <c r="M1575" s="57" t="s">
        <v>80</v>
      </c>
      <c r="N1575" s="56" t="s">
        <v>81</v>
      </c>
      <c r="O1575" s="55" t="s">
        <v>34</v>
      </c>
      <c r="P1575" s="58">
        <v>130698.75</v>
      </c>
      <c r="Q1575" s="58">
        <v>4261.91</v>
      </c>
      <c r="R1575" s="58">
        <v>4972.2299999999996</v>
      </c>
      <c r="S1575" s="58">
        <v>2130.9499999999998</v>
      </c>
      <c r="T1575" s="58">
        <v>0</v>
      </c>
      <c r="U1575" s="58">
        <v>142063.84</v>
      </c>
      <c r="W1575" s="44"/>
      <c r="X1575" s="44"/>
      <c r="Y1575" s="44"/>
      <c r="Z1575" s="44"/>
    </row>
    <row r="1576" spans="2:26" s="2" customFormat="1" ht="12" x14ac:dyDescent="0.2">
      <c r="B1576" s="3">
        <v>1535</v>
      </c>
      <c r="C1576" s="51" t="s">
        <v>27</v>
      </c>
      <c r="D1576" s="52">
        <v>14941</v>
      </c>
      <c r="E1576" s="53" t="s">
        <v>3307</v>
      </c>
      <c r="F1576" s="54" t="s">
        <v>3308</v>
      </c>
      <c r="G1576" s="55" t="s">
        <v>19</v>
      </c>
      <c r="H1576" s="56" t="s">
        <v>404</v>
      </c>
      <c r="I1576" s="55">
        <v>39393</v>
      </c>
      <c r="J1576" s="55">
        <v>45757</v>
      </c>
      <c r="K1576" s="55">
        <v>46003</v>
      </c>
      <c r="L1576" s="57" t="s">
        <v>79</v>
      </c>
      <c r="M1576" s="57" t="s">
        <v>80</v>
      </c>
      <c r="N1576" s="56" t="s">
        <v>81</v>
      </c>
      <c r="O1576" s="55" t="s">
        <v>34</v>
      </c>
      <c r="P1576" s="58">
        <v>103236.34999999999</v>
      </c>
      <c r="Q1576" s="58">
        <v>3366.4</v>
      </c>
      <c r="R1576" s="58">
        <v>3927.46</v>
      </c>
      <c r="S1576" s="58">
        <v>1683.2</v>
      </c>
      <c r="T1576" s="58">
        <v>0</v>
      </c>
      <c r="U1576" s="58">
        <v>112213.40999999999</v>
      </c>
      <c r="W1576" s="44"/>
      <c r="X1576" s="44"/>
      <c r="Y1576" s="44"/>
      <c r="Z1576" s="44"/>
    </row>
    <row r="1577" spans="2:26" s="2" customFormat="1" ht="12" x14ac:dyDescent="0.2">
      <c r="B1577" s="3">
        <v>1536</v>
      </c>
      <c r="C1577" s="51" t="s">
        <v>27</v>
      </c>
      <c r="D1577" s="52">
        <v>14942</v>
      </c>
      <c r="E1577" s="53" t="s">
        <v>3309</v>
      </c>
      <c r="F1577" s="54" t="s">
        <v>3310</v>
      </c>
      <c r="G1577" s="55" t="s">
        <v>19</v>
      </c>
      <c r="H1577" s="56" t="s">
        <v>404</v>
      </c>
      <c r="I1577" s="55">
        <v>39393</v>
      </c>
      <c r="J1577" s="55">
        <v>45757</v>
      </c>
      <c r="K1577" s="55">
        <v>46003</v>
      </c>
      <c r="L1577" s="57" t="s">
        <v>79</v>
      </c>
      <c r="M1577" s="57" t="s">
        <v>80</v>
      </c>
      <c r="N1577" s="56" t="s">
        <v>81</v>
      </c>
      <c r="O1577" s="55" t="s">
        <v>34</v>
      </c>
      <c r="P1577" s="58">
        <v>109895.25000000001</v>
      </c>
      <c r="Q1577" s="58">
        <v>3583.54</v>
      </c>
      <c r="R1577" s="58">
        <v>4180.79</v>
      </c>
      <c r="S1577" s="58">
        <v>1791.77</v>
      </c>
      <c r="T1577" s="58">
        <v>0</v>
      </c>
      <c r="U1577" s="58">
        <v>119451.35</v>
      </c>
      <c r="W1577" s="44"/>
      <c r="X1577" s="44"/>
      <c r="Y1577" s="44"/>
      <c r="Z1577" s="44"/>
    </row>
    <row r="1578" spans="2:26" s="2" customFormat="1" ht="12" x14ac:dyDescent="0.2">
      <c r="B1578" s="3">
        <v>1537</v>
      </c>
      <c r="C1578" s="51" t="s">
        <v>27</v>
      </c>
      <c r="D1578" s="52">
        <v>14943</v>
      </c>
      <c r="E1578" s="53" t="s">
        <v>3311</v>
      </c>
      <c r="F1578" s="54" t="s">
        <v>3312</v>
      </c>
      <c r="G1578" s="55" t="s">
        <v>19</v>
      </c>
      <c r="H1578" s="56" t="s">
        <v>404</v>
      </c>
      <c r="I1578" s="55">
        <v>39393</v>
      </c>
      <c r="J1578" s="55">
        <v>45757</v>
      </c>
      <c r="K1578" s="55">
        <v>46003</v>
      </c>
      <c r="L1578" s="57" t="s">
        <v>79</v>
      </c>
      <c r="M1578" s="57" t="s">
        <v>80</v>
      </c>
      <c r="N1578" s="56" t="s">
        <v>81</v>
      </c>
      <c r="O1578" s="55" t="s">
        <v>34</v>
      </c>
      <c r="P1578" s="58">
        <v>97440.33</v>
      </c>
      <c r="Q1578" s="58">
        <v>3177.4</v>
      </c>
      <c r="R1578" s="58">
        <v>3706.96</v>
      </c>
      <c r="S1578" s="58">
        <v>1588.7</v>
      </c>
      <c r="T1578" s="58">
        <v>0</v>
      </c>
      <c r="U1578" s="58">
        <v>105913.39</v>
      </c>
      <c r="W1578" s="44"/>
      <c r="X1578" s="44"/>
      <c r="Y1578" s="44"/>
      <c r="Z1578" s="44"/>
    </row>
    <row r="1579" spans="2:26" s="2" customFormat="1" ht="12" x14ac:dyDescent="0.2">
      <c r="B1579" s="3">
        <v>1538</v>
      </c>
      <c r="C1579" s="51" t="s">
        <v>27</v>
      </c>
      <c r="D1579" s="52">
        <v>14944</v>
      </c>
      <c r="E1579" s="53" t="s">
        <v>3313</v>
      </c>
      <c r="F1579" s="54" t="s">
        <v>3314</v>
      </c>
      <c r="G1579" s="55" t="s">
        <v>19</v>
      </c>
      <c r="H1579" s="56" t="s">
        <v>404</v>
      </c>
      <c r="I1579" s="55">
        <v>39393</v>
      </c>
      <c r="J1579" s="55">
        <v>45757</v>
      </c>
      <c r="K1579" s="55">
        <v>46003</v>
      </c>
      <c r="L1579" s="57" t="s">
        <v>79</v>
      </c>
      <c r="M1579" s="57" t="s">
        <v>80</v>
      </c>
      <c r="N1579" s="56" t="s">
        <v>81</v>
      </c>
      <c r="O1579" s="55" t="s">
        <v>34</v>
      </c>
      <c r="P1579" s="58">
        <v>110182.36000000002</v>
      </c>
      <c r="Q1579" s="58">
        <v>3592.9</v>
      </c>
      <c r="R1579" s="58">
        <v>4191.71</v>
      </c>
      <c r="S1579" s="58">
        <v>1796.45</v>
      </c>
      <c r="T1579" s="58">
        <v>0</v>
      </c>
      <c r="U1579" s="58">
        <v>119763.42</v>
      </c>
      <c r="W1579" s="44"/>
      <c r="X1579" s="44"/>
      <c r="Y1579" s="44"/>
      <c r="Z1579" s="44"/>
    </row>
    <row r="1580" spans="2:26" s="2" customFormat="1" ht="12" x14ac:dyDescent="0.2">
      <c r="B1580" s="3">
        <v>1539</v>
      </c>
      <c r="C1580" s="51" t="s">
        <v>27</v>
      </c>
      <c r="D1580" s="52">
        <v>14945</v>
      </c>
      <c r="E1580" s="53" t="s">
        <v>3315</v>
      </c>
      <c r="F1580" s="54" t="s">
        <v>3316</v>
      </c>
      <c r="G1580" s="55" t="s">
        <v>19</v>
      </c>
      <c r="H1580" s="56" t="s">
        <v>404</v>
      </c>
      <c r="I1580" s="55">
        <v>39393</v>
      </c>
      <c r="J1580" s="55">
        <v>45757</v>
      </c>
      <c r="K1580" s="55">
        <v>46003</v>
      </c>
      <c r="L1580" s="57" t="s">
        <v>79</v>
      </c>
      <c r="M1580" s="57" t="s">
        <v>80</v>
      </c>
      <c r="N1580" s="56" t="s">
        <v>81</v>
      </c>
      <c r="O1580" s="55" t="s">
        <v>34</v>
      </c>
      <c r="P1580" s="58">
        <v>104976.97000000002</v>
      </c>
      <c r="Q1580" s="58">
        <v>3423.16</v>
      </c>
      <c r="R1580" s="58">
        <v>3993.68</v>
      </c>
      <c r="S1580" s="58">
        <v>1711.58</v>
      </c>
      <c r="T1580" s="58">
        <v>0</v>
      </c>
      <c r="U1580" s="58">
        <v>114105.39</v>
      </c>
      <c r="W1580" s="44"/>
      <c r="X1580" s="44"/>
      <c r="Y1580" s="44"/>
      <c r="Z1580" s="44"/>
    </row>
    <row r="1581" spans="2:26" s="2" customFormat="1" ht="12" x14ac:dyDescent="0.2">
      <c r="B1581" s="3">
        <v>1540</v>
      </c>
      <c r="C1581" s="51" t="s">
        <v>27</v>
      </c>
      <c r="D1581" s="52">
        <v>14946</v>
      </c>
      <c r="E1581" s="53" t="s">
        <v>3317</v>
      </c>
      <c r="F1581" s="54" t="s">
        <v>3318</v>
      </c>
      <c r="G1581" s="55" t="s">
        <v>19</v>
      </c>
      <c r="H1581" s="56" t="s">
        <v>404</v>
      </c>
      <c r="I1581" s="55">
        <v>39393</v>
      </c>
      <c r="J1581" s="55">
        <v>45757</v>
      </c>
      <c r="K1581" s="55">
        <v>46003</v>
      </c>
      <c r="L1581" s="57" t="s">
        <v>79</v>
      </c>
      <c r="M1581" s="57" t="s">
        <v>80</v>
      </c>
      <c r="N1581" s="56" t="s">
        <v>81</v>
      </c>
      <c r="O1581" s="55" t="s">
        <v>34</v>
      </c>
      <c r="P1581" s="58">
        <v>104261.97</v>
      </c>
      <c r="Q1581" s="58">
        <v>3399.84</v>
      </c>
      <c r="R1581" s="58">
        <v>3966.48</v>
      </c>
      <c r="S1581" s="58">
        <v>1699.92</v>
      </c>
      <c r="T1581" s="58">
        <v>0</v>
      </c>
      <c r="U1581" s="58">
        <v>113328.21</v>
      </c>
      <c r="W1581" s="44"/>
      <c r="X1581" s="44"/>
      <c r="Y1581" s="44"/>
      <c r="Z1581" s="44"/>
    </row>
    <row r="1582" spans="2:26" s="2" customFormat="1" ht="12" x14ac:dyDescent="0.2">
      <c r="B1582" s="3">
        <v>1541</v>
      </c>
      <c r="C1582" s="51" t="s">
        <v>27</v>
      </c>
      <c r="D1582" s="52">
        <v>14947</v>
      </c>
      <c r="E1582" s="53" t="s">
        <v>3319</v>
      </c>
      <c r="F1582" s="54" t="s">
        <v>3320</v>
      </c>
      <c r="G1582" s="55" t="s">
        <v>19</v>
      </c>
      <c r="H1582" s="56" t="s">
        <v>905</v>
      </c>
      <c r="I1582" s="55">
        <v>39426</v>
      </c>
      <c r="J1582" s="55">
        <v>43999</v>
      </c>
      <c r="K1582" s="55">
        <v>46003</v>
      </c>
      <c r="L1582" s="57" t="s">
        <v>134</v>
      </c>
      <c r="M1582" s="57" t="s">
        <v>135</v>
      </c>
      <c r="N1582" s="56" t="s">
        <v>81</v>
      </c>
      <c r="O1582" s="55" t="s">
        <v>34</v>
      </c>
      <c r="P1582" s="58">
        <v>90372.5</v>
      </c>
      <c r="Q1582" s="58">
        <v>6282.58</v>
      </c>
      <c r="R1582" s="58">
        <v>0</v>
      </c>
      <c r="S1582" s="58">
        <v>0</v>
      </c>
      <c r="T1582" s="58">
        <v>0</v>
      </c>
      <c r="U1582" s="58">
        <v>96655.08</v>
      </c>
      <c r="W1582" s="44"/>
      <c r="X1582" s="44"/>
      <c r="Y1582" s="44"/>
      <c r="Z1582" s="44"/>
    </row>
    <row r="1583" spans="2:26" s="2" customFormat="1" ht="12" x14ac:dyDescent="0.2">
      <c r="B1583" s="3">
        <v>1542</v>
      </c>
      <c r="C1583" s="51" t="s">
        <v>27</v>
      </c>
      <c r="D1583" s="52">
        <v>14948</v>
      </c>
      <c r="E1583" s="53" t="s">
        <v>3321</v>
      </c>
      <c r="F1583" s="54" t="s">
        <v>3322</v>
      </c>
      <c r="G1583" s="55" t="s">
        <v>19</v>
      </c>
      <c r="H1583" s="56" t="s">
        <v>404</v>
      </c>
      <c r="I1583" s="55">
        <v>39393</v>
      </c>
      <c r="J1583" s="55">
        <v>45757</v>
      </c>
      <c r="K1583" s="55">
        <v>46003</v>
      </c>
      <c r="L1583" s="57" t="s">
        <v>79</v>
      </c>
      <c r="M1583" s="57" t="s">
        <v>80</v>
      </c>
      <c r="N1583" s="56" t="s">
        <v>81</v>
      </c>
      <c r="O1583" s="55" t="s">
        <v>34</v>
      </c>
      <c r="P1583" s="58">
        <v>106447.85999999999</v>
      </c>
      <c r="Q1583" s="58">
        <v>3471.12</v>
      </c>
      <c r="R1583" s="58">
        <v>4049.64</v>
      </c>
      <c r="S1583" s="58">
        <v>1735.56</v>
      </c>
      <c r="T1583" s="58">
        <v>0</v>
      </c>
      <c r="U1583" s="58">
        <v>115704.18</v>
      </c>
      <c r="W1583" s="44"/>
      <c r="X1583" s="44"/>
      <c r="Y1583" s="44"/>
      <c r="Z1583" s="44"/>
    </row>
    <row r="1584" spans="2:26" s="2" customFormat="1" ht="12" x14ac:dyDescent="0.2">
      <c r="B1584" s="3">
        <v>1543</v>
      </c>
      <c r="C1584" s="51" t="s">
        <v>27</v>
      </c>
      <c r="D1584" s="52">
        <v>14949</v>
      </c>
      <c r="E1584" s="53" t="s">
        <v>3323</v>
      </c>
      <c r="F1584" s="54" t="s">
        <v>3324</v>
      </c>
      <c r="G1584" s="55" t="s">
        <v>19</v>
      </c>
      <c r="H1584" s="56" t="s">
        <v>404</v>
      </c>
      <c r="I1584" s="55">
        <v>39393</v>
      </c>
      <c r="J1584" s="55">
        <v>45757</v>
      </c>
      <c r="K1584" s="55">
        <v>46003</v>
      </c>
      <c r="L1584" s="57" t="s">
        <v>79</v>
      </c>
      <c r="M1584" s="57" t="s">
        <v>80</v>
      </c>
      <c r="N1584" s="56" t="s">
        <v>81</v>
      </c>
      <c r="O1584" s="55" t="s">
        <v>34</v>
      </c>
      <c r="P1584" s="58">
        <v>102721.27</v>
      </c>
      <c r="Q1584" s="58">
        <v>3349.6</v>
      </c>
      <c r="R1584" s="58">
        <v>3907.87</v>
      </c>
      <c r="S1584" s="58">
        <v>1674.8</v>
      </c>
      <c r="T1584" s="58">
        <v>0</v>
      </c>
      <c r="U1584" s="58">
        <v>111653.54000000001</v>
      </c>
      <c r="W1584" s="44"/>
      <c r="X1584" s="44"/>
      <c r="Y1584" s="44"/>
      <c r="Z1584" s="44"/>
    </row>
    <row r="1585" spans="2:26" s="2" customFormat="1" ht="12" x14ac:dyDescent="0.2">
      <c r="B1585" s="3">
        <v>1544</v>
      </c>
      <c r="C1585" s="51" t="s">
        <v>27</v>
      </c>
      <c r="D1585" s="52">
        <v>14950</v>
      </c>
      <c r="E1585" s="53" t="s">
        <v>3325</v>
      </c>
      <c r="F1585" s="54" t="s">
        <v>3326</v>
      </c>
      <c r="G1585" s="55" t="s">
        <v>19</v>
      </c>
      <c r="H1585" s="56" t="s">
        <v>404</v>
      </c>
      <c r="I1585" s="55">
        <v>39393</v>
      </c>
      <c r="J1585" s="55">
        <v>45757</v>
      </c>
      <c r="K1585" s="55">
        <v>46003</v>
      </c>
      <c r="L1585" s="57" t="s">
        <v>79</v>
      </c>
      <c r="M1585" s="57" t="s">
        <v>80</v>
      </c>
      <c r="N1585" s="56" t="s">
        <v>81</v>
      </c>
      <c r="O1585" s="55" t="s">
        <v>34</v>
      </c>
      <c r="P1585" s="58">
        <v>105289.13</v>
      </c>
      <c r="Q1585" s="58">
        <v>3433.34</v>
      </c>
      <c r="R1585" s="58">
        <v>4005.56</v>
      </c>
      <c r="S1585" s="58">
        <v>1716.67</v>
      </c>
      <c r="T1585" s="58">
        <v>0</v>
      </c>
      <c r="U1585" s="58">
        <v>114444.70000000001</v>
      </c>
      <c r="W1585" s="44"/>
      <c r="X1585" s="44"/>
      <c r="Y1585" s="44"/>
      <c r="Z1585" s="44"/>
    </row>
    <row r="1586" spans="2:26" s="2" customFormat="1" ht="12" x14ac:dyDescent="0.2">
      <c r="B1586" s="3">
        <v>1545</v>
      </c>
      <c r="C1586" s="51" t="s">
        <v>27</v>
      </c>
      <c r="D1586" s="52">
        <v>14951</v>
      </c>
      <c r="E1586" s="53" t="s">
        <v>3327</v>
      </c>
      <c r="F1586" s="54" t="s">
        <v>3328</v>
      </c>
      <c r="G1586" s="55" t="s">
        <v>19</v>
      </c>
      <c r="H1586" s="56" t="s">
        <v>404</v>
      </c>
      <c r="I1586" s="55">
        <v>39393</v>
      </c>
      <c r="J1586" s="55">
        <v>45757</v>
      </c>
      <c r="K1586" s="55">
        <v>46003</v>
      </c>
      <c r="L1586" s="57" t="s">
        <v>79</v>
      </c>
      <c r="M1586" s="57" t="s">
        <v>80</v>
      </c>
      <c r="N1586" s="56" t="s">
        <v>81</v>
      </c>
      <c r="O1586" s="55" t="s">
        <v>34</v>
      </c>
      <c r="P1586" s="58">
        <v>126611.15</v>
      </c>
      <c r="Q1586" s="58">
        <v>4128.62</v>
      </c>
      <c r="R1586" s="58">
        <v>4816.72</v>
      </c>
      <c r="S1586" s="58">
        <v>2064.31</v>
      </c>
      <c r="T1586" s="58">
        <v>0</v>
      </c>
      <c r="U1586" s="58">
        <v>137620.79999999999</v>
      </c>
      <c r="W1586" s="44"/>
      <c r="X1586" s="44"/>
      <c r="Y1586" s="44"/>
      <c r="Z1586" s="44"/>
    </row>
    <row r="1587" spans="2:26" s="2" customFormat="1" ht="12" x14ac:dyDescent="0.2">
      <c r="B1587" s="3">
        <v>1546</v>
      </c>
      <c r="C1587" s="51" t="s">
        <v>27</v>
      </c>
      <c r="D1587" s="52">
        <v>14952</v>
      </c>
      <c r="E1587" s="53" t="s">
        <v>3329</v>
      </c>
      <c r="F1587" s="54" t="s">
        <v>3330</v>
      </c>
      <c r="G1587" s="55" t="s">
        <v>19</v>
      </c>
      <c r="H1587" s="56" t="s">
        <v>404</v>
      </c>
      <c r="I1587" s="55">
        <v>39393</v>
      </c>
      <c r="J1587" s="55">
        <v>45757</v>
      </c>
      <c r="K1587" s="55">
        <v>46003</v>
      </c>
      <c r="L1587" s="57" t="s">
        <v>79</v>
      </c>
      <c r="M1587" s="57" t="s">
        <v>80</v>
      </c>
      <c r="N1587" s="56" t="s">
        <v>81</v>
      </c>
      <c r="O1587" s="55" t="s">
        <v>34</v>
      </c>
      <c r="P1587" s="58">
        <v>108991.78</v>
      </c>
      <c r="Q1587" s="58">
        <v>3554.07</v>
      </c>
      <c r="R1587" s="58">
        <v>4146.42</v>
      </c>
      <c r="S1587" s="58">
        <v>1777.03</v>
      </c>
      <c r="T1587" s="58">
        <v>0</v>
      </c>
      <c r="U1587" s="58">
        <v>118469.3</v>
      </c>
      <c r="W1587" s="44"/>
      <c r="X1587" s="44"/>
      <c r="Y1587" s="44"/>
      <c r="Z1587" s="44"/>
    </row>
    <row r="1588" spans="2:26" s="2" customFormat="1" ht="12" x14ac:dyDescent="0.2">
      <c r="B1588" s="3">
        <v>1547</v>
      </c>
      <c r="C1588" s="51" t="s">
        <v>27</v>
      </c>
      <c r="D1588" s="52">
        <v>14953</v>
      </c>
      <c r="E1588" s="53" t="s">
        <v>3331</v>
      </c>
      <c r="F1588" s="54" t="s">
        <v>3332</v>
      </c>
      <c r="G1588" s="55" t="s">
        <v>19</v>
      </c>
      <c r="H1588" s="56" t="s">
        <v>404</v>
      </c>
      <c r="I1588" s="55">
        <v>39393</v>
      </c>
      <c r="J1588" s="55">
        <v>45757</v>
      </c>
      <c r="K1588" s="55">
        <v>46003</v>
      </c>
      <c r="L1588" s="57" t="s">
        <v>79</v>
      </c>
      <c r="M1588" s="57" t="s">
        <v>80</v>
      </c>
      <c r="N1588" s="56" t="s">
        <v>81</v>
      </c>
      <c r="O1588" s="55" t="s">
        <v>34</v>
      </c>
      <c r="P1588" s="58">
        <v>112106.12000000001</v>
      </c>
      <c r="Q1588" s="58">
        <v>3655.63</v>
      </c>
      <c r="R1588" s="58">
        <v>4264.8999999999996</v>
      </c>
      <c r="S1588" s="58">
        <v>1827.81</v>
      </c>
      <c r="T1588" s="58">
        <v>0</v>
      </c>
      <c r="U1588" s="58">
        <v>121854.46</v>
      </c>
      <c r="W1588" s="44"/>
      <c r="X1588" s="44"/>
      <c r="Y1588" s="44"/>
      <c r="Z1588" s="44"/>
    </row>
    <row r="1589" spans="2:26" s="2" customFormat="1" ht="12" x14ac:dyDescent="0.2">
      <c r="B1589" s="3">
        <v>1548</v>
      </c>
      <c r="C1589" s="51" t="s">
        <v>27</v>
      </c>
      <c r="D1589" s="52">
        <v>14954</v>
      </c>
      <c r="E1589" s="53" t="s">
        <v>3333</v>
      </c>
      <c r="F1589" s="54" t="s">
        <v>3334</v>
      </c>
      <c r="G1589" s="55" t="s">
        <v>19</v>
      </c>
      <c r="H1589" s="56" t="s">
        <v>404</v>
      </c>
      <c r="I1589" s="55">
        <v>39393</v>
      </c>
      <c r="J1589" s="55">
        <v>45757</v>
      </c>
      <c r="K1589" s="55">
        <v>46003</v>
      </c>
      <c r="L1589" s="57" t="s">
        <v>79</v>
      </c>
      <c r="M1589" s="57" t="s">
        <v>80</v>
      </c>
      <c r="N1589" s="56" t="s">
        <v>81</v>
      </c>
      <c r="O1589" s="55" t="s">
        <v>34</v>
      </c>
      <c r="P1589" s="58">
        <v>104053.76999999999</v>
      </c>
      <c r="Q1589" s="58">
        <v>3393.05</v>
      </c>
      <c r="R1589" s="58">
        <v>3958.56</v>
      </c>
      <c r="S1589" s="58">
        <v>1696.52</v>
      </c>
      <c r="T1589" s="58">
        <v>0</v>
      </c>
      <c r="U1589" s="58">
        <v>113101.9</v>
      </c>
      <c r="W1589" s="44"/>
      <c r="X1589" s="44"/>
      <c r="Y1589" s="44"/>
      <c r="Z1589" s="44"/>
    </row>
    <row r="1590" spans="2:26" s="2" customFormat="1" ht="12" x14ac:dyDescent="0.2">
      <c r="B1590" s="3">
        <v>1549</v>
      </c>
      <c r="C1590" s="51" t="s">
        <v>27</v>
      </c>
      <c r="D1590" s="52">
        <v>14955</v>
      </c>
      <c r="E1590" s="53" t="s">
        <v>3335</v>
      </c>
      <c r="F1590" s="54" t="s">
        <v>3336</v>
      </c>
      <c r="G1590" s="55" t="s">
        <v>19</v>
      </c>
      <c r="H1590" s="56" t="s">
        <v>404</v>
      </c>
      <c r="I1590" s="55">
        <v>39393</v>
      </c>
      <c r="J1590" s="55">
        <v>45757</v>
      </c>
      <c r="K1590" s="55">
        <v>46003</v>
      </c>
      <c r="L1590" s="57" t="s">
        <v>79</v>
      </c>
      <c r="M1590" s="57" t="s">
        <v>80</v>
      </c>
      <c r="N1590" s="56" t="s">
        <v>81</v>
      </c>
      <c r="O1590" s="55" t="s">
        <v>34</v>
      </c>
      <c r="P1590" s="58">
        <v>108137.95000000001</v>
      </c>
      <c r="Q1590" s="58">
        <v>3526.23</v>
      </c>
      <c r="R1590" s="58">
        <v>4113.9399999999996</v>
      </c>
      <c r="S1590" s="58">
        <v>1763.11</v>
      </c>
      <c r="T1590" s="58">
        <v>0</v>
      </c>
      <c r="U1590" s="58">
        <v>117541.23</v>
      </c>
      <c r="W1590" s="44"/>
      <c r="X1590" s="44"/>
      <c r="Y1590" s="44"/>
      <c r="Z1590" s="44"/>
    </row>
    <row r="1591" spans="2:26" s="2" customFormat="1" ht="12" x14ac:dyDescent="0.2">
      <c r="B1591" s="3">
        <v>1550</v>
      </c>
      <c r="C1591" s="51" t="s">
        <v>27</v>
      </c>
      <c r="D1591" s="52">
        <v>14956</v>
      </c>
      <c r="E1591" s="53" t="s">
        <v>3337</v>
      </c>
      <c r="F1591" s="54" t="s">
        <v>3338</v>
      </c>
      <c r="G1591" s="55" t="s">
        <v>19</v>
      </c>
      <c r="H1591" s="56" t="s">
        <v>404</v>
      </c>
      <c r="I1591" s="55">
        <v>39393</v>
      </c>
      <c r="J1591" s="55">
        <v>45757</v>
      </c>
      <c r="K1591" s="55">
        <v>46003</v>
      </c>
      <c r="L1591" s="57" t="s">
        <v>79</v>
      </c>
      <c r="M1591" s="57" t="s">
        <v>80</v>
      </c>
      <c r="N1591" s="56" t="s">
        <v>81</v>
      </c>
      <c r="O1591" s="55" t="s">
        <v>34</v>
      </c>
      <c r="P1591" s="58">
        <v>105089.94</v>
      </c>
      <c r="Q1591" s="58">
        <v>3426.84</v>
      </c>
      <c r="R1591" s="58">
        <v>3997.98</v>
      </c>
      <c r="S1591" s="58">
        <v>1713.42</v>
      </c>
      <c r="T1591" s="58">
        <v>0</v>
      </c>
      <c r="U1591" s="58">
        <v>114228.18000000001</v>
      </c>
      <c r="W1591" s="44"/>
      <c r="X1591" s="44"/>
      <c r="Y1591" s="44"/>
      <c r="Z1591" s="44"/>
    </row>
    <row r="1592" spans="2:26" s="2" customFormat="1" ht="12" x14ac:dyDescent="0.2">
      <c r="B1592" s="3">
        <v>1551</v>
      </c>
      <c r="C1592" s="51" t="s">
        <v>27</v>
      </c>
      <c r="D1592" s="52">
        <v>14957</v>
      </c>
      <c r="E1592" s="53" t="s">
        <v>3339</v>
      </c>
      <c r="F1592" s="54" t="s">
        <v>3340</v>
      </c>
      <c r="G1592" s="55" t="s">
        <v>19</v>
      </c>
      <c r="H1592" s="56" t="s">
        <v>404</v>
      </c>
      <c r="I1592" s="55">
        <v>39393</v>
      </c>
      <c r="J1592" s="55">
        <v>45757</v>
      </c>
      <c r="K1592" s="55">
        <v>46003</v>
      </c>
      <c r="L1592" s="57" t="s">
        <v>79</v>
      </c>
      <c r="M1592" s="57" t="s">
        <v>80</v>
      </c>
      <c r="N1592" s="56" t="s">
        <v>81</v>
      </c>
      <c r="O1592" s="55" t="s">
        <v>34</v>
      </c>
      <c r="P1592" s="58">
        <v>100907.72</v>
      </c>
      <c r="Q1592" s="58">
        <v>3290.46</v>
      </c>
      <c r="R1592" s="58">
        <v>3838.88</v>
      </c>
      <c r="S1592" s="58">
        <v>1645.23</v>
      </c>
      <c r="T1592" s="58">
        <v>0</v>
      </c>
      <c r="U1592" s="58">
        <v>109682.29</v>
      </c>
      <c r="W1592" s="44"/>
      <c r="X1592" s="44"/>
      <c r="Y1592" s="44"/>
      <c r="Z1592" s="44"/>
    </row>
    <row r="1593" spans="2:26" s="2" customFormat="1" ht="12" x14ac:dyDescent="0.2">
      <c r="B1593" s="3">
        <v>1552</v>
      </c>
      <c r="C1593" s="51" t="s">
        <v>27</v>
      </c>
      <c r="D1593" s="52">
        <v>14958</v>
      </c>
      <c r="E1593" s="53" t="s">
        <v>3341</v>
      </c>
      <c r="F1593" s="54" t="s">
        <v>3342</v>
      </c>
      <c r="G1593" s="55" t="s">
        <v>19</v>
      </c>
      <c r="H1593" s="56" t="s">
        <v>404</v>
      </c>
      <c r="I1593" s="55">
        <v>39393</v>
      </c>
      <c r="J1593" s="55">
        <v>45757</v>
      </c>
      <c r="K1593" s="55">
        <v>46003</v>
      </c>
      <c r="L1593" s="57" t="s">
        <v>79</v>
      </c>
      <c r="M1593" s="57" t="s">
        <v>80</v>
      </c>
      <c r="N1593" s="56" t="s">
        <v>81</v>
      </c>
      <c r="O1593" s="55" t="s">
        <v>34</v>
      </c>
      <c r="P1593" s="58">
        <v>108540.44</v>
      </c>
      <c r="Q1593" s="58">
        <v>3539.36</v>
      </c>
      <c r="R1593" s="58">
        <v>4129.25</v>
      </c>
      <c r="S1593" s="58">
        <v>1769.68</v>
      </c>
      <c r="T1593" s="58">
        <v>0</v>
      </c>
      <c r="U1593" s="58">
        <v>117978.73000000001</v>
      </c>
      <c r="W1593" s="44"/>
      <c r="X1593" s="44"/>
      <c r="Y1593" s="44"/>
      <c r="Z1593" s="44"/>
    </row>
    <row r="1594" spans="2:26" s="2" customFormat="1" ht="12" x14ac:dyDescent="0.2">
      <c r="B1594" s="3">
        <v>1553</v>
      </c>
      <c r="C1594" s="51" t="s">
        <v>27</v>
      </c>
      <c r="D1594" s="52">
        <v>14959</v>
      </c>
      <c r="E1594" s="53" t="s">
        <v>3343</v>
      </c>
      <c r="F1594" s="54" t="s">
        <v>3344</v>
      </c>
      <c r="G1594" s="55" t="s">
        <v>19</v>
      </c>
      <c r="H1594" s="56" t="s">
        <v>905</v>
      </c>
      <c r="I1594" s="55">
        <v>39426</v>
      </c>
      <c r="J1594" s="55">
        <v>43999</v>
      </c>
      <c r="K1594" s="55">
        <v>46003</v>
      </c>
      <c r="L1594" s="57" t="s">
        <v>134</v>
      </c>
      <c r="M1594" s="57" t="s">
        <v>135</v>
      </c>
      <c r="N1594" s="56" t="s">
        <v>81</v>
      </c>
      <c r="O1594" s="55" t="s">
        <v>34</v>
      </c>
      <c r="P1594" s="58">
        <v>75488.12</v>
      </c>
      <c r="Q1594" s="58">
        <v>5247.83</v>
      </c>
      <c r="R1594" s="58">
        <v>0</v>
      </c>
      <c r="S1594" s="58">
        <v>0</v>
      </c>
      <c r="T1594" s="58">
        <v>0</v>
      </c>
      <c r="U1594" s="58">
        <v>80735.950000000012</v>
      </c>
      <c r="W1594" s="44"/>
      <c r="X1594" s="44"/>
      <c r="Y1594" s="44"/>
      <c r="Z1594" s="44"/>
    </row>
    <row r="1595" spans="2:26" s="2" customFormat="1" ht="12" x14ac:dyDescent="0.2">
      <c r="B1595" s="3">
        <v>1554</v>
      </c>
      <c r="C1595" s="51" t="s">
        <v>27</v>
      </c>
      <c r="D1595" s="52">
        <v>14960</v>
      </c>
      <c r="E1595" s="53" t="s">
        <v>3345</v>
      </c>
      <c r="F1595" s="54" t="s">
        <v>3346</v>
      </c>
      <c r="G1595" s="55" t="s">
        <v>19</v>
      </c>
      <c r="H1595" s="56" t="s">
        <v>404</v>
      </c>
      <c r="I1595" s="55">
        <v>39393</v>
      </c>
      <c r="J1595" s="55">
        <v>45757</v>
      </c>
      <c r="K1595" s="55">
        <v>46003</v>
      </c>
      <c r="L1595" s="57" t="s">
        <v>79</v>
      </c>
      <c r="M1595" s="57" t="s">
        <v>80</v>
      </c>
      <c r="N1595" s="56" t="s">
        <v>81</v>
      </c>
      <c r="O1595" s="55" t="s">
        <v>34</v>
      </c>
      <c r="P1595" s="58">
        <v>102417.67000000001</v>
      </c>
      <c r="Q1595" s="58">
        <v>3339.7</v>
      </c>
      <c r="R1595" s="58">
        <v>3896.32</v>
      </c>
      <c r="S1595" s="58">
        <v>1669.85</v>
      </c>
      <c r="T1595" s="58">
        <v>0</v>
      </c>
      <c r="U1595" s="58">
        <v>111323.54000000001</v>
      </c>
      <c r="W1595" s="44"/>
      <c r="X1595" s="44"/>
      <c r="Y1595" s="44"/>
      <c r="Z1595" s="44"/>
    </row>
    <row r="1596" spans="2:26" s="2" customFormat="1" ht="12" x14ac:dyDescent="0.2">
      <c r="B1596" s="3">
        <v>1555</v>
      </c>
      <c r="C1596" s="51" t="s">
        <v>27</v>
      </c>
      <c r="D1596" s="52">
        <v>14961</v>
      </c>
      <c r="E1596" s="53" t="s">
        <v>3347</v>
      </c>
      <c r="F1596" s="54" t="s">
        <v>3348</v>
      </c>
      <c r="G1596" s="55" t="s">
        <v>19</v>
      </c>
      <c r="H1596" s="56" t="s">
        <v>404</v>
      </c>
      <c r="I1596" s="55">
        <v>39393</v>
      </c>
      <c r="J1596" s="55">
        <v>45757</v>
      </c>
      <c r="K1596" s="55">
        <v>46003</v>
      </c>
      <c r="L1596" s="57" t="s">
        <v>79</v>
      </c>
      <c r="M1596" s="57" t="s">
        <v>80</v>
      </c>
      <c r="N1596" s="56" t="s">
        <v>81</v>
      </c>
      <c r="O1596" s="55" t="s">
        <v>34</v>
      </c>
      <c r="P1596" s="58">
        <v>147432.67000000001</v>
      </c>
      <c r="Q1596" s="58">
        <v>4807.58</v>
      </c>
      <c r="R1596" s="58">
        <v>5608.85</v>
      </c>
      <c r="S1596" s="58">
        <v>2403.79</v>
      </c>
      <c r="T1596" s="58">
        <v>0</v>
      </c>
      <c r="U1596" s="58">
        <v>160252.89000000001</v>
      </c>
      <c r="W1596" s="44"/>
      <c r="X1596" s="44"/>
      <c r="Y1596" s="44"/>
      <c r="Z1596" s="44"/>
    </row>
    <row r="1597" spans="2:26" s="2" customFormat="1" ht="12" x14ac:dyDescent="0.2">
      <c r="B1597" s="3">
        <v>1556</v>
      </c>
      <c r="C1597" s="51" t="s">
        <v>27</v>
      </c>
      <c r="D1597" s="52">
        <v>14962</v>
      </c>
      <c r="E1597" s="53" t="s">
        <v>3349</v>
      </c>
      <c r="F1597" s="54" t="s">
        <v>3350</v>
      </c>
      <c r="G1597" s="55" t="s">
        <v>19</v>
      </c>
      <c r="H1597" s="56" t="s">
        <v>404</v>
      </c>
      <c r="I1597" s="55">
        <v>39393</v>
      </c>
      <c r="J1597" s="55">
        <v>45757</v>
      </c>
      <c r="K1597" s="55">
        <v>46003</v>
      </c>
      <c r="L1597" s="57" t="s">
        <v>79</v>
      </c>
      <c r="M1597" s="57" t="s">
        <v>80</v>
      </c>
      <c r="N1597" s="56" t="s">
        <v>81</v>
      </c>
      <c r="O1597" s="55" t="s">
        <v>34</v>
      </c>
      <c r="P1597" s="58">
        <v>100385.76</v>
      </c>
      <c r="Q1597" s="58">
        <v>3273.44</v>
      </c>
      <c r="R1597" s="58">
        <v>3819.02</v>
      </c>
      <c r="S1597" s="58">
        <v>1636.72</v>
      </c>
      <c r="T1597" s="58">
        <v>0</v>
      </c>
      <c r="U1597" s="58">
        <v>109114.94</v>
      </c>
      <c r="W1597" s="44"/>
      <c r="X1597" s="44"/>
      <c r="Y1597" s="44"/>
      <c r="Z1597" s="44"/>
    </row>
    <row r="1598" spans="2:26" s="2" customFormat="1" ht="12" x14ac:dyDescent="0.2">
      <c r="B1598" s="3">
        <v>1557</v>
      </c>
      <c r="C1598" s="51" t="s">
        <v>27</v>
      </c>
      <c r="D1598" s="52">
        <v>14963</v>
      </c>
      <c r="E1598" s="53" t="s">
        <v>3351</v>
      </c>
      <c r="F1598" s="54" t="s">
        <v>3352</v>
      </c>
      <c r="G1598" s="55" t="s">
        <v>19</v>
      </c>
      <c r="H1598" s="56" t="s">
        <v>404</v>
      </c>
      <c r="I1598" s="55">
        <v>39393</v>
      </c>
      <c r="J1598" s="55">
        <v>45757</v>
      </c>
      <c r="K1598" s="55">
        <v>46003</v>
      </c>
      <c r="L1598" s="57" t="s">
        <v>79</v>
      </c>
      <c r="M1598" s="57" t="s">
        <v>80</v>
      </c>
      <c r="N1598" s="56" t="s">
        <v>81</v>
      </c>
      <c r="O1598" s="55" t="s">
        <v>34</v>
      </c>
      <c r="P1598" s="58">
        <v>104791.76999999999</v>
      </c>
      <c r="Q1598" s="58">
        <v>3417.12</v>
      </c>
      <c r="R1598" s="58">
        <v>3986.64</v>
      </c>
      <c r="S1598" s="58">
        <v>1708.56</v>
      </c>
      <c r="T1598" s="58">
        <v>0</v>
      </c>
      <c r="U1598" s="58">
        <v>113904.09</v>
      </c>
      <c r="W1598" s="44"/>
      <c r="X1598" s="44"/>
      <c r="Y1598" s="44"/>
      <c r="Z1598" s="44"/>
    </row>
    <row r="1599" spans="2:26" s="2" customFormat="1" ht="12" x14ac:dyDescent="0.2">
      <c r="B1599" s="3">
        <v>1558</v>
      </c>
      <c r="C1599" s="51" t="s">
        <v>27</v>
      </c>
      <c r="D1599" s="52">
        <v>14964</v>
      </c>
      <c r="E1599" s="53" t="s">
        <v>3353</v>
      </c>
      <c r="F1599" s="54" t="s">
        <v>3354</v>
      </c>
      <c r="G1599" s="55" t="s">
        <v>19</v>
      </c>
      <c r="H1599" s="56" t="s">
        <v>404</v>
      </c>
      <c r="I1599" s="55">
        <v>39393</v>
      </c>
      <c r="J1599" s="55">
        <v>45757</v>
      </c>
      <c r="K1599" s="55">
        <v>46003</v>
      </c>
      <c r="L1599" s="57" t="s">
        <v>79</v>
      </c>
      <c r="M1599" s="57" t="s">
        <v>80</v>
      </c>
      <c r="N1599" s="56" t="s">
        <v>81</v>
      </c>
      <c r="O1599" s="55" t="s">
        <v>34</v>
      </c>
      <c r="P1599" s="58">
        <v>102001.70000000001</v>
      </c>
      <c r="Q1599" s="58">
        <v>3326.14</v>
      </c>
      <c r="R1599" s="58">
        <v>3880.49</v>
      </c>
      <c r="S1599" s="58">
        <v>1663.07</v>
      </c>
      <c r="T1599" s="58">
        <v>0</v>
      </c>
      <c r="U1599" s="58">
        <v>110871.40000000001</v>
      </c>
      <c r="W1599" s="44"/>
      <c r="X1599" s="44"/>
      <c r="Y1599" s="44"/>
      <c r="Z1599" s="44"/>
    </row>
    <row r="1600" spans="2:26" s="2" customFormat="1" ht="12" x14ac:dyDescent="0.2">
      <c r="B1600" s="3">
        <v>1559</v>
      </c>
      <c r="C1600" s="51" t="s">
        <v>27</v>
      </c>
      <c r="D1600" s="52">
        <v>14965</v>
      </c>
      <c r="E1600" s="53" t="s">
        <v>3355</v>
      </c>
      <c r="F1600" s="54" t="s">
        <v>3356</v>
      </c>
      <c r="G1600" s="55" t="s">
        <v>19</v>
      </c>
      <c r="H1600" s="56" t="s">
        <v>404</v>
      </c>
      <c r="I1600" s="55">
        <v>39393</v>
      </c>
      <c r="J1600" s="55">
        <v>45757</v>
      </c>
      <c r="K1600" s="55">
        <v>46003</v>
      </c>
      <c r="L1600" s="57" t="s">
        <v>79</v>
      </c>
      <c r="M1600" s="57" t="s">
        <v>80</v>
      </c>
      <c r="N1600" s="56" t="s">
        <v>81</v>
      </c>
      <c r="O1600" s="55" t="s">
        <v>34</v>
      </c>
      <c r="P1600" s="58">
        <v>103415.70999999999</v>
      </c>
      <c r="Q1600" s="58">
        <v>3372.25</v>
      </c>
      <c r="R1600" s="58">
        <v>3934.29</v>
      </c>
      <c r="S1600" s="58">
        <v>1686.12</v>
      </c>
      <c r="T1600" s="58">
        <v>0</v>
      </c>
      <c r="U1600" s="58">
        <v>112408.37</v>
      </c>
      <c r="W1600" s="44"/>
      <c r="X1600" s="44"/>
      <c r="Y1600" s="44"/>
      <c r="Z1600" s="44"/>
    </row>
    <row r="1601" spans="2:26" s="2" customFormat="1" ht="12" x14ac:dyDescent="0.2">
      <c r="B1601" s="3">
        <v>1560</v>
      </c>
      <c r="C1601" s="51" t="s">
        <v>27</v>
      </c>
      <c r="D1601" s="52">
        <v>14966</v>
      </c>
      <c r="E1601" s="53" t="s">
        <v>3357</v>
      </c>
      <c r="F1601" s="54" t="s">
        <v>3358</v>
      </c>
      <c r="G1601" s="55" t="s">
        <v>19</v>
      </c>
      <c r="H1601" s="56" t="s">
        <v>404</v>
      </c>
      <c r="I1601" s="55">
        <v>39393</v>
      </c>
      <c r="J1601" s="55">
        <v>45757</v>
      </c>
      <c r="K1601" s="55">
        <v>46003</v>
      </c>
      <c r="L1601" s="57" t="s">
        <v>79</v>
      </c>
      <c r="M1601" s="57" t="s">
        <v>80</v>
      </c>
      <c r="N1601" s="56" t="s">
        <v>81</v>
      </c>
      <c r="O1601" s="55" t="s">
        <v>34</v>
      </c>
      <c r="P1601" s="58">
        <v>107659.34</v>
      </c>
      <c r="Q1601" s="58">
        <v>3510.63</v>
      </c>
      <c r="R1601" s="58">
        <v>4095.73</v>
      </c>
      <c r="S1601" s="58">
        <v>1755.31</v>
      </c>
      <c r="T1601" s="58">
        <v>0</v>
      </c>
      <c r="U1601" s="58">
        <v>117021.01000000001</v>
      </c>
      <c r="W1601" s="44"/>
      <c r="X1601" s="44"/>
      <c r="Y1601" s="44"/>
      <c r="Z1601" s="44"/>
    </row>
    <row r="1602" spans="2:26" s="2" customFormat="1" ht="12" x14ac:dyDescent="0.2">
      <c r="B1602" s="3">
        <v>1561</v>
      </c>
      <c r="C1602" s="51" t="s">
        <v>27</v>
      </c>
      <c r="D1602" s="52">
        <v>14967</v>
      </c>
      <c r="E1602" s="53" t="s">
        <v>3359</v>
      </c>
      <c r="F1602" s="54" t="s">
        <v>3360</v>
      </c>
      <c r="G1602" s="55" t="s">
        <v>19</v>
      </c>
      <c r="H1602" s="56" t="s">
        <v>404</v>
      </c>
      <c r="I1602" s="55">
        <v>39393</v>
      </c>
      <c r="J1602" s="55">
        <v>45757</v>
      </c>
      <c r="K1602" s="55">
        <v>46003</v>
      </c>
      <c r="L1602" s="57" t="s">
        <v>79</v>
      </c>
      <c r="M1602" s="57" t="s">
        <v>80</v>
      </c>
      <c r="N1602" s="56" t="s">
        <v>81</v>
      </c>
      <c r="O1602" s="55" t="s">
        <v>34</v>
      </c>
      <c r="P1602" s="58">
        <v>103385</v>
      </c>
      <c r="Q1602" s="58">
        <v>3371.24</v>
      </c>
      <c r="R1602" s="58">
        <v>3933.12</v>
      </c>
      <c r="S1602" s="58">
        <v>1685.62</v>
      </c>
      <c r="T1602" s="58">
        <v>0</v>
      </c>
      <c r="U1602" s="58">
        <v>112374.98</v>
      </c>
      <c r="W1602" s="44"/>
      <c r="X1602" s="44"/>
      <c r="Y1602" s="44"/>
      <c r="Z1602" s="44"/>
    </row>
    <row r="1603" spans="2:26" s="2" customFormat="1" ht="12" x14ac:dyDescent="0.2">
      <c r="B1603" s="3">
        <v>1562</v>
      </c>
      <c r="C1603" s="51" t="s">
        <v>27</v>
      </c>
      <c r="D1603" s="52">
        <v>14968</v>
      </c>
      <c r="E1603" s="53" t="s">
        <v>3361</v>
      </c>
      <c r="F1603" s="54" t="s">
        <v>3362</v>
      </c>
      <c r="G1603" s="55" t="s">
        <v>19</v>
      </c>
      <c r="H1603" s="56" t="s">
        <v>404</v>
      </c>
      <c r="I1603" s="55">
        <v>39393</v>
      </c>
      <c r="J1603" s="55">
        <v>45757</v>
      </c>
      <c r="K1603" s="55">
        <v>46003</v>
      </c>
      <c r="L1603" s="57" t="s">
        <v>79</v>
      </c>
      <c r="M1603" s="57" t="s">
        <v>80</v>
      </c>
      <c r="N1603" s="56" t="s">
        <v>81</v>
      </c>
      <c r="O1603" s="55" t="s">
        <v>34</v>
      </c>
      <c r="P1603" s="58">
        <v>118070.37</v>
      </c>
      <c r="Q1603" s="58">
        <v>3850.11</v>
      </c>
      <c r="R1603" s="58">
        <v>4491.8</v>
      </c>
      <c r="S1603" s="58">
        <v>1925.05</v>
      </c>
      <c r="T1603" s="58">
        <v>0</v>
      </c>
      <c r="U1603" s="58">
        <v>128337.33</v>
      </c>
      <c r="W1603" s="44"/>
      <c r="X1603" s="44"/>
      <c r="Y1603" s="44"/>
      <c r="Z1603" s="44"/>
    </row>
    <row r="1604" spans="2:26" s="2" customFormat="1" ht="12" x14ac:dyDescent="0.2">
      <c r="B1604" s="3">
        <v>1563</v>
      </c>
      <c r="C1604" s="51" t="s">
        <v>27</v>
      </c>
      <c r="D1604" s="52">
        <v>14969</v>
      </c>
      <c r="E1604" s="53" t="s">
        <v>3363</v>
      </c>
      <c r="F1604" s="54" t="s">
        <v>3364</v>
      </c>
      <c r="G1604" s="55" t="s">
        <v>19</v>
      </c>
      <c r="H1604" s="56" t="s">
        <v>905</v>
      </c>
      <c r="I1604" s="55">
        <v>39426</v>
      </c>
      <c r="J1604" s="55">
        <v>43999</v>
      </c>
      <c r="K1604" s="55">
        <v>46003</v>
      </c>
      <c r="L1604" s="57" t="s">
        <v>134</v>
      </c>
      <c r="M1604" s="57" t="s">
        <v>135</v>
      </c>
      <c r="N1604" s="56" t="s">
        <v>81</v>
      </c>
      <c r="O1604" s="55" t="s">
        <v>34</v>
      </c>
      <c r="P1604" s="58">
        <v>60831.259999999995</v>
      </c>
      <c r="Q1604" s="58">
        <v>0</v>
      </c>
      <c r="R1604" s="58">
        <v>0</v>
      </c>
      <c r="S1604" s="58">
        <v>0</v>
      </c>
      <c r="T1604" s="58">
        <v>0</v>
      </c>
      <c r="U1604" s="58">
        <v>60831.259999999995</v>
      </c>
      <c r="W1604" s="44"/>
      <c r="X1604" s="44"/>
      <c r="Y1604" s="44"/>
      <c r="Z1604" s="44"/>
    </row>
    <row r="1605" spans="2:26" s="2" customFormat="1" ht="12" x14ac:dyDescent="0.2">
      <c r="B1605" s="3">
        <v>1564</v>
      </c>
      <c r="C1605" s="51" t="s">
        <v>27</v>
      </c>
      <c r="D1605" s="52">
        <v>14970</v>
      </c>
      <c r="E1605" s="53" t="s">
        <v>3365</v>
      </c>
      <c r="F1605" s="54" t="s">
        <v>3366</v>
      </c>
      <c r="G1605" s="55" t="s">
        <v>19</v>
      </c>
      <c r="H1605" s="56" t="s">
        <v>905</v>
      </c>
      <c r="I1605" s="55">
        <v>39426</v>
      </c>
      <c r="J1605" s="55">
        <v>44068</v>
      </c>
      <c r="K1605" s="55">
        <v>46003</v>
      </c>
      <c r="L1605" s="57" t="s">
        <v>134</v>
      </c>
      <c r="M1605" s="57" t="s">
        <v>135</v>
      </c>
      <c r="N1605" s="56" t="s">
        <v>81</v>
      </c>
      <c r="O1605" s="55" t="s">
        <v>34</v>
      </c>
      <c r="P1605" s="58">
        <v>120.88</v>
      </c>
      <c r="Q1605" s="58">
        <v>0</v>
      </c>
      <c r="R1605" s="58">
        <v>0</v>
      </c>
      <c r="S1605" s="58">
        <v>0</v>
      </c>
      <c r="T1605" s="58">
        <v>0</v>
      </c>
      <c r="U1605" s="58">
        <v>120.88</v>
      </c>
      <c r="W1605" s="44"/>
      <c r="X1605" s="44"/>
      <c r="Y1605" s="44"/>
      <c r="Z1605" s="44"/>
    </row>
    <row r="1606" spans="2:26" s="2" customFormat="1" ht="12" x14ac:dyDescent="0.2">
      <c r="B1606" s="3">
        <v>1565</v>
      </c>
      <c r="C1606" s="51" t="s">
        <v>27</v>
      </c>
      <c r="D1606" s="52">
        <v>14971</v>
      </c>
      <c r="E1606" s="53" t="s">
        <v>3367</v>
      </c>
      <c r="F1606" s="54" t="s">
        <v>3368</v>
      </c>
      <c r="G1606" s="55" t="s">
        <v>19</v>
      </c>
      <c r="H1606" s="56" t="s">
        <v>404</v>
      </c>
      <c r="I1606" s="55">
        <v>39393</v>
      </c>
      <c r="J1606" s="55">
        <v>45757</v>
      </c>
      <c r="K1606" s="55">
        <v>46003</v>
      </c>
      <c r="L1606" s="57" t="s">
        <v>79</v>
      </c>
      <c r="M1606" s="57" t="s">
        <v>80</v>
      </c>
      <c r="N1606" s="56" t="s">
        <v>81</v>
      </c>
      <c r="O1606" s="55" t="s">
        <v>34</v>
      </c>
      <c r="P1606" s="58">
        <v>120748.06000000003</v>
      </c>
      <c r="Q1606" s="58">
        <v>3937.43</v>
      </c>
      <c r="R1606" s="58">
        <v>4593.67</v>
      </c>
      <c r="S1606" s="58">
        <v>1968.71</v>
      </c>
      <c r="T1606" s="58">
        <v>0</v>
      </c>
      <c r="U1606" s="58">
        <v>131247.87</v>
      </c>
      <c r="W1606" s="44"/>
      <c r="X1606" s="44"/>
      <c r="Y1606" s="44"/>
      <c r="Z1606" s="44"/>
    </row>
    <row r="1607" spans="2:26" s="2" customFormat="1" ht="12" x14ac:dyDescent="0.2">
      <c r="B1607" s="3">
        <v>1566</v>
      </c>
      <c r="C1607" s="51" t="s">
        <v>27</v>
      </c>
      <c r="D1607" s="52">
        <v>14972</v>
      </c>
      <c r="E1607" s="53" t="s">
        <v>3369</v>
      </c>
      <c r="F1607" s="54" t="s">
        <v>3370</v>
      </c>
      <c r="G1607" s="55" t="s">
        <v>19</v>
      </c>
      <c r="H1607" s="56" t="s">
        <v>404</v>
      </c>
      <c r="I1607" s="55">
        <v>39393</v>
      </c>
      <c r="J1607" s="55">
        <v>45757</v>
      </c>
      <c r="K1607" s="55">
        <v>46003</v>
      </c>
      <c r="L1607" s="57" t="s">
        <v>79</v>
      </c>
      <c r="M1607" s="57" t="s">
        <v>80</v>
      </c>
      <c r="N1607" s="56" t="s">
        <v>81</v>
      </c>
      <c r="O1607" s="55" t="s">
        <v>34</v>
      </c>
      <c r="P1607" s="58">
        <v>109793.53</v>
      </c>
      <c r="Q1607" s="58">
        <v>3580.22</v>
      </c>
      <c r="R1607" s="58">
        <v>4176.92</v>
      </c>
      <c r="S1607" s="58">
        <v>1790.11</v>
      </c>
      <c r="T1607" s="58">
        <v>0</v>
      </c>
      <c r="U1607" s="58">
        <v>119340.78</v>
      </c>
      <c r="W1607" s="44"/>
      <c r="X1607" s="44"/>
      <c r="Y1607" s="44"/>
      <c r="Z1607" s="44"/>
    </row>
    <row r="1608" spans="2:26" s="2" customFormat="1" ht="12" x14ac:dyDescent="0.2">
      <c r="B1608" s="3">
        <v>1567</v>
      </c>
      <c r="C1608" s="51" t="s">
        <v>27</v>
      </c>
      <c r="D1608" s="52">
        <v>14973</v>
      </c>
      <c r="E1608" s="53" t="s">
        <v>3371</v>
      </c>
      <c r="F1608" s="54" t="s">
        <v>3372</v>
      </c>
      <c r="G1608" s="55" t="s">
        <v>19</v>
      </c>
      <c r="H1608" s="56" t="s">
        <v>404</v>
      </c>
      <c r="I1608" s="55">
        <v>39393</v>
      </c>
      <c r="J1608" s="55">
        <v>45757</v>
      </c>
      <c r="K1608" s="55">
        <v>46003</v>
      </c>
      <c r="L1608" s="57" t="s">
        <v>79</v>
      </c>
      <c r="M1608" s="57" t="s">
        <v>80</v>
      </c>
      <c r="N1608" s="56" t="s">
        <v>81</v>
      </c>
      <c r="O1608" s="55" t="s">
        <v>34</v>
      </c>
      <c r="P1608" s="58">
        <v>102754.91</v>
      </c>
      <c r="Q1608" s="58">
        <v>3350.7</v>
      </c>
      <c r="R1608" s="58">
        <v>3909.15</v>
      </c>
      <c r="S1608" s="58">
        <v>1675.35</v>
      </c>
      <c r="T1608" s="58">
        <v>0</v>
      </c>
      <c r="U1608" s="58">
        <v>111690.11000000002</v>
      </c>
      <c r="W1608" s="44"/>
      <c r="X1608" s="44"/>
      <c r="Y1608" s="44"/>
      <c r="Z1608" s="44"/>
    </row>
    <row r="1609" spans="2:26" s="2" customFormat="1" ht="12" x14ac:dyDescent="0.2">
      <c r="B1609" s="3">
        <v>1568</v>
      </c>
      <c r="C1609" s="51" t="s">
        <v>27</v>
      </c>
      <c r="D1609" s="52">
        <v>14974</v>
      </c>
      <c r="E1609" s="53" t="s">
        <v>3373</v>
      </c>
      <c r="F1609" s="54" t="s">
        <v>3374</v>
      </c>
      <c r="G1609" s="55" t="s">
        <v>19</v>
      </c>
      <c r="H1609" s="56" t="s">
        <v>404</v>
      </c>
      <c r="I1609" s="55">
        <v>39393</v>
      </c>
      <c r="J1609" s="55">
        <v>45757</v>
      </c>
      <c r="K1609" s="55">
        <v>46003</v>
      </c>
      <c r="L1609" s="57" t="s">
        <v>79</v>
      </c>
      <c r="M1609" s="57" t="s">
        <v>80</v>
      </c>
      <c r="N1609" s="56" t="s">
        <v>81</v>
      </c>
      <c r="O1609" s="55" t="s">
        <v>34</v>
      </c>
      <c r="P1609" s="58">
        <v>113305.68000000001</v>
      </c>
      <c r="Q1609" s="58">
        <v>3694.75</v>
      </c>
      <c r="R1609" s="58">
        <v>4310.54</v>
      </c>
      <c r="S1609" s="58">
        <v>1847.37</v>
      </c>
      <c r="T1609" s="58">
        <v>0</v>
      </c>
      <c r="U1609" s="58">
        <v>123158.34</v>
      </c>
      <c r="W1609" s="44"/>
      <c r="X1609" s="44"/>
      <c r="Y1609" s="44"/>
      <c r="Z1609" s="44"/>
    </row>
    <row r="1610" spans="2:26" s="2" customFormat="1" ht="12" x14ac:dyDescent="0.2">
      <c r="B1610" s="3">
        <v>1569</v>
      </c>
      <c r="C1610" s="51" t="s">
        <v>27</v>
      </c>
      <c r="D1610" s="52">
        <v>14975</v>
      </c>
      <c r="E1610" s="53" t="s">
        <v>3375</v>
      </c>
      <c r="F1610" s="54" t="s">
        <v>3376</v>
      </c>
      <c r="G1610" s="55" t="s">
        <v>19</v>
      </c>
      <c r="H1610" s="56" t="s">
        <v>404</v>
      </c>
      <c r="I1610" s="55">
        <v>39393</v>
      </c>
      <c r="J1610" s="55">
        <v>45757</v>
      </c>
      <c r="K1610" s="55">
        <v>46003</v>
      </c>
      <c r="L1610" s="57" t="s">
        <v>79</v>
      </c>
      <c r="M1610" s="57" t="s">
        <v>80</v>
      </c>
      <c r="N1610" s="56" t="s">
        <v>81</v>
      </c>
      <c r="O1610" s="55" t="s">
        <v>34</v>
      </c>
      <c r="P1610" s="58">
        <v>107528.01000000001</v>
      </c>
      <c r="Q1610" s="58">
        <v>3506.34</v>
      </c>
      <c r="R1610" s="58">
        <v>4090.73</v>
      </c>
      <c r="S1610" s="58">
        <v>1753.17</v>
      </c>
      <c r="T1610" s="58">
        <v>0</v>
      </c>
      <c r="U1610" s="58">
        <v>116878.25</v>
      </c>
      <c r="W1610" s="44"/>
      <c r="X1610" s="44"/>
      <c r="Y1610" s="44"/>
      <c r="Z1610" s="44"/>
    </row>
    <row r="1611" spans="2:26" s="2" customFormat="1" ht="12" x14ac:dyDescent="0.2">
      <c r="B1611" s="3">
        <v>1570</v>
      </c>
      <c r="C1611" s="51" t="s">
        <v>27</v>
      </c>
      <c r="D1611" s="52">
        <v>14976</v>
      </c>
      <c r="E1611" s="53" t="s">
        <v>3377</v>
      </c>
      <c r="F1611" s="54" t="s">
        <v>3378</v>
      </c>
      <c r="G1611" s="55" t="s">
        <v>19</v>
      </c>
      <c r="H1611" s="56" t="s">
        <v>404</v>
      </c>
      <c r="I1611" s="55">
        <v>39393</v>
      </c>
      <c r="J1611" s="55">
        <v>45757</v>
      </c>
      <c r="K1611" s="55">
        <v>46003</v>
      </c>
      <c r="L1611" s="57" t="s">
        <v>79</v>
      </c>
      <c r="M1611" s="57" t="s">
        <v>80</v>
      </c>
      <c r="N1611" s="56" t="s">
        <v>81</v>
      </c>
      <c r="O1611" s="55" t="s">
        <v>34</v>
      </c>
      <c r="P1611" s="58">
        <v>24484.32</v>
      </c>
      <c r="Q1611" s="58">
        <v>0</v>
      </c>
      <c r="R1611" s="58">
        <v>0</v>
      </c>
      <c r="S1611" s="58">
        <v>0</v>
      </c>
      <c r="T1611" s="58">
        <v>0</v>
      </c>
      <c r="U1611" s="58">
        <v>24484.32</v>
      </c>
      <c r="W1611" s="44"/>
      <c r="X1611" s="44"/>
      <c r="Y1611" s="44"/>
      <c r="Z1611" s="44"/>
    </row>
    <row r="1612" spans="2:26" s="2" customFormat="1" ht="12" x14ac:dyDescent="0.2">
      <c r="B1612" s="3">
        <v>1571</v>
      </c>
      <c r="C1612" s="51" t="s">
        <v>27</v>
      </c>
      <c r="D1612" s="52">
        <v>14977</v>
      </c>
      <c r="E1612" s="53" t="s">
        <v>3379</v>
      </c>
      <c r="F1612" s="54" t="s">
        <v>3380</v>
      </c>
      <c r="G1612" s="55" t="s">
        <v>19</v>
      </c>
      <c r="H1612" s="56" t="s">
        <v>404</v>
      </c>
      <c r="I1612" s="55">
        <v>39393</v>
      </c>
      <c r="J1612" s="55">
        <v>45757</v>
      </c>
      <c r="K1612" s="55">
        <v>46003</v>
      </c>
      <c r="L1612" s="57" t="s">
        <v>79</v>
      </c>
      <c r="M1612" s="57" t="s">
        <v>80</v>
      </c>
      <c r="N1612" s="56" t="s">
        <v>81</v>
      </c>
      <c r="O1612" s="55" t="s">
        <v>34</v>
      </c>
      <c r="P1612" s="58">
        <v>24484.32</v>
      </c>
      <c r="Q1612" s="58">
        <v>0</v>
      </c>
      <c r="R1612" s="58">
        <v>0</v>
      </c>
      <c r="S1612" s="58">
        <v>0</v>
      </c>
      <c r="T1612" s="58">
        <v>0</v>
      </c>
      <c r="U1612" s="58">
        <v>24484.32</v>
      </c>
      <c r="W1612" s="44"/>
      <c r="X1612" s="44"/>
      <c r="Y1612" s="44"/>
      <c r="Z1612" s="44"/>
    </row>
    <row r="1613" spans="2:26" s="2" customFormat="1" ht="12" x14ac:dyDescent="0.2">
      <c r="B1613" s="3">
        <v>1572</v>
      </c>
      <c r="C1613" s="51" t="s">
        <v>27</v>
      </c>
      <c r="D1613" s="52">
        <v>14978</v>
      </c>
      <c r="E1613" s="53" t="s">
        <v>3381</v>
      </c>
      <c r="F1613" s="54" t="s">
        <v>3382</v>
      </c>
      <c r="G1613" s="55" t="s">
        <v>19</v>
      </c>
      <c r="H1613" s="56" t="s">
        <v>3383</v>
      </c>
      <c r="I1613" s="55">
        <v>43738</v>
      </c>
      <c r="J1613" s="55">
        <v>45792</v>
      </c>
      <c r="K1613" s="55">
        <v>46003</v>
      </c>
      <c r="L1613" s="57" t="s">
        <v>79</v>
      </c>
      <c r="M1613" s="57" t="s">
        <v>80</v>
      </c>
      <c r="N1613" s="56" t="s">
        <v>81</v>
      </c>
      <c r="O1613" s="55" t="s">
        <v>82</v>
      </c>
      <c r="P1613" s="58">
        <v>1281619.5</v>
      </c>
      <c r="Q1613" s="58">
        <v>0</v>
      </c>
      <c r="R1613" s="58">
        <v>0</v>
      </c>
      <c r="S1613" s="58">
        <v>0</v>
      </c>
      <c r="T1613" s="58">
        <v>0</v>
      </c>
      <c r="U1613" s="58">
        <v>1281619.5</v>
      </c>
      <c r="W1613" s="44"/>
      <c r="X1613" s="44"/>
      <c r="Y1613" s="44"/>
      <c r="Z1613" s="44"/>
    </row>
    <row r="1614" spans="2:26" s="2" customFormat="1" ht="12" x14ac:dyDescent="0.2">
      <c r="B1614" s="3">
        <v>1573</v>
      </c>
      <c r="C1614" s="51" t="s">
        <v>27</v>
      </c>
      <c r="D1614" s="52">
        <v>14979</v>
      </c>
      <c r="E1614" s="53" t="s">
        <v>3384</v>
      </c>
      <c r="F1614" s="54" t="s">
        <v>3385</v>
      </c>
      <c r="G1614" s="55" t="s">
        <v>19</v>
      </c>
      <c r="H1614" s="56" t="s">
        <v>404</v>
      </c>
      <c r="I1614" s="55">
        <v>39393</v>
      </c>
      <c r="J1614" s="55">
        <v>45757</v>
      </c>
      <c r="K1614" s="55">
        <v>46004</v>
      </c>
      <c r="L1614" s="57" t="s">
        <v>79</v>
      </c>
      <c r="M1614" s="57" t="s">
        <v>80</v>
      </c>
      <c r="N1614" s="56" t="s">
        <v>81</v>
      </c>
      <c r="O1614" s="55" t="s">
        <v>34</v>
      </c>
      <c r="P1614" s="58">
        <v>110240.41999999998</v>
      </c>
      <c r="Q1614" s="58">
        <v>3594.79</v>
      </c>
      <c r="R1614" s="58">
        <v>4193.92</v>
      </c>
      <c r="S1614" s="58">
        <v>1797.39</v>
      </c>
      <c r="T1614" s="58">
        <v>0</v>
      </c>
      <c r="U1614" s="58">
        <v>119826.52</v>
      </c>
      <c r="W1614" s="44"/>
      <c r="X1614" s="44"/>
      <c r="Y1614" s="44"/>
      <c r="Z1614" s="44"/>
    </row>
    <row r="1615" spans="2:26" s="2" customFormat="1" ht="12" x14ac:dyDescent="0.2">
      <c r="B1615" s="3">
        <v>1574</v>
      </c>
      <c r="C1615" s="51" t="s">
        <v>27</v>
      </c>
      <c r="D1615" s="52">
        <v>14980</v>
      </c>
      <c r="E1615" s="53" t="s">
        <v>3386</v>
      </c>
      <c r="F1615" s="54" t="s">
        <v>3387</v>
      </c>
      <c r="G1615" s="55" t="s">
        <v>19</v>
      </c>
      <c r="H1615" s="56" t="s">
        <v>404</v>
      </c>
      <c r="I1615" s="55">
        <v>39393</v>
      </c>
      <c r="J1615" s="55">
        <v>45757</v>
      </c>
      <c r="K1615" s="55">
        <v>46004</v>
      </c>
      <c r="L1615" s="57" t="s">
        <v>79</v>
      </c>
      <c r="M1615" s="57" t="s">
        <v>80</v>
      </c>
      <c r="N1615" s="56" t="s">
        <v>81</v>
      </c>
      <c r="O1615" s="55" t="s">
        <v>34</v>
      </c>
      <c r="P1615" s="58">
        <v>136797.29999999999</v>
      </c>
      <c r="Q1615" s="58">
        <v>4460.78</v>
      </c>
      <c r="R1615" s="58">
        <v>5204.24</v>
      </c>
      <c r="S1615" s="58">
        <v>2230.39</v>
      </c>
      <c r="T1615" s="58">
        <v>0</v>
      </c>
      <c r="U1615" s="58">
        <v>148692.71000000002</v>
      </c>
      <c r="W1615" s="44"/>
      <c r="X1615" s="44"/>
      <c r="Y1615" s="44"/>
      <c r="Z1615" s="44"/>
    </row>
    <row r="1616" spans="2:26" s="2" customFormat="1" ht="12" x14ac:dyDescent="0.2">
      <c r="B1616" s="3">
        <v>1575</v>
      </c>
      <c r="C1616" s="51" t="s">
        <v>27</v>
      </c>
      <c r="D1616" s="52">
        <v>14981</v>
      </c>
      <c r="E1616" s="53" t="s">
        <v>3388</v>
      </c>
      <c r="F1616" s="54" t="s">
        <v>3389</v>
      </c>
      <c r="G1616" s="55" t="s">
        <v>19</v>
      </c>
      <c r="H1616" s="56" t="s">
        <v>404</v>
      </c>
      <c r="I1616" s="55">
        <v>39393</v>
      </c>
      <c r="J1616" s="55">
        <v>45757</v>
      </c>
      <c r="K1616" s="55">
        <v>46004</v>
      </c>
      <c r="L1616" s="57" t="s">
        <v>79</v>
      </c>
      <c r="M1616" s="57" t="s">
        <v>80</v>
      </c>
      <c r="N1616" s="56" t="s">
        <v>81</v>
      </c>
      <c r="O1616" s="55" t="s">
        <v>34</v>
      </c>
      <c r="P1616" s="58">
        <v>87077.88</v>
      </c>
      <c r="Q1616" s="58">
        <v>2839.49</v>
      </c>
      <c r="R1616" s="58">
        <v>3312.74</v>
      </c>
      <c r="S1616" s="58">
        <v>1419.74</v>
      </c>
      <c r="T1616" s="58">
        <v>0</v>
      </c>
      <c r="U1616" s="58">
        <v>94649.85</v>
      </c>
      <c r="W1616" s="44"/>
      <c r="X1616" s="44"/>
      <c r="Y1616" s="44"/>
      <c r="Z1616" s="44"/>
    </row>
    <row r="1617" spans="2:26" s="2" customFormat="1" ht="12" x14ac:dyDescent="0.2">
      <c r="B1617" s="3">
        <v>1576</v>
      </c>
      <c r="C1617" s="51" t="s">
        <v>27</v>
      </c>
      <c r="D1617" s="52">
        <v>14982</v>
      </c>
      <c r="E1617" s="53" t="s">
        <v>3390</v>
      </c>
      <c r="F1617" s="54" t="s">
        <v>3391</v>
      </c>
      <c r="G1617" s="55" t="s">
        <v>19</v>
      </c>
      <c r="H1617" s="56" t="s">
        <v>404</v>
      </c>
      <c r="I1617" s="55">
        <v>39393</v>
      </c>
      <c r="J1617" s="55">
        <v>45757</v>
      </c>
      <c r="K1617" s="55">
        <v>46004</v>
      </c>
      <c r="L1617" s="57" t="s">
        <v>79</v>
      </c>
      <c r="M1617" s="57" t="s">
        <v>80</v>
      </c>
      <c r="N1617" s="56" t="s">
        <v>81</v>
      </c>
      <c r="O1617" s="55" t="s">
        <v>34</v>
      </c>
      <c r="P1617" s="58">
        <v>136689.21</v>
      </c>
      <c r="Q1617" s="58">
        <v>4457.25</v>
      </c>
      <c r="R1617" s="58">
        <v>5200.13</v>
      </c>
      <c r="S1617" s="58">
        <v>2228.62</v>
      </c>
      <c r="T1617" s="58">
        <v>0</v>
      </c>
      <c r="U1617" s="58">
        <v>148575.21</v>
      </c>
      <c r="W1617" s="44"/>
      <c r="X1617" s="44"/>
      <c r="Y1617" s="44"/>
      <c r="Z1617" s="44"/>
    </row>
    <row r="1618" spans="2:26" s="2" customFormat="1" ht="12" x14ac:dyDescent="0.2">
      <c r="B1618" s="3">
        <v>1577</v>
      </c>
      <c r="C1618" s="51" t="s">
        <v>27</v>
      </c>
      <c r="D1618" s="52">
        <v>14983</v>
      </c>
      <c r="E1618" s="53" t="s">
        <v>3392</v>
      </c>
      <c r="F1618" s="54" t="s">
        <v>3393</v>
      </c>
      <c r="G1618" s="55" t="s">
        <v>19</v>
      </c>
      <c r="H1618" s="56" t="s">
        <v>404</v>
      </c>
      <c r="I1618" s="55">
        <v>39393</v>
      </c>
      <c r="J1618" s="55">
        <v>45757</v>
      </c>
      <c r="K1618" s="55">
        <v>46004</v>
      </c>
      <c r="L1618" s="57" t="s">
        <v>79</v>
      </c>
      <c r="M1618" s="57" t="s">
        <v>80</v>
      </c>
      <c r="N1618" s="56" t="s">
        <v>81</v>
      </c>
      <c r="O1618" s="55" t="s">
        <v>34</v>
      </c>
      <c r="P1618" s="58">
        <v>110826.50000000003</v>
      </c>
      <c r="Q1618" s="58">
        <v>3613.9</v>
      </c>
      <c r="R1618" s="58">
        <v>4216.22</v>
      </c>
      <c r="S1618" s="58">
        <v>1806.95</v>
      </c>
      <c r="T1618" s="58">
        <v>0</v>
      </c>
      <c r="U1618" s="58">
        <v>120463.57</v>
      </c>
      <c r="W1618" s="44"/>
      <c r="X1618" s="44"/>
      <c r="Y1618" s="44"/>
      <c r="Z1618" s="44"/>
    </row>
    <row r="1619" spans="2:26" s="2" customFormat="1" ht="12" x14ac:dyDescent="0.2">
      <c r="B1619" s="3">
        <v>1578</v>
      </c>
      <c r="C1619" s="51" t="s">
        <v>27</v>
      </c>
      <c r="D1619" s="52">
        <v>14984</v>
      </c>
      <c r="E1619" s="53" t="s">
        <v>3394</v>
      </c>
      <c r="F1619" s="54" t="s">
        <v>3395</v>
      </c>
      <c r="G1619" s="55" t="s">
        <v>19</v>
      </c>
      <c r="H1619" s="56" t="s">
        <v>404</v>
      </c>
      <c r="I1619" s="55">
        <v>39393</v>
      </c>
      <c r="J1619" s="55">
        <v>45757</v>
      </c>
      <c r="K1619" s="55">
        <v>46004</v>
      </c>
      <c r="L1619" s="57" t="s">
        <v>79</v>
      </c>
      <c r="M1619" s="57" t="s">
        <v>80</v>
      </c>
      <c r="N1619" s="56" t="s">
        <v>81</v>
      </c>
      <c r="O1619" s="55" t="s">
        <v>34</v>
      </c>
      <c r="P1619" s="58">
        <v>105410.50999999998</v>
      </c>
      <c r="Q1619" s="58">
        <v>3437.29</v>
      </c>
      <c r="R1619" s="58">
        <v>4010.18</v>
      </c>
      <c r="S1619" s="58">
        <v>1718.64</v>
      </c>
      <c r="T1619" s="58">
        <v>0</v>
      </c>
      <c r="U1619" s="58">
        <v>114576.62</v>
      </c>
      <c r="W1619" s="44"/>
      <c r="X1619" s="44"/>
      <c r="Y1619" s="44"/>
      <c r="Z1619" s="44"/>
    </row>
    <row r="1620" spans="2:26" s="2" customFormat="1" ht="12" x14ac:dyDescent="0.2">
      <c r="B1620" s="3">
        <v>1579</v>
      </c>
      <c r="C1620" s="51" t="s">
        <v>27</v>
      </c>
      <c r="D1620" s="52">
        <v>14985</v>
      </c>
      <c r="E1620" s="53" t="s">
        <v>3396</v>
      </c>
      <c r="F1620" s="54" t="s">
        <v>3397</v>
      </c>
      <c r="G1620" s="55" t="s">
        <v>19</v>
      </c>
      <c r="H1620" s="56" t="s">
        <v>404</v>
      </c>
      <c r="I1620" s="55">
        <v>39393</v>
      </c>
      <c r="J1620" s="55">
        <v>45757</v>
      </c>
      <c r="K1620" s="55">
        <v>46004</v>
      </c>
      <c r="L1620" s="57" t="s">
        <v>79</v>
      </c>
      <c r="M1620" s="57" t="s">
        <v>80</v>
      </c>
      <c r="N1620" s="56" t="s">
        <v>81</v>
      </c>
      <c r="O1620" s="55" t="s">
        <v>34</v>
      </c>
      <c r="P1620" s="58">
        <v>134902.07</v>
      </c>
      <c r="Q1620" s="58">
        <v>4398.9799999999996</v>
      </c>
      <c r="R1620" s="58">
        <v>5132.1400000000003</v>
      </c>
      <c r="S1620" s="58">
        <v>2199.4899999999998</v>
      </c>
      <c r="T1620" s="58">
        <v>0</v>
      </c>
      <c r="U1620" s="58">
        <v>146632.68</v>
      </c>
      <c r="W1620" s="44"/>
      <c r="X1620" s="44"/>
      <c r="Y1620" s="44"/>
      <c r="Z1620" s="44"/>
    </row>
    <row r="1621" spans="2:26" s="2" customFormat="1" ht="12" x14ac:dyDescent="0.2">
      <c r="B1621" s="3">
        <v>1580</v>
      </c>
      <c r="C1621" s="51" t="s">
        <v>27</v>
      </c>
      <c r="D1621" s="52">
        <v>14986</v>
      </c>
      <c r="E1621" s="53" t="s">
        <v>3398</v>
      </c>
      <c r="F1621" s="54" t="s">
        <v>3399</v>
      </c>
      <c r="G1621" s="55" t="s">
        <v>19</v>
      </c>
      <c r="H1621" s="56" t="s">
        <v>404</v>
      </c>
      <c r="I1621" s="55">
        <v>39393</v>
      </c>
      <c r="J1621" s="55">
        <v>45757</v>
      </c>
      <c r="K1621" s="55">
        <v>46004</v>
      </c>
      <c r="L1621" s="57" t="s">
        <v>79</v>
      </c>
      <c r="M1621" s="57" t="s">
        <v>80</v>
      </c>
      <c r="N1621" s="56" t="s">
        <v>81</v>
      </c>
      <c r="O1621" s="55" t="s">
        <v>34</v>
      </c>
      <c r="P1621" s="58">
        <v>108018.94</v>
      </c>
      <c r="Q1621" s="58">
        <v>3522.35</v>
      </c>
      <c r="R1621" s="58">
        <v>4109.41</v>
      </c>
      <c r="S1621" s="58">
        <v>1761.17</v>
      </c>
      <c r="T1621" s="58">
        <v>0</v>
      </c>
      <c r="U1621" s="58">
        <v>117411.87</v>
      </c>
      <c r="W1621" s="44"/>
      <c r="X1621" s="44"/>
      <c r="Y1621" s="44"/>
      <c r="Z1621" s="44"/>
    </row>
    <row r="1622" spans="2:26" s="2" customFormat="1" ht="12" x14ac:dyDescent="0.2">
      <c r="B1622" s="3">
        <v>1581</v>
      </c>
      <c r="C1622" s="51" t="s">
        <v>27</v>
      </c>
      <c r="D1622" s="52">
        <v>14987</v>
      </c>
      <c r="E1622" s="53" t="s">
        <v>3400</v>
      </c>
      <c r="F1622" s="54" t="s">
        <v>3401</v>
      </c>
      <c r="G1622" s="55" t="s">
        <v>19</v>
      </c>
      <c r="H1622" s="56" t="s">
        <v>404</v>
      </c>
      <c r="I1622" s="55">
        <v>39393</v>
      </c>
      <c r="J1622" s="55">
        <v>45757</v>
      </c>
      <c r="K1622" s="55">
        <v>46004</v>
      </c>
      <c r="L1622" s="57" t="s">
        <v>79</v>
      </c>
      <c r="M1622" s="57" t="s">
        <v>80</v>
      </c>
      <c r="N1622" s="56" t="s">
        <v>81</v>
      </c>
      <c r="O1622" s="55" t="s">
        <v>34</v>
      </c>
      <c r="P1622" s="58">
        <v>106220.16</v>
      </c>
      <c r="Q1622" s="58">
        <v>3463.7</v>
      </c>
      <c r="R1622" s="58">
        <v>4040.98</v>
      </c>
      <c r="S1622" s="58">
        <v>1731.85</v>
      </c>
      <c r="T1622" s="58">
        <v>0</v>
      </c>
      <c r="U1622" s="58">
        <v>115456.69</v>
      </c>
      <c r="W1622" s="44"/>
      <c r="X1622" s="44"/>
      <c r="Y1622" s="44"/>
      <c r="Z1622" s="44"/>
    </row>
    <row r="1623" spans="2:26" s="2" customFormat="1" ht="12" x14ac:dyDescent="0.2">
      <c r="B1623" s="3">
        <v>1582</v>
      </c>
      <c r="C1623" s="51" t="s">
        <v>27</v>
      </c>
      <c r="D1623" s="52">
        <v>14988</v>
      </c>
      <c r="E1623" s="53" t="s">
        <v>3402</v>
      </c>
      <c r="F1623" s="54" t="s">
        <v>3403</v>
      </c>
      <c r="G1623" s="55" t="s">
        <v>19</v>
      </c>
      <c r="H1623" s="56" t="s">
        <v>404</v>
      </c>
      <c r="I1623" s="55">
        <v>39393</v>
      </c>
      <c r="J1623" s="55">
        <v>45757</v>
      </c>
      <c r="K1623" s="55">
        <v>46004</v>
      </c>
      <c r="L1623" s="57" t="s">
        <v>79</v>
      </c>
      <c r="M1623" s="57" t="s">
        <v>80</v>
      </c>
      <c r="N1623" s="56" t="s">
        <v>81</v>
      </c>
      <c r="O1623" s="55" t="s">
        <v>34</v>
      </c>
      <c r="P1623" s="58">
        <v>106960.09</v>
      </c>
      <c r="Q1623" s="58">
        <v>3487.82</v>
      </c>
      <c r="R1623" s="58">
        <v>4069.13</v>
      </c>
      <c r="S1623" s="58">
        <v>1743.91</v>
      </c>
      <c r="T1623" s="58">
        <v>0</v>
      </c>
      <c r="U1623" s="58">
        <v>116260.95</v>
      </c>
      <c r="W1623" s="44"/>
      <c r="X1623" s="44"/>
      <c r="Y1623" s="44"/>
      <c r="Z1623" s="44"/>
    </row>
    <row r="1624" spans="2:26" s="2" customFormat="1" ht="12" x14ac:dyDescent="0.2">
      <c r="B1624" s="3">
        <v>1583</v>
      </c>
      <c r="C1624" s="51" t="s">
        <v>27</v>
      </c>
      <c r="D1624" s="52">
        <v>14989</v>
      </c>
      <c r="E1624" s="53" t="s">
        <v>3404</v>
      </c>
      <c r="F1624" s="54" t="s">
        <v>3405</v>
      </c>
      <c r="G1624" s="55" t="s">
        <v>19</v>
      </c>
      <c r="H1624" s="56" t="s">
        <v>404</v>
      </c>
      <c r="I1624" s="55">
        <v>39393</v>
      </c>
      <c r="J1624" s="55">
        <v>45757</v>
      </c>
      <c r="K1624" s="55">
        <v>46004</v>
      </c>
      <c r="L1624" s="57" t="s">
        <v>79</v>
      </c>
      <c r="M1624" s="57" t="s">
        <v>80</v>
      </c>
      <c r="N1624" s="56" t="s">
        <v>81</v>
      </c>
      <c r="O1624" s="55" t="s">
        <v>34</v>
      </c>
      <c r="P1624" s="58">
        <v>103875.51000000001</v>
      </c>
      <c r="Q1624" s="58">
        <v>3387.24</v>
      </c>
      <c r="R1624" s="58">
        <v>3951.78</v>
      </c>
      <c r="S1624" s="58">
        <v>1693.62</v>
      </c>
      <c r="T1624" s="58">
        <v>0</v>
      </c>
      <c r="U1624" s="58">
        <v>112908.15</v>
      </c>
      <c r="W1624" s="44"/>
      <c r="X1624" s="44"/>
      <c r="Y1624" s="44"/>
      <c r="Z1624" s="44"/>
    </row>
    <row r="1625" spans="2:26" s="2" customFormat="1" ht="12" x14ac:dyDescent="0.2">
      <c r="B1625" s="3">
        <v>1584</v>
      </c>
      <c r="C1625" s="51" t="s">
        <v>27</v>
      </c>
      <c r="D1625" s="52">
        <v>14990</v>
      </c>
      <c r="E1625" s="53" t="s">
        <v>3406</v>
      </c>
      <c r="F1625" s="54" t="s">
        <v>3407</v>
      </c>
      <c r="G1625" s="55" t="s">
        <v>19</v>
      </c>
      <c r="H1625" s="56" t="s">
        <v>404</v>
      </c>
      <c r="I1625" s="55">
        <v>39393</v>
      </c>
      <c r="J1625" s="55">
        <v>45757</v>
      </c>
      <c r="K1625" s="55">
        <v>46004</v>
      </c>
      <c r="L1625" s="57" t="s">
        <v>79</v>
      </c>
      <c r="M1625" s="57" t="s">
        <v>80</v>
      </c>
      <c r="N1625" s="56" t="s">
        <v>81</v>
      </c>
      <c r="O1625" s="55" t="s">
        <v>34</v>
      </c>
      <c r="P1625" s="58">
        <v>105761.26000000001</v>
      </c>
      <c r="Q1625" s="58">
        <v>3448.73</v>
      </c>
      <c r="R1625" s="58">
        <v>4023.52</v>
      </c>
      <c r="S1625" s="58">
        <v>1724.36</v>
      </c>
      <c r="T1625" s="58">
        <v>0</v>
      </c>
      <c r="U1625" s="58">
        <v>114957.87</v>
      </c>
      <c r="W1625" s="44"/>
      <c r="X1625" s="44"/>
      <c r="Y1625" s="44"/>
      <c r="Z1625" s="44"/>
    </row>
    <row r="1626" spans="2:26" s="2" customFormat="1" ht="12" x14ac:dyDescent="0.2">
      <c r="B1626" s="3">
        <v>1585</v>
      </c>
      <c r="C1626" s="51" t="s">
        <v>27</v>
      </c>
      <c r="D1626" s="52">
        <v>14991</v>
      </c>
      <c r="E1626" s="53" t="s">
        <v>3408</v>
      </c>
      <c r="F1626" s="54" t="s">
        <v>3409</v>
      </c>
      <c r="G1626" s="55" t="s">
        <v>19</v>
      </c>
      <c r="H1626" s="56" t="s">
        <v>404</v>
      </c>
      <c r="I1626" s="55">
        <v>39393</v>
      </c>
      <c r="J1626" s="55">
        <v>45757</v>
      </c>
      <c r="K1626" s="55">
        <v>46004</v>
      </c>
      <c r="L1626" s="57" t="s">
        <v>79</v>
      </c>
      <c r="M1626" s="57" t="s">
        <v>80</v>
      </c>
      <c r="N1626" s="56" t="s">
        <v>81</v>
      </c>
      <c r="O1626" s="55" t="s">
        <v>34</v>
      </c>
      <c r="P1626" s="58">
        <v>106129.72</v>
      </c>
      <c r="Q1626" s="58">
        <v>3460.75</v>
      </c>
      <c r="R1626" s="58">
        <v>4037.54</v>
      </c>
      <c r="S1626" s="58">
        <v>1730.37</v>
      </c>
      <c r="T1626" s="58">
        <v>0</v>
      </c>
      <c r="U1626" s="58">
        <v>115358.38</v>
      </c>
      <c r="W1626" s="44"/>
      <c r="X1626" s="44"/>
      <c r="Y1626" s="44"/>
      <c r="Z1626" s="44"/>
    </row>
    <row r="1627" spans="2:26" s="2" customFormat="1" ht="12" x14ac:dyDescent="0.2">
      <c r="B1627" s="3">
        <v>1586</v>
      </c>
      <c r="C1627" s="51" t="s">
        <v>27</v>
      </c>
      <c r="D1627" s="52">
        <v>14992</v>
      </c>
      <c r="E1627" s="53" t="s">
        <v>3410</v>
      </c>
      <c r="F1627" s="54" t="s">
        <v>3411</v>
      </c>
      <c r="G1627" s="55" t="s">
        <v>19</v>
      </c>
      <c r="H1627" s="56" t="s">
        <v>404</v>
      </c>
      <c r="I1627" s="55">
        <v>39393</v>
      </c>
      <c r="J1627" s="55">
        <v>45757</v>
      </c>
      <c r="K1627" s="55">
        <v>46004</v>
      </c>
      <c r="L1627" s="57" t="s">
        <v>79</v>
      </c>
      <c r="M1627" s="57" t="s">
        <v>80</v>
      </c>
      <c r="N1627" s="56" t="s">
        <v>81</v>
      </c>
      <c r="O1627" s="55" t="s">
        <v>34</v>
      </c>
      <c r="P1627" s="58">
        <v>106699.65</v>
      </c>
      <c r="Q1627" s="58">
        <v>3479.33</v>
      </c>
      <c r="R1627" s="58">
        <v>4059.22</v>
      </c>
      <c r="S1627" s="58">
        <v>1739.66</v>
      </c>
      <c r="T1627" s="58">
        <v>0</v>
      </c>
      <c r="U1627" s="58">
        <v>115977.85999999999</v>
      </c>
      <c r="W1627" s="44"/>
      <c r="X1627" s="44"/>
      <c r="Y1627" s="44"/>
      <c r="Z1627" s="44"/>
    </row>
    <row r="1628" spans="2:26" s="2" customFormat="1" ht="12" x14ac:dyDescent="0.2">
      <c r="B1628" s="3">
        <v>1587</v>
      </c>
      <c r="C1628" s="51" t="s">
        <v>27</v>
      </c>
      <c r="D1628" s="52">
        <v>14993</v>
      </c>
      <c r="E1628" s="53" t="s">
        <v>3412</v>
      </c>
      <c r="F1628" s="54" t="s">
        <v>3413</v>
      </c>
      <c r="G1628" s="55" t="s">
        <v>19</v>
      </c>
      <c r="H1628" s="56" t="s">
        <v>404</v>
      </c>
      <c r="I1628" s="55">
        <v>39393</v>
      </c>
      <c r="J1628" s="55">
        <v>45757</v>
      </c>
      <c r="K1628" s="55">
        <v>46004</v>
      </c>
      <c r="L1628" s="57" t="s">
        <v>79</v>
      </c>
      <c r="M1628" s="57" t="s">
        <v>80</v>
      </c>
      <c r="N1628" s="56" t="s">
        <v>81</v>
      </c>
      <c r="O1628" s="55" t="s">
        <v>34</v>
      </c>
      <c r="P1628" s="58">
        <v>105599.67</v>
      </c>
      <c r="Q1628" s="58">
        <v>3443.46</v>
      </c>
      <c r="R1628" s="58">
        <v>4017.37</v>
      </c>
      <c r="S1628" s="58">
        <v>1721.73</v>
      </c>
      <c r="T1628" s="58">
        <v>0</v>
      </c>
      <c r="U1628" s="58">
        <v>114782.23</v>
      </c>
      <c r="W1628" s="44"/>
      <c r="X1628" s="44"/>
      <c r="Y1628" s="44"/>
      <c r="Z1628" s="44"/>
    </row>
    <row r="1629" spans="2:26" s="2" customFormat="1" ht="12" x14ac:dyDescent="0.2">
      <c r="B1629" s="3">
        <v>1588</v>
      </c>
      <c r="C1629" s="51" t="s">
        <v>27</v>
      </c>
      <c r="D1629" s="52">
        <v>14994</v>
      </c>
      <c r="E1629" s="53" t="s">
        <v>3414</v>
      </c>
      <c r="F1629" s="54" t="s">
        <v>3415</v>
      </c>
      <c r="G1629" s="55" t="s">
        <v>19</v>
      </c>
      <c r="H1629" s="56" t="s">
        <v>404</v>
      </c>
      <c r="I1629" s="55">
        <v>39393</v>
      </c>
      <c r="J1629" s="55">
        <v>45757</v>
      </c>
      <c r="K1629" s="55">
        <v>46004</v>
      </c>
      <c r="L1629" s="57" t="s">
        <v>79</v>
      </c>
      <c r="M1629" s="57" t="s">
        <v>80</v>
      </c>
      <c r="N1629" s="56" t="s">
        <v>81</v>
      </c>
      <c r="O1629" s="55" t="s">
        <v>34</v>
      </c>
      <c r="P1629" s="58">
        <v>118199.79000000001</v>
      </c>
      <c r="Q1629" s="58">
        <v>3854.34</v>
      </c>
      <c r="R1629" s="58">
        <v>4496.7299999999996</v>
      </c>
      <c r="S1629" s="58">
        <v>1927.17</v>
      </c>
      <c r="T1629" s="58">
        <v>0</v>
      </c>
      <c r="U1629" s="58">
        <v>128478.03000000001</v>
      </c>
      <c r="W1629" s="44"/>
      <c r="X1629" s="44"/>
      <c r="Y1629" s="44"/>
      <c r="Z1629" s="44"/>
    </row>
    <row r="1630" spans="2:26" s="2" customFormat="1" ht="12" x14ac:dyDescent="0.2">
      <c r="B1630" s="3">
        <v>1589</v>
      </c>
      <c r="C1630" s="51" t="s">
        <v>27</v>
      </c>
      <c r="D1630" s="52">
        <v>14995</v>
      </c>
      <c r="E1630" s="53" t="s">
        <v>3416</v>
      </c>
      <c r="F1630" s="54" t="s">
        <v>3417</v>
      </c>
      <c r="G1630" s="55" t="s">
        <v>19</v>
      </c>
      <c r="H1630" s="56" t="s">
        <v>404</v>
      </c>
      <c r="I1630" s="55">
        <v>39393</v>
      </c>
      <c r="J1630" s="55">
        <v>45757</v>
      </c>
      <c r="K1630" s="55">
        <v>46004</v>
      </c>
      <c r="L1630" s="57" t="s">
        <v>79</v>
      </c>
      <c r="M1630" s="57" t="s">
        <v>80</v>
      </c>
      <c r="N1630" s="56" t="s">
        <v>81</v>
      </c>
      <c r="O1630" s="55" t="s">
        <v>34</v>
      </c>
      <c r="P1630" s="58">
        <v>105401.87</v>
      </c>
      <c r="Q1630" s="58">
        <v>3437.01</v>
      </c>
      <c r="R1630" s="58">
        <v>4009.85</v>
      </c>
      <c r="S1630" s="58">
        <v>1718.5</v>
      </c>
      <c r="T1630" s="58">
        <v>0</v>
      </c>
      <c r="U1630" s="58">
        <v>114567.23000000001</v>
      </c>
      <c r="W1630" s="44"/>
      <c r="X1630" s="44"/>
      <c r="Y1630" s="44"/>
      <c r="Z1630" s="44"/>
    </row>
    <row r="1631" spans="2:26" s="2" customFormat="1" ht="12" x14ac:dyDescent="0.2">
      <c r="B1631" s="3">
        <v>1590</v>
      </c>
      <c r="C1631" s="51" t="s">
        <v>27</v>
      </c>
      <c r="D1631" s="52">
        <v>14996</v>
      </c>
      <c r="E1631" s="53" t="s">
        <v>3418</v>
      </c>
      <c r="F1631" s="54" t="s">
        <v>3419</v>
      </c>
      <c r="G1631" s="55" t="s">
        <v>19</v>
      </c>
      <c r="H1631" s="56" t="s">
        <v>404</v>
      </c>
      <c r="I1631" s="55">
        <v>39393</v>
      </c>
      <c r="J1631" s="55">
        <v>45757</v>
      </c>
      <c r="K1631" s="55">
        <v>46004</v>
      </c>
      <c r="L1631" s="57" t="s">
        <v>79</v>
      </c>
      <c r="M1631" s="57" t="s">
        <v>80</v>
      </c>
      <c r="N1631" s="56" t="s">
        <v>81</v>
      </c>
      <c r="O1631" s="55" t="s">
        <v>34</v>
      </c>
      <c r="P1631" s="58">
        <v>106310.46000000002</v>
      </c>
      <c r="Q1631" s="58">
        <v>3466.64</v>
      </c>
      <c r="R1631" s="58">
        <v>4044.41</v>
      </c>
      <c r="S1631" s="58">
        <v>1733.32</v>
      </c>
      <c r="T1631" s="58">
        <v>0</v>
      </c>
      <c r="U1631" s="58">
        <v>115554.83</v>
      </c>
      <c r="W1631" s="44"/>
      <c r="X1631" s="44"/>
      <c r="Y1631" s="44"/>
      <c r="Z1631" s="44"/>
    </row>
    <row r="1632" spans="2:26" s="2" customFormat="1" ht="12" x14ac:dyDescent="0.2">
      <c r="B1632" s="3">
        <v>1591</v>
      </c>
      <c r="C1632" s="51" t="s">
        <v>27</v>
      </c>
      <c r="D1632" s="52">
        <v>14997</v>
      </c>
      <c r="E1632" s="53" t="s">
        <v>3420</v>
      </c>
      <c r="F1632" s="54" t="s">
        <v>3421</v>
      </c>
      <c r="G1632" s="55" t="s">
        <v>19</v>
      </c>
      <c r="H1632" s="56" t="s">
        <v>404</v>
      </c>
      <c r="I1632" s="55">
        <v>39393</v>
      </c>
      <c r="J1632" s="55">
        <v>45757</v>
      </c>
      <c r="K1632" s="55">
        <v>46004</v>
      </c>
      <c r="L1632" s="57" t="s">
        <v>79</v>
      </c>
      <c r="M1632" s="57" t="s">
        <v>80</v>
      </c>
      <c r="N1632" s="56" t="s">
        <v>81</v>
      </c>
      <c r="O1632" s="55" t="s">
        <v>34</v>
      </c>
      <c r="P1632" s="58">
        <v>110786.56999999999</v>
      </c>
      <c r="Q1632" s="58">
        <v>3612.6</v>
      </c>
      <c r="R1632" s="58">
        <v>4214.7</v>
      </c>
      <c r="S1632" s="58">
        <v>1806.3</v>
      </c>
      <c r="T1632" s="58">
        <v>0</v>
      </c>
      <c r="U1632" s="58">
        <v>120420.16999999998</v>
      </c>
      <c r="W1632" s="44"/>
      <c r="X1632" s="44"/>
      <c r="Y1632" s="44"/>
      <c r="Z1632" s="44"/>
    </row>
    <row r="1633" spans="2:26" s="2" customFormat="1" ht="12" x14ac:dyDescent="0.2">
      <c r="B1633" s="3">
        <v>1592</v>
      </c>
      <c r="C1633" s="51" t="s">
        <v>27</v>
      </c>
      <c r="D1633" s="52">
        <v>14998</v>
      </c>
      <c r="E1633" s="53" t="s">
        <v>3422</v>
      </c>
      <c r="F1633" s="54" t="s">
        <v>3423</v>
      </c>
      <c r="G1633" s="55" t="s">
        <v>19</v>
      </c>
      <c r="H1633" s="56" t="s">
        <v>404</v>
      </c>
      <c r="I1633" s="55">
        <v>39393</v>
      </c>
      <c r="J1633" s="55">
        <v>45757</v>
      </c>
      <c r="K1633" s="55">
        <v>46004</v>
      </c>
      <c r="L1633" s="57" t="s">
        <v>79</v>
      </c>
      <c r="M1633" s="57" t="s">
        <v>80</v>
      </c>
      <c r="N1633" s="56" t="s">
        <v>81</v>
      </c>
      <c r="O1633" s="55" t="s">
        <v>34</v>
      </c>
      <c r="P1633" s="58">
        <v>104284.62</v>
      </c>
      <c r="Q1633" s="58">
        <v>3400.58</v>
      </c>
      <c r="R1633" s="58">
        <v>3967.34</v>
      </c>
      <c r="S1633" s="58">
        <v>1700.29</v>
      </c>
      <c r="T1633" s="58">
        <v>0</v>
      </c>
      <c r="U1633" s="58">
        <v>113352.82999999999</v>
      </c>
      <c r="W1633" s="44"/>
      <c r="X1633" s="44"/>
      <c r="Y1633" s="44"/>
      <c r="Z1633" s="44"/>
    </row>
    <row r="1634" spans="2:26" s="2" customFormat="1" ht="12" x14ac:dyDescent="0.2">
      <c r="B1634" s="3">
        <v>1593</v>
      </c>
      <c r="C1634" s="51" t="s">
        <v>27</v>
      </c>
      <c r="D1634" s="52">
        <v>14999</v>
      </c>
      <c r="E1634" s="53" t="s">
        <v>3424</v>
      </c>
      <c r="F1634" s="54" t="s">
        <v>3425</v>
      </c>
      <c r="G1634" s="55" t="s">
        <v>19</v>
      </c>
      <c r="H1634" s="56" t="s">
        <v>404</v>
      </c>
      <c r="I1634" s="55">
        <v>39393</v>
      </c>
      <c r="J1634" s="55">
        <v>45757</v>
      </c>
      <c r="K1634" s="55">
        <v>46004</v>
      </c>
      <c r="L1634" s="57" t="s">
        <v>79</v>
      </c>
      <c r="M1634" s="57" t="s">
        <v>80</v>
      </c>
      <c r="N1634" s="56" t="s">
        <v>81</v>
      </c>
      <c r="O1634" s="55" t="s">
        <v>34</v>
      </c>
      <c r="P1634" s="58">
        <v>135771.24</v>
      </c>
      <c r="Q1634" s="58">
        <v>4427.32</v>
      </c>
      <c r="R1634" s="58">
        <v>5165.2</v>
      </c>
      <c r="S1634" s="58">
        <v>2213.66</v>
      </c>
      <c r="T1634" s="58">
        <v>0</v>
      </c>
      <c r="U1634" s="58">
        <v>147577.41999999998</v>
      </c>
      <c r="W1634" s="44"/>
      <c r="X1634" s="44"/>
      <c r="Y1634" s="44"/>
      <c r="Z1634" s="44"/>
    </row>
    <row r="1635" spans="2:26" s="2" customFormat="1" ht="12" x14ac:dyDescent="0.2">
      <c r="B1635" s="3">
        <v>1594</v>
      </c>
      <c r="C1635" s="51" t="s">
        <v>27</v>
      </c>
      <c r="D1635" s="52">
        <v>15000</v>
      </c>
      <c r="E1635" s="53" t="s">
        <v>3426</v>
      </c>
      <c r="F1635" s="54" t="s">
        <v>3427</v>
      </c>
      <c r="G1635" s="55" t="s">
        <v>19</v>
      </c>
      <c r="H1635" s="56" t="s">
        <v>404</v>
      </c>
      <c r="I1635" s="55">
        <v>39393</v>
      </c>
      <c r="J1635" s="55">
        <v>45757</v>
      </c>
      <c r="K1635" s="55">
        <v>46004</v>
      </c>
      <c r="L1635" s="57" t="s">
        <v>79</v>
      </c>
      <c r="M1635" s="57" t="s">
        <v>80</v>
      </c>
      <c r="N1635" s="56" t="s">
        <v>81</v>
      </c>
      <c r="O1635" s="55" t="s">
        <v>34</v>
      </c>
      <c r="P1635" s="58">
        <v>103549.78</v>
      </c>
      <c r="Q1635" s="58">
        <v>3376.62</v>
      </c>
      <c r="R1635" s="58">
        <v>3939.39</v>
      </c>
      <c r="S1635" s="58">
        <v>1688.31</v>
      </c>
      <c r="T1635" s="58">
        <v>0</v>
      </c>
      <c r="U1635" s="58">
        <v>112554.1</v>
      </c>
      <c r="W1635" s="44"/>
      <c r="X1635" s="44"/>
      <c r="Y1635" s="44"/>
      <c r="Z1635" s="44"/>
    </row>
    <row r="1636" spans="2:26" s="2" customFormat="1" ht="12" x14ac:dyDescent="0.2">
      <c r="B1636" s="3">
        <v>1595</v>
      </c>
      <c r="C1636" s="51" t="s">
        <v>27</v>
      </c>
      <c r="D1636" s="52">
        <v>15001</v>
      </c>
      <c r="E1636" s="53" t="s">
        <v>3428</v>
      </c>
      <c r="F1636" s="54" t="s">
        <v>3429</v>
      </c>
      <c r="G1636" s="55" t="s">
        <v>19</v>
      </c>
      <c r="H1636" s="56" t="s">
        <v>404</v>
      </c>
      <c r="I1636" s="55">
        <v>39393</v>
      </c>
      <c r="J1636" s="55">
        <v>45757</v>
      </c>
      <c r="K1636" s="55">
        <v>46004</v>
      </c>
      <c r="L1636" s="57" t="s">
        <v>79</v>
      </c>
      <c r="M1636" s="57" t="s">
        <v>80</v>
      </c>
      <c r="N1636" s="56" t="s">
        <v>81</v>
      </c>
      <c r="O1636" s="55" t="s">
        <v>34</v>
      </c>
      <c r="P1636" s="58">
        <v>106690.40999999999</v>
      </c>
      <c r="Q1636" s="58">
        <v>3479.03</v>
      </c>
      <c r="R1636" s="58">
        <v>4058.87</v>
      </c>
      <c r="S1636" s="58">
        <v>1739.51</v>
      </c>
      <c r="T1636" s="58">
        <v>0</v>
      </c>
      <c r="U1636" s="58">
        <v>115967.82</v>
      </c>
      <c r="W1636" s="44"/>
      <c r="X1636" s="44"/>
      <c r="Y1636" s="44"/>
      <c r="Z1636" s="44"/>
    </row>
    <row r="1637" spans="2:26" s="2" customFormat="1" ht="12" x14ac:dyDescent="0.2">
      <c r="B1637" s="3">
        <v>1596</v>
      </c>
      <c r="C1637" s="51" t="s">
        <v>27</v>
      </c>
      <c r="D1637" s="52">
        <v>15002</v>
      </c>
      <c r="E1637" s="53" t="s">
        <v>3430</v>
      </c>
      <c r="F1637" s="54" t="s">
        <v>3431</v>
      </c>
      <c r="G1637" s="55" t="s">
        <v>19</v>
      </c>
      <c r="H1637" s="56" t="s">
        <v>404</v>
      </c>
      <c r="I1637" s="55">
        <v>39393</v>
      </c>
      <c r="J1637" s="55">
        <v>45757</v>
      </c>
      <c r="K1637" s="55">
        <v>46004</v>
      </c>
      <c r="L1637" s="57" t="s">
        <v>79</v>
      </c>
      <c r="M1637" s="57" t="s">
        <v>80</v>
      </c>
      <c r="N1637" s="56" t="s">
        <v>81</v>
      </c>
      <c r="O1637" s="55" t="s">
        <v>34</v>
      </c>
      <c r="P1637" s="58">
        <v>105251.96</v>
      </c>
      <c r="Q1637" s="58">
        <v>3432.12</v>
      </c>
      <c r="R1637" s="58">
        <v>4004.14</v>
      </c>
      <c r="S1637" s="58">
        <v>1716.06</v>
      </c>
      <c r="T1637" s="58">
        <v>0</v>
      </c>
      <c r="U1637" s="58">
        <v>114404.28</v>
      </c>
      <c r="W1637" s="44"/>
      <c r="X1637" s="44"/>
      <c r="Y1637" s="44"/>
      <c r="Z1637" s="44"/>
    </row>
    <row r="1638" spans="2:26" s="2" customFormat="1" ht="12" x14ac:dyDescent="0.2">
      <c r="B1638" s="3">
        <v>1597</v>
      </c>
      <c r="C1638" s="51" t="s">
        <v>27</v>
      </c>
      <c r="D1638" s="52">
        <v>15003</v>
      </c>
      <c r="E1638" s="53" t="s">
        <v>3432</v>
      </c>
      <c r="F1638" s="54" t="s">
        <v>3433</v>
      </c>
      <c r="G1638" s="55" t="s">
        <v>19</v>
      </c>
      <c r="H1638" s="56" t="s">
        <v>404</v>
      </c>
      <c r="I1638" s="55">
        <v>39393</v>
      </c>
      <c r="J1638" s="55">
        <v>45757</v>
      </c>
      <c r="K1638" s="55">
        <v>46004</v>
      </c>
      <c r="L1638" s="57" t="s">
        <v>79</v>
      </c>
      <c r="M1638" s="57" t="s">
        <v>80</v>
      </c>
      <c r="N1638" s="56" t="s">
        <v>81</v>
      </c>
      <c r="O1638" s="55" t="s">
        <v>34</v>
      </c>
      <c r="P1638" s="58">
        <v>112223.98999999999</v>
      </c>
      <c r="Q1638" s="58">
        <v>3659.47</v>
      </c>
      <c r="R1638" s="58">
        <v>4269.38</v>
      </c>
      <c r="S1638" s="58">
        <v>1829.73</v>
      </c>
      <c r="T1638" s="58">
        <v>0</v>
      </c>
      <c r="U1638" s="58">
        <v>121982.56999999999</v>
      </c>
      <c r="W1638" s="44"/>
      <c r="X1638" s="44"/>
      <c r="Y1638" s="44"/>
      <c r="Z1638" s="44"/>
    </row>
    <row r="1639" spans="2:26" s="2" customFormat="1" ht="12" x14ac:dyDescent="0.2">
      <c r="B1639" s="3">
        <v>1598</v>
      </c>
      <c r="C1639" s="51" t="s">
        <v>27</v>
      </c>
      <c r="D1639" s="52">
        <v>15004</v>
      </c>
      <c r="E1639" s="53" t="s">
        <v>3434</v>
      </c>
      <c r="F1639" s="54" t="s">
        <v>3435</v>
      </c>
      <c r="G1639" s="55" t="s">
        <v>19</v>
      </c>
      <c r="H1639" s="56" t="s">
        <v>404</v>
      </c>
      <c r="I1639" s="55">
        <v>39393</v>
      </c>
      <c r="J1639" s="55">
        <v>45757</v>
      </c>
      <c r="K1639" s="55">
        <v>46004</v>
      </c>
      <c r="L1639" s="57" t="s">
        <v>79</v>
      </c>
      <c r="M1639" s="57" t="s">
        <v>80</v>
      </c>
      <c r="N1639" s="56" t="s">
        <v>81</v>
      </c>
      <c r="O1639" s="55" t="s">
        <v>34</v>
      </c>
      <c r="P1639" s="58">
        <v>102078.05000000002</v>
      </c>
      <c r="Q1639" s="58">
        <v>3328.63</v>
      </c>
      <c r="R1639" s="58">
        <v>3883.4</v>
      </c>
      <c r="S1639" s="58">
        <v>1664.31</v>
      </c>
      <c r="T1639" s="58">
        <v>0</v>
      </c>
      <c r="U1639" s="58">
        <v>110954.39000000001</v>
      </c>
      <c r="W1639" s="44"/>
      <c r="X1639" s="44"/>
      <c r="Y1639" s="44"/>
      <c r="Z1639" s="44"/>
    </row>
    <row r="1640" spans="2:26" s="2" customFormat="1" ht="12" x14ac:dyDescent="0.2">
      <c r="B1640" s="3">
        <v>1599</v>
      </c>
      <c r="C1640" s="51" t="s">
        <v>27</v>
      </c>
      <c r="D1640" s="52">
        <v>15005</v>
      </c>
      <c r="E1640" s="53" t="s">
        <v>3436</v>
      </c>
      <c r="F1640" s="54" t="s">
        <v>3437</v>
      </c>
      <c r="G1640" s="55" t="s">
        <v>19</v>
      </c>
      <c r="H1640" s="56" t="s">
        <v>404</v>
      </c>
      <c r="I1640" s="55">
        <v>39393</v>
      </c>
      <c r="J1640" s="55">
        <v>45757</v>
      </c>
      <c r="K1640" s="55">
        <v>46004</v>
      </c>
      <c r="L1640" s="57" t="s">
        <v>79</v>
      </c>
      <c r="M1640" s="57" t="s">
        <v>80</v>
      </c>
      <c r="N1640" s="56" t="s">
        <v>81</v>
      </c>
      <c r="O1640" s="55" t="s">
        <v>34</v>
      </c>
      <c r="P1640" s="58">
        <v>147955.91</v>
      </c>
      <c r="Q1640" s="58">
        <v>4824.6400000000003</v>
      </c>
      <c r="R1640" s="58">
        <v>5628.75</v>
      </c>
      <c r="S1640" s="58">
        <v>2412.3200000000002</v>
      </c>
      <c r="T1640" s="58">
        <v>0</v>
      </c>
      <c r="U1640" s="58">
        <v>160821.62</v>
      </c>
      <c r="W1640" s="44"/>
      <c r="X1640" s="44"/>
      <c r="Y1640" s="44"/>
      <c r="Z1640" s="44"/>
    </row>
    <row r="1641" spans="2:26" s="2" customFormat="1" ht="12" x14ac:dyDescent="0.2">
      <c r="B1641" s="3">
        <v>1600</v>
      </c>
      <c r="C1641" s="51" t="s">
        <v>27</v>
      </c>
      <c r="D1641" s="52">
        <v>15006</v>
      </c>
      <c r="E1641" s="53" t="s">
        <v>3438</v>
      </c>
      <c r="F1641" s="54" t="s">
        <v>3439</v>
      </c>
      <c r="G1641" s="55" t="s">
        <v>19</v>
      </c>
      <c r="H1641" s="56" t="s">
        <v>404</v>
      </c>
      <c r="I1641" s="55">
        <v>39393</v>
      </c>
      <c r="J1641" s="55">
        <v>45757</v>
      </c>
      <c r="K1641" s="55">
        <v>46004</v>
      </c>
      <c r="L1641" s="57" t="s">
        <v>79</v>
      </c>
      <c r="M1641" s="57" t="s">
        <v>80</v>
      </c>
      <c r="N1641" s="56" t="s">
        <v>81</v>
      </c>
      <c r="O1641" s="55" t="s">
        <v>34</v>
      </c>
      <c r="P1641" s="58">
        <v>117943.6</v>
      </c>
      <c r="Q1641" s="58">
        <v>3845.98</v>
      </c>
      <c r="R1641" s="58">
        <v>4486.9799999999996</v>
      </c>
      <c r="S1641" s="58">
        <v>1922.99</v>
      </c>
      <c r="T1641" s="58">
        <v>0</v>
      </c>
      <c r="U1641" s="58">
        <v>128199.55</v>
      </c>
      <c r="W1641" s="44"/>
      <c r="X1641" s="44"/>
      <c r="Y1641" s="44"/>
      <c r="Z1641" s="44"/>
    </row>
    <row r="1642" spans="2:26" s="2" customFormat="1" ht="12" x14ac:dyDescent="0.2">
      <c r="B1642" s="3">
        <v>1601</v>
      </c>
      <c r="C1642" s="51" t="s">
        <v>27</v>
      </c>
      <c r="D1642" s="52">
        <v>15007</v>
      </c>
      <c r="E1642" s="53" t="s">
        <v>3440</v>
      </c>
      <c r="F1642" s="54" t="s">
        <v>3441</v>
      </c>
      <c r="G1642" s="55" t="s">
        <v>19</v>
      </c>
      <c r="H1642" s="56" t="s">
        <v>404</v>
      </c>
      <c r="I1642" s="55">
        <v>39393</v>
      </c>
      <c r="J1642" s="55">
        <v>45757</v>
      </c>
      <c r="K1642" s="55">
        <v>46004</v>
      </c>
      <c r="L1642" s="57" t="s">
        <v>79</v>
      </c>
      <c r="M1642" s="57" t="s">
        <v>80</v>
      </c>
      <c r="N1642" s="56" t="s">
        <v>81</v>
      </c>
      <c r="O1642" s="55" t="s">
        <v>34</v>
      </c>
      <c r="P1642" s="58">
        <v>131872.54</v>
      </c>
      <c r="Q1642" s="58">
        <v>4300.1899999999996</v>
      </c>
      <c r="R1642" s="58">
        <v>5016.88</v>
      </c>
      <c r="S1642" s="58">
        <v>2150.09</v>
      </c>
      <c r="T1642" s="58">
        <v>0</v>
      </c>
      <c r="U1642" s="58">
        <v>143339.70000000001</v>
      </c>
      <c r="W1642" s="44"/>
      <c r="X1642" s="44"/>
      <c r="Y1642" s="44"/>
      <c r="Z1642" s="44"/>
    </row>
    <row r="1643" spans="2:26" s="2" customFormat="1" ht="12" x14ac:dyDescent="0.2">
      <c r="B1643" s="3">
        <v>1602</v>
      </c>
      <c r="C1643" s="51" t="s">
        <v>27</v>
      </c>
      <c r="D1643" s="52">
        <v>15008</v>
      </c>
      <c r="E1643" s="53" t="s">
        <v>3442</v>
      </c>
      <c r="F1643" s="54" t="s">
        <v>3443</v>
      </c>
      <c r="G1643" s="55" t="s">
        <v>19</v>
      </c>
      <c r="H1643" s="56" t="s">
        <v>404</v>
      </c>
      <c r="I1643" s="55">
        <v>39393</v>
      </c>
      <c r="J1643" s="55">
        <v>45757</v>
      </c>
      <c r="K1643" s="55">
        <v>46004</v>
      </c>
      <c r="L1643" s="57" t="s">
        <v>79</v>
      </c>
      <c r="M1643" s="57" t="s">
        <v>80</v>
      </c>
      <c r="N1643" s="56" t="s">
        <v>81</v>
      </c>
      <c r="O1643" s="55" t="s">
        <v>34</v>
      </c>
      <c r="P1643" s="58">
        <v>138523.63</v>
      </c>
      <c r="Q1643" s="58">
        <v>4517.07</v>
      </c>
      <c r="R1643" s="58">
        <v>5269.92</v>
      </c>
      <c r="S1643" s="58">
        <v>2258.5300000000002</v>
      </c>
      <c r="T1643" s="58">
        <v>0</v>
      </c>
      <c r="U1643" s="58">
        <v>150569.15000000002</v>
      </c>
      <c r="W1643" s="44"/>
      <c r="X1643" s="44"/>
      <c r="Y1643" s="44"/>
      <c r="Z1643" s="44"/>
    </row>
    <row r="1644" spans="2:26" s="2" customFormat="1" ht="12" x14ac:dyDescent="0.2">
      <c r="B1644" s="3">
        <v>1603</v>
      </c>
      <c r="C1644" s="51" t="s">
        <v>27</v>
      </c>
      <c r="D1644" s="52">
        <v>15009</v>
      </c>
      <c r="E1644" s="53" t="s">
        <v>3444</v>
      </c>
      <c r="F1644" s="54" t="s">
        <v>3445</v>
      </c>
      <c r="G1644" s="55" t="s">
        <v>19</v>
      </c>
      <c r="H1644" s="56" t="s">
        <v>404</v>
      </c>
      <c r="I1644" s="55">
        <v>39393</v>
      </c>
      <c r="J1644" s="55">
        <v>45757</v>
      </c>
      <c r="K1644" s="55">
        <v>46004</v>
      </c>
      <c r="L1644" s="57" t="s">
        <v>79</v>
      </c>
      <c r="M1644" s="57" t="s">
        <v>80</v>
      </c>
      <c r="N1644" s="56" t="s">
        <v>81</v>
      </c>
      <c r="O1644" s="55" t="s">
        <v>34</v>
      </c>
      <c r="P1644" s="58">
        <v>101504.33</v>
      </c>
      <c r="Q1644" s="58">
        <v>3309.92</v>
      </c>
      <c r="R1644" s="58">
        <v>3861.57</v>
      </c>
      <c r="S1644" s="58">
        <v>1654.96</v>
      </c>
      <c r="T1644" s="58">
        <v>0</v>
      </c>
      <c r="U1644" s="58">
        <v>110330.78</v>
      </c>
      <c r="W1644" s="44"/>
      <c r="X1644" s="44"/>
      <c r="Y1644" s="44"/>
      <c r="Z1644" s="44"/>
    </row>
    <row r="1645" spans="2:26" s="2" customFormat="1" ht="12" x14ac:dyDescent="0.2">
      <c r="B1645" s="3">
        <v>1604</v>
      </c>
      <c r="C1645" s="51" t="s">
        <v>27</v>
      </c>
      <c r="D1645" s="52">
        <v>15010</v>
      </c>
      <c r="E1645" s="53" t="s">
        <v>3446</v>
      </c>
      <c r="F1645" s="54" t="s">
        <v>3447</v>
      </c>
      <c r="G1645" s="55" t="s">
        <v>19</v>
      </c>
      <c r="H1645" s="56" t="s">
        <v>404</v>
      </c>
      <c r="I1645" s="55">
        <v>39393</v>
      </c>
      <c r="J1645" s="55">
        <v>45757</v>
      </c>
      <c r="K1645" s="55">
        <v>46004</v>
      </c>
      <c r="L1645" s="57" t="s">
        <v>79</v>
      </c>
      <c r="M1645" s="57" t="s">
        <v>80</v>
      </c>
      <c r="N1645" s="56" t="s">
        <v>81</v>
      </c>
      <c r="O1645" s="55" t="s">
        <v>34</v>
      </c>
      <c r="P1645" s="58">
        <v>109048.51999999999</v>
      </c>
      <c r="Q1645" s="58">
        <v>3555.92</v>
      </c>
      <c r="R1645" s="58">
        <v>4148.58</v>
      </c>
      <c r="S1645" s="58">
        <v>1777.96</v>
      </c>
      <c r="T1645" s="58">
        <v>0</v>
      </c>
      <c r="U1645" s="58">
        <v>118530.98</v>
      </c>
      <c r="W1645" s="44"/>
      <c r="X1645" s="44"/>
      <c r="Y1645" s="44"/>
      <c r="Z1645" s="44"/>
    </row>
    <row r="1646" spans="2:26" s="2" customFormat="1" ht="12" x14ac:dyDescent="0.2">
      <c r="B1646" s="3">
        <v>1605</v>
      </c>
      <c r="C1646" s="51" t="s">
        <v>27</v>
      </c>
      <c r="D1646" s="52">
        <v>15011</v>
      </c>
      <c r="E1646" s="53" t="s">
        <v>3448</v>
      </c>
      <c r="F1646" s="54" t="s">
        <v>3449</v>
      </c>
      <c r="G1646" s="55" t="s">
        <v>19</v>
      </c>
      <c r="H1646" s="56" t="s">
        <v>404</v>
      </c>
      <c r="I1646" s="55">
        <v>39393</v>
      </c>
      <c r="J1646" s="55">
        <v>45757</v>
      </c>
      <c r="K1646" s="55">
        <v>46004</v>
      </c>
      <c r="L1646" s="57" t="s">
        <v>79</v>
      </c>
      <c r="M1646" s="57" t="s">
        <v>80</v>
      </c>
      <c r="N1646" s="56" t="s">
        <v>81</v>
      </c>
      <c r="O1646" s="55" t="s">
        <v>34</v>
      </c>
      <c r="P1646" s="58">
        <v>140299.00999999998</v>
      </c>
      <c r="Q1646" s="58">
        <v>4574.96</v>
      </c>
      <c r="R1646" s="58">
        <v>5337.46</v>
      </c>
      <c r="S1646" s="58">
        <v>2287.48</v>
      </c>
      <c r="T1646" s="58">
        <v>0</v>
      </c>
      <c r="U1646" s="58">
        <v>152498.91</v>
      </c>
      <c r="W1646" s="44"/>
      <c r="X1646" s="44"/>
      <c r="Y1646" s="44"/>
      <c r="Z1646" s="44"/>
    </row>
    <row r="1647" spans="2:26" s="2" customFormat="1" ht="12" x14ac:dyDescent="0.2">
      <c r="B1647" s="3">
        <v>1606</v>
      </c>
      <c r="C1647" s="51" t="s">
        <v>27</v>
      </c>
      <c r="D1647" s="52">
        <v>15012</v>
      </c>
      <c r="E1647" s="53" t="s">
        <v>3450</v>
      </c>
      <c r="F1647" s="54" t="s">
        <v>3451</v>
      </c>
      <c r="G1647" s="55" t="s">
        <v>19</v>
      </c>
      <c r="H1647" s="56" t="s">
        <v>404</v>
      </c>
      <c r="I1647" s="55">
        <v>39393</v>
      </c>
      <c r="J1647" s="55">
        <v>45757</v>
      </c>
      <c r="K1647" s="55">
        <v>46004</v>
      </c>
      <c r="L1647" s="57" t="s">
        <v>79</v>
      </c>
      <c r="M1647" s="57" t="s">
        <v>80</v>
      </c>
      <c r="N1647" s="56" t="s">
        <v>81</v>
      </c>
      <c r="O1647" s="55" t="s">
        <v>34</v>
      </c>
      <c r="P1647" s="58">
        <v>120333.22</v>
      </c>
      <c r="Q1647" s="58">
        <v>3923.9</v>
      </c>
      <c r="R1647" s="58">
        <v>4577.8900000000003</v>
      </c>
      <c r="S1647" s="58">
        <v>1961.95</v>
      </c>
      <c r="T1647" s="58">
        <v>0</v>
      </c>
      <c r="U1647" s="58">
        <v>130796.96</v>
      </c>
      <c r="W1647" s="44"/>
      <c r="X1647" s="44"/>
      <c r="Y1647" s="44"/>
      <c r="Z1647" s="44"/>
    </row>
    <row r="1648" spans="2:26" s="2" customFormat="1" ht="12" x14ac:dyDescent="0.2">
      <c r="B1648" s="3">
        <v>1607</v>
      </c>
      <c r="C1648" s="51" t="s">
        <v>27</v>
      </c>
      <c r="D1648" s="52">
        <v>15013</v>
      </c>
      <c r="E1648" s="53" t="s">
        <v>3452</v>
      </c>
      <c r="F1648" s="54" t="s">
        <v>3453</v>
      </c>
      <c r="G1648" s="55" t="s">
        <v>19</v>
      </c>
      <c r="H1648" s="56" t="s">
        <v>404</v>
      </c>
      <c r="I1648" s="55">
        <v>39393</v>
      </c>
      <c r="J1648" s="55">
        <v>45757</v>
      </c>
      <c r="K1648" s="55">
        <v>46004</v>
      </c>
      <c r="L1648" s="57" t="s">
        <v>79</v>
      </c>
      <c r="M1648" s="57" t="s">
        <v>80</v>
      </c>
      <c r="N1648" s="56" t="s">
        <v>81</v>
      </c>
      <c r="O1648" s="55" t="s">
        <v>34</v>
      </c>
      <c r="P1648" s="58">
        <v>115596.17</v>
      </c>
      <c r="Q1648" s="58">
        <v>3769.44</v>
      </c>
      <c r="R1648" s="58">
        <v>4397.68</v>
      </c>
      <c r="S1648" s="58">
        <v>1884.72</v>
      </c>
      <c r="T1648" s="58">
        <v>0</v>
      </c>
      <c r="U1648" s="58">
        <v>125648.01000000001</v>
      </c>
      <c r="W1648" s="44"/>
      <c r="X1648" s="44"/>
      <c r="Y1648" s="44"/>
      <c r="Z1648" s="44"/>
    </row>
    <row r="1649" spans="2:26" s="2" customFormat="1" ht="12" x14ac:dyDescent="0.2">
      <c r="B1649" s="3">
        <v>1608</v>
      </c>
      <c r="C1649" s="51" t="s">
        <v>27</v>
      </c>
      <c r="D1649" s="52">
        <v>15014</v>
      </c>
      <c r="E1649" s="53" t="s">
        <v>3454</v>
      </c>
      <c r="F1649" s="54" t="s">
        <v>3455</v>
      </c>
      <c r="G1649" s="55" t="s">
        <v>19</v>
      </c>
      <c r="H1649" s="56" t="s">
        <v>404</v>
      </c>
      <c r="I1649" s="55">
        <v>39393</v>
      </c>
      <c r="J1649" s="55">
        <v>45757</v>
      </c>
      <c r="K1649" s="55">
        <v>46004</v>
      </c>
      <c r="L1649" s="57" t="s">
        <v>79</v>
      </c>
      <c r="M1649" s="57" t="s">
        <v>80</v>
      </c>
      <c r="N1649" s="56" t="s">
        <v>81</v>
      </c>
      <c r="O1649" s="55" t="s">
        <v>34</v>
      </c>
      <c r="P1649" s="58">
        <v>102256.59</v>
      </c>
      <c r="Q1649" s="58">
        <v>3334.45</v>
      </c>
      <c r="R1649" s="58">
        <v>3890.19</v>
      </c>
      <c r="S1649" s="58">
        <v>1667.22</v>
      </c>
      <c r="T1649" s="58">
        <v>0</v>
      </c>
      <c r="U1649" s="58">
        <v>111148.45000000001</v>
      </c>
      <c r="W1649" s="44"/>
      <c r="X1649" s="44"/>
      <c r="Y1649" s="44"/>
      <c r="Z1649" s="44"/>
    </row>
    <row r="1650" spans="2:26" s="2" customFormat="1" ht="12" x14ac:dyDescent="0.2">
      <c r="B1650" s="3">
        <v>1609</v>
      </c>
      <c r="C1650" s="51" t="s">
        <v>27</v>
      </c>
      <c r="D1650" s="52">
        <v>15015</v>
      </c>
      <c r="E1650" s="53" t="s">
        <v>3456</v>
      </c>
      <c r="F1650" s="54" t="s">
        <v>3457</v>
      </c>
      <c r="G1650" s="55" t="s">
        <v>19</v>
      </c>
      <c r="H1650" s="56" t="s">
        <v>404</v>
      </c>
      <c r="I1650" s="55">
        <v>39393</v>
      </c>
      <c r="J1650" s="55">
        <v>45757</v>
      </c>
      <c r="K1650" s="55">
        <v>46004</v>
      </c>
      <c r="L1650" s="57" t="s">
        <v>79</v>
      </c>
      <c r="M1650" s="57" t="s">
        <v>80</v>
      </c>
      <c r="N1650" s="56" t="s">
        <v>81</v>
      </c>
      <c r="O1650" s="55" t="s">
        <v>34</v>
      </c>
      <c r="P1650" s="58">
        <v>108615.4</v>
      </c>
      <c r="Q1650" s="58">
        <v>3541.8</v>
      </c>
      <c r="R1650" s="58">
        <v>4132.1000000000004</v>
      </c>
      <c r="S1650" s="58">
        <v>1770.9</v>
      </c>
      <c r="T1650" s="58">
        <v>0</v>
      </c>
      <c r="U1650" s="58">
        <v>118060.2</v>
      </c>
      <c r="W1650" s="44"/>
      <c r="X1650" s="44"/>
      <c r="Y1650" s="44"/>
      <c r="Z1650" s="44"/>
    </row>
    <row r="1651" spans="2:26" s="2" customFormat="1" ht="12" x14ac:dyDescent="0.2">
      <c r="B1651" s="3">
        <v>1610</v>
      </c>
      <c r="C1651" s="51" t="s">
        <v>27</v>
      </c>
      <c r="D1651" s="52">
        <v>15016</v>
      </c>
      <c r="E1651" s="53" t="s">
        <v>3458</v>
      </c>
      <c r="F1651" s="54" t="s">
        <v>3459</v>
      </c>
      <c r="G1651" s="55" t="s">
        <v>19</v>
      </c>
      <c r="H1651" s="56" t="s">
        <v>404</v>
      </c>
      <c r="I1651" s="55">
        <v>39393</v>
      </c>
      <c r="J1651" s="55">
        <v>45757</v>
      </c>
      <c r="K1651" s="55">
        <v>46004</v>
      </c>
      <c r="L1651" s="57" t="s">
        <v>79</v>
      </c>
      <c r="M1651" s="57" t="s">
        <v>80</v>
      </c>
      <c r="N1651" s="56" t="s">
        <v>81</v>
      </c>
      <c r="O1651" s="55" t="s">
        <v>34</v>
      </c>
      <c r="P1651" s="58">
        <v>110511.02999999998</v>
      </c>
      <c r="Q1651" s="58">
        <v>3603.61</v>
      </c>
      <c r="R1651" s="58">
        <v>4204.22</v>
      </c>
      <c r="S1651" s="58">
        <v>1801.8</v>
      </c>
      <c r="T1651" s="58">
        <v>0</v>
      </c>
      <c r="U1651" s="58">
        <v>120120.65999999999</v>
      </c>
      <c r="W1651" s="44"/>
      <c r="X1651" s="44"/>
      <c r="Y1651" s="44"/>
      <c r="Z1651" s="44"/>
    </row>
    <row r="1652" spans="2:26" s="2" customFormat="1" ht="12" x14ac:dyDescent="0.2">
      <c r="B1652" s="3">
        <v>1611</v>
      </c>
      <c r="C1652" s="51" t="s">
        <v>27</v>
      </c>
      <c r="D1652" s="52">
        <v>15017</v>
      </c>
      <c r="E1652" s="53" t="s">
        <v>3460</v>
      </c>
      <c r="F1652" s="54" t="s">
        <v>3461</v>
      </c>
      <c r="G1652" s="55" t="s">
        <v>19</v>
      </c>
      <c r="H1652" s="56" t="s">
        <v>404</v>
      </c>
      <c r="I1652" s="55">
        <v>39393</v>
      </c>
      <c r="J1652" s="55">
        <v>45757</v>
      </c>
      <c r="K1652" s="55">
        <v>46004</v>
      </c>
      <c r="L1652" s="57" t="s">
        <v>79</v>
      </c>
      <c r="M1652" s="57" t="s">
        <v>80</v>
      </c>
      <c r="N1652" s="56" t="s">
        <v>81</v>
      </c>
      <c r="O1652" s="55" t="s">
        <v>34</v>
      </c>
      <c r="P1652" s="58">
        <v>99896.12</v>
      </c>
      <c r="Q1652" s="58">
        <v>3257.48</v>
      </c>
      <c r="R1652" s="58">
        <v>3800.39</v>
      </c>
      <c r="S1652" s="58">
        <v>1628.74</v>
      </c>
      <c r="T1652" s="58">
        <v>0</v>
      </c>
      <c r="U1652" s="58">
        <v>108582.73</v>
      </c>
      <c r="W1652" s="44"/>
      <c r="X1652" s="44"/>
      <c r="Y1652" s="44"/>
      <c r="Z1652" s="44"/>
    </row>
    <row r="1653" spans="2:26" s="2" customFormat="1" ht="12" x14ac:dyDescent="0.2">
      <c r="B1653" s="3">
        <v>1612</v>
      </c>
      <c r="C1653" s="51" t="s">
        <v>27</v>
      </c>
      <c r="D1653" s="52">
        <v>15018</v>
      </c>
      <c r="E1653" s="53" t="s">
        <v>3462</v>
      </c>
      <c r="F1653" s="54" t="s">
        <v>3463</v>
      </c>
      <c r="G1653" s="55" t="s">
        <v>19</v>
      </c>
      <c r="H1653" s="56" t="s">
        <v>404</v>
      </c>
      <c r="I1653" s="55">
        <v>39393</v>
      </c>
      <c r="J1653" s="55">
        <v>45757</v>
      </c>
      <c r="K1653" s="55">
        <v>46004</v>
      </c>
      <c r="L1653" s="57" t="s">
        <v>79</v>
      </c>
      <c r="M1653" s="57" t="s">
        <v>80</v>
      </c>
      <c r="N1653" s="56" t="s">
        <v>81</v>
      </c>
      <c r="O1653" s="55" t="s">
        <v>34</v>
      </c>
      <c r="P1653" s="58">
        <v>106664.12000000002</v>
      </c>
      <c r="Q1653" s="58">
        <v>3478.17</v>
      </c>
      <c r="R1653" s="58">
        <v>4057.87</v>
      </c>
      <c r="S1653" s="58">
        <v>1739.08</v>
      </c>
      <c r="T1653" s="58">
        <v>0</v>
      </c>
      <c r="U1653" s="58">
        <v>115939.24</v>
      </c>
      <c r="W1653" s="44"/>
      <c r="X1653" s="44"/>
      <c r="Y1653" s="44"/>
      <c r="Z1653" s="44"/>
    </row>
    <row r="1654" spans="2:26" s="2" customFormat="1" ht="12" x14ac:dyDescent="0.2">
      <c r="B1654" s="3">
        <v>1613</v>
      </c>
      <c r="C1654" s="51" t="s">
        <v>27</v>
      </c>
      <c r="D1654" s="52">
        <v>15019</v>
      </c>
      <c r="E1654" s="53" t="s">
        <v>3464</v>
      </c>
      <c r="F1654" s="54" t="s">
        <v>3465</v>
      </c>
      <c r="G1654" s="55" t="s">
        <v>19</v>
      </c>
      <c r="H1654" s="56" t="s">
        <v>404</v>
      </c>
      <c r="I1654" s="55">
        <v>39393</v>
      </c>
      <c r="J1654" s="55">
        <v>45757</v>
      </c>
      <c r="K1654" s="55">
        <v>46004</v>
      </c>
      <c r="L1654" s="57" t="s">
        <v>79</v>
      </c>
      <c r="M1654" s="57" t="s">
        <v>80</v>
      </c>
      <c r="N1654" s="56" t="s">
        <v>81</v>
      </c>
      <c r="O1654" s="55" t="s">
        <v>34</v>
      </c>
      <c r="P1654" s="58">
        <v>106006.60999999999</v>
      </c>
      <c r="Q1654" s="58">
        <v>3456.73</v>
      </c>
      <c r="R1654" s="58">
        <v>4032.85</v>
      </c>
      <c r="S1654" s="58">
        <v>1728.36</v>
      </c>
      <c r="T1654" s="58">
        <v>0</v>
      </c>
      <c r="U1654" s="58">
        <v>115224.54999999999</v>
      </c>
      <c r="W1654" s="44"/>
      <c r="X1654" s="44"/>
      <c r="Y1654" s="44"/>
      <c r="Z1654" s="44"/>
    </row>
    <row r="1655" spans="2:26" s="2" customFormat="1" ht="12" x14ac:dyDescent="0.2">
      <c r="B1655" s="3">
        <v>1614</v>
      </c>
      <c r="C1655" s="51" t="s">
        <v>27</v>
      </c>
      <c r="D1655" s="52">
        <v>15020</v>
      </c>
      <c r="E1655" s="53" t="s">
        <v>3466</v>
      </c>
      <c r="F1655" s="54" t="s">
        <v>3467</v>
      </c>
      <c r="G1655" s="55" t="s">
        <v>19</v>
      </c>
      <c r="H1655" s="56" t="s">
        <v>404</v>
      </c>
      <c r="I1655" s="55">
        <v>39393</v>
      </c>
      <c r="J1655" s="55">
        <v>45757</v>
      </c>
      <c r="K1655" s="55">
        <v>46004</v>
      </c>
      <c r="L1655" s="57" t="s">
        <v>79</v>
      </c>
      <c r="M1655" s="57" t="s">
        <v>80</v>
      </c>
      <c r="N1655" s="56" t="s">
        <v>81</v>
      </c>
      <c r="O1655" s="55" t="s">
        <v>34</v>
      </c>
      <c r="P1655" s="58">
        <v>85822.110000000015</v>
      </c>
      <c r="Q1655" s="58">
        <v>2798.54</v>
      </c>
      <c r="R1655" s="58">
        <v>3264.97</v>
      </c>
      <c r="S1655" s="58">
        <v>1399.27</v>
      </c>
      <c r="T1655" s="58">
        <v>0</v>
      </c>
      <c r="U1655" s="58">
        <v>93284.89</v>
      </c>
      <c r="W1655" s="44"/>
      <c r="X1655" s="44"/>
      <c r="Y1655" s="44"/>
      <c r="Z1655" s="44"/>
    </row>
    <row r="1656" spans="2:26" s="2" customFormat="1" ht="12" x14ac:dyDescent="0.2">
      <c r="B1656" s="3">
        <v>1615</v>
      </c>
      <c r="C1656" s="51" t="s">
        <v>27</v>
      </c>
      <c r="D1656" s="52">
        <v>15021</v>
      </c>
      <c r="E1656" s="53" t="s">
        <v>3468</v>
      </c>
      <c r="F1656" s="54" t="s">
        <v>3469</v>
      </c>
      <c r="G1656" s="55" t="s">
        <v>19</v>
      </c>
      <c r="H1656" s="56" t="s">
        <v>404</v>
      </c>
      <c r="I1656" s="55">
        <v>39393</v>
      </c>
      <c r="J1656" s="55">
        <v>45757</v>
      </c>
      <c r="K1656" s="55">
        <v>46004</v>
      </c>
      <c r="L1656" s="57" t="s">
        <v>79</v>
      </c>
      <c r="M1656" s="57" t="s">
        <v>80</v>
      </c>
      <c r="N1656" s="56" t="s">
        <v>81</v>
      </c>
      <c r="O1656" s="55" t="s">
        <v>34</v>
      </c>
      <c r="P1656" s="58">
        <v>105686.25</v>
      </c>
      <c r="Q1656" s="58">
        <v>3446.29</v>
      </c>
      <c r="R1656" s="58">
        <v>4020.67</v>
      </c>
      <c r="S1656" s="58">
        <v>1723.14</v>
      </c>
      <c r="T1656" s="58">
        <v>0</v>
      </c>
      <c r="U1656" s="58">
        <v>114876.35</v>
      </c>
      <c r="W1656" s="44"/>
      <c r="X1656" s="44"/>
      <c r="Y1656" s="44"/>
      <c r="Z1656" s="44"/>
    </row>
    <row r="1657" spans="2:26" s="2" customFormat="1" ht="12" x14ac:dyDescent="0.2">
      <c r="B1657" s="3">
        <v>1616</v>
      </c>
      <c r="C1657" s="51" t="s">
        <v>27</v>
      </c>
      <c r="D1657" s="52">
        <v>15022</v>
      </c>
      <c r="E1657" s="53" t="s">
        <v>3470</v>
      </c>
      <c r="F1657" s="54" t="s">
        <v>3471</v>
      </c>
      <c r="G1657" s="55" t="s">
        <v>19</v>
      </c>
      <c r="H1657" s="56" t="s">
        <v>404</v>
      </c>
      <c r="I1657" s="55">
        <v>39393</v>
      </c>
      <c r="J1657" s="55">
        <v>45757</v>
      </c>
      <c r="K1657" s="55">
        <v>46004</v>
      </c>
      <c r="L1657" s="57" t="s">
        <v>79</v>
      </c>
      <c r="M1657" s="57" t="s">
        <v>80</v>
      </c>
      <c r="N1657" s="56" t="s">
        <v>81</v>
      </c>
      <c r="O1657" s="55" t="s">
        <v>34</v>
      </c>
      <c r="P1657" s="58">
        <v>101979.29</v>
      </c>
      <c r="Q1657" s="58">
        <v>3325.41</v>
      </c>
      <c r="R1657" s="58">
        <v>3879.64</v>
      </c>
      <c r="S1657" s="58">
        <v>1662.7</v>
      </c>
      <c r="T1657" s="58">
        <v>0</v>
      </c>
      <c r="U1657" s="58">
        <v>110847.03999999999</v>
      </c>
      <c r="W1657" s="44"/>
      <c r="X1657" s="44"/>
      <c r="Y1657" s="44"/>
      <c r="Z1657" s="44"/>
    </row>
    <row r="1658" spans="2:26" s="2" customFormat="1" ht="12" x14ac:dyDescent="0.2">
      <c r="B1658" s="3">
        <v>1617</v>
      </c>
      <c r="C1658" s="51" t="s">
        <v>27</v>
      </c>
      <c r="D1658" s="52">
        <v>15023</v>
      </c>
      <c r="E1658" s="53" t="s">
        <v>3472</v>
      </c>
      <c r="F1658" s="54" t="s">
        <v>3473</v>
      </c>
      <c r="G1658" s="55" t="s">
        <v>19</v>
      </c>
      <c r="H1658" s="56" t="s">
        <v>404</v>
      </c>
      <c r="I1658" s="55">
        <v>39393</v>
      </c>
      <c r="J1658" s="55">
        <v>45757</v>
      </c>
      <c r="K1658" s="55">
        <v>46004</v>
      </c>
      <c r="L1658" s="57" t="s">
        <v>79</v>
      </c>
      <c r="M1658" s="57" t="s">
        <v>80</v>
      </c>
      <c r="N1658" s="56" t="s">
        <v>81</v>
      </c>
      <c r="O1658" s="55" t="s">
        <v>34</v>
      </c>
      <c r="P1658" s="58">
        <v>104074.81999999998</v>
      </c>
      <c r="Q1658" s="58">
        <v>3393.74</v>
      </c>
      <c r="R1658" s="58">
        <v>3959.36</v>
      </c>
      <c r="S1658" s="58">
        <v>1696.87</v>
      </c>
      <c r="T1658" s="58">
        <v>0</v>
      </c>
      <c r="U1658" s="58">
        <v>113124.79</v>
      </c>
      <c r="W1658" s="44"/>
      <c r="X1658" s="44"/>
      <c r="Y1658" s="44"/>
      <c r="Z1658" s="44"/>
    </row>
    <row r="1659" spans="2:26" s="2" customFormat="1" ht="12" x14ac:dyDescent="0.2">
      <c r="B1659" s="3">
        <v>1618</v>
      </c>
      <c r="C1659" s="51" t="s">
        <v>27</v>
      </c>
      <c r="D1659" s="52">
        <v>15024</v>
      </c>
      <c r="E1659" s="53" t="s">
        <v>3474</v>
      </c>
      <c r="F1659" s="54" t="s">
        <v>3475</v>
      </c>
      <c r="G1659" s="55" t="s">
        <v>19</v>
      </c>
      <c r="H1659" s="56" t="s">
        <v>404</v>
      </c>
      <c r="I1659" s="55">
        <v>39393</v>
      </c>
      <c r="J1659" s="55">
        <v>45757</v>
      </c>
      <c r="K1659" s="55">
        <v>46004</v>
      </c>
      <c r="L1659" s="57" t="s">
        <v>79</v>
      </c>
      <c r="M1659" s="57" t="s">
        <v>80</v>
      </c>
      <c r="N1659" s="56" t="s">
        <v>81</v>
      </c>
      <c r="O1659" s="55" t="s">
        <v>34</v>
      </c>
      <c r="P1659" s="58">
        <v>109738.23000000001</v>
      </c>
      <c r="Q1659" s="58">
        <v>3578.42</v>
      </c>
      <c r="R1659" s="58">
        <v>4174.82</v>
      </c>
      <c r="S1659" s="58">
        <v>1789.21</v>
      </c>
      <c r="T1659" s="58">
        <v>0</v>
      </c>
      <c r="U1659" s="58">
        <v>119280.68</v>
      </c>
      <c r="W1659" s="44"/>
      <c r="X1659" s="44"/>
      <c r="Y1659" s="44"/>
      <c r="Z1659" s="44"/>
    </row>
    <row r="1660" spans="2:26" s="2" customFormat="1" ht="12" x14ac:dyDescent="0.2">
      <c r="B1660" s="3">
        <v>1619</v>
      </c>
      <c r="C1660" s="51" t="s">
        <v>27</v>
      </c>
      <c r="D1660" s="52">
        <v>15025</v>
      </c>
      <c r="E1660" s="53" t="s">
        <v>3476</v>
      </c>
      <c r="F1660" s="54" t="s">
        <v>3477</v>
      </c>
      <c r="G1660" s="55" t="s">
        <v>19</v>
      </c>
      <c r="H1660" s="56" t="s">
        <v>404</v>
      </c>
      <c r="I1660" s="55">
        <v>39393</v>
      </c>
      <c r="J1660" s="55">
        <v>45757</v>
      </c>
      <c r="K1660" s="55">
        <v>46004</v>
      </c>
      <c r="L1660" s="57" t="s">
        <v>79</v>
      </c>
      <c r="M1660" s="57" t="s">
        <v>80</v>
      </c>
      <c r="N1660" s="56" t="s">
        <v>81</v>
      </c>
      <c r="O1660" s="55" t="s">
        <v>34</v>
      </c>
      <c r="P1660" s="58">
        <v>163746.23000000001</v>
      </c>
      <c r="Q1660" s="58">
        <v>5339.55</v>
      </c>
      <c r="R1660" s="58">
        <v>6229.47</v>
      </c>
      <c r="S1660" s="58">
        <v>2669.77</v>
      </c>
      <c r="T1660" s="58">
        <v>0</v>
      </c>
      <c r="U1660" s="58">
        <v>177985.02000000002</v>
      </c>
      <c r="W1660" s="44"/>
      <c r="X1660" s="44"/>
      <c r="Y1660" s="44"/>
      <c r="Z1660" s="44"/>
    </row>
    <row r="1661" spans="2:26" s="2" customFormat="1" ht="12" x14ac:dyDescent="0.2">
      <c r="B1661" s="3">
        <v>1620</v>
      </c>
      <c r="C1661" s="51" t="s">
        <v>27</v>
      </c>
      <c r="D1661" s="52">
        <v>15026</v>
      </c>
      <c r="E1661" s="53" t="s">
        <v>3478</v>
      </c>
      <c r="F1661" s="54" t="s">
        <v>3479</v>
      </c>
      <c r="G1661" s="55" t="s">
        <v>19</v>
      </c>
      <c r="H1661" s="56" t="s">
        <v>404</v>
      </c>
      <c r="I1661" s="55">
        <v>39393</v>
      </c>
      <c r="J1661" s="55">
        <v>45757</v>
      </c>
      <c r="K1661" s="55">
        <v>46004</v>
      </c>
      <c r="L1661" s="57" t="s">
        <v>79</v>
      </c>
      <c r="M1661" s="57" t="s">
        <v>80</v>
      </c>
      <c r="N1661" s="56" t="s">
        <v>81</v>
      </c>
      <c r="O1661" s="55" t="s">
        <v>34</v>
      </c>
      <c r="P1661" s="58">
        <v>143502.22999999998</v>
      </c>
      <c r="Q1661" s="58">
        <v>4679.41</v>
      </c>
      <c r="R1661" s="58">
        <v>5459.32</v>
      </c>
      <c r="S1661" s="58">
        <v>2339.6999999999998</v>
      </c>
      <c r="T1661" s="58">
        <v>0</v>
      </c>
      <c r="U1661" s="58">
        <v>155980.65999999997</v>
      </c>
      <c r="W1661" s="44"/>
      <c r="X1661" s="44"/>
      <c r="Y1661" s="44"/>
      <c r="Z1661" s="44"/>
    </row>
    <row r="1662" spans="2:26" s="2" customFormat="1" ht="12" x14ac:dyDescent="0.2">
      <c r="B1662" s="3">
        <v>1621</v>
      </c>
      <c r="C1662" s="51" t="s">
        <v>27</v>
      </c>
      <c r="D1662" s="52">
        <v>15027</v>
      </c>
      <c r="E1662" s="53" t="s">
        <v>3480</v>
      </c>
      <c r="F1662" s="54" t="s">
        <v>3481</v>
      </c>
      <c r="G1662" s="55" t="s">
        <v>19</v>
      </c>
      <c r="H1662" s="56" t="s">
        <v>404</v>
      </c>
      <c r="I1662" s="55">
        <v>39393</v>
      </c>
      <c r="J1662" s="55">
        <v>45757</v>
      </c>
      <c r="K1662" s="55">
        <v>46004</v>
      </c>
      <c r="L1662" s="57" t="s">
        <v>79</v>
      </c>
      <c r="M1662" s="57" t="s">
        <v>80</v>
      </c>
      <c r="N1662" s="56" t="s">
        <v>81</v>
      </c>
      <c r="O1662" s="55" t="s">
        <v>34</v>
      </c>
      <c r="P1662" s="58">
        <v>107106.41999999998</v>
      </c>
      <c r="Q1662" s="58">
        <v>3492.59</v>
      </c>
      <c r="R1662" s="58">
        <v>4074.69</v>
      </c>
      <c r="S1662" s="58">
        <v>1746.29</v>
      </c>
      <c r="T1662" s="58">
        <v>0</v>
      </c>
      <c r="U1662" s="58">
        <v>116419.98999999999</v>
      </c>
      <c r="W1662" s="44"/>
      <c r="X1662" s="44"/>
      <c r="Y1662" s="44"/>
      <c r="Z1662" s="44"/>
    </row>
    <row r="1663" spans="2:26" s="2" customFormat="1" ht="12" x14ac:dyDescent="0.2">
      <c r="B1663" s="3">
        <v>1622</v>
      </c>
      <c r="C1663" s="51" t="s">
        <v>27</v>
      </c>
      <c r="D1663" s="52">
        <v>15028</v>
      </c>
      <c r="E1663" s="53" t="s">
        <v>3482</v>
      </c>
      <c r="F1663" s="54" t="s">
        <v>3483</v>
      </c>
      <c r="G1663" s="55" t="s">
        <v>19</v>
      </c>
      <c r="H1663" s="56" t="s">
        <v>404</v>
      </c>
      <c r="I1663" s="55">
        <v>39393</v>
      </c>
      <c r="J1663" s="55">
        <v>45757</v>
      </c>
      <c r="K1663" s="55">
        <v>46004</v>
      </c>
      <c r="L1663" s="57" t="s">
        <v>79</v>
      </c>
      <c r="M1663" s="57" t="s">
        <v>80</v>
      </c>
      <c r="N1663" s="56" t="s">
        <v>81</v>
      </c>
      <c r="O1663" s="55" t="s">
        <v>34</v>
      </c>
      <c r="P1663" s="58">
        <v>117726.88999999998</v>
      </c>
      <c r="Q1663" s="58">
        <v>3838.92</v>
      </c>
      <c r="R1663" s="58">
        <v>4478.74</v>
      </c>
      <c r="S1663" s="58">
        <v>1919.46</v>
      </c>
      <c r="T1663" s="58">
        <v>0</v>
      </c>
      <c r="U1663" s="58">
        <v>127964.01</v>
      </c>
      <c r="W1663" s="44"/>
      <c r="X1663" s="44"/>
      <c r="Y1663" s="44"/>
      <c r="Z1663" s="44"/>
    </row>
    <row r="1664" spans="2:26" s="2" customFormat="1" ht="12" x14ac:dyDescent="0.2">
      <c r="B1664" s="3">
        <v>1623</v>
      </c>
      <c r="C1664" s="51" t="s">
        <v>27</v>
      </c>
      <c r="D1664" s="52">
        <v>15029</v>
      </c>
      <c r="E1664" s="53" t="s">
        <v>3484</v>
      </c>
      <c r="F1664" s="54" t="s">
        <v>3485</v>
      </c>
      <c r="G1664" s="55" t="s">
        <v>19</v>
      </c>
      <c r="H1664" s="56" t="s">
        <v>404</v>
      </c>
      <c r="I1664" s="55">
        <v>39393</v>
      </c>
      <c r="J1664" s="55">
        <v>45757</v>
      </c>
      <c r="K1664" s="55">
        <v>46004</v>
      </c>
      <c r="L1664" s="57" t="s">
        <v>79</v>
      </c>
      <c r="M1664" s="57" t="s">
        <v>80</v>
      </c>
      <c r="N1664" s="56" t="s">
        <v>81</v>
      </c>
      <c r="O1664" s="55" t="s">
        <v>34</v>
      </c>
      <c r="P1664" s="58">
        <v>145153.16999999998</v>
      </c>
      <c r="Q1664" s="58">
        <v>4733.25</v>
      </c>
      <c r="R1664" s="58">
        <v>5522.13</v>
      </c>
      <c r="S1664" s="58">
        <v>2366.62</v>
      </c>
      <c r="T1664" s="58">
        <v>0</v>
      </c>
      <c r="U1664" s="58">
        <v>157775.16999999998</v>
      </c>
      <c r="W1664" s="44"/>
      <c r="X1664" s="44"/>
      <c r="Y1664" s="44"/>
      <c r="Z1664" s="44"/>
    </row>
    <row r="1665" spans="2:26" s="2" customFormat="1" ht="12" x14ac:dyDescent="0.2">
      <c r="B1665" s="3">
        <v>1624</v>
      </c>
      <c r="C1665" s="51" t="s">
        <v>27</v>
      </c>
      <c r="D1665" s="52">
        <v>15030</v>
      </c>
      <c r="E1665" s="53" t="s">
        <v>3486</v>
      </c>
      <c r="F1665" s="54" t="s">
        <v>3487</v>
      </c>
      <c r="G1665" s="55" t="s">
        <v>19</v>
      </c>
      <c r="H1665" s="56" t="s">
        <v>404</v>
      </c>
      <c r="I1665" s="55">
        <v>39393</v>
      </c>
      <c r="J1665" s="55">
        <v>45757</v>
      </c>
      <c r="K1665" s="55">
        <v>46004</v>
      </c>
      <c r="L1665" s="57" t="s">
        <v>79</v>
      </c>
      <c r="M1665" s="57" t="s">
        <v>80</v>
      </c>
      <c r="N1665" s="56" t="s">
        <v>81</v>
      </c>
      <c r="O1665" s="55" t="s">
        <v>34</v>
      </c>
      <c r="P1665" s="58">
        <v>124982.51000000001</v>
      </c>
      <c r="Q1665" s="58">
        <v>4075.51</v>
      </c>
      <c r="R1665" s="58">
        <v>4754.76</v>
      </c>
      <c r="S1665" s="58">
        <v>2037.75</v>
      </c>
      <c r="T1665" s="58">
        <v>0</v>
      </c>
      <c r="U1665" s="58">
        <v>135850.53</v>
      </c>
      <c r="W1665" s="44"/>
      <c r="X1665" s="44"/>
      <c r="Y1665" s="44"/>
      <c r="Z1665" s="44"/>
    </row>
    <row r="1666" spans="2:26" s="2" customFormat="1" ht="12" x14ac:dyDescent="0.2">
      <c r="B1666" s="3">
        <v>1625</v>
      </c>
      <c r="C1666" s="51" t="s">
        <v>27</v>
      </c>
      <c r="D1666" s="52">
        <v>15031</v>
      </c>
      <c r="E1666" s="53" t="s">
        <v>3488</v>
      </c>
      <c r="F1666" s="54" t="s">
        <v>3489</v>
      </c>
      <c r="G1666" s="55" t="s">
        <v>19</v>
      </c>
      <c r="H1666" s="56" t="s">
        <v>404</v>
      </c>
      <c r="I1666" s="55">
        <v>39393</v>
      </c>
      <c r="J1666" s="55">
        <v>45757</v>
      </c>
      <c r="K1666" s="55">
        <v>46004</v>
      </c>
      <c r="L1666" s="57" t="s">
        <v>79</v>
      </c>
      <c r="M1666" s="57" t="s">
        <v>80</v>
      </c>
      <c r="N1666" s="56" t="s">
        <v>81</v>
      </c>
      <c r="O1666" s="55" t="s">
        <v>34</v>
      </c>
      <c r="P1666" s="58">
        <v>101467.14000000001</v>
      </c>
      <c r="Q1666" s="58">
        <v>3308.71</v>
      </c>
      <c r="R1666" s="58">
        <v>3860.16</v>
      </c>
      <c r="S1666" s="58">
        <v>1654.35</v>
      </c>
      <c r="T1666" s="58">
        <v>0</v>
      </c>
      <c r="U1666" s="58">
        <v>110290.36</v>
      </c>
      <c r="W1666" s="44"/>
      <c r="X1666" s="44"/>
      <c r="Y1666" s="44"/>
      <c r="Z1666" s="44"/>
    </row>
    <row r="1667" spans="2:26" s="2" customFormat="1" ht="12" x14ac:dyDescent="0.2">
      <c r="B1667" s="3">
        <v>1626</v>
      </c>
      <c r="C1667" s="51" t="s">
        <v>27</v>
      </c>
      <c r="D1667" s="52">
        <v>15032</v>
      </c>
      <c r="E1667" s="53" t="s">
        <v>3490</v>
      </c>
      <c r="F1667" s="54" t="s">
        <v>3491</v>
      </c>
      <c r="G1667" s="55" t="s">
        <v>19</v>
      </c>
      <c r="H1667" s="56" t="s">
        <v>404</v>
      </c>
      <c r="I1667" s="55">
        <v>39393</v>
      </c>
      <c r="J1667" s="55">
        <v>45757</v>
      </c>
      <c r="K1667" s="55">
        <v>46004</v>
      </c>
      <c r="L1667" s="57" t="s">
        <v>79</v>
      </c>
      <c r="M1667" s="57" t="s">
        <v>80</v>
      </c>
      <c r="N1667" s="56" t="s">
        <v>81</v>
      </c>
      <c r="O1667" s="55" t="s">
        <v>34</v>
      </c>
      <c r="P1667" s="58">
        <v>128569.28</v>
      </c>
      <c r="Q1667" s="58">
        <v>4192.47</v>
      </c>
      <c r="R1667" s="58">
        <v>4891.22</v>
      </c>
      <c r="S1667" s="58">
        <v>2096.23</v>
      </c>
      <c r="T1667" s="58">
        <v>0</v>
      </c>
      <c r="U1667" s="58">
        <v>139749.20000000001</v>
      </c>
      <c r="W1667" s="44"/>
      <c r="X1667" s="44"/>
      <c r="Y1667" s="44"/>
      <c r="Z1667" s="44"/>
    </row>
    <row r="1668" spans="2:26" s="2" customFormat="1" ht="12" x14ac:dyDescent="0.2">
      <c r="B1668" s="3">
        <v>1627</v>
      </c>
      <c r="C1668" s="51" t="s">
        <v>27</v>
      </c>
      <c r="D1668" s="52">
        <v>15033</v>
      </c>
      <c r="E1668" s="53" t="s">
        <v>3492</v>
      </c>
      <c r="F1668" s="54" t="s">
        <v>3493</v>
      </c>
      <c r="G1668" s="55" t="s">
        <v>19</v>
      </c>
      <c r="H1668" s="56" t="s">
        <v>404</v>
      </c>
      <c r="I1668" s="55">
        <v>39393</v>
      </c>
      <c r="J1668" s="55">
        <v>45757</v>
      </c>
      <c r="K1668" s="55">
        <v>46004</v>
      </c>
      <c r="L1668" s="57" t="s">
        <v>79</v>
      </c>
      <c r="M1668" s="57" t="s">
        <v>80</v>
      </c>
      <c r="N1668" s="56" t="s">
        <v>81</v>
      </c>
      <c r="O1668" s="55" t="s">
        <v>34</v>
      </c>
      <c r="P1668" s="58">
        <v>106055.36000000002</v>
      </c>
      <c r="Q1668" s="58">
        <v>3458.32</v>
      </c>
      <c r="R1668" s="58">
        <v>4034.71</v>
      </c>
      <c r="S1668" s="58">
        <v>1729.16</v>
      </c>
      <c r="T1668" s="58">
        <v>0</v>
      </c>
      <c r="U1668" s="58">
        <v>115277.55</v>
      </c>
      <c r="W1668" s="44"/>
      <c r="X1668" s="44"/>
      <c r="Y1668" s="44"/>
      <c r="Z1668" s="44"/>
    </row>
    <row r="1669" spans="2:26" s="2" customFormat="1" ht="12" x14ac:dyDescent="0.2">
      <c r="B1669" s="3">
        <v>1628</v>
      </c>
      <c r="C1669" s="51" t="s">
        <v>27</v>
      </c>
      <c r="D1669" s="52">
        <v>15034</v>
      </c>
      <c r="E1669" s="53" t="s">
        <v>3494</v>
      </c>
      <c r="F1669" s="54" t="s">
        <v>3495</v>
      </c>
      <c r="G1669" s="55" t="s">
        <v>19</v>
      </c>
      <c r="H1669" s="56" t="s">
        <v>404</v>
      </c>
      <c r="I1669" s="55">
        <v>39393</v>
      </c>
      <c r="J1669" s="55">
        <v>45757</v>
      </c>
      <c r="K1669" s="55">
        <v>46004</v>
      </c>
      <c r="L1669" s="57" t="s">
        <v>79</v>
      </c>
      <c r="M1669" s="57" t="s">
        <v>80</v>
      </c>
      <c r="N1669" s="56" t="s">
        <v>81</v>
      </c>
      <c r="O1669" s="55" t="s">
        <v>34</v>
      </c>
      <c r="P1669" s="58">
        <v>105832.91</v>
      </c>
      <c r="Q1669" s="58">
        <v>3451.07</v>
      </c>
      <c r="R1669" s="58">
        <v>4026.25</v>
      </c>
      <c r="S1669" s="58">
        <v>1725.53</v>
      </c>
      <c r="T1669" s="58">
        <v>0</v>
      </c>
      <c r="U1669" s="58">
        <v>115035.76</v>
      </c>
      <c r="W1669" s="44"/>
      <c r="X1669" s="44"/>
      <c r="Y1669" s="44"/>
      <c r="Z1669" s="44"/>
    </row>
    <row r="1670" spans="2:26" s="2" customFormat="1" ht="12" x14ac:dyDescent="0.2">
      <c r="B1670" s="3">
        <v>1629</v>
      </c>
      <c r="C1670" s="51" t="s">
        <v>27</v>
      </c>
      <c r="D1670" s="52">
        <v>15035</v>
      </c>
      <c r="E1670" s="53" t="s">
        <v>3496</v>
      </c>
      <c r="F1670" s="54" t="s">
        <v>3497</v>
      </c>
      <c r="G1670" s="55" t="s">
        <v>19</v>
      </c>
      <c r="H1670" s="56" t="s">
        <v>404</v>
      </c>
      <c r="I1670" s="55">
        <v>39393</v>
      </c>
      <c r="J1670" s="55">
        <v>45757</v>
      </c>
      <c r="K1670" s="55">
        <v>46004</v>
      </c>
      <c r="L1670" s="57" t="s">
        <v>79</v>
      </c>
      <c r="M1670" s="57" t="s">
        <v>80</v>
      </c>
      <c r="N1670" s="56" t="s">
        <v>81</v>
      </c>
      <c r="O1670" s="55" t="s">
        <v>34</v>
      </c>
      <c r="P1670" s="58">
        <v>98802.459999999992</v>
      </c>
      <c r="Q1670" s="58">
        <v>3221.81</v>
      </c>
      <c r="R1670" s="58">
        <v>3758.78</v>
      </c>
      <c r="S1670" s="58">
        <v>1610.9</v>
      </c>
      <c r="T1670" s="58">
        <v>0</v>
      </c>
      <c r="U1670" s="58">
        <v>107393.95000000001</v>
      </c>
      <c r="W1670" s="44"/>
      <c r="X1670" s="44"/>
      <c r="Y1670" s="44"/>
      <c r="Z1670" s="44"/>
    </row>
    <row r="1671" spans="2:26" s="2" customFormat="1" ht="12" x14ac:dyDescent="0.2">
      <c r="B1671" s="3">
        <v>1630</v>
      </c>
      <c r="C1671" s="51" t="s">
        <v>27</v>
      </c>
      <c r="D1671" s="52">
        <v>15036</v>
      </c>
      <c r="E1671" s="53" t="s">
        <v>3498</v>
      </c>
      <c r="F1671" s="54" t="s">
        <v>3499</v>
      </c>
      <c r="G1671" s="55" t="s">
        <v>19</v>
      </c>
      <c r="H1671" s="56" t="s">
        <v>404</v>
      </c>
      <c r="I1671" s="55">
        <v>39393</v>
      </c>
      <c r="J1671" s="55">
        <v>45757</v>
      </c>
      <c r="K1671" s="55">
        <v>46004</v>
      </c>
      <c r="L1671" s="57" t="s">
        <v>79</v>
      </c>
      <c r="M1671" s="57" t="s">
        <v>80</v>
      </c>
      <c r="N1671" s="56" t="s">
        <v>81</v>
      </c>
      <c r="O1671" s="55" t="s">
        <v>34</v>
      </c>
      <c r="P1671" s="58">
        <v>101342.2</v>
      </c>
      <c r="Q1671" s="58">
        <v>3304.63</v>
      </c>
      <c r="R1671" s="58">
        <v>3855.4</v>
      </c>
      <c r="S1671" s="58">
        <v>1652.31</v>
      </c>
      <c r="T1671" s="58">
        <v>0</v>
      </c>
      <c r="U1671" s="58">
        <v>110154.54</v>
      </c>
      <c r="W1671" s="44"/>
      <c r="X1671" s="44"/>
      <c r="Y1671" s="44"/>
      <c r="Z1671" s="44"/>
    </row>
    <row r="1672" spans="2:26" s="2" customFormat="1" ht="12" x14ac:dyDescent="0.2">
      <c r="B1672" s="3">
        <v>1631</v>
      </c>
      <c r="C1672" s="51" t="s">
        <v>27</v>
      </c>
      <c r="D1672" s="52">
        <v>15037</v>
      </c>
      <c r="E1672" s="53" t="s">
        <v>3500</v>
      </c>
      <c r="F1672" s="54" t="s">
        <v>3501</v>
      </c>
      <c r="G1672" s="55" t="s">
        <v>19</v>
      </c>
      <c r="H1672" s="56" t="s">
        <v>404</v>
      </c>
      <c r="I1672" s="55">
        <v>39393</v>
      </c>
      <c r="J1672" s="55">
        <v>45757</v>
      </c>
      <c r="K1672" s="55">
        <v>46004</v>
      </c>
      <c r="L1672" s="57" t="s">
        <v>79</v>
      </c>
      <c r="M1672" s="57" t="s">
        <v>80</v>
      </c>
      <c r="N1672" s="56" t="s">
        <v>81</v>
      </c>
      <c r="O1672" s="55" t="s">
        <v>34</v>
      </c>
      <c r="P1672" s="58">
        <v>105389.4</v>
      </c>
      <c r="Q1672" s="58">
        <v>3436.61</v>
      </c>
      <c r="R1672" s="58">
        <v>4009.37</v>
      </c>
      <c r="S1672" s="58">
        <v>1718.3</v>
      </c>
      <c r="T1672" s="58">
        <v>0</v>
      </c>
      <c r="U1672" s="58">
        <v>114553.68000000001</v>
      </c>
      <c r="W1672" s="44"/>
      <c r="X1672" s="44"/>
      <c r="Y1672" s="44"/>
      <c r="Z1672" s="44"/>
    </row>
    <row r="1673" spans="2:26" s="2" customFormat="1" ht="12" x14ac:dyDescent="0.2">
      <c r="B1673" s="3">
        <v>1632</v>
      </c>
      <c r="C1673" s="51" t="s">
        <v>27</v>
      </c>
      <c r="D1673" s="52">
        <v>15038</v>
      </c>
      <c r="E1673" s="53" t="s">
        <v>3502</v>
      </c>
      <c r="F1673" s="54" t="s">
        <v>3503</v>
      </c>
      <c r="G1673" s="55" t="s">
        <v>19</v>
      </c>
      <c r="H1673" s="56" t="s">
        <v>404</v>
      </c>
      <c r="I1673" s="55">
        <v>39393</v>
      </c>
      <c r="J1673" s="55">
        <v>45757</v>
      </c>
      <c r="K1673" s="55">
        <v>46004</v>
      </c>
      <c r="L1673" s="57" t="s">
        <v>79</v>
      </c>
      <c r="M1673" s="57" t="s">
        <v>80</v>
      </c>
      <c r="N1673" s="56" t="s">
        <v>81</v>
      </c>
      <c r="O1673" s="55" t="s">
        <v>34</v>
      </c>
      <c r="P1673" s="58">
        <v>105798.01000000001</v>
      </c>
      <c r="Q1673" s="58">
        <v>3449.93</v>
      </c>
      <c r="R1673" s="58">
        <v>4024.92</v>
      </c>
      <c r="S1673" s="58">
        <v>1724.96</v>
      </c>
      <c r="T1673" s="58">
        <v>0</v>
      </c>
      <c r="U1673" s="58">
        <v>114997.82</v>
      </c>
      <c r="W1673" s="44"/>
      <c r="X1673" s="44"/>
      <c r="Y1673" s="44"/>
      <c r="Z1673" s="44"/>
    </row>
    <row r="1674" spans="2:26" s="2" customFormat="1" ht="12" x14ac:dyDescent="0.2">
      <c r="B1674" s="3">
        <v>1633</v>
      </c>
      <c r="C1674" s="51" t="s">
        <v>27</v>
      </c>
      <c r="D1674" s="52">
        <v>15039</v>
      </c>
      <c r="E1674" s="53" t="s">
        <v>3504</v>
      </c>
      <c r="F1674" s="54" t="s">
        <v>3505</v>
      </c>
      <c r="G1674" s="55" t="s">
        <v>19</v>
      </c>
      <c r="H1674" s="56" t="s">
        <v>404</v>
      </c>
      <c r="I1674" s="55">
        <v>39393</v>
      </c>
      <c r="J1674" s="55">
        <v>45757</v>
      </c>
      <c r="K1674" s="55">
        <v>46004</v>
      </c>
      <c r="L1674" s="57" t="s">
        <v>79</v>
      </c>
      <c r="M1674" s="57" t="s">
        <v>80</v>
      </c>
      <c r="N1674" s="56" t="s">
        <v>81</v>
      </c>
      <c r="O1674" s="55" t="s">
        <v>34</v>
      </c>
      <c r="P1674" s="58">
        <v>104714.41</v>
      </c>
      <c r="Q1674" s="58">
        <v>3414.6</v>
      </c>
      <c r="R1674" s="58">
        <v>3983.7</v>
      </c>
      <c r="S1674" s="58">
        <v>1707.3</v>
      </c>
      <c r="T1674" s="58">
        <v>0</v>
      </c>
      <c r="U1674" s="58">
        <v>113820.01000000001</v>
      </c>
      <c r="W1674" s="44"/>
      <c r="X1674" s="44"/>
      <c r="Y1674" s="44"/>
      <c r="Z1674" s="44"/>
    </row>
    <row r="1675" spans="2:26" s="2" customFormat="1" ht="12" x14ac:dyDescent="0.2">
      <c r="B1675" s="3">
        <v>1634</v>
      </c>
      <c r="C1675" s="51" t="s">
        <v>27</v>
      </c>
      <c r="D1675" s="52">
        <v>15040</v>
      </c>
      <c r="E1675" s="53" t="s">
        <v>3506</v>
      </c>
      <c r="F1675" s="54" t="s">
        <v>3507</v>
      </c>
      <c r="G1675" s="55" t="s">
        <v>19</v>
      </c>
      <c r="H1675" s="56" t="s">
        <v>404</v>
      </c>
      <c r="I1675" s="55">
        <v>39393</v>
      </c>
      <c r="J1675" s="55">
        <v>45757</v>
      </c>
      <c r="K1675" s="55">
        <v>46004</v>
      </c>
      <c r="L1675" s="57" t="s">
        <v>79</v>
      </c>
      <c r="M1675" s="57" t="s">
        <v>80</v>
      </c>
      <c r="N1675" s="56" t="s">
        <v>81</v>
      </c>
      <c r="O1675" s="55" t="s">
        <v>34</v>
      </c>
      <c r="P1675" s="58">
        <v>103785.44</v>
      </c>
      <c r="Q1675" s="58">
        <v>3384.3</v>
      </c>
      <c r="R1675" s="58">
        <v>3948.35</v>
      </c>
      <c r="S1675" s="58">
        <v>1692.15</v>
      </c>
      <c r="T1675" s="58">
        <v>0</v>
      </c>
      <c r="U1675" s="58">
        <v>112810.24000000001</v>
      </c>
      <c r="W1675" s="44"/>
      <c r="X1675" s="44"/>
      <c r="Y1675" s="44"/>
      <c r="Z1675" s="44"/>
    </row>
    <row r="1676" spans="2:26" s="2" customFormat="1" ht="12" x14ac:dyDescent="0.2">
      <c r="B1676" s="3">
        <v>1635</v>
      </c>
      <c r="C1676" s="51" t="s">
        <v>27</v>
      </c>
      <c r="D1676" s="52">
        <v>15041</v>
      </c>
      <c r="E1676" s="53" t="s">
        <v>3508</v>
      </c>
      <c r="F1676" s="54" t="s">
        <v>3509</v>
      </c>
      <c r="G1676" s="55" t="s">
        <v>19</v>
      </c>
      <c r="H1676" s="56" t="s">
        <v>404</v>
      </c>
      <c r="I1676" s="55">
        <v>39393</v>
      </c>
      <c r="J1676" s="55">
        <v>45757</v>
      </c>
      <c r="K1676" s="55">
        <v>46004</v>
      </c>
      <c r="L1676" s="57" t="s">
        <v>79</v>
      </c>
      <c r="M1676" s="57" t="s">
        <v>80</v>
      </c>
      <c r="N1676" s="56" t="s">
        <v>81</v>
      </c>
      <c r="O1676" s="55" t="s">
        <v>34</v>
      </c>
      <c r="P1676" s="58">
        <v>156521.84</v>
      </c>
      <c r="Q1676" s="58">
        <v>5103.97</v>
      </c>
      <c r="R1676" s="58">
        <v>5954.63</v>
      </c>
      <c r="S1676" s="58">
        <v>2551.98</v>
      </c>
      <c r="T1676" s="58">
        <v>0</v>
      </c>
      <c r="U1676" s="58">
        <v>170132.41999999998</v>
      </c>
      <c r="W1676" s="44"/>
      <c r="X1676" s="44"/>
      <c r="Y1676" s="44"/>
      <c r="Z1676" s="44"/>
    </row>
    <row r="1677" spans="2:26" s="2" customFormat="1" ht="12" x14ac:dyDescent="0.2">
      <c r="B1677" s="3">
        <v>1636</v>
      </c>
      <c r="C1677" s="51" t="s">
        <v>27</v>
      </c>
      <c r="D1677" s="52">
        <v>15042</v>
      </c>
      <c r="E1677" s="53" t="s">
        <v>3510</v>
      </c>
      <c r="F1677" s="54" t="s">
        <v>3511</v>
      </c>
      <c r="G1677" s="55" t="s">
        <v>19</v>
      </c>
      <c r="H1677" s="56" t="s">
        <v>404</v>
      </c>
      <c r="I1677" s="55">
        <v>39393</v>
      </c>
      <c r="J1677" s="55">
        <v>45757</v>
      </c>
      <c r="K1677" s="55">
        <v>46004</v>
      </c>
      <c r="L1677" s="57" t="s">
        <v>79</v>
      </c>
      <c r="M1677" s="57" t="s">
        <v>80</v>
      </c>
      <c r="N1677" s="56" t="s">
        <v>81</v>
      </c>
      <c r="O1677" s="55" t="s">
        <v>34</v>
      </c>
      <c r="P1677" s="58">
        <v>101658.48999999999</v>
      </c>
      <c r="Q1677" s="58">
        <v>3314.95</v>
      </c>
      <c r="R1677" s="58">
        <v>3867.44</v>
      </c>
      <c r="S1677" s="58">
        <v>1657.47</v>
      </c>
      <c r="T1677" s="58">
        <v>0</v>
      </c>
      <c r="U1677" s="58">
        <v>110498.35</v>
      </c>
      <c r="W1677" s="44"/>
      <c r="X1677" s="44"/>
      <c r="Y1677" s="44"/>
      <c r="Z1677" s="44"/>
    </row>
    <row r="1678" spans="2:26" s="2" customFormat="1" ht="12" x14ac:dyDescent="0.2">
      <c r="B1678" s="3">
        <v>1637</v>
      </c>
      <c r="C1678" s="51" t="s">
        <v>27</v>
      </c>
      <c r="D1678" s="52">
        <v>15043</v>
      </c>
      <c r="E1678" s="53" t="s">
        <v>3512</v>
      </c>
      <c r="F1678" s="54" t="s">
        <v>3513</v>
      </c>
      <c r="G1678" s="55" t="s">
        <v>19</v>
      </c>
      <c r="H1678" s="56" t="s">
        <v>404</v>
      </c>
      <c r="I1678" s="55">
        <v>39393</v>
      </c>
      <c r="J1678" s="55">
        <v>45757</v>
      </c>
      <c r="K1678" s="55">
        <v>46004</v>
      </c>
      <c r="L1678" s="57" t="s">
        <v>79</v>
      </c>
      <c r="M1678" s="57" t="s">
        <v>80</v>
      </c>
      <c r="N1678" s="56" t="s">
        <v>81</v>
      </c>
      <c r="O1678" s="55" t="s">
        <v>34</v>
      </c>
      <c r="P1678" s="58">
        <v>103185.57999999999</v>
      </c>
      <c r="Q1678" s="58">
        <v>3364.74</v>
      </c>
      <c r="R1678" s="58">
        <v>3925.53</v>
      </c>
      <c r="S1678" s="58">
        <v>1682.37</v>
      </c>
      <c r="T1678" s="58">
        <v>0</v>
      </c>
      <c r="U1678" s="58">
        <v>112158.22</v>
      </c>
      <c r="W1678" s="44"/>
      <c r="X1678" s="44"/>
      <c r="Y1678" s="44"/>
      <c r="Z1678" s="44"/>
    </row>
    <row r="1679" spans="2:26" s="2" customFormat="1" ht="12" x14ac:dyDescent="0.2">
      <c r="B1679" s="3">
        <v>1638</v>
      </c>
      <c r="C1679" s="51" t="s">
        <v>27</v>
      </c>
      <c r="D1679" s="52">
        <v>15044</v>
      </c>
      <c r="E1679" s="53" t="s">
        <v>3514</v>
      </c>
      <c r="F1679" s="54" t="s">
        <v>3515</v>
      </c>
      <c r="G1679" s="55" t="s">
        <v>19</v>
      </c>
      <c r="H1679" s="56" t="s">
        <v>404</v>
      </c>
      <c r="I1679" s="55">
        <v>39393</v>
      </c>
      <c r="J1679" s="55">
        <v>45757</v>
      </c>
      <c r="K1679" s="55">
        <v>46004</v>
      </c>
      <c r="L1679" s="57" t="s">
        <v>79</v>
      </c>
      <c r="M1679" s="57" t="s">
        <v>80</v>
      </c>
      <c r="N1679" s="56" t="s">
        <v>81</v>
      </c>
      <c r="O1679" s="55" t="s">
        <v>34</v>
      </c>
      <c r="P1679" s="58">
        <v>104986.91000000003</v>
      </c>
      <c r="Q1679" s="58">
        <v>3423.48</v>
      </c>
      <c r="R1679" s="58">
        <v>3994.06</v>
      </c>
      <c r="S1679" s="58">
        <v>1711.74</v>
      </c>
      <c r="T1679" s="58">
        <v>0</v>
      </c>
      <c r="U1679" s="58">
        <v>114116.19</v>
      </c>
      <c r="W1679" s="44"/>
      <c r="X1679" s="44"/>
      <c r="Y1679" s="44"/>
      <c r="Z1679" s="44"/>
    </row>
    <row r="1680" spans="2:26" s="2" customFormat="1" ht="12" x14ac:dyDescent="0.2">
      <c r="B1680" s="3">
        <v>1639</v>
      </c>
      <c r="C1680" s="51" t="s">
        <v>27</v>
      </c>
      <c r="D1680" s="52">
        <v>15045</v>
      </c>
      <c r="E1680" s="53" t="s">
        <v>3516</v>
      </c>
      <c r="F1680" s="54" t="s">
        <v>3517</v>
      </c>
      <c r="G1680" s="55" t="s">
        <v>19</v>
      </c>
      <c r="H1680" s="56" t="s">
        <v>404</v>
      </c>
      <c r="I1680" s="55">
        <v>39393</v>
      </c>
      <c r="J1680" s="55">
        <v>45757</v>
      </c>
      <c r="K1680" s="55">
        <v>46004</v>
      </c>
      <c r="L1680" s="57" t="s">
        <v>79</v>
      </c>
      <c r="M1680" s="57" t="s">
        <v>80</v>
      </c>
      <c r="N1680" s="56" t="s">
        <v>81</v>
      </c>
      <c r="O1680" s="55" t="s">
        <v>34</v>
      </c>
      <c r="P1680" s="58">
        <v>102512.70000000001</v>
      </c>
      <c r="Q1680" s="58">
        <v>3342.8</v>
      </c>
      <c r="R1680" s="58">
        <v>3899.93</v>
      </c>
      <c r="S1680" s="58">
        <v>1671.4</v>
      </c>
      <c r="T1680" s="58">
        <v>0</v>
      </c>
      <c r="U1680" s="58">
        <v>111426.83000000002</v>
      </c>
      <c r="W1680" s="44"/>
      <c r="X1680" s="44"/>
      <c r="Y1680" s="44"/>
      <c r="Z1680" s="44"/>
    </row>
    <row r="1681" spans="2:26" s="2" customFormat="1" ht="12" x14ac:dyDescent="0.2">
      <c r="B1681" s="3">
        <v>1640</v>
      </c>
      <c r="C1681" s="51" t="s">
        <v>27</v>
      </c>
      <c r="D1681" s="52">
        <v>15046</v>
      </c>
      <c r="E1681" s="53" t="s">
        <v>3518</v>
      </c>
      <c r="F1681" s="54" t="s">
        <v>3519</v>
      </c>
      <c r="G1681" s="55" t="s">
        <v>19</v>
      </c>
      <c r="H1681" s="56" t="s">
        <v>404</v>
      </c>
      <c r="I1681" s="55">
        <v>39393</v>
      </c>
      <c r="J1681" s="55">
        <v>45757</v>
      </c>
      <c r="K1681" s="55">
        <v>46004</v>
      </c>
      <c r="L1681" s="57" t="s">
        <v>79</v>
      </c>
      <c r="M1681" s="57" t="s">
        <v>80</v>
      </c>
      <c r="N1681" s="56" t="s">
        <v>81</v>
      </c>
      <c r="O1681" s="55" t="s">
        <v>34</v>
      </c>
      <c r="P1681" s="58">
        <v>106587.95999999999</v>
      </c>
      <c r="Q1681" s="58">
        <v>3475.69</v>
      </c>
      <c r="R1681" s="58">
        <v>4054.97</v>
      </c>
      <c r="S1681" s="58">
        <v>1737.84</v>
      </c>
      <c r="T1681" s="58">
        <v>0</v>
      </c>
      <c r="U1681" s="58">
        <v>115856.46</v>
      </c>
      <c r="W1681" s="44"/>
      <c r="X1681" s="44"/>
      <c r="Y1681" s="44"/>
      <c r="Z1681" s="44"/>
    </row>
    <row r="1682" spans="2:26" s="2" customFormat="1" ht="12" x14ac:dyDescent="0.2">
      <c r="B1682" s="3">
        <v>1641</v>
      </c>
      <c r="C1682" s="51" t="s">
        <v>27</v>
      </c>
      <c r="D1682" s="52">
        <v>15047</v>
      </c>
      <c r="E1682" s="53" t="s">
        <v>3520</v>
      </c>
      <c r="F1682" s="54" t="s">
        <v>3521</v>
      </c>
      <c r="G1682" s="55" t="s">
        <v>19</v>
      </c>
      <c r="H1682" s="56" t="s">
        <v>404</v>
      </c>
      <c r="I1682" s="55">
        <v>39393</v>
      </c>
      <c r="J1682" s="55">
        <v>45757</v>
      </c>
      <c r="K1682" s="55">
        <v>46004</v>
      </c>
      <c r="L1682" s="57" t="s">
        <v>79</v>
      </c>
      <c r="M1682" s="57" t="s">
        <v>80</v>
      </c>
      <c r="N1682" s="56" t="s">
        <v>81</v>
      </c>
      <c r="O1682" s="55" t="s">
        <v>34</v>
      </c>
      <c r="P1682" s="58">
        <v>101408.9</v>
      </c>
      <c r="Q1682" s="58">
        <v>3306.81</v>
      </c>
      <c r="R1682" s="58">
        <v>3857.94</v>
      </c>
      <c r="S1682" s="58">
        <v>1653.4</v>
      </c>
      <c r="T1682" s="58">
        <v>0</v>
      </c>
      <c r="U1682" s="58">
        <v>110227.05</v>
      </c>
      <c r="W1682" s="44"/>
      <c r="X1682" s="44"/>
      <c r="Y1682" s="44"/>
      <c r="Z1682" s="44"/>
    </row>
    <row r="1683" spans="2:26" s="2" customFormat="1" ht="12" x14ac:dyDescent="0.2">
      <c r="B1683" s="3">
        <v>1642</v>
      </c>
      <c r="C1683" s="51" t="s">
        <v>27</v>
      </c>
      <c r="D1683" s="52">
        <v>15048</v>
      </c>
      <c r="E1683" s="53" t="s">
        <v>3522</v>
      </c>
      <c r="F1683" s="54" t="s">
        <v>3523</v>
      </c>
      <c r="G1683" s="55" t="s">
        <v>19</v>
      </c>
      <c r="H1683" s="56" t="s">
        <v>404</v>
      </c>
      <c r="I1683" s="55">
        <v>39393</v>
      </c>
      <c r="J1683" s="55">
        <v>45757</v>
      </c>
      <c r="K1683" s="55">
        <v>46004</v>
      </c>
      <c r="L1683" s="57" t="s">
        <v>79</v>
      </c>
      <c r="M1683" s="57" t="s">
        <v>80</v>
      </c>
      <c r="N1683" s="56" t="s">
        <v>81</v>
      </c>
      <c r="O1683" s="55" t="s">
        <v>34</v>
      </c>
      <c r="P1683" s="58">
        <v>138295.72999999998</v>
      </c>
      <c r="Q1683" s="58">
        <v>4509.6400000000003</v>
      </c>
      <c r="R1683" s="58">
        <v>5261.25</v>
      </c>
      <c r="S1683" s="58">
        <v>2254.8200000000002</v>
      </c>
      <c r="T1683" s="58">
        <v>0</v>
      </c>
      <c r="U1683" s="58">
        <v>150321.44</v>
      </c>
      <c r="W1683" s="44"/>
      <c r="X1683" s="44"/>
      <c r="Y1683" s="44"/>
      <c r="Z1683" s="44"/>
    </row>
    <row r="1684" spans="2:26" s="2" customFormat="1" ht="12" x14ac:dyDescent="0.2">
      <c r="B1684" s="3">
        <v>1643</v>
      </c>
      <c r="C1684" s="51" t="s">
        <v>27</v>
      </c>
      <c r="D1684" s="52">
        <v>15049</v>
      </c>
      <c r="E1684" s="53" t="s">
        <v>3524</v>
      </c>
      <c r="F1684" s="54" t="s">
        <v>3525</v>
      </c>
      <c r="G1684" s="55" t="s">
        <v>19</v>
      </c>
      <c r="H1684" s="56" t="s">
        <v>404</v>
      </c>
      <c r="I1684" s="55">
        <v>39393</v>
      </c>
      <c r="J1684" s="55">
        <v>45757</v>
      </c>
      <c r="K1684" s="55">
        <v>46004</v>
      </c>
      <c r="L1684" s="57" t="s">
        <v>79</v>
      </c>
      <c r="M1684" s="57" t="s">
        <v>80</v>
      </c>
      <c r="N1684" s="56" t="s">
        <v>81</v>
      </c>
      <c r="O1684" s="55" t="s">
        <v>34</v>
      </c>
      <c r="P1684" s="58">
        <v>130161.68</v>
      </c>
      <c r="Q1684" s="58">
        <v>4244.3999999999996</v>
      </c>
      <c r="R1684" s="58">
        <v>4951.8</v>
      </c>
      <c r="S1684" s="58">
        <v>2122.1999999999998</v>
      </c>
      <c r="T1684" s="58">
        <v>0</v>
      </c>
      <c r="U1684" s="58">
        <v>141480.07999999999</v>
      </c>
      <c r="W1684" s="44"/>
      <c r="X1684" s="44"/>
      <c r="Y1684" s="44"/>
      <c r="Z1684" s="44"/>
    </row>
    <row r="1685" spans="2:26" s="2" customFormat="1" ht="12" x14ac:dyDescent="0.2">
      <c r="B1685" s="3">
        <v>1644</v>
      </c>
      <c r="C1685" s="51" t="s">
        <v>27</v>
      </c>
      <c r="D1685" s="52">
        <v>15050</v>
      </c>
      <c r="E1685" s="53" t="s">
        <v>3526</v>
      </c>
      <c r="F1685" s="54" t="s">
        <v>3527</v>
      </c>
      <c r="G1685" s="55" t="s">
        <v>19</v>
      </c>
      <c r="H1685" s="56" t="s">
        <v>404</v>
      </c>
      <c r="I1685" s="55">
        <v>39393</v>
      </c>
      <c r="J1685" s="55">
        <v>45757</v>
      </c>
      <c r="K1685" s="55">
        <v>46004</v>
      </c>
      <c r="L1685" s="57" t="s">
        <v>79</v>
      </c>
      <c r="M1685" s="57" t="s">
        <v>80</v>
      </c>
      <c r="N1685" s="56" t="s">
        <v>81</v>
      </c>
      <c r="O1685" s="55" t="s">
        <v>34</v>
      </c>
      <c r="P1685" s="58">
        <v>203462.3</v>
      </c>
      <c r="Q1685" s="58">
        <v>6634.63</v>
      </c>
      <c r="R1685" s="58">
        <v>7740.41</v>
      </c>
      <c r="S1685" s="58">
        <v>3317.31</v>
      </c>
      <c r="T1685" s="58">
        <v>0</v>
      </c>
      <c r="U1685" s="58">
        <v>221154.65</v>
      </c>
      <c r="W1685" s="44"/>
      <c r="X1685" s="44"/>
      <c r="Y1685" s="44"/>
      <c r="Z1685" s="44"/>
    </row>
    <row r="1686" spans="2:26" s="2" customFormat="1" ht="12" x14ac:dyDescent="0.2">
      <c r="B1686" s="3">
        <v>1645</v>
      </c>
      <c r="C1686" s="51" t="s">
        <v>27</v>
      </c>
      <c r="D1686" s="52">
        <v>15051</v>
      </c>
      <c r="E1686" s="53" t="s">
        <v>3528</v>
      </c>
      <c r="F1686" s="54" t="s">
        <v>3529</v>
      </c>
      <c r="G1686" s="55" t="s">
        <v>19</v>
      </c>
      <c r="H1686" s="56" t="s">
        <v>404</v>
      </c>
      <c r="I1686" s="55">
        <v>39393</v>
      </c>
      <c r="J1686" s="55">
        <v>45757</v>
      </c>
      <c r="K1686" s="55">
        <v>46004</v>
      </c>
      <c r="L1686" s="57" t="s">
        <v>79</v>
      </c>
      <c r="M1686" s="57" t="s">
        <v>80</v>
      </c>
      <c r="N1686" s="56" t="s">
        <v>81</v>
      </c>
      <c r="O1686" s="55" t="s">
        <v>34</v>
      </c>
      <c r="P1686" s="58">
        <v>182331.75</v>
      </c>
      <c r="Q1686" s="58">
        <v>5945.6</v>
      </c>
      <c r="R1686" s="58">
        <v>6936.53</v>
      </c>
      <c r="S1686" s="58">
        <v>2972.8</v>
      </c>
      <c r="T1686" s="58">
        <v>0</v>
      </c>
      <c r="U1686" s="58">
        <v>198186.68</v>
      </c>
      <c r="W1686" s="44"/>
      <c r="X1686" s="44"/>
      <c r="Y1686" s="44"/>
      <c r="Z1686" s="44"/>
    </row>
    <row r="1687" spans="2:26" s="2" customFormat="1" ht="12" x14ac:dyDescent="0.2">
      <c r="B1687" s="3">
        <v>1646</v>
      </c>
      <c r="C1687" s="51" t="s">
        <v>27</v>
      </c>
      <c r="D1687" s="52">
        <v>15052</v>
      </c>
      <c r="E1687" s="53" t="s">
        <v>3530</v>
      </c>
      <c r="F1687" s="54" t="s">
        <v>3531</v>
      </c>
      <c r="G1687" s="55" t="s">
        <v>19</v>
      </c>
      <c r="H1687" s="56" t="s">
        <v>404</v>
      </c>
      <c r="I1687" s="55">
        <v>39393</v>
      </c>
      <c r="J1687" s="55">
        <v>45757</v>
      </c>
      <c r="K1687" s="55">
        <v>46004</v>
      </c>
      <c r="L1687" s="57" t="s">
        <v>79</v>
      </c>
      <c r="M1687" s="57" t="s">
        <v>80</v>
      </c>
      <c r="N1687" s="56" t="s">
        <v>81</v>
      </c>
      <c r="O1687" s="55" t="s">
        <v>34</v>
      </c>
      <c r="P1687" s="58">
        <v>107116.93000000001</v>
      </c>
      <c r="Q1687" s="58">
        <v>3492.94</v>
      </c>
      <c r="R1687" s="58">
        <v>4075.1</v>
      </c>
      <c r="S1687" s="58">
        <v>1746.47</v>
      </c>
      <c r="T1687" s="58">
        <v>0</v>
      </c>
      <c r="U1687" s="58">
        <v>116431.44</v>
      </c>
      <c r="W1687" s="44"/>
      <c r="X1687" s="44"/>
      <c r="Y1687" s="44"/>
      <c r="Z1687" s="44"/>
    </row>
    <row r="1688" spans="2:26" s="2" customFormat="1" ht="12" x14ac:dyDescent="0.2">
      <c r="B1688" s="3">
        <v>1647</v>
      </c>
      <c r="C1688" s="51" t="s">
        <v>27</v>
      </c>
      <c r="D1688" s="52">
        <v>15053</v>
      </c>
      <c r="E1688" s="53" t="s">
        <v>3532</v>
      </c>
      <c r="F1688" s="54" t="s">
        <v>3533</v>
      </c>
      <c r="G1688" s="55" t="s">
        <v>19</v>
      </c>
      <c r="H1688" s="56" t="s">
        <v>404</v>
      </c>
      <c r="I1688" s="55">
        <v>39393</v>
      </c>
      <c r="J1688" s="55">
        <v>45757</v>
      </c>
      <c r="K1688" s="55">
        <v>46004</v>
      </c>
      <c r="L1688" s="57" t="s">
        <v>79</v>
      </c>
      <c r="M1688" s="57" t="s">
        <v>80</v>
      </c>
      <c r="N1688" s="56" t="s">
        <v>81</v>
      </c>
      <c r="O1688" s="55" t="s">
        <v>34</v>
      </c>
      <c r="P1688" s="58">
        <v>104272.50999999998</v>
      </c>
      <c r="Q1688" s="58">
        <v>3400.18</v>
      </c>
      <c r="R1688" s="58">
        <v>3966.88</v>
      </c>
      <c r="S1688" s="58">
        <v>1700.09</v>
      </c>
      <c r="T1688" s="58">
        <v>0</v>
      </c>
      <c r="U1688" s="58">
        <v>113339.65999999999</v>
      </c>
      <c r="W1688" s="44"/>
      <c r="X1688" s="44"/>
      <c r="Y1688" s="44"/>
      <c r="Z1688" s="44"/>
    </row>
    <row r="1689" spans="2:26" s="2" customFormat="1" ht="12" x14ac:dyDescent="0.2">
      <c r="B1689" s="3">
        <v>1648</v>
      </c>
      <c r="C1689" s="51" t="s">
        <v>27</v>
      </c>
      <c r="D1689" s="52">
        <v>15054</v>
      </c>
      <c r="E1689" s="53" t="s">
        <v>3534</v>
      </c>
      <c r="F1689" s="54" t="s">
        <v>3535</v>
      </c>
      <c r="G1689" s="55" t="s">
        <v>19</v>
      </c>
      <c r="H1689" s="56" t="s">
        <v>404</v>
      </c>
      <c r="I1689" s="55">
        <v>39393</v>
      </c>
      <c r="J1689" s="55">
        <v>45757</v>
      </c>
      <c r="K1689" s="55">
        <v>46004</v>
      </c>
      <c r="L1689" s="57" t="s">
        <v>79</v>
      </c>
      <c r="M1689" s="57" t="s">
        <v>80</v>
      </c>
      <c r="N1689" s="56" t="s">
        <v>81</v>
      </c>
      <c r="O1689" s="55" t="s">
        <v>34</v>
      </c>
      <c r="P1689" s="58">
        <v>103666.81</v>
      </c>
      <c r="Q1689" s="58">
        <v>3380.43</v>
      </c>
      <c r="R1689" s="58">
        <v>3943.84</v>
      </c>
      <c r="S1689" s="58">
        <v>1690.21</v>
      </c>
      <c r="T1689" s="58">
        <v>0</v>
      </c>
      <c r="U1689" s="58">
        <v>112681.29</v>
      </c>
      <c r="W1689" s="44"/>
      <c r="X1689" s="44"/>
      <c r="Y1689" s="44"/>
      <c r="Z1689" s="44"/>
    </row>
    <row r="1690" spans="2:26" s="2" customFormat="1" ht="12" x14ac:dyDescent="0.2">
      <c r="B1690" s="3">
        <v>1649</v>
      </c>
      <c r="C1690" s="51" t="s">
        <v>27</v>
      </c>
      <c r="D1690" s="52">
        <v>15055</v>
      </c>
      <c r="E1690" s="53" t="s">
        <v>3536</v>
      </c>
      <c r="F1690" s="54" t="s">
        <v>3537</v>
      </c>
      <c r="G1690" s="55" t="s">
        <v>19</v>
      </c>
      <c r="H1690" s="56" t="s">
        <v>404</v>
      </c>
      <c r="I1690" s="55">
        <v>39393</v>
      </c>
      <c r="J1690" s="55">
        <v>45757</v>
      </c>
      <c r="K1690" s="55">
        <v>46004</v>
      </c>
      <c r="L1690" s="57" t="s">
        <v>79</v>
      </c>
      <c r="M1690" s="57" t="s">
        <v>80</v>
      </c>
      <c r="N1690" s="56" t="s">
        <v>81</v>
      </c>
      <c r="O1690" s="55" t="s">
        <v>34</v>
      </c>
      <c r="P1690" s="58">
        <v>104245.54</v>
      </c>
      <c r="Q1690" s="58">
        <v>3399.31</v>
      </c>
      <c r="R1690" s="58">
        <v>3965.86</v>
      </c>
      <c r="S1690" s="58">
        <v>1699.65</v>
      </c>
      <c r="T1690" s="58">
        <v>0</v>
      </c>
      <c r="U1690" s="58">
        <v>113310.36</v>
      </c>
      <c r="W1690" s="44"/>
      <c r="X1690" s="44"/>
      <c r="Y1690" s="44"/>
      <c r="Z1690" s="44"/>
    </row>
    <row r="1691" spans="2:26" s="2" customFormat="1" ht="12" x14ac:dyDescent="0.2">
      <c r="B1691" s="3">
        <v>1650</v>
      </c>
      <c r="C1691" s="51" t="s">
        <v>27</v>
      </c>
      <c r="D1691" s="52">
        <v>15056</v>
      </c>
      <c r="E1691" s="53" t="s">
        <v>3538</v>
      </c>
      <c r="F1691" s="54" t="s">
        <v>3539</v>
      </c>
      <c r="G1691" s="55" t="s">
        <v>19</v>
      </c>
      <c r="H1691" s="56" t="s">
        <v>404</v>
      </c>
      <c r="I1691" s="55">
        <v>39393</v>
      </c>
      <c r="J1691" s="55">
        <v>45757</v>
      </c>
      <c r="K1691" s="55">
        <v>46004</v>
      </c>
      <c r="L1691" s="57" t="s">
        <v>79</v>
      </c>
      <c r="M1691" s="57" t="s">
        <v>80</v>
      </c>
      <c r="N1691" s="56" t="s">
        <v>81</v>
      </c>
      <c r="O1691" s="55" t="s">
        <v>34</v>
      </c>
      <c r="P1691" s="58">
        <v>108598.61999999998</v>
      </c>
      <c r="Q1691" s="58">
        <v>3541.25</v>
      </c>
      <c r="R1691" s="58">
        <v>4131.46</v>
      </c>
      <c r="S1691" s="58">
        <v>1770.62</v>
      </c>
      <c r="T1691" s="58">
        <v>0</v>
      </c>
      <c r="U1691" s="58">
        <v>118041.95</v>
      </c>
      <c r="W1691" s="44"/>
      <c r="X1691" s="44"/>
      <c r="Y1691" s="44"/>
      <c r="Z1691" s="44"/>
    </row>
    <row r="1692" spans="2:26" s="2" customFormat="1" ht="12" x14ac:dyDescent="0.2">
      <c r="B1692" s="3">
        <v>1651</v>
      </c>
      <c r="C1692" s="51" t="s">
        <v>27</v>
      </c>
      <c r="D1692" s="52">
        <v>15057</v>
      </c>
      <c r="E1692" s="53" t="s">
        <v>3540</v>
      </c>
      <c r="F1692" s="54" t="s">
        <v>3541</v>
      </c>
      <c r="G1692" s="55" t="s">
        <v>19</v>
      </c>
      <c r="H1692" s="56" t="s">
        <v>404</v>
      </c>
      <c r="I1692" s="55">
        <v>39393</v>
      </c>
      <c r="J1692" s="55">
        <v>45757</v>
      </c>
      <c r="K1692" s="55">
        <v>46004</v>
      </c>
      <c r="L1692" s="57" t="s">
        <v>79</v>
      </c>
      <c r="M1692" s="57" t="s">
        <v>80</v>
      </c>
      <c r="N1692" s="56" t="s">
        <v>81</v>
      </c>
      <c r="O1692" s="55" t="s">
        <v>34</v>
      </c>
      <c r="P1692" s="58">
        <v>103911.73999999999</v>
      </c>
      <c r="Q1692" s="58">
        <v>3388.42</v>
      </c>
      <c r="R1692" s="58">
        <v>3953.16</v>
      </c>
      <c r="S1692" s="58">
        <v>1694.21</v>
      </c>
      <c r="T1692" s="58">
        <v>0</v>
      </c>
      <c r="U1692" s="58">
        <v>112947.53</v>
      </c>
      <c r="W1692" s="44"/>
      <c r="X1692" s="44"/>
      <c r="Y1692" s="44"/>
      <c r="Z1692" s="44"/>
    </row>
    <row r="1693" spans="2:26" s="2" customFormat="1" ht="12" x14ac:dyDescent="0.2">
      <c r="B1693" s="3">
        <v>1652</v>
      </c>
      <c r="C1693" s="51" t="s">
        <v>27</v>
      </c>
      <c r="D1693" s="52">
        <v>15058</v>
      </c>
      <c r="E1693" s="53" t="s">
        <v>3542</v>
      </c>
      <c r="F1693" s="54" t="s">
        <v>3543</v>
      </c>
      <c r="G1693" s="55" t="s">
        <v>19</v>
      </c>
      <c r="H1693" s="56" t="s">
        <v>404</v>
      </c>
      <c r="I1693" s="55">
        <v>39393</v>
      </c>
      <c r="J1693" s="55">
        <v>45757</v>
      </c>
      <c r="K1693" s="55">
        <v>46004</v>
      </c>
      <c r="L1693" s="57" t="s">
        <v>79</v>
      </c>
      <c r="M1693" s="57" t="s">
        <v>80</v>
      </c>
      <c r="N1693" s="56" t="s">
        <v>81</v>
      </c>
      <c r="O1693" s="55" t="s">
        <v>34</v>
      </c>
      <c r="P1693" s="58">
        <v>104665.25999999998</v>
      </c>
      <c r="Q1693" s="58">
        <v>3412.99</v>
      </c>
      <c r="R1693" s="58">
        <v>3981.82</v>
      </c>
      <c r="S1693" s="58">
        <v>1706.49</v>
      </c>
      <c r="T1693" s="58">
        <v>0</v>
      </c>
      <c r="U1693" s="58">
        <v>113766.56</v>
      </c>
      <c r="W1693" s="44"/>
      <c r="X1693" s="44"/>
      <c r="Y1693" s="44"/>
      <c r="Z1693" s="44"/>
    </row>
    <row r="1694" spans="2:26" s="2" customFormat="1" ht="12" x14ac:dyDescent="0.2">
      <c r="B1694" s="3">
        <v>1653</v>
      </c>
      <c r="C1694" s="51" t="s">
        <v>27</v>
      </c>
      <c r="D1694" s="52">
        <v>15059</v>
      </c>
      <c r="E1694" s="53" t="s">
        <v>3544</v>
      </c>
      <c r="F1694" s="54" t="s">
        <v>3545</v>
      </c>
      <c r="G1694" s="55" t="s">
        <v>19</v>
      </c>
      <c r="H1694" s="56" t="s">
        <v>404</v>
      </c>
      <c r="I1694" s="55">
        <v>39393</v>
      </c>
      <c r="J1694" s="55">
        <v>45757</v>
      </c>
      <c r="K1694" s="55">
        <v>46004</v>
      </c>
      <c r="L1694" s="57" t="s">
        <v>79</v>
      </c>
      <c r="M1694" s="57" t="s">
        <v>80</v>
      </c>
      <c r="N1694" s="56" t="s">
        <v>81</v>
      </c>
      <c r="O1694" s="55" t="s">
        <v>34</v>
      </c>
      <c r="P1694" s="58">
        <v>102836.10999999999</v>
      </c>
      <c r="Q1694" s="58">
        <v>3353.35</v>
      </c>
      <c r="R1694" s="58">
        <v>3912.24</v>
      </c>
      <c r="S1694" s="58">
        <v>1676.67</v>
      </c>
      <c r="T1694" s="58">
        <v>0</v>
      </c>
      <c r="U1694" s="58">
        <v>111778.37</v>
      </c>
      <c r="W1694" s="44"/>
      <c r="X1694" s="44"/>
      <c r="Y1694" s="44"/>
      <c r="Z1694" s="44"/>
    </row>
    <row r="1695" spans="2:26" s="2" customFormat="1" ht="12" x14ac:dyDescent="0.2">
      <c r="B1695" s="3">
        <v>1654</v>
      </c>
      <c r="C1695" s="51" t="s">
        <v>27</v>
      </c>
      <c r="D1695" s="52">
        <v>15060</v>
      </c>
      <c r="E1695" s="53" t="s">
        <v>3546</v>
      </c>
      <c r="F1695" s="54" t="s">
        <v>3547</v>
      </c>
      <c r="G1695" s="55" t="s">
        <v>19</v>
      </c>
      <c r="H1695" s="56" t="s">
        <v>404</v>
      </c>
      <c r="I1695" s="55">
        <v>39393</v>
      </c>
      <c r="J1695" s="55">
        <v>45757</v>
      </c>
      <c r="K1695" s="55">
        <v>46004</v>
      </c>
      <c r="L1695" s="57" t="s">
        <v>79</v>
      </c>
      <c r="M1695" s="57" t="s">
        <v>80</v>
      </c>
      <c r="N1695" s="56" t="s">
        <v>81</v>
      </c>
      <c r="O1695" s="55" t="s">
        <v>34</v>
      </c>
      <c r="P1695" s="58">
        <v>105625.63999999998</v>
      </c>
      <c r="Q1695" s="58">
        <v>3444.31</v>
      </c>
      <c r="R1695" s="58">
        <v>4018.36</v>
      </c>
      <c r="S1695" s="58">
        <v>1722.15</v>
      </c>
      <c r="T1695" s="58">
        <v>0</v>
      </c>
      <c r="U1695" s="58">
        <v>114810.45999999999</v>
      </c>
      <c r="W1695" s="44"/>
      <c r="X1695" s="44"/>
      <c r="Y1695" s="44"/>
      <c r="Z1695" s="44"/>
    </row>
    <row r="1696" spans="2:26" s="2" customFormat="1" ht="12" x14ac:dyDescent="0.2">
      <c r="B1696" s="3">
        <v>1655</v>
      </c>
      <c r="C1696" s="51" t="s">
        <v>27</v>
      </c>
      <c r="D1696" s="52">
        <v>15061</v>
      </c>
      <c r="E1696" s="53" t="s">
        <v>3548</v>
      </c>
      <c r="F1696" s="54" t="s">
        <v>3549</v>
      </c>
      <c r="G1696" s="55" t="s">
        <v>19</v>
      </c>
      <c r="H1696" s="56" t="s">
        <v>404</v>
      </c>
      <c r="I1696" s="55">
        <v>39393</v>
      </c>
      <c r="J1696" s="55">
        <v>45757</v>
      </c>
      <c r="K1696" s="55">
        <v>46004</v>
      </c>
      <c r="L1696" s="57" t="s">
        <v>79</v>
      </c>
      <c r="M1696" s="57" t="s">
        <v>80</v>
      </c>
      <c r="N1696" s="56" t="s">
        <v>81</v>
      </c>
      <c r="O1696" s="55" t="s">
        <v>34</v>
      </c>
      <c r="P1696" s="58">
        <v>106396.47</v>
      </c>
      <c r="Q1696" s="58">
        <v>3469.44</v>
      </c>
      <c r="R1696" s="58">
        <v>4047.69</v>
      </c>
      <c r="S1696" s="58">
        <v>1734.72</v>
      </c>
      <c r="T1696" s="58">
        <v>0</v>
      </c>
      <c r="U1696" s="58">
        <v>115648.31999999999</v>
      </c>
      <c r="W1696" s="44"/>
      <c r="X1696" s="44"/>
      <c r="Y1696" s="44"/>
      <c r="Z1696" s="44"/>
    </row>
    <row r="1697" spans="2:26" s="2" customFormat="1" ht="12" x14ac:dyDescent="0.2">
      <c r="B1697" s="3">
        <v>1656</v>
      </c>
      <c r="C1697" s="51" t="s">
        <v>27</v>
      </c>
      <c r="D1697" s="52">
        <v>15062</v>
      </c>
      <c r="E1697" s="53" t="s">
        <v>3550</v>
      </c>
      <c r="F1697" s="54" t="s">
        <v>3551</v>
      </c>
      <c r="G1697" s="55" t="s">
        <v>19</v>
      </c>
      <c r="H1697" s="56" t="s">
        <v>404</v>
      </c>
      <c r="I1697" s="55">
        <v>39393</v>
      </c>
      <c r="J1697" s="55">
        <v>45757</v>
      </c>
      <c r="K1697" s="55">
        <v>46004</v>
      </c>
      <c r="L1697" s="57" t="s">
        <v>79</v>
      </c>
      <c r="M1697" s="57" t="s">
        <v>80</v>
      </c>
      <c r="N1697" s="56" t="s">
        <v>81</v>
      </c>
      <c r="O1697" s="55" t="s">
        <v>34</v>
      </c>
      <c r="P1697" s="58">
        <v>100598.93</v>
      </c>
      <c r="Q1697" s="58">
        <v>3280.39</v>
      </c>
      <c r="R1697" s="58">
        <v>3827.13</v>
      </c>
      <c r="S1697" s="58">
        <v>1640.19</v>
      </c>
      <c r="T1697" s="58">
        <v>0</v>
      </c>
      <c r="U1697" s="58">
        <v>109346.64</v>
      </c>
      <c r="W1697" s="44"/>
      <c r="X1697" s="44"/>
      <c r="Y1697" s="44"/>
      <c r="Z1697" s="44"/>
    </row>
    <row r="1698" spans="2:26" s="2" customFormat="1" ht="12" x14ac:dyDescent="0.2">
      <c r="B1698" s="3">
        <v>1657</v>
      </c>
      <c r="C1698" s="51" t="s">
        <v>27</v>
      </c>
      <c r="D1698" s="52">
        <v>15063</v>
      </c>
      <c r="E1698" s="53" t="s">
        <v>3552</v>
      </c>
      <c r="F1698" s="54" t="s">
        <v>3553</v>
      </c>
      <c r="G1698" s="55" t="s">
        <v>19</v>
      </c>
      <c r="H1698" s="56" t="s">
        <v>404</v>
      </c>
      <c r="I1698" s="55">
        <v>39393</v>
      </c>
      <c r="J1698" s="55">
        <v>45757</v>
      </c>
      <c r="K1698" s="55">
        <v>46004</v>
      </c>
      <c r="L1698" s="57" t="s">
        <v>79</v>
      </c>
      <c r="M1698" s="57" t="s">
        <v>80</v>
      </c>
      <c r="N1698" s="56" t="s">
        <v>81</v>
      </c>
      <c r="O1698" s="55" t="s">
        <v>34</v>
      </c>
      <c r="P1698" s="58">
        <v>156567.74</v>
      </c>
      <c r="Q1698" s="58">
        <v>5105.46</v>
      </c>
      <c r="R1698" s="58">
        <v>5956.38</v>
      </c>
      <c r="S1698" s="58">
        <v>2552.73</v>
      </c>
      <c r="T1698" s="58">
        <v>0</v>
      </c>
      <c r="U1698" s="58">
        <v>170182.31</v>
      </c>
      <c r="W1698" s="44"/>
      <c r="X1698" s="44"/>
      <c r="Y1698" s="44"/>
      <c r="Z1698" s="44"/>
    </row>
    <row r="1699" spans="2:26" s="2" customFormat="1" ht="12" x14ac:dyDescent="0.2">
      <c r="B1699" s="3">
        <v>1658</v>
      </c>
      <c r="C1699" s="51" t="s">
        <v>27</v>
      </c>
      <c r="D1699" s="52">
        <v>15064</v>
      </c>
      <c r="E1699" s="53" t="s">
        <v>3554</v>
      </c>
      <c r="F1699" s="54" t="s">
        <v>3555</v>
      </c>
      <c r="G1699" s="55" t="s">
        <v>19</v>
      </c>
      <c r="H1699" s="56" t="s">
        <v>404</v>
      </c>
      <c r="I1699" s="55">
        <v>39393</v>
      </c>
      <c r="J1699" s="55">
        <v>45757</v>
      </c>
      <c r="K1699" s="55">
        <v>46004</v>
      </c>
      <c r="L1699" s="57" t="s">
        <v>79</v>
      </c>
      <c r="M1699" s="57" t="s">
        <v>80</v>
      </c>
      <c r="N1699" s="56" t="s">
        <v>81</v>
      </c>
      <c r="O1699" s="55" t="s">
        <v>34</v>
      </c>
      <c r="P1699" s="58">
        <v>883788.33000000007</v>
      </c>
      <c r="Q1699" s="58">
        <v>0</v>
      </c>
      <c r="R1699" s="58">
        <v>0</v>
      </c>
      <c r="S1699" s="58">
        <v>0</v>
      </c>
      <c r="T1699" s="58">
        <v>0</v>
      </c>
      <c r="U1699" s="58">
        <v>883788.33000000007</v>
      </c>
      <c r="W1699" s="44"/>
      <c r="X1699" s="44"/>
      <c r="Y1699" s="44"/>
      <c r="Z1699" s="44"/>
    </row>
    <row r="1700" spans="2:26" s="2" customFormat="1" ht="12" x14ac:dyDescent="0.2">
      <c r="B1700" s="3">
        <v>1659</v>
      </c>
      <c r="C1700" s="51" t="s">
        <v>27</v>
      </c>
      <c r="D1700" s="52">
        <v>15065</v>
      </c>
      <c r="E1700" s="53" t="s">
        <v>3556</v>
      </c>
      <c r="F1700" s="54" t="s">
        <v>3557</v>
      </c>
      <c r="G1700" s="55" t="s">
        <v>19</v>
      </c>
      <c r="H1700" s="56" t="s">
        <v>404</v>
      </c>
      <c r="I1700" s="55">
        <v>39393</v>
      </c>
      <c r="J1700" s="55">
        <v>45757</v>
      </c>
      <c r="K1700" s="55">
        <v>46004</v>
      </c>
      <c r="L1700" s="57" t="s">
        <v>79</v>
      </c>
      <c r="M1700" s="57" t="s">
        <v>80</v>
      </c>
      <c r="N1700" s="56" t="s">
        <v>81</v>
      </c>
      <c r="O1700" s="55" t="s">
        <v>34</v>
      </c>
      <c r="P1700" s="58">
        <v>883788.33000000007</v>
      </c>
      <c r="Q1700" s="58">
        <v>0</v>
      </c>
      <c r="R1700" s="58">
        <v>0</v>
      </c>
      <c r="S1700" s="58">
        <v>0</v>
      </c>
      <c r="T1700" s="58">
        <v>0</v>
      </c>
      <c r="U1700" s="58">
        <v>883788.33000000007</v>
      </c>
      <c r="W1700" s="44"/>
      <c r="X1700" s="44"/>
      <c r="Y1700" s="44"/>
      <c r="Z1700" s="44"/>
    </row>
    <row r="1701" spans="2:26" s="2" customFormat="1" ht="12" x14ac:dyDescent="0.2">
      <c r="B1701" s="3">
        <v>1660</v>
      </c>
      <c r="C1701" s="51" t="s">
        <v>27</v>
      </c>
      <c r="D1701" s="52">
        <v>15066</v>
      </c>
      <c r="E1701" s="53" t="s">
        <v>3558</v>
      </c>
      <c r="F1701" s="54" t="s">
        <v>3559</v>
      </c>
      <c r="G1701" s="55" t="s">
        <v>19</v>
      </c>
      <c r="H1701" s="56" t="s">
        <v>404</v>
      </c>
      <c r="I1701" s="55">
        <v>39393</v>
      </c>
      <c r="J1701" s="55">
        <v>45757</v>
      </c>
      <c r="K1701" s="55">
        <v>46004</v>
      </c>
      <c r="L1701" s="57" t="s">
        <v>79</v>
      </c>
      <c r="M1701" s="57" t="s">
        <v>80</v>
      </c>
      <c r="N1701" s="56" t="s">
        <v>81</v>
      </c>
      <c r="O1701" s="55" t="s">
        <v>34</v>
      </c>
      <c r="P1701" s="58">
        <v>6171255.21</v>
      </c>
      <c r="Q1701" s="58">
        <v>0</v>
      </c>
      <c r="R1701" s="58">
        <v>0</v>
      </c>
      <c r="S1701" s="58">
        <v>0</v>
      </c>
      <c r="T1701" s="58">
        <v>0</v>
      </c>
      <c r="U1701" s="58">
        <v>6171255.21</v>
      </c>
      <c r="W1701" s="44"/>
      <c r="X1701" s="44"/>
      <c r="Y1701" s="44"/>
      <c r="Z1701" s="44"/>
    </row>
    <row r="1702" spans="2:26" s="2" customFormat="1" ht="12" x14ac:dyDescent="0.2">
      <c r="B1702" s="3">
        <v>1661</v>
      </c>
      <c r="C1702" s="51" t="s">
        <v>27</v>
      </c>
      <c r="D1702" s="52">
        <v>15067</v>
      </c>
      <c r="E1702" s="53" t="s">
        <v>3560</v>
      </c>
      <c r="F1702" s="54" t="s">
        <v>3561</v>
      </c>
      <c r="G1702" s="55" t="s">
        <v>19</v>
      </c>
      <c r="H1702" s="56" t="s">
        <v>404</v>
      </c>
      <c r="I1702" s="55">
        <v>39393</v>
      </c>
      <c r="J1702" s="55">
        <v>45757</v>
      </c>
      <c r="K1702" s="55">
        <v>46004</v>
      </c>
      <c r="L1702" s="57" t="s">
        <v>79</v>
      </c>
      <c r="M1702" s="57" t="s">
        <v>80</v>
      </c>
      <c r="N1702" s="56" t="s">
        <v>81</v>
      </c>
      <c r="O1702" s="55" t="s">
        <v>34</v>
      </c>
      <c r="P1702" s="58">
        <v>6171255.21</v>
      </c>
      <c r="Q1702" s="58">
        <v>0</v>
      </c>
      <c r="R1702" s="58">
        <v>0</v>
      </c>
      <c r="S1702" s="58">
        <v>0</v>
      </c>
      <c r="T1702" s="58">
        <v>0</v>
      </c>
      <c r="U1702" s="58">
        <v>6171255.21</v>
      </c>
      <c r="W1702" s="44"/>
      <c r="X1702" s="44"/>
      <c r="Y1702" s="44"/>
      <c r="Z1702" s="44"/>
    </row>
    <row r="1703" spans="2:26" s="2" customFormat="1" ht="12" x14ac:dyDescent="0.2">
      <c r="B1703" s="3">
        <v>1662</v>
      </c>
      <c r="C1703" s="51" t="s">
        <v>27</v>
      </c>
      <c r="D1703" s="52">
        <v>15068</v>
      </c>
      <c r="E1703" s="53" t="s">
        <v>3562</v>
      </c>
      <c r="F1703" s="54" t="s">
        <v>3563</v>
      </c>
      <c r="G1703" s="55" t="s">
        <v>19</v>
      </c>
      <c r="H1703" s="56" t="s">
        <v>404</v>
      </c>
      <c r="I1703" s="55">
        <v>39393</v>
      </c>
      <c r="J1703" s="55">
        <v>45757</v>
      </c>
      <c r="K1703" s="55">
        <v>46004</v>
      </c>
      <c r="L1703" s="57" t="s">
        <v>79</v>
      </c>
      <c r="M1703" s="57" t="s">
        <v>80</v>
      </c>
      <c r="N1703" s="56" t="s">
        <v>81</v>
      </c>
      <c r="O1703" s="55" t="s">
        <v>34</v>
      </c>
      <c r="P1703" s="58">
        <v>96419.98000000001</v>
      </c>
      <c r="Q1703" s="58">
        <v>3144.12</v>
      </c>
      <c r="R1703" s="58">
        <v>3668.15</v>
      </c>
      <c r="S1703" s="58">
        <v>1572.06</v>
      </c>
      <c r="T1703" s="58">
        <v>0</v>
      </c>
      <c r="U1703" s="58">
        <v>104804.31</v>
      </c>
      <c r="W1703" s="44"/>
      <c r="X1703" s="44"/>
      <c r="Y1703" s="44"/>
      <c r="Z1703" s="44"/>
    </row>
    <row r="1704" spans="2:26" s="2" customFormat="1" ht="12" x14ac:dyDescent="0.2">
      <c r="B1704" s="3">
        <v>1663</v>
      </c>
      <c r="C1704" s="51" t="s">
        <v>27</v>
      </c>
      <c r="D1704" s="52">
        <v>15069</v>
      </c>
      <c r="E1704" s="53" t="s">
        <v>3564</v>
      </c>
      <c r="F1704" s="54" t="s">
        <v>3565</v>
      </c>
      <c r="G1704" s="55" t="s">
        <v>19</v>
      </c>
      <c r="H1704" s="56" t="s">
        <v>404</v>
      </c>
      <c r="I1704" s="55">
        <v>39393</v>
      </c>
      <c r="J1704" s="55">
        <v>45757</v>
      </c>
      <c r="K1704" s="55">
        <v>46004</v>
      </c>
      <c r="L1704" s="57" t="s">
        <v>79</v>
      </c>
      <c r="M1704" s="57" t="s">
        <v>80</v>
      </c>
      <c r="N1704" s="56" t="s">
        <v>81</v>
      </c>
      <c r="O1704" s="55" t="s">
        <v>34</v>
      </c>
      <c r="P1704" s="58">
        <v>102873.37</v>
      </c>
      <c r="Q1704" s="58">
        <v>3354.56</v>
      </c>
      <c r="R1704" s="58">
        <v>3913.66</v>
      </c>
      <c r="S1704" s="58">
        <v>1677.28</v>
      </c>
      <c r="T1704" s="58">
        <v>0</v>
      </c>
      <c r="U1704" s="58">
        <v>111818.87000000001</v>
      </c>
      <c r="W1704" s="44"/>
      <c r="X1704" s="44"/>
      <c r="Y1704" s="44"/>
      <c r="Z1704" s="44"/>
    </row>
    <row r="1705" spans="2:26" s="2" customFormat="1" ht="12" x14ac:dyDescent="0.2">
      <c r="B1705" s="3">
        <v>1664</v>
      </c>
      <c r="C1705" s="51" t="s">
        <v>27</v>
      </c>
      <c r="D1705" s="52">
        <v>15070</v>
      </c>
      <c r="E1705" s="53" t="s">
        <v>3566</v>
      </c>
      <c r="F1705" s="54" t="s">
        <v>3567</v>
      </c>
      <c r="G1705" s="55" t="s">
        <v>19</v>
      </c>
      <c r="H1705" s="56" t="s">
        <v>404</v>
      </c>
      <c r="I1705" s="55">
        <v>39393</v>
      </c>
      <c r="J1705" s="55">
        <v>45757</v>
      </c>
      <c r="K1705" s="55">
        <v>46004</v>
      </c>
      <c r="L1705" s="57" t="s">
        <v>79</v>
      </c>
      <c r="M1705" s="57" t="s">
        <v>80</v>
      </c>
      <c r="N1705" s="56" t="s">
        <v>81</v>
      </c>
      <c r="O1705" s="55" t="s">
        <v>34</v>
      </c>
      <c r="P1705" s="58">
        <v>104339.86</v>
      </c>
      <c r="Q1705" s="58">
        <v>3402.38</v>
      </c>
      <c r="R1705" s="58">
        <v>3969.45</v>
      </c>
      <c r="S1705" s="58">
        <v>1701.19</v>
      </c>
      <c r="T1705" s="58">
        <v>0</v>
      </c>
      <c r="U1705" s="58">
        <v>113412.88</v>
      </c>
      <c r="W1705" s="44"/>
      <c r="X1705" s="44"/>
      <c r="Y1705" s="44"/>
      <c r="Z1705" s="44"/>
    </row>
    <row r="1706" spans="2:26" s="2" customFormat="1" ht="12" x14ac:dyDescent="0.2">
      <c r="B1706" s="3">
        <v>1665</v>
      </c>
      <c r="C1706" s="51" t="s">
        <v>27</v>
      </c>
      <c r="D1706" s="52">
        <v>15071</v>
      </c>
      <c r="E1706" s="53" t="s">
        <v>3568</v>
      </c>
      <c r="F1706" s="54" t="s">
        <v>3569</v>
      </c>
      <c r="G1706" s="55" t="s">
        <v>19</v>
      </c>
      <c r="H1706" s="56" t="s">
        <v>404</v>
      </c>
      <c r="I1706" s="55">
        <v>39393</v>
      </c>
      <c r="J1706" s="55">
        <v>45757</v>
      </c>
      <c r="K1706" s="55">
        <v>46004</v>
      </c>
      <c r="L1706" s="57" t="s">
        <v>79</v>
      </c>
      <c r="M1706" s="57" t="s">
        <v>80</v>
      </c>
      <c r="N1706" s="56" t="s">
        <v>81</v>
      </c>
      <c r="O1706" s="55" t="s">
        <v>34</v>
      </c>
      <c r="P1706" s="58">
        <v>94628.84</v>
      </c>
      <c r="Q1706" s="58">
        <v>3085.72</v>
      </c>
      <c r="R1706" s="58">
        <v>3600</v>
      </c>
      <c r="S1706" s="58">
        <v>1542.86</v>
      </c>
      <c r="T1706" s="58">
        <v>0</v>
      </c>
      <c r="U1706" s="58">
        <v>102857.42</v>
      </c>
      <c r="W1706" s="44"/>
      <c r="X1706" s="44"/>
      <c r="Y1706" s="44"/>
      <c r="Z1706" s="44"/>
    </row>
    <row r="1707" spans="2:26" s="2" customFormat="1" ht="12" x14ac:dyDescent="0.2">
      <c r="B1707" s="3">
        <v>1666</v>
      </c>
      <c r="C1707" s="51" t="s">
        <v>27</v>
      </c>
      <c r="D1707" s="52">
        <v>15072</v>
      </c>
      <c r="E1707" s="53" t="s">
        <v>3570</v>
      </c>
      <c r="F1707" s="54" t="s">
        <v>3571</v>
      </c>
      <c r="G1707" s="55" t="s">
        <v>19</v>
      </c>
      <c r="H1707" s="56" t="s">
        <v>404</v>
      </c>
      <c r="I1707" s="55">
        <v>39393</v>
      </c>
      <c r="J1707" s="55">
        <v>45757</v>
      </c>
      <c r="K1707" s="55">
        <v>46004</v>
      </c>
      <c r="L1707" s="57" t="s">
        <v>79</v>
      </c>
      <c r="M1707" s="57" t="s">
        <v>80</v>
      </c>
      <c r="N1707" s="56" t="s">
        <v>81</v>
      </c>
      <c r="O1707" s="55" t="s">
        <v>34</v>
      </c>
      <c r="P1707" s="58">
        <v>17496.98</v>
      </c>
      <c r="Q1707" s="58">
        <v>0</v>
      </c>
      <c r="R1707" s="58">
        <v>0</v>
      </c>
      <c r="S1707" s="58">
        <v>0</v>
      </c>
      <c r="T1707" s="58">
        <v>0</v>
      </c>
      <c r="U1707" s="58">
        <v>17496.98</v>
      </c>
      <c r="W1707" s="44"/>
      <c r="X1707" s="44"/>
      <c r="Y1707" s="44"/>
      <c r="Z1707" s="44"/>
    </row>
    <row r="1708" spans="2:26" s="2" customFormat="1" ht="12" x14ac:dyDescent="0.2">
      <c r="B1708" s="3">
        <v>1667</v>
      </c>
      <c r="C1708" s="51" t="s">
        <v>27</v>
      </c>
      <c r="D1708" s="52">
        <v>15073</v>
      </c>
      <c r="E1708" s="53" t="s">
        <v>3572</v>
      </c>
      <c r="F1708" s="54" t="s">
        <v>3573</v>
      </c>
      <c r="G1708" s="55" t="s">
        <v>19</v>
      </c>
      <c r="H1708" s="56" t="s">
        <v>404</v>
      </c>
      <c r="I1708" s="55">
        <v>39393</v>
      </c>
      <c r="J1708" s="55">
        <v>45757</v>
      </c>
      <c r="K1708" s="55">
        <v>46004</v>
      </c>
      <c r="L1708" s="57" t="s">
        <v>79</v>
      </c>
      <c r="M1708" s="57" t="s">
        <v>80</v>
      </c>
      <c r="N1708" s="56" t="s">
        <v>81</v>
      </c>
      <c r="O1708" s="55" t="s">
        <v>34</v>
      </c>
      <c r="P1708" s="58">
        <v>17496.98</v>
      </c>
      <c r="Q1708" s="58">
        <v>0</v>
      </c>
      <c r="R1708" s="58">
        <v>0</v>
      </c>
      <c r="S1708" s="58">
        <v>0</v>
      </c>
      <c r="T1708" s="58">
        <v>0</v>
      </c>
      <c r="U1708" s="58">
        <v>17496.98</v>
      </c>
      <c r="W1708" s="44"/>
      <c r="X1708" s="44"/>
      <c r="Y1708" s="44"/>
      <c r="Z1708" s="44"/>
    </row>
    <row r="1709" spans="2:26" s="2" customFormat="1" ht="12" x14ac:dyDescent="0.2">
      <c r="B1709" s="3">
        <v>1668</v>
      </c>
      <c r="C1709" s="51" t="s">
        <v>27</v>
      </c>
      <c r="D1709" s="52">
        <v>15074</v>
      </c>
      <c r="E1709" s="53" t="s">
        <v>3574</v>
      </c>
      <c r="F1709" s="54" t="s">
        <v>3575</v>
      </c>
      <c r="G1709" s="55" t="s">
        <v>19</v>
      </c>
      <c r="H1709" s="56" t="s">
        <v>404</v>
      </c>
      <c r="I1709" s="55">
        <v>39393</v>
      </c>
      <c r="J1709" s="55">
        <v>45757</v>
      </c>
      <c r="K1709" s="55">
        <v>46005</v>
      </c>
      <c r="L1709" s="57" t="s">
        <v>79</v>
      </c>
      <c r="M1709" s="57" t="s">
        <v>80</v>
      </c>
      <c r="N1709" s="56" t="s">
        <v>81</v>
      </c>
      <c r="O1709" s="55" t="s">
        <v>34</v>
      </c>
      <c r="P1709" s="58">
        <v>105221.01000000001</v>
      </c>
      <c r="Q1709" s="58">
        <v>3431.11</v>
      </c>
      <c r="R1709" s="58">
        <v>4002.97</v>
      </c>
      <c r="S1709" s="58">
        <v>1715.55</v>
      </c>
      <c r="T1709" s="58">
        <v>0</v>
      </c>
      <c r="U1709" s="58">
        <v>114370.64</v>
      </c>
      <c r="W1709" s="44"/>
      <c r="X1709" s="44"/>
      <c r="Y1709" s="44"/>
      <c r="Z1709" s="44"/>
    </row>
    <row r="1710" spans="2:26" s="2" customFormat="1" ht="12" x14ac:dyDescent="0.2">
      <c r="B1710" s="3">
        <v>1669</v>
      </c>
      <c r="C1710" s="51" t="s">
        <v>27</v>
      </c>
      <c r="D1710" s="52">
        <v>15075</v>
      </c>
      <c r="E1710" s="53" t="s">
        <v>3576</v>
      </c>
      <c r="F1710" s="54" t="s">
        <v>3577</v>
      </c>
      <c r="G1710" s="55" t="s">
        <v>19</v>
      </c>
      <c r="H1710" s="56" t="s">
        <v>404</v>
      </c>
      <c r="I1710" s="55">
        <v>39393</v>
      </c>
      <c r="J1710" s="55">
        <v>45757</v>
      </c>
      <c r="K1710" s="55">
        <v>46005</v>
      </c>
      <c r="L1710" s="57" t="s">
        <v>79</v>
      </c>
      <c r="M1710" s="57" t="s">
        <v>80</v>
      </c>
      <c r="N1710" s="56" t="s">
        <v>81</v>
      </c>
      <c r="O1710" s="55" t="s">
        <v>34</v>
      </c>
      <c r="P1710" s="58">
        <v>141444.04999999999</v>
      </c>
      <c r="Q1710" s="58">
        <v>4612.3</v>
      </c>
      <c r="R1710" s="58">
        <v>5381.02</v>
      </c>
      <c r="S1710" s="58">
        <v>2306.15</v>
      </c>
      <c r="T1710" s="58">
        <v>0</v>
      </c>
      <c r="U1710" s="58">
        <v>153743.51999999999</v>
      </c>
      <c r="W1710" s="44"/>
      <c r="X1710" s="44"/>
      <c r="Y1710" s="44"/>
      <c r="Z1710" s="44"/>
    </row>
    <row r="1711" spans="2:26" s="2" customFormat="1" ht="12" x14ac:dyDescent="0.2">
      <c r="B1711" s="3">
        <v>1670</v>
      </c>
      <c r="C1711" s="51" t="s">
        <v>27</v>
      </c>
      <c r="D1711" s="52">
        <v>15076</v>
      </c>
      <c r="E1711" s="53" t="s">
        <v>3578</v>
      </c>
      <c r="F1711" s="54" t="s">
        <v>3579</v>
      </c>
      <c r="G1711" s="55" t="s">
        <v>19</v>
      </c>
      <c r="H1711" s="56" t="s">
        <v>404</v>
      </c>
      <c r="I1711" s="55">
        <v>39393</v>
      </c>
      <c r="J1711" s="55">
        <v>45757</v>
      </c>
      <c r="K1711" s="55">
        <v>46005</v>
      </c>
      <c r="L1711" s="57" t="s">
        <v>79</v>
      </c>
      <c r="M1711" s="57" t="s">
        <v>80</v>
      </c>
      <c r="N1711" s="56" t="s">
        <v>81</v>
      </c>
      <c r="O1711" s="55" t="s">
        <v>34</v>
      </c>
      <c r="P1711" s="58">
        <v>105760.22</v>
      </c>
      <c r="Q1711" s="58">
        <v>3448.7</v>
      </c>
      <c r="R1711" s="58">
        <v>4023.48</v>
      </c>
      <c r="S1711" s="58">
        <v>1724.35</v>
      </c>
      <c r="T1711" s="58">
        <v>0</v>
      </c>
      <c r="U1711" s="58">
        <v>114956.75</v>
      </c>
      <c r="W1711" s="44"/>
      <c r="X1711" s="44"/>
      <c r="Y1711" s="44"/>
      <c r="Z1711" s="44"/>
    </row>
    <row r="1712" spans="2:26" s="2" customFormat="1" ht="12" x14ac:dyDescent="0.2">
      <c r="B1712" s="3">
        <v>1671</v>
      </c>
      <c r="C1712" s="51" t="s">
        <v>27</v>
      </c>
      <c r="D1712" s="52">
        <v>15077</v>
      </c>
      <c r="E1712" s="53" t="s">
        <v>3580</v>
      </c>
      <c r="F1712" s="54" t="s">
        <v>3581</v>
      </c>
      <c r="G1712" s="55" t="s">
        <v>19</v>
      </c>
      <c r="H1712" s="56" t="s">
        <v>404</v>
      </c>
      <c r="I1712" s="55">
        <v>39393</v>
      </c>
      <c r="J1712" s="55">
        <v>45757</v>
      </c>
      <c r="K1712" s="55">
        <v>46005</v>
      </c>
      <c r="L1712" s="57" t="s">
        <v>79</v>
      </c>
      <c r="M1712" s="57" t="s">
        <v>80</v>
      </c>
      <c r="N1712" s="56" t="s">
        <v>81</v>
      </c>
      <c r="O1712" s="55" t="s">
        <v>34</v>
      </c>
      <c r="P1712" s="58">
        <v>107844.39999999997</v>
      </c>
      <c r="Q1712" s="58">
        <v>3516.66</v>
      </c>
      <c r="R1712" s="58">
        <v>4102.7700000000004</v>
      </c>
      <c r="S1712" s="58">
        <v>1758.33</v>
      </c>
      <c r="T1712" s="58">
        <v>0</v>
      </c>
      <c r="U1712" s="58">
        <v>117222.15999999999</v>
      </c>
      <c r="W1712" s="44"/>
      <c r="X1712" s="44"/>
      <c r="Y1712" s="44"/>
      <c r="Z1712" s="44"/>
    </row>
    <row r="1713" spans="2:26" s="2" customFormat="1" ht="12" x14ac:dyDescent="0.2">
      <c r="B1713" s="3">
        <v>1672</v>
      </c>
      <c r="C1713" s="51" t="s">
        <v>27</v>
      </c>
      <c r="D1713" s="52">
        <v>15078</v>
      </c>
      <c r="E1713" s="53" t="s">
        <v>3582</v>
      </c>
      <c r="F1713" s="54" t="s">
        <v>3583</v>
      </c>
      <c r="G1713" s="55" t="s">
        <v>19</v>
      </c>
      <c r="H1713" s="56" t="s">
        <v>404</v>
      </c>
      <c r="I1713" s="55">
        <v>39393</v>
      </c>
      <c r="J1713" s="55">
        <v>45757</v>
      </c>
      <c r="K1713" s="55">
        <v>46005</v>
      </c>
      <c r="L1713" s="57" t="s">
        <v>79</v>
      </c>
      <c r="M1713" s="57" t="s">
        <v>80</v>
      </c>
      <c r="N1713" s="56" t="s">
        <v>81</v>
      </c>
      <c r="O1713" s="55" t="s">
        <v>34</v>
      </c>
      <c r="P1713" s="58">
        <v>105270.36000000002</v>
      </c>
      <c r="Q1713" s="58">
        <v>3432.72</v>
      </c>
      <c r="R1713" s="58">
        <v>4004.85</v>
      </c>
      <c r="S1713" s="58">
        <v>1716.36</v>
      </c>
      <c r="T1713" s="58">
        <v>0</v>
      </c>
      <c r="U1713" s="58">
        <v>114424.29000000001</v>
      </c>
      <c r="W1713" s="44"/>
      <c r="X1713" s="44"/>
      <c r="Y1713" s="44"/>
      <c r="Z1713" s="44"/>
    </row>
    <row r="1714" spans="2:26" s="2" customFormat="1" ht="12" x14ac:dyDescent="0.2">
      <c r="B1714" s="3">
        <v>1673</v>
      </c>
      <c r="C1714" s="51" t="s">
        <v>27</v>
      </c>
      <c r="D1714" s="52">
        <v>15079</v>
      </c>
      <c r="E1714" s="53" t="s">
        <v>3584</v>
      </c>
      <c r="F1714" s="54" t="s">
        <v>3585</v>
      </c>
      <c r="G1714" s="55" t="s">
        <v>19</v>
      </c>
      <c r="H1714" s="56" t="s">
        <v>404</v>
      </c>
      <c r="I1714" s="55">
        <v>39393</v>
      </c>
      <c r="J1714" s="55">
        <v>45757</v>
      </c>
      <c r="K1714" s="55">
        <v>46005</v>
      </c>
      <c r="L1714" s="57" t="s">
        <v>79</v>
      </c>
      <c r="M1714" s="57" t="s">
        <v>80</v>
      </c>
      <c r="N1714" s="56" t="s">
        <v>81</v>
      </c>
      <c r="O1714" s="55" t="s">
        <v>34</v>
      </c>
      <c r="P1714" s="58">
        <v>134594.27000000002</v>
      </c>
      <c r="Q1714" s="58">
        <v>4388.9399999999996</v>
      </c>
      <c r="R1714" s="58">
        <v>5120.43</v>
      </c>
      <c r="S1714" s="58">
        <v>2194.4699999999998</v>
      </c>
      <c r="T1714" s="58">
        <v>0</v>
      </c>
      <c r="U1714" s="58">
        <v>146298.10999999999</v>
      </c>
      <c r="W1714" s="44"/>
      <c r="X1714" s="44"/>
      <c r="Y1714" s="44"/>
      <c r="Z1714" s="44"/>
    </row>
    <row r="1715" spans="2:26" s="2" customFormat="1" ht="12" x14ac:dyDescent="0.2">
      <c r="B1715" s="3">
        <v>1674</v>
      </c>
      <c r="C1715" s="51" t="s">
        <v>27</v>
      </c>
      <c r="D1715" s="52">
        <v>15080</v>
      </c>
      <c r="E1715" s="53" t="s">
        <v>3586</v>
      </c>
      <c r="F1715" s="54" t="s">
        <v>3587</v>
      </c>
      <c r="G1715" s="55" t="s">
        <v>19</v>
      </c>
      <c r="H1715" s="56" t="s">
        <v>404</v>
      </c>
      <c r="I1715" s="55">
        <v>39393</v>
      </c>
      <c r="J1715" s="55">
        <v>45757</v>
      </c>
      <c r="K1715" s="55">
        <v>46005</v>
      </c>
      <c r="L1715" s="57" t="s">
        <v>79</v>
      </c>
      <c r="M1715" s="57" t="s">
        <v>80</v>
      </c>
      <c r="N1715" s="56" t="s">
        <v>81</v>
      </c>
      <c r="O1715" s="55" t="s">
        <v>34</v>
      </c>
      <c r="P1715" s="58">
        <v>105284.62000000002</v>
      </c>
      <c r="Q1715" s="58">
        <v>3433.19</v>
      </c>
      <c r="R1715" s="58">
        <v>4005.39</v>
      </c>
      <c r="S1715" s="58">
        <v>1716.59</v>
      </c>
      <c r="T1715" s="58">
        <v>0</v>
      </c>
      <c r="U1715" s="58">
        <v>114439.79000000001</v>
      </c>
      <c r="W1715" s="44"/>
      <c r="X1715" s="44"/>
      <c r="Y1715" s="44"/>
      <c r="Z1715" s="44"/>
    </row>
    <row r="1716" spans="2:26" s="2" customFormat="1" ht="12" x14ac:dyDescent="0.2">
      <c r="B1716" s="3">
        <v>1675</v>
      </c>
      <c r="C1716" s="51" t="s">
        <v>27</v>
      </c>
      <c r="D1716" s="52">
        <v>15081</v>
      </c>
      <c r="E1716" s="53" t="s">
        <v>3588</v>
      </c>
      <c r="F1716" s="54" t="s">
        <v>3589</v>
      </c>
      <c r="G1716" s="55" t="s">
        <v>19</v>
      </c>
      <c r="H1716" s="56" t="s">
        <v>404</v>
      </c>
      <c r="I1716" s="55">
        <v>39393</v>
      </c>
      <c r="J1716" s="55">
        <v>45757</v>
      </c>
      <c r="K1716" s="55">
        <v>46005</v>
      </c>
      <c r="L1716" s="57" t="s">
        <v>79</v>
      </c>
      <c r="M1716" s="57" t="s">
        <v>80</v>
      </c>
      <c r="N1716" s="56" t="s">
        <v>81</v>
      </c>
      <c r="O1716" s="55" t="s">
        <v>34</v>
      </c>
      <c r="P1716" s="58">
        <v>133976.72</v>
      </c>
      <c r="Q1716" s="58">
        <v>4368.8</v>
      </c>
      <c r="R1716" s="58">
        <v>5096.93</v>
      </c>
      <c r="S1716" s="58">
        <v>2184.4</v>
      </c>
      <c r="T1716" s="58">
        <v>0</v>
      </c>
      <c r="U1716" s="58">
        <v>145626.84999999998</v>
      </c>
      <c r="W1716" s="44"/>
      <c r="X1716" s="44"/>
      <c r="Y1716" s="44"/>
      <c r="Z1716" s="44"/>
    </row>
    <row r="1717" spans="2:26" s="2" customFormat="1" ht="12" x14ac:dyDescent="0.2">
      <c r="B1717" s="3">
        <v>1676</v>
      </c>
      <c r="C1717" s="51" t="s">
        <v>27</v>
      </c>
      <c r="D1717" s="52">
        <v>15082</v>
      </c>
      <c r="E1717" s="53" t="s">
        <v>3590</v>
      </c>
      <c r="F1717" s="54" t="s">
        <v>3591</v>
      </c>
      <c r="G1717" s="55" t="s">
        <v>19</v>
      </c>
      <c r="H1717" s="56" t="s">
        <v>404</v>
      </c>
      <c r="I1717" s="55">
        <v>39393</v>
      </c>
      <c r="J1717" s="55">
        <v>45757</v>
      </c>
      <c r="K1717" s="55">
        <v>46005</v>
      </c>
      <c r="L1717" s="57" t="s">
        <v>79</v>
      </c>
      <c r="M1717" s="57" t="s">
        <v>80</v>
      </c>
      <c r="N1717" s="56" t="s">
        <v>81</v>
      </c>
      <c r="O1717" s="55" t="s">
        <v>34</v>
      </c>
      <c r="P1717" s="58">
        <v>111690.57</v>
      </c>
      <c r="Q1717" s="58">
        <v>3642.08</v>
      </c>
      <c r="R1717" s="58">
        <v>4249.09</v>
      </c>
      <c r="S1717" s="58">
        <v>1821.04</v>
      </c>
      <c r="T1717" s="58">
        <v>0</v>
      </c>
      <c r="U1717" s="58">
        <v>121402.78</v>
      </c>
      <c r="W1717" s="44"/>
      <c r="X1717" s="44"/>
      <c r="Y1717" s="44"/>
      <c r="Z1717" s="44"/>
    </row>
    <row r="1718" spans="2:26" s="2" customFormat="1" ht="12" x14ac:dyDescent="0.2">
      <c r="B1718" s="3">
        <v>1677</v>
      </c>
      <c r="C1718" s="51" t="s">
        <v>27</v>
      </c>
      <c r="D1718" s="52">
        <v>15083</v>
      </c>
      <c r="E1718" s="53" t="s">
        <v>3592</v>
      </c>
      <c r="F1718" s="54" t="s">
        <v>3593</v>
      </c>
      <c r="G1718" s="55" t="s">
        <v>19</v>
      </c>
      <c r="H1718" s="56" t="s">
        <v>404</v>
      </c>
      <c r="I1718" s="55">
        <v>39393</v>
      </c>
      <c r="J1718" s="55">
        <v>45757</v>
      </c>
      <c r="K1718" s="55">
        <v>46005</v>
      </c>
      <c r="L1718" s="57" t="s">
        <v>79</v>
      </c>
      <c r="M1718" s="57" t="s">
        <v>80</v>
      </c>
      <c r="N1718" s="56" t="s">
        <v>81</v>
      </c>
      <c r="O1718" s="55" t="s">
        <v>34</v>
      </c>
      <c r="P1718" s="58">
        <v>130893.47</v>
      </c>
      <c r="Q1718" s="58">
        <v>4268.26</v>
      </c>
      <c r="R1718" s="58">
        <v>4979.6400000000003</v>
      </c>
      <c r="S1718" s="58">
        <v>2134.13</v>
      </c>
      <c r="T1718" s="58">
        <v>0</v>
      </c>
      <c r="U1718" s="58">
        <v>142275.5</v>
      </c>
      <c r="W1718" s="44"/>
      <c r="X1718" s="44"/>
      <c r="Y1718" s="44"/>
      <c r="Z1718" s="44"/>
    </row>
    <row r="1719" spans="2:26" s="2" customFormat="1" ht="12" x14ac:dyDescent="0.2">
      <c r="B1719" s="3">
        <v>1678</v>
      </c>
      <c r="C1719" s="51" t="s">
        <v>27</v>
      </c>
      <c r="D1719" s="52">
        <v>15084</v>
      </c>
      <c r="E1719" s="53" t="s">
        <v>3594</v>
      </c>
      <c r="F1719" s="54" t="s">
        <v>3595</v>
      </c>
      <c r="G1719" s="55" t="s">
        <v>19</v>
      </c>
      <c r="H1719" s="56" t="s">
        <v>404</v>
      </c>
      <c r="I1719" s="55">
        <v>39393</v>
      </c>
      <c r="J1719" s="55">
        <v>45757</v>
      </c>
      <c r="K1719" s="55">
        <v>46005</v>
      </c>
      <c r="L1719" s="57" t="s">
        <v>79</v>
      </c>
      <c r="M1719" s="57" t="s">
        <v>80</v>
      </c>
      <c r="N1719" s="56" t="s">
        <v>81</v>
      </c>
      <c r="O1719" s="55" t="s">
        <v>34</v>
      </c>
      <c r="P1719" s="58">
        <v>110601.06</v>
      </c>
      <c r="Q1719" s="58">
        <v>3606.55</v>
      </c>
      <c r="R1719" s="58">
        <v>4207.6400000000003</v>
      </c>
      <c r="S1719" s="58">
        <v>1803.27</v>
      </c>
      <c r="T1719" s="58">
        <v>0</v>
      </c>
      <c r="U1719" s="58">
        <v>120218.51999999999</v>
      </c>
      <c r="W1719" s="44"/>
      <c r="X1719" s="44"/>
      <c r="Y1719" s="44"/>
      <c r="Z1719" s="44"/>
    </row>
    <row r="1720" spans="2:26" s="2" customFormat="1" ht="12" x14ac:dyDescent="0.2">
      <c r="B1720" s="3">
        <v>1679</v>
      </c>
      <c r="C1720" s="51" t="s">
        <v>27</v>
      </c>
      <c r="D1720" s="52">
        <v>15085</v>
      </c>
      <c r="E1720" s="53" t="s">
        <v>3596</v>
      </c>
      <c r="F1720" s="54" t="s">
        <v>3597</v>
      </c>
      <c r="G1720" s="55" t="s">
        <v>19</v>
      </c>
      <c r="H1720" s="56" t="s">
        <v>404</v>
      </c>
      <c r="I1720" s="55">
        <v>39393</v>
      </c>
      <c r="J1720" s="55">
        <v>45757</v>
      </c>
      <c r="K1720" s="55">
        <v>46005</v>
      </c>
      <c r="L1720" s="57" t="s">
        <v>79</v>
      </c>
      <c r="M1720" s="57" t="s">
        <v>80</v>
      </c>
      <c r="N1720" s="56" t="s">
        <v>81</v>
      </c>
      <c r="O1720" s="55" t="s">
        <v>34</v>
      </c>
      <c r="P1720" s="58">
        <v>104779.63</v>
      </c>
      <c r="Q1720" s="58">
        <v>6263.99</v>
      </c>
      <c r="R1720" s="58">
        <v>1138.9000000000001</v>
      </c>
      <c r="S1720" s="58">
        <v>1708.36</v>
      </c>
      <c r="T1720" s="58">
        <v>0</v>
      </c>
      <c r="U1720" s="58">
        <v>113890.88</v>
      </c>
      <c r="W1720" s="44"/>
      <c r="X1720" s="44"/>
      <c r="Y1720" s="44"/>
      <c r="Z1720" s="44"/>
    </row>
    <row r="1721" spans="2:26" s="2" customFormat="1" ht="12" x14ac:dyDescent="0.2">
      <c r="B1721" s="3">
        <v>1680</v>
      </c>
      <c r="C1721" s="51" t="s">
        <v>27</v>
      </c>
      <c r="D1721" s="52">
        <v>15086</v>
      </c>
      <c r="E1721" s="53" t="s">
        <v>3598</v>
      </c>
      <c r="F1721" s="54" t="s">
        <v>3599</v>
      </c>
      <c r="G1721" s="55" t="s">
        <v>19</v>
      </c>
      <c r="H1721" s="56" t="s">
        <v>404</v>
      </c>
      <c r="I1721" s="55">
        <v>39393</v>
      </c>
      <c r="J1721" s="55">
        <v>45757</v>
      </c>
      <c r="K1721" s="55">
        <v>46005</v>
      </c>
      <c r="L1721" s="57" t="s">
        <v>79</v>
      </c>
      <c r="M1721" s="57" t="s">
        <v>80</v>
      </c>
      <c r="N1721" s="56" t="s">
        <v>81</v>
      </c>
      <c r="O1721" s="55" t="s">
        <v>34</v>
      </c>
      <c r="P1721" s="58">
        <v>134976.03</v>
      </c>
      <c r="Q1721" s="58">
        <v>4401.3900000000003</v>
      </c>
      <c r="R1721" s="58">
        <v>5134.95</v>
      </c>
      <c r="S1721" s="58">
        <v>2200.69</v>
      </c>
      <c r="T1721" s="58">
        <v>0</v>
      </c>
      <c r="U1721" s="58">
        <v>146713.06</v>
      </c>
      <c r="W1721" s="44"/>
      <c r="X1721" s="44"/>
      <c r="Y1721" s="44"/>
      <c r="Z1721" s="44"/>
    </row>
    <row r="1722" spans="2:26" s="2" customFormat="1" ht="12" x14ac:dyDescent="0.2">
      <c r="B1722" s="3">
        <v>1681</v>
      </c>
      <c r="C1722" s="51" t="s">
        <v>27</v>
      </c>
      <c r="D1722" s="52">
        <v>15087</v>
      </c>
      <c r="E1722" s="53" t="s">
        <v>3600</v>
      </c>
      <c r="F1722" s="54" t="s">
        <v>3601</v>
      </c>
      <c r="G1722" s="55" t="s">
        <v>19</v>
      </c>
      <c r="H1722" s="56" t="s">
        <v>404</v>
      </c>
      <c r="I1722" s="55">
        <v>39393</v>
      </c>
      <c r="J1722" s="55">
        <v>45757</v>
      </c>
      <c r="K1722" s="55">
        <v>46005</v>
      </c>
      <c r="L1722" s="57" t="s">
        <v>79</v>
      </c>
      <c r="M1722" s="57" t="s">
        <v>80</v>
      </c>
      <c r="N1722" s="56" t="s">
        <v>81</v>
      </c>
      <c r="O1722" s="55" t="s">
        <v>34</v>
      </c>
      <c r="P1722" s="58">
        <v>115647.77000000002</v>
      </c>
      <c r="Q1722" s="58">
        <v>3771.12</v>
      </c>
      <c r="R1722" s="58">
        <v>4399.6400000000003</v>
      </c>
      <c r="S1722" s="58">
        <v>1885.56</v>
      </c>
      <c r="T1722" s="58">
        <v>0</v>
      </c>
      <c r="U1722" s="58">
        <v>125704.09</v>
      </c>
      <c r="W1722" s="44"/>
      <c r="X1722" s="44"/>
      <c r="Y1722" s="44"/>
      <c r="Z1722" s="44"/>
    </row>
    <row r="1723" spans="2:26" s="2" customFormat="1" ht="12" x14ac:dyDescent="0.2">
      <c r="B1723" s="3">
        <v>1682</v>
      </c>
      <c r="C1723" s="51" t="s">
        <v>27</v>
      </c>
      <c r="D1723" s="52">
        <v>15088</v>
      </c>
      <c r="E1723" s="53" t="s">
        <v>3602</v>
      </c>
      <c r="F1723" s="54" t="s">
        <v>3603</v>
      </c>
      <c r="G1723" s="55" t="s">
        <v>19</v>
      </c>
      <c r="H1723" s="56" t="s">
        <v>404</v>
      </c>
      <c r="I1723" s="55">
        <v>39393</v>
      </c>
      <c r="J1723" s="55">
        <v>45757</v>
      </c>
      <c r="K1723" s="55">
        <v>46005</v>
      </c>
      <c r="L1723" s="57" t="s">
        <v>79</v>
      </c>
      <c r="M1723" s="57" t="s">
        <v>80</v>
      </c>
      <c r="N1723" s="56" t="s">
        <v>81</v>
      </c>
      <c r="O1723" s="55" t="s">
        <v>34</v>
      </c>
      <c r="P1723" s="58">
        <v>72412.19</v>
      </c>
      <c r="Q1723" s="58">
        <v>0</v>
      </c>
      <c r="R1723" s="58">
        <v>0</v>
      </c>
      <c r="S1723" s="58">
        <v>0</v>
      </c>
      <c r="T1723" s="58">
        <v>0</v>
      </c>
      <c r="U1723" s="58">
        <v>72412.19</v>
      </c>
      <c r="W1723" s="44"/>
      <c r="X1723" s="44"/>
      <c r="Y1723" s="44"/>
      <c r="Z1723" s="44"/>
    </row>
    <row r="1724" spans="2:26" s="2" customFormat="1" ht="12" x14ac:dyDescent="0.2">
      <c r="B1724" s="3">
        <v>1683</v>
      </c>
      <c r="C1724" s="51" t="s">
        <v>27</v>
      </c>
      <c r="D1724" s="52">
        <v>15089</v>
      </c>
      <c r="E1724" s="53" t="s">
        <v>3604</v>
      </c>
      <c r="F1724" s="54" t="s">
        <v>3605</v>
      </c>
      <c r="G1724" s="55" t="s">
        <v>19</v>
      </c>
      <c r="H1724" s="56" t="s">
        <v>404</v>
      </c>
      <c r="I1724" s="55">
        <v>39393</v>
      </c>
      <c r="J1724" s="55">
        <v>45757</v>
      </c>
      <c r="K1724" s="55">
        <v>46005</v>
      </c>
      <c r="L1724" s="57" t="s">
        <v>79</v>
      </c>
      <c r="M1724" s="57" t="s">
        <v>80</v>
      </c>
      <c r="N1724" s="56" t="s">
        <v>81</v>
      </c>
      <c r="O1724" s="55" t="s">
        <v>34</v>
      </c>
      <c r="P1724" s="58">
        <v>72412.19</v>
      </c>
      <c r="Q1724" s="58">
        <v>0</v>
      </c>
      <c r="R1724" s="58">
        <v>0</v>
      </c>
      <c r="S1724" s="58">
        <v>0</v>
      </c>
      <c r="T1724" s="58">
        <v>0</v>
      </c>
      <c r="U1724" s="58">
        <v>72412.19</v>
      </c>
      <c r="W1724" s="44"/>
      <c r="X1724" s="44"/>
      <c r="Y1724" s="44"/>
      <c r="Z1724" s="44"/>
    </row>
    <row r="1725" spans="2:26" s="2" customFormat="1" ht="12" x14ac:dyDescent="0.2">
      <c r="B1725" s="3">
        <v>1684</v>
      </c>
      <c r="C1725" s="51" t="s">
        <v>27</v>
      </c>
      <c r="D1725" s="52">
        <v>15090</v>
      </c>
      <c r="E1725" s="53" t="s">
        <v>3606</v>
      </c>
      <c r="F1725" s="54" t="s">
        <v>3607</v>
      </c>
      <c r="G1725" s="55" t="s">
        <v>19</v>
      </c>
      <c r="H1725" s="56" t="s">
        <v>404</v>
      </c>
      <c r="I1725" s="55">
        <v>39393</v>
      </c>
      <c r="J1725" s="55">
        <v>45757</v>
      </c>
      <c r="K1725" s="55">
        <v>46005</v>
      </c>
      <c r="L1725" s="57" t="s">
        <v>79</v>
      </c>
      <c r="M1725" s="57" t="s">
        <v>80</v>
      </c>
      <c r="N1725" s="56" t="s">
        <v>81</v>
      </c>
      <c r="O1725" s="55" t="s">
        <v>34</v>
      </c>
      <c r="P1725" s="58">
        <v>103109.92000000001</v>
      </c>
      <c r="Q1725" s="58">
        <v>3362.28</v>
      </c>
      <c r="R1725" s="58">
        <v>3922.66</v>
      </c>
      <c r="S1725" s="58">
        <v>1681.14</v>
      </c>
      <c r="T1725" s="58">
        <v>0</v>
      </c>
      <c r="U1725" s="58">
        <v>112076.00000000001</v>
      </c>
      <c r="W1725" s="44"/>
      <c r="X1725" s="44"/>
      <c r="Y1725" s="44"/>
      <c r="Z1725" s="44"/>
    </row>
    <row r="1726" spans="2:26" s="2" customFormat="1" ht="12" x14ac:dyDescent="0.2">
      <c r="B1726" s="3">
        <v>1685</v>
      </c>
      <c r="C1726" s="51" t="s">
        <v>27</v>
      </c>
      <c r="D1726" s="52">
        <v>15091</v>
      </c>
      <c r="E1726" s="53" t="s">
        <v>3608</v>
      </c>
      <c r="F1726" s="54" t="s">
        <v>3609</v>
      </c>
      <c r="G1726" s="55" t="s">
        <v>19</v>
      </c>
      <c r="H1726" s="56" t="s">
        <v>404</v>
      </c>
      <c r="I1726" s="55">
        <v>39393</v>
      </c>
      <c r="J1726" s="55">
        <v>45757</v>
      </c>
      <c r="K1726" s="55">
        <v>46005</v>
      </c>
      <c r="L1726" s="57" t="s">
        <v>79</v>
      </c>
      <c r="M1726" s="57" t="s">
        <v>80</v>
      </c>
      <c r="N1726" s="56" t="s">
        <v>81</v>
      </c>
      <c r="O1726" s="55" t="s">
        <v>34</v>
      </c>
      <c r="P1726" s="58">
        <v>100366.42</v>
      </c>
      <c r="Q1726" s="58">
        <v>3272.81</v>
      </c>
      <c r="R1726" s="58">
        <v>3818.28</v>
      </c>
      <c r="S1726" s="58">
        <v>1636.4</v>
      </c>
      <c r="T1726" s="58">
        <v>0</v>
      </c>
      <c r="U1726" s="58">
        <v>109093.91</v>
      </c>
      <c r="W1726" s="44"/>
      <c r="X1726" s="44"/>
      <c r="Y1726" s="44"/>
      <c r="Z1726" s="44"/>
    </row>
    <row r="1727" spans="2:26" s="2" customFormat="1" ht="12" x14ac:dyDescent="0.2">
      <c r="B1727" s="3">
        <v>1686</v>
      </c>
      <c r="C1727" s="51" t="s">
        <v>27</v>
      </c>
      <c r="D1727" s="52">
        <v>15092</v>
      </c>
      <c r="E1727" s="53" t="s">
        <v>3610</v>
      </c>
      <c r="F1727" s="54" t="s">
        <v>3611</v>
      </c>
      <c r="G1727" s="55" t="s">
        <v>19</v>
      </c>
      <c r="H1727" s="56" t="s">
        <v>404</v>
      </c>
      <c r="I1727" s="55">
        <v>39393</v>
      </c>
      <c r="J1727" s="55">
        <v>45757</v>
      </c>
      <c r="K1727" s="55">
        <v>46005</v>
      </c>
      <c r="L1727" s="57" t="s">
        <v>79</v>
      </c>
      <c r="M1727" s="57" t="s">
        <v>80</v>
      </c>
      <c r="N1727" s="56" t="s">
        <v>81</v>
      </c>
      <c r="O1727" s="55" t="s">
        <v>34</v>
      </c>
      <c r="P1727" s="58">
        <v>102020.11000000002</v>
      </c>
      <c r="Q1727" s="58">
        <v>3326.74</v>
      </c>
      <c r="R1727" s="58">
        <v>3881.19</v>
      </c>
      <c r="S1727" s="58">
        <v>1663.37</v>
      </c>
      <c r="T1727" s="58">
        <v>0</v>
      </c>
      <c r="U1727" s="58">
        <v>110891.41</v>
      </c>
      <c r="W1727" s="44"/>
      <c r="X1727" s="44"/>
      <c r="Y1727" s="44"/>
      <c r="Z1727" s="44"/>
    </row>
    <row r="1728" spans="2:26" s="2" customFormat="1" ht="12" x14ac:dyDescent="0.2">
      <c r="B1728" s="3">
        <v>1687</v>
      </c>
      <c r="C1728" s="51" t="s">
        <v>27</v>
      </c>
      <c r="D1728" s="52">
        <v>15093</v>
      </c>
      <c r="E1728" s="53" t="s">
        <v>3612</v>
      </c>
      <c r="F1728" s="54" t="s">
        <v>3613</v>
      </c>
      <c r="G1728" s="55" t="s">
        <v>19</v>
      </c>
      <c r="H1728" s="56" t="s">
        <v>404</v>
      </c>
      <c r="I1728" s="55">
        <v>39393</v>
      </c>
      <c r="J1728" s="55">
        <v>45757</v>
      </c>
      <c r="K1728" s="55">
        <v>46005</v>
      </c>
      <c r="L1728" s="57" t="s">
        <v>79</v>
      </c>
      <c r="M1728" s="57" t="s">
        <v>80</v>
      </c>
      <c r="N1728" s="56" t="s">
        <v>81</v>
      </c>
      <c r="O1728" s="55" t="s">
        <v>34</v>
      </c>
      <c r="P1728" s="58">
        <v>106838.00999999998</v>
      </c>
      <c r="Q1728" s="58">
        <v>3483.84</v>
      </c>
      <c r="R1728" s="58">
        <v>4064.48</v>
      </c>
      <c r="S1728" s="58">
        <v>1741.92</v>
      </c>
      <c r="T1728" s="58">
        <v>0</v>
      </c>
      <c r="U1728" s="58">
        <v>116128.25</v>
      </c>
      <c r="W1728" s="44"/>
      <c r="X1728" s="44"/>
      <c r="Y1728" s="44"/>
      <c r="Z1728" s="44"/>
    </row>
    <row r="1729" spans="2:26" s="2" customFormat="1" ht="12" x14ac:dyDescent="0.2">
      <c r="B1729" s="3">
        <v>1688</v>
      </c>
      <c r="C1729" s="51" t="s">
        <v>27</v>
      </c>
      <c r="D1729" s="52">
        <v>15094</v>
      </c>
      <c r="E1729" s="53" t="s">
        <v>3614</v>
      </c>
      <c r="F1729" s="54" t="s">
        <v>3615</v>
      </c>
      <c r="G1729" s="55" t="s">
        <v>19</v>
      </c>
      <c r="H1729" s="56" t="s">
        <v>404</v>
      </c>
      <c r="I1729" s="55">
        <v>39393</v>
      </c>
      <c r="J1729" s="55">
        <v>45757</v>
      </c>
      <c r="K1729" s="55">
        <v>46005</v>
      </c>
      <c r="L1729" s="57" t="s">
        <v>79</v>
      </c>
      <c r="M1729" s="57" t="s">
        <v>80</v>
      </c>
      <c r="N1729" s="56" t="s">
        <v>81</v>
      </c>
      <c r="O1729" s="55" t="s">
        <v>34</v>
      </c>
      <c r="P1729" s="58">
        <v>118679.13</v>
      </c>
      <c r="Q1729" s="58">
        <v>3869.97</v>
      </c>
      <c r="R1729" s="58">
        <v>4514.96</v>
      </c>
      <c r="S1729" s="58">
        <v>1934.98</v>
      </c>
      <c r="T1729" s="58">
        <v>0</v>
      </c>
      <c r="U1729" s="58">
        <v>128999.04000000001</v>
      </c>
      <c r="W1729" s="44"/>
      <c r="X1729" s="44"/>
      <c r="Y1729" s="44"/>
      <c r="Z1729" s="44"/>
    </row>
    <row r="1730" spans="2:26" s="2" customFormat="1" ht="12" x14ac:dyDescent="0.2">
      <c r="B1730" s="3">
        <v>1689</v>
      </c>
      <c r="C1730" s="51" t="s">
        <v>27</v>
      </c>
      <c r="D1730" s="52">
        <v>15095</v>
      </c>
      <c r="E1730" s="53" t="s">
        <v>3616</v>
      </c>
      <c r="F1730" s="54" t="s">
        <v>3617</v>
      </c>
      <c r="G1730" s="55" t="s">
        <v>19</v>
      </c>
      <c r="H1730" s="56" t="s">
        <v>404</v>
      </c>
      <c r="I1730" s="55">
        <v>39393</v>
      </c>
      <c r="J1730" s="55">
        <v>45757</v>
      </c>
      <c r="K1730" s="55">
        <v>46005</v>
      </c>
      <c r="L1730" s="57" t="s">
        <v>79</v>
      </c>
      <c r="M1730" s="57" t="s">
        <v>80</v>
      </c>
      <c r="N1730" s="56" t="s">
        <v>81</v>
      </c>
      <c r="O1730" s="55" t="s">
        <v>34</v>
      </c>
      <c r="P1730" s="58">
        <v>103628.03</v>
      </c>
      <c r="Q1730" s="58">
        <v>3379.17</v>
      </c>
      <c r="R1730" s="58">
        <v>3942.36</v>
      </c>
      <c r="S1730" s="58">
        <v>1689.58</v>
      </c>
      <c r="T1730" s="58">
        <v>0</v>
      </c>
      <c r="U1730" s="58">
        <v>112639.14</v>
      </c>
      <c r="W1730" s="44"/>
      <c r="X1730" s="44"/>
      <c r="Y1730" s="44"/>
      <c r="Z1730" s="44"/>
    </row>
    <row r="1731" spans="2:26" s="2" customFormat="1" ht="12" x14ac:dyDescent="0.2">
      <c r="B1731" s="3">
        <v>1690</v>
      </c>
      <c r="C1731" s="51" t="s">
        <v>27</v>
      </c>
      <c r="D1731" s="52">
        <v>15096</v>
      </c>
      <c r="E1731" s="53" t="s">
        <v>3618</v>
      </c>
      <c r="F1731" s="54" t="s">
        <v>3619</v>
      </c>
      <c r="G1731" s="55" t="s">
        <v>19</v>
      </c>
      <c r="H1731" s="56" t="s">
        <v>404</v>
      </c>
      <c r="I1731" s="55">
        <v>39393</v>
      </c>
      <c r="J1731" s="55">
        <v>45757</v>
      </c>
      <c r="K1731" s="55">
        <v>46005</v>
      </c>
      <c r="L1731" s="57" t="s">
        <v>79</v>
      </c>
      <c r="M1731" s="57" t="s">
        <v>80</v>
      </c>
      <c r="N1731" s="56" t="s">
        <v>81</v>
      </c>
      <c r="O1731" s="55" t="s">
        <v>34</v>
      </c>
      <c r="P1731" s="58">
        <v>103249.31999999999</v>
      </c>
      <c r="Q1731" s="58">
        <v>3366.82</v>
      </c>
      <c r="R1731" s="58">
        <v>3927.96</v>
      </c>
      <c r="S1731" s="58">
        <v>1683.41</v>
      </c>
      <c r="T1731" s="58">
        <v>0</v>
      </c>
      <c r="U1731" s="58">
        <v>112227.51</v>
      </c>
      <c r="W1731" s="44"/>
      <c r="X1731" s="44"/>
      <c r="Y1731" s="44"/>
      <c r="Z1731" s="44"/>
    </row>
    <row r="1732" spans="2:26" s="2" customFormat="1" ht="12" x14ac:dyDescent="0.2">
      <c r="B1732" s="3">
        <v>1691</v>
      </c>
      <c r="C1732" s="51" t="s">
        <v>27</v>
      </c>
      <c r="D1732" s="52">
        <v>15097</v>
      </c>
      <c r="E1732" s="53" t="s">
        <v>3620</v>
      </c>
      <c r="F1732" s="54" t="s">
        <v>3621</v>
      </c>
      <c r="G1732" s="55" t="s">
        <v>19</v>
      </c>
      <c r="H1732" s="56" t="s">
        <v>404</v>
      </c>
      <c r="I1732" s="55">
        <v>39393</v>
      </c>
      <c r="J1732" s="55">
        <v>45757</v>
      </c>
      <c r="K1732" s="55">
        <v>46005</v>
      </c>
      <c r="L1732" s="57" t="s">
        <v>79</v>
      </c>
      <c r="M1732" s="57" t="s">
        <v>80</v>
      </c>
      <c r="N1732" s="56" t="s">
        <v>81</v>
      </c>
      <c r="O1732" s="55" t="s">
        <v>34</v>
      </c>
      <c r="P1732" s="58">
        <v>112410.22</v>
      </c>
      <c r="Q1732" s="58">
        <v>3665.55</v>
      </c>
      <c r="R1732" s="58">
        <v>4276.47</v>
      </c>
      <c r="S1732" s="58">
        <v>1832.77</v>
      </c>
      <c r="T1732" s="58">
        <v>0</v>
      </c>
      <c r="U1732" s="58">
        <v>122185.01000000001</v>
      </c>
      <c r="W1732" s="44"/>
      <c r="X1732" s="44"/>
      <c r="Y1732" s="44"/>
      <c r="Z1732" s="44"/>
    </row>
    <row r="1733" spans="2:26" s="2" customFormat="1" ht="12" x14ac:dyDescent="0.2">
      <c r="B1733" s="3">
        <v>1692</v>
      </c>
      <c r="C1733" s="51" t="s">
        <v>27</v>
      </c>
      <c r="D1733" s="52">
        <v>15098</v>
      </c>
      <c r="E1733" s="53" t="s">
        <v>3622</v>
      </c>
      <c r="F1733" s="54" t="s">
        <v>3623</v>
      </c>
      <c r="G1733" s="55" t="s">
        <v>19</v>
      </c>
      <c r="H1733" s="56" t="s">
        <v>404</v>
      </c>
      <c r="I1733" s="55">
        <v>39393</v>
      </c>
      <c r="J1733" s="55">
        <v>45757</v>
      </c>
      <c r="K1733" s="55">
        <v>46005</v>
      </c>
      <c r="L1733" s="57" t="s">
        <v>79</v>
      </c>
      <c r="M1733" s="57" t="s">
        <v>80</v>
      </c>
      <c r="N1733" s="56" t="s">
        <v>81</v>
      </c>
      <c r="O1733" s="55" t="s">
        <v>34</v>
      </c>
      <c r="P1733" s="58">
        <v>101642.32</v>
      </c>
      <c r="Q1733" s="58">
        <v>3314.42</v>
      </c>
      <c r="R1733" s="58">
        <v>3866.82</v>
      </c>
      <c r="S1733" s="58">
        <v>1657.21</v>
      </c>
      <c r="T1733" s="58">
        <v>0</v>
      </c>
      <c r="U1733" s="58">
        <v>110480.77</v>
      </c>
      <c r="W1733" s="44"/>
      <c r="X1733" s="44"/>
      <c r="Y1733" s="44"/>
      <c r="Z1733" s="44"/>
    </row>
    <row r="1734" spans="2:26" s="2" customFormat="1" ht="12" x14ac:dyDescent="0.2">
      <c r="B1734" s="3">
        <v>1693</v>
      </c>
      <c r="C1734" s="51" t="s">
        <v>27</v>
      </c>
      <c r="D1734" s="52">
        <v>15099</v>
      </c>
      <c r="E1734" s="53" t="s">
        <v>3624</v>
      </c>
      <c r="F1734" s="54" t="s">
        <v>3625</v>
      </c>
      <c r="G1734" s="55" t="s">
        <v>19</v>
      </c>
      <c r="H1734" s="56" t="s">
        <v>404</v>
      </c>
      <c r="I1734" s="55">
        <v>39393</v>
      </c>
      <c r="J1734" s="55">
        <v>45757</v>
      </c>
      <c r="K1734" s="55">
        <v>46005</v>
      </c>
      <c r="L1734" s="57" t="s">
        <v>79</v>
      </c>
      <c r="M1734" s="57" t="s">
        <v>80</v>
      </c>
      <c r="N1734" s="56" t="s">
        <v>81</v>
      </c>
      <c r="O1734" s="55" t="s">
        <v>34</v>
      </c>
      <c r="P1734" s="58">
        <v>111647.63</v>
      </c>
      <c r="Q1734" s="58">
        <v>3640.68</v>
      </c>
      <c r="R1734" s="58">
        <v>4247.46</v>
      </c>
      <c r="S1734" s="58">
        <v>1820.34</v>
      </c>
      <c r="T1734" s="58">
        <v>0</v>
      </c>
      <c r="U1734" s="58">
        <v>121356.11</v>
      </c>
      <c r="W1734" s="44"/>
      <c r="X1734" s="44"/>
      <c r="Y1734" s="44"/>
      <c r="Z1734" s="44"/>
    </row>
    <row r="1735" spans="2:26" s="2" customFormat="1" ht="12" x14ac:dyDescent="0.2">
      <c r="B1735" s="3">
        <v>1694</v>
      </c>
      <c r="C1735" s="51" t="s">
        <v>27</v>
      </c>
      <c r="D1735" s="52">
        <v>15100</v>
      </c>
      <c r="E1735" s="53" t="s">
        <v>3626</v>
      </c>
      <c r="F1735" s="54" t="s">
        <v>3627</v>
      </c>
      <c r="G1735" s="55" t="s">
        <v>19</v>
      </c>
      <c r="H1735" s="56" t="s">
        <v>404</v>
      </c>
      <c r="I1735" s="55">
        <v>39393</v>
      </c>
      <c r="J1735" s="55">
        <v>45757</v>
      </c>
      <c r="K1735" s="55">
        <v>46005</v>
      </c>
      <c r="L1735" s="57" t="s">
        <v>79</v>
      </c>
      <c r="M1735" s="57" t="s">
        <v>80</v>
      </c>
      <c r="N1735" s="56" t="s">
        <v>81</v>
      </c>
      <c r="O1735" s="55" t="s">
        <v>34</v>
      </c>
      <c r="P1735" s="58">
        <v>101634.90000000001</v>
      </c>
      <c r="Q1735" s="58">
        <v>3314.18</v>
      </c>
      <c r="R1735" s="58">
        <v>3866.54</v>
      </c>
      <c r="S1735" s="58">
        <v>1657.09</v>
      </c>
      <c r="T1735" s="58">
        <v>0</v>
      </c>
      <c r="U1735" s="58">
        <v>110472.71</v>
      </c>
      <c r="W1735" s="44"/>
      <c r="X1735" s="44"/>
      <c r="Y1735" s="44"/>
      <c r="Z1735" s="44"/>
    </row>
    <row r="1736" spans="2:26" s="2" customFormat="1" ht="12" x14ac:dyDescent="0.2">
      <c r="B1736" s="3">
        <v>1695</v>
      </c>
      <c r="C1736" s="51" t="s">
        <v>27</v>
      </c>
      <c r="D1736" s="52">
        <v>15101</v>
      </c>
      <c r="E1736" s="53" t="s">
        <v>3628</v>
      </c>
      <c r="F1736" s="54" t="s">
        <v>3629</v>
      </c>
      <c r="G1736" s="55" t="s">
        <v>19</v>
      </c>
      <c r="H1736" s="56" t="s">
        <v>404</v>
      </c>
      <c r="I1736" s="55">
        <v>39393</v>
      </c>
      <c r="J1736" s="55">
        <v>45757</v>
      </c>
      <c r="K1736" s="55">
        <v>46005</v>
      </c>
      <c r="L1736" s="57" t="s">
        <v>79</v>
      </c>
      <c r="M1736" s="57" t="s">
        <v>80</v>
      </c>
      <c r="N1736" s="56" t="s">
        <v>81</v>
      </c>
      <c r="O1736" s="55" t="s">
        <v>34</v>
      </c>
      <c r="P1736" s="58">
        <v>104994.35999999999</v>
      </c>
      <c r="Q1736" s="58">
        <v>3423.72</v>
      </c>
      <c r="R1736" s="58">
        <v>3994.35</v>
      </c>
      <c r="S1736" s="58">
        <v>1711.86</v>
      </c>
      <c r="T1736" s="58">
        <v>0</v>
      </c>
      <c r="U1736" s="58">
        <v>114124.29</v>
      </c>
      <c r="W1736" s="44"/>
      <c r="X1736" s="44"/>
      <c r="Y1736" s="44"/>
      <c r="Z1736" s="44"/>
    </row>
    <row r="1737" spans="2:26" s="2" customFormat="1" ht="12" x14ac:dyDescent="0.2">
      <c r="B1737" s="3">
        <v>1696</v>
      </c>
      <c r="C1737" s="51" t="s">
        <v>27</v>
      </c>
      <c r="D1737" s="52">
        <v>15102</v>
      </c>
      <c r="E1737" s="53" t="s">
        <v>3630</v>
      </c>
      <c r="F1737" s="54" t="s">
        <v>3631</v>
      </c>
      <c r="G1737" s="55" t="s">
        <v>19</v>
      </c>
      <c r="H1737" s="56" t="s">
        <v>404</v>
      </c>
      <c r="I1737" s="55">
        <v>39393</v>
      </c>
      <c r="J1737" s="55">
        <v>45757</v>
      </c>
      <c r="K1737" s="55">
        <v>46005</v>
      </c>
      <c r="L1737" s="57" t="s">
        <v>79</v>
      </c>
      <c r="M1737" s="57" t="s">
        <v>80</v>
      </c>
      <c r="N1737" s="56" t="s">
        <v>81</v>
      </c>
      <c r="O1737" s="55" t="s">
        <v>34</v>
      </c>
      <c r="P1737" s="58">
        <v>135453.16999999998</v>
      </c>
      <c r="Q1737" s="58">
        <v>4416.95</v>
      </c>
      <c r="R1737" s="58">
        <v>5153.1000000000004</v>
      </c>
      <c r="S1737" s="58">
        <v>2208.4699999999998</v>
      </c>
      <c r="T1737" s="58">
        <v>0</v>
      </c>
      <c r="U1737" s="58">
        <v>147231.69</v>
      </c>
      <c r="W1737" s="44"/>
      <c r="X1737" s="44"/>
      <c r="Y1737" s="44"/>
      <c r="Z1737" s="44"/>
    </row>
    <row r="1738" spans="2:26" s="2" customFormat="1" ht="12" x14ac:dyDescent="0.2">
      <c r="B1738" s="3">
        <v>1697</v>
      </c>
      <c r="C1738" s="51" t="s">
        <v>27</v>
      </c>
      <c r="D1738" s="52">
        <v>15103</v>
      </c>
      <c r="E1738" s="53" t="s">
        <v>3632</v>
      </c>
      <c r="F1738" s="54" t="s">
        <v>3633</v>
      </c>
      <c r="G1738" s="55" t="s">
        <v>19</v>
      </c>
      <c r="H1738" s="56" t="s">
        <v>404</v>
      </c>
      <c r="I1738" s="55">
        <v>39393</v>
      </c>
      <c r="J1738" s="55">
        <v>45757</v>
      </c>
      <c r="K1738" s="55">
        <v>46005</v>
      </c>
      <c r="L1738" s="57" t="s">
        <v>79</v>
      </c>
      <c r="M1738" s="57" t="s">
        <v>80</v>
      </c>
      <c r="N1738" s="56" t="s">
        <v>81</v>
      </c>
      <c r="O1738" s="55" t="s">
        <v>34</v>
      </c>
      <c r="P1738" s="58">
        <v>56823.840000000004</v>
      </c>
      <c r="Q1738" s="58">
        <v>1852.95</v>
      </c>
      <c r="R1738" s="58">
        <v>2161.77</v>
      </c>
      <c r="S1738" s="58">
        <v>926.47</v>
      </c>
      <c r="T1738" s="58">
        <v>0</v>
      </c>
      <c r="U1738" s="58">
        <v>61765.03</v>
      </c>
      <c r="W1738" s="44"/>
      <c r="X1738" s="44"/>
      <c r="Y1738" s="44"/>
      <c r="Z1738" s="44"/>
    </row>
    <row r="1739" spans="2:26" s="2" customFormat="1" ht="12" x14ac:dyDescent="0.2">
      <c r="B1739" s="3">
        <v>1698</v>
      </c>
      <c r="C1739" s="51" t="s">
        <v>27</v>
      </c>
      <c r="D1739" s="52">
        <v>15104</v>
      </c>
      <c r="E1739" s="53" t="s">
        <v>3634</v>
      </c>
      <c r="F1739" s="54" t="s">
        <v>3635</v>
      </c>
      <c r="G1739" s="55" t="s">
        <v>19</v>
      </c>
      <c r="H1739" s="56" t="s">
        <v>404</v>
      </c>
      <c r="I1739" s="55">
        <v>39393</v>
      </c>
      <c r="J1739" s="55">
        <v>45757</v>
      </c>
      <c r="K1739" s="55">
        <v>46005</v>
      </c>
      <c r="L1739" s="57" t="s">
        <v>79</v>
      </c>
      <c r="M1739" s="57" t="s">
        <v>80</v>
      </c>
      <c r="N1739" s="56" t="s">
        <v>81</v>
      </c>
      <c r="O1739" s="55" t="s">
        <v>34</v>
      </c>
      <c r="P1739" s="58">
        <v>56823.840000000004</v>
      </c>
      <c r="Q1739" s="58">
        <v>1852.95</v>
      </c>
      <c r="R1739" s="58">
        <v>2161.77</v>
      </c>
      <c r="S1739" s="58">
        <v>926.47</v>
      </c>
      <c r="T1739" s="58">
        <v>0</v>
      </c>
      <c r="U1739" s="58">
        <v>61765.03</v>
      </c>
      <c r="W1739" s="44"/>
      <c r="X1739" s="44"/>
      <c r="Y1739" s="44"/>
      <c r="Z1739" s="44"/>
    </row>
    <row r="1740" spans="2:26" s="2" customFormat="1" ht="12" x14ac:dyDescent="0.2">
      <c r="B1740" s="3">
        <v>1699</v>
      </c>
      <c r="C1740" s="51" t="s">
        <v>27</v>
      </c>
      <c r="D1740" s="52">
        <v>15105</v>
      </c>
      <c r="E1740" s="53" t="s">
        <v>3636</v>
      </c>
      <c r="F1740" s="54" t="s">
        <v>3637</v>
      </c>
      <c r="G1740" s="55" t="s">
        <v>19</v>
      </c>
      <c r="H1740" s="56" t="s">
        <v>404</v>
      </c>
      <c r="I1740" s="55">
        <v>39393</v>
      </c>
      <c r="J1740" s="55">
        <v>45757</v>
      </c>
      <c r="K1740" s="55">
        <v>46005</v>
      </c>
      <c r="L1740" s="57" t="s">
        <v>79</v>
      </c>
      <c r="M1740" s="57" t="s">
        <v>80</v>
      </c>
      <c r="N1740" s="56" t="s">
        <v>81</v>
      </c>
      <c r="O1740" s="55" t="s">
        <v>34</v>
      </c>
      <c r="P1740" s="58">
        <v>101165.36</v>
      </c>
      <c r="Q1740" s="58">
        <v>3298.87</v>
      </c>
      <c r="R1740" s="58">
        <v>3848.68</v>
      </c>
      <c r="S1740" s="58">
        <v>1649.43</v>
      </c>
      <c r="T1740" s="58">
        <v>0</v>
      </c>
      <c r="U1740" s="58">
        <v>109962.34</v>
      </c>
      <c r="W1740" s="44"/>
      <c r="X1740" s="44"/>
      <c r="Y1740" s="44"/>
      <c r="Z1740" s="44"/>
    </row>
    <row r="1741" spans="2:26" s="2" customFormat="1" ht="12" x14ac:dyDescent="0.2">
      <c r="B1741" s="3">
        <v>1700</v>
      </c>
      <c r="C1741" s="51" t="s">
        <v>27</v>
      </c>
      <c r="D1741" s="52">
        <v>15106</v>
      </c>
      <c r="E1741" s="53" t="s">
        <v>3638</v>
      </c>
      <c r="F1741" s="54" t="s">
        <v>3639</v>
      </c>
      <c r="G1741" s="55" t="s">
        <v>19</v>
      </c>
      <c r="H1741" s="56" t="s">
        <v>404</v>
      </c>
      <c r="I1741" s="55">
        <v>39393</v>
      </c>
      <c r="J1741" s="55">
        <v>45757</v>
      </c>
      <c r="K1741" s="55">
        <v>46005</v>
      </c>
      <c r="L1741" s="57" t="s">
        <v>79</v>
      </c>
      <c r="M1741" s="57" t="s">
        <v>80</v>
      </c>
      <c r="N1741" s="56" t="s">
        <v>81</v>
      </c>
      <c r="O1741" s="55" t="s">
        <v>34</v>
      </c>
      <c r="P1741" s="58">
        <v>109325.48</v>
      </c>
      <c r="Q1741" s="58">
        <v>3564.96</v>
      </c>
      <c r="R1741" s="58">
        <v>4159.12</v>
      </c>
      <c r="S1741" s="58">
        <v>1782.48</v>
      </c>
      <c r="T1741" s="58">
        <v>0</v>
      </c>
      <c r="U1741" s="58">
        <v>118832.04</v>
      </c>
      <c r="W1741" s="44"/>
      <c r="X1741" s="44"/>
      <c r="Y1741" s="44"/>
      <c r="Z1741" s="44"/>
    </row>
    <row r="1742" spans="2:26" s="2" customFormat="1" ht="12" x14ac:dyDescent="0.2">
      <c r="B1742" s="3">
        <v>1701</v>
      </c>
      <c r="C1742" s="51" t="s">
        <v>27</v>
      </c>
      <c r="D1742" s="52">
        <v>15107</v>
      </c>
      <c r="E1742" s="53" t="s">
        <v>3640</v>
      </c>
      <c r="F1742" s="54" t="s">
        <v>3641</v>
      </c>
      <c r="G1742" s="55" t="s">
        <v>19</v>
      </c>
      <c r="H1742" s="56" t="s">
        <v>404</v>
      </c>
      <c r="I1742" s="55">
        <v>39393</v>
      </c>
      <c r="J1742" s="55">
        <v>45757</v>
      </c>
      <c r="K1742" s="55">
        <v>46005</v>
      </c>
      <c r="L1742" s="57" t="s">
        <v>79</v>
      </c>
      <c r="M1742" s="57" t="s">
        <v>80</v>
      </c>
      <c r="N1742" s="56" t="s">
        <v>81</v>
      </c>
      <c r="O1742" s="55" t="s">
        <v>34</v>
      </c>
      <c r="P1742" s="58">
        <v>102514.13</v>
      </c>
      <c r="Q1742" s="58">
        <v>3342.85</v>
      </c>
      <c r="R1742" s="58">
        <v>3899.99</v>
      </c>
      <c r="S1742" s="58">
        <v>1671.42</v>
      </c>
      <c r="T1742" s="58">
        <v>0</v>
      </c>
      <c r="U1742" s="58">
        <v>111428.39000000001</v>
      </c>
      <c r="W1742" s="44"/>
      <c r="X1742" s="44"/>
      <c r="Y1742" s="44"/>
      <c r="Z1742" s="44"/>
    </row>
    <row r="1743" spans="2:26" s="2" customFormat="1" ht="12" x14ac:dyDescent="0.2">
      <c r="B1743" s="3">
        <v>1702</v>
      </c>
      <c r="C1743" s="51" t="s">
        <v>27</v>
      </c>
      <c r="D1743" s="52">
        <v>15108</v>
      </c>
      <c r="E1743" s="53" t="s">
        <v>3642</v>
      </c>
      <c r="F1743" s="54" t="s">
        <v>3643</v>
      </c>
      <c r="G1743" s="55" t="s">
        <v>19</v>
      </c>
      <c r="H1743" s="56" t="s">
        <v>404</v>
      </c>
      <c r="I1743" s="55">
        <v>39393</v>
      </c>
      <c r="J1743" s="55">
        <v>45757</v>
      </c>
      <c r="K1743" s="55">
        <v>46005</v>
      </c>
      <c r="L1743" s="57" t="s">
        <v>79</v>
      </c>
      <c r="M1743" s="57" t="s">
        <v>80</v>
      </c>
      <c r="N1743" s="56" t="s">
        <v>81</v>
      </c>
      <c r="O1743" s="55" t="s">
        <v>34</v>
      </c>
      <c r="P1743" s="58">
        <v>128931.34999999999</v>
      </c>
      <c r="Q1743" s="58">
        <v>4204.28</v>
      </c>
      <c r="R1743" s="58">
        <v>4904.99</v>
      </c>
      <c r="S1743" s="58">
        <v>2102.14</v>
      </c>
      <c r="T1743" s="58">
        <v>0</v>
      </c>
      <c r="U1743" s="58">
        <v>140142.76</v>
      </c>
      <c r="W1743" s="44"/>
      <c r="X1743" s="44"/>
      <c r="Y1743" s="44"/>
      <c r="Z1743" s="44"/>
    </row>
    <row r="1744" spans="2:26" s="2" customFormat="1" ht="12" x14ac:dyDescent="0.2">
      <c r="B1744" s="3">
        <v>1703</v>
      </c>
      <c r="C1744" s="51" t="s">
        <v>27</v>
      </c>
      <c r="D1744" s="52">
        <v>15109</v>
      </c>
      <c r="E1744" s="53" t="s">
        <v>3644</v>
      </c>
      <c r="F1744" s="54" t="s">
        <v>3645</v>
      </c>
      <c r="G1744" s="55" t="s">
        <v>19</v>
      </c>
      <c r="H1744" s="56" t="s">
        <v>404</v>
      </c>
      <c r="I1744" s="55">
        <v>39393</v>
      </c>
      <c r="J1744" s="55">
        <v>45757</v>
      </c>
      <c r="K1744" s="55">
        <v>46005</v>
      </c>
      <c r="L1744" s="57" t="s">
        <v>79</v>
      </c>
      <c r="M1744" s="57" t="s">
        <v>80</v>
      </c>
      <c r="N1744" s="56" t="s">
        <v>81</v>
      </c>
      <c r="O1744" s="55" t="s">
        <v>34</v>
      </c>
      <c r="P1744" s="58">
        <v>105599.66</v>
      </c>
      <c r="Q1744" s="58">
        <v>3443.46</v>
      </c>
      <c r="R1744" s="58">
        <v>4017.37</v>
      </c>
      <c r="S1744" s="58">
        <v>1721.73</v>
      </c>
      <c r="T1744" s="58">
        <v>0</v>
      </c>
      <c r="U1744" s="58">
        <v>114782.22</v>
      </c>
      <c r="W1744" s="44"/>
      <c r="X1744" s="44"/>
      <c r="Y1744" s="44"/>
      <c r="Z1744" s="44"/>
    </row>
    <row r="1745" spans="2:26" s="2" customFormat="1" ht="12" x14ac:dyDescent="0.2">
      <c r="B1745" s="3">
        <v>1704</v>
      </c>
      <c r="C1745" s="51" t="s">
        <v>27</v>
      </c>
      <c r="D1745" s="52">
        <v>15110</v>
      </c>
      <c r="E1745" s="53" t="s">
        <v>3646</v>
      </c>
      <c r="F1745" s="54" t="s">
        <v>3647</v>
      </c>
      <c r="G1745" s="55" t="s">
        <v>19</v>
      </c>
      <c r="H1745" s="56" t="s">
        <v>404</v>
      </c>
      <c r="I1745" s="55">
        <v>39393</v>
      </c>
      <c r="J1745" s="55">
        <v>45757</v>
      </c>
      <c r="K1745" s="55">
        <v>46005</v>
      </c>
      <c r="L1745" s="57" t="s">
        <v>79</v>
      </c>
      <c r="M1745" s="57" t="s">
        <v>80</v>
      </c>
      <c r="N1745" s="56" t="s">
        <v>81</v>
      </c>
      <c r="O1745" s="55" t="s">
        <v>34</v>
      </c>
      <c r="P1745" s="58">
        <v>23974.57</v>
      </c>
      <c r="Q1745" s="58">
        <v>0</v>
      </c>
      <c r="R1745" s="58">
        <v>0</v>
      </c>
      <c r="S1745" s="58">
        <v>0</v>
      </c>
      <c r="T1745" s="58">
        <v>0</v>
      </c>
      <c r="U1745" s="58">
        <v>23974.57</v>
      </c>
      <c r="W1745" s="44"/>
      <c r="X1745" s="44"/>
      <c r="Y1745" s="44"/>
      <c r="Z1745" s="44"/>
    </row>
    <row r="1746" spans="2:26" s="2" customFormat="1" ht="12" x14ac:dyDescent="0.2">
      <c r="B1746" s="3">
        <v>1705</v>
      </c>
      <c r="C1746" s="51" t="s">
        <v>27</v>
      </c>
      <c r="D1746" s="52">
        <v>15111</v>
      </c>
      <c r="E1746" s="53" t="s">
        <v>3648</v>
      </c>
      <c r="F1746" s="54" t="s">
        <v>3649</v>
      </c>
      <c r="G1746" s="55" t="s">
        <v>19</v>
      </c>
      <c r="H1746" s="56" t="s">
        <v>404</v>
      </c>
      <c r="I1746" s="55">
        <v>39393</v>
      </c>
      <c r="J1746" s="55">
        <v>45757</v>
      </c>
      <c r="K1746" s="55">
        <v>46005</v>
      </c>
      <c r="L1746" s="57" t="s">
        <v>79</v>
      </c>
      <c r="M1746" s="57" t="s">
        <v>80</v>
      </c>
      <c r="N1746" s="56" t="s">
        <v>81</v>
      </c>
      <c r="O1746" s="55" t="s">
        <v>34</v>
      </c>
      <c r="P1746" s="58">
        <v>23974.57</v>
      </c>
      <c r="Q1746" s="58">
        <v>0</v>
      </c>
      <c r="R1746" s="58">
        <v>0</v>
      </c>
      <c r="S1746" s="58">
        <v>0</v>
      </c>
      <c r="T1746" s="58">
        <v>0</v>
      </c>
      <c r="U1746" s="58">
        <v>23974.57</v>
      </c>
      <c r="W1746" s="44"/>
      <c r="X1746" s="44"/>
      <c r="Y1746" s="44"/>
      <c r="Z1746" s="44"/>
    </row>
    <row r="1747" spans="2:26" s="2" customFormat="1" ht="12" x14ac:dyDescent="0.2">
      <c r="B1747" s="3">
        <v>1706</v>
      </c>
      <c r="C1747" s="51" t="s">
        <v>27</v>
      </c>
      <c r="D1747" s="52">
        <v>15112</v>
      </c>
      <c r="E1747" s="53" t="s">
        <v>3650</v>
      </c>
      <c r="F1747" s="54" t="s">
        <v>3651</v>
      </c>
      <c r="G1747" s="55" t="s">
        <v>19</v>
      </c>
      <c r="H1747" s="56" t="s">
        <v>905</v>
      </c>
      <c r="I1747" s="55">
        <v>39426</v>
      </c>
      <c r="J1747" s="55">
        <v>43817</v>
      </c>
      <c r="K1747" s="55">
        <v>46005</v>
      </c>
      <c r="L1747" s="57" t="s">
        <v>134</v>
      </c>
      <c r="M1747" s="57" t="s">
        <v>135</v>
      </c>
      <c r="N1747" s="56" t="s">
        <v>81</v>
      </c>
      <c r="O1747" s="55" t="s">
        <v>34</v>
      </c>
      <c r="P1747" s="58">
        <v>55887.569999999992</v>
      </c>
      <c r="Q1747" s="58">
        <v>3885.23</v>
      </c>
      <c r="R1747" s="58">
        <v>0</v>
      </c>
      <c r="S1747" s="58">
        <v>0</v>
      </c>
      <c r="T1747" s="58">
        <v>0</v>
      </c>
      <c r="U1747" s="58">
        <v>59772.799999999996</v>
      </c>
      <c r="W1747" s="44"/>
      <c r="X1747" s="44"/>
      <c r="Y1747" s="44"/>
      <c r="Z1747" s="44"/>
    </row>
    <row r="1748" spans="2:26" s="2" customFormat="1" ht="12" x14ac:dyDescent="0.2">
      <c r="B1748" s="3">
        <v>1707</v>
      </c>
      <c r="C1748" s="51" t="s">
        <v>27</v>
      </c>
      <c r="D1748" s="52">
        <v>15113</v>
      </c>
      <c r="E1748" s="53" t="s">
        <v>3652</v>
      </c>
      <c r="F1748" s="54" t="s">
        <v>3653</v>
      </c>
      <c r="G1748" s="55" t="s">
        <v>19</v>
      </c>
      <c r="H1748" s="56" t="s">
        <v>905</v>
      </c>
      <c r="I1748" s="55">
        <v>39426</v>
      </c>
      <c r="J1748" s="55">
        <v>43817</v>
      </c>
      <c r="K1748" s="55">
        <v>46005</v>
      </c>
      <c r="L1748" s="57" t="s">
        <v>134</v>
      </c>
      <c r="M1748" s="57" t="s">
        <v>135</v>
      </c>
      <c r="N1748" s="56" t="s">
        <v>81</v>
      </c>
      <c r="O1748" s="55" t="s">
        <v>34</v>
      </c>
      <c r="P1748" s="58">
        <v>104747.04999999999</v>
      </c>
      <c r="Q1748" s="58">
        <v>7281.87</v>
      </c>
      <c r="R1748" s="58">
        <v>0</v>
      </c>
      <c r="S1748" s="58">
        <v>0</v>
      </c>
      <c r="T1748" s="58">
        <v>0</v>
      </c>
      <c r="U1748" s="58">
        <v>112028.92</v>
      </c>
      <c r="W1748" s="44"/>
      <c r="X1748" s="44"/>
      <c r="Y1748" s="44"/>
      <c r="Z1748" s="44"/>
    </row>
    <row r="1749" spans="2:26" s="2" customFormat="1" ht="12" x14ac:dyDescent="0.2">
      <c r="B1749" s="3">
        <v>1708</v>
      </c>
      <c r="C1749" s="51" t="s">
        <v>27</v>
      </c>
      <c r="D1749" s="52">
        <v>15114</v>
      </c>
      <c r="E1749" s="53" t="s">
        <v>3654</v>
      </c>
      <c r="F1749" s="54" t="s">
        <v>3655</v>
      </c>
      <c r="G1749" s="55" t="s">
        <v>19</v>
      </c>
      <c r="H1749" s="56" t="s">
        <v>905</v>
      </c>
      <c r="I1749" s="55">
        <v>39426</v>
      </c>
      <c r="J1749" s="55">
        <v>43817</v>
      </c>
      <c r="K1749" s="55">
        <v>46005</v>
      </c>
      <c r="L1749" s="57" t="s">
        <v>134</v>
      </c>
      <c r="M1749" s="57" t="s">
        <v>135</v>
      </c>
      <c r="N1749" s="56" t="s">
        <v>81</v>
      </c>
      <c r="O1749" s="55" t="s">
        <v>34</v>
      </c>
      <c r="P1749" s="58">
        <v>30771.52</v>
      </c>
      <c r="Q1749" s="58">
        <v>0</v>
      </c>
      <c r="R1749" s="58">
        <v>0</v>
      </c>
      <c r="S1749" s="58">
        <v>0</v>
      </c>
      <c r="T1749" s="58">
        <v>0</v>
      </c>
      <c r="U1749" s="58">
        <v>30771.52</v>
      </c>
      <c r="W1749" s="44"/>
      <c r="X1749" s="44"/>
      <c r="Y1749" s="44"/>
      <c r="Z1749" s="44"/>
    </row>
    <row r="1750" spans="2:26" s="2" customFormat="1" ht="12" x14ac:dyDescent="0.2">
      <c r="B1750" s="3">
        <v>1709</v>
      </c>
      <c r="C1750" s="51" t="s">
        <v>27</v>
      </c>
      <c r="D1750" s="52">
        <v>15115</v>
      </c>
      <c r="E1750" s="53" t="s">
        <v>3656</v>
      </c>
      <c r="F1750" s="54" t="s">
        <v>3657</v>
      </c>
      <c r="G1750" s="55" t="s">
        <v>19</v>
      </c>
      <c r="H1750" s="56" t="s">
        <v>404</v>
      </c>
      <c r="I1750" s="55">
        <v>39393</v>
      </c>
      <c r="J1750" s="55">
        <v>45757</v>
      </c>
      <c r="K1750" s="55">
        <v>46006</v>
      </c>
      <c r="L1750" s="57" t="s">
        <v>79</v>
      </c>
      <c r="M1750" s="57" t="s">
        <v>80</v>
      </c>
      <c r="N1750" s="56" t="s">
        <v>81</v>
      </c>
      <c r="O1750" s="55" t="s">
        <v>34</v>
      </c>
      <c r="P1750" s="58">
        <v>133185.73000000001</v>
      </c>
      <c r="Q1750" s="58">
        <v>4343.01</v>
      </c>
      <c r="R1750" s="58">
        <v>5066.84</v>
      </c>
      <c r="S1750" s="58">
        <v>2171.5</v>
      </c>
      <c r="T1750" s="58">
        <v>0</v>
      </c>
      <c r="U1750" s="58">
        <v>144767.08000000002</v>
      </c>
      <c r="W1750" s="44"/>
      <c r="X1750" s="44"/>
      <c r="Y1750" s="44"/>
      <c r="Z1750" s="44"/>
    </row>
    <row r="1751" spans="2:26" s="2" customFormat="1" ht="12" x14ac:dyDescent="0.2">
      <c r="B1751" s="3">
        <v>1710</v>
      </c>
      <c r="C1751" s="51" t="s">
        <v>27</v>
      </c>
      <c r="D1751" s="52">
        <v>15116</v>
      </c>
      <c r="E1751" s="53" t="s">
        <v>3658</v>
      </c>
      <c r="F1751" s="54" t="s">
        <v>3659</v>
      </c>
      <c r="G1751" s="55" t="s">
        <v>19</v>
      </c>
      <c r="H1751" s="56" t="s">
        <v>404</v>
      </c>
      <c r="I1751" s="55">
        <v>39393</v>
      </c>
      <c r="J1751" s="55">
        <v>45757</v>
      </c>
      <c r="K1751" s="55">
        <v>46006</v>
      </c>
      <c r="L1751" s="57" t="s">
        <v>79</v>
      </c>
      <c r="M1751" s="57" t="s">
        <v>80</v>
      </c>
      <c r="N1751" s="56" t="s">
        <v>81</v>
      </c>
      <c r="O1751" s="55" t="s">
        <v>34</v>
      </c>
      <c r="P1751" s="58">
        <v>117020.91999999998</v>
      </c>
      <c r="Q1751" s="58">
        <v>3815.89</v>
      </c>
      <c r="R1751" s="58">
        <v>4451.88</v>
      </c>
      <c r="S1751" s="58">
        <v>1907.94</v>
      </c>
      <c r="T1751" s="58">
        <v>0</v>
      </c>
      <c r="U1751" s="58">
        <v>127196.63</v>
      </c>
      <c r="W1751" s="44"/>
      <c r="X1751" s="44"/>
      <c r="Y1751" s="44"/>
      <c r="Z1751" s="44"/>
    </row>
    <row r="1752" spans="2:26" s="2" customFormat="1" ht="12" x14ac:dyDescent="0.2">
      <c r="B1752" s="3">
        <v>1711</v>
      </c>
      <c r="C1752" s="51" t="s">
        <v>27</v>
      </c>
      <c r="D1752" s="52">
        <v>15117</v>
      </c>
      <c r="E1752" s="53" t="s">
        <v>3660</v>
      </c>
      <c r="F1752" s="54" t="s">
        <v>3661</v>
      </c>
      <c r="G1752" s="55" t="s">
        <v>19</v>
      </c>
      <c r="H1752" s="56" t="s">
        <v>404</v>
      </c>
      <c r="I1752" s="55">
        <v>39393</v>
      </c>
      <c r="J1752" s="55">
        <v>45757</v>
      </c>
      <c r="K1752" s="55">
        <v>46006</v>
      </c>
      <c r="L1752" s="57" t="s">
        <v>79</v>
      </c>
      <c r="M1752" s="57" t="s">
        <v>80</v>
      </c>
      <c r="N1752" s="56" t="s">
        <v>81</v>
      </c>
      <c r="O1752" s="55" t="s">
        <v>34</v>
      </c>
      <c r="P1752" s="58">
        <v>119194.79000000001</v>
      </c>
      <c r="Q1752" s="58">
        <v>3886.78</v>
      </c>
      <c r="R1752" s="58">
        <v>4534.58</v>
      </c>
      <c r="S1752" s="58">
        <v>1943.39</v>
      </c>
      <c r="T1752" s="58">
        <v>0</v>
      </c>
      <c r="U1752" s="58">
        <v>129559.54000000001</v>
      </c>
      <c r="W1752" s="44"/>
      <c r="X1752" s="44"/>
      <c r="Y1752" s="44"/>
      <c r="Z1752" s="44"/>
    </row>
    <row r="1753" spans="2:26" s="2" customFormat="1" ht="12" x14ac:dyDescent="0.2">
      <c r="B1753" s="3">
        <v>1712</v>
      </c>
      <c r="C1753" s="51" t="s">
        <v>27</v>
      </c>
      <c r="D1753" s="52">
        <v>15118</v>
      </c>
      <c r="E1753" s="53" t="s">
        <v>3662</v>
      </c>
      <c r="F1753" s="54" t="s">
        <v>3663</v>
      </c>
      <c r="G1753" s="55" t="s">
        <v>19</v>
      </c>
      <c r="H1753" s="56" t="s">
        <v>404</v>
      </c>
      <c r="I1753" s="55">
        <v>39393</v>
      </c>
      <c r="J1753" s="55">
        <v>45757</v>
      </c>
      <c r="K1753" s="55">
        <v>46006</v>
      </c>
      <c r="L1753" s="57" t="s">
        <v>79</v>
      </c>
      <c r="M1753" s="57" t="s">
        <v>80</v>
      </c>
      <c r="N1753" s="56" t="s">
        <v>81</v>
      </c>
      <c r="O1753" s="55" t="s">
        <v>34</v>
      </c>
      <c r="P1753" s="58">
        <v>113405</v>
      </c>
      <c r="Q1753" s="58">
        <v>3697.98</v>
      </c>
      <c r="R1753" s="58">
        <v>4314.3100000000004</v>
      </c>
      <c r="S1753" s="58">
        <v>1848.99</v>
      </c>
      <c r="T1753" s="58">
        <v>0</v>
      </c>
      <c r="U1753" s="58">
        <v>123266.28</v>
      </c>
      <c r="W1753" s="44"/>
      <c r="X1753" s="44"/>
      <c r="Y1753" s="44"/>
      <c r="Z1753" s="44"/>
    </row>
    <row r="1754" spans="2:26" s="2" customFormat="1" ht="12" x14ac:dyDescent="0.2">
      <c r="B1754" s="3">
        <v>1713</v>
      </c>
      <c r="C1754" s="51" t="s">
        <v>27</v>
      </c>
      <c r="D1754" s="52">
        <v>15119</v>
      </c>
      <c r="E1754" s="53" t="s">
        <v>3664</v>
      </c>
      <c r="F1754" s="54" t="s">
        <v>3665</v>
      </c>
      <c r="G1754" s="55" t="s">
        <v>19</v>
      </c>
      <c r="H1754" s="56" t="s">
        <v>404</v>
      </c>
      <c r="I1754" s="55">
        <v>39393</v>
      </c>
      <c r="J1754" s="55">
        <v>45757</v>
      </c>
      <c r="K1754" s="55">
        <v>46006</v>
      </c>
      <c r="L1754" s="57" t="s">
        <v>79</v>
      </c>
      <c r="M1754" s="57" t="s">
        <v>80</v>
      </c>
      <c r="N1754" s="56" t="s">
        <v>81</v>
      </c>
      <c r="O1754" s="55" t="s">
        <v>34</v>
      </c>
      <c r="P1754" s="58">
        <v>130554.11</v>
      </c>
      <c r="Q1754" s="58">
        <v>4257.1899999999996</v>
      </c>
      <c r="R1754" s="58">
        <v>4966.7299999999996</v>
      </c>
      <c r="S1754" s="58">
        <v>2128.59</v>
      </c>
      <c r="T1754" s="58">
        <v>0</v>
      </c>
      <c r="U1754" s="58">
        <v>141906.62</v>
      </c>
      <c r="W1754" s="44"/>
      <c r="X1754" s="44"/>
      <c r="Y1754" s="44"/>
      <c r="Z1754" s="44"/>
    </row>
    <row r="1755" spans="2:26" s="2" customFormat="1" ht="12" x14ac:dyDescent="0.2">
      <c r="B1755" s="3">
        <v>1714</v>
      </c>
      <c r="C1755" s="51" t="s">
        <v>27</v>
      </c>
      <c r="D1755" s="52">
        <v>15120</v>
      </c>
      <c r="E1755" s="53" t="s">
        <v>3666</v>
      </c>
      <c r="F1755" s="54" t="s">
        <v>3667</v>
      </c>
      <c r="G1755" s="55" t="s">
        <v>19</v>
      </c>
      <c r="H1755" s="56" t="s">
        <v>404</v>
      </c>
      <c r="I1755" s="55">
        <v>39393</v>
      </c>
      <c r="J1755" s="55">
        <v>45757</v>
      </c>
      <c r="K1755" s="55">
        <v>46006</v>
      </c>
      <c r="L1755" s="57" t="s">
        <v>79</v>
      </c>
      <c r="M1755" s="57" t="s">
        <v>80</v>
      </c>
      <c r="N1755" s="56" t="s">
        <v>81</v>
      </c>
      <c r="O1755" s="55" t="s">
        <v>34</v>
      </c>
      <c r="P1755" s="58">
        <v>104066.87</v>
      </c>
      <c r="Q1755" s="58">
        <v>3393.48</v>
      </c>
      <c r="R1755" s="58">
        <v>3959.06</v>
      </c>
      <c r="S1755" s="58">
        <v>1696.74</v>
      </c>
      <c r="T1755" s="58">
        <v>0</v>
      </c>
      <c r="U1755" s="58">
        <v>113116.15</v>
      </c>
      <c r="W1755" s="44"/>
      <c r="X1755" s="44"/>
      <c r="Y1755" s="44"/>
      <c r="Z1755" s="44"/>
    </row>
    <row r="1756" spans="2:26" s="2" customFormat="1" ht="12" x14ac:dyDescent="0.2">
      <c r="B1756" s="3">
        <v>1715</v>
      </c>
      <c r="C1756" s="51" t="s">
        <v>27</v>
      </c>
      <c r="D1756" s="52">
        <v>15121</v>
      </c>
      <c r="E1756" s="53" t="s">
        <v>3668</v>
      </c>
      <c r="F1756" s="54" t="s">
        <v>3669</v>
      </c>
      <c r="G1756" s="55" t="s">
        <v>19</v>
      </c>
      <c r="H1756" s="56" t="s">
        <v>404</v>
      </c>
      <c r="I1756" s="55">
        <v>39393</v>
      </c>
      <c r="J1756" s="55">
        <v>45757</v>
      </c>
      <c r="K1756" s="55">
        <v>46006</v>
      </c>
      <c r="L1756" s="57" t="s">
        <v>79</v>
      </c>
      <c r="M1756" s="57" t="s">
        <v>80</v>
      </c>
      <c r="N1756" s="56" t="s">
        <v>81</v>
      </c>
      <c r="O1756" s="55" t="s">
        <v>34</v>
      </c>
      <c r="P1756" s="58">
        <v>114540.79999999999</v>
      </c>
      <c r="Q1756" s="58">
        <v>3735.02</v>
      </c>
      <c r="R1756" s="58">
        <v>4357.5200000000004</v>
      </c>
      <c r="S1756" s="58">
        <v>1867.51</v>
      </c>
      <c r="T1756" s="58">
        <v>0</v>
      </c>
      <c r="U1756" s="58">
        <v>124500.84999999999</v>
      </c>
      <c r="W1756" s="44"/>
      <c r="X1756" s="44"/>
      <c r="Y1756" s="44"/>
      <c r="Z1756" s="44"/>
    </row>
    <row r="1757" spans="2:26" s="2" customFormat="1" ht="12" x14ac:dyDescent="0.2">
      <c r="B1757" s="3">
        <v>1716</v>
      </c>
      <c r="C1757" s="51" t="s">
        <v>27</v>
      </c>
      <c r="D1757" s="52">
        <v>15122</v>
      </c>
      <c r="E1757" s="53" t="s">
        <v>3670</v>
      </c>
      <c r="F1757" s="54" t="s">
        <v>3671</v>
      </c>
      <c r="G1757" s="55" t="s">
        <v>19</v>
      </c>
      <c r="H1757" s="56" t="s">
        <v>404</v>
      </c>
      <c r="I1757" s="55">
        <v>39393</v>
      </c>
      <c r="J1757" s="55">
        <v>45757</v>
      </c>
      <c r="K1757" s="55">
        <v>46006</v>
      </c>
      <c r="L1757" s="57" t="s">
        <v>79</v>
      </c>
      <c r="M1757" s="57" t="s">
        <v>80</v>
      </c>
      <c r="N1757" s="56" t="s">
        <v>81</v>
      </c>
      <c r="O1757" s="55" t="s">
        <v>34</v>
      </c>
      <c r="P1757" s="58">
        <v>105506.69</v>
      </c>
      <c r="Q1757" s="58">
        <v>3440.43</v>
      </c>
      <c r="R1757" s="58">
        <v>4013.84</v>
      </c>
      <c r="S1757" s="58">
        <v>1720.21</v>
      </c>
      <c r="T1757" s="58">
        <v>0</v>
      </c>
      <c r="U1757" s="58">
        <v>114681.17000000001</v>
      </c>
      <c r="W1757" s="44"/>
      <c r="X1757" s="44"/>
      <c r="Y1757" s="44"/>
      <c r="Z1757" s="44"/>
    </row>
    <row r="1758" spans="2:26" s="2" customFormat="1" ht="12" x14ac:dyDescent="0.2">
      <c r="B1758" s="3">
        <v>1717</v>
      </c>
      <c r="C1758" s="51" t="s">
        <v>27</v>
      </c>
      <c r="D1758" s="52">
        <v>15123</v>
      </c>
      <c r="E1758" s="53" t="s">
        <v>3672</v>
      </c>
      <c r="F1758" s="54" t="s">
        <v>3673</v>
      </c>
      <c r="G1758" s="55" t="s">
        <v>19</v>
      </c>
      <c r="H1758" s="56" t="s">
        <v>404</v>
      </c>
      <c r="I1758" s="55">
        <v>39393</v>
      </c>
      <c r="J1758" s="55">
        <v>45757</v>
      </c>
      <c r="K1758" s="55">
        <v>46006</v>
      </c>
      <c r="L1758" s="57" t="s">
        <v>79</v>
      </c>
      <c r="M1758" s="57" t="s">
        <v>80</v>
      </c>
      <c r="N1758" s="56" t="s">
        <v>81</v>
      </c>
      <c r="O1758" s="55" t="s">
        <v>34</v>
      </c>
      <c r="P1758" s="58">
        <v>108064.1</v>
      </c>
      <c r="Q1758" s="58">
        <v>3523.82</v>
      </c>
      <c r="R1758" s="58">
        <v>4111.13</v>
      </c>
      <c r="S1758" s="58">
        <v>1761.91</v>
      </c>
      <c r="T1758" s="58">
        <v>0</v>
      </c>
      <c r="U1758" s="58">
        <v>117460.95999999999</v>
      </c>
      <c r="W1758" s="44"/>
      <c r="X1758" s="44"/>
      <c r="Y1758" s="44"/>
      <c r="Z1758" s="44"/>
    </row>
    <row r="1759" spans="2:26" s="2" customFormat="1" ht="12" x14ac:dyDescent="0.2">
      <c r="B1759" s="3">
        <v>1718</v>
      </c>
      <c r="C1759" s="51" t="s">
        <v>27</v>
      </c>
      <c r="D1759" s="52">
        <v>15124</v>
      </c>
      <c r="E1759" s="53" t="s">
        <v>3674</v>
      </c>
      <c r="F1759" s="54" t="s">
        <v>3675</v>
      </c>
      <c r="G1759" s="55" t="s">
        <v>19</v>
      </c>
      <c r="H1759" s="56" t="s">
        <v>404</v>
      </c>
      <c r="I1759" s="55">
        <v>39393</v>
      </c>
      <c r="J1759" s="55">
        <v>45757</v>
      </c>
      <c r="K1759" s="55">
        <v>46006</v>
      </c>
      <c r="L1759" s="57" t="s">
        <v>79</v>
      </c>
      <c r="M1759" s="57" t="s">
        <v>80</v>
      </c>
      <c r="N1759" s="56" t="s">
        <v>81</v>
      </c>
      <c r="O1759" s="55" t="s">
        <v>34</v>
      </c>
      <c r="P1759" s="58">
        <v>103124.38999999998</v>
      </c>
      <c r="Q1759" s="58">
        <v>3362.75</v>
      </c>
      <c r="R1759" s="58">
        <v>3923.2</v>
      </c>
      <c r="S1759" s="58">
        <v>1681.37</v>
      </c>
      <c r="T1759" s="58">
        <v>0</v>
      </c>
      <c r="U1759" s="58">
        <v>112091.70999999999</v>
      </c>
      <c r="W1759" s="44"/>
      <c r="X1759" s="44"/>
      <c r="Y1759" s="44"/>
      <c r="Z1759" s="44"/>
    </row>
    <row r="1760" spans="2:26" s="2" customFormat="1" ht="12" x14ac:dyDescent="0.2">
      <c r="B1760" s="3">
        <v>1719</v>
      </c>
      <c r="C1760" s="51" t="s">
        <v>27</v>
      </c>
      <c r="D1760" s="52">
        <v>15125</v>
      </c>
      <c r="E1760" s="53" t="s">
        <v>3676</v>
      </c>
      <c r="F1760" s="54" t="s">
        <v>3677</v>
      </c>
      <c r="G1760" s="55" t="s">
        <v>19</v>
      </c>
      <c r="H1760" s="56" t="s">
        <v>404</v>
      </c>
      <c r="I1760" s="55">
        <v>39393</v>
      </c>
      <c r="J1760" s="55">
        <v>45757</v>
      </c>
      <c r="K1760" s="55">
        <v>46006</v>
      </c>
      <c r="L1760" s="57" t="s">
        <v>79</v>
      </c>
      <c r="M1760" s="57" t="s">
        <v>80</v>
      </c>
      <c r="N1760" s="56" t="s">
        <v>81</v>
      </c>
      <c r="O1760" s="55" t="s">
        <v>34</v>
      </c>
      <c r="P1760" s="58">
        <v>119037.35</v>
      </c>
      <c r="Q1760" s="58">
        <v>3881.65</v>
      </c>
      <c r="R1760" s="58">
        <v>4528.59</v>
      </c>
      <c r="S1760" s="58">
        <v>1940.82</v>
      </c>
      <c r="T1760" s="58">
        <v>0</v>
      </c>
      <c r="U1760" s="58">
        <v>129388.41</v>
      </c>
      <c r="W1760" s="44"/>
      <c r="X1760" s="44"/>
      <c r="Y1760" s="44"/>
      <c r="Z1760" s="44"/>
    </row>
    <row r="1761" spans="2:26" s="2" customFormat="1" ht="12" x14ac:dyDescent="0.2">
      <c r="B1761" s="3">
        <v>1720</v>
      </c>
      <c r="C1761" s="51" t="s">
        <v>27</v>
      </c>
      <c r="D1761" s="52">
        <v>15126</v>
      </c>
      <c r="E1761" s="53" t="s">
        <v>3678</v>
      </c>
      <c r="F1761" s="54" t="s">
        <v>3679</v>
      </c>
      <c r="G1761" s="55" t="s">
        <v>19</v>
      </c>
      <c r="H1761" s="56" t="s">
        <v>404</v>
      </c>
      <c r="I1761" s="55">
        <v>39393</v>
      </c>
      <c r="J1761" s="55">
        <v>45757</v>
      </c>
      <c r="K1761" s="55">
        <v>46006</v>
      </c>
      <c r="L1761" s="57" t="s">
        <v>79</v>
      </c>
      <c r="M1761" s="57" t="s">
        <v>80</v>
      </c>
      <c r="N1761" s="56" t="s">
        <v>81</v>
      </c>
      <c r="O1761" s="55" t="s">
        <v>34</v>
      </c>
      <c r="P1761" s="58">
        <v>103037.1</v>
      </c>
      <c r="Q1761" s="58">
        <v>3359.9</v>
      </c>
      <c r="R1761" s="58">
        <v>3919.88</v>
      </c>
      <c r="S1761" s="58">
        <v>1679.95</v>
      </c>
      <c r="T1761" s="58">
        <v>0</v>
      </c>
      <c r="U1761" s="58">
        <v>111996.83</v>
      </c>
      <c r="W1761" s="44"/>
      <c r="X1761" s="44"/>
      <c r="Y1761" s="44"/>
      <c r="Z1761" s="44"/>
    </row>
    <row r="1762" spans="2:26" s="2" customFormat="1" ht="12" x14ac:dyDescent="0.2">
      <c r="B1762" s="3">
        <v>1721</v>
      </c>
      <c r="C1762" s="51" t="s">
        <v>27</v>
      </c>
      <c r="D1762" s="52">
        <v>15127</v>
      </c>
      <c r="E1762" s="53" t="s">
        <v>3680</v>
      </c>
      <c r="F1762" s="54" t="s">
        <v>3681</v>
      </c>
      <c r="G1762" s="55" t="s">
        <v>19</v>
      </c>
      <c r="H1762" s="56" t="s">
        <v>404</v>
      </c>
      <c r="I1762" s="55">
        <v>39393</v>
      </c>
      <c r="J1762" s="55">
        <v>45757</v>
      </c>
      <c r="K1762" s="55">
        <v>46006</v>
      </c>
      <c r="L1762" s="57" t="s">
        <v>79</v>
      </c>
      <c r="M1762" s="57" t="s">
        <v>80</v>
      </c>
      <c r="N1762" s="56" t="s">
        <v>81</v>
      </c>
      <c r="O1762" s="55" t="s">
        <v>34</v>
      </c>
      <c r="P1762" s="58">
        <v>114041.9</v>
      </c>
      <c r="Q1762" s="58">
        <v>3718.75</v>
      </c>
      <c r="R1762" s="58">
        <v>4338.54</v>
      </c>
      <c r="S1762" s="58">
        <v>1859.37</v>
      </c>
      <c r="T1762" s="58">
        <v>0</v>
      </c>
      <c r="U1762" s="58">
        <v>123958.56</v>
      </c>
      <c r="W1762" s="44"/>
      <c r="X1762" s="44"/>
      <c r="Y1762" s="44"/>
      <c r="Z1762" s="44"/>
    </row>
    <row r="1763" spans="2:26" s="2" customFormat="1" ht="12" x14ac:dyDescent="0.2">
      <c r="B1763" s="3">
        <v>1722</v>
      </c>
      <c r="C1763" s="51" t="s">
        <v>27</v>
      </c>
      <c r="D1763" s="52">
        <v>15128</v>
      </c>
      <c r="E1763" s="53" t="s">
        <v>3682</v>
      </c>
      <c r="F1763" s="54" t="s">
        <v>3683</v>
      </c>
      <c r="G1763" s="55" t="s">
        <v>19</v>
      </c>
      <c r="H1763" s="56" t="s">
        <v>404</v>
      </c>
      <c r="I1763" s="55">
        <v>39393</v>
      </c>
      <c r="J1763" s="55">
        <v>45757</v>
      </c>
      <c r="K1763" s="55">
        <v>46006</v>
      </c>
      <c r="L1763" s="57" t="s">
        <v>79</v>
      </c>
      <c r="M1763" s="57" t="s">
        <v>80</v>
      </c>
      <c r="N1763" s="56" t="s">
        <v>81</v>
      </c>
      <c r="O1763" s="55" t="s">
        <v>34</v>
      </c>
      <c r="P1763" s="58">
        <v>100586.48000000001</v>
      </c>
      <c r="Q1763" s="58">
        <v>3279.99</v>
      </c>
      <c r="R1763" s="58">
        <v>3826.65</v>
      </c>
      <c r="S1763" s="58">
        <v>1639.99</v>
      </c>
      <c r="T1763" s="58">
        <v>0</v>
      </c>
      <c r="U1763" s="58">
        <v>109333.11000000002</v>
      </c>
      <c r="W1763" s="44"/>
      <c r="X1763" s="44"/>
      <c r="Y1763" s="44"/>
      <c r="Z1763" s="44"/>
    </row>
    <row r="1764" spans="2:26" s="2" customFormat="1" ht="12" x14ac:dyDescent="0.2">
      <c r="B1764" s="3">
        <v>1723</v>
      </c>
      <c r="C1764" s="51" t="s">
        <v>27</v>
      </c>
      <c r="D1764" s="52">
        <v>15129</v>
      </c>
      <c r="E1764" s="53" t="s">
        <v>3684</v>
      </c>
      <c r="F1764" s="54" t="s">
        <v>3685</v>
      </c>
      <c r="G1764" s="55" t="s">
        <v>19</v>
      </c>
      <c r="H1764" s="56" t="s">
        <v>404</v>
      </c>
      <c r="I1764" s="55">
        <v>39393</v>
      </c>
      <c r="J1764" s="55">
        <v>45757</v>
      </c>
      <c r="K1764" s="55">
        <v>46006</v>
      </c>
      <c r="L1764" s="57" t="s">
        <v>79</v>
      </c>
      <c r="M1764" s="57" t="s">
        <v>80</v>
      </c>
      <c r="N1764" s="56" t="s">
        <v>81</v>
      </c>
      <c r="O1764" s="55" t="s">
        <v>34</v>
      </c>
      <c r="P1764" s="58">
        <v>103204.45000000001</v>
      </c>
      <c r="Q1764" s="58">
        <v>3365.36</v>
      </c>
      <c r="R1764" s="58">
        <v>3926.25</v>
      </c>
      <c r="S1764" s="58">
        <v>1682.68</v>
      </c>
      <c r="T1764" s="58">
        <v>0</v>
      </c>
      <c r="U1764" s="58">
        <v>112178.73999999999</v>
      </c>
      <c r="W1764" s="44"/>
      <c r="X1764" s="44"/>
      <c r="Y1764" s="44"/>
      <c r="Z1764" s="44"/>
    </row>
    <row r="1765" spans="2:26" s="2" customFormat="1" ht="12" x14ac:dyDescent="0.2">
      <c r="B1765" s="3">
        <v>1724</v>
      </c>
      <c r="C1765" s="51" t="s">
        <v>27</v>
      </c>
      <c r="D1765" s="52">
        <v>15130</v>
      </c>
      <c r="E1765" s="53" t="s">
        <v>3686</v>
      </c>
      <c r="F1765" s="54" t="s">
        <v>3687</v>
      </c>
      <c r="G1765" s="55" t="s">
        <v>19</v>
      </c>
      <c r="H1765" s="56" t="s">
        <v>404</v>
      </c>
      <c r="I1765" s="55">
        <v>39393</v>
      </c>
      <c r="J1765" s="55">
        <v>45757</v>
      </c>
      <c r="K1765" s="55">
        <v>46006</v>
      </c>
      <c r="L1765" s="57" t="s">
        <v>79</v>
      </c>
      <c r="M1765" s="57" t="s">
        <v>80</v>
      </c>
      <c r="N1765" s="56" t="s">
        <v>81</v>
      </c>
      <c r="O1765" s="55" t="s">
        <v>34</v>
      </c>
      <c r="P1765" s="58">
        <v>105671.52</v>
      </c>
      <c r="Q1765" s="58">
        <v>3445.81</v>
      </c>
      <c r="R1765" s="58">
        <v>4020.11</v>
      </c>
      <c r="S1765" s="58">
        <v>1722.9</v>
      </c>
      <c r="T1765" s="58">
        <v>0</v>
      </c>
      <c r="U1765" s="58">
        <v>114860.34</v>
      </c>
      <c r="W1765" s="44"/>
      <c r="X1765" s="44"/>
      <c r="Y1765" s="44"/>
      <c r="Z1765" s="44"/>
    </row>
    <row r="1766" spans="2:26" s="2" customFormat="1" ht="12" x14ac:dyDescent="0.2">
      <c r="B1766" s="3">
        <v>1725</v>
      </c>
      <c r="C1766" s="51" t="s">
        <v>27</v>
      </c>
      <c r="D1766" s="52">
        <v>15131</v>
      </c>
      <c r="E1766" s="53" t="s">
        <v>3688</v>
      </c>
      <c r="F1766" s="54" t="s">
        <v>3689</v>
      </c>
      <c r="G1766" s="55" t="s">
        <v>19</v>
      </c>
      <c r="H1766" s="56" t="s">
        <v>404</v>
      </c>
      <c r="I1766" s="55">
        <v>39393</v>
      </c>
      <c r="J1766" s="55">
        <v>45757</v>
      </c>
      <c r="K1766" s="55">
        <v>46006</v>
      </c>
      <c r="L1766" s="57" t="s">
        <v>79</v>
      </c>
      <c r="M1766" s="57" t="s">
        <v>80</v>
      </c>
      <c r="N1766" s="56" t="s">
        <v>81</v>
      </c>
      <c r="O1766" s="55" t="s">
        <v>34</v>
      </c>
      <c r="P1766" s="58">
        <v>125978.16</v>
      </c>
      <c r="Q1766" s="58">
        <v>4107.9799999999996</v>
      </c>
      <c r="R1766" s="58">
        <v>4792.6400000000003</v>
      </c>
      <c r="S1766" s="58">
        <v>2053.9899999999998</v>
      </c>
      <c r="T1766" s="58">
        <v>0</v>
      </c>
      <c r="U1766" s="58">
        <v>136932.77000000002</v>
      </c>
      <c r="W1766" s="44"/>
      <c r="X1766" s="44"/>
      <c r="Y1766" s="44"/>
      <c r="Z1766" s="44"/>
    </row>
    <row r="1767" spans="2:26" s="2" customFormat="1" ht="12" x14ac:dyDescent="0.2">
      <c r="B1767" s="3">
        <v>1726</v>
      </c>
      <c r="C1767" s="51" t="s">
        <v>27</v>
      </c>
      <c r="D1767" s="52">
        <v>15132</v>
      </c>
      <c r="E1767" s="53" t="s">
        <v>3690</v>
      </c>
      <c r="F1767" s="54" t="s">
        <v>3691</v>
      </c>
      <c r="G1767" s="55" t="s">
        <v>19</v>
      </c>
      <c r="H1767" s="56" t="s">
        <v>404</v>
      </c>
      <c r="I1767" s="55">
        <v>39393</v>
      </c>
      <c r="J1767" s="55">
        <v>45757</v>
      </c>
      <c r="K1767" s="55">
        <v>46006</v>
      </c>
      <c r="L1767" s="57" t="s">
        <v>79</v>
      </c>
      <c r="M1767" s="57" t="s">
        <v>80</v>
      </c>
      <c r="N1767" s="56" t="s">
        <v>81</v>
      </c>
      <c r="O1767" s="55" t="s">
        <v>34</v>
      </c>
      <c r="P1767" s="58">
        <v>107874.48</v>
      </c>
      <c r="Q1767" s="58">
        <v>3517.64</v>
      </c>
      <c r="R1767" s="58">
        <v>4103.91</v>
      </c>
      <c r="S1767" s="58">
        <v>1758.82</v>
      </c>
      <c r="T1767" s="58">
        <v>0</v>
      </c>
      <c r="U1767" s="58">
        <v>117254.85</v>
      </c>
      <c r="W1767" s="44"/>
      <c r="X1767" s="44"/>
      <c r="Y1767" s="44"/>
      <c r="Z1767" s="44"/>
    </row>
    <row r="1768" spans="2:26" s="2" customFormat="1" ht="12" x14ac:dyDescent="0.2">
      <c r="B1768" s="3">
        <v>1727</v>
      </c>
      <c r="C1768" s="51" t="s">
        <v>27</v>
      </c>
      <c r="D1768" s="52">
        <v>15133</v>
      </c>
      <c r="E1768" s="53" t="s">
        <v>3692</v>
      </c>
      <c r="F1768" s="54" t="s">
        <v>3693</v>
      </c>
      <c r="G1768" s="55" t="s">
        <v>19</v>
      </c>
      <c r="H1768" s="56" t="s">
        <v>404</v>
      </c>
      <c r="I1768" s="55">
        <v>39393</v>
      </c>
      <c r="J1768" s="55">
        <v>45757</v>
      </c>
      <c r="K1768" s="55">
        <v>46006</v>
      </c>
      <c r="L1768" s="57" t="s">
        <v>79</v>
      </c>
      <c r="M1768" s="57" t="s">
        <v>80</v>
      </c>
      <c r="N1768" s="56" t="s">
        <v>81</v>
      </c>
      <c r="O1768" s="55" t="s">
        <v>34</v>
      </c>
      <c r="P1768" s="58">
        <v>103132.64000000001</v>
      </c>
      <c r="Q1768" s="58">
        <v>3363.02</v>
      </c>
      <c r="R1768" s="58">
        <v>3923.52</v>
      </c>
      <c r="S1768" s="58">
        <v>1681.51</v>
      </c>
      <c r="T1768" s="58">
        <v>0</v>
      </c>
      <c r="U1768" s="58">
        <v>112100.69</v>
      </c>
      <c r="W1768" s="44"/>
      <c r="X1768" s="44"/>
      <c r="Y1768" s="44"/>
      <c r="Z1768" s="44"/>
    </row>
    <row r="1769" spans="2:26" s="2" customFormat="1" ht="12" x14ac:dyDescent="0.2">
      <c r="B1769" s="3">
        <v>1728</v>
      </c>
      <c r="C1769" s="51" t="s">
        <v>27</v>
      </c>
      <c r="D1769" s="52">
        <v>15134</v>
      </c>
      <c r="E1769" s="53" t="s">
        <v>3694</v>
      </c>
      <c r="F1769" s="54" t="s">
        <v>3695</v>
      </c>
      <c r="G1769" s="55" t="s">
        <v>19</v>
      </c>
      <c r="H1769" s="56" t="s">
        <v>404</v>
      </c>
      <c r="I1769" s="55">
        <v>39393</v>
      </c>
      <c r="J1769" s="55">
        <v>45757</v>
      </c>
      <c r="K1769" s="55">
        <v>46006</v>
      </c>
      <c r="L1769" s="57" t="s">
        <v>79</v>
      </c>
      <c r="M1769" s="57" t="s">
        <v>80</v>
      </c>
      <c r="N1769" s="56" t="s">
        <v>81</v>
      </c>
      <c r="O1769" s="55" t="s">
        <v>34</v>
      </c>
      <c r="P1769" s="58">
        <v>103912.09</v>
      </c>
      <c r="Q1769" s="58">
        <v>3388.43</v>
      </c>
      <c r="R1769" s="58">
        <v>3953.17</v>
      </c>
      <c r="S1769" s="58">
        <v>1694.21</v>
      </c>
      <c r="T1769" s="58">
        <v>0</v>
      </c>
      <c r="U1769" s="58">
        <v>112947.9</v>
      </c>
      <c r="W1769" s="44"/>
      <c r="X1769" s="44"/>
      <c r="Y1769" s="44"/>
      <c r="Z1769" s="44"/>
    </row>
    <row r="1770" spans="2:26" s="2" customFormat="1" ht="12" x14ac:dyDescent="0.2">
      <c r="B1770" s="3">
        <v>1729</v>
      </c>
      <c r="C1770" s="51" t="s">
        <v>27</v>
      </c>
      <c r="D1770" s="52">
        <v>15135</v>
      </c>
      <c r="E1770" s="53" t="s">
        <v>3696</v>
      </c>
      <c r="F1770" s="54" t="s">
        <v>3697</v>
      </c>
      <c r="G1770" s="55" t="s">
        <v>19</v>
      </c>
      <c r="H1770" s="56" t="s">
        <v>404</v>
      </c>
      <c r="I1770" s="55">
        <v>39393</v>
      </c>
      <c r="J1770" s="55">
        <v>45757</v>
      </c>
      <c r="K1770" s="55">
        <v>46006</v>
      </c>
      <c r="L1770" s="57" t="s">
        <v>79</v>
      </c>
      <c r="M1770" s="57" t="s">
        <v>80</v>
      </c>
      <c r="N1770" s="56" t="s">
        <v>81</v>
      </c>
      <c r="O1770" s="55" t="s">
        <v>34</v>
      </c>
      <c r="P1770" s="58">
        <v>125036.25</v>
      </c>
      <c r="Q1770" s="58">
        <v>4077.26</v>
      </c>
      <c r="R1770" s="58">
        <v>4756.8100000000004</v>
      </c>
      <c r="S1770" s="58">
        <v>2038.63</v>
      </c>
      <c r="T1770" s="58">
        <v>0</v>
      </c>
      <c r="U1770" s="58">
        <v>135908.94999999998</v>
      </c>
      <c r="W1770" s="44"/>
      <c r="X1770" s="44"/>
      <c r="Y1770" s="44"/>
      <c r="Z1770" s="44"/>
    </row>
    <row r="1771" spans="2:26" s="2" customFormat="1" ht="12" x14ac:dyDescent="0.2">
      <c r="B1771" s="3">
        <v>1730</v>
      </c>
      <c r="C1771" s="51" t="s">
        <v>27</v>
      </c>
      <c r="D1771" s="52">
        <v>15136</v>
      </c>
      <c r="E1771" s="53" t="s">
        <v>3698</v>
      </c>
      <c r="F1771" s="54" t="s">
        <v>3699</v>
      </c>
      <c r="G1771" s="55" t="s">
        <v>19</v>
      </c>
      <c r="H1771" s="56" t="s">
        <v>404</v>
      </c>
      <c r="I1771" s="55">
        <v>39393</v>
      </c>
      <c r="J1771" s="55">
        <v>45757</v>
      </c>
      <c r="K1771" s="55">
        <v>46006</v>
      </c>
      <c r="L1771" s="57" t="s">
        <v>79</v>
      </c>
      <c r="M1771" s="57" t="s">
        <v>80</v>
      </c>
      <c r="N1771" s="56" t="s">
        <v>81</v>
      </c>
      <c r="O1771" s="55" t="s">
        <v>34</v>
      </c>
      <c r="P1771" s="58">
        <v>177116.49</v>
      </c>
      <c r="Q1771" s="58">
        <v>5775.53</v>
      </c>
      <c r="R1771" s="58">
        <v>6738.12</v>
      </c>
      <c r="S1771" s="58">
        <v>2887.76</v>
      </c>
      <c r="T1771" s="58">
        <v>0</v>
      </c>
      <c r="U1771" s="58">
        <v>192517.9</v>
      </c>
      <c r="W1771" s="44"/>
      <c r="X1771" s="44"/>
      <c r="Y1771" s="44"/>
      <c r="Z1771" s="44"/>
    </row>
    <row r="1772" spans="2:26" s="2" customFormat="1" ht="12" x14ac:dyDescent="0.2">
      <c r="B1772" s="3">
        <v>1731</v>
      </c>
      <c r="C1772" s="51" t="s">
        <v>27</v>
      </c>
      <c r="D1772" s="52">
        <v>15137</v>
      </c>
      <c r="E1772" s="53" t="s">
        <v>3700</v>
      </c>
      <c r="F1772" s="54" t="s">
        <v>3701</v>
      </c>
      <c r="G1772" s="55" t="s">
        <v>19</v>
      </c>
      <c r="H1772" s="56" t="s">
        <v>404</v>
      </c>
      <c r="I1772" s="55">
        <v>39393</v>
      </c>
      <c r="J1772" s="55">
        <v>45757</v>
      </c>
      <c r="K1772" s="55">
        <v>46006</v>
      </c>
      <c r="L1772" s="57" t="s">
        <v>79</v>
      </c>
      <c r="M1772" s="57" t="s">
        <v>80</v>
      </c>
      <c r="N1772" s="56" t="s">
        <v>81</v>
      </c>
      <c r="O1772" s="55" t="s">
        <v>34</v>
      </c>
      <c r="P1772" s="58">
        <v>101457.97</v>
      </c>
      <c r="Q1772" s="58">
        <v>3308.41</v>
      </c>
      <c r="R1772" s="58">
        <v>3859.81</v>
      </c>
      <c r="S1772" s="58">
        <v>1654.2</v>
      </c>
      <c r="T1772" s="58">
        <v>0</v>
      </c>
      <c r="U1772" s="58">
        <v>110280.39000000001</v>
      </c>
      <c r="W1772" s="44"/>
      <c r="X1772" s="44"/>
      <c r="Y1772" s="44"/>
      <c r="Z1772" s="44"/>
    </row>
    <row r="1773" spans="2:26" s="2" customFormat="1" ht="12" x14ac:dyDescent="0.2">
      <c r="B1773" s="3">
        <v>1732</v>
      </c>
      <c r="C1773" s="51" t="s">
        <v>27</v>
      </c>
      <c r="D1773" s="52">
        <v>15138</v>
      </c>
      <c r="E1773" s="53" t="s">
        <v>3702</v>
      </c>
      <c r="F1773" s="54" t="s">
        <v>3703</v>
      </c>
      <c r="G1773" s="55" t="s">
        <v>19</v>
      </c>
      <c r="H1773" s="56" t="s">
        <v>404</v>
      </c>
      <c r="I1773" s="55">
        <v>39393</v>
      </c>
      <c r="J1773" s="55">
        <v>45757</v>
      </c>
      <c r="K1773" s="55">
        <v>46006</v>
      </c>
      <c r="L1773" s="57" t="s">
        <v>79</v>
      </c>
      <c r="M1773" s="57" t="s">
        <v>80</v>
      </c>
      <c r="N1773" s="56" t="s">
        <v>81</v>
      </c>
      <c r="O1773" s="55" t="s">
        <v>34</v>
      </c>
      <c r="P1773" s="58">
        <v>103982.25999999998</v>
      </c>
      <c r="Q1773" s="58">
        <v>3390.72</v>
      </c>
      <c r="R1773" s="58">
        <v>3955.84</v>
      </c>
      <c r="S1773" s="58">
        <v>1695.36</v>
      </c>
      <c r="T1773" s="58">
        <v>0</v>
      </c>
      <c r="U1773" s="58">
        <v>113024.18</v>
      </c>
      <c r="W1773" s="44"/>
      <c r="X1773" s="44"/>
      <c r="Y1773" s="44"/>
      <c r="Z1773" s="44"/>
    </row>
    <row r="1774" spans="2:26" s="2" customFormat="1" ht="12" x14ac:dyDescent="0.2">
      <c r="B1774" s="3">
        <v>1733</v>
      </c>
      <c r="C1774" s="51" t="s">
        <v>27</v>
      </c>
      <c r="D1774" s="52">
        <v>15139</v>
      </c>
      <c r="E1774" s="53" t="s">
        <v>3704</v>
      </c>
      <c r="F1774" s="54" t="s">
        <v>3705</v>
      </c>
      <c r="G1774" s="55" t="s">
        <v>19</v>
      </c>
      <c r="H1774" s="56" t="s">
        <v>404</v>
      </c>
      <c r="I1774" s="55">
        <v>39393</v>
      </c>
      <c r="J1774" s="55">
        <v>45757</v>
      </c>
      <c r="K1774" s="55">
        <v>46006</v>
      </c>
      <c r="L1774" s="57" t="s">
        <v>79</v>
      </c>
      <c r="M1774" s="57" t="s">
        <v>80</v>
      </c>
      <c r="N1774" s="56" t="s">
        <v>81</v>
      </c>
      <c r="O1774" s="55" t="s">
        <v>34</v>
      </c>
      <c r="P1774" s="58">
        <v>107160.38</v>
      </c>
      <c r="Q1774" s="58">
        <v>3494.36</v>
      </c>
      <c r="R1774" s="58">
        <v>4076.75</v>
      </c>
      <c r="S1774" s="58">
        <v>1747.18</v>
      </c>
      <c r="T1774" s="58">
        <v>0</v>
      </c>
      <c r="U1774" s="58">
        <v>116478.67</v>
      </c>
      <c r="W1774" s="44"/>
      <c r="X1774" s="44"/>
      <c r="Y1774" s="44"/>
      <c r="Z1774" s="44"/>
    </row>
    <row r="1775" spans="2:26" s="2" customFormat="1" ht="12" x14ac:dyDescent="0.2">
      <c r="B1775" s="3">
        <v>1734</v>
      </c>
      <c r="C1775" s="51" t="s">
        <v>27</v>
      </c>
      <c r="D1775" s="52">
        <v>15140</v>
      </c>
      <c r="E1775" s="53" t="s">
        <v>3706</v>
      </c>
      <c r="F1775" s="54" t="s">
        <v>3707</v>
      </c>
      <c r="G1775" s="55" t="s">
        <v>19</v>
      </c>
      <c r="H1775" s="56" t="s">
        <v>404</v>
      </c>
      <c r="I1775" s="55">
        <v>39393</v>
      </c>
      <c r="J1775" s="55">
        <v>45757</v>
      </c>
      <c r="K1775" s="55">
        <v>46007</v>
      </c>
      <c r="L1775" s="57" t="s">
        <v>79</v>
      </c>
      <c r="M1775" s="57" t="s">
        <v>80</v>
      </c>
      <c r="N1775" s="56" t="s">
        <v>81</v>
      </c>
      <c r="O1775" s="55" t="s">
        <v>34</v>
      </c>
      <c r="P1775" s="58">
        <v>102115.47</v>
      </c>
      <c r="Q1775" s="58">
        <v>3329.85</v>
      </c>
      <c r="R1775" s="58">
        <v>3884.82</v>
      </c>
      <c r="S1775" s="58">
        <v>1664.92</v>
      </c>
      <c r="T1775" s="58">
        <v>0</v>
      </c>
      <c r="U1775" s="58">
        <v>110995.06</v>
      </c>
      <c r="W1775" s="44"/>
      <c r="X1775" s="44"/>
      <c r="Y1775" s="44"/>
      <c r="Z1775" s="44"/>
    </row>
    <row r="1776" spans="2:26" s="2" customFormat="1" ht="12" x14ac:dyDescent="0.2">
      <c r="B1776" s="3">
        <v>1735</v>
      </c>
      <c r="C1776" s="51" t="s">
        <v>27</v>
      </c>
      <c r="D1776" s="52">
        <v>15141</v>
      </c>
      <c r="E1776" s="53" t="s">
        <v>3708</v>
      </c>
      <c r="F1776" s="54" t="s">
        <v>3709</v>
      </c>
      <c r="G1776" s="55" t="s">
        <v>19</v>
      </c>
      <c r="H1776" s="56" t="s">
        <v>404</v>
      </c>
      <c r="I1776" s="55">
        <v>39393</v>
      </c>
      <c r="J1776" s="55">
        <v>45757</v>
      </c>
      <c r="K1776" s="55">
        <v>46007</v>
      </c>
      <c r="L1776" s="57" t="s">
        <v>79</v>
      </c>
      <c r="M1776" s="57" t="s">
        <v>80</v>
      </c>
      <c r="N1776" s="56" t="s">
        <v>81</v>
      </c>
      <c r="O1776" s="55" t="s">
        <v>34</v>
      </c>
      <c r="P1776" s="58">
        <v>115761.88</v>
      </c>
      <c r="Q1776" s="58">
        <v>3774.84</v>
      </c>
      <c r="R1776" s="58">
        <v>4403.9799999999996</v>
      </c>
      <c r="S1776" s="58">
        <v>1887.42</v>
      </c>
      <c r="T1776" s="58">
        <v>0</v>
      </c>
      <c r="U1776" s="58">
        <v>125828.12000000001</v>
      </c>
      <c r="W1776" s="44"/>
      <c r="X1776" s="44"/>
      <c r="Y1776" s="44"/>
      <c r="Z1776" s="44"/>
    </row>
    <row r="1777" spans="2:26" s="2" customFormat="1" ht="12" x14ac:dyDescent="0.2">
      <c r="B1777" s="3">
        <v>1736</v>
      </c>
      <c r="C1777" s="51" t="s">
        <v>27</v>
      </c>
      <c r="D1777" s="52">
        <v>15142</v>
      </c>
      <c r="E1777" s="53" t="s">
        <v>3710</v>
      </c>
      <c r="F1777" s="54" t="s">
        <v>3711</v>
      </c>
      <c r="G1777" s="55" t="s">
        <v>19</v>
      </c>
      <c r="H1777" s="56" t="s">
        <v>282</v>
      </c>
      <c r="I1777" s="55">
        <v>38840</v>
      </c>
      <c r="J1777" s="55">
        <v>43699</v>
      </c>
      <c r="K1777" s="55">
        <v>46007</v>
      </c>
      <c r="L1777" s="57" t="s">
        <v>134</v>
      </c>
      <c r="M1777" s="57" t="s">
        <v>135</v>
      </c>
      <c r="N1777" s="56" t="s">
        <v>81</v>
      </c>
      <c r="O1777" s="55" t="s">
        <v>34</v>
      </c>
      <c r="P1777" s="58">
        <v>74769.42</v>
      </c>
      <c r="Q1777" s="58">
        <v>4772.51</v>
      </c>
      <c r="R1777" s="58">
        <v>0</v>
      </c>
      <c r="S1777" s="58">
        <v>0</v>
      </c>
      <c r="T1777" s="58">
        <v>0</v>
      </c>
      <c r="U1777" s="58">
        <v>79541.929999999993</v>
      </c>
      <c r="W1777" s="44"/>
      <c r="X1777" s="44"/>
      <c r="Y1777" s="44"/>
      <c r="Z1777" s="44"/>
    </row>
    <row r="1778" spans="2:26" s="2" customFormat="1" ht="12" x14ac:dyDescent="0.2">
      <c r="B1778" s="3">
        <v>1737</v>
      </c>
      <c r="C1778" s="51" t="s">
        <v>27</v>
      </c>
      <c r="D1778" s="52">
        <v>15143</v>
      </c>
      <c r="E1778" s="53" t="s">
        <v>3712</v>
      </c>
      <c r="F1778" s="54" t="s">
        <v>3713</v>
      </c>
      <c r="G1778" s="55" t="s">
        <v>19</v>
      </c>
      <c r="H1778" s="56" t="s">
        <v>404</v>
      </c>
      <c r="I1778" s="55">
        <v>39393</v>
      </c>
      <c r="J1778" s="55">
        <v>45757</v>
      </c>
      <c r="K1778" s="55">
        <v>46007</v>
      </c>
      <c r="L1778" s="57" t="s">
        <v>79</v>
      </c>
      <c r="M1778" s="57" t="s">
        <v>80</v>
      </c>
      <c r="N1778" s="56" t="s">
        <v>81</v>
      </c>
      <c r="O1778" s="55" t="s">
        <v>34</v>
      </c>
      <c r="P1778" s="58">
        <v>115737.84</v>
      </c>
      <c r="Q1778" s="58">
        <v>3774.06</v>
      </c>
      <c r="R1778" s="58">
        <v>4403.07</v>
      </c>
      <c r="S1778" s="58">
        <v>1887.03</v>
      </c>
      <c r="T1778" s="58">
        <v>0</v>
      </c>
      <c r="U1778" s="58">
        <v>125802</v>
      </c>
      <c r="W1778" s="44"/>
      <c r="X1778" s="44"/>
      <c r="Y1778" s="44"/>
      <c r="Z1778" s="44"/>
    </row>
    <row r="1779" spans="2:26" s="2" customFormat="1" ht="12" x14ac:dyDescent="0.2">
      <c r="B1779" s="3">
        <v>1738</v>
      </c>
      <c r="C1779" s="51" t="s">
        <v>27</v>
      </c>
      <c r="D1779" s="52">
        <v>15144</v>
      </c>
      <c r="E1779" s="53" t="s">
        <v>3714</v>
      </c>
      <c r="F1779" s="54" t="s">
        <v>3715</v>
      </c>
      <c r="G1779" s="55" t="s">
        <v>19</v>
      </c>
      <c r="H1779" s="56" t="s">
        <v>282</v>
      </c>
      <c r="I1779" s="55">
        <v>38840</v>
      </c>
      <c r="J1779" s="55">
        <v>43699</v>
      </c>
      <c r="K1779" s="55">
        <v>46007</v>
      </c>
      <c r="L1779" s="57" t="s">
        <v>134</v>
      </c>
      <c r="M1779" s="57" t="s">
        <v>135</v>
      </c>
      <c r="N1779" s="56" t="s">
        <v>81</v>
      </c>
      <c r="O1779" s="55" t="s">
        <v>34</v>
      </c>
      <c r="P1779" s="58">
        <v>142938.21</v>
      </c>
      <c r="Q1779" s="58">
        <v>9123.7099999999991</v>
      </c>
      <c r="R1779" s="58">
        <v>0</v>
      </c>
      <c r="S1779" s="58">
        <v>0</v>
      </c>
      <c r="T1779" s="58">
        <v>0</v>
      </c>
      <c r="U1779" s="58">
        <v>152061.91999999998</v>
      </c>
      <c r="W1779" s="44"/>
      <c r="X1779" s="44"/>
      <c r="Y1779" s="44"/>
      <c r="Z1779" s="44"/>
    </row>
    <row r="1780" spans="2:26" s="2" customFormat="1" ht="12" x14ac:dyDescent="0.2">
      <c r="B1780" s="3">
        <v>1739</v>
      </c>
      <c r="C1780" s="51" t="s">
        <v>27</v>
      </c>
      <c r="D1780" s="52">
        <v>15145</v>
      </c>
      <c r="E1780" s="53" t="s">
        <v>3716</v>
      </c>
      <c r="F1780" s="54" t="s">
        <v>3717</v>
      </c>
      <c r="G1780" s="55" t="s">
        <v>19</v>
      </c>
      <c r="H1780" s="56" t="s">
        <v>404</v>
      </c>
      <c r="I1780" s="55">
        <v>39393</v>
      </c>
      <c r="J1780" s="55">
        <v>45757</v>
      </c>
      <c r="K1780" s="55">
        <v>46007</v>
      </c>
      <c r="L1780" s="57" t="s">
        <v>79</v>
      </c>
      <c r="M1780" s="57" t="s">
        <v>80</v>
      </c>
      <c r="N1780" s="56" t="s">
        <v>81</v>
      </c>
      <c r="O1780" s="55" t="s">
        <v>34</v>
      </c>
      <c r="P1780" s="58">
        <v>111530.61000000002</v>
      </c>
      <c r="Q1780" s="58">
        <v>3636.86</v>
      </c>
      <c r="R1780" s="58">
        <v>4243.01</v>
      </c>
      <c r="S1780" s="58">
        <v>1818.43</v>
      </c>
      <c r="T1780" s="58">
        <v>0</v>
      </c>
      <c r="U1780" s="58">
        <v>121228.91</v>
      </c>
      <c r="W1780" s="44"/>
      <c r="X1780" s="44"/>
      <c r="Y1780" s="44"/>
      <c r="Z1780" s="44"/>
    </row>
    <row r="1781" spans="2:26" s="2" customFormat="1" ht="12" x14ac:dyDescent="0.2">
      <c r="B1781" s="3">
        <v>1740</v>
      </c>
      <c r="C1781" s="51" t="s">
        <v>27</v>
      </c>
      <c r="D1781" s="52">
        <v>15146</v>
      </c>
      <c r="E1781" s="53" t="s">
        <v>3718</v>
      </c>
      <c r="F1781" s="54" t="s">
        <v>3719</v>
      </c>
      <c r="G1781" s="55" t="s">
        <v>19</v>
      </c>
      <c r="H1781" s="56" t="s">
        <v>282</v>
      </c>
      <c r="I1781" s="55">
        <v>38840</v>
      </c>
      <c r="J1781" s="55">
        <v>43699</v>
      </c>
      <c r="K1781" s="55">
        <v>46007</v>
      </c>
      <c r="L1781" s="57" t="s">
        <v>134</v>
      </c>
      <c r="M1781" s="57" t="s">
        <v>135</v>
      </c>
      <c r="N1781" s="56" t="s">
        <v>81</v>
      </c>
      <c r="O1781" s="55" t="s">
        <v>34</v>
      </c>
      <c r="P1781" s="58">
        <v>123771.70999999999</v>
      </c>
      <c r="Q1781" s="58">
        <v>7900.32</v>
      </c>
      <c r="R1781" s="58">
        <v>0</v>
      </c>
      <c r="S1781" s="58">
        <v>0</v>
      </c>
      <c r="T1781" s="58">
        <v>0</v>
      </c>
      <c r="U1781" s="58">
        <v>131672.03</v>
      </c>
      <c r="W1781" s="44"/>
      <c r="X1781" s="44"/>
      <c r="Y1781" s="44"/>
      <c r="Z1781" s="44"/>
    </row>
    <row r="1782" spans="2:26" s="2" customFormat="1" ht="12" x14ac:dyDescent="0.2">
      <c r="B1782" s="3">
        <v>1741</v>
      </c>
      <c r="C1782" s="51" t="s">
        <v>27</v>
      </c>
      <c r="D1782" s="52">
        <v>15147</v>
      </c>
      <c r="E1782" s="53" t="s">
        <v>3720</v>
      </c>
      <c r="F1782" s="54" t="s">
        <v>3721</v>
      </c>
      <c r="G1782" s="55" t="s">
        <v>19</v>
      </c>
      <c r="H1782" s="56" t="s">
        <v>282</v>
      </c>
      <c r="I1782" s="55">
        <v>38840</v>
      </c>
      <c r="J1782" s="55">
        <v>43699</v>
      </c>
      <c r="K1782" s="55">
        <v>46007</v>
      </c>
      <c r="L1782" s="57" t="s">
        <v>134</v>
      </c>
      <c r="M1782" s="57" t="s">
        <v>135</v>
      </c>
      <c r="N1782" s="56" t="s">
        <v>81</v>
      </c>
      <c r="O1782" s="55" t="s">
        <v>34</v>
      </c>
      <c r="P1782" s="58">
        <v>132780.83999999997</v>
      </c>
      <c r="Q1782" s="58">
        <v>8475.3700000000008</v>
      </c>
      <c r="R1782" s="58">
        <v>0</v>
      </c>
      <c r="S1782" s="58">
        <v>0</v>
      </c>
      <c r="T1782" s="58">
        <v>0</v>
      </c>
      <c r="U1782" s="58">
        <v>141256.21</v>
      </c>
      <c r="W1782" s="44"/>
      <c r="X1782" s="44"/>
      <c r="Y1782" s="44"/>
      <c r="Z1782" s="44"/>
    </row>
    <row r="1783" spans="2:26" s="2" customFormat="1" ht="12" x14ac:dyDescent="0.2">
      <c r="B1783" s="3">
        <v>1742</v>
      </c>
      <c r="C1783" s="51" t="s">
        <v>27</v>
      </c>
      <c r="D1783" s="52">
        <v>15148</v>
      </c>
      <c r="E1783" s="53" t="s">
        <v>3722</v>
      </c>
      <c r="F1783" s="54" t="s">
        <v>3723</v>
      </c>
      <c r="G1783" s="55" t="s">
        <v>19</v>
      </c>
      <c r="H1783" s="56" t="s">
        <v>282</v>
      </c>
      <c r="I1783" s="55">
        <v>38840</v>
      </c>
      <c r="J1783" s="55">
        <v>43699</v>
      </c>
      <c r="K1783" s="55">
        <v>46007</v>
      </c>
      <c r="L1783" s="57" t="s">
        <v>134</v>
      </c>
      <c r="M1783" s="57" t="s">
        <v>135</v>
      </c>
      <c r="N1783" s="56" t="s">
        <v>81</v>
      </c>
      <c r="O1783" s="55" t="s">
        <v>34</v>
      </c>
      <c r="P1783" s="58">
        <v>134254.19</v>
      </c>
      <c r="Q1783" s="58">
        <v>8569.41</v>
      </c>
      <c r="R1783" s="58">
        <v>0</v>
      </c>
      <c r="S1783" s="58">
        <v>0</v>
      </c>
      <c r="T1783" s="58">
        <v>0</v>
      </c>
      <c r="U1783" s="58">
        <v>142823.59999999998</v>
      </c>
      <c r="W1783" s="44"/>
      <c r="X1783" s="44"/>
      <c r="Y1783" s="44"/>
      <c r="Z1783" s="44"/>
    </row>
    <row r="1784" spans="2:26" s="2" customFormat="1" ht="12" x14ac:dyDescent="0.2">
      <c r="B1784" s="3">
        <v>1743</v>
      </c>
      <c r="C1784" s="51" t="s">
        <v>27</v>
      </c>
      <c r="D1784" s="52">
        <v>15149</v>
      </c>
      <c r="E1784" s="53" t="s">
        <v>3724</v>
      </c>
      <c r="F1784" s="54" t="s">
        <v>3725</v>
      </c>
      <c r="G1784" s="55" t="s">
        <v>19</v>
      </c>
      <c r="H1784" s="56" t="s">
        <v>404</v>
      </c>
      <c r="I1784" s="55">
        <v>39393</v>
      </c>
      <c r="J1784" s="55">
        <v>45757</v>
      </c>
      <c r="K1784" s="55">
        <v>46007</v>
      </c>
      <c r="L1784" s="57" t="s">
        <v>79</v>
      </c>
      <c r="M1784" s="57" t="s">
        <v>80</v>
      </c>
      <c r="N1784" s="56" t="s">
        <v>81</v>
      </c>
      <c r="O1784" s="55" t="s">
        <v>34</v>
      </c>
      <c r="P1784" s="58">
        <v>101306.28</v>
      </c>
      <c r="Q1784" s="58">
        <v>3303.46</v>
      </c>
      <c r="R1784" s="58">
        <v>3854.04</v>
      </c>
      <c r="S1784" s="58">
        <v>1651.73</v>
      </c>
      <c r="T1784" s="58">
        <v>0</v>
      </c>
      <c r="U1784" s="58">
        <v>110115.51000000001</v>
      </c>
      <c r="W1784" s="44"/>
      <c r="X1784" s="44"/>
      <c r="Y1784" s="44"/>
      <c r="Z1784" s="44"/>
    </row>
    <row r="1785" spans="2:26" s="2" customFormat="1" ht="12" x14ac:dyDescent="0.2">
      <c r="B1785" s="3">
        <v>1744</v>
      </c>
      <c r="C1785" s="51" t="s">
        <v>27</v>
      </c>
      <c r="D1785" s="52">
        <v>15150</v>
      </c>
      <c r="E1785" s="53" t="s">
        <v>3726</v>
      </c>
      <c r="F1785" s="54" t="s">
        <v>3727</v>
      </c>
      <c r="G1785" s="55" t="s">
        <v>19</v>
      </c>
      <c r="H1785" s="56" t="s">
        <v>404</v>
      </c>
      <c r="I1785" s="55">
        <v>39393</v>
      </c>
      <c r="J1785" s="55">
        <v>45757</v>
      </c>
      <c r="K1785" s="55">
        <v>46007</v>
      </c>
      <c r="L1785" s="57" t="s">
        <v>79</v>
      </c>
      <c r="M1785" s="57" t="s">
        <v>80</v>
      </c>
      <c r="N1785" s="56" t="s">
        <v>81</v>
      </c>
      <c r="O1785" s="55" t="s">
        <v>34</v>
      </c>
      <c r="P1785" s="58">
        <v>103105.28999999998</v>
      </c>
      <c r="Q1785" s="58">
        <v>3362.12</v>
      </c>
      <c r="R1785" s="58">
        <v>3922.48</v>
      </c>
      <c r="S1785" s="58">
        <v>1681.06</v>
      </c>
      <c r="T1785" s="58">
        <v>0</v>
      </c>
      <c r="U1785" s="58">
        <v>112070.95</v>
      </c>
      <c r="W1785" s="44"/>
      <c r="X1785" s="44"/>
      <c r="Y1785" s="44"/>
      <c r="Z1785" s="44"/>
    </row>
    <row r="1786" spans="2:26" s="2" customFormat="1" ht="12" x14ac:dyDescent="0.2">
      <c r="B1786" s="3">
        <v>1745</v>
      </c>
      <c r="C1786" s="51" t="s">
        <v>27</v>
      </c>
      <c r="D1786" s="52">
        <v>15151</v>
      </c>
      <c r="E1786" s="53" t="s">
        <v>3728</v>
      </c>
      <c r="F1786" s="54" t="s">
        <v>3729</v>
      </c>
      <c r="G1786" s="55" t="s">
        <v>19</v>
      </c>
      <c r="H1786" s="56" t="s">
        <v>282</v>
      </c>
      <c r="I1786" s="55">
        <v>38840</v>
      </c>
      <c r="J1786" s="55">
        <v>43699</v>
      </c>
      <c r="K1786" s="55">
        <v>46007</v>
      </c>
      <c r="L1786" s="57" t="s">
        <v>134</v>
      </c>
      <c r="M1786" s="57" t="s">
        <v>135</v>
      </c>
      <c r="N1786" s="56" t="s">
        <v>81</v>
      </c>
      <c r="O1786" s="55" t="s">
        <v>34</v>
      </c>
      <c r="P1786" s="58">
        <v>88253.93</v>
      </c>
      <c r="Q1786" s="58">
        <v>5633.22</v>
      </c>
      <c r="R1786" s="58">
        <v>0</v>
      </c>
      <c r="S1786" s="58">
        <v>0</v>
      </c>
      <c r="T1786" s="58">
        <v>0</v>
      </c>
      <c r="U1786" s="58">
        <v>93887.15</v>
      </c>
      <c r="W1786" s="44"/>
      <c r="X1786" s="44"/>
      <c r="Y1786" s="44"/>
      <c r="Z1786" s="44"/>
    </row>
    <row r="1787" spans="2:26" s="2" customFormat="1" ht="12" x14ac:dyDescent="0.2">
      <c r="B1787" s="3">
        <v>1746</v>
      </c>
      <c r="C1787" s="51" t="s">
        <v>27</v>
      </c>
      <c r="D1787" s="52">
        <v>15152</v>
      </c>
      <c r="E1787" s="53" t="s">
        <v>3730</v>
      </c>
      <c r="F1787" s="54" t="s">
        <v>3731</v>
      </c>
      <c r="G1787" s="55" t="s">
        <v>19</v>
      </c>
      <c r="H1787" s="56" t="s">
        <v>282</v>
      </c>
      <c r="I1787" s="55">
        <v>38840</v>
      </c>
      <c r="J1787" s="55">
        <v>43699</v>
      </c>
      <c r="K1787" s="55">
        <v>46007</v>
      </c>
      <c r="L1787" s="57" t="s">
        <v>134</v>
      </c>
      <c r="M1787" s="57" t="s">
        <v>135</v>
      </c>
      <c r="N1787" s="56" t="s">
        <v>81</v>
      </c>
      <c r="O1787" s="55" t="s">
        <v>34</v>
      </c>
      <c r="P1787" s="58">
        <v>88729.55</v>
      </c>
      <c r="Q1787" s="58">
        <v>5663.58</v>
      </c>
      <c r="R1787" s="58">
        <v>0</v>
      </c>
      <c r="S1787" s="58">
        <v>0</v>
      </c>
      <c r="T1787" s="58">
        <v>0</v>
      </c>
      <c r="U1787" s="58">
        <v>94393.13</v>
      </c>
      <c r="W1787" s="44"/>
      <c r="X1787" s="44"/>
      <c r="Y1787" s="44"/>
      <c r="Z1787" s="44"/>
    </row>
    <row r="1788" spans="2:26" s="2" customFormat="1" ht="12" x14ac:dyDescent="0.2">
      <c r="B1788" s="3">
        <v>1747</v>
      </c>
      <c r="C1788" s="51" t="s">
        <v>27</v>
      </c>
      <c r="D1788" s="52">
        <v>15153</v>
      </c>
      <c r="E1788" s="53" t="s">
        <v>3732</v>
      </c>
      <c r="F1788" s="54" t="s">
        <v>3733</v>
      </c>
      <c r="G1788" s="55" t="s">
        <v>19</v>
      </c>
      <c r="H1788" s="56" t="s">
        <v>282</v>
      </c>
      <c r="I1788" s="55">
        <v>38840</v>
      </c>
      <c r="J1788" s="55">
        <v>43699</v>
      </c>
      <c r="K1788" s="55">
        <v>46007</v>
      </c>
      <c r="L1788" s="57" t="s">
        <v>134</v>
      </c>
      <c r="M1788" s="57" t="s">
        <v>135</v>
      </c>
      <c r="N1788" s="56" t="s">
        <v>81</v>
      </c>
      <c r="O1788" s="55" t="s">
        <v>34</v>
      </c>
      <c r="P1788" s="58">
        <v>114902.97</v>
      </c>
      <c r="Q1788" s="58">
        <v>7334.23</v>
      </c>
      <c r="R1788" s="58">
        <v>0</v>
      </c>
      <c r="S1788" s="58">
        <v>0</v>
      </c>
      <c r="T1788" s="58">
        <v>0</v>
      </c>
      <c r="U1788" s="58">
        <v>122237.2</v>
      </c>
      <c r="W1788" s="44"/>
      <c r="X1788" s="44"/>
      <c r="Y1788" s="44"/>
      <c r="Z1788" s="44"/>
    </row>
    <row r="1789" spans="2:26" s="2" customFormat="1" ht="12" x14ac:dyDescent="0.2">
      <c r="B1789" s="3">
        <v>1748</v>
      </c>
      <c r="C1789" s="51" t="s">
        <v>27</v>
      </c>
      <c r="D1789" s="52">
        <v>15154</v>
      </c>
      <c r="E1789" s="53" t="s">
        <v>3734</v>
      </c>
      <c r="F1789" s="54" t="s">
        <v>3735</v>
      </c>
      <c r="G1789" s="55" t="s">
        <v>19</v>
      </c>
      <c r="H1789" s="56" t="s">
        <v>282</v>
      </c>
      <c r="I1789" s="55">
        <v>38840</v>
      </c>
      <c r="J1789" s="55">
        <v>43699</v>
      </c>
      <c r="K1789" s="55">
        <v>46007</v>
      </c>
      <c r="L1789" s="57" t="s">
        <v>134</v>
      </c>
      <c r="M1789" s="57" t="s">
        <v>135</v>
      </c>
      <c r="N1789" s="56" t="s">
        <v>81</v>
      </c>
      <c r="O1789" s="55" t="s">
        <v>34</v>
      </c>
      <c r="P1789" s="58">
        <v>101728.56</v>
      </c>
      <c r="Q1789" s="58">
        <v>6493.31</v>
      </c>
      <c r="R1789" s="58">
        <v>0</v>
      </c>
      <c r="S1789" s="58">
        <v>0</v>
      </c>
      <c r="T1789" s="58">
        <v>0</v>
      </c>
      <c r="U1789" s="58">
        <v>108221.87</v>
      </c>
      <c r="W1789" s="44"/>
      <c r="X1789" s="44"/>
      <c r="Y1789" s="44"/>
      <c r="Z1789" s="44"/>
    </row>
    <row r="1790" spans="2:26" s="2" customFormat="1" ht="12" x14ac:dyDescent="0.2">
      <c r="B1790" s="3">
        <v>1749</v>
      </c>
      <c r="C1790" s="51" t="s">
        <v>27</v>
      </c>
      <c r="D1790" s="52">
        <v>15155</v>
      </c>
      <c r="E1790" s="53" t="s">
        <v>3736</v>
      </c>
      <c r="F1790" s="54" t="s">
        <v>3737</v>
      </c>
      <c r="G1790" s="55" t="s">
        <v>19</v>
      </c>
      <c r="H1790" s="56" t="s">
        <v>282</v>
      </c>
      <c r="I1790" s="55">
        <v>38840</v>
      </c>
      <c r="J1790" s="55">
        <v>43699</v>
      </c>
      <c r="K1790" s="55">
        <v>46007</v>
      </c>
      <c r="L1790" s="57" t="s">
        <v>134</v>
      </c>
      <c r="M1790" s="57" t="s">
        <v>135</v>
      </c>
      <c r="N1790" s="56" t="s">
        <v>81</v>
      </c>
      <c r="O1790" s="55" t="s">
        <v>34</v>
      </c>
      <c r="P1790" s="58">
        <v>271752.03999999998</v>
      </c>
      <c r="Q1790" s="58">
        <v>17345.87</v>
      </c>
      <c r="R1790" s="58">
        <v>0</v>
      </c>
      <c r="S1790" s="58">
        <v>0</v>
      </c>
      <c r="T1790" s="58">
        <v>0</v>
      </c>
      <c r="U1790" s="58">
        <v>289097.90999999997</v>
      </c>
      <c r="W1790" s="44"/>
      <c r="X1790" s="44"/>
      <c r="Y1790" s="44"/>
      <c r="Z1790" s="44"/>
    </row>
    <row r="1791" spans="2:26" s="2" customFormat="1" ht="12" x14ac:dyDescent="0.2">
      <c r="B1791" s="3">
        <v>1750</v>
      </c>
      <c r="C1791" s="51" t="s">
        <v>27</v>
      </c>
      <c r="D1791" s="52">
        <v>15156</v>
      </c>
      <c r="E1791" s="53" t="s">
        <v>3738</v>
      </c>
      <c r="F1791" s="54" t="s">
        <v>3739</v>
      </c>
      <c r="G1791" s="55" t="s">
        <v>19</v>
      </c>
      <c r="H1791" s="56" t="s">
        <v>282</v>
      </c>
      <c r="I1791" s="55">
        <v>38840</v>
      </c>
      <c r="J1791" s="55">
        <v>43699</v>
      </c>
      <c r="K1791" s="55">
        <v>46007</v>
      </c>
      <c r="L1791" s="57" t="s">
        <v>134</v>
      </c>
      <c r="M1791" s="57" t="s">
        <v>135</v>
      </c>
      <c r="N1791" s="56" t="s">
        <v>81</v>
      </c>
      <c r="O1791" s="55" t="s">
        <v>34</v>
      </c>
      <c r="P1791" s="58">
        <v>132479.53</v>
      </c>
      <c r="Q1791" s="58">
        <v>8456.1299999999992</v>
      </c>
      <c r="R1791" s="58">
        <v>0</v>
      </c>
      <c r="S1791" s="58">
        <v>0</v>
      </c>
      <c r="T1791" s="58">
        <v>0</v>
      </c>
      <c r="U1791" s="58">
        <v>140935.65999999997</v>
      </c>
      <c r="W1791" s="44"/>
      <c r="X1791" s="44"/>
      <c r="Y1791" s="44"/>
      <c r="Z1791" s="44"/>
    </row>
    <row r="1792" spans="2:26" s="2" customFormat="1" ht="12" x14ac:dyDescent="0.2">
      <c r="B1792" s="3">
        <v>1751</v>
      </c>
      <c r="C1792" s="51" t="s">
        <v>27</v>
      </c>
      <c r="D1792" s="52">
        <v>15157</v>
      </c>
      <c r="E1792" s="53" t="s">
        <v>3740</v>
      </c>
      <c r="F1792" s="54" t="s">
        <v>3741</v>
      </c>
      <c r="G1792" s="55" t="s">
        <v>19</v>
      </c>
      <c r="H1792" s="56" t="s">
        <v>282</v>
      </c>
      <c r="I1792" s="55">
        <v>38840</v>
      </c>
      <c r="J1792" s="55">
        <v>43699</v>
      </c>
      <c r="K1792" s="55">
        <v>46007</v>
      </c>
      <c r="L1792" s="57" t="s">
        <v>134</v>
      </c>
      <c r="M1792" s="57" t="s">
        <v>135</v>
      </c>
      <c r="N1792" s="56" t="s">
        <v>81</v>
      </c>
      <c r="O1792" s="55" t="s">
        <v>34</v>
      </c>
      <c r="P1792" s="58">
        <v>171211.25</v>
      </c>
      <c r="Q1792" s="58">
        <v>10928.37</v>
      </c>
      <c r="R1792" s="58">
        <v>0</v>
      </c>
      <c r="S1792" s="58">
        <v>0</v>
      </c>
      <c r="T1792" s="58">
        <v>0</v>
      </c>
      <c r="U1792" s="58">
        <v>182139.62</v>
      </c>
      <c r="W1792" s="44"/>
      <c r="X1792" s="44"/>
      <c r="Y1792" s="44"/>
      <c r="Z1792" s="44"/>
    </row>
    <row r="1793" spans="2:26" s="2" customFormat="1" ht="12" x14ac:dyDescent="0.2">
      <c r="B1793" s="3">
        <v>1752</v>
      </c>
      <c r="C1793" s="51" t="s">
        <v>27</v>
      </c>
      <c r="D1793" s="52">
        <v>15158</v>
      </c>
      <c r="E1793" s="53" t="s">
        <v>3742</v>
      </c>
      <c r="F1793" s="54" t="s">
        <v>3743</v>
      </c>
      <c r="G1793" s="55" t="s">
        <v>19</v>
      </c>
      <c r="H1793" s="56" t="s">
        <v>3744</v>
      </c>
      <c r="I1793" s="55">
        <v>43271</v>
      </c>
      <c r="J1793" s="55">
        <v>45908</v>
      </c>
      <c r="K1793" s="55">
        <v>46007</v>
      </c>
      <c r="L1793" s="57" t="s">
        <v>79</v>
      </c>
      <c r="M1793" s="57" t="s">
        <v>80</v>
      </c>
      <c r="N1793" s="56" t="s">
        <v>81</v>
      </c>
      <c r="O1793" s="55" t="s">
        <v>82</v>
      </c>
      <c r="P1793" s="58">
        <v>1189165.9500000002</v>
      </c>
      <c r="Q1793" s="58">
        <v>297291.48</v>
      </c>
      <c r="R1793" s="58">
        <v>0</v>
      </c>
      <c r="S1793" s="58">
        <v>0</v>
      </c>
      <c r="T1793" s="58">
        <v>0</v>
      </c>
      <c r="U1793" s="58">
        <v>1486457.4300000002</v>
      </c>
      <c r="W1793" s="44"/>
      <c r="X1793" s="44"/>
      <c r="Y1793" s="44"/>
      <c r="Z1793" s="44"/>
    </row>
    <row r="1794" spans="2:26" s="2" customFormat="1" ht="12" x14ac:dyDescent="0.2">
      <c r="B1794" s="3">
        <v>1753</v>
      </c>
      <c r="C1794" s="51" t="s">
        <v>27</v>
      </c>
      <c r="D1794" s="52">
        <v>15159</v>
      </c>
      <c r="E1794" s="53" t="s">
        <v>3745</v>
      </c>
      <c r="F1794" s="54" t="s">
        <v>3746</v>
      </c>
      <c r="G1794" s="55" t="s">
        <v>19</v>
      </c>
      <c r="H1794" s="56" t="s">
        <v>404</v>
      </c>
      <c r="I1794" s="55">
        <v>39393</v>
      </c>
      <c r="J1794" s="55">
        <v>45757</v>
      </c>
      <c r="K1794" s="55">
        <v>46007</v>
      </c>
      <c r="L1794" s="57" t="s">
        <v>79</v>
      </c>
      <c r="M1794" s="57" t="s">
        <v>80</v>
      </c>
      <c r="N1794" s="56" t="s">
        <v>81</v>
      </c>
      <c r="O1794" s="55" t="s">
        <v>34</v>
      </c>
      <c r="P1794" s="58">
        <v>141769.40999999997</v>
      </c>
      <c r="Q1794" s="58">
        <v>4622.91</v>
      </c>
      <c r="R1794" s="58">
        <v>5393.4</v>
      </c>
      <c r="S1794" s="58">
        <v>2311.4499999999998</v>
      </c>
      <c r="T1794" s="58">
        <v>0</v>
      </c>
      <c r="U1794" s="58">
        <v>154097.16999999998</v>
      </c>
      <c r="W1794" s="44"/>
      <c r="X1794" s="44"/>
      <c r="Y1794" s="44"/>
      <c r="Z1794" s="44"/>
    </row>
    <row r="1795" spans="2:26" s="2" customFormat="1" ht="12" x14ac:dyDescent="0.2">
      <c r="B1795" s="3">
        <v>1754</v>
      </c>
      <c r="C1795" s="51" t="s">
        <v>27</v>
      </c>
      <c r="D1795" s="52">
        <v>15160</v>
      </c>
      <c r="E1795" s="53" t="s">
        <v>3747</v>
      </c>
      <c r="F1795" s="54" t="s">
        <v>3748</v>
      </c>
      <c r="G1795" s="55" t="s">
        <v>19</v>
      </c>
      <c r="H1795" s="56" t="s">
        <v>404</v>
      </c>
      <c r="I1795" s="55">
        <v>39393</v>
      </c>
      <c r="J1795" s="55">
        <v>45757</v>
      </c>
      <c r="K1795" s="55">
        <v>46007</v>
      </c>
      <c r="L1795" s="57" t="s">
        <v>79</v>
      </c>
      <c r="M1795" s="57" t="s">
        <v>80</v>
      </c>
      <c r="N1795" s="56" t="s">
        <v>81</v>
      </c>
      <c r="O1795" s="55" t="s">
        <v>34</v>
      </c>
      <c r="P1795" s="58">
        <v>101660.37</v>
      </c>
      <c r="Q1795" s="58">
        <v>3315.01</v>
      </c>
      <c r="R1795" s="58">
        <v>3867.51</v>
      </c>
      <c r="S1795" s="58">
        <v>1657.5</v>
      </c>
      <c r="T1795" s="58">
        <v>0</v>
      </c>
      <c r="U1795" s="58">
        <v>110500.39</v>
      </c>
      <c r="W1795" s="44"/>
      <c r="X1795" s="44"/>
      <c r="Y1795" s="44"/>
      <c r="Z1795" s="44"/>
    </row>
    <row r="1796" spans="2:26" s="2" customFormat="1" ht="12" x14ac:dyDescent="0.2">
      <c r="B1796" s="3">
        <v>1755</v>
      </c>
      <c r="C1796" s="51" t="s">
        <v>27</v>
      </c>
      <c r="D1796" s="52">
        <v>15161</v>
      </c>
      <c r="E1796" s="53" t="s">
        <v>3749</v>
      </c>
      <c r="F1796" s="54" t="s">
        <v>3750</v>
      </c>
      <c r="G1796" s="55" t="s">
        <v>19</v>
      </c>
      <c r="H1796" s="56" t="s">
        <v>404</v>
      </c>
      <c r="I1796" s="55">
        <v>39393</v>
      </c>
      <c r="J1796" s="55">
        <v>45757</v>
      </c>
      <c r="K1796" s="55">
        <v>46007</v>
      </c>
      <c r="L1796" s="57" t="s">
        <v>79</v>
      </c>
      <c r="M1796" s="57" t="s">
        <v>80</v>
      </c>
      <c r="N1796" s="56" t="s">
        <v>81</v>
      </c>
      <c r="O1796" s="55" t="s">
        <v>34</v>
      </c>
      <c r="P1796" s="58">
        <v>112763.35</v>
      </c>
      <c r="Q1796" s="58">
        <v>3677.06</v>
      </c>
      <c r="R1796" s="58">
        <v>4289.8999999999996</v>
      </c>
      <c r="S1796" s="58">
        <v>1838.53</v>
      </c>
      <c r="T1796" s="58">
        <v>0</v>
      </c>
      <c r="U1796" s="58">
        <v>122568.84000000001</v>
      </c>
      <c r="W1796" s="44"/>
      <c r="X1796" s="44"/>
      <c r="Y1796" s="44"/>
      <c r="Z1796" s="44"/>
    </row>
    <row r="1797" spans="2:26" s="2" customFormat="1" ht="12" x14ac:dyDescent="0.2">
      <c r="B1797" s="3">
        <v>1756</v>
      </c>
      <c r="C1797" s="51" t="s">
        <v>27</v>
      </c>
      <c r="D1797" s="52">
        <v>15162</v>
      </c>
      <c r="E1797" s="53" t="s">
        <v>3751</v>
      </c>
      <c r="F1797" s="54" t="s">
        <v>3752</v>
      </c>
      <c r="G1797" s="55" t="s">
        <v>19</v>
      </c>
      <c r="H1797" s="56" t="s">
        <v>404</v>
      </c>
      <c r="I1797" s="55">
        <v>39393</v>
      </c>
      <c r="J1797" s="55">
        <v>45757</v>
      </c>
      <c r="K1797" s="55">
        <v>46007</v>
      </c>
      <c r="L1797" s="57" t="s">
        <v>79</v>
      </c>
      <c r="M1797" s="57" t="s">
        <v>80</v>
      </c>
      <c r="N1797" s="56" t="s">
        <v>81</v>
      </c>
      <c r="O1797" s="55" t="s">
        <v>34</v>
      </c>
      <c r="P1797" s="58">
        <v>107844.79</v>
      </c>
      <c r="Q1797" s="58">
        <v>3516.67</v>
      </c>
      <c r="R1797" s="58">
        <v>4102.78</v>
      </c>
      <c r="S1797" s="58">
        <v>1758.33</v>
      </c>
      <c r="T1797" s="58">
        <v>0</v>
      </c>
      <c r="U1797" s="58">
        <v>117222.56999999999</v>
      </c>
      <c r="W1797" s="44"/>
      <c r="X1797" s="44"/>
      <c r="Y1797" s="44"/>
      <c r="Z1797" s="44"/>
    </row>
    <row r="1798" spans="2:26" s="2" customFormat="1" ht="12" x14ac:dyDescent="0.2">
      <c r="B1798" s="3">
        <v>1757</v>
      </c>
      <c r="C1798" s="51" t="s">
        <v>27</v>
      </c>
      <c r="D1798" s="52">
        <v>15163</v>
      </c>
      <c r="E1798" s="53" t="s">
        <v>3753</v>
      </c>
      <c r="F1798" s="54" t="s">
        <v>3754</v>
      </c>
      <c r="G1798" s="55" t="s">
        <v>19</v>
      </c>
      <c r="H1798" s="56" t="s">
        <v>404</v>
      </c>
      <c r="I1798" s="55">
        <v>39393</v>
      </c>
      <c r="J1798" s="55">
        <v>45757</v>
      </c>
      <c r="K1798" s="55">
        <v>46007</v>
      </c>
      <c r="L1798" s="57" t="s">
        <v>79</v>
      </c>
      <c r="M1798" s="57" t="s">
        <v>80</v>
      </c>
      <c r="N1798" s="56" t="s">
        <v>81</v>
      </c>
      <c r="O1798" s="55" t="s">
        <v>34</v>
      </c>
      <c r="P1798" s="58">
        <v>104361.44</v>
      </c>
      <c r="Q1798" s="58">
        <v>3403.08</v>
      </c>
      <c r="R1798" s="58">
        <v>3970.27</v>
      </c>
      <c r="S1798" s="58">
        <v>1701.54</v>
      </c>
      <c r="T1798" s="58">
        <v>0</v>
      </c>
      <c r="U1798" s="58">
        <v>113436.33000000002</v>
      </c>
      <c r="W1798" s="44"/>
      <c r="X1798" s="44"/>
      <c r="Y1798" s="44"/>
      <c r="Z1798" s="44"/>
    </row>
    <row r="1799" spans="2:26" s="2" customFormat="1" ht="12" x14ac:dyDescent="0.2">
      <c r="B1799" s="3">
        <v>1758</v>
      </c>
      <c r="C1799" s="51" t="s">
        <v>27</v>
      </c>
      <c r="D1799" s="52">
        <v>15164</v>
      </c>
      <c r="E1799" s="53" t="s">
        <v>3755</v>
      </c>
      <c r="F1799" s="54" t="s">
        <v>3756</v>
      </c>
      <c r="G1799" s="55" t="s">
        <v>19</v>
      </c>
      <c r="H1799" s="56" t="s">
        <v>404</v>
      </c>
      <c r="I1799" s="55">
        <v>39393</v>
      </c>
      <c r="J1799" s="55">
        <v>45757</v>
      </c>
      <c r="K1799" s="55">
        <v>46007</v>
      </c>
      <c r="L1799" s="57" t="s">
        <v>79</v>
      </c>
      <c r="M1799" s="57" t="s">
        <v>80</v>
      </c>
      <c r="N1799" s="56" t="s">
        <v>81</v>
      </c>
      <c r="O1799" s="55" t="s">
        <v>34</v>
      </c>
      <c r="P1799" s="58">
        <v>163340.78</v>
      </c>
      <c r="Q1799" s="58">
        <v>5326.32</v>
      </c>
      <c r="R1799" s="58">
        <v>6214.05</v>
      </c>
      <c r="S1799" s="58">
        <v>2663.16</v>
      </c>
      <c r="T1799" s="58">
        <v>0</v>
      </c>
      <c r="U1799" s="58">
        <v>177544.31</v>
      </c>
      <c r="W1799" s="44"/>
      <c r="X1799" s="44"/>
      <c r="Y1799" s="44"/>
      <c r="Z1799" s="44"/>
    </row>
    <row r="1800" spans="2:26" s="2" customFormat="1" ht="12" x14ac:dyDescent="0.2">
      <c r="B1800" s="3">
        <v>1759</v>
      </c>
      <c r="C1800" s="51" t="s">
        <v>27</v>
      </c>
      <c r="D1800" s="52">
        <v>15165</v>
      </c>
      <c r="E1800" s="53" t="s">
        <v>3757</v>
      </c>
      <c r="F1800" s="54" t="s">
        <v>3758</v>
      </c>
      <c r="G1800" s="55" t="s">
        <v>19</v>
      </c>
      <c r="H1800" s="56" t="s">
        <v>404</v>
      </c>
      <c r="I1800" s="55">
        <v>39393</v>
      </c>
      <c r="J1800" s="55">
        <v>45757</v>
      </c>
      <c r="K1800" s="55">
        <v>46007</v>
      </c>
      <c r="L1800" s="57" t="s">
        <v>79</v>
      </c>
      <c r="M1800" s="57" t="s">
        <v>80</v>
      </c>
      <c r="N1800" s="56" t="s">
        <v>81</v>
      </c>
      <c r="O1800" s="55" t="s">
        <v>34</v>
      </c>
      <c r="P1800" s="58">
        <v>118341.43</v>
      </c>
      <c r="Q1800" s="58">
        <v>3858.95</v>
      </c>
      <c r="R1800" s="58">
        <v>4502.1099999999997</v>
      </c>
      <c r="S1800" s="58">
        <v>1929.47</v>
      </c>
      <c r="T1800" s="58">
        <v>0</v>
      </c>
      <c r="U1800" s="58">
        <v>128631.95999999999</v>
      </c>
      <c r="W1800" s="44"/>
      <c r="X1800" s="44"/>
      <c r="Y1800" s="44"/>
      <c r="Z1800" s="44"/>
    </row>
    <row r="1801" spans="2:26" s="2" customFormat="1" ht="12" x14ac:dyDescent="0.2">
      <c r="B1801" s="3">
        <v>1760</v>
      </c>
      <c r="C1801" s="51" t="s">
        <v>27</v>
      </c>
      <c r="D1801" s="52">
        <v>15166</v>
      </c>
      <c r="E1801" s="53" t="s">
        <v>3759</v>
      </c>
      <c r="F1801" s="54" t="s">
        <v>3760</v>
      </c>
      <c r="G1801" s="55" t="s">
        <v>19</v>
      </c>
      <c r="H1801" s="56" t="s">
        <v>404</v>
      </c>
      <c r="I1801" s="55">
        <v>39393</v>
      </c>
      <c r="J1801" s="55">
        <v>45757</v>
      </c>
      <c r="K1801" s="55">
        <v>46007</v>
      </c>
      <c r="L1801" s="57" t="s">
        <v>79</v>
      </c>
      <c r="M1801" s="57" t="s">
        <v>80</v>
      </c>
      <c r="N1801" s="56" t="s">
        <v>81</v>
      </c>
      <c r="O1801" s="55" t="s">
        <v>34</v>
      </c>
      <c r="P1801" s="58">
        <v>116016.41</v>
      </c>
      <c r="Q1801" s="58">
        <v>3783.14</v>
      </c>
      <c r="R1801" s="58">
        <v>4413.66</v>
      </c>
      <c r="S1801" s="58">
        <v>1891.57</v>
      </c>
      <c r="T1801" s="58">
        <v>0</v>
      </c>
      <c r="U1801" s="58">
        <v>126104.78</v>
      </c>
      <c r="W1801" s="44"/>
      <c r="X1801" s="44"/>
      <c r="Y1801" s="44"/>
      <c r="Z1801" s="44"/>
    </row>
    <row r="1802" spans="2:26" s="2" customFormat="1" ht="12" x14ac:dyDescent="0.2">
      <c r="B1802" s="3">
        <v>1761</v>
      </c>
      <c r="C1802" s="51" t="s">
        <v>27</v>
      </c>
      <c r="D1802" s="52">
        <v>15167</v>
      </c>
      <c r="E1802" s="53" t="s">
        <v>3761</v>
      </c>
      <c r="F1802" s="54" t="s">
        <v>3762</v>
      </c>
      <c r="G1802" s="55" t="s">
        <v>19</v>
      </c>
      <c r="H1802" s="56" t="s">
        <v>404</v>
      </c>
      <c r="I1802" s="55">
        <v>39393</v>
      </c>
      <c r="J1802" s="55">
        <v>45757</v>
      </c>
      <c r="K1802" s="55">
        <v>46007</v>
      </c>
      <c r="L1802" s="57" t="s">
        <v>79</v>
      </c>
      <c r="M1802" s="57" t="s">
        <v>80</v>
      </c>
      <c r="N1802" s="56" t="s">
        <v>81</v>
      </c>
      <c r="O1802" s="55" t="s">
        <v>34</v>
      </c>
      <c r="P1802" s="58">
        <v>101531.20999999999</v>
      </c>
      <c r="Q1802" s="58">
        <v>3310.79</v>
      </c>
      <c r="R1802" s="58">
        <v>3862.59</v>
      </c>
      <c r="S1802" s="58">
        <v>1655.39</v>
      </c>
      <c r="T1802" s="58">
        <v>0</v>
      </c>
      <c r="U1802" s="58">
        <v>110359.98000000001</v>
      </c>
      <c r="W1802" s="44"/>
      <c r="X1802" s="44"/>
      <c r="Y1802" s="44"/>
      <c r="Z1802" s="44"/>
    </row>
    <row r="1803" spans="2:26" s="2" customFormat="1" ht="12" x14ac:dyDescent="0.2">
      <c r="B1803" s="3">
        <v>1762</v>
      </c>
      <c r="C1803" s="51" t="s">
        <v>27</v>
      </c>
      <c r="D1803" s="52">
        <v>15168</v>
      </c>
      <c r="E1803" s="53" t="s">
        <v>3763</v>
      </c>
      <c r="F1803" s="54" t="s">
        <v>3764</v>
      </c>
      <c r="G1803" s="55" t="s">
        <v>19</v>
      </c>
      <c r="H1803" s="56" t="s">
        <v>404</v>
      </c>
      <c r="I1803" s="55">
        <v>39393</v>
      </c>
      <c r="J1803" s="55">
        <v>45757</v>
      </c>
      <c r="K1803" s="55">
        <v>46007</v>
      </c>
      <c r="L1803" s="57" t="s">
        <v>79</v>
      </c>
      <c r="M1803" s="57" t="s">
        <v>80</v>
      </c>
      <c r="N1803" s="56" t="s">
        <v>81</v>
      </c>
      <c r="O1803" s="55" t="s">
        <v>34</v>
      </c>
      <c r="P1803" s="58">
        <v>112506.45</v>
      </c>
      <c r="Q1803" s="58">
        <v>3668.68</v>
      </c>
      <c r="R1803" s="58">
        <v>4280.13</v>
      </c>
      <c r="S1803" s="58">
        <v>1834.34</v>
      </c>
      <c r="T1803" s="58">
        <v>0</v>
      </c>
      <c r="U1803" s="58">
        <v>122289.60000000001</v>
      </c>
      <c r="W1803" s="44"/>
      <c r="X1803" s="44"/>
      <c r="Y1803" s="44"/>
      <c r="Z1803" s="44"/>
    </row>
    <row r="1804" spans="2:26" s="2" customFormat="1" ht="12" x14ac:dyDescent="0.2">
      <c r="B1804" s="3">
        <v>1763</v>
      </c>
      <c r="C1804" s="51" t="s">
        <v>27</v>
      </c>
      <c r="D1804" s="52">
        <v>15169</v>
      </c>
      <c r="E1804" s="53" t="s">
        <v>3765</v>
      </c>
      <c r="F1804" s="54" t="s">
        <v>3766</v>
      </c>
      <c r="G1804" s="55" t="s">
        <v>19</v>
      </c>
      <c r="H1804" s="56" t="s">
        <v>404</v>
      </c>
      <c r="I1804" s="55">
        <v>39393</v>
      </c>
      <c r="J1804" s="55">
        <v>45757</v>
      </c>
      <c r="K1804" s="55">
        <v>46007</v>
      </c>
      <c r="L1804" s="57" t="s">
        <v>79</v>
      </c>
      <c r="M1804" s="57" t="s">
        <v>80</v>
      </c>
      <c r="N1804" s="56" t="s">
        <v>81</v>
      </c>
      <c r="O1804" s="55" t="s">
        <v>34</v>
      </c>
      <c r="P1804" s="58">
        <v>105339.15999999997</v>
      </c>
      <c r="Q1804" s="58">
        <v>3434.97</v>
      </c>
      <c r="R1804" s="58">
        <v>4007.46</v>
      </c>
      <c r="S1804" s="58">
        <v>1717.48</v>
      </c>
      <c r="T1804" s="58">
        <v>0</v>
      </c>
      <c r="U1804" s="58">
        <v>114499.06999999999</v>
      </c>
      <c r="W1804" s="44"/>
      <c r="X1804" s="44"/>
      <c r="Y1804" s="44"/>
      <c r="Z1804" s="44"/>
    </row>
    <row r="1805" spans="2:26" s="2" customFormat="1" ht="12" x14ac:dyDescent="0.2">
      <c r="B1805" s="3">
        <v>1764</v>
      </c>
      <c r="C1805" s="51" t="s">
        <v>27</v>
      </c>
      <c r="D1805" s="52">
        <v>15170</v>
      </c>
      <c r="E1805" s="53" t="s">
        <v>3767</v>
      </c>
      <c r="F1805" s="54" t="s">
        <v>3768</v>
      </c>
      <c r="G1805" s="55" t="s">
        <v>19</v>
      </c>
      <c r="H1805" s="56" t="s">
        <v>404</v>
      </c>
      <c r="I1805" s="55">
        <v>39393</v>
      </c>
      <c r="J1805" s="55">
        <v>45757</v>
      </c>
      <c r="K1805" s="55">
        <v>46007</v>
      </c>
      <c r="L1805" s="57" t="s">
        <v>79</v>
      </c>
      <c r="M1805" s="57" t="s">
        <v>80</v>
      </c>
      <c r="N1805" s="56" t="s">
        <v>81</v>
      </c>
      <c r="O1805" s="55" t="s">
        <v>34</v>
      </c>
      <c r="P1805" s="58">
        <v>99413.53</v>
      </c>
      <c r="Q1805" s="58">
        <v>3241.74</v>
      </c>
      <c r="R1805" s="58">
        <v>3782.03</v>
      </c>
      <c r="S1805" s="58">
        <v>1620.87</v>
      </c>
      <c r="T1805" s="58">
        <v>0</v>
      </c>
      <c r="U1805" s="58">
        <v>108058.17</v>
      </c>
      <c r="W1805" s="44"/>
      <c r="X1805" s="44"/>
      <c r="Y1805" s="44"/>
      <c r="Z1805" s="44"/>
    </row>
    <row r="1806" spans="2:26" s="2" customFormat="1" ht="12" x14ac:dyDescent="0.2">
      <c r="B1806" s="3">
        <v>1765</v>
      </c>
      <c r="C1806" s="51" t="s">
        <v>27</v>
      </c>
      <c r="D1806" s="52">
        <v>15171</v>
      </c>
      <c r="E1806" s="53" t="s">
        <v>3769</v>
      </c>
      <c r="F1806" s="54" t="s">
        <v>3770</v>
      </c>
      <c r="G1806" s="55" t="s">
        <v>19</v>
      </c>
      <c r="H1806" s="56" t="s">
        <v>404</v>
      </c>
      <c r="I1806" s="55">
        <v>39393</v>
      </c>
      <c r="J1806" s="55">
        <v>45757</v>
      </c>
      <c r="K1806" s="55">
        <v>46007</v>
      </c>
      <c r="L1806" s="57" t="s">
        <v>79</v>
      </c>
      <c r="M1806" s="57" t="s">
        <v>80</v>
      </c>
      <c r="N1806" s="56" t="s">
        <v>81</v>
      </c>
      <c r="O1806" s="55" t="s">
        <v>34</v>
      </c>
      <c r="P1806" s="58">
        <v>101214.10999999999</v>
      </c>
      <c r="Q1806" s="58">
        <v>3300.45</v>
      </c>
      <c r="R1806" s="58">
        <v>3850.53</v>
      </c>
      <c r="S1806" s="58">
        <v>1650.22</v>
      </c>
      <c r="T1806" s="58">
        <v>0</v>
      </c>
      <c r="U1806" s="58">
        <v>110015.31</v>
      </c>
      <c r="W1806" s="44"/>
      <c r="X1806" s="44"/>
      <c r="Y1806" s="44"/>
      <c r="Z1806" s="44"/>
    </row>
    <row r="1807" spans="2:26" s="2" customFormat="1" ht="12" x14ac:dyDescent="0.2">
      <c r="B1807" s="3">
        <v>1766</v>
      </c>
      <c r="C1807" s="51" t="s">
        <v>27</v>
      </c>
      <c r="D1807" s="52">
        <v>15172</v>
      </c>
      <c r="E1807" s="53" t="s">
        <v>3771</v>
      </c>
      <c r="F1807" s="54" t="s">
        <v>3772</v>
      </c>
      <c r="G1807" s="55" t="s">
        <v>19</v>
      </c>
      <c r="H1807" s="56" t="s">
        <v>404</v>
      </c>
      <c r="I1807" s="55">
        <v>39393</v>
      </c>
      <c r="J1807" s="55">
        <v>45757</v>
      </c>
      <c r="K1807" s="55">
        <v>46007</v>
      </c>
      <c r="L1807" s="57" t="s">
        <v>79</v>
      </c>
      <c r="M1807" s="57" t="s">
        <v>80</v>
      </c>
      <c r="N1807" s="56" t="s">
        <v>81</v>
      </c>
      <c r="O1807" s="55" t="s">
        <v>34</v>
      </c>
      <c r="P1807" s="58">
        <v>103811.16</v>
      </c>
      <c r="Q1807" s="58">
        <v>3385.14</v>
      </c>
      <c r="R1807" s="58">
        <v>3949.33</v>
      </c>
      <c r="S1807" s="58">
        <v>1692.57</v>
      </c>
      <c r="T1807" s="58">
        <v>0</v>
      </c>
      <c r="U1807" s="58">
        <v>112838.2</v>
      </c>
      <c r="W1807" s="44"/>
      <c r="X1807" s="44"/>
      <c r="Y1807" s="44"/>
      <c r="Z1807" s="44"/>
    </row>
    <row r="1808" spans="2:26" s="2" customFormat="1" ht="12" x14ac:dyDescent="0.2">
      <c r="B1808" s="3">
        <v>1767</v>
      </c>
      <c r="C1808" s="51" t="s">
        <v>27</v>
      </c>
      <c r="D1808" s="52">
        <v>15173</v>
      </c>
      <c r="E1808" s="53" t="s">
        <v>3773</v>
      </c>
      <c r="F1808" s="54" t="s">
        <v>3774</v>
      </c>
      <c r="G1808" s="55" t="s">
        <v>19</v>
      </c>
      <c r="H1808" s="56" t="s">
        <v>404</v>
      </c>
      <c r="I1808" s="55">
        <v>39393</v>
      </c>
      <c r="J1808" s="55">
        <v>45757</v>
      </c>
      <c r="K1808" s="55">
        <v>46007</v>
      </c>
      <c r="L1808" s="57" t="s">
        <v>79</v>
      </c>
      <c r="M1808" s="57" t="s">
        <v>80</v>
      </c>
      <c r="N1808" s="56" t="s">
        <v>81</v>
      </c>
      <c r="O1808" s="55" t="s">
        <v>34</v>
      </c>
      <c r="P1808" s="58">
        <v>135259.87</v>
      </c>
      <c r="Q1808" s="58">
        <v>4410.6400000000003</v>
      </c>
      <c r="R1808" s="58">
        <v>5145.75</v>
      </c>
      <c r="S1808" s="58">
        <v>2205.3200000000002</v>
      </c>
      <c r="T1808" s="58">
        <v>0</v>
      </c>
      <c r="U1808" s="58">
        <v>147021.57999999999</v>
      </c>
      <c r="W1808" s="44"/>
      <c r="X1808" s="44"/>
      <c r="Y1808" s="44"/>
      <c r="Z1808" s="44"/>
    </row>
    <row r="1809" spans="2:26" s="2" customFormat="1" ht="12" x14ac:dyDescent="0.2">
      <c r="B1809" s="3">
        <v>1768</v>
      </c>
      <c r="C1809" s="51" t="s">
        <v>27</v>
      </c>
      <c r="D1809" s="52">
        <v>15174</v>
      </c>
      <c r="E1809" s="53" t="s">
        <v>3775</v>
      </c>
      <c r="F1809" s="54" t="s">
        <v>3776</v>
      </c>
      <c r="G1809" s="55" t="s">
        <v>19</v>
      </c>
      <c r="H1809" s="56" t="s">
        <v>404</v>
      </c>
      <c r="I1809" s="55">
        <v>39393</v>
      </c>
      <c r="J1809" s="55">
        <v>45757</v>
      </c>
      <c r="K1809" s="55">
        <v>46007</v>
      </c>
      <c r="L1809" s="57" t="s">
        <v>79</v>
      </c>
      <c r="M1809" s="57" t="s">
        <v>80</v>
      </c>
      <c r="N1809" s="56" t="s">
        <v>81</v>
      </c>
      <c r="O1809" s="55" t="s">
        <v>34</v>
      </c>
      <c r="P1809" s="58">
        <v>108220.22</v>
      </c>
      <c r="Q1809" s="58">
        <v>3528.91</v>
      </c>
      <c r="R1809" s="58">
        <v>4117.07</v>
      </c>
      <c r="S1809" s="58">
        <v>1764.45</v>
      </c>
      <c r="T1809" s="58">
        <v>0</v>
      </c>
      <c r="U1809" s="58">
        <v>117630.65000000001</v>
      </c>
      <c r="W1809" s="44"/>
      <c r="X1809" s="44"/>
      <c r="Y1809" s="44"/>
      <c r="Z1809" s="44"/>
    </row>
    <row r="1810" spans="2:26" s="2" customFormat="1" ht="12" x14ac:dyDescent="0.2">
      <c r="B1810" s="3">
        <v>1769</v>
      </c>
      <c r="C1810" s="51" t="s">
        <v>27</v>
      </c>
      <c r="D1810" s="52">
        <v>15175</v>
      </c>
      <c r="E1810" s="53" t="s">
        <v>3777</v>
      </c>
      <c r="F1810" s="54" t="s">
        <v>3778</v>
      </c>
      <c r="G1810" s="55" t="s">
        <v>19</v>
      </c>
      <c r="H1810" s="56" t="s">
        <v>404</v>
      </c>
      <c r="I1810" s="55">
        <v>39393</v>
      </c>
      <c r="J1810" s="55">
        <v>45757</v>
      </c>
      <c r="K1810" s="55">
        <v>46007</v>
      </c>
      <c r="L1810" s="57" t="s">
        <v>79</v>
      </c>
      <c r="M1810" s="57" t="s">
        <v>80</v>
      </c>
      <c r="N1810" s="56" t="s">
        <v>81</v>
      </c>
      <c r="O1810" s="55" t="s">
        <v>34</v>
      </c>
      <c r="P1810" s="58">
        <v>104072.67000000001</v>
      </c>
      <c r="Q1810" s="58">
        <v>3393.67</v>
      </c>
      <c r="R1810" s="58">
        <v>3959.28</v>
      </c>
      <c r="S1810" s="58">
        <v>1696.83</v>
      </c>
      <c r="T1810" s="58">
        <v>0</v>
      </c>
      <c r="U1810" s="58">
        <v>113122.45000000001</v>
      </c>
      <c r="W1810" s="44"/>
      <c r="X1810" s="44"/>
      <c r="Y1810" s="44"/>
      <c r="Z1810" s="44"/>
    </row>
    <row r="1811" spans="2:26" s="2" customFormat="1" ht="12" x14ac:dyDescent="0.2">
      <c r="B1811" s="3">
        <v>1770</v>
      </c>
      <c r="C1811" s="51" t="s">
        <v>27</v>
      </c>
      <c r="D1811" s="52">
        <v>15176</v>
      </c>
      <c r="E1811" s="53" t="s">
        <v>3779</v>
      </c>
      <c r="F1811" s="54" t="s">
        <v>3780</v>
      </c>
      <c r="G1811" s="55" t="s">
        <v>19</v>
      </c>
      <c r="H1811" s="56" t="s">
        <v>404</v>
      </c>
      <c r="I1811" s="55">
        <v>39393</v>
      </c>
      <c r="J1811" s="55">
        <v>45757</v>
      </c>
      <c r="K1811" s="55">
        <v>46007</v>
      </c>
      <c r="L1811" s="57" t="s">
        <v>79</v>
      </c>
      <c r="M1811" s="57" t="s">
        <v>80</v>
      </c>
      <c r="N1811" s="56" t="s">
        <v>81</v>
      </c>
      <c r="O1811" s="55" t="s">
        <v>34</v>
      </c>
      <c r="P1811" s="58">
        <v>105446.65000000001</v>
      </c>
      <c r="Q1811" s="58">
        <v>3438.47</v>
      </c>
      <c r="R1811" s="58">
        <v>4011.55</v>
      </c>
      <c r="S1811" s="58">
        <v>1719.23</v>
      </c>
      <c r="T1811" s="58">
        <v>0</v>
      </c>
      <c r="U1811" s="58">
        <v>114615.90000000001</v>
      </c>
      <c r="W1811" s="44"/>
      <c r="X1811" s="44"/>
      <c r="Y1811" s="44"/>
      <c r="Z1811" s="44"/>
    </row>
    <row r="1812" spans="2:26" s="2" customFormat="1" ht="12" x14ac:dyDescent="0.2">
      <c r="B1812" s="3">
        <v>1771</v>
      </c>
      <c r="C1812" s="51" t="s">
        <v>27</v>
      </c>
      <c r="D1812" s="52">
        <v>15177</v>
      </c>
      <c r="E1812" s="53" t="s">
        <v>3781</v>
      </c>
      <c r="F1812" s="54" t="s">
        <v>3782</v>
      </c>
      <c r="G1812" s="55" t="s">
        <v>19</v>
      </c>
      <c r="H1812" s="56" t="s">
        <v>404</v>
      </c>
      <c r="I1812" s="55">
        <v>39393</v>
      </c>
      <c r="J1812" s="55">
        <v>45757</v>
      </c>
      <c r="K1812" s="55">
        <v>46007</v>
      </c>
      <c r="L1812" s="57" t="s">
        <v>79</v>
      </c>
      <c r="M1812" s="57" t="s">
        <v>80</v>
      </c>
      <c r="N1812" s="56" t="s">
        <v>81</v>
      </c>
      <c r="O1812" s="55" t="s">
        <v>34</v>
      </c>
      <c r="P1812" s="58">
        <v>131962.73000000004</v>
      </c>
      <c r="Q1812" s="58">
        <v>4303.13</v>
      </c>
      <c r="R1812" s="58">
        <v>5020.32</v>
      </c>
      <c r="S1812" s="58">
        <v>2151.56</v>
      </c>
      <c r="T1812" s="58">
        <v>0</v>
      </c>
      <c r="U1812" s="58">
        <v>143437.74000000002</v>
      </c>
      <c r="W1812" s="44"/>
      <c r="X1812" s="44"/>
      <c r="Y1812" s="44"/>
      <c r="Z1812" s="44"/>
    </row>
    <row r="1813" spans="2:26" s="2" customFormat="1" ht="12" x14ac:dyDescent="0.2">
      <c r="B1813" s="3">
        <v>1772</v>
      </c>
      <c r="C1813" s="51" t="s">
        <v>27</v>
      </c>
      <c r="D1813" s="52">
        <v>15178</v>
      </c>
      <c r="E1813" s="53" t="s">
        <v>3783</v>
      </c>
      <c r="F1813" s="54" t="s">
        <v>3784</v>
      </c>
      <c r="G1813" s="55" t="s">
        <v>19</v>
      </c>
      <c r="H1813" s="56" t="s">
        <v>404</v>
      </c>
      <c r="I1813" s="55">
        <v>39393</v>
      </c>
      <c r="J1813" s="55">
        <v>45757</v>
      </c>
      <c r="K1813" s="55">
        <v>46007</v>
      </c>
      <c r="L1813" s="57" t="s">
        <v>79</v>
      </c>
      <c r="M1813" s="57" t="s">
        <v>80</v>
      </c>
      <c r="N1813" s="56" t="s">
        <v>81</v>
      </c>
      <c r="O1813" s="55" t="s">
        <v>34</v>
      </c>
      <c r="P1813" s="58">
        <v>100406.24</v>
      </c>
      <c r="Q1813" s="58">
        <v>3274.11</v>
      </c>
      <c r="R1813" s="58">
        <v>3819.8</v>
      </c>
      <c r="S1813" s="58">
        <v>1637.05</v>
      </c>
      <c r="T1813" s="58">
        <v>0</v>
      </c>
      <c r="U1813" s="58">
        <v>109137.20000000001</v>
      </c>
      <c r="W1813" s="44"/>
      <c r="X1813" s="44"/>
      <c r="Y1813" s="44"/>
      <c r="Z1813" s="44"/>
    </row>
    <row r="1814" spans="2:26" s="2" customFormat="1" ht="12" x14ac:dyDescent="0.2">
      <c r="B1814" s="3">
        <v>1773</v>
      </c>
      <c r="C1814" s="51" t="s">
        <v>27</v>
      </c>
      <c r="D1814" s="52">
        <v>15179</v>
      </c>
      <c r="E1814" s="53" t="s">
        <v>3785</v>
      </c>
      <c r="F1814" s="54" t="s">
        <v>3786</v>
      </c>
      <c r="G1814" s="55" t="s">
        <v>19</v>
      </c>
      <c r="H1814" s="56" t="s">
        <v>404</v>
      </c>
      <c r="I1814" s="55">
        <v>39393</v>
      </c>
      <c r="J1814" s="55">
        <v>45757</v>
      </c>
      <c r="K1814" s="55">
        <v>46007</v>
      </c>
      <c r="L1814" s="57" t="s">
        <v>79</v>
      </c>
      <c r="M1814" s="57" t="s">
        <v>80</v>
      </c>
      <c r="N1814" s="56" t="s">
        <v>81</v>
      </c>
      <c r="O1814" s="55" t="s">
        <v>34</v>
      </c>
      <c r="P1814" s="58">
        <v>107113.01000000001</v>
      </c>
      <c r="Q1814" s="58">
        <v>3492.81</v>
      </c>
      <c r="R1814" s="58">
        <v>4074.95</v>
      </c>
      <c r="S1814" s="58">
        <v>1746.4</v>
      </c>
      <c r="T1814" s="58">
        <v>0</v>
      </c>
      <c r="U1814" s="58">
        <v>116427.17</v>
      </c>
      <c r="W1814" s="44"/>
      <c r="X1814" s="44"/>
      <c r="Y1814" s="44"/>
      <c r="Z1814" s="44"/>
    </row>
    <row r="1815" spans="2:26" s="2" customFormat="1" ht="12" x14ac:dyDescent="0.2">
      <c r="B1815" s="3">
        <v>1774</v>
      </c>
      <c r="C1815" s="51" t="s">
        <v>27</v>
      </c>
      <c r="D1815" s="52">
        <v>15180</v>
      </c>
      <c r="E1815" s="53" t="s">
        <v>3787</v>
      </c>
      <c r="F1815" s="54" t="s">
        <v>3788</v>
      </c>
      <c r="G1815" s="55" t="s">
        <v>19</v>
      </c>
      <c r="H1815" s="56" t="s">
        <v>404</v>
      </c>
      <c r="I1815" s="55">
        <v>39393</v>
      </c>
      <c r="J1815" s="55">
        <v>45757</v>
      </c>
      <c r="K1815" s="55">
        <v>46007</v>
      </c>
      <c r="L1815" s="57" t="s">
        <v>79</v>
      </c>
      <c r="M1815" s="57" t="s">
        <v>80</v>
      </c>
      <c r="N1815" s="56" t="s">
        <v>81</v>
      </c>
      <c r="O1815" s="55" t="s">
        <v>34</v>
      </c>
      <c r="P1815" s="58">
        <v>105266.43</v>
      </c>
      <c r="Q1815" s="58">
        <v>3432.6</v>
      </c>
      <c r="R1815" s="58">
        <v>4004.7</v>
      </c>
      <c r="S1815" s="58">
        <v>1716.3</v>
      </c>
      <c r="T1815" s="58">
        <v>0</v>
      </c>
      <c r="U1815" s="58">
        <v>114420.03</v>
      </c>
      <c r="W1815" s="44"/>
      <c r="X1815" s="44"/>
      <c r="Y1815" s="44"/>
      <c r="Z1815" s="44"/>
    </row>
    <row r="1816" spans="2:26" s="2" customFormat="1" ht="12" x14ac:dyDescent="0.2">
      <c r="B1816" s="3">
        <v>1775</v>
      </c>
      <c r="C1816" s="51" t="s">
        <v>27</v>
      </c>
      <c r="D1816" s="52">
        <v>15181</v>
      </c>
      <c r="E1816" s="53" t="s">
        <v>3789</v>
      </c>
      <c r="F1816" s="54" t="s">
        <v>3790</v>
      </c>
      <c r="G1816" s="55" t="s">
        <v>19</v>
      </c>
      <c r="H1816" s="56" t="s">
        <v>404</v>
      </c>
      <c r="I1816" s="55">
        <v>39393</v>
      </c>
      <c r="J1816" s="55">
        <v>45757</v>
      </c>
      <c r="K1816" s="55">
        <v>46007</v>
      </c>
      <c r="L1816" s="57" t="s">
        <v>79</v>
      </c>
      <c r="M1816" s="57" t="s">
        <v>80</v>
      </c>
      <c r="N1816" s="56" t="s">
        <v>81</v>
      </c>
      <c r="O1816" s="55" t="s">
        <v>34</v>
      </c>
      <c r="P1816" s="58">
        <v>105660.06</v>
      </c>
      <c r="Q1816" s="58">
        <v>3445.43</v>
      </c>
      <c r="R1816" s="58">
        <v>4019.67</v>
      </c>
      <c r="S1816" s="58">
        <v>1722.71</v>
      </c>
      <c r="T1816" s="58">
        <v>0</v>
      </c>
      <c r="U1816" s="58">
        <v>114847.87</v>
      </c>
      <c r="W1816" s="44"/>
      <c r="X1816" s="44"/>
      <c r="Y1816" s="44"/>
      <c r="Z1816" s="44"/>
    </row>
    <row r="1817" spans="2:26" s="2" customFormat="1" ht="12" x14ac:dyDescent="0.2">
      <c r="B1817" s="3">
        <v>1776</v>
      </c>
      <c r="C1817" s="51" t="s">
        <v>27</v>
      </c>
      <c r="D1817" s="52">
        <v>15182</v>
      </c>
      <c r="E1817" s="53" t="s">
        <v>3791</v>
      </c>
      <c r="F1817" s="54" t="s">
        <v>3792</v>
      </c>
      <c r="G1817" s="55" t="s">
        <v>19</v>
      </c>
      <c r="H1817" s="56" t="s">
        <v>404</v>
      </c>
      <c r="I1817" s="55">
        <v>39393</v>
      </c>
      <c r="J1817" s="55">
        <v>45757</v>
      </c>
      <c r="K1817" s="55">
        <v>46007</v>
      </c>
      <c r="L1817" s="57" t="s">
        <v>79</v>
      </c>
      <c r="M1817" s="57" t="s">
        <v>80</v>
      </c>
      <c r="N1817" s="56" t="s">
        <v>81</v>
      </c>
      <c r="O1817" s="55" t="s">
        <v>34</v>
      </c>
      <c r="P1817" s="58">
        <v>106000.51999999999</v>
      </c>
      <c r="Q1817" s="58">
        <v>3456.53</v>
      </c>
      <c r="R1817" s="58">
        <v>4032.62</v>
      </c>
      <c r="S1817" s="58">
        <v>1728.26</v>
      </c>
      <c r="T1817" s="58">
        <v>0</v>
      </c>
      <c r="U1817" s="58">
        <v>115217.93</v>
      </c>
      <c r="W1817" s="44"/>
      <c r="X1817" s="44"/>
      <c r="Y1817" s="44"/>
      <c r="Z1817" s="44"/>
    </row>
    <row r="1818" spans="2:26" s="2" customFormat="1" ht="12" x14ac:dyDescent="0.2">
      <c r="B1818" s="3">
        <v>1777</v>
      </c>
      <c r="C1818" s="51" t="s">
        <v>27</v>
      </c>
      <c r="D1818" s="52">
        <v>15183</v>
      </c>
      <c r="E1818" s="53" t="s">
        <v>3793</v>
      </c>
      <c r="F1818" s="54" t="s">
        <v>3794</v>
      </c>
      <c r="G1818" s="55" t="s">
        <v>19</v>
      </c>
      <c r="H1818" s="56" t="s">
        <v>404</v>
      </c>
      <c r="I1818" s="55">
        <v>39393</v>
      </c>
      <c r="J1818" s="55">
        <v>45757</v>
      </c>
      <c r="K1818" s="55">
        <v>46007</v>
      </c>
      <c r="L1818" s="57" t="s">
        <v>79</v>
      </c>
      <c r="M1818" s="57" t="s">
        <v>80</v>
      </c>
      <c r="N1818" s="56" t="s">
        <v>81</v>
      </c>
      <c r="O1818" s="55" t="s">
        <v>34</v>
      </c>
      <c r="P1818" s="58">
        <v>130511.03999999998</v>
      </c>
      <c r="Q1818" s="58">
        <v>4255.79</v>
      </c>
      <c r="R1818" s="58">
        <v>4965.09</v>
      </c>
      <c r="S1818" s="58">
        <v>2127.89</v>
      </c>
      <c r="T1818" s="58">
        <v>0</v>
      </c>
      <c r="U1818" s="58">
        <v>141859.81</v>
      </c>
      <c r="W1818" s="44"/>
      <c r="X1818" s="44"/>
      <c r="Y1818" s="44"/>
      <c r="Z1818" s="44"/>
    </row>
    <row r="1819" spans="2:26" s="2" customFormat="1" ht="12" x14ac:dyDescent="0.2">
      <c r="B1819" s="3">
        <v>1778</v>
      </c>
      <c r="C1819" s="51" t="s">
        <v>27</v>
      </c>
      <c r="D1819" s="52">
        <v>15184</v>
      </c>
      <c r="E1819" s="53" t="s">
        <v>3795</v>
      </c>
      <c r="F1819" s="54" t="s">
        <v>3796</v>
      </c>
      <c r="G1819" s="55" t="s">
        <v>19</v>
      </c>
      <c r="H1819" s="56" t="s">
        <v>404</v>
      </c>
      <c r="I1819" s="55">
        <v>39393</v>
      </c>
      <c r="J1819" s="55">
        <v>45757</v>
      </c>
      <c r="K1819" s="55">
        <v>46007</v>
      </c>
      <c r="L1819" s="57" t="s">
        <v>79</v>
      </c>
      <c r="M1819" s="57" t="s">
        <v>80</v>
      </c>
      <c r="N1819" s="56" t="s">
        <v>81</v>
      </c>
      <c r="O1819" s="55" t="s">
        <v>34</v>
      </c>
      <c r="P1819" s="58">
        <v>108048.04000000001</v>
      </c>
      <c r="Q1819" s="58">
        <v>3523.3</v>
      </c>
      <c r="R1819" s="58">
        <v>4110.5200000000004</v>
      </c>
      <c r="S1819" s="58">
        <v>1761.65</v>
      </c>
      <c r="T1819" s="58">
        <v>0</v>
      </c>
      <c r="U1819" s="58">
        <v>117443.51</v>
      </c>
      <c r="W1819" s="44"/>
      <c r="X1819" s="44"/>
      <c r="Y1819" s="44"/>
      <c r="Z1819" s="44"/>
    </row>
    <row r="1820" spans="2:26" s="2" customFormat="1" ht="12" x14ac:dyDescent="0.2">
      <c r="B1820" s="3">
        <v>1779</v>
      </c>
      <c r="C1820" s="51" t="s">
        <v>27</v>
      </c>
      <c r="D1820" s="52">
        <v>15185</v>
      </c>
      <c r="E1820" s="53" t="s">
        <v>3797</v>
      </c>
      <c r="F1820" s="54" t="s">
        <v>3798</v>
      </c>
      <c r="G1820" s="55" t="s">
        <v>19</v>
      </c>
      <c r="H1820" s="56" t="s">
        <v>404</v>
      </c>
      <c r="I1820" s="55">
        <v>39393</v>
      </c>
      <c r="J1820" s="55">
        <v>45757</v>
      </c>
      <c r="K1820" s="55">
        <v>46007</v>
      </c>
      <c r="L1820" s="57" t="s">
        <v>79</v>
      </c>
      <c r="M1820" s="57" t="s">
        <v>80</v>
      </c>
      <c r="N1820" s="56" t="s">
        <v>81</v>
      </c>
      <c r="O1820" s="55" t="s">
        <v>34</v>
      </c>
      <c r="P1820" s="58">
        <v>114513.82999999999</v>
      </c>
      <c r="Q1820" s="58">
        <v>3734.14</v>
      </c>
      <c r="R1820" s="58">
        <v>4356.5</v>
      </c>
      <c r="S1820" s="58">
        <v>1867.07</v>
      </c>
      <c r="T1820" s="58">
        <v>0</v>
      </c>
      <c r="U1820" s="58">
        <v>124471.54000000001</v>
      </c>
      <c r="W1820" s="44"/>
      <c r="X1820" s="44"/>
      <c r="Y1820" s="44"/>
      <c r="Z1820" s="44"/>
    </row>
    <row r="1821" spans="2:26" s="2" customFormat="1" ht="12" x14ac:dyDescent="0.2">
      <c r="B1821" s="3">
        <v>1780</v>
      </c>
      <c r="C1821" s="51" t="s">
        <v>27</v>
      </c>
      <c r="D1821" s="52">
        <v>15186</v>
      </c>
      <c r="E1821" s="53" t="s">
        <v>3799</v>
      </c>
      <c r="F1821" s="54" t="s">
        <v>3800</v>
      </c>
      <c r="G1821" s="55" t="s">
        <v>19</v>
      </c>
      <c r="H1821" s="56" t="s">
        <v>404</v>
      </c>
      <c r="I1821" s="55">
        <v>39393</v>
      </c>
      <c r="J1821" s="55">
        <v>45757</v>
      </c>
      <c r="K1821" s="55">
        <v>46007</v>
      </c>
      <c r="L1821" s="57" t="s">
        <v>79</v>
      </c>
      <c r="M1821" s="57" t="s">
        <v>80</v>
      </c>
      <c r="N1821" s="56" t="s">
        <v>81</v>
      </c>
      <c r="O1821" s="55" t="s">
        <v>34</v>
      </c>
      <c r="P1821" s="58">
        <v>102112.09999999999</v>
      </c>
      <c r="Q1821" s="58">
        <v>3329.74</v>
      </c>
      <c r="R1821" s="58">
        <v>3884.69</v>
      </c>
      <c r="S1821" s="58">
        <v>1664.87</v>
      </c>
      <c r="T1821" s="58">
        <v>0</v>
      </c>
      <c r="U1821" s="58">
        <v>110991.4</v>
      </c>
      <c r="W1821" s="44"/>
      <c r="X1821" s="44"/>
      <c r="Y1821" s="44"/>
      <c r="Z1821" s="44"/>
    </row>
    <row r="1822" spans="2:26" s="2" customFormat="1" ht="12" x14ac:dyDescent="0.2">
      <c r="B1822" s="3">
        <v>1781</v>
      </c>
      <c r="C1822" s="51" t="s">
        <v>27</v>
      </c>
      <c r="D1822" s="52">
        <v>15187</v>
      </c>
      <c r="E1822" s="53" t="s">
        <v>3801</v>
      </c>
      <c r="F1822" s="54" t="s">
        <v>3802</v>
      </c>
      <c r="G1822" s="55" t="s">
        <v>19</v>
      </c>
      <c r="H1822" s="56" t="s">
        <v>404</v>
      </c>
      <c r="I1822" s="55">
        <v>39393</v>
      </c>
      <c r="J1822" s="55">
        <v>45757</v>
      </c>
      <c r="K1822" s="55">
        <v>46007</v>
      </c>
      <c r="L1822" s="57" t="s">
        <v>79</v>
      </c>
      <c r="M1822" s="57" t="s">
        <v>80</v>
      </c>
      <c r="N1822" s="56" t="s">
        <v>81</v>
      </c>
      <c r="O1822" s="55" t="s">
        <v>34</v>
      </c>
      <c r="P1822" s="58">
        <v>103073.73999999999</v>
      </c>
      <c r="Q1822" s="58">
        <v>3361.09</v>
      </c>
      <c r="R1822" s="58">
        <v>3921.28</v>
      </c>
      <c r="S1822" s="58">
        <v>1680.54</v>
      </c>
      <c r="T1822" s="58">
        <v>0</v>
      </c>
      <c r="U1822" s="58">
        <v>112036.65</v>
      </c>
      <c r="W1822" s="44"/>
      <c r="X1822" s="44"/>
      <c r="Y1822" s="44"/>
      <c r="Z1822" s="44"/>
    </row>
    <row r="1823" spans="2:26" s="2" customFormat="1" ht="12" x14ac:dyDescent="0.2">
      <c r="B1823" s="3">
        <v>1782</v>
      </c>
      <c r="C1823" s="51" t="s">
        <v>27</v>
      </c>
      <c r="D1823" s="52">
        <v>15188</v>
      </c>
      <c r="E1823" s="53" t="s">
        <v>3803</v>
      </c>
      <c r="F1823" s="54" t="s">
        <v>3804</v>
      </c>
      <c r="G1823" s="55" t="s">
        <v>19</v>
      </c>
      <c r="H1823" s="56" t="s">
        <v>404</v>
      </c>
      <c r="I1823" s="55">
        <v>39393</v>
      </c>
      <c r="J1823" s="55">
        <v>45757</v>
      </c>
      <c r="K1823" s="55">
        <v>46007</v>
      </c>
      <c r="L1823" s="57" t="s">
        <v>79</v>
      </c>
      <c r="M1823" s="57" t="s">
        <v>80</v>
      </c>
      <c r="N1823" s="56" t="s">
        <v>81</v>
      </c>
      <c r="O1823" s="55" t="s">
        <v>34</v>
      </c>
      <c r="P1823" s="58">
        <v>101543.18</v>
      </c>
      <c r="Q1823" s="58">
        <v>3311.19</v>
      </c>
      <c r="R1823" s="58">
        <v>3863.05</v>
      </c>
      <c r="S1823" s="58">
        <v>1655.59</v>
      </c>
      <c r="T1823" s="58">
        <v>0</v>
      </c>
      <c r="U1823" s="58">
        <v>110373.01</v>
      </c>
      <c r="W1823" s="44"/>
      <c r="X1823" s="44"/>
      <c r="Y1823" s="44"/>
      <c r="Z1823" s="44"/>
    </row>
    <row r="1824" spans="2:26" s="2" customFormat="1" ht="12" x14ac:dyDescent="0.2">
      <c r="B1824" s="3">
        <v>1783</v>
      </c>
      <c r="C1824" s="51" t="s">
        <v>27</v>
      </c>
      <c r="D1824" s="52">
        <v>15189</v>
      </c>
      <c r="E1824" s="53" t="s">
        <v>3805</v>
      </c>
      <c r="F1824" s="54" t="s">
        <v>3806</v>
      </c>
      <c r="G1824" s="55" t="s">
        <v>19</v>
      </c>
      <c r="H1824" s="56" t="s">
        <v>404</v>
      </c>
      <c r="I1824" s="55">
        <v>39393</v>
      </c>
      <c r="J1824" s="55">
        <v>45757</v>
      </c>
      <c r="K1824" s="55">
        <v>46007</v>
      </c>
      <c r="L1824" s="57" t="s">
        <v>79</v>
      </c>
      <c r="M1824" s="57" t="s">
        <v>80</v>
      </c>
      <c r="N1824" s="56" t="s">
        <v>81</v>
      </c>
      <c r="O1824" s="55" t="s">
        <v>34</v>
      </c>
      <c r="P1824" s="58">
        <v>125339.73999999999</v>
      </c>
      <c r="Q1824" s="58">
        <v>4087.16</v>
      </c>
      <c r="R1824" s="58">
        <v>4768.3500000000004</v>
      </c>
      <c r="S1824" s="58">
        <v>2043.58</v>
      </c>
      <c r="T1824" s="58">
        <v>0</v>
      </c>
      <c r="U1824" s="58">
        <v>136238.83000000002</v>
      </c>
      <c r="W1824" s="44"/>
      <c r="X1824" s="44"/>
      <c r="Y1824" s="44"/>
      <c r="Z1824" s="44"/>
    </row>
    <row r="1825" spans="2:26" s="2" customFormat="1" ht="12" x14ac:dyDescent="0.2">
      <c r="B1825" s="3">
        <v>1784</v>
      </c>
      <c r="C1825" s="51" t="s">
        <v>27</v>
      </c>
      <c r="D1825" s="52">
        <v>15190</v>
      </c>
      <c r="E1825" s="53" t="s">
        <v>3807</v>
      </c>
      <c r="F1825" s="54" t="s">
        <v>3808</v>
      </c>
      <c r="G1825" s="55" t="s">
        <v>19</v>
      </c>
      <c r="H1825" s="56" t="s">
        <v>404</v>
      </c>
      <c r="I1825" s="55">
        <v>39393</v>
      </c>
      <c r="J1825" s="55">
        <v>45757</v>
      </c>
      <c r="K1825" s="55">
        <v>46007</v>
      </c>
      <c r="L1825" s="57" t="s">
        <v>79</v>
      </c>
      <c r="M1825" s="57" t="s">
        <v>80</v>
      </c>
      <c r="N1825" s="56" t="s">
        <v>81</v>
      </c>
      <c r="O1825" s="55" t="s">
        <v>34</v>
      </c>
      <c r="P1825" s="58">
        <v>117879.33000000002</v>
      </c>
      <c r="Q1825" s="58">
        <v>3843.89</v>
      </c>
      <c r="R1825" s="58">
        <v>4484.53</v>
      </c>
      <c r="S1825" s="58">
        <v>1921.94</v>
      </c>
      <c r="T1825" s="58">
        <v>0</v>
      </c>
      <c r="U1825" s="58">
        <v>128129.69</v>
      </c>
      <c r="W1825" s="44"/>
      <c r="X1825" s="44"/>
      <c r="Y1825" s="44"/>
      <c r="Z1825" s="44"/>
    </row>
    <row r="1826" spans="2:26" s="2" customFormat="1" ht="12" x14ac:dyDescent="0.2">
      <c r="B1826" s="3">
        <v>1785</v>
      </c>
      <c r="C1826" s="51" t="s">
        <v>27</v>
      </c>
      <c r="D1826" s="52">
        <v>15191</v>
      </c>
      <c r="E1826" s="53" t="s">
        <v>3809</v>
      </c>
      <c r="F1826" s="54" t="s">
        <v>3810</v>
      </c>
      <c r="G1826" s="55" t="s">
        <v>19</v>
      </c>
      <c r="H1826" s="56" t="s">
        <v>404</v>
      </c>
      <c r="I1826" s="55">
        <v>39393</v>
      </c>
      <c r="J1826" s="55">
        <v>45757</v>
      </c>
      <c r="K1826" s="55">
        <v>46007</v>
      </c>
      <c r="L1826" s="57" t="s">
        <v>79</v>
      </c>
      <c r="M1826" s="57" t="s">
        <v>80</v>
      </c>
      <c r="N1826" s="56" t="s">
        <v>81</v>
      </c>
      <c r="O1826" s="55" t="s">
        <v>34</v>
      </c>
      <c r="P1826" s="58">
        <v>103894.63999999998</v>
      </c>
      <c r="Q1826" s="58">
        <v>3387.86</v>
      </c>
      <c r="R1826" s="58">
        <v>3952.51</v>
      </c>
      <c r="S1826" s="58">
        <v>1693.93</v>
      </c>
      <c r="T1826" s="58">
        <v>0</v>
      </c>
      <c r="U1826" s="58">
        <v>112928.93999999999</v>
      </c>
      <c r="W1826" s="44"/>
      <c r="X1826" s="44"/>
      <c r="Y1826" s="44"/>
      <c r="Z1826" s="44"/>
    </row>
    <row r="1827" spans="2:26" s="2" customFormat="1" ht="12" x14ac:dyDescent="0.2">
      <c r="B1827" s="3">
        <v>1786</v>
      </c>
      <c r="C1827" s="51" t="s">
        <v>27</v>
      </c>
      <c r="D1827" s="52">
        <v>15192</v>
      </c>
      <c r="E1827" s="53" t="s">
        <v>3811</v>
      </c>
      <c r="F1827" s="54" t="s">
        <v>3812</v>
      </c>
      <c r="G1827" s="55" t="s">
        <v>19</v>
      </c>
      <c r="H1827" s="56" t="s">
        <v>404</v>
      </c>
      <c r="I1827" s="55">
        <v>39393</v>
      </c>
      <c r="J1827" s="55">
        <v>45757</v>
      </c>
      <c r="K1827" s="55">
        <v>46007</v>
      </c>
      <c r="L1827" s="57" t="s">
        <v>79</v>
      </c>
      <c r="M1827" s="57" t="s">
        <v>80</v>
      </c>
      <c r="N1827" s="56" t="s">
        <v>81</v>
      </c>
      <c r="O1827" s="55" t="s">
        <v>34</v>
      </c>
      <c r="P1827" s="58">
        <v>108121.61</v>
      </c>
      <c r="Q1827" s="58">
        <v>3525.7</v>
      </c>
      <c r="R1827" s="58">
        <v>4113.32</v>
      </c>
      <c r="S1827" s="58">
        <v>1762.85</v>
      </c>
      <c r="T1827" s="58">
        <v>0</v>
      </c>
      <c r="U1827" s="58">
        <v>117523.48000000001</v>
      </c>
      <c r="W1827" s="44"/>
      <c r="X1827" s="44"/>
      <c r="Y1827" s="44"/>
      <c r="Z1827" s="44"/>
    </row>
    <row r="1828" spans="2:26" s="2" customFormat="1" ht="12" x14ac:dyDescent="0.2">
      <c r="B1828" s="3">
        <v>1787</v>
      </c>
      <c r="C1828" s="51" t="s">
        <v>27</v>
      </c>
      <c r="D1828" s="52">
        <v>15193</v>
      </c>
      <c r="E1828" s="53" t="s">
        <v>3813</v>
      </c>
      <c r="F1828" s="54" t="s">
        <v>3814</v>
      </c>
      <c r="G1828" s="55" t="s">
        <v>19</v>
      </c>
      <c r="H1828" s="56" t="s">
        <v>404</v>
      </c>
      <c r="I1828" s="55">
        <v>39393</v>
      </c>
      <c r="J1828" s="55">
        <v>45757</v>
      </c>
      <c r="K1828" s="55">
        <v>46007</v>
      </c>
      <c r="L1828" s="57" t="s">
        <v>79</v>
      </c>
      <c r="M1828" s="57" t="s">
        <v>80</v>
      </c>
      <c r="N1828" s="56" t="s">
        <v>81</v>
      </c>
      <c r="O1828" s="55" t="s">
        <v>34</v>
      </c>
      <c r="P1828" s="58">
        <v>101619.68</v>
      </c>
      <c r="Q1828" s="58">
        <v>3313.68</v>
      </c>
      <c r="R1828" s="58">
        <v>3865.96</v>
      </c>
      <c r="S1828" s="58">
        <v>1656.84</v>
      </c>
      <c r="T1828" s="58">
        <v>0</v>
      </c>
      <c r="U1828" s="58">
        <v>110456.16</v>
      </c>
      <c r="W1828" s="44"/>
      <c r="X1828" s="44"/>
      <c r="Y1828" s="44"/>
      <c r="Z1828" s="44"/>
    </row>
    <row r="1829" spans="2:26" s="2" customFormat="1" ht="12" x14ac:dyDescent="0.2">
      <c r="B1829" s="3">
        <v>1788</v>
      </c>
      <c r="C1829" s="51" t="s">
        <v>27</v>
      </c>
      <c r="D1829" s="52">
        <v>15194</v>
      </c>
      <c r="E1829" s="53" t="s">
        <v>3815</v>
      </c>
      <c r="F1829" s="54" t="s">
        <v>3816</v>
      </c>
      <c r="G1829" s="55" t="s">
        <v>19</v>
      </c>
      <c r="H1829" s="56" t="s">
        <v>404</v>
      </c>
      <c r="I1829" s="55">
        <v>39393</v>
      </c>
      <c r="J1829" s="55">
        <v>45757</v>
      </c>
      <c r="K1829" s="55">
        <v>46007</v>
      </c>
      <c r="L1829" s="57" t="s">
        <v>79</v>
      </c>
      <c r="M1829" s="57" t="s">
        <v>80</v>
      </c>
      <c r="N1829" s="56" t="s">
        <v>81</v>
      </c>
      <c r="O1829" s="55" t="s">
        <v>34</v>
      </c>
      <c r="P1829" s="58">
        <v>104266.53</v>
      </c>
      <c r="Q1829" s="58">
        <v>3399.99</v>
      </c>
      <c r="R1829" s="58">
        <v>3966.66</v>
      </c>
      <c r="S1829" s="58">
        <v>1699.99</v>
      </c>
      <c r="T1829" s="58">
        <v>0</v>
      </c>
      <c r="U1829" s="58">
        <v>113333.17000000001</v>
      </c>
      <c r="W1829" s="44"/>
      <c r="X1829" s="44"/>
      <c r="Y1829" s="44"/>
      <c r="Z1829" s="44"/>
    </row>
    <row r="1830" spans="2:26" s="2" customFormat="1" ht="12" x14ac:dyDescent="0.2">
      <c r="B1830" s="3">
        <v>1789</v>
      </c>
      <c r="C1830" s="51" t="s">
        <v>27</v>
      </c>
      <c r="D1830" s="52">
        <v>15195</v>
      </c>
      <c r="E1830" s="53" t="s">
        <v>3817</v>
      </c>
      <c r="F1830" s="54" t="s">
        <v>3818</v>
      </c>
      <c r="G1830" s="55" t="s">
        <v>19</v>
      </c>
      <c r="H1830" s="56" t="s">
        <v>404</v>
      </c>
      <c r="I1830" s="55">
        <v>39393</v>
      </c>
      <c r="J1830" s="55">
        <v>45757</v>
      </c>
      <c r="K1830" s="55">
        <v>46007</v>
      </c>
      <c r="L1830" s="57" t="s">
        <v>79</v>
      </c>
      <c r="M1830" s="57" t="s">
        <v>80</v>
      </c>
      <c r="N1830" s="56" t="s">
        <v>81</v>
      </c>
      <c r="O1830" s="55" t="s">
        <v>34</v>
      </c>
      <c r="P1830" s="58">
        <v>102857.9</v>
      </c>
      <c r="Q1830" s="58">
        <v>3354.06</v>
      </c>
      <c r="R1830" s="58">
        <v>3913.07</v>
      </c>
      <c r="S1830" s="58">
        <v>1677.03</v>
      </c>
      <c r="T1830" s="58">
        <v>0</v>
      </c>
      <c r="U1830" s="58">
        <v>111802.06</v>
      </c>
      <c r="W1830" s="44"/>
      <c r="X1830" s="44"/>
      <c r="Y1830" s="44"/>
      <c r="Z1830" s="44"/>
    </row>
    <row r="1831" spans="2:26" s="2" customFormat="1" ht="12" x14ac:dyDescent="0.2">
      <c r="B1831" s="3">
        <v>1790</v>
      </c>
      <c r="C1831" s="51" t="s">
        <v>27</v>
      </c>
      <c r="D1831" s="52">
        <v>15196</v>
      </c>
      <c r="E1831" s="53" t="s">
        <v>3819</v>
      </c>
      <c r="F1831" s="54" t="s">
        <v>3820</v>
      </c>
      <c r="G1831" s="55" t="s">
        <v>19</v>
      </c>
      <c r="H1831" s="56" t="s">
        <v>404</v>
      </c>
      <c r="I1831" s="55">
        <v>39393</v>
      </c>
      <c r="J1831" s="55">
        <v>45757</v>
      </c>
      <c r="K1831" s="55">
        <v>46007</v>
      </c>
      <c r="L1831" s="57" t="s">
        <v>79</v>
      </c>
      <c r="M1831" s="57" t="s">
        <v>80</v>
      </c>
      <c r="N1831" s="56" t="s">
        <v>81</v>
      </c>
      <c r="O1831" s="55" t="s">
        <v>34</v>
      </c>
      <c r="P1831" s="58">
        <v>107833.86</v>
      </c>
      <c r="Q1831" s="58">
        <v>3516.32</v>
      </c>
      <c r="R1831" s="58">
        <v>4102.37</v>
      </c>
      <c r="S1831" s="58">
        <v>1758.16</v>
      </c>
      <c r="T1831" s="58">
        <v>0</v>
      </c>
      <c r="U1831" s="58">
        <v>117210.71</v>
      </c>
      <c r="W1831" s="44"/>
      <c r="X1831" s="44"/>
      <c r="Y1831" s="44"/>
      <c r="Z1831" s="44"/>
    </row>
    <row r="1832" spans="2:26" s="2" customFormat="1" ht="12" x14ac:dyDescent="0.2">
      <c r="B1832" s="3">
        <v>1791</v>
      </c>
      <c r="C1832" s="51" t="s">
        <v>27</v>
      </c>
      <c r="D1832" s="52">
        <v>15197</v>
      </c>
      <c r="E1832" s="53" t="s">
        <v>3821</v>
      </c>
      <c r="F1832" s="54" t="s">
        <v>3822</v>
      </c>
      <c r="G1832" s="55" t="s">
        <v>19</v>
      </c>
      <c r="H1832" s="56" t="s">
        <v>404</v>
      </c>
      <c r="I1832" s="55">
        <v>39393</v>
      </c>
      <c r="J1832" s="55">
        <v>45757</v>
      </c>
      <c r="K1832" s="55">
        <v>46007</v>
      </c>
      <c r="L1832" s="57" t="s">
        <v>79</v>
      </c>
      <c r="M1832" s="57" t="s">
        <v>80</v>
      </c>
      <c r="N1832" s="56" t="s">
        <v>81</v>
      </c>
      <c r="O1832" s="55" t="s">
        <v>34</v>
      </c>
      <c r="P1832" s="58">
        <v>104339.35999999999</v>
      </c>
      <c r="Q1832" s="58">
        <v>3402.37</v>
      </c>
      <c r="R1832" s="58">
        <v>3969.43</v>
      </c>
      <c r="S1832" s="58">
        <v>1701.18</v>
      </c>
      <c r="T1832" s="58">
        <v>0</v>
      </c>
      <c r="U1832" s="58">
        <v>113412.34</v>
      </c>
      <c r="W1832" s="44"/>
      <c r="X1832" s="44"/>
      <c r="Y1832" s="44"/>
      <c r="Z1832" s="44"/>
    </row>
    <row r="1833" spans="2:26" s="2" customFormat="1" ht="12" x14ac:dyDescent="0.2">
      <c r="B1833" s="3">
        <v>1792</v>
      </c>
      <c r="C1833" s="51" t="s">
        <v>27</v>
      </c>
      <c r="D1833" s="52">
        <v>15198</v>
      </c>
      <c r="E1833" s="53" t="s">
        <v>3823</v>
      </c>
      <c r="F1833" s="54" t="s">
        <v>3824</v>
      </c>
      <c r="G1833" s="55" t="s">
        <v>19</v>
      </c>
      <c r="H1833" s="56" t="s">
        <v>133</v>
      </c>
      <c r="I1833" s="55">
        <v>38145</v>
      </c>
      <c r="J1833" s="55">
        <v>41982</v>
      </c>
      <c r="K1833" s="55">
        <v>46007</v>
      </c>
      <c r="L1833" s="57" t="s">
        <v>134</v>
      </c>
      <c r="M1833" s="57" t="s">
        <v>135</v>
      </c>
      <c r="N1833" s="56" t="s">
        <v>81</v>
      </c>
      <c r="O1833" s="55" t="s">
        <v>34</v>
      </c>
      <c r="P1833" s="58">
        <v>34389.64</v>
      </c>
      <c r="Q1833" s="58">
        <v>0</v>
      </c>
      <c r="R1833" s="58">
        <v>0</v>
      </c>
      <c r="S1833" s="58">
        <v>0</v>
      </c>
      <c r="T1833" s="58">
        <v>0</v>
      </c>
      <c r="U1833" s="58">
        <v>34389.64</v>
      </c>
      <c r="W1833" s="44"/>
      <c r="X1833" s="44"/>
      <c r="Y1833" s="44"/>
      <c r="Z1833" s="44"/>
    </row>
    <row r="1834" spans="2:26" s="2" customFormat="1" ht="12" x14ac:dyDescent="0.2">
      <c r="B1834" s="3">
        <v>1793</v>
      </c>
      <c r="C1834" s="51" t="s">
        <v>27</v>
      </c>
      <c r="D1834" s="52">
        <v>15199</v>
      </c>
      <c r="E1834" s="53" t="s">
        <v>3825</v>
      </c>
      <c r="F1834" s="54" t="s">
        <v>3826</v>
      </c>
      <c r="G1834" s="55" t="s">
        <v>19</v>
      </c>
      <c r="H1834" s="56" t="s">
        <v>404</v>
      </c>
      <c r="I1834" s="55">
        <v>39393</v>
      </c>
      <c r="J1834" s="55">
        <v>45757</v>
      </c>
      <c r="K1834" s="55">
        <v>46007</v>
      </c>
      <c r="L1834" s="57" t="s">
        <v>79</v>
      </c>
      <c r="M1834" s="57" t="s">
        <v>80</v>
      </c>
      <c r="N1834" s="56" t="s">
        <v>81</v>
      </c>
      <c r="O1834" s="55" t="s">
        <v>34</v>
      </c>
      <c r="P1834" s="58">
        <v>95867.950000000012</v>
      </c>
      <c r="Q1834" s="58">
        <v>3126.12</v>
      </c>
      <c r="R1834" s="58">
        <v>3647.14</v>
      </c>
      <c r="S1834" s="58">
        <v>1563.06</v>
      </c>
      <c r="T1834" s="58">
        <v>0</v>
      </c>
      <c r="U1834" s="58">
        <v>104204.27</v>
      </c>
      <c r="W1834" s="44"/>
      <c r="X1834" s="44"/>
      <c r="Y1834" s="44"/>
      <c r="Z1834" s="44"/>
    </row>
    <row r="1835" spans="2:26" s="2" customFormat="1" ht="12" x14ac:dyDescent="0.2">
      <c r="B1835" s="3">
        <v>1794</v>
      </c>
      <c r="C1835" s="51" t="s">
        <v>27</v>
      </c>
      <c r="D1835" s="52">
        <v>15200</v>
      </c>
      <c r="E1835" s="53" t="s">
        <v>3827</v>
      </c>
      <c r="F1835" s="54" t="s">
        <v>3828</v>
      </c>
      <c r="G1835" s="55" t="s">
        <v>19</v>
      </c>
      <c r="H1835" s="56" t="s">
        <v>404</v>
      </c>
      <c r="I1835" s="55">
        <v>39393</v>
      </c>
      <c r="J1835" s="55">
        <v>45757</v>
      </c>
      <c r="K1835" s="55">
        <v>46007</v>
      </c>
      <c r="L1835" s="57" t="s">
        <v>79</v>
      </c>
      <c r="M1835" s="57" t="s">
        <v>80</v>
      </c>
      <c r="N1835" s="56" t="s">
        <v>81</v>
      </c>
      <c r="O1835" s="55" t="s">
        <v>34</v>
      </c>
      <c r="P1835" s="58">
        <v>95376.270000000019</v>
      </c>
      <c r="Q1835" s="58">
        <v>3110.09</v>
      </c>
      <c r="R1835" s="58">
        <v>3628.44</v>
      </c>
      <c r="S1835" s="58">
        <v>1555.04</v>
      </c>
      <c r="T1835" s="58">
        <v>0</v>
      </c>
      <c r="U1835" s="58">
        <v>103669.84</v>
      </c>
      <c r="W1835" s="44"/>
      <c r="X1835" s="44"/>
      <c r="Y1835" s="44"/>
      <c r="Z1835" s="44"/>
    </row>
    <row r="1836" spans="2:26" s="2" customFormat="1" ht="12" x14ac:dyDescent="0.2">
      <c r="B1836" s="3">
        <v>1795</v>
      </c>
      <c r="C1836" s="51" t="s">
        <v>27</v>
      </c>
      <c r="D1836" s="52">
        <v>15201</v>
      </c>
      <c r="E1836" s="53" t="s">
        <v>3829</v>
      </c>
      <c r="F1836" s="54" t="s">
        <v>3830</v>
      </c>
      <c r="G1836" s="55" t="s">
        <v>19</v>
      </c>
      <c r="H1836" s="56" t="s">
        <v>404</v>
      </c>
      <c r="I1836" s="55">
        <v>39393</v>
      </c>
      <c r="J1836" s="55">
        <v>45757</v>
      </c>
      <c r="K1836" s="55">
        <v>46007</v>
      </c>
      <c r="L1836" s="57" t="s">
        <v>79</v>
      </c>
      <c r="M1836" s="57" t="s">
        <v>80</v>
      </c>
      <c r="N1836" s="56" t="s">
        <v>81</v>
      </c>
      <c r="O1836" s="55" t="s">
        <v>34</v>
      </c>
      <c r="P1836" s="58">
        <v>8401.99</v>
      </c>
      <c r="Q1836" s="58">
        <v>0</v>
      </c>
      <c r="R1836" s="58">
        <v>0</v>
      </c>
      <c r="S1836" s="58">
        <v>0</v>
      </c>
      <c r="T1836" s="58">
        <v>0</v>
      </c>
      <c r="U1836" s="58">
        <v>8401.99</v>
      </c>
      <c r="W1836" s="44"/>
      <c r="X1836" s="44"/>
      <c r="Y1836" s="44"/>
      <c r="Z1836" s="44"/>
    </row>
    <row r="1837" spans="2:26" s="2" customFormat="1" ht="12" x14ac:dyDescent="0.2">
      <c r="B1837" s="3">
        <v>1796</v>
      </c>
      <c r="C1837" s="51" t="s">
        <v>27</v>
      </c>
      <c r="D1837" s="52">
        <v>15202</v>
      </c>
      <c r="E1837" s="53" t="s">
        <v>3831</v>
      </c>
      <c r="F1837" s="54" t="s">
        <v>3832</v>
      </c>
      <c r="G1837" s="55" t="s">
        <v>19</v>
      </c>
      <c r="H1837" s="56" t="s">
        <v>404</v>
      </c>
      <c r="I1837" s="55">
        <v>39393</v>
      </c>
      <c r="J1837" s="55">
        <v>45757</v>
      </c>
      <c r="K1837" s="55">
        <v>46007</v>
      </c>
      <c r="L1837" s="57" t="s">
        <v>79</v>
      </c>
      <c r="M1837" s="57" t="s">
        <v>80</v>
      </c>
      <c r="N1837" s="56" t="s">
        <v>81</v>
      </c>
      <c r="O1837" s="55" t="s">
        <v>34</v>
      </c>
      <c r="P1837" s="58">
        <v>8401.99</v>
      </c>
      <c r="Q1837" s="58">
        <v>0</v>
      </c>
      <c r="R1837" s="58">
        <v>0</v>
      </c>
      <c r="S1837" s="58">
        <v>0</v>
      </c>
      <c r="T1837" s="58">
        <v>0</v>
      </c>
      <c r="U1837" s="58">
        <v>8401.99</v>
      </c>
      <c r="W1837" s="44"/>
      <c r="X1837" s="44"/>
      <c r="Y1837" s="44"/>
      <c r="Z1837" s="44"/>
    </row>
    <row r="1838" spans="2:26" s="2" customFormat="1" ht="12" x14ac:dyDescent="0.2">
      <c r="B1838" s="3">
        <v>1797</v>
      </c>
      <c r="C1838" s="51" t="s">
        <v>27</v>
      </c>
      <c r="D1838" s="52">
        <v>15203</v>
      </c>
      <c r="E1838" s="53" t="s">
        <v>3833</v>
      </c>
      <c r="F1838" s="54" t="s">
        <v>3834</v>
      </c>
      <c r="G1838" s="55" t="s">
        <v>19</v>
      </c>
      <c r="H1838" s="56" t="s">
        <v>404</v>
      </c>
      <c r="I1838" s="55">
        <v>39393</v>
      </c>
      <c r="J1838" s="55">
        <v>45757</v>
      </c>
      <c r="K1838" s="55">
        <v>46007</v>
      </c>
      <c r="L1838" s="57" t="s">
        <v>79</v>
      </c>
      <c r="M1838" s="57" t="s">
        <v>80</v>
      </c>
      <c r="N1838" s="56" t="s">
        <v>81</v>
      </c>
      <c r="O1838" s="55" t="s">
        <v>34</v>
      </c>
      <c r="P1838" s="58">
        <v>97780.360000000015</v>
      </c>
      <c r="Q1838" s="58">
        <v>3188.48</v>
      </c>
      <c r="R1838" s="58">
        <v>3719.9</v>
      </c>
      <c r="S1838" s="58">
        <v>1594.24</v>
      </c>
      <c r="T1838" s="58">
        <v>0</v>
      </c>
      <c r="U1838" s="58">
        <v>106282.98000000001</v>
      </c>
      <c r="W1838" s="44"/>
      <c r="X1838" s="44"/>
      <c r="Y1838" s="44"/>
      <c r="Z1838" s="44"/>
    </row>
    <row r="1839" spans="2:26" s="2" customFormat="1" ht="12" x14ac:dyDescent="0.2">
      <c r="B1839" s="3">
        <v>1798</v>
      </c>
      <c r="C1839" s="51" t="s">
        <v>27</v>
      </c>
      <c r="D1839" s="52">
        <v>15204</v>
      </c>
      <c r="E1839" s="53" t="s">
        <v>3835</v>
      </c>
      <c r="F1839" s="54" t="s">
        <v>3836</v>
      </c>
      <c r="G1839" s="55" t="s">
        <v>19</v>
      </c>
      <c r="H1839" s="56" t="s">
        <v>404</v>
      </c>
      <c r="I1839" s="55">
        <v>39393</v>
      </c>
      <c r="J1839" s="55">
        <v>45757</v>
      </c>
      <c r="K1839" s="55">
        <v>46007</v>
      </c>
      <c r="L1839" s="57" t="s">
        <v>79</v>
      </c>
      <c r="M1839" s="57" t="s">
        <v>80</v>
      </c>
      <c r="N1839" s="56" t="s">
        <v>81</v>
      </c>
      <c r="O1839" s="55" t="s">
        <v>34</v>
      </c>
      <c r="P1839" s="58">
        <v>103901.24000000002</v>
      </c>
      <c r="Q1839" s="58">
        <v>3388.08</v>
      </c>
      <c r="R1839" s="58">
        <v>3952.76</v>
      </c>
      <c r="S1839" s="58">
        <v>1694.04</v>
      </c>
      <c r="T1839" s="58">
        <v>0</v>
      </c>
      <c r="U1839" s="58">
        <v>112936.12000000001</v>
      </c>
      <c r="W1839" s="44"/>
      <c r="X1839" s="44"/>
      <c r="Y1839" s="44"/>
      <c r="Z1839" s="44"/>
    </row>
    <row r="1840" spans="2:26" s="2" customFormat="1" ht="12" x14ac:dyDescent="0.2">
      <c r="B1840" s="3">
        <v>1799</v>
      </c>
      <c r="C1840" s="51" t="s">
        <v>27</v>
      </c>
      <c r="D1840" s="52">
        <v>15205</v>
      </c>
      <c r="E1840" s="53" t="s">
        <v>3837</v>
      </c>
      <c r="F1840" s="54" t="s">
        <v>3838</v>
      </c>
      <c r="G1840" s="55" t="s">
        <v>19</v>
      </c>
      <c r="H1840" s="56" t="s">
        <v>404</v>
      </c>
      <c r="I1840" s="55">
        <v>39393</v>
      </c>
      <c r="J1840" s="55">
        <v>45757</v>
      </c>
      <c r="K1840" s="55">
        <v>46007</v>
      </c>
      <c r="L1840" s="57" t="s">
        <v>79</v>
      </c>
      <c r="M1840" s="57" t="s">
        <v>80</v>
      </c>
      <c r="N1840" s="56" t="s">
        <v>81</v>
      </c>
      <c r="O1840" s="55" t="s">
        <v>34</v>
      </c>
      <c r="P1840" s="58">
        <v>94873.23000000001</v>
      </c>
      <c r="Q1840" s="58">
        <v>3093.69</v>
      </c>
      <c r="R1840" s="58">
        <v>3609.3</v>
      </c>
      <c r="S1840" s="58">
        <v>1546.84</v>
      </c>
      <c r="T1840" s="58">
        <v>0</v>
      </c>
      <c r="U1840" s="58">
        <v>103123.06</v>
      </c>
      <c r="W1840" s="44"/>
      <c r="X1840" s="44"/>
      <c r="Y1840" s="44"/>
      <c r="Z1840" s="44"/>
    </row>
    <row r="1841" spans="2:26" s="2" customFormat="1" ht="12" x14ac:dyDescent="0.2">
      <c r="B1841" s="3">
        <v>1800</v>
      </c>
      <c r="C1841" s="51" t="s">
        <v>27</v>
      </c>
      <c r="D1841" s="52">
        <v>15206</v>
      </c>
      <c r="E1841" s="53" t="s">
        <v>3839</v>
      </c>
      <c r="F1841" s="54" t="s">
        <v>3840</v>
      </c>
      <c r="G1841" s="55" t="s">
        <v>19</v>
      </c>
      <c r="H1841" s="56" t="s">
        <v>404</v>
      </c>
      <c r="I1841" s="55">
        <v>39393</v>
      </c>
      <c r="J1841" s="55">
        <v>45757</v>
      </c>
      <c r="K1841" s="55">
        <v>46007</v>
      </c>
      <c r="L1841" s="57" t="s">
        <v>79</v>
      </c>
      <c r="M1841" s="57" t="s">
        <v>80</v>
      </c>
      <c r="N1841" s="56" t="s">
        <v>81</v>
      </c>
      <c r="O1841" s="55" t="s">
        <v>34</v>
      </c>
      <c r="P1841" s="58">
        <v>108668.12</v>
      </c>
      <c r="Q1841" s="58">
        <v>3543.52</v>
      </c>
      <c r="R1841" s="58">
        <v>4134.1099999999997</v>
      </c>
      <c r="S1841" s="58">
        <v>1771.76</v>
      </c>
      <c r="T1841" s="58">
        <v>0</v>
      </c>
      <c r="U1841" s="58">
        <v>118117.51000000001</v>
      </c>
      <c r="W1841" s="44"/>
      <c r="X1841" s="44"/>
      <c r="Y1841" s="44"/>
      <c r="Z1841" s="44"/>
    </row>
    <row r="1842" spans="2:26" s="2" customFormat="1" ht="12" x14ac:dyDescent="0.2">
      <c r="B1842" s="3">
        <v>1801</v>
      </c>
      <c r="C1842" s="51" t="s">
        <v>27</v>
      </c>
      <c r="D1842" s="52">
        <v>15207</v>
      </c>
      <c r="E1842" s="53" t="s">
        <v>3841</v>
      </c>
      <c r="F1842" s="54" t="s">
        <v>3842</v>
      </c>
      <c r="G1842" s="55" t="s">
        <v>19</v>
      </c>
      <c r="H1842" s="56" t="s">
        <v>404</v>
      </c>
      <c r="I1842" s="55">
        <v>39393</v>
      </c>
      <c r="J1842" s="55">
        <v>45757</v>
      </c>
      <c r="K1842" s="55">
        <v>46007</v>
      </c>
      <c r="L1842" s="57" t="s">
        <v>79</v>
      </c>
      <c r="M1842" s="57" t="s">
        <v>80</v>
      </c>
      <c r="N1842" s="56" t="s">
        <v>81</v>
      </c>
      <c r="O1842" s="55" t="s">
        <v>34</v>
      </c>
      <c r="P1842" s="58">
        <v>94970.450000000012</v>
      </c>
      <c r="Q1842" s="58">
        <v>3096.86</v>
      </c>
      <c r="R1842" s="58">
        <v>3613</v>
      </c>
      <c r="S1842" s="58">
        <v>1548.43</v>
      </c>
      <c r="T1842" s="58">
        <v>0</v>
      </c>
      <c r="U1842" s="58">
        <v>103228.74</v>
      </c>
      <c r="W1842" s="44"/>
      <c r="X1842" s="44"/>
      <c r="Y1842" s="44"/>
      <c r="Z1842" s="44"/>
    </row>
    <row r="1843" spans="2:26" s="2" customFormat="1" ht="12" x14ac:dyDescent="0.2">
      <c r="B1843" s="3">
        <v>1802</v>
      </c>
      <c r="C1843" s="51" t="s">
        <v>27</v>
      </c>
      <c r="D1843" s="52">
        <v>15208</v>
      </c>
      <c r="E1843" s="53" t="s">
        <v>3843</v>
      </c>
      <c r="F1843" s="54" t="s">
        <v>3844</v>
      </c>
      <c r="G1843" s="55" t="s">
        <v>19</v>
      </c>
      <c r="H1843" s="56" t="s">
        <v>404</v>
      </c>
      <c r="I1843" s="55">
        <v>39393</v>
      </c>
      <c r="J1843" s="55">
        <v>45757</v>
      </c>
      <c r="K1843" s="55">
        <v>46007</v>
      </c>
      <c r="L1843" s="57" t="s">
        <v>79</v>
      </c>
      <c r="M1843" s="57" t="s">
        <v>80</v>
      </c>
      <c r="N1843" s="56" t="s">
        <v>81</v>
      </c>
      <c r="O1843" s="55" t="s">
        <v>34</v>
      </c>
      <c r="P1843" s="58">
        <v>21975.18</v>
      </c>
      <c r="Q1843" s="58">
        <v>0</v>
      </c>
      <c r="R1843" s="58">
        <v>0</v>
      </c>
      <c r="S1843" s="58">
        <v>0</v>
      </c>
      <c r="T1843" s="58">
        <v>0</v>
      </c>
      <c r="U1843" s="58">
        <v>21975.18</v>
      </c>
      <c r="W1843" s="44"/>
      <c r="X1843" s="44"/>
      <c r="Y1843" s="44"/>
      <c r="Z1843" s="44"/>
    </row>
    <row r="1844" spans="2:26" s="2" customFormat="1" ht="12" x14ac:dyDescent="0.2">
      <c r="B1844" s="3">
        <v>1803</v>
      </c>
      <c r="C1844" s="51" t="s">
        <v>27</v>
      </c>
      <c r="D1844" s="52">
        <v>15209</v>
      </c>
      <c r="E1844" s="53" t="s">
        <v>3845</v>
      </c>
      <c r="F1844" s="54" t="s">
        <v>3846</v>
      </c>
      <c r="G1844" s="55" t="s">
        <v>19</v>
      </c>
      <c r="H1844" s="56" t="s">
        <v>404</v>
      </c>
      <c r="I1844" s="55">
        <v>39393</v>
      </c>
      <c r="J1844" s="55">
        <v>45757</v>
      </c>
      <c r="K1844" s="55">
        <v>46007</v>
      </c>
      <c r="L1844" s="57" t="s">
        <v>79</v>
      </c>
      <c r="M1844" s="57" t="s">
        <v>80</v>
      </c>
      <c r="N1844" s="56" t="s">
        <v>81</v>
      </c>
      <c r="O1844" s="55" t="s">
        <v>34</v>
      </c>
      <c r="P1844" s="58">
        <v>21975.18</v>
      </c>
      <c r="Q1844" s="58">
        <v>0</v>
      </c>
      <c r="R1844" s="58">
        <v>0</v>
      </c>
      <c r="S1844" s="58">
        <v>0</v>
      </c>
      <c r="T1844" s="58">
        <v>0</v>
      </c>
      <c r="U1844" s="58">
        <v>21975.18</v>
      </c>
      <c r="W1844" s="44"/>
      <c r="X1844" s="44"/>
      <c r="Y1844" s="44"/>
      <c r="Z1844" s="44"/>
    </row>
    <row r="1845" spans="2:26" s="2" customFormat="1" ht="12" x14ac:dyDescent="0.2">
      <c r="B1845" s="3">
        <v>1804</v>
      </c>
      <c r="C1845" s="51" t="s">
        <v>27</v>
      </c>
      <c r="D1845" s="52">
        <v>15210</v>
      </c>
      <c r="E1845" s="53" t="s">
        <v>3847</v>
      </c>
      <c r="F1845" s="54" t="s">
        <v>3848</v>
      </c>
      <c r="G1845" s="55" t="s">
        <v>19</v>
      </c>
      <c r="H1845" s="56" t="s">
        <v>404</v>
      </c>
      <c r="I1845" s="55">
        <v>39393</v>
      </c>
      <c r="J1845" s="55">
        <v>45757</v>
      </c>
      <c r="K1845" s="55">
        <v>46007</v>
      </c>
      <c r="L1845" s="57" t="s">
        <v>79</v>
      </c>
      <c r="M1845" s="57" t="s">
        <v>80</v>
      </c>
      <c r="N1845" s="56" t="s">
        <v>81</v>
      </c>
      <c r="O1845" s="55" t="s">
        <v>34</v>
      </c>
      <c r="P1845" s="58">
        <v>108525.59000000001</v>
      </c>
      <c r="Q1845" s="58">
        <v>3538.87</v>
      </c>
      <c r="R1845" s="58">
        <v>4128.6899999999996</v>
      </c>
      <c r="S1845" s="58">
        <v>1769.43</v>
      </c>
      <c r="T1845" s="58">
        <v>0</v>
      </c>
      <c r="U1845" s="58">
        <v>117962.58000000002</v>
      </c>
      <c r="W1845" s="44"/>
      <c r="X1845" s="44"/>
      <c r="Y1845" s="44"/>
      <c r="Z1845" s="44"/>
    </row>
    <row r="1846" spans="2:26" s="2" customFormat="1" ht="12" x14ac:dyDescent="0.2">
      <c r="B1846" s="3">
        <v>1805</v>
      </c>
      <c r="C1846" s="51" t="s">
        <v>27</v>
      </c>
      <c r="D1846" s="52">
        <v>15211</v>
      </c>
      <c r="E1846" s="53" t="s">
        <v>3849</v>
      </c>
      <c r="F1846" s="54" t="s">
        <v>3850</v>
      </c>
      <c r="G1846" s="55" t="s">
        <v>19</v>
      </c>
      <c r="H1846" s="56" t="s">
        <v>404</v>
      </c>
      <c r="I1846" s="55">
        <v>39393</v>
      </c>
      <c r="J1846" s="55">
        <v>45757</v>
      </c>
      <c r="K1846" s="55">
        <v>46007</v>
      </c>
      <c r="L1846" s="57" t="s">
        <v>79</v>
      </c>
      <c r="M1846" s="57" t="s">
        <v>80</v>
      </c>
      <c r="N1846" s="56" t="s">
        <v>81</v>
      </c>
      <c r="O1846" s="55" t="s">
        <v>34</v>
      </c>
      <c r="P1846" s="58">
        <v>105569.92</v>
      </c>
      <c r="Q1846" s="58">
        <v>3442.49</v>
      </c>
      <c r="R1846" s="58">
        <v>4016.24</v>
      </c>
      <c r="S1846" s="58">
        <v>1721.24</v>
      </c>
      <c r="T1846" s="58">
        <v>0</v>
      </c>
      <c r="U1846" s="58">
        <v>114749.88999999998</v>
      </c>
      <c r="W1846" s="44"/>
      <c r="X1846" s="44"/>
      <c r="Y1846" s="44"/>
      <c r="Z1846" s="44"/>
    </row>
    <row r="1847" spans="2:26" s="2" customFormat="1" ht="12" x14ac:dyDescent="0.2">
      <c r="B1847" s="3">
        <v>1806</v>
      </c>
      <c r="C1847" s="51" t="s">
        <v>27</v>
      </c>
      <c r="D1847" s="52">
        <v>15212</v>
      </c>
      <c r="E1847" s="53" t="s">
        <v>3851</v>
      </c>
      <c r="F1847" s="54" t="s">
        <v>3852</v>
      </c>
      <c r="G1847" s="55" t="s">
        <v>19</v>
      </c>
      <c r="H1847" s="56" t="s">
        <v>404</v>
      </c>
      <c r="I1847" s="55">
        <v>39393</v>
      </c>
      <c r="J1847" s="55">
        <v>45757</v>
      </c>
      <c r="K1847" s="55">
        <v>46007</v>
      </c>
      <c r="L1847" s="57" t="s">
        <v>79</v>
      </c>
      <c r="M1847" s="57" t="s">
        <v>80</v>
      </c>
      <c r="N1847" s="56" t="s">
        <v>81</v>
      </c>
      <c r="O1847" s="55" t="s">
        <v>34</v>
      </c>
      <c r="P1847" s="58">
        <v>114229.15000000001</v>
      </c>
      <c r="Q1847" s="58">
        <v>3724.86</v>
      </c>
      <c r="R1847" s="58">
        <v>4345.67</v>
      </c>
      <c r="S1847" s="58">
        <v>1862.43</v>
      </c>
      <c r="T1847" s="58">
        <v>0</v>
      </c>
      <c r="U1847" s="58">
        <v>124162.11000000002</v>
      </c>
      <c r="W1847" s="44"/>
      <c r="X1847" s="44"/>
      <c r="Y1847" s="44"/>
      <c r="Z1847" s="44"/>
    </row>
    <row r="1848" spans="2:26" s="2" customFormat="1" ht="12" x14ac:dyDescent="0.2">
      <c r="B1848" s="3">
        <v>1807</v>
      </c>
      <c r="C1848" s="51" t="s">
        <v>27</v>
      </c>
      <c r="D1848" s="52">
        <v>15213</v>
      </c>
      <c r="E1848" s="53" t="s">
        <v>3853</v>
      </c>
      <c r="F1848" s="54" t="s">
        <v>3854</v>
      </c>
      <c r="G1848" s="55" t="s">
        <v>19</v>
      </c>
      <c r="H1848" s="56" t="s">
        <v>404</v>
      </c>
      <c r="I1848" s="55">
        <v>39393</v>
      </c>
      <c r="J1848" s="55">
        <v>45757</v>
      </c>
      <c r="K1848" s="55">
        <v>46007</v>
      </c>
      <c r="L1848" s="57" t="s">
        <v>79</v>
      </c>
      <c r="M1848" s="57" t="s">
        <v>80</v>
      </c>
      <c r="N1848" s="56" t="s">
        <v>81</v>
      </c>
      <c r="O1848" s="55" t="s">
        <v>34</v>
      </c>
      <c r="P1848" s="58">
        <v>129093.69</v>
      </c>
      <c r="Q1848" s="58">
        <v>4209.57</v>
      </c>
      <c r="R1848" s="58">
        <v>4911.17</v>
      </c>
      <c r="S1848" s="58">
        <v>2104.7800000000002</v>
      </c>
      <c r="T1848" s="58">
        <v>0</v>
      </c>
      <c r="U1848" s="58">
        <v>140319.21</v>
      </c>
      <c r="W1848" s="44"/>
      <c r="X1848" s="44"/>
      <c r="Y1848" s="44"/>
      <c r="Z1848" s="44"/>
    </row>
    <row r="1849" spans="2:26" s="2" customFormat="1" ht="12" x14ac:dyDescent="0.2">
      <c r="B1849" s="3">
        <v>1808</v>
      </c>
      <c r="C1849" s="51" t="s">
        <v>27</v>
      </c>
      <c r="D1849" s="52">
        <v>15214</v>
      </c>
      <c r="E1849" s="53" t="s">
        <v>3855</v>
      </c>
      <c r="F1849" s="54" t="s">
        <v>3856</v>
      </c>
      <c r="G1849" s="55" t="s">
        <v>19</v>
      </c>
      <c r="H1849" s="56" t="s">
        <v>404</v>
      </c>
      <c r="I1849" s="55">
        <v>39393</v>
      </c>
      <c r="J1849" s="55">
        <v>45757</v>
      </c>
      <c r="K1849" s="55">
        <v>46007</v>
      </c>
      <c r="L1849" s="57" t="s">
        <v>79</v>
      </c>
      <c r="M1849" s="57" t="s">
        <v>80</v>
      </c>
      <c r="N1849" s="56" t="s">
        <v>81</v>
      </c>
      <c r="O1849" s="55" t="s">
        <v>34</v>
      </c>
      <c r="P1849" s="58">
        <v>104156.2</v>
      </c>
      <c r="Q1849" s="58">
        <v>3396.39</v>
      </c>
      <c r="R1849" s="58">
        <v>3962.46</v>
      </c>
      <c r="S1849" s="58">
        <v>1698.19</v>
      </c>
      <c r="T1849" s="58">
        <v>0</v>
      </c>
      <c r="U1849" s="58">
        <v>113213.23999999999</v>
      </c>
      <c r="W1849" s="44"/>
      <c r="X1849" s="44"/>
      <c r="Y1849" s="44"/>
      <c r="Z1849" s="44"/>
    </row>
    <row r="1850" spans="2:26" s="2" customFormat="1" ht="12" x14ac:dyDescent="0.2">
      <c r="B1850" s="3">
        <v>1809</v>
      </c>
      <c r="C1850" s="51" t="s">
        <v>27</v>
      </c>
      <c r="D1850" s="52">
        <v>15215</v>
      </c>
      <c r="E1850" s="53" t="s">
        <v>3857</v>
      </c>
      <c r="F1850" s="54" t="s">
        <v>3858</v>
      </c>
      <c r="G1850" s="55" t="s">
        <v>19</v>
      </c>
      <c r="H1850" s="56" t="s">
        <v>404</v>
      </c>
      <c r="I1850" s="55">
        <v>39393</v>
      </c>
      <c r="J1850" s="55">
        <v>45757</v>
      </c>
      <c r="K1850" s="55">
        <v>46007</v>
      </c>
      <c r="L1850" s="57" t="s">
        <v>79</v>
      </c>
      <c r="M1850" s="57" t="s">
        <v>80</v>
      </c>
      <c r="N1850" s="56" t="s">
        <v>81</v>
      </c>
      <c r="O1850" s="55" t="s">
        <v>34</v>
      </c>
      <c r="P1850" s="58">
        <v>103586.31000000001</v>
      </c>
      <c r="Q1850" s="58">
        <v>3377.81</v>
      </c>
      <c r="R1850" s="58">
        <v>3940.78</v>
      </c>
      <c r="S1850" s="58">
        <v>1688.9</v>
      </c>
      <c r="T1850" s="58">
        <v>0</v>
      </c>
      <c r="U1850" s="58">
        <v>112593.8</v>
      </c>
      <c r="W1850" s="44"/>
      <c r="X1850" s="44"/>
      <c r="Y1850" s="44"/>
      <c r="Z1850" s="44"/>
    </row>
    <row r="1851" spans="2:26" s="2" customFormat="1" ht="12" x14ac:dyDescent="0.2">
      <c r="B1851" s="3">
        <v>1810</v>
      </c>
      <c r="C1851" s="51" t="s">
        <v>27</v>
      </c>
      <c r="D1851" s="52">
        <v>15216</v>
      </c>
      <c r="E1851" s="53" t="s">
        <v>3859</v>
      </c>
      <c r="F1851" s="54" t="s">
        <v>3860</v>
      </c>
      <c r="G1851" s="55" t="s">
        <v>19</v>
      </c>
      <c r="H1851" s="56" t="s">
        <v>404</v>
      </c>
      <c r="I1851" s="55">
        <v>39393</v>
      </c>
      <c r="J1851" s="55">
        <v>45757</v>
      </c>
      <c r="K1851" s="55">
        <v>46007</v>
      </c>
      <c r="L1851" s="57" t="s">
        <v>79</v>
      </c>
      <c r="M1851" s="57" t="s">
        <v>80</v>
      </c>
      <c r="N1851" s="56" t="s">
        <v>81</v>
      </c>
      <c r="O1851" s="55" t="s">
        <v>34</v>
      </c>
      <c r="P1851" s="58">
        <v>114776.29</v>
      </c>
      <c r="Q1851" s="58">
        <v>3742.7</v>
      </c>
      <c r="R1851" s="58">
        <v>4366.4799999999996</v>
      </c>
      <c r="S1851" s="58">
        <v>1871.35</v>
      </c>
      <c r="T1851" s="58">
        <v>0</v>
      </c>
      <c r="U1851" s="58">
        <v>124756.82</v>
      </c>
      <c r="W1851" s="44"/>
      <c r="X1851" s="44"/>
      <c r="Y1851" s="44"/>
      <c r="Z1851" s="44"/>
    </row>
    <row r="1852" spans="2:26" s="2" customFormat="1" ht="12" x14ac:dyDescent="0.2">
      <c r="B1852" s="3">
        <v>1811</v>
      </c>
      <c r="C1852" s="51" t="s">
        <v>27</v>
      </c>
      <c r="D1852" s="52">
        <v>15217</v>
      </c>
      <c r="E1852" s="53" t="s">
        <v>3861</v>
      </c>
      <c r="F1852" s="54" t="s">
        <v>3862</v>
      </c>
      <c r="G1852" s="55" t="s">
        <v>19</v>
      </c>
      <c r="H1852" s="56" t="s">
        <v>404</v>
      </c>
      <c r="I1852" s="55">
        <v>39393</v>
      </c>
      <c r="J1852" s="55">
        <v>45757</v>
      </c>
      <c r="K1852" s="55">
        <v>46007</v>
      </c>
      <c r="L1852" s="57" t="s">
        <v>79</v>
      </c>
      <c r="M1852" s="57" t="s">
        <v>80</v>
      </c>
      <c r="N1852" s="56" t="s">
        <v>81</v>
      </c>
      <c r="O1852" s="55" t="s">
        <v>34</v>
      </c>
      <c r="P1852" s="58">
        <v>34461.590000000004</v>
      </c>
      <c r="Q1852" s="58">
        <v>0</v>
      </c>
      <c r="R1852" s="58">
        <v>0</v>
      </c>
      <c r="S1852" s="58">
        <v>0</v>
      </c>
      <c r="T1852" s="58">
        <v>0</v>
      </c>
      <c r="U1852" s="58">
        <v>34461.590000000004</v>
      </c>
      <c r="W1852" s="44"/>
      <c r="X1852" s="44"/>
      <c r="Y1852" s="44"/>
      <c r="Z1852" s="44"/>
    </row>
    <row r="1853" spans="2:26" s="2" customFormat="1" ht="12" x14ac:dyDescent="0.2">
      <c r="B1853" s="3">
        <v>1812</v>
      </c>
      <c r="C1853" s="51" t="s">
        <v>27</v>
      </c>
      <c r="D1853" s="52">
        <v>15218</v>
      </c>
      <c r="E1853" s="53" t="s">
        <v>3863</v>
      </c>
      <c r="F1853" s="54" t="s">
        <v>3864</v>
      </c>
      <c r="G1853" s="55" t="s">
        <v>19</v>
      </c>
      <c r="H1853" s="56" t="s">
        <v>404</v>
      </c>
      <c r="I1853" s="55">
        <v>39393</v>
      </c>
      <c r="J1853" s="55">
        <v>45757</v>
      </c>
      <c r="K1853" s="55">
        <v>46007</v>
      </c>
      <c r="L1853" s="57" t="s">
        <v>79</v>
      </c>
      <c r="M1853" s="57" t="s">
        <v>80</v>
      </c>
      <c r="N1853" s="56" t="s">
        <v>81</v>
      </c>
      <c r="O1853" s="55" t="s">
        <v>34</v>
      </c>
      <c r="P1853" s="58">
        <v>34461.590000000004</v>
      </c>
      <c r="Q1853" s="58">
        <v>0</v>
      </c>
      <c r="R1853" s="58">
        <v>0</v>
      </c>
      <c r="S1853" s="58">
        <v>0</v>
      </c>
      <c r="T1853" s="58">
        <v>0</v>
      </c>
      <c r="U1853" s="58">
        <v>34461.590000000004</v>
      </c>
      <c r="W1853" s="44"/>
      <c r="X1853" s="44"/>
      <c r="Y1853" s="44"/>
      <c r="Z1853" s="44"/>
    </row>
    <row r="1854" spans="2:26" s="2" customFormat="1" ht="12" x14ac:dyDescent="0.2">
      <c r="B1854" s="3">
        <v>1813</v>
      </c>
      <c r="C1854" s="51" t="s">
        <v>27</v>
      </c>
      <c r="D1854" s="52">
        <v>15219</v>
      </c>
      <c r="E1854" s="53" t="s">
        <v>3865</v>
      </c>
      <c r="F1854" s="54" t="s">
        <v>3866</v>
      </c>
      <c r="G1854" s="55" t="s">
        <v>19</v>
      </c>
      <c r="H1854" s="56" t="s">
        <v>404</v>
      </c>
      <c r="I1854" s="55">
        <v>39393</v>
      </c>
      <c r="J1854" s="55">
        <v>45757</v>
      </c>
      <c r="K1854" s="55">
        <v>46007</v>
      </c>
      <c r="L1854" s="57" t="s">
        <v>79</v>
      </c>
      <c r="M1854" s="57" t="s">
        <v>80</v>
      </c>
      <c r="N1854" s="56" t="s">
        <v>81</v>
      </c>
      <c r="O1854" s="55" t="s">
        <v>34</v>
      </c>
      <c r="P1854" s="58">
        <v>113104.75</v>
      </c>
      <c r="Q1854" s="58">
        <v>3688.19</v>
      </c>
      <c r="R1854" s="58">
        <v>4302.8900000000003</v>
      </c>
      <c r="S1854" s="58">
        <v>1844.09</v>
      </c>
      <c r="T1854" s="58">
        <v>0</v>
      </c>
      <c r="U1854" s="58">
        <v>122939.92</v>
      </c>
      <c r="W1854" s="44"/>
      <c r="X1854" s="44"/>
      <c r="Y1854" s="44"/>
      <c r="Z1854" s="44"/>
    </row>
    <row r="1855" spans="2:26" s="2" customFormat="1" ht="12" x14ac:dyDescent="0.2">
      <c r="B1855" s="3">
        <v>1814</v>
      </c>
      <c r="C1855" s="51" t="s">
        <v>27</v>
      </c>
      <c r="D1855" s="52">
        <v>15220</v>
      </c>
      <c r="E1855" s="53" t="s">
        <v>3867</v>
      </c>
      <c r="F1855" s="54" t="s">
        <v>3868</v>
      </c>
      <c r="G1855" s="55" t="s">
        <v>19</v>
      </c>
      <c r="H1855" s="56" t="s">
        <v>404</v>
      </c>
      <c r="I1855" s="55">
        <v>39393</v>
      </c>
      <c r="J1855" s="55">
        <v>45757</v>
      </c>
      <c r="K1855" s="55">
        <v>46007</v>
      </c>
      <c r="L1855" s="57" t="s">
        <v>79</v>
      </c>
      <c r="M1855" s="57" t="s">
        <v>80</v>
      </c>
      <c r="N1855" s="56" t="s">
        <v>81</v>
      </c>
      <c r="O1855" s="55" t="s">
        <v>34</v>
      </c>
      <c r="P1855" s="58">
        <v>102726.59999999999</v>
      </c>
      <c r="Q1855" s="58">
        <v>3349.78</v>
      </c>
      <c r="R1855" s="58">
        <v>3908.07</v>
      </c>
      <c r="S1855" s="58">
        <v>1674.89</v>
      </c>
      <c r="T1855" s="58">
        <v>0</v>
      </c>
      <c r="U1855" s="58">
        <v>111659.34</v>
      </c>
      <c r="W1855" s="44"/>
      <c r="X1855" s="44"/>
      <c r="Y1855" s="44"/>
      <c r="Z1855" s="44"/>
    </row>
    <row r="1856" spans="2:26" s="2" customFormat="1" ht="12" x14ac:dyDescent="0.2">
      <c r="B1856" s="3">
        <v>1815</v>
      </c>
      <c r="C1856" s="51" t="s">
        <v>27</v>
      </c>
      <c r="D1856" s="52">
        <v>15221</v>
      </c>
      <c r="E1856" s="53" t="s">
        <v>3869</v>
      </c>
      <c r="F1856" s="54" t="s">
        <v>3870</v>
      </c>
      <c r="G1856" s="55" t="s">
        <v>19</v>
      </c>
      <c r="H1856" s="56" t="s">
        <v>404</v>
      </c>
      <c r="I1856" s="55">
        <v>39393</v>
      </c>
      <c r="J1856" s="55">
        <v>45757</v>
      </c>
      <c r="K1856" s="55">
        <v>46007</v>
      </c>
      <c r="L1856" s="57" t="s">
        <v>79</v>
      </c>
      <c r="M1856" s="57" t="s">
        <v>80</v>
      </c>
      <c r="N1856" s="56" t="s">
        <v>81</v>
      </c>
      <c r="O1856" s="55" t="s">
        <v>34</v>
      </c>
      <c r="P1856" s="58">
        <v>118511.76000000001</v>
      </c>
      <c r="Q1856" s="58">
        <v>3864.51</v>
      </c>
      <c r="R1856" s="58">
        <v>4508.59</v>
      </c>
      <c r="S1856" s="58">
        <v>1932.25</v>
      </c>
      <c r="T1856" s="58">
        <v>0</v>
      </c>
      <c r="U1856" s="58">
        <v>128817.11</v>
      </c>
      <c r="W1856" s="44"/>
      <c r="X1856" s="44"/>
      <c r="Y1856" s="44"/>
      <c r="Z1856" s="44"/>
    </row>
    <row r="1857" spans="2:26" s="2" customFormat="1" ht="12" x14ac:dyDescent="0.2">
      <c r="B1857" s="3">
        <v>1816</v>
      </c>
      <c r="C1857" s="51" t="s">
        <v>27</v>
      </c>
      <c r="D1857" s="52">
        <v>15222</v>
      </c>
      <c r="E1857" s="53" t="s">
        <v>3871</v>
      </c>
      <c r="F1857" s="54" t="s">
        <v>3872</v>
      </c>
      <c r="G1857" s="55" t="s">
        <v>19</v>
      </c>
      <c r="H1857" s="56" t="s">
        <v>404</v>
      </c>
      <c r="I1857" s="55">
        <v>39393</v>
      </c>
      <c r="J1857" s="55">
        <v>45757</v>
      </c>
      <c r="K1857" s="55">
        <v>46007</v>
      </c>
      <c r="L1857" s="57" t="s">
        <v>79</v>
      </c>
      <c r="M1857" s="57" t="s">
        <v>80</v>
      </c>
      <c r="N1857" s="56" t="s">
        <v>81</v>
      </c>
      <c r="O1857" s="55" t="s">
        <v>34</v>
      </c>
      <c r="P1857" s="58">
        <v>106146.72999999998</v>
      </c>
      <c r="Q1857" s="58">
        <v>3461.3</v>
      </c>
      <c r="R1857" s="58">
        <v>4038.19</v>
      </c>
      <c r="S1857" s="58">
        <v>1730.65</v>
      </c>
      <c r="T1857" s="58">
        <v>0</v>
      </c>
      <c r="U1857" s="58">
        <v>115376.87</v>
      </c>
      <c r="W1857" s="44"/>
      <c r="X1857" s="44"/>
      <c r="Y1857" s="44"/>
      <c r="Z1857" s="44"/>
    </row>
    <row r="1858" spans="2:26" s="2" customFormat="1" ht="12" x14ac:dyDescent="0.2">
      <c r="B1858" s="3">
        <v>1817</v>
      </c>
      <c r="C1858" s="51" t="s">
        <v>27</v>
      </c>
      <c r="D1858" s="52">
        <v>15223</v>
      </c>
      <c r="E1858" s="53" t="s">
        <v>3873</v>
      </c>
      <c r="F1858" s="54" t="s">
        <v>3874</v>
      </c>
      <c r="G1858" s="55" t="s">
        <v>19</v>
      </c>
      <c r="H1858" s="56" t="s">
        <v>404</v>
      </c>
      <c r="I1858" s="55">
        <v>39393</v>
      </c>
      <c r="J1858" s="55">
        <v>45757</v>
      </c>
      <c r="K1858" s="55">
        <v>46007</v>
      </c>
      <c r="L1858" s="57" t="s">
        <v>79</v>
      </c>
      <c r="M1858" s="57" t="s">
        <v>80</v>
      </c>
      <c r="N1858" s="56" t="s">
        <v>81</v>
      </c>
      <c r="O1858" s="55" t="s">
        <v>34</v>
      </c>
      <c r="P1858" s="58">
        <v>104022.57999999999</v>
      </c>
      <c r="Q1858" s="58">
        <v>3392.03</v>
      </c>
      <c r="R1858" s="58">
        <v>3957.37</v>
      </c>
      <c r="S1858" s="58">
        <v>1696.01</v>
      </c>
      <c r="T1858" s="58">
        <v>0</v>
      </c>
      <c r="U1858" s="58">
        <v>113067.99</v>
      </c>
      <c r="W1858" s="44"/>
      <c r="X1858" s="44"/>
      <c r="Y1858" s="44"/>
      <c r="Z1858" s="44"/>
    </row>
    <row r="1859" spans="2:26" s="2" customFormat="1" ht="12" x14ac:dyDescent="0.2">
      <c r="B1859" s="3">
        <v>1818</v>
      </c>
      <c r="C1859" s="51" t="s">
        <v>27</v>
      </c>
      <c r="D1859" s="52">
        <v>15224</v>
      </c>
      <c r="E1859" s="53" t="s">
        <v>3875</v>
      </c>
      <c r="F1859" s="54" t="s">
        <v>3876</v>
      </c>
      <c r="G1859" s="55" t="s">
        <v>19</v>
      </c>
      <c r="H1859" s="56" t="s">
        <v>404</v>
      </c>
      <c r="I1859" s="55">
        <v>39393</v>
      </c>
      <c r="J1859" s="55">
        <v>45757</v>
      </c>
      <c r="K1859" s="55">
        <v>46007</v>
      </c>
      <c r="L1859" s="57" t="s">
        <v>79</v>
      </c>
      <c r="M1859" s="57" t="s">
        <v>80</v>
      </c>
      <c r="N1859" s="56" t="s">
        <v>81</v>
      </c>
      <c r="O1859" s="55" t="s">
        <v>34</v>
      </c>
      <c r="P1859" s="58">
        <v>104054.27</v>
      </c>
      <c r="Q1859" s="58">
        <v>3393.07</v>
      </c>
      <c r="R1859" s="58">
        <v>3958.58</v>
      </c>
      <c r="S1859" s="58">
        <v>1696.53</v>
      </c>
      <c r="T1859" s="58">
        <v>0</v>
      </c>
      <c r="U1859" s="58">
        <v>113102.45000000001</v>
      </c>
      <c r="W1859" s="44"/>
      <c r="X1859" s="44"/>
      <c r="Y1859" s="44"/>
      <c r="Z1859" s="44"/>
    </row>
    <row r="1860" spans="2:26" s="2" customFormat="1" ht="12" x14ac:dyDescent="0.2">
      <c r="B1860" s="3">
        <v>1819</v>
      </c>
      <c r="C1860" s="51" t="s">
        <v>27</v>
      </c>
      <c r="D1860" s="52">
        <v>15225</v>
      </c>
      <c r="E1860" s="53" t="s">
        <v>3877</v>
      </c>
      <c r="F1860" s="54" t="s">
        <v>3878</v>
      </c>
      <c r="G1860" s="55" t="s">
        <v>19</v>
      </c>
      <c r="H1860" s="56" t="s">
        <v>404</v>
      </c>
      <c r="I1860" s="55">
        <v>39393</v>
      </c>
      <c r="J1860" s="55">
        <v>45757</v>
      </c>
      <c r="K1860" s="55">
        <v>46007</v>
      </c>
      <c r="L1860" s="57" t="s">
        <v>79</v>
      </c>
      <c r="M1860" s="57" t="s">
        <v>80</v>
      </c>
      <c r="N1860" s="56" t="s">
        <v>81</v>
      </c>
      <c r="O1860" s="55" t="s">
        <v>34</v>
      </c>
      <c r="P1860" s="58">
        <v>131171.74</v>
      </c>
      <c r="Q1860" s="58">
        <v>4277.33</v>
      </c>
      <c r="R1860" s="58">
        <v>4990.22</v>
      </c>
      <c r="S1860" s="58">
        <v>2138.66</v>
      </c>
      <c r="T1860" s="58">
        <v>0</v>
      </c>
      <c r="U1860" s="58">
        <v>142577.95000000001</v>
      </c>
      <c r="W1860" s="44"/>
      <c r="X1860" s="44"/>
      <c r="Y1860" s="44"/>
      <c r="Z1860" s="44"/>
    </row>
    <row r="1861" spans="2:26" s="2" customFormat="1" ht="12" x14ac:dyDescent="0.2">
      <c r="B1861" s="3">
        <v>1820</v>
      </c>
      <c r="C1861" s="51" t="s">
        <v>27</v>
      </c>
      <c r="D1861" s="52">
        <v>15226</v>
      </c>
      <c r="E1861" s="53" t="s">
        <v>3879</v>
      </c>
      <c r="F1861" s="54" t="s">
        <v>3880</v>
      </c>
      <c r="G1861" s="55" t="s">
        <v>19</v>
      </c>
      <c r="H1861" s="56" t="s">
        <v>404</v>
      </c>
      <c r="I1861" s="55">
        <v>39393</v>
      </c>
      <c r="J1861" s="55">
        <v>45757</v>
      </c>
      <c r="K1861" s="55">
        <v>46007</v>
      </c>
      <c r="L1861" s="57" t="s">
        <v>79</v>
      </c>
      <c r="M1861" s="57" t="s">
        <v>80</v>
      </c>
      <c r="N1861" s="56" t="s">
        <v>81</v>
      </c>
      <c r="O1861" s="55" t="s">
        <v>34</v>
      </c>
      <c r="P1861" s="58">
        <v>112203.71</v>
      </c>
      <c r="Q1861" s="58">
        <v>3658.81</v>
      </c>
      <c r="R1861" s="58">
        <v>4268.6099999999997</v>
      </c>
      <c r="S1861" s="58">
        <v>1829.4</v>
      </c>
      <c r="T1861" s="58">
        <v>0</v>
      </c>
      <c r="U1861" s="58">
        <v>121960.53</v>
      </c>
      <c r="W1861" s="44"/>
      <c r="X1861" s="44"/>
      <c r="Y1861" s="44"/>
      <c r="Z1861" s="44"/>
    </row>
    <row r="1862" spans="2:26" s="2" customFormat="1" ht="12" x14ac:dyDescent="0.2">
      <c r="B1862" s="3">
        <v>1821</v>
      </c>
      <c r="C1862" s="51" t="s">
        <v>27</v>
      </c>
      <c r="D1862" s="52">
        <v>15227</v>
      </c>
      <c r="E1862" s="53" t="s">
        <v>3881</v>
      </c>
      <c r="F1862" s="54" t="s">
        <v>3882</v>
      </c>
      <c r="G1862" s="55" t="s">
        <v>19</v>
      </c>
      <c r="H1862" s="56" t="s">
        <v>404</v>
      </c>
      <c r="I1862" s="55">
        <v>39393</v>
      </c>
      <c r="J1862" s="55">
        <v>45757</v>
      </c>
      <c r="K1862" s="55">
        <v>46007</v>
      </c>
      <c r="L1862" s="57" t="s">
        <v>79</v>
      </c>
      <c r="M1862" s="57" t="s">
        <v>80</v>
      </c>
      <c r="N1862" s="56" t="s">
        <v>81</v>
      </c>
      <c r="O1862" s="55" t="s">
        <v>34</v>
      </c>
      <c r="P1862" s="58">
        <v>109310.70999999999</v>
      </c>
      <c r="Q1862" s="58">
        <v>3564.47</v>
      </c>
      <c r="R1862" s="58">
        <v>4158.55</v>
      </c>
      <c r="S1862" s="58">
        <v>1782.23</v>
      </c>
      <c r="T1862" s="58">
        <v>0</v>
      </c>
      <c r="U1862" s="58">
        <v>118815.95999999999</v>
      </c>
      <c r="W1862" s="44"/>
      <c r="X1862" s="44"/>
      <c r="Y1862" s="44"/>
      <c r="Z1862" s="44"/>
    </row>
    <row r="1863" spans="2:26" s="2" customFormat="1" ht="12" x14ac:dyDescent="0.2">
      <c r="B1863" s="3">
        <v>1822</v>
      </c>
      <c r="C1863" s="51" t="s">
        <v>27</v>
      </c>
      <c r="D1863" s="52">
        <v>15228</v>
      </c>
      <c r="E1863" s="53" t="s">
        <v>3883</v>
      </c>
      <c r="F1863" s="54" t="s">
        <v>3884</v>
      </c>
      <c r="G1863" s="55" t="s">
        <v>19</v>
      </c>
      <c r="H1863" s="56" t="s">
        <v>404</v>
      </c>
      <c r="I1863" s="55">
        <v>39393</v>
      </c>
      <c r="J1863" s="55">
        <v>45757</v>
      </c>
      <c r="K1863" s="55">
        <v>46007</v>
      </c>
      <c r="L1863" s="57" t="s">
        <v>79</v>
      </c>
      <c r="M1863" s="57" t="s">
        <v>80</v>
      </c>
      <c r="N1863" s="56" t="s">
        <v>81</v>
      </c>
      <c r="O1863" s="55" t="s">
        <v>34</v>
      </c>
      <c r="P1863" s="58">
        <v>128591.94</v>
      </c>
      <c r="Q1863" s="58">
        <v>4193.21</v>
      </c>
      <c r="R1863" s="58">
        <v>4892.08</v>
      </c>
      <c r="S1863" s="58">
        <v>2096.6</v>
      </c>
      <c r="T1863" s="58">
        <v>0</v>
      </c>
      <c r="U1863" s="58">
        <v>139773.83000000002</v>
      </c>
      <c r="W1863" s="44"/>
      <c r="X1863" s="44"/>
      <c r="Y1863" s="44"/>
      <c r="Z1863" s="44"/>
    </row>
    <row r="1864" spans="2:26" s="2" customFormat="1" ht="12" x14ac:dyDescent="0.2">
      <c r="B1864" s="3">
        <v>1823</v>
      </c>
      <c r="C1864" s="51" t="s">
        <v>27</v>
      </c>
      <c r="D1864" s="52">
        <v>15229</v>
      </c>
      <c r="E1864" s="53" t="s">
        <v>3885</v>
      </c>
      <c r="F1864" s="54" t="s">
        <v>3886</v>
      </c>
      <c r="G1864" s="55" t="s">
        <v>19</v>
      </c>
      <c r="H1864" s="56" t="s">
        <v>3887</v>
      </c>
      <c r="I1864" s="55">
        <v>44705</v>
      </c>
      <c r="J1864" s="55">
        <v>46006</v>
      </c>
      <c r="K1864" s="55">
        <v>46007</v>
      </c>
      <c r="L1864" s="57" t="s">
        <v>79</v>
      </c>
      <c r="M1864" s="57" t="s">
        <v>80</v>
      </c>
      <c r="N1864" s="56" t="s">
        <v>81</v>
      </c>
      <c r="O1864" s="55" t="s">
        <v>34</v>
      </c>
      <c r="P1864" s="58">
        <v>197878.52000000002</v>
      </c>
      <c r="Q1864" s="58">
        <v>34919.730000000003</v>
      </c>
      <c r="R1864" s="58">
        <v>0</v>
      </c>
      <c r="S1864" s="58">
        <v>0</v>
      </c>
      <c r="T1864" s="58">
        <v>0</v>
      </c>
      <c r="U1864" s="58">
        <v>232798.25</v>
      </c>
      <c r="W1864" s="44"/>
      <c r="X1864" s="44"/>
      <c r="Y1864" s="44"/>
      <c r="Z1864" s="44"/>
    </row>
    <row r="1865" spans="2:26" s="2" customFormat="1" ht="12" x14ac:dyDescent="0.2">
      <c r="B1865" s="3">
        <v>1824</v>
      </c>
      <c r="C1865" s="51" t="s">
        <v>27</v>
      </c>
      <c r="D1865" s="52">
        <v>15230</v>
      </c>
      <c r="E1865" s="53" t="s">
        <v>3888</v>
      </c>
      <c r="F1865" s="54" t="s">
        <v>3889</v>
      </c>
      <c r="G1865" s="55" t="s">
        <v>19</v>
      </c>
      <c r="H1865" s="56" t="s">
        <v>3887</v>
      </c>
      <c r="I1865" s="55">
        <v>44705</v>
      </c>
      <c r="J1865" s="55">
        <v>46006</v>
      </c>
      <c r="K1865" s="55">
        <v>46007</v>
      </c>
      <c r="L1865" s="57" t="s">
        <v>79</v>
      </c>
      <c r="M1865" s="57" t="s">
        <v>80</v>
      </c>
      <c r="N1865" s="56" t="s">
        <v>81</v>
      </c>
      <c r="O1865" s="55" t="s">
        <v>34</v>
      </c>
      <c r="P1865" s="58">
        <v>1186022.17</v>
      </c>
      <c r="Q1865" s="58">
        <v>209298.03</v>
      </c>
      <c r="R1865" s="58">
        <v>0</v>
      </c>
      <c r="S1865" s="58">
        <v>0</v>
      </c>
      <c r="T1865" s="58">
        <v>0</v>
      </c>
      <c r="U1865" s="58">
        <v>1395320.1999999997</v>
      </c>
      <c r="W1865" s="44"/>
      <c r="X1865" s="44"/>
      <c r="Y1865" s="44"/>
      <c r="Z1865" s="44"/>
    </row>
    <row r="1866" spans="2:26" s="2" customFormat="1" ht="12" x14ac:dyDescent="0.2">
      <c r="B1866" s="3">
        <v>1825</v>
      </c>
      <c r="C1866" s="51" t="s">
        <v>27</v>
      </c>
      <c r="D1866" s="52">
        <v>15231</v>
      </c>
      <c r="E1866" s="53" t="s">
        <v>3890</v>
      </c>
      <c r="F1866" s="54" t="s">
        <v>3891</v>
      </c>
      <c r="G1866" s="55" t="s">
        <v>19</v>
      </c>
      <c r="H1866" s="56" t="s">
        <v>3887</v>
      </c>
      <c r="I1866" s="55">
        <v>44705</v>
      </c>
      <c r="J1866" s="55">
        <v>46006</v>
      </c>
      <c r="K1866" s="55">
        <v>46007</v>
      </c>
      <c r="L1866" s="57" t="s">
        <v>79</v>
      </c>
      <c r="M1866" s="57" t="s">
        <v>80</v>
      </c>
      <c r="N1866" s="56" t="s">
        <v>81</v>
      </c>
      <c r="O1866" s="55" t="s">
        <v>34</v>
      </c>
      <c r="P1866" s="58">
        <v>1202179.5699999998</v>
      </c>
      <c r="Q1866" s="58">
        <v>212149.33</v>
      </c>
      <c r="R1866" s="58">
        <v>0</v>
      </c>
      <c r="S1866" s="58">
        <v>0</v>
      </c>
      <c r="T1866" s="58">
        <v>0</v>
      </c>
      <c r="U1866" s="58">
        <v>1414328.9</v>
      </c>
      <c r="W1866" s="44"/>
      <c r="X1866" s="44"/>
      <c r="Y1866" s="44"/>
      <c r="Z1866" s="44"/>
    </row>
    <row r="1867" spans="2:26" s="2" customFormat="1" ht="12" x14ac:dyDescent="0.2">
      <c r="B1867" s="3">
        <v>1826</v>
      </c>
      <c r="C1867" s="51" t="s">
        <v>27</v>
      </c>
      <c r="D1867" s="52">
        <v>15232</v>
      </c>
      <c r="E1867" s="53" t="s">
        <v>3892</v>
      </c>
      <c r="F1867" s="54" t="s">
        <v>3893</v>
      </c>
      <c r="G1867" s="55" t="s">
        <v>19</v>
      </c>
      <c r="H1867" s="56" t="s">
        <v>3887</v>
      </c>
      <c r="I1867" s="55">
        <v>44705</v>
      </c>
      <c r="J1867" s="55">
        <v>46006</v>
      </c>
      <c r="K1867" s="55">
        <v>46007</v>
      </c>
      <c r="L1867" s="57" t="s">
        <v>79</v>
      </c>
      <c r="M1867" s="57" t="s">
        <v>80</v>
      </c>
      <c r="N1867" s="56" t="s">
        <v>81</v>
      </c>
      <c r="O1867" s="55" t="s">
        <v>34</v>
      </c>
      <c r="P1867" s="58">
        <v>616966.13000000012</v>
      </c>
      <c r="Q1867" s="58">
        <v>108876.37</v>
      </c>
      <c r="R1867" s="58">
        <v>0</v>
      </c>
      <c r="S1867" s="58">
        <v>0</v>
      </c>
      <c r="T1867" s="58">
        <v>0</v>
      </c>
      <c r="U1867" s="58">
        <v>725842.50000000012</v>
      </c>
      <c r="W1867" s="44"/>
      <c r="X1867" s="44"/>
      <c r="Y1867" s="44"/>
      <c r="Z1867" s="44"/>
    </row>
    <row r="1868" spans="2:26" s="2" customFormat="1" ht="12" x14ac:dyDescent="0.2">
      <c r="B1868" s="3">
        <v>1827</v>
      </c>
      <c r="C1868" s="51" t="s">
        <v>27</v>
      </c>
      <c r="D1868" s="52">
        <v>15233</v>
      </c>
      <c r="E1868" s="53" t="s">
        <v>3894</v>
      </c>
      <c r="F1868" s="54" t="s">
        <v>3895</v>
      </c>
      <c r="G1868" s="55" t="s">
        <v>19</v>
      </c>
      <c r="H1868" s="56" t="s">
        <v>3887</v>
      </c>
      <c r="I1868" s="55">
        <v>44705</v>
      </c>
      <c r="J1868" s="55">
        <v>46006</v>
      </c>
      <c r="K1868" s="55">
        <v>46007</v>
      </c>
      <c r="L1868" s="57" t="s">
        <v>79</v>
      </c>
      <c r="M1868" s="57" t="s">
        <v>80</v>
      </c>
      <c r="N1868" s="56" t="s">
        <v>81</v>
      </c>
      <c r="O1868" s="55" t="s">
        <v>34</v>
      </c>
      <c r="P1868" s="58">
        <v>883555.58000000007</v>
      </c>
      <c r="Q1868" s="58">
        <v>155921.57</v>
      </c>
      <c r="R1868" s="58">
        <v>0</v>
      </c>
      <c r="S1868" s="58">
        <v>0</v>
      </c>
      <c r="T1868" s="58">
        <v>0</v>
      </c>
      <c r="U1868" s="58">
        <v>1039477.15</v>
      </c>
      <c r="W1868" s="44"/>
      <c r="X1868" s="44"/>
      <c r="Y1868" s="44"/>
      <c r="Z1868" s="44"/>
    </row>
    <row r="1869" spans="2:26" s="2" customFormat="1" ht="12" x14ac:dyDescent="0.2">
      <c r="B1869" s="3">
        <v>1828</v>
      </c>
      <c r="C1869" s="51" t="s">
        <v>27</v>
      </c>
      <c r="D1869" s="52">
        <v>15234</v>
      </c>
      <c r="E1869" s="53" t="s">
        <v>3896</v>
      </c>
      <c r="F1869" s="54" t="s">
        <v>3897</v>
      </c>
      <c r="G1869" s="55" t="s">
        <v>19</v>
      </c>
      <c r="H1869" s="56" t="s">
        <v>3887</v>
      </c>
      <c r="I1869" s="55">
        <v>44705</v>
      </c>
      <c r="J1869" s="55">
        <v>46006</v>
      </c>
      <c r="K1869" s="55">
        <v>46007</v>
      </c>
      <c r="L1869" s="57" t="s">
        <v>79</v>
      </c>
      <c r="M1869" s="57" t="s">
        <v>80</v>
      </c>
      <c r="N1869" s="56" t="s">
        <v>81</v>
      </c>
      <c r="O1869" s="55" t="s">
        <v>34</v>
      </c>
      <c r="P1869" s="58">
        <v>860479.08</v>
      </c>
      <c r="Q1869" s="58">
        <v>151849.24</v>
      </c>
      <c r="R1869" s="58">
        <v>0</v>
      </c>
      <c r="S1869" s="58">
        <v>0</v>
      </c>
      <c r="T1869" s="58">
        <v>0</v>
      </c>
      <c r="U1869" s="58">
        <v>1012328.32</v>
      </c>
      <c r="W1869" s="44"/>
      <c r="X1869" s="44"/>
      <c r="Y1869" s="44"/>
      <c r="Z1869" s="44"/>
    </row>
    <row r="1870" spans="2:26" s="2" customFormat="1" ht="12" x14ac:dyDescent="0.2">
      <c r="B1870" s="3">
        <v>1829</v>
      </c>
      <c r="C1870" s="51" t="s">
        <v>27</v>
      </c>
      <c r="D1870" s="52">
        <v>15235</v>
      </c>
      <c r="E1870" s="53" t="s">
        <v>3898</v>
      </c>
      <c r="F1870" s="54" t="s">
        <v>3899</v>
      </c>
      <c r="G1870" s="55" t="s">
        <v>19</v>
      </c>
      <c r="H1870" s="56" t="s">
        <v>3887</v>
      </c>
      <c r="I1870" s="55">
        <v>44705</v>
      </c>
      <c r="J1870" s="55">
        <v>46006</v>
      </c>
      <c r="K1870" s="55">
        <v>46007</v>
      </c>
      <c r="L1870" s="57" t="s">
        <v>79</v>
      </c>
      <c r="M1870" s="57" t="s">
        <v>80</v>
      </c>
      <c r="N1870" s="56" t="s">
        <v>81</v>
      </c>
      <c r="O1870" s="55" t="s">
        <v>34</v>
      </c>
      <c r="P1870" s="58">
        <v>732168.75</v>
      </c>
      <c r="Q1870" s="58">
        <v>129206.24</v>
      </c>
      <c r="R1870" s="58">
        <v>0</v>
      </c>
      <c r="S1870" s="58">
        <v>0</v>
      </c>
      <c r="T1870" s="58">
        <v>0</v>
      </c>
      <c r="U1870" s="58">
        <v>861374.99</v>
      </c>
      <c r="W1870" s="44"/>
      <c r="X1870" s="44"/>
      <c r="Y1870" s="44"/>
      <c r="Z1870" s="44"/>
    </row>
    <row r="1871" spans="2:26" s="2" customFormat="1" ht="12" x14ac:dyDescent="0.2">
      <c r="B1871" s="3">
        <v>1830</v>
      </c>
      <c r="C1871" s="51" t="s">
        <v>27</v>
      </c>
      <c r="D1871" s="52">
        <v>15236</v>
      </c>
      <c r="E1871" s="53" t="s">
        <v>3900</v>
      </c>
      <c r="F1871" s="54" t="s">
        <v>3901</v>
      </c>
      <c r="G1871" s="55" t="s">
        <v>19</v>
      </c>
      <c r="H1871" s="56" t="s">
        <v>3887</v>
      </c>
      <c r="I1871" s="55">
        <v>44705</v>
      </c>
      <c r="J1871" s="55">
        <v>46006</v>
      </c>
      <c r="K1871" s="55">
        <v>46007</v>
      </c>
      <c r="L1871" s="57" t="s">
        <v>79</v>
      </c>
      <c r="M1871" s="57" t="s">
        <v>80</v>
      </c>
      <c r="N1871" s="56" t="s">
        <v>81</v>
      </c>
      <c r="O1871" s="55" t="s">
        <v>34</v>
      </c>
      <c r="P1871" s="58">
        <v>498358.69</v>
      </c>
      <c r="Q1871" s="58">
        <v>87945.64</v>
      </c>
      <c r="R1871" s="58">
        <v>0</v>
      </c>
      <c r="S1871" s="58">
        <v>0</v>
      </c>
      <c r="T1871" s="58">
        <v>0</v>
      </c>
      <c r="U1871" s="58">
        <v>586304.33000000007</v>
      </c>
      <c r="W1871" s="44"/>
      <c r="X1871" s="44"/>
      <c r="Y1871" s="44"/>
      <c r="Z1871" s="44"/>
    </row>
    <row r="1872" spans="2:26" s="2" customFormat="1" ht="12" x14ac:dyDescent="0.2">
      <c r="B1872" s="3">
        <v>1831</v>
      </c>
      <c r="C1872" s="51" t="s">
        <v>27</v>
      </c>
      <c r="D1872" s="52">
        <v>15237</v>
      </c>
      <c r="E1872" s="53" t="s">
        <v>3902</v>
      </c>
      <c r="F1872" s="54" t="s">
        <v>3903</v>
      </c>
      <c r="G1872" s="55" t="s">
        <v>19</v>
      </c>
      <c r="H1872" s="56" t="s">
        <v>3887</v>
      </c>
      <c r="I1872" s="55">
        <v>44705</v>
      </c>
      <c r="J1872" s="55">
        <v>46006</v>
      </c>
      <c r="K1872" s="55">
        <v>46007</v>
      </c>
      <c r="L1872" s="57" t="s">
        <v>79</v>
      </c>
      <c r="M1872" s="57" t="s">
        <v>80</v>
      </c>
      <c r="N1872" s="56" t="s">
        <v>81</v>
      </c>
      <c r="O1872" s="55" t="s">
        <v>34</v>
      </c>
      <c r="P1872" s="58">
        <v>775864.78</v>
      </c>
      <c r="Q1872" s="58">
        <v>136917.31</v>
      </c>
      <c r="R1872" s="58">
        <v>0</v>
      </c>
      <c r="S1872" s="58">
        <v>0</v>
      </c>
      <c r="T1872" s="58">
        <v>0</v>
      </c>
      <c r="U1872" s="58">
        <v>912782.09</v>
      </c>
      <c r="W1872" s="44"/>
      <c r="X1872" s="44"/>
      <c r="Y1872" s="44"/>
      <c r="Z1872" s="44"/>
    </row>
    <row r="1873" spans="2:26" s="2" customFormat="1" ht="12" x14ac:dyDescent="0.2">
      <c r="B1873" s="3">
        <v>1832</v>
      </c>
      <c r="C1873" s="51" t="s">
        <v>27</v>
      </c>
      <c r="D1873" s="52">
        <v>15238</v>
      </c>
      <c r="E1873" s="53" t="s">
        <v>3904</v>
      </c>
      <c r="F1873" s="54" t="s">
        <v>3905</v>
      </c>
      <c r="G1873" s="55" t="s">
        <v>19</v>
      </c>
      <c r="H1873" s="56" t="s">
        <v>3887</v>
      </c>
      <c r="I1873" s="55">
        <v>44705</v>
      </c>
      <c r="J1873" s="55">
        <v>46006</v>
      </c>
      <c r="K1873" s="55">
        <v>46007</v>
      </c>
      <c r="L1873" s="57" t="s">
        <v>79</v>
      </c>
      <c r="M1873" s="57" t="s">
        <v>80</v>
      </c>
      <c r="N1873" s="56" t="s">
        <v>81</v>
      </c>
      <c r="O1873" s="55" t="s">
        <v>34</v>
      </c>
      <c r="P1873" s="58">
        <v>534872.29</v>
      </c>
      <c r="Q1873" s="58">
        <v>94389.22</v>
      </c>
      <c r="R1873" s="58">
        <v>0</v>
      </c>
      <c r="S1873" s="58">
        <v>0</v>
      </c>
      <c r="T1873" s="58">
        <v>0</v>
      </c>
      <c r="U1873" s="58">
        <v>629261.51</v>
      </c>
      <c r="W1873" s="44"/>
      <c r="X1873" s="44"/>
      <c r="Y1873" s="44"/>
      <c r="Z1873" s="44"/>
    </row>
    <row r="1874" spans="2:26" s="2" customFormat="1" ht="12" x14ac:dyDescent="0.2">
      <c r="B1874" s="3">
        <v>1833</v>
      </c>
      <c r="C1874" s="51" t="s">
        <v>27</v>
      </c>
      <c r="D1874" s="52">
        <v>15239</v>
      </c>
      <c r="E1874" s="53" t="s">
        <v>3906</v>
      </c>
      <c r="F1874" s="54" t="s">
        <v>3907</v>
      </c>
      <c r="G1874" s="55" t="s">
        <v>19</v>
      </c>
      <c r="H1874" s="56" t="s">
        <v>3887</v>
      </c>
      <c r="I1874" s="55">
        <v>44705</v>
      </c>
      <c r="J1874" s="55">
        <v>46006</v>
      </c>
      <c r="K1874" s="55">
        <v>46007</v>
      </c>
      <c r="L1874" s="57" t="s">
        <v>79</v>
      </c>
      <c r="M1874" s="57" t="s">
        <v>80</v>
      </c>
      <c r="N1874" s="56" t="s">
        <v>81</v>
      </c>
      <c r="O1874" s="55" t="s">
        <v>34</v>
      </c>
      <c r="P1874" s="58">
        <v>457622.52</v>
      </c>
      <c r="Q1874" s="58">
        <v>80756.91</v>
      </c>
      <c r="R1874" s="58">
        <v>0</v>
      </c>
      <c r="S1874" s="58">
        <v>0</v>
      </c>
      <c r="T1874" s="58">
        <v>0</v>
      </c>
      <c r="U1874" s="58">
        <v>538379.43000000005</v>
      </c>
      <c r="W1874" s="44"/>
      <c r="X1874" s="44"/>
      <c r="Y1874" s="44"/>
      <c r="Z1874" s="44"/>
    </row>
    <row r="1875" spans="2:26" s="2" customFormat="1" ht="12" x14ac:dyDescent="0.2">
      <c r="B1875" s="3">
        <v>1834</v>
      </c>
      <c r="C1875" s="51" t="s">
        <v>27</v>
      </c>
      <c r="D1875" s="52">
        <v>15240</v>
      </c>
      <c r="E1875" s="53" t="s">
        <v>3908</v>
      </c>
      <c r="F1875" s="54" t="s">
        <v>3909</v>
      </c>
      <c r="G1875" s="55" t="s">
        <v>19</v>
      </c>
      <c r="H1875" s="56" t="s">
        <v>3887</v>
      </c>
      <c r="I1875" s="55">
        <v>44705</v>
      </c>
      <c r="J1875" s="55">
        <v>46006</v>
      </c>
      <c r="K1875" s="55">
        <v>46007</v>
      </c>
      <c r="L1875" s="57" t="s">
        <v>79</v>
      </c>
      <c r="M1875" s="57" t="s">
        <v>80</v>
      </c>
      <c r="N1875" s="56" t="s">
        <v>81</v>
      </c>
      <c r="O1875" s="55" t="s">
        <v>34</v>
      </c>
      <c r="P1875" s="58">
        <v>154487.38</v>
      </c>
      <c r="Q1875" s="58">
        <v>27262.47</v>
      </c>
      <c r="R1875" s="58">
        <v>0</v>
      </c>
      <c r="S1875" s="58">
        <v>0</v>
      </c>
      <c r="T1875" s="58">
        <v>0</v>
      </c>
      <c r="U1875" s="58">
        <v>181749.85</v>
      </c>
      <c r="W1875" s="44"/>
      <c r="X1875" s="44"/>
      <c r="Y1875" s="44"/>
      <c r="Z1875" s="44"/>
    </row>
    <row r="1876" spans="2:26" s="2" customFormat="1" ht="12" x14ac:dyDescent="0.2">
      <c r="B1876" s="3">
        <v>1835</v>
      </c>
      <c r="C1876" s="51" t="s">
        <v>27</v>
      </c>
      <c r="D1876" s="52">
        <v>15241</v>
      </c>
      <c r="E1876" s="53" t="s">
        <v>3910</v>
      </c>
      <c r="F1876" s="54" t="s">
        <v>3911</v>
      </c>
      <c r="G1876" s="55" t="s">
        <v>19</v>
      </c>
      <c r="H1876" s="56" t="s">
        <v>3887</v>
      </c>
      <c r="I1876" s="55">
        <v>44705</v>
      </c>
      <c r="J1876" s="55">
        <v>46006</v>
      </c>
      <c r="K1876" s="55">
        <v>46007</v>
      </c>
      <c r="L1876" s="57" t="s">
        <v>79</v>
      </c>
      <c r="M1876" s="57" t="s">
        <v>80</v>
      </c>
      <c r="N1876" s="56" t="s">
        <v>81</v>
      </c>
      <c r="O1876" s="55" t="s">
        <v>34</v>
      </c>
      <c r="P1876" s="58">
        <v>1154345.45</v>
      </c>
      <c r="Q1876" s="58">
        <v>203708.02</v>
      </c>
      <c r="R1876" s="58">
        <v>0</v>
      </c>
      <c r="S1876" s="58">
        <v>0</v>
      </c>
      <c r="T1876" s="58">
        <v>0</v>
      </c>
      <c r="U1876" s="58">
        <v>1358053.47</v>
      </c>
      <c r="W1876" s="44"/>
      <c r="X1876" s="44"/>
      <c r="Y1876" s="44"/>
      <c r="Z1876" s="44"/>
    </row>
    <row r="1877" spans="2:26" s="2" customFormat="1" ht="12" x14ac:dyDescent="0.2">
      <c r="B1877" s="3">
        <v>1836</v>
      </c>
      <c r="C1877" s="51" t="s">
        <v>27</v>
      </c>
      <c r="D1877" s="52">
        <v>15242</v>
      </c>
      <c r="E1877" s="53" t="s">
        <v>3912</v>
      </c>
      <c r="F1877" s="54" t="s">
        <v>3913</v>
      </c>
      <c r="G1877" s="55" t="s">
        <v>19</v>
      </c>
      <c r="H1877" s="56" t="s">
        <v>3887</v>
      </c>
      <c r="I1877" s="55">
        <v>44705</v>
      </c>
      <c r="J1877" s="55">
        <v>46006</v>
      </c>
      <c r="K1877" s="55">
        <v>46007</v>
      </c>
      <c r="L1877" s="57" t="s">
        <v>79</v>
      </c>
      <c r="M1877" s="57" t="s">
        <v>80</v>
      </c>
      <c r="N1877" s="56" t="s">
        <v>81</v>
      </c>
      <c r="O1877" s="55" t="s">
        <v>34</v>
      </c>
      <c r="P1877" s="58">
        <v>738045.02999999991</v>
      </c>
      <c r="Q1877" s="58">
        <v>130243.24</v>
      </c>
      <c r="R1877" s="58">
        <v>0</v>
      </c>
      <c r="S1877" s="58">
        <v>0</v>
      </c>
      <c r="T1877" s="58">
        <v>0</v>
      </c>
      <c r="U1877" s="58">
        <v>868288.27</v>
      </c>
      <c r="W1877" s="44"/>
      <c r="X1877" s="44"/>
      <c r="Y1877" s="44"/>
      <c r="Z1877" s="44"/>
    </row>
    <row r="1878" spans="2:26" s="2" customFormat="1" ht="12" x14ac:dyDescent="0.2">
      <c r="B1878" s="3">
        <v>1837</v>
      </c>
      <c r="C1878" s="51" t="s">
        <v>27</v>
      </c>
      <c r="D1878" s="52">
        <v>15243</v>
      </c>
      <c r="E1878" s="53" t="s">
        <v>3914</v>
      </c>
      <c r="F1878" s="54" t="s">
        <v>3915</v>
      </c>
      <c r="G1878" s="55" t="s">
        <v>19</v>
      </c>
      <c r="H1878" s="56" t="s">
        <v>3887</v>
      </c>
      <c r="I1878" s="55">
        <v>44705</v>
      </c>
      <c r="J1878" s="55">
        <v>46006</v>
      </c>
      <c r="K1878" s="55">
        <v>46007</v>
      </c>
      <c r="L1878" s="57" t="s">
        <v>79</v>
      </c>
      <c r="M1878" s="57" t="s">
        <v>80</v>
      </c>
      <c r="N1878" s="56" t="s">
        <v>81</v>
      </c>
      <c r="O1878" s="55" t="s">
        <v>34</v>
      </c>
      <c r="P1878" s="58">
        <v>587084.82000000007</v>
      </c>
      <c r="Q1878" s="58">
        <v>103603.2</v>
      </c>
      <c r="R1878" s="58">
        <v>0</v>
      </c>
      <c r="S1878" s="58">
        <v>0</v>
      </c>
      <c r="T1878" s="58">
        <v>0</v>
      </c>
      <c r="U1878" s="58">
        <v>690688.02</v>
      </c>
      <c r="W1878" s="44"/>
      <c r="X1878" s="44"/>
      <c r="Y1878" s="44"/>
      <c r="Z1878" s="44"/>
    </row>
    <row r="1879" spans="2:26" s="2" customFormat="1" ht="12" x14ac:dyDescent="0.2">
      <c r="B1879" s="3">
        <v>1838</v>
      </c>
      <c r="C1879" s="51" t="s">
        <v>27</v>
      </c>
      <c r="D1879" s="52">
        <v>15244</v>
      </c>
      <c r="E1879" s="53" t="s">
        <v>3916</v>
      </c>
      <c r="F1879" s="54" t="s">
        <v>3917</v>
      </c>
      <c r="G1879" s="55" t="s">
        <v>19</v>
      </c>
      <c r="H1879" s="56" t="s">
        <v>3887</v>
      </c>
      <c r="I1879" s="55">
        <v>44705</v>
      </c>
      <c r="J1879" s="55">
        <v>46006</v>
      </c>
      <c r="K1879" s="55">
        <v>46007</v>
      </c>
      <c r="L1879" s="57" t="s">
        <v>79</v>
      </c>
      <c r="M1879" s="57" t="s">
        <v>80</v>
      </c>
      <c r="N1879" s="56" t="s">
        <v>81</v>
      </c>
      <c r="O1879" s="55" t="s">
        <v>34</v>
      </c>
      <c r="P1879" s="58">
        <v>1118031.6099999999</v>
      </c>
      <c r="Q1879" s="58">
        <v>197299.69</v>
      </c>
      <c r="R1879" s="58">
        <v>0</v>
      </c>
      <c r="S1879" s="58">
        <v>0</v>
      </c>
      <c r="T1879" s="58">
        <v>0</v>
      </c>
      <c r="U1879" s="58">
        <v>1315331.3</v>
      </c>
      <c r="W1879" s="44"/>
      <c r="X1879" s="44"/>
      <c r="Y1879" s="44"/>
      <c r="Z1879" s="44"/>
    </row>
    <row r="1880" spans="2:26" s="2" customFormat="1" ht="12" x14ac:dyDescent="0.2">
      <c r="B1880" s="3">
        <v>1839</v>
      </c>
      <c r="C1880" s="51" t="s">
        <v>27</v>
      </c>
      <c r="D1880" s="52">
        <v>15245</v>
      </c>
      <c r="E1880" s="53" t="s">
        <v>3918</v>
      </c>
      <c r="F1880" s="54" t="s">
        <v>3919</v>
      </c>
      <c r="G1880" s="55" t="s">
        <v>19</v>
      </c>
      <c r="H1880" s="56" t="s">
        <v>3887</v>
      </c>
      <c r="I1880" s="55">
        <v>44705</v>
      </c>
      <c r="J1880" s="55">
        <v>46006</v>
      </c>
      <c r="K1880" s="55">
        <v>46007</v>
      </c>
      <c r="L1880" s="57" t="s">
        <v>79</v>
      </c>
      <c r="M1880" s="57" t="s">
        <v>80</v>
      </c>
      <c r="N1880" s="56" t="s">
        <v>81</v>
      </c>
      <c r="O1880" s="55" t="s">
        <v>34</v>
      </c>
      <c r="P1880" s="58">
        <v>530400.33000000007</v>
      </c>
      <c r="Q1880" s="58">
        <v>93600.05</v>
      </c>
      <c r="R1880" s="58">
        <v>0</v>
      </c>
      <c r="S1880" s="58">
        <v>0</v>
      </c>
      <c r="T1880" s="58">
        <v>0</v>
      </c>
      <c r="U1880" s="58">
        <v>624000.38000000012</v>
      </c>
      <c r="W1880" s="44"/>
      <c r="X1880" s="44"/>
      <c r="Y1880" s="44"/>
      <c r="Z1880" s="44"/>
    </row>
    <row r="1881" spans="2:26" s="2" customFormat="1" ht="12" x14ac:dyDescent="0.2">
      <c r="B1881" s="3">
        <v>1840</v>
      </c>
      <c r="C1881" s="51" t="s">
        <v>27</v>
      </c>
      <c r="D1881" s="52">
        <v>15246</v>
      </c>
      <c r="E1881" s="53" t="s">
        <v>3920</v>
      </c>
      <c r="F1881" s="54" t="s">
        <v>3921</v>
      </c>
      <c r="G1881" s="55" t="s">
        <v>19</v>
      </c>
      <c r="H1881" s="56" t="s">
        <v>3887</v>
      </c>
      <c r="I1881" s="55">
        <v>44705</v>
      </c>
      <c r="J1881" s="55">
        <v>46006</v>
      </c>
      <c r="K1881" s="55">
        <v>46007</v>
      </c>
      <c r="L1881" s="57" t="s">
        <v>79</v>
      </c>
      <c r="M1881" s="57" t="s">
        <v>80</v>
      </c>
      <c r="N1881" s="56" t="s">
        <v>81</v>
      </c>
      <c r="O1881" s="55" t="s">
        <v>34</v>
      </c>
      <c r="P1881" s="58">
        <v>1565559.8199999998</v>
      </c>
      <c r="Q1881" s="58">
        <v>276275.26</v>
      </c>
      <c r="R1881" s="58">
        <v>0</v>
      </c>
      <c r="S1881" s="58">
        <v>0</v>
      </c>
      <c r="T1881" s="58">
        <v>0</v>
      </c>
      <c r="U1881" s="58">
        <v>1841835.0799999998</v>
      </c>
      <c r="W1881" s="44"/>
      <c r="X1881" s="44"/>
      <c r="Y1881" s="44"/>
      <c r="Z1881" s="44"/>
    </row>
    <row r="1882" spans="2:26" s="2" customFormat="1" ht="12" x14ac:dyDescent="0.2">
      <c r="B1882" s="3">
        <v>1841</v>
      </c>
      <c r="C1882" s="51" t="s">
        <v>27</v>
      </c>
      <c r="D1882" s="52">
        <v>15247</v>
      </c>
      <c r="E1882" s="53" t="s">
        <v>3922</v>
      </c>
      <c r="F1882" s="54" t="s">
        <v>3923</v>
      </c>
      <c r="G1882" s="55" t="s">
        <v>19</v>
      </c>
      <c r="H1882" s="56" t="s">
        <v>3887</v>
      </c>
      <c r="I1882" s="55">
        <v>44705</v>
      </c>
      <c r="J1882" s="55">
        <v>46006</v>
      </c>
      <c r="K1882" s="55">
        <v>46007</v>
      </c>
      <c r="L1882" s="57" t="s">
        <v>79</v>
      </c>
      <c r="M1882" s="57" t="s">
        <v>80</v>
      </c>
      <c r="N1882" s="56" t="s">
        <v>81</v>
      </c>
      <c r="O1882" s="55" t="s">
        <v>34</v>
      </c>
      <c r="P1882" s="58">
        <v>1087868.7</v>
      </c>
      <c r="Q1882" s="58">
        <v>191976.82</v>
      </c>
      <c r="R1882" s="58">
        <v>0</v>
      </c>
      <c r="S1882" s="58">
        <v>0</v>
      </c>
      <c r="T1882" s="58">
        <v>0</v>
      </c>
      <c r="U1882" s="58">
        <v>1279845.52</v>
      </c>
      <c r="W1882" s="44"/>
      <c r="X1882" s="44"/>
      <c r="Y1882" s="44"/>
      <c r="Z1882" s="44"/>
    </row>
    <row r="1883" spans="2:26" s="2" customFormat="1" ht="12" x14ac:dyDescent="0.2">
      <c r="B1883" s="3">
        <v>1842</v>
      </c>
      <c r="C1883" s="51" t="s">
        <v>27</v>
      </c>
      <c r="D1883" s="52">
        <v>15248</v>
      </c>
      <c r="E1883" s="53" t="s">
        <v>3924</v>
      </c>
      <c r="F1883" s="54" t="s">
        <v>3925</v>
      </c>
      <c r="G1883" s="55" t="s">
        <v>19</v>
      </c>
      <c r="H1883" s="56" t="s">
        <v>3887</v>
      </c>
      <c r="I1883" s="55">
        <v>44705</v>
      </c>
      <c r="J1883" s="55">
        <v>46006</v>
      </c>
      <c r="K1883" s="55">
        <v>46007</v>
      </c>
      <c r="L1883" s="57" t="s">
        <v>79</v>
      </c>
      <c r="M1883" s="57" t="s">
        <v>80</v>
      </c>
      <c r="N1883" s="56" t="s">
        <v>81</v>
      </c>
      <c r="O1883" s="55" t="s">
        <v>34</v>
      </c>
      <c r="P1883" s="58">
        <v>1153709.43</v>
      </c>
      <c r="Q1883" s="58">
        <v>203595.78</v>
      </c>
      <c r="R1883" s="58">
        <v>0</v>
      </c>
      <c r="S1883" s="58">
        <v>0</v>
      </c>
      <c r="T1883" s="58">
        <v>0</v>
      </c>
      <c r="U1883" s="58">
        <v>1357305.21</v>
      </c>
      <c r="W1883" s="44"/>
      <c r="X1883" s="44"/>
      <c r="Y1883" s="44"/>
      <c r="Z1883" s="44"/>
    </row>
    <row r="1884" spans="2:26" s="2" customFormat="1" ht="12" x14ac:dyDescent="0.2">
      <c r="B1884" s="3">
        <v>1843</v>
      </c>
      <c r="C1884" s="51" t="s">
        <v>27</v>
      </c>
      <c r="D1884" s="52">
        <v>15249</v>
      </c>
      <c r="E1884" s="53" t="s">
        <v>3926</v>
      </c>
      <c r="F1884" s="54" t="s">
        <v>3927</v>
      </c>
      <c r="G1884" s="55" t="s">
        <v>19</v>
      </c>
      <c r="H1884" s="56" t="s">
        <v>3887</v>
      </c>
      <c r="I1884" s="55">
        <v>44705</v>
      </c>
      <c r="J1884" s="55">
        <v>46006</v>
      </c>
      <c r="K1884" s="55">
        <v>46007</v>
      </c>
      <c r="L1884" s="57" t="s">
        <v>79</v>
      </c>
      <c r="M1884" s="57" t="s">
        <v>80</v>
      </c>
      <c r="N1884" s="56" t="s">
        <v>81</v>
      </c>
      <c r="O1884" s="55" t="s">
        <v>34</v>
      </c>
      <c r="P1884" s="58">
        <v>1564124.46</v>
      </c>
      <c r="Q1884" s="58">
        <v>276021.96000000002</v>
      </c>
      <c r="R1884" s="58">
        <v>0</v>
      </c>
      <c r="S1884" s="58">
        <v>0</v>
      </c>
      <c r="T1884" s="58">
        <v>0</v>
      </c>
      <c r="U1884" s="58">
        <v>1840146.42</v>
      </c>
      <c r="W1884" s="44"/>
      <c r="X1884" s="44"/>
      <c r="Y1884" s="44"/>
      <c r="Z1884" s="44"/>
    </row>
    <row r="1885" spans="2:26" s="2" customFormat="1" ht="12" x14ac:dyDescent="0.2">
      <c r="B1885" s="3">
        <v>1844</v>
      </c>
      <c r="C1885" s="51" t="s">
        <v>27</v>
      </c>
      <c r="D1885" s="52">
        <v>15250</v>
      </c>
      <c r="E1885" s="53" t="s">
        <v>3928</v>
      </c>
      <c r="F1885" s="54" t="s">
        <v>3929</v>
      </c>
      <c r="G1885" s="55" t="s">
        <v>19</v>
      </c>
      <c r="H1885" s="56" t="s">
        <v>404</v>
      </c>
      <c r="I1885" s="55">
        <v>39393</v>
      </c>
      <c r="J1885" s="55">
        <v>45757</v>
      </c>
      <c r="K1885" s="55">
        <v>46007</v>
      </c>
      <c r="L1885" s="57" t="s">
        <v>79</v>
      </c>
      <c r="M1885" s="57" t="s">
        <v>80</v>
      </c>
      <c r="N1885" s="56" t="s">
        <v>81</v>
      </c>
      <c r="O1885" s="55" t="s">
        <v>34</v>
      </c>
      <c r="P1885" s="58">
        <v>106341.09999999999</v>
      </c>
      <c r="Q1885" s="58">
        <v>3467.64</v>
      </c>
      <c r="R1885" s="58">
        <v>4045.58</v>
      </c>
      <c r="S1885" s="58">
        <v>1733.82</v>
      </c>
      <c r="T1885" s="58">
        <v>0</v>
      </c>
      <c r="U1885" s="58">
        <v>115588.14</v>
      </c>
      <c r="W1885" s="44"/>
      <c r="X1885" s="44"/>
      <c r="Y1885" s="44"/>
      <c r="Z1885" s="44"/>
    </row>
    <row r="1886" spans="2:26" s="2" customFormat="1" ht="12" x14ac:dyDescent="0.2">
      <c r="B1886" s="3">
        <v>1845</v>
      </c>
      <c r="C1886" s="51" t="s">
        <v>27</v>
      </c>
      <c r="D1886" s="52">
        <v>15251</v>
      </c>
      <c r="E1886" s="53" t="s">
        <v>3930</v>
      </c>
      <c r="F1886" s="54" t="s">
        <v>3931</v>
      </c>
      <c r="G1886" s="55" t="s">
        <v>19</v>
      </c>
      <c r="H1886" s="56" t="s">
        <v>3887</v>
      </c>
      <c r="I1886" s="55">
        <v>44705</v>
      </c>
      <c r="J1886" s="55">
        <v>46006</v>
      </c>
      <c r="K1886" s="55">
        <v>46007</v>
      </c>
      <c r="L1886" s="57" t="s">
        <v>79</v>
      </c>
      <c r="M1886" s="57" t="s">
        <v>80</v>
      </c>
      <c r="N1886" s="56" t="s">
        <v>81</v>
      </c>
      <c r="O1886" s="55" t="s">
        <v>34</v>
      </c>
      <c r="P1886" s="58">
        <v>2701610.7499999995</v>
      </c>
      <c r="Q1886" s="58">
        <v>476754.83</v>
      </c>
      <c r="R1886" s="58">
        <v>0</v>
      </c>
      <c r="S1886" s="58">
        <v>0</v>
      </c>
      <c r="T1886" s="58">
        <v>0</v>
      </c>
      <c r="U1886" s="58">
        <v>3178365.5799999996</v>
      </c>
      <c r="W1886" s="44"/>
      <c r="X1886" s="44"/>
      <c r="Y1886" s="44"/>
      <c r="Z1886" s="44"/>
    </row>
    <row r="1887" spans="2:26" s="2" customFormat="1" ht="12" x14ac:dyDescent="0.2">
      <c r="B1887" s="3">
        <v>1846</v>
      </c>
      <c r="C1887" s="51" t="s">
        <v>27</v>
      </c>
      <c r="D1887" s="52">
        <v>15252</v>
      </c>
      <c r="E1887" s="53" t="s">
        <v>3932</v>
      </c>
      <c r="F1887" s="54" t="s">
        <v>3933</v>
      </c>
      <c r="G1887" s="55" t="s">
        <v>19</v>
      </c>
      <c r="H1887" s="56" t="s">
        <v>3887</v>
      </c>
      <c r="I1887" s="55">
        <v>44705</v>
      </c>
      <c r="J1887" s="55">
        <v>46006</v>
      </c>
      <c r="K1887" s="55">
        <v>46007</v>
      </c>
      <c r="L1887" s="57" t="s">
        <v>79</v>
      </c>
      <c r="M1887" s="57" t="s">
        <v>80</v>
      </c>
      <c r="N1887" s="56" t="s">
        <v>81</v>
      </c>
      <c r="O1887" s="55" t="s">
        <v>34</v>
      </c>
      <c r="P1887" s="58">
        <v>139203.82</v>
      </c>
      <c r="Q1887" s="58">
        <v>24565.38</v>
      </c>
      <c r="R1887" s="58">
        <v>0</v>
      </c>
      <c r="S1887" s="58">
        <v>0</v>
      </c>
      <c r="T1887" s="58">
        <v>0</v>
      </c>
      <c r="U1887" s="58">
        <v>163769.20000000001</v>
      </c>
      <c r="W1887" s="44"/>
      <c r="X1887" s="44"/>
      <c r="Y1887" s="44"/>
      <c r="Z1887" s="44"/>
    </row>
    <row r="1888" spans="2:26" s="2" customFormat="1" ht="12" x14ac:dyDescent="0.2">
      <c r="B1888" s="3">
        <v>1847</v>
      </c>
      <c r="C1888" s="51" t="s">
        <v>27</v>
      </c>
      <c r="D1888" s="52">
        <v>15253</v>
      </c>
      <c r="E1888" s="53" t="s">
        <v>3934</v>
      </c>
      <c r="F1888" s="54" t="s">
        <v>3935</v>
      </c>
      <c r="G1888" s="55" t="s">
        <v>19</v>
      </c>
      <c r="H1888" s="56" t="s">
        <v>404</v>
      </c>
      <c r="I1888" s="55">
        <v>39393</v>
      </c>
      <c r="J1888" s="55">
        <v>45757</v>
      </c>
      <c r="K1888" s="55">
        <v>46007</v>
      </c>
      <c r="L1888" s="57" t="s">
        <v>79</v>
      </c>
      <c r="M1888" s="57" t="s">
        <v>80</v>
      </c>
      <c r="N1888" s="56" t="s">
        <v>81</v>
      </c>
      <c r="O1888" s="55" t="s">
        <v>34</v>
      </c>
      <c r="P1888" s="58">
        <v>137010.31</v>
      </c>
      <c r="Q1888" s="58">
        <v>4467.72</v>
      </c>
      <c r="R1888" s="58">
        <v>5212.34</v>
      </c>
      <c r="S1888" s="58">
        <v>2233.86</v>
      </c>
      <c r="T1888" s="58">
        <v>0</v>
      </c>
      <c r="U1888" s="58">
        <v>148924.22999999998</v>
      </c>
      <c r="W1888" s="44"/>
      <c r="X1888" s="44"/>
      <c r="Y1888" s="44"/>
      <c r="Z1888" s="44"/>
    </row>
    <row r="1889" spans="2:26" s="2" customFormat="1" ht="12" x14ac:dyDescent="0.2">
      <c r="B1889" s="3">
        <v>1848</v>
      </c>
      <c r="C1889" s="51" t="s">
        <v>27</v>
      </c>
      <c r="D1889" s="52">
        <v>15254</v>
      </c>
      <c r="E1889" s="53" t="s">
        <v>3936</v>
      </c>
      <c r="F1889" s="54" t="s">
        <v>3937</v>
      </c>
      <c r="G1889" s="55" t="s">
        <v>19</v>
      </c>
      <c r="H1889" s="56" t="s">
        <v>3887</v>
      </c>
      <c r="I1889" s="55">
        <v>44705</v>
      </c>
      <c r="J1889" s="55">
        <v>46006</v>
      </c>
      <c r="K1889" s="55">
        <v>46007</v>
      </c>
      <c r="L1889" s="57" t="s">
        <v>79</v>
      </c>
      <c r="M1889" s="57" t="s">
        <v>80</v>
      </c>
      <c r="N1889" s="56" t="s">
        <v>81</v>
      </c>
      <c r="O1889" s="55" t="s">
        <v>34</v>
      </c>
      <c r="P1889" s="58">
        <v>1320969.3399999999</v>
      </c>
      <c r="Q1889" s="58">
        <v>233112.23</v>
      </c>
      <c r="R1889" s="58">
        <v>0</v>
      </c>
      <c r="S1889" s="58">
        <v>0</v>
      </c>
      <c r="T1889" s="58">
        <v>0</v>
      </c>
      <c r="U1889" s="58">
        <v>1554081.5699999998</v>
      </c>
      <c r="W1889" s="44"/>
      <c r="X1889" s="44"/>
      <c r="Y1889" s="44"/>
      <c r="Z1889" s="44"/>
    </row>
    <row r="1890" spans="2:26" s="2" customFormat="1" ht="12" x14ac:dyDescent="0.2">
      <c r="B1890" s="3">
        <v>1849</v>
      </c>
      <c r="C1890" s="51" t="s">
        <v>27</v>
      </c>
      <c r="D1890" s="52">
        <v>15255</v>
      </c>
      <c r="E1890" s="53" t="s">
        <v>3938</v>
      </c>
      <c r="F1890" s="54" t="s">
        <v>3939</v>
      </c>
      <c r="G1890" s="55" t="s">
        <v>19</v>
      </c>
      <c r="H1890" s="56" t="s">
        <v>3887</v>
      </c>
      <c r="I1890" s="55">
        <v>44705</v>
      </c>
      <c r="J1890" s="55">
        <v>46006</v>
      </c>
      <c r="K1890" s="55">
        <v>46007</v>
      </c>
      <c r="L1890" s="57" t="s">
        <v>79</v>
      </c>
      <c r="M1890" s="57" t="s">
        <v>80</v>
      </c>
      <c r="N1890" s="56" t="s">
        <v>81</v>
      </c>
      <c r="O1890" s="55" t="s">
        <v>34</v>
      </c>
      <c r="P1890" s="58">
        <v>1638948.2199999997</v>
      </c>
      <c r="Q1890" s="58">
        <v>289226.15000000002</v>
      </c>
      <c r="R1890" s="58">
        <v>0</v>
      </c>
      <c r="S1890" s="58">
        <v>0</v>
      </c>
      <c r="T1890" s="58">
        <v>0</v>
      </c>
      <c r="U1890" s="58">
        <v>1928174.3699999999</v>
      </c>
      <c r="W1890" s="44"/>
      <c r="X1890" s="44"/>
      <c r="Y1890" s="44"/>
      <c r="Z1890" s="44"/>
    </row>
    <row r="1891" spans="2:26" s="2" customFormat="1" ht="12" x14ac:dyDescent="0.2">
      <c r="B1891" s="3">
        <v>1850</v>
      </c>
      <c r="C1891" s="51" t="s">
        <v>27</v>
      </c>
      <c r="D1891" s="52">
        <v>15256</v>
      </c>
      <c r="E1891" s="53" t="s">
        <v>3940</v>
      </c>
      <c r="F1891" s="54" t="s">
        <v>3941</v>
      </c>
      <c r="G1891" s="55" t="s">
        <v>19</v>
      </c>
      <c r="H1891" s="56" t="s">
        <v>3887</v>
      </c>
      <c r="I1891" s="55">
        <v>44705</v>
      </c>
      <c r="J1891" s="55">
        <v>46006</v>
      </c>
      <c r="K1891" s="55">
        <v>46007</v>
      </c>
      <c r="L1891" s="57" t="s">
        <v>79</v>
      </c>
      <c r="M1891" s="57" t="s">
        <v>80</v>
      </c>
      <c r="N1891" s="56" t="s">
        <v>81</v>
      </c>
      <c r="O1891" s="55" t="s">
        <v>34</v>
      </c>
      <c r="P1891" s="58">
        <v>1429316.14</v>
      </c>
      <c r="Q1891" s="58">
        <v>252232.26</v>
      </c>
      <c r="R1891" s="58">
        <v>0</v>
      </c>
      <c r="S1891" s="58">
        <v>0</v>
      </c>
      <c r="T1891" s="58">
        <v>0</v>
      </c>
      <c r="U1891" s="58">
        <v>1681548.4</v>
      </c>
      <c r="W1891" s="44"/>
      <c r="X1891" s="44"/>
      <c r="Y1891" s="44"/>
      <c r="Z1891" s="44"/>
    </row>
    <row r="1892" spans="2:26" s="2" customFormat="1" ht="12" x14ac:dyDescent="0.2">
      <c r="B1892" s="3">
        <v>1851</v>
      </c>
      <c r="C1892" s="51" t="s">
        <v>27</v>
      </c>
      <c r="D1892" s="52">
        <v>15257</v>
      </c>
      <c r="E1892" s="53" t="s">
        <v>3942</v>
      </c>
      <c r="F1892" s="54" t="s">
        <v>3943</v>
      </c>
      <c r="G1892" s="55" t="s">
        <v>19</v>
      </c>
      <c r="H1892" s="56" t="s">
        <v>404</v>
      </c>
      <c r="I1892" s="55">
        <v>39393</v>
      </c>
      <c r="J1892" s="55">
        <v>45757</v>
      </c>
      <c r="K1892" s="55">
        <v>46007</v>
      </c>
      <c r="L1892" s="57" t="s">
        <v>79</v>
      </c>
      <c r="M1892" s="57" t="s">
        <v>80</v>
      </c>
      <c r="N1892" s="56" t="s">
        <v>81</v>
      </c>
      <c r="O1892" s="55" t="s">
        <v>34</v>
      </c>
      <c r="P1892" s="58">
        <v>110695.37</v>
      </c>
      <c r="Q1892" s="58">
        <v>3609.63</v>
      </c>
      <c r="R1892" s="58">
        <v>4211.2299999999996</v>
      </c>
      <c r="S1892" s="58">
        <v>1804.81</v>
      </c>
      <c r="T1892" s="58">
        <v>0</v>
      </c>
      <c r="U1892" s="58">
        <v>120321.04000000001</v>
      </c>
      <c r="W1892" s="44"/>
      <c r="X1892" s="44"/>
      <c r="Y1892" s="44"/>
      <c r="Z1892" s="44"/>
    </row>
    <row r="1893" spans="2:26" s="2" customFormat="1" ht="12" x14ac:dyDescent="0.2">
      <c r="B1893" s="3">
        <v>1852</v>
      </c>
      <c r="C1893" s="51" t="s">
        <v>27</v>
      </c>
      <c r="D1893" s="52">
        <v>15258</v>
      </c>
      <c r="E1893" s="53" t="s">
        <v>3944</v>
      </c>
      <c r="F1893" s="54" t="s">
        <v>3945</v>
      </c>
      <c r="G1893" s="55" t="s">
        <v>19</v>
      </c>
      <c r="H1893" s="56" t="s">
        <v>3887</v>
      </c>
      <c r="I1893" s="55">
        <v>44705</v>
      </c>
      <c r="J1893" s="55">
        <v>46006</v>
      </c>
      <c r="K1893" s="55">
        <v>46007</v>
      </c>
      <c r="L1893" s="57" t="s">
        <v>79</v>
      </c>
      <c r="M1893" s="57" t="s">
        <v>80</v>
      </c>
      <c r="N1893" s="56" t="s">
        <v>81</v>
      </c>
      <c r="O1893" s="55" t="s">
        <v>34</v>
      </c>
      <c r="P1893" s="58">
        <v>811225.03999999992</v>
      </c>
      <c r="Q1893" s="58">
        <v>143157.35999999999</v>
      </c>
      <c r="R1893" s="58">
        <v>0</v>
      </c>
      <c r="S1893" s="58">
        <v>0</v>
      </c>
      <c r="T1893" s="58">
        <v>0</v>
      </c>
      <c r="U1893" s="58">
        <v>954382.39999999991</v>
      </c>
      <c r="W1893" s="44"/>
      <c r="X1893" s="44"/>
      <c r="Y1893" s="44"/>
      <c r="Z1893" s="44"/>
    </row>
    <row r="1894" spans="2:26" s="2" customFormat="1" ht="12" x14ac:dyDescent="0.2">
      <c r="B1894" s="3">
        <v>1853</v>
      </c>
      <c r="C1894" s="51" t="s">
        <v>27</v>
      </c>
      <c r="D1894" s="52">
        <v>15259</v>
      </c>
      <c r="E1894" s="53" t="s">
        <v>3946</v>
      </c>
      <c r="F1894" s="54" t="s">
        <v>3947</v>
      </c>
      <c r="G1894" s="55" t="s">
        <v>19</v>
      </c>
      <c r="H1894" s="56" t="s">
        <v>3887</v>
      </c>
      <c r="I1894" s="55">
        <v>44705</v>
      </c>
      <c r="J1894" s="55">
        <v>46006</v>
      </c>
      <c r="K1894" s="55">
        <v>46007</v>
      </c>
      <c r="L1894" s="57" t="s">
        <v>79</v>
      </c>
      <c r="M1894" s="57" t="s">
        <v>80</v>
      </c>
      <c r="N1894" s="56" t="s">
        <v>81</v>
      </c>
      <c r="O1894" s="55" t="s">
        <v>34</v>
      </c>
      <c r="P1894" s="58">
        <v>2786669.9</v>
      </c>
      <c r="Q1894" s="58">
        <v>491765.27</v>
      </c>
      <c r="R1894" s="58">
        <v>0</v>
      </c>
      <c r="S1894" s="58">
        <v>0</v>
      </c>
      <c r="T1894" s="58">
        <v>0</v>
      </c>
      <c r="U1894" s="58">
        <v>3278435.17</v>
      </c>
      <c r="W1894" s="44"/>
      <c r="X1894" s="44"/>
      <c r="Y1894" s="44"/>
      <c r="Z1894" s="44"/>
    </row>
    <row r="1895" spans="2:26" s="2" customFormat="1" ht="12" x14ac:dyDescent="0.2">
      <c r="B1895" s="3">
        <v>1854</v>
      </c>
      <c r="C1895" s="51" t="s">
        <v>27</v>
      </c>
      <c r="D1895" s="52">
        <v>15260</v>
      </c>
      <c r="E1895" s="53" t="s">
        <v>3948</v>
      </c>
      <c r="F1895" s="54" t="s">
        <v>3949</v>
      </c>
      <c r="G1895" s="55" t="s">
        <v>19</v>
      </c>
      <c r="H1895" s="56" t="s">
        <v>3887</v>
      </c>
      <c r="I1895" s="55">
        <v>44705</v>
      </c>
      <c r="J1895" s="55">
        <v>46006</v>
      </c>
      <c r="K1895" s="55">
        <v>46007</v>
      </c>
      <c r="L1895" s="57" t="s">
        <v>79</v>
      </c>
      <c r="M1895" s="57" t="s">
        <v>80</v>
      </c>
      <c r="N1895" s="56" t="s">
        <v>81</v>
      </c>
      <c r="O1895" s="55" t="s">
        <v>34</v>
      </c>
      <c r="P1895" s="58">
        <v>1228403.73</v>
      </c>
      <c r="Q1895" s="58">
        <v>216777.12</v>
      </c>
      <c r="R1895" s="58">
        <v>0</v>
      </c>
      <c r="S1895" s="58">
        <v>0</v>
      </c>
      <c r="T1895" s="58">
        <v>0</v>
      </c>
      <c r="U1895" s="58">
        <v>1445180.8499999999</v>
      </c>
      <c r="W1895" s="44"/>
      <c r="X1895" s="44"/>
      <c r="Y1895" s="44"/>
      <c r="Z1895" s="44"/>
    </row>
    <row r="1896" spans="2:26" s="2" customFormat="1" ht="12" x14ac:dyDescent="0.2">
      <c r="B1896" s="3">
        <v>1855</v>
      </c>
      <c r="C1896" s="51" t="s">
        <v>27</v>
      </c>
      <c r="D1896" s="52">
        <v>15261</v>
      </c>
      <c r="E1896" s="53" t="s">
        <v>3950</v>
      </c>
      <c r="F1896" s="54" t="s">
        <v>3951</v>
      </c>
      <c r="G1896" s="55" t="s">
        <v>19</v>
      </c>
      <c r="H1896" s="56" t="s">
        <v>3887</v>
      </c>
      <c r="I1896" s="55">
        <v>44705</v>
      </c>
      <c r="J1896" s="55">
        <v>46006</v>
      </c>
      <c r="K1896" s="55">
        <v>46007</v>
      </c>
      <c r="L1896" s="57" t="s">
        <v>79</v>
      </c>
      <c r="M1896" s="57" t="s">
        <v>80</v>
      </c>
      <c r="N1896" s="56" t="s">
        <v>81</v>
      </c>
      <c r="O1896" s="55" t="s">
        <v>34</v>
      </c>
      <c r="P1896" s="58">
        <v>936706.18000000017</v>
      </c>
      <c r="Q1896" s="58">
        <v>165301.09</v>
      </c>
      <c r="R1896" s="58">
        <v>0</v>
      </c>
      <c r="S1896" s="58">
        <v>0</v>
      </c>
      <c r="T1896" s="58">
        <v>0</v>
      </c>
      <c r="U1896" s="58">
        <v>1102007.27</v>
      </c>
      <c r="W1896" s="44"/>
      <c r="X1896" s="44"/>
      <c r="Y1896" s="44"/>
      <c r="Z1896" s="44"/>
    </row>
    <row r="1897" spans="2:26" s="2" customFormat="1" ht="12" x14ac:dyDescent="0.2">
      <c r="B1897" s="3">
        <v>1856</v>
      </c>
      <c r="C1897" s="51" t="s">
        <v>27</v>
      </c>
      <c r="D1897" s="52">
        <v>15262</v>
      </c>
      <c r="E1897" s="53" t="s">
        <v>3952</v>
      </c>
      <c r="F1897" s="54" t="s">
        <v>3953</v>
      </c>
      <c r="G1897" s="55" t="s">
        <v>19</v>
      </c>
      <c r="H1897" s="56" t="s">
        <v>404</v>
      </c>
      <c r="I1897" s="55">
        <v>39393</v>
      </c>
      <c r="J1897" s="55">
        <v>45757</v>
      </c>
      <c r="K1897" s="55">
        <v>46007</v>
      </c>
      <c r="L1897" s="57" t="s">
        <v>79</v>
      </c>
      <c r="M1897" s="57" t="s">
        <v>80</v>
      </c>
      <c r="N1897" s="56" t="s">
        <v>81</v>
      </c>
      <c r="O1897" s="55" t="s">
        <v>34</v>
      </c>
      <c r="P1897" s="58">
        <v>110474.6</v>
      </c>
      <c r="Q1897" s="58">
        <v>3602.43</v>
      </c>
      <c r="R1897" s="58">
        <v>4202.83</v>
      </c>
      <c r="S1897" s="58">
        <v>1801.21</v>
      </c>
      <c r="T1897" s="58">
        <v>0</v>
      </c>
      <c r="U1897" s="58">
        <v>120081.07</v>
      </c>
      <c r="W1897" s="44"/>
      <c r="X1897" s="44"/>
      <c r="Y1897" s="44"/>
      <c r="Z1897" s="44"/>
    </row>
    <row r="1898" spans="2:26" s="2" customFormat="1" ht="12" x14ac:dyDescent="0.2">
      <c r="B1898" s="3">
        <v>1857</v>
      </c>
      <c r="C1898" s="51" t="s">
        <v>27</v>
      </c>
      <c r="D1898" s="52">
        <v>15263</v>
      </c>
      <c r="E1898" s="53" t="s">
        <v>3954</v>
      </c>
      <c r="F1898" s="54" t="s">
        <v>3955</v>
      </c>
      <c r="G1898" s="55" t="s">
        <v>19</v>
      </c>
      <c r="H1898" s="56" t="s">
        <v>3887</v>
      </c>
      <c r="I1898" s="55">
        <v>44705</v>
      </c>
      <c r="J1898" s="55">
        <v>46006</v>
      </c>
      <c r="K1898" s="55">
        <v>46007</v>
      </c>
      <c r="L1898" s="57" t="s">
        <v>79</v>
      </c>
      <c r="M1898" s="57" t="s">
        <v>80</v>
      </c>
      <c r="N1898" s="56" t="s">
        <v>81</v>
      </c>
      <c r="O1898" s="55" t="s">
        <v>34</v>
      </c>
      <c r="P1898" s="58">
        <v>1575957.5</v>
      </c>
      <c r="Q1898" s="58">
        <v>278110.14</v>
      </c>
      <c r="R1898" s="58">
        <v>0</v>
      </c>
      <c r="S1898" s="58">
        <v>0</v>
      </c>
      <c r="T1898" s="58">
        <v>0</v>
      </c>
      <c r="U1898" s="58">
        <v>1854067.64</v>
      </c>
      <c r="W1898" s="44"/>
      <c r="X1898" s="44"/>
      <c r="Y1898" s="44"/>
      <c r="Z1898" s="44"/>
    </row>
    <row r="1899" spans="2:26" s="2" customFormat="1" ht="12" x14ac:dyDescent="0.2">
      <c r="B1899" s="3">
        <v>1858</v>
      </c>
      <c r="C1899" s="51" t="s">
        <v>27</v>
      </c>
      <c r="D1899" s="52">
        <v>15264</v>
      </c>
      <c r="E1899" s="53" t="s">
        <v>3956</v>
      </c>
      <c r="F1899" s="54" t="s">
        <v>3957</v>
      </c>
      <c r="G1899" s="55" t="s">
        <v>19</v>
      </c>
      <c r="H1899" s="56" t="s">
        <v>3887</v>
      </c>
      <c r="I1899" s="55">
        <v>44705</v>
      </c>
      <c r="J1899" s="55">
        <v>46006</v>
      </c>
      <c r="K1899" s="55">
        <v>46007</v>
      </c>
      <c r="L1899" s="57" t="s">
        <v>79</v>
      </c>
      <c r="M1899" s="57" t="s">
        <v>80</v>
      </c>
      <c r="N1899" s="56" t="s">
        <v>81</v>
      </c>
      <c r="O1899" s="55" t="s">
        <v>34</v>
      </c>
      <c r="P1899" s="58">
        <v>2510320.42</v>
      </c>
      <c r="Q1899" s="58">
        <v>442997.71</v>
      </c>
      <c r="R1899" s="58">
        <v>0</v>
      </c>
      <c r="S1899" s="58">
        <v>0</v>
      </c>
      <c r="T1899" s="58">
        <v>0</v>
      </c>
      <c r="U1899" s="58">
        <v>2953318.13</v>
      </c>
      <c r="W1899" s="44"/>
      <c r="X1899" s="44"/>
      <c r="Y1899" s="44"/>
      <c r="Z1899" s="44"/>
    </row>
    <row r="1900" spans="2:26" s="2" customFormat="1" ht="12" x14ac:dyDescent="0.2">
      <c r="B1900" s="3">
        <v>1859</v>
      </c>
      <c r="C1900" s="51" t="s">
        <v>27</v>
      </c>
      <c r="D1900" s="52">
        <v>15265</v>
      </c>
      <c r="E1900" s="53" t="s">
        <v>3958</v>
      </c>
      <c r="F1900" s="54" t="s">
        <v>3959</v>
      </c>
      <c r="G1900" s="55" t="s">
        <v>19</v>
      </c>
      <c r="H1900" s="56" t="s">
        <v>3887</v>
      </c>
      <c r="I1900" s="55">
        <v>44705</v>
      </c>
      <c r="J1900" s="55">
        <v>46006</v>
      </c>
      <c r="K1900" s="55">
        <v>46007</v>
      </c>
      <c r="L1900" s="57" t="s">
        <v>79</v>
      </c>
      <c r="M1900" s="57" t="s">
        <v>80</v>
      </c>
      <c r="N1900" s="56" t="s">
        <v>81</v>
      </c>
      <c r="O1900" s="55" t="s">
        <v>34</v>
      </c>
      <c r="P1900" s="58">
        <v>766656.42999999993</v>
      </c>
      <c r="Q1900" s="58">
        <v>135292.31</v>
      </c>
      <c r="R1900" s="58">
        <v>0</v>
      </c>
      <c r="S1900" s="58">
        <v>0</v>
      </c>
      <c r="T1900" s="58">
        <v>0</v>
      </c>
      <c r="U1900" s="58">
        <v>901948.73999999987</v>
      </c>
      <c r="W1900" s="44"/>
      <c r="X1900" s="44"/>
      <c r="Y1900" s="44"/>
      <c r="Z1900" s="44"/>
    </row>
    <row r="1901" spans="2:26" s="2" customFormat="1" ht="12" x14ac:dyDescent="0.2">
      <c r="B1901" s="3">
        <v>1860</v>
      </c>
      <c r="C1901" s="51" t="s">
        <v>27</v>
      </c>
      <c r="D1901" s="52">
        <v>15266</v>
      </c>
      <c r="E1901" s="53" t="s">
        <v>3960</v>
      </c>
      <c r="F1901" s="54" t="s">
        <v>3961</v>
      </c>
      <c r="G1901" s="55" t="s">
        <v>19</v>
      </c>
      <c r="H1901" s="56" t="s">
        <v>3887</v>
      </c>
      <c r="I1901" s="55">
        <v>44705</v>
      </c>
      <c r="J1901" s="55">
        <v>46006</v>
      </c>
      <c r="K1901" s="55">
        <v>46007</v>
      </c>
      <c r="L1901" s="57" t="s">
        <v>79</v>
      </c>
      <c r="M1901" s="57" t="s">
        <v>80</v>
      </c>
      <c r="N1901" s="56" t="s">
        <v>81</v>
      </c>
      <c r="O1901" s="55" t="s">
        <v>34</v>
      </c>
      <c r="P1901" s="58">
        <v>2385991.31</v>
      </c>
      <c r="Q1901" s="58">
        <v>421057.29</v>
      </c>
      <c r="R1901" s="58">
        <v>0</v>
      </c>
      <c r="S1901" s="58">
        <v>0</v>
      </c>
      <c r="T1901" s="58">
        <v>0</v>
      </c>
      <c r="U1901" s="58">
        <v>2807048.6</v>
      </c>
      <c r="W1901" s="44"/>
      <c r="X1901" s="44"/>
      <c r="Y1901" s="44"/>
      <c r="Z1901" s="44"/>
    </row>
    <row r="1902" spans="2:26" s="2" customFormat="1" ht="12" x14ac:dyDescent="0.2">
      <c r="B1902" s="3">
        <v>1861</v>
      </c>
      <c r="C1902" s="51" t="s">
        <v>27</v>
      </c>
      <c r="D1902" s="52">
        <v>15267</v>
      </c>
      <c r="E1902" s="53" t="s">
        <v>3962</v>
      </c>
      <c r="F1902" s="54" t="s">
        <v>3963</v>
      </c>
      <c r="G1902" s="55" t="s">
        <v>19</v>
      </c>
      <c r="H1902" s="56" t="s">
        <v>3887</v>
      </c>
      <c r="I1902" s="55">
        <v>44705</v>
      </c>
      <c r="J1902" s="55">
        <v>46006</v>
      </c>
      <c r="K1902" s="55">
        <v>46007</v>
      </c>
      <c r="L1902" s="57" t="s">
        <v>79</v>
      </c>
      <c r="M1902" s="57" t="s">
        <v>80</v>
      </c>
      <c r="N1902" s="56" t="s">
        <v>81</v>
      </c>
      <c r="O1902" s="55" t="s">
        <v>34</v>
      </c>
      <c r="P1902" s="58">
        <v>2629219.29</v>
      </c>
      <c r="Q1902" s="58">
        <v>463979.87</v>
      </c>
      <c r="R1902" s="58">
        <v>0</v>
      </c>
      <c r="S1902" s="58">
        <v>0</v>
      </c>
      <c r="T1902" s="58">
        <v>0</v>
      </c>
      <c r="U1902" s="58">
        <v>3093199.16</v>
      </c>
      <c r="W1902" s="44"/>
      <c r="X1902" s="44"/>
      <c r="Y1902" s="44"/>
      <c r="Z1902" s="44"/>
    </row>
    <row r="1903" spans="2:26" s="2" customFormat="1" ht="12" x14ac:dyDescent="0.2">
      <c r="B1903" s="3">
        <v>1862</v>
      </c>
      <c r="C1903" s="51" t="s">
        <v>27</v>
      </c>
      <c r="D1903" s="52">
        <v>15268</v>
      </c>
      <c r="E1903" s="53" t="s">
        <v>3964</v>
      </c>
      <c r="F1903" s="54" t="s">
        <v>3965</v>
      </c>
      <c r="G1903" s="55" t="s">
        <v>19</v>
      </c>
      <c r="H1903" s="56" t="s">
        <v>3887</v>
      </c>
      <c r="I1903" s="55">
        <v>44705</v>
      </c>
      <c r="J1903" s="55">
        <v>46006</v>
      </c>
      <c r="K1903" s="55">
        <v>46007</v>
      </c>
      <c r="L1903" s="57" t="s">
        <v>79</v>
      </c>
      <c r="M1903" s="57" t="s">
        <v>80</v>
      </c>
      <c r="N1903" s="56" t="s">
        <v>81</v>
      </c>
      <c r="O1903" s="55" t="s">
        <v>34</v>
      </c>
      <c r="P1903" s="58">
        <v>1124861.8399999999</v>
      </c>
      <c r="Q1903" s="58">
        <v>198505.02</v>
      </c>
      <c r="R1903" s="58">
        <v>0</v>
      </c>
      <c r="S1903" s="58">
        <v>0</v>
      </c>
      <c r="T1903" s="58">
        <v>0</v>
      </c>
      <c r="U1903" s="58">
        <v>1323366.8599999999</v>
      </c>
      <c r="W1903" s="44"/>
      <c r="X1903" s="44"/>
      <c r="Y1903" s="44"/>
      <c r="Z1903" s="44"/>
    </row>
    <row r="1904" spans="2:26" s="2" customFormat="1" ht="12" x14ac:dyDescent="0.2">
      <c r="B1904" s="3">
        <v>1863</v>
      </c>
      <c r="C1904" s="51" t="s">
        <v>27</v>
      </c>
      <c r="D1904" s="52">
        <v>15269</v>
      </c>
      <c r="E1904" s="53" t="s">
        <v>3966</v>
      </c>
      <c r="F1904" s="54" t="s">
        <v>3967</v>
      </c>
      <c r="G1904" s="55" t="s">
        <v>19</v>
      </c>
      <c r="H1904" s="56" t="s">
        <v>3887</v>
      </c>
      <c r="I1904" s="55">
        <v>44705</v>
      </c>
      <c r="J1904" s="55">
        <v>46006</v>
      </c>
      <c r="K1904" s="55">
        <v>46007</v>
      </c>
      <c r="L1904" s="57" t="s">
        <v>79</v>
      </c>
      <c r="M1904" s="57" t="s">
        <v>80</v>
      </c>
      <c r="N1904" s="56" t="s">
        <v>81</v>
      </c>
      <c r="O1904" s="55" t="s">
        <v>34</v>
      </c>
      <c r="P1904" s="58">
        <v>2775472.16</v>
      </c>
      <c r="Q1904" s="58">
        <v>489789.2</v>
      </c>
      <c r="R1904" s="58">
        <v>0</v>
      </c>
      <c r="S1904" s="58">
        <v>0</v>
      </c>
      <c r="T1904" s="58">
        <v>0</v>
      </c>
      <c r="U1904" s="58">
        <v>3265261.3600000003</v>
      </c>
      <c r="W1904" s="44"/>
      <c r="X1904" s="44"/>
      <c r="Y1904" s="44"/>
      <c r="Z1904" s="44"/>
    </row>
    <row r="1905" spans="2:26" s="2" customFormat="1" ht="12" x14ac:dyDescent="0.2">
      <c r="B1905" s="3">
        <v>1864</v>
      </c>
      <c r="C1905" s="51" t="s">
        <v>27</v>
      </c>
      <c r="D1905" s="52">
        <v>15270</v>
      </c>
      <c r="E1905" s="53" t="s">
        <v>3968</v>
      </c>
      <c r="F1905" s="54" t="s">
        <v>3969</v>
      </c>
      <c r="G1905" s="55" t="s">
        <v>19</v>
      </c>
      <c r="H1905" s="56" t="s">
        <v>3887</v>
      </c>
      <c r="I1905" s="55">
        <v>44705</v>
      </c>
      <c r="J1905" s="55">
        <v>46006</v>
      </c>
      <c r="K1905" s="55">
        <v>46007</v>
      </c>
      <c r="L1905" s="57" t="s">
        <v>79</v>
      </c>
      <c r="M1905" s="57" t="s">
        <v>80</v>
      </c>
      <c r="N1905" s="56" t="s">
        <v>81</v>
      </c>
      <c r="O1905" s="55" t="s">
        <v>34</v>
      </c>
      <c r="P1905" s="58">
        <v>923837.84000000008</v>
      </c>
      <c r="Q1905" s="58">
        <v>163030.20000000001</v>
      </c>
      <c r="R1905" s="58">
        <v>0</v>
      </c>
      <c r="S1905" s="58">
        <v>0</v>
      </c>
      <c r="T1905" s="58">
        <v>0</v>
      </c>
      <c r="U1905" s="58">
        <v>1086868.04</v>
      </c>
      <c r="W1905" s="44"/>
      <c r="X1905" s="44"/>
      <c r="Y1905" s="44"/>
      <c r="Z1905" s="44"/>
    </row>
    <row r="1906" spans="2:26" s="2" customFormat="1" ht="12" x14ac:dyDescent="0.2">
      <c r="B1906" s="3">
        <v>1865</v>
      </c>
      <c r="C1906" s="51" t="s">
        <v>27</v>
      </c>
      <c r="D1906" s="52">
        <v>15271</v>
      </c>
      <c r="E1906" s="53" t="s">
        <v>3970</v>
      </c>
      <c r="F1906" s="54" t="s">
        <v>3971</v>
      </c>
      <c r="G1906" s="55" t="s">
        <v>19</v>
      </c>
      <c r="H1906" s="56" t="s">
        <v>404</v>
      </c>
      <c r="I1906" s="55">
        <v>39393</v>
      </c>
      <c r="J1906" s="55">
        <v>45757</v>
      </c>
      <c r="K1906" s="55">
        <v>46007</v>
      </c>
      <c r="L1906" s="57" t="s">
        <v>79</v>
      </c>
      <c r="M1906" s="57" t="s">
        <v>80</v>
      </c>
      <c r="N1906" s="56" t="s">
        <v>81</v>
      </c>
      <c r="O1906" s="55" t="s">
        <v>34</v>
      </c>
      <c r="P1906" s="58">
        <v>131186.95000000001</v>
      </c>
      <c r="Q1906" s="58">
        <v>4277.83</v>
      </c>
      <c r="R1906" s="58">
        <v>4990.8</v>
      </c>
      <c r="S1906" s="58">
        <v>2138.91</v>
      </c>
      <c r="T1906" s="58">
        <v>0</v>
      </c>
      <c r="U1906" s="58">
        <v>142594.49</v>
      </c>
      <c r="W1906" s="44"/>
      <c r="X1906" s="44"/>
      <c r="Y1906" s="44"/>
      <c r="Z1906" s="44"/>
    </row>
    <row r="1907" spans="2:26" s="2" customFormat="1" ht="12" x14ac:dyDescent="0.2">
      <c r="B1907" s="3">
        <v>1866</v>
      </c>
      <c r="C1907" s="51" t="s">
        <v>27</v>
      </c>
      <c r="D1907" s="52">
        <v>15272</v>
      </c>
      <c r="E1907" s="53" t="s">
        <v>3972</v>
      </c>
      <c r="F1907" s="54" t="s">
        <v>3973</v>
      </c>
      <c r="G1907" s="55" t="s">
        <v>19</v>
      </c>
      <c r="H1907" s="56" t="s">
        <v>3887</v>
      </c>
      <c r="I1907" s="55">
        <v>44705</v>
      </c>
      <c r="J1907" s="55">
        <v>46006</v>
      </c>
      <c r="K1907" s="55">
        <v>46007</v>
      </c>
      <c r="L1907" s="57" t="s">
        <v>79</v>
      </c>
      <c r="M1907" s="57" t="s">
        <v>80</v>
      </c>
      <c r="N1907" s="56" t="s">
        <v>81</v>
      </c>
      <c r="O1907" s="55" t="s">
        <v>34</v>
      </c>
      <c r="P1907" s="58">
        <v>839581.69</v>
      </c>
      <c r="Q1907" s="58">
        <v>148161.47</v>
      </c>
      <c r="R1907" s="58">
        <v>0</v>
      </c>
      <c r="S1907" s="58">
        <v>0</v>
      </c>
      <c r="T1907" s="58">
        <v>0</v>
      </c>
      <c r="U1907" s="58">
        <v>987743.15999999992</v>
      </c>
      <c r="W1907" s="44"/>
      <c r="X1907" s="44"/>
      <c r="Y1907" s="44"/>
      <c r="Z1907" s="44"/>
    </row>
    <row r="1908" spans="2:26" s="2" customFormat="1" ht="12" x14ac:dyDescent="0.2">
      <c r="B1908" s="3">
        <v>1867</v>
      </c>
      <c r="C1908" s="51" t="s">
        <v>27</v>
      </c>
      <c r="D1908" s="52">
        <v>15273</v>
      </c>
      <c r="E1908" s="53" t="s">
        <v>3974</v>
      </c>
      <c r="F1908" s="54" t="s">
        <v>3975</v>
      </c>
      <c r="G1908" s="55" t="s">
        <v>19</v>
      </c>
      <c r="H1908" s="56" t="s">
        <v>3887</v>
      </c>
      <c r="I1908" s="55">
        <v>44705</v>
      </c>
      <c r="J1908" s="55">
        <v>46006</v>
      </c>
      <c r="K1908" s="55">
        <v>46007</v>
      </c>
      <c r="L1908" s="57" t="s">
        <v>79</v>
      </c>
      <c r="M1908" s="57" t="s">
        <v>80</v>
      </c>
      <c r="N1908" s="56" t="s">
        <v>81</v>
      </c>
      <c r="O1908" s="55" t="s">
        <v>34</v>
      </c>
      <c r="P1908" s="58">
        <v>942100.88</v>
      </c>
      <c r="Q1908" s="58">
        <v>0</v>
      </c>
      <c r="R1908" s="58">
        <v>0</v>
      </c>
      <c r="S1908" s="58">
        <v>0</v>
      </c>
      <c r="T1908" s="58">
        <v>0</v>
      </c>
      <c r="U1908" s="58">
        <v>942100.88</v>
      </c>
      <c r="W1908" s="44"/>
      <c r="X1908" s="44"/>
      <c r="Y1908" s="44"/>
      <c r="Z1908" s="44"/>
    </row>
    <row r="1909" spans="2:26" s="2" customFormat="1" ht="12" x14ac:dyDescent="0.2">
      <c r="B1909" s="3">
        <v>1868</v>
      </c>
      <c r="C1909" s="51" t="s">
        <v>27</v>
      </c>
      <c r="D1909" s="52">
        <v>15274</v>
      </c>
      <c r="E1909" s="53" t="s">
        <v>3976</v>
      </c>
      <c r="F1909" s="54" t="s">
        <v>3977</v>
      </c>
      <c r="G1909" s="55" t="s">
        <v>19</v>
      </c>
      <c r="H1909" s="56" t="s">
        <v>3887</v>
      </c>
      <c r="I1909" s="55">
        <v>44705</v>
      </c>
      <c r="J1909" s="55">
        <v>46006</v>
      </c>
      <c r="K1909" s="55">
        <v>46007</v>
      </c>
      <c r="L1909" s="57" t="s">
        <v>79</v>
      </c>
      <c r="M1909" s="57" t="s">
        <v>80</v>
      </c>
      <c r="N1909" s="56" t="s">
        <v>81</v>
      </c>
      <c r="O1909" s="55" t="s">
        <v>34</v>
      </c>
      <c r="P1909" s="58">
        <v>1357052.13</v>
      </c>
      <c r="Q1909" s="58">
        <v>239479.78</v>
      </c>
      <c r="R1909" s="58">
        <v>0</v>
      </c>
      <c r="S1909" s="58">
        <v>0</v>
      </c>
      <c r="T1909" s="58">
        <v>0</v>
      </c>
      <c r="U1909" s="58">
        <v>1596531.91</v>
      </c>
      <c r="W1909" s="44"/>
      <c r="X1909" s="44"/>
      <c r="Y1909" s="44"/>
      <c r="Z1909" s="44"/>
    </row>
    <row r="1910" spans="2:26" s="2" customFormat="1" ht="12" x14ac:dyDescent="0.2">
      <c r="B1910" s="3">
        <v>1869</v>
      </c>
      <c r="C1910" s="51" t="s">
        <v>27</v>
      </c>
      <c r="D1910" s="52">
        <v>15275</v>
      </c>
      <c r="E1910" s="53" t="s">
        <v>3978</v>
      </c>
      <c r="F1910" s="54" t="s">
        <v>3979</v>
      </c>
      <c r="G1910" s="55" t="s">
        <v>19</v>
      </c>
      <c r="H1910" s="56" t="s">
        <v>3887</v>
      </c>
      <c r="I1910" s="55">
        <v>44705</v>
      </c>
      <c r="J1910" s="55">
        <v>46006</v>
      </c>
      <c r="K1910" s="55">
        <v>46007</v>
      </c>
      <c r="L1910" s="57" t="s">
        <v>79</v>
      </c>
      <c r="M1910" s="57" t="s">
        <v>80</v>
      </c>
      <c r="N1910" s="56" t="s">
        <v>81</v>
      </c>
      <c r="O1910" s="55" t="s">
        <v>34</v>
      </c>
      <c r="P1910" s="58">
        <v>1364580.54</v>
      </c>
      <c r="Q1910" s="58">
        <v>240808.32000000001</v>
      </c>
      <c r="R1910" s="58">
        <v>0</v>
      </c>
      <c r="S1910" s="58">
        <v>0</v>
      </c>
      <c r="T1910" s="58">
        <v>0</v>
      </c>
      <c r="U1910" s="58">
        <v>1605388.8599999999</v>
      </c>
      <c r="W1910" s="44"/>
      <c r="X1910" s="44"/>
      <c r="Y1910" s="44"/>
      <c r="Z1910" s="44"/>
    </row>
    <row r="1911" spans="2:26" s="2" customFormat="1" ht="12" x14ac:dyDescent="0.2">
      <c r="B1911" s="3">
        <v>1870</v>
      </c>
      <c r="C1911" s="51" t="s">
        <v>27</v>
      </c>
      <c r="D1911" s="52">
        <v>15276</v>
      </c>
      <c r="E1911" s="53" t="s">
        <v>3980</v>
      </c>
      <c r="F1911" s="54" t="s">
        <v>3981</v>
      </c>
      <c r="G1911" s="55" t="s">
        <v>19</v>
      </c>
      <c r="H1911" s="56" t="s">
        <v>3887</v>
      </c>
      <c r="I1911" s="55">
        <v>44705</v>
      </c>
      <c r="J1911" s="55">
        <v>46006</v>
      </c>
      <c r="K1911" s="55">
        <v>46007</v>
      </c>
      <c r="L1911" s="57" t="s">
        <v>79</v>
      </c>
      <c r="M1911" s="57" t="s">
        <v>80</v>
      </c>
      <c r="N1911" s="56" t="s">
        <v>81</v>
      </c>
      <c r="O1911" s="55" t="s">
        <v>34</v>
      </c>
      <c r="P1911" s="58">
        <v>1009549.99</v>
      </c>
      <c r="Q1911" s="58">
        <v>178155.87</v>
      </c>
      <c r="R1911" s="58">
        <v>0</v>
      </c>
      <c r="S1911" s="58">
        <v>0</v>
      </c>
      <c r="T1911" s="58">
        <v>0</v>
      </c>
      <c r="U1911" s="58">
        <v>1187705.8600000001</v>
      </c>
      <c r="W1911" s="44"/>
      <c r="X1911" s="44"/>
      <c r="Y1911" s="44"/>
      <c r="Z1911" s="44"/>
    </row>
    <row r="1912" spans="2:26" s="2" customFormat="1" ht="12" x14ac:dyDescent="0.2">
      <c r="B1912" s="3">
        <v>1871</v>
      </c>
      <c r="C1912" s="51" t="s">
        <v>27</v>
      </c>
      <c r="D1912" s="52">
        <v>15277</v>
      </c>
      <c r="E1912" s="53" t="s">
        <v>3982</v>
      </c>
      <c r="F1912" s="54" t="s">
        <v>3983</v>
      </c>
      <c r="G1912" s="55" t="s">
        <v>19</v>
      </c>
      <c r="H1912" s="56" t="s">
        <v>3887</v>
      </c>
      <c r="I1912" s="55">
        <v>44705</v>
      </c>
      <c r="J1912" s="55">
        <v>46006</v>
      </c>
      <c r="K1912" s="55">
        <v>46007</v>
      </c>
      <c r="L1912" s="57" t="s">
        <v>79</v>
      </c>
      <c r="M1912" s="57" t="s">
        <v>80</v>
      </c>
      <c r="N1912" s="56" t="s">
        <v>81</v>
      </c>
      <c r="O1912" s="55" t="s">
        <v>34</v>
      </c>
      <c r="P1912" s="58">
        <v>867278.2300000001</v>
      </c>
      <c r="Q1912" s="58">
        <v>153049.09</v>
      </c>
      <c r="R1912" s="58">
        <v>0</v>
      </c>
      <c r="S1912" s="58">
        <v>0</v>
      </c>
      <c r="T1912" s="58">
        <v>0</v>
      </c>
      <c r="U1912" s="58">
        <v>1020327.3200000001</v>
      </c>
      <c r="W1912" s="44"/>
      <c r="X1912" s="44"/>
      <c r="Y1912" s="44"/>
      <c r="Z1912" s="44"/>
    </row>
    <row r="1913" spans="2:26" s="2" customFormat="1" ht="12" x14ac:dyDescent="0.2">
      <c r="B1913" s="3">
        <v>1872</v>
      </c>
      <c r="C1913" s="51" t="s">
        <v>27</v>
      </c>
      <c r="D1913" s="52">
        <v>15278</v>
      </c>
      <c r="E1913" s="53" t="s">
        <v>3984</v>
      </c>
      <c r="F1913" s="54" t="s">
        <v>3985</v>
      </c>
      <c r="G1913" s="55" t="s">
        <v>19</v>
      </c>
      <c r="H1913" s="56" t="s">
        <v>3887</v>
      </c>
      <c r="I1913" s="55">
        <v>44705</v>
      </c>
      <c r="J1913" s="55">
        <v>46006</v>
      </c>
      <c r="K1913" s="55">
        <v>46007</v>
      </c>
      <c r="L1913" s="57" t="s">
        <v>79</v>
      </c>
      <c r="M1913" s="57" t="s">
        <v>80</v>
      </c>
      <c r="N1913" s="56" t="s">
        <v>81</v>
      </c>
      <c r="O1913" s="55" t="s">
        <v>34</v>
      </c>
      <c r="P1913" s="58">
        <v>1191340.9100000001</v>
      </c>
      <c r="Q1913" s="58">
        <v>210236.63</v>
      </c>
      <c r="R1913" s="58">
        <v>0</v>
      </c>
      <c r="S1913" s="58">
        <v>0</v>
      </c>
      <c r="T1913" s="58">
        <v>0</v>
      </c>
      <c r="U1913" s="58">
        <v>1401577.54</v>
      </c>
      <c r="W1913" s="44"/>
      <c r="X1913" s="44"/>
      <c r="Y1913" s="44"/>
      <c r="Z1913" s="44"/>
    </row>
    <row r="1914" spans="2:26" s="2" customFormat="1" ht="12" x14ac:dyDescent="0.2">
      <c r="B1914" s="3">
        <v>1873</v>
      </c>
      <c r="C1914" s="51" t="s">
        <v>27</v>
      </c>
      <c r="D1914" s="52">
        <v>15279</v>
      </c>
      <c r="E1914" s="53" t="s">
        <v>3986</v>
      </c>
      <c r="F1914" s="54" t="s">
        <v>3987</v>
      </c>
      <c r="G1914" s="55" t="s">
        <v>19</v>
      </c>
      <c r="H1914" s="56" t="s">
        <v>3887</v>
      </c>
      <c r="I1914" s="55">
        <v>44705</v>
      </c>
      <c r="J1914" s="55">
        <v>46006</v>
      </c>
      <c r="K1914" s="55">
        <v>46007</v>
      </c>
      <c r="L1914" s="57" t="s">
        <v>79</v>
      </c>
      <c r="M1914" s="57" t="s">
        <v>80</v>
      </c>
      <c r="N1914" s="56" t="s">
        <v>81</v>
      </c>
      <c r="O1914" s="55" t="s">
        <v>34</v>
      </c>
      <c r="P1914" s="58">
        <v>1548396.65</v>
      </c>
      <c r="Q1914" s="58">
        <v>273246.46000000002</v>
      </c>
      <c r="R1914" s="58">
        <v>0</v>
      </c>
      <c r="S1914" s="58">
        <v>0</v>
      </c>
      <c r="T1914" s="58">
        <v>0</v>
      </c>
      <c r="U1914" s="58">
        <v>1821643.11</v>
      </c>
      <c r="W1914" s="44"/>
      <c r="X1914" s="44"/>
      <c r="Y1914" s="44"/>
      <c r="Z1914" s="44"/>
    </row>
    <row r="1915" spans="2:26" s="2" customFormat="1" ht="12" x14ac:dyDescent="0.2">
      <c r="B1915" s="3">
        <v>1874</v>
      </c>
      <c r="C1915" s="51" t="s">
        <v>27</v>
      </c>
      <c r="D1915" s="52">
        <v>15280</v>
      </c>
      <c r="E1915" s="53" t="s">
        <v>3988</v>
      </c>
      <c r="F1915" s="54" t="s">
        <v>3989</v>
      </c>
      <c r="G1915" s="55" t="s">
        <v>19</v>
      </c>
      <c r="H1915" s="56" t="s">
        <v>3887</v>
      </c>
      <c r="I1915" s="55">
        <v>44705</v>
      </c>
      <c r="J1915" s="55">
        <v>46006</v>
      </c>
      <c r="K1915" s="55">
        <v>46007</v>
      </c>
      <c r="L1915" s="57" t="s">
        <v>79</v>
      </c>
      <c r="M1915" s="57" t="s">
        <v>80</v>
      </c>
      <c r="N1915" s="56" t="s">
        <v>81</v>
      </c>
      <c r="O1915" s="55" t="s">
        <v>34</v>
      </c>
      <c r="P1915" s="58">
        <v>669897.07000000007</v>
      </c>
      <c r="Q1915" s="58">
        <v>118217.13</v>
      </c>
      <c r="R1915" s="58">
        <v>0</v>
      </c>
      <c r="S1915" s="58">
        <v>0</v>
      </c>
      <c r="T1915" s="58">
        <v>0</v>
      </c>
      <c r="U1915" s="58">
        <v>788114.20000000007</v>
      </c>
      <c r="W1915" s="44"/>
      <c r="X1915" s="44"/>
      <c r="Y1915" s="44"/>
      <c r="Z1915" s="44"/>
    </row>
    <row r="1916" spans="2:26" s="2" customFormat="1" ht="12" x14ac:dyDescent="0.2">
      <c r="B1916" s="3">
        <v>1875</v>
      </c>
      <c r="C1916" s="51" t="s">
        <v>27</v>
      </c>
      <c r="D1916" s="52">
        <v>15281</v>
      </c>
      <c r="E1916" s="53" t="s">
        <v>3990</v>
      </c>
      <c r="F1916" s="54" t="s">
        <v>3991</v>
      </c>
      <c r="G1916" s="55" t="s">
        <v>19</v>
      </c>
      <c r="H1916" s="56" t="s">
        <v>3887</v>
      </c>
      <c r="I1916" s="55">
        <v>44705</v>
      </c>
      <c r="J1916" s="55">
        <v>46006</v>
      </c>
      <c r="K1916" s="55">
        <v>46007</v>
      </c>
      <c r="L1916" s="57" t="s">
        <v>79</v>
      </c>
      <c r="M1916" s="57" t="s">
        <v>80</v>
      </c>
      <c r="N1916" s="56" t="s">
        <v>81</v>
      </c>
      <c r="O1916" s="55" t="s">
        <v>34</v>
      </c>
      <c r="P1916" s="58">
        <v>695955.3</v>
      </c>
      <c r="Q1916" s="58">
        <v>122815.63</v>
      </c>
      <c r="R1916" s="58">
        <v>0</v>
      </c>
      <c r="S1916" s="58">
        <v>0</v>
      </c>
      <c r="T1916" s="58">
        <v>0</v>
      </c>
      <c r="U1916" s="58">
        <v>818770.93</v>
      </c>
      <c r="W1916" s="44"/>
      <c r="X1916" s="44"/>
      <c r="Y1916" s="44"/>
      <c r="Z1916" s="44"/>
    </row>
    <row r="1917" spans="2:26" s="2" customFormat="1" ht="12" x14ac:dyDescent="0.2">
      <c r="B1917" s="3">
        <v>1876</v>
      </c>
      <c r="C1917" s="51" t="s">
        <v>27</v>
      </c>
      <c r="D1917" s="52">
        <v>15282</v>
      </c>
      <c r="E1917" s="53" t="s">
        <v>3992</v>
      </c>
      <c r="F1917" s="54" t="s">
        <v>3993</v>
      </c>
      <c r="G1917" s="55" t="s">
        <v>19</v>
      </c>
      <c r="H1917" s="56" t="s">
        <v>3887</v>
      </c>
      <c r="I1917" s="55">
        <v>44705</v>
      </c>
      <c r="J1917" s="55">
        <v>46006</v>
      </c>
      <c r="K1917" s="55">
        <v>46007</v>
      </c>
      <c r="L1917" s="57" t="s">
        <v>79</v>
      </c>
      <c r="M1917" s="57" t="s">
        <v>80</v>
      </c>
      <c r="N1917" s="56" t="s">
        <v>81</v>
      </c>
      <c r="O1917" s="55" t="s">
        <v>34</v>
      </c>
      <c r="P1917" s="58">
        <v>1512376.31</v>
      </c>
      <c r="Q1917" s="58">
        <v>266889.93</v>
      </c>
      <c r="R1917" s="58">
        <v>0</v>
      </c>
      <c r="S1917" s="58">
        <v>0</v>
      </c>
      <c r="T1917" s="58">
        <v>0</v>
      </c>
      <c r="U1917" s="58">
        <v>1779266.24</v>
      </c>
      <c r="W1917" s="44"/>
      <c r="X1917" s="44"/>
      <c r="Y1917" s="44"/>
      <c r="Z1917" s="44"/>
    </row>
    <row r="1918" spans="2:26" s="2" customFormat="1" ht="12" x14ac:dyDescent="0.2">
      <c r="B1918" s="3">
        <v>1877</v>
      </c>
      <c r="C1918" s="51" t="s">
        <v>27</v>
      </c>
      <c r="D1918" s="52">
        <v>15283</v>
      </c>
      <c r="E1918" s="53" t="s">
        <v>3994</v>
      </c>
      <c r="F1918" s="54" t="s">
        <v>3995</v>
      </c>
      <c r="G1918" s="55" t="s">
        <v>19</v>
      </c>
      <c r="H1918" s="56" t="s">
        <v>3887</v>
      </c>
      <c r="I1918" s="55">
        <v>44705</v>
      </c>
      <c r="J1918" s="55">
        <v>46006</v>
      </c>
      <c r="K1918" s="55">
        <v>46007</v>
      </c>
      <c r="L1918" s="57" t="s">
        <v>79</v>
      </c>
      <c r="M1918" s="57" t="s">
        <v>80</v>
      </c>
      <c r="N1918" s="56" t="s">
        <v>81</v>
      </c>
      <c r="O1918" s="55" t="s">
        <v>34</v>
      </c>
      <c r="P1918" s="58">
        <v>1548008.78</v>
      </c>
      <c r="Q1918" s="58">
        <v>273178.02</v>
      </c>
      <c r="R1918" s="58">
        <v>0</v>
      </c>
      <c r="S1918" s="58">
        <v>0</v>
      </c>
      <c r="T1918" s="58">
        <v>0</v>
      </c>
      <c r="U1918" s="58">
        <v>1821186.8</v>
      </c>
      <c r="W1918" s="44"/>
      <c r="X1918" s="44"/>
      <c r="Y1918" s="44"/>
      <c r="Z1918" s="44"/>
    </row>
    <row r="1919" spans="2:26" s="2" customFormat="1" ht="12" x14ac:dyDescent="0.2">
      <c r="B1919" s="3">
        <v>1878</v>
      </c>
      <c r="C1919" s="51" t="s">
        <v>27</v>
      </c>
      <c r="D1919" s="52">
        <v>15284</v>
      </c>
      <c r="E1919" s="53" t="s">
        <v>3996</v>
      </c>
      <c r="F1919" s="54" t="s">
        <v>3997</v>
      </c>
      <c r="G1919" s="55" t="s">
        <v>19</v>
      </c>
      <c r="H1919" s="56" t="s">
        <v>3887</v>
      </c>
      <c r="I1919" s="55">
        <v>44705</v>
      </c>
      <c r="J1919" s="55">
        <v>46006</v>
      </c>
      <c r="K1919" s="55">
        <v>46007</v>
      </c>
      <c r="L1919" s="57" t="s">
        <v>79</v>
      </c>
      <c r="M1919" s="57" t="s">
        <v>80</v>
      </c>
      <c r="N1919" s="56" t="s">
        <v>81</v>
      </c>
      <c r="O1919" s="55" t="s">
        <v>34</v>
      </c>
      <c r="P1919" s="58">
        <v>1526733.51</v>
      </c>
      <c r="Q1919" s="58">
        <v>269423.55</v>
      </c>
      <c r="R1919" s="58">
        <v>0</v>
      </c>
      <c r="S1919" s="58">
        <v>0</v>
      </c>
      <c r="T1919" s="58">
        <v>0</v>
      </c>
      <c r="U1919" s="58">
        <v>1796157.06</v>
      </c>
      <c r="W1919" s="44"/>
      <c r="X1919" s="44"/>
      <c r="Y1919" s="44"/>
      <c r="Z1919" s="44"/>
    </row>
    <row r="1920" spans="2:26" s="2" customFormat="1" ht="12" x14ac:dyDescent="0.2">
      <c r="B1920" s="3">
        <v>1879</v>
      </c>
      <c r="C1920" s="51" t="s">
        <v>27</v>
      </c>
      <c r="D1920" s="52">
        <v>15285</v>
      </c>
      <c r="E1920" s="53" t="s">
        <v>3998</v>
      </c>
      <c r="F1920" s="54" t="s">
        <v>3999</v>
      </c>
      <c r="G1920" s="55" t="s">
        <v>19</v>
      </c>
      <c r="H1920" s="56" t="s">
        <v>3887</v>
      </c>
      <c r="I1920" s="55">
        <v>44705</v>
      </c>
      <c r="J1920" s="55">
        <v>46006</v>
      </c>
      <c r="K1920" s="55">
        <v>46007</v>
      </c>
      <c r="L1920" s="57" t="s">
        <v>79</v>
      </c>
      <c r="M1920" s="57" t="s">
        <v>80</v>
      </c>
      <c r="N1920" s="56" t="s">
        <v>81</v>
      </c>
      <c r="O1920" s="55" t="s">
        <v>34</v>
      </c>
      <c r="P1920" s="58">
        <v>1233950.79</v>
      </c>
      <c r="Q1920" s="58">
        <v>217756.02</v>
      </c>
      <c r="R1920" s="58">
        <v>0</v>
      </c>
      <c r="S1920" s="58">
        <v>0</v>
      </c>
      <c r="T1920" s="58">
        <v>0</v>
      </c>
      <c r="U1920" s="58">
        <v>1451706.81</v>
      </c>
      <c r="W1920" s="44"/>
      <c r="X1920" s="44"/>
      <c r="Y1920" s="44"/>
      <c r="Z1920" s="44"/>
    </row>
    <row r="1921" spans="2:26" s="2" customFormat="1" ht="12" x14ac:dyDescent="0.2">
      <c r="B1921" s="3">
        <v>1880</v>
      </c>
      <c r="C1921" s="51" t="s">
        <v>27</v>
      </c>
      <c r="D1921" s="52">
        <v>15286</v>
      </c>
      <c r="E1921" s="53" t="s">
        <v>4000</v>
      </c>
      <c r="F1921" s="54" t="s">
        <v>4001</v>
      </c>
      <c r="G1921" s="55" t="s">
        <v>19</v>
      </c>
      <c r="H1921" s="56" t="s">
        <v>3887</v>
      </c>
      <c r="I1921" s="55">
        <v>44705</v>
      </c>
      <c r="J1921" s="55">
        <v>46006</v>
      </c>
      <c r="K1921" s="55">
        <v>46007</v>
      </c>
      <c r="L1921" s="57" t="s">
        <v>79</v>
      </c>
      <c r="M1921" s="57" t="s">
        <v>80</v>
      </c>
      <c r="N1921" s="56" t="s">
        <v>81</v>
      </c>
      <c r="O1921" s="55" t="s">
        <v>34</v>
      </c>
      <c r="P1921" s="58">
        <v>884882.66999999993</v>
      </c>
      <c r="Q1921" s="58">
        <v>156155.76</v>
      </c>
      <c r="R1921" s="58">
        <v>0</v>
      </c>
      <c r="S1921" s="58">
        <v>0</v>
      </c>
      <c r="T1921" s="58">
        <v>0</v>
      </c>
      <c r="U1921" s="58">
        <v>1041038.4299999999</v>
      </c>
      <c r="W1921" s="44"/>
      <c r="X1921" s="44"/>
      <c r="Y1921" s="44"/>
      <c r="Z1921" s="44"/>
    </row>
    <row r="1922" spans="2:26" s="2" customFormat="1" ht="12" x14ac:dyDescent="0.2">
      <c r="B1922" s="3">
        <v>1881</v>
      </c>
      <c r="C1922" s="51" t="s">
        <v>27</v>
      </c>
      <c r="D1922" s="52">
        <v>15287</v>
      </c>
      <c r="E1922" s="53" t="s">
        <v>4002</v>
      </c>
      <c r="F1922" s="54" t="s">
        <v>4003</v>
      </c>
      <c r="G1922" s="55" t="s">
        <v>19</v>
      </c>
      <c r="H1922" s="56" t="s">
        <v>3887</v>
      </c>
      <c r="I1922" s="55">
        <v>44705</v>
      </c>
      <c r="J1922" s="55">
        <v>46006</v>
      </c>
      <c r="K1922" s="55">
        <v>46007</v>
      </c>
      <c r="L1922" s="57" t="s">
        <v>79</v>
      </c>
      <c r="M1922" s="57" t="s">
        <v>80</v>
      </c>
      <c r="N1922" s="56" t="s">
        <v>81</v>
      </c>
      <c r="O1922" s="55" t="s">
        <v>34</v>
      </c>
      <c r="P1922" s="58">
        <v>960935.83000000007</v>
      </c>
      <c r="Q1922" s="58">
        <v>169576.9</v>
      </c>
      <c r="R1922" s="58">
        <v>0</v>
      </c>
      <c r="S1922" s="58">
        <v>0</v>
      </c>
      <c r="T1922" s="58">
        <v>0</v>
      </c>
      <c r="U1922" s="58">
        <v>1130512.73</v>
      </c>
      <c r="W1922" s="44"/>
      <c r="X1922" s="44"/>
      <c r="Y1922" s="44"/>
      <c r="Z1922" s="44"/>
    </row>
    <row r="1923" spans="2:26" s="2" customFormat="1" ht="12" x14ac:dyDescent="0.2">
      <c r="B1923" s="3">
        <v>1882</v>
      </c>
      <c r="C1923" s="51" t="s">
        <v>27</v>
      </c>
      <c r="D1923" s="52">
        <v>15288</v>
      </c>
      <c r="E1923" s="53" t="s">
        <v>4004</v>
      </c>
      <c r="F1923" s="54" t="s">
        <v>4005</v>
      </c>
      <c r="G1923" s="55" t="s">
        <v>19</v>
      </c>
      <c r="H1923" s="56" t="s">
        <v>3887</v>
      </c>
      <c r="I1923" s="55">
        <v>44705</v>
      </c>
      <c r="J1923" s="55">
        <v>46006</v>
      </c>
      <c r="K1923" s="55">
        <v>46007</v>
      </c>
      <c r="L1923" s="57" t="s">
        <v>79</v>
      </c>
      <c r="M1923" s="57" t="s">
        <v>80</v>
      </c>
      <c r="N1923" s="56" t="s">
        <v>81</v>
      </c>
      <c r="O1923" s="55" t="s">
        <v>34</v>
      </c>
      <c r="P1923" s="58">
        <v>1262356.6599999999</v>
      </c>
      <c r="Q1923" s="58">
        <v>222768.82</v>
      </c>
      <c r="R1923" s="58">
        <v>0</v>
      </c>
      <c r="S1923" s="58">
        <v>0</v>
      </c>
      <c r="T1923" s="58">
        <v>0</v>
      </c>
      <c r="U1923" s="58">
        <v>1485125.48</v>
      </c>
      <c r="W1923" s="44"/>
      <c r="X1923" s="44"/>
      <c r="Y1923" s="44"/>
      <c r="Z1923" s="44"/>
    </row>
    <row r="1924" spans="2:26" s="2" customFormat="1" ht="12" x14ac:dyDescent="0.2">
      <c r="B1924" s="3">
        <v>1883</v>
      </c>
      <c r="C1924" s="51" t="s">
        <v>27</v>
      </c>
      <c r="D1924" s="52">
        <v>15289</v>
      </c>
      <c r="E1924" s="53" t="s">
        <v>4006</v>
      </c>
      <c r="F1924" s="54" t="s">
        <v>4007</v>
      </c>
      <c r="G1924" s="55" t="s">
        <v>19</v>
      </c>
      <c r="H1924" s="56" t="s">
        <v>3887</v>
      </c>
      <c r="I1924" s="55">
        <v>44705</v>
      </c>
      <c r="J1924" s="55">
        <v>46006</v>
      </c>
      <c r="K1924" s="55">
        <v>46007</v>
      </c>
      <c r="L1924" s="57" t="s">
        <v>79</v>
      </c>
      <c r="M1924" s="57" t="s">
        <v>80</v>
      </c>
      <c r="N1924" s="56" t="s">
        <v>81</v>
      </c>
      <c r="O1924" s="55" t="s">
        <v>34</v>
      </c>
      <c r="P1924" s="58">
        <v>1408814.86</v>
      </c>
      <c r="Q1924" s="58">
        <v>248614.38</v>
      </c>
      <c r="R1924" s="58">
        <v>0</v>
      </c>
      <c r="S1924" s="58">
        <v>0</v>
      </c>
      <c r="T1924" s="58">
        <v>0</v>
      </c>
      <c r="U1924" s="58">
        <v>1657429.24</v>
      </c>
      <c r="W1924" s="44"/>
      <c r="X1924" s="44"/>
      <c r="Y1924" s="44"/>
      <c r="Z1924" s="44"/>
    </row>
    <row r="1925" spans="2:26" s="2" customFormat="1" ht="12" x14ac:dyDescent="0.2">
      <c r="B1925" s="3">
        <v>1884</v>
      </c>
      <c r="C1925" s="51" t="s">
        <v>27</v>
      </c>
      <c r="D1925" s="52">
        <v>15290</v>
      </c>
      <c r="E1925" s="53" t="s">
        <v>4008</v>
      </c>
      <c r="F1925" s="54" t="s">
        <v>4009</v>
      </c>
      <c r="G1925" s="55" t="s">
        <v>19</v>
      </c>
      <c r="H1925" s="56" t="s">
        <v>404</v>
      </c>
      <c r="I1925" s="55">
        <v>39393</v>
      </c>
      <c r="J1925" s="55">
        <v>45757</v>
      </c>
      <c r="K1925" s="55">
        <v>46008</v>
      </c>
      <c r="L1925" s="57" t="s">
        <v>79</v>
      </c>
      <c r="M1925" s="57" t="s">
        <v>80</v>
      </c>
      <c r="N1925" s="56" t="s">
        <v>81</v>
      </c>
      <c r="O1925" s="55" t="s">
        <v>34</v>
      </c>
      <c r="P1925" s="58">
        <v>138330.79</v>
      </c>
      <c r="Q1925" s="58">
        <v>4510.78</v>
      </c>
      <c r="R1925" s="58">
        <v>5262.58</v>
      </c>
      <c r="S1925" s="58">
        <v>2255.39</v>
      </c>
      <c r="T1925" s="58">
        <v>0</v>
      </c>
      <c r="U1925" s="58">
        <v>150359.54</v>
      </c>
      <c r="W1925" s="44"/>
      <c r="X1925" s="44"/>
      <c r="Y1925" s="44"/>
      <c r="Z1925" s="44"/>
    </row>
    <row r="1926" spans="2:26" s="2" customFormat="1" ht="12" x14ac:dyDescent="0.2">
      <c r="B1926" s="3">
        <v>1885</v>
      </c>
      <c r="C1926" s="51" t="s">
        <v>27</v>
      </c>
      <c r="D1926" s="52">
        <v>15291</v>
      </c>
      <c r="E1926" s="53" t="s">
        <v>4010</v>
      </c>
      <c r="F1926" s="54" t="s">
        <v>4011</v>
      </c>
      <c r="G1926" s="55" t="s">
        <v>19</v>
      </c>
      <c r="H1926" s="56" t="s">
        <v>404</v>
      </c>
      <c r="I1926" s="55">
        <v>39393</v>
      </c>
      <c r="J1926" s="55">
        <v>45757</v>
      </c>
      <c r="K1926" s="55">
        <v>46008</v>
      </c>
      <c r="L1926" s="57" t="s">
        <v>79</v>
      </c>
      <c r="M1926" s="57" t="s">
        <v>80</v>
      </c>
      <c r="N1926" s="56" t="s">
        <v>81</v>
      </c>
      <c r="O1926" s="55" t="s">
        <v>34</v>
      </c>
      <c r="P1926" s="58">
        <v>105831.31</v>
      </c>
      <c r="Q1926" s="58">
        <v>3451.02</v>
      </c>
      <c r="R1926" s="58">
        <v>4026.19</v>
      </c>
      <c r="S1926" s="58">
        <v>1725.51</v>
      </c>
      <c r="T1926" s="58">
        <v>0</v>
      </c>
      <c r="U1926" s="58">
        <v>115034.03</v>
      </c>
      <c r="W1926" s="44"/>
      <c r="X1926" s="44"/>
      <c r="Y1926" s="44"/>
      <c r="Z1926" s="44"/>
    </row>
    <row r="1927" spans="2:26" s="2" customFormat="1" ht="12" x14ac:dyDescent="0.2">
      <c r="B1927" s="3">
        <v>1886</v>
      </c>
      <c r="C1927" s="51" t="s">
        <v>27</v>
      </c>
      <c r="D1927" s="52">
        <v>15292</v>
      </c>
      <c r="E1927" s="53" t="s">
        <v>4012</v>
      </c>
      <c r="F1927" s="54" t="s">
        <v>4013</v>
      </c>
      <c r="G1927" s="55" t="s">
        <v>19</v>
      </c>
      <c r="H1927" s="56" t="s">
        <v>404</v>
      </c>
      <c r="I1927" s="55">
        <v>39393</v>
      </c>
      <c r="J1927" s="55">
        <v>45757</v>
      </c>
      <c r="K1927" s="55">
        <v>46008</v>
      </c>
      <c r="L1927" s="57" t="s">
        <v>79</v>
      </c>
      <c r="M1927" s="57" t="s">
        <v>80</v>
      </c>
      <c r="N1927" s="56" t="s">
        <v>81</v>
      </c>
      <c r="O1927" s="55" t="s">
        <v>34</v>
      </c>
      <c r="P1927" s="58">
        <v>104999.23999999999</v>
      </c>
      <c r="Q1927" s="58">
        <v>3423.88</v>
      </c>
      <c r="R1927" s="58">
        <v>3994.53</v>
      </c>
      <c r="S1927" s="58">
        <v>1711.94</v>
      </c>
      <c r="T1927" s="58">
        <v>0</v>
      </c>
      <c r="U1927" s="58">
        <v>114129.59</v>
      </c>
      <c r="W1927" s="44"/>
      <c r="X1927" s="44"/>
      <c r="Y1927" s="44"/>
      <c r="Z1927" s="44"/>
    </row>
    <row r="1928" spans="2:26" s="2" customFormat="1" ht="12" x14ac:dyDescent="0.2">
      <c r="B1928" s="3">
        <v>1887</v>
      </c>
      <c r="C1928" s="51" t="s">
        <v>27</v>
      </c>
      <c r="D1928" s="52">
        <v>15293</v>
      </c>
      <c r="E1928" s="53" t="s">
        <v>4014</v>
      </c>
      <c r="F1928" s="54" t="s">
        <v>4015</v>
      </c>
      <c r="G1928" s="55" t="s">
        <v>19</v>
      </c>
      <c r="H1928" s="56" t="s">
        <v>404</v>
      </c>
      <c r="I1928" s="55">
        <v>39393</v>
      </c>
      <c r="J1928" s="55">
        <v>45757</v>
      </c>
      <c r="K1928" s="55">
        <v>46008</v>
      </c>
      <c r="L1928" s="57" t="s">
        <v>79</v>
      </c>
      <c r="M1928" s="57" t="s">
        <v>80</v>
      </c>
      <c r="N1928" s="56" t="s">
        <v>81</v>
      </c>
      <c r="O1928" s="55" t="s">
        <v>34</v>
      </c>
      <c r="P1928" s="58">
        <v>108164.64</v>
      </c>
      <c r="Q1928" s="58">
        <v>3527.1</v>
      </c>
      <c r="R1928" s="58">
        <v>4114.95</v>
      </c>
      <c r="S1928" s="58">
        <v>1763.55</v>
      </c>
      <c r="T1928" s="58">
        <v>0</v>
      </c>
      <c r="U1928" s="58">
        <v>117570.23999999999</v>
      </c>
      <c r="W1928" s="44"/>
      <c r="X1928" s="44"/>
      <c r="Y1928" s="44"/>
      <c r="Z1928" s="44"/>
    </row>
    <row r="1929" spans="2:26" s="2" customFormat="1" ht="12" x14ac:dyDescent="0.2">
      <c r="B1929" s="3">
        <v>1888</v>
      </c>
      <c r="C1929" s="51" t="s">
        <v>27</v>
      </c>
      <c r="D1929" s="52">
        <v>15294</v>
      </c>
      <c r="E1929" s="53" t="s">
        <v>4016</v>
      </c>
      <c r="F1929" s="54" t="s">
        <v>4017</v>
      </c>
      <c r="G1929" s="55" t="s">
        <v>19</v>
      </c>
      <c r="H1929" s="56" t="s">
        <v>404</v>
      </c>
      <c r="I1929" s="55">
        <v>39393</v>
      </c>
      <c r="J1929" s="55">
        <v>45757</v>
      </c>
      <c r="K1929" s="55">
        <v>46008</v>
      </c>
      <c r="L1929" s="57" t="s">
        <v>79</v>
      </c>
      <c r="M1929" s="57" t="s">
        <v>80</v>
      </c>
      <c r="N1929" s="56" t="s">
        <v>81</v>
      </c>
      <c r="O1929" s="55" t="s">
        <v>34</v>
      </c>
      <c r="P1929" s="58">
        <v>122044.15</v>
      </c>
      <c r="Q1929" s="58">
        <v>3979.69</v>
      </c>
      <c r="R1929" s="58">
        <v>4642.9799999999996</v>
      </c>
      <c r="S1929" s="58">
        <v>1989.84</v>
      </c>
      <c r="T1929" s="58">
        <v>0</v>
      </c>
      <c r="U1929" s="58">
        <v>132656.66</v>
      </c>
      <c r="W1929" s="44"/>
      <c r="X1929" s="44"/>
      <c r="Y1929" s="44"/>
      <c r="Z1929" s="44"/>
    </row>
    <row r="1930" spans="2:26" s="2" customFormat="1" ht="12" x14ac:dyDescent="0.2">
      <c r="B1930" s="3">
        <v>1889</v>
      </c>
      <c r="C1930" s="51" t="s">
        <v>27</v>
      </c>
      <c r="D1930" s="52">
        <v>15295</v>
      </c>
      <c r="E1930" s="53" t="s">
        <v>4018</v>
      </c>
      <c r="F1930" s="54" t="s">
        <v>4019</v>
      </c>
      <c r="G1930" s="55" t="s">
        <v>19</v>
      </c>
      <c r="H1930" s="56" t="s">
        <v>404</v>
      </c>
      <c r="I1930" s="55">
        <v>39393</v>
      </c>
      <c r="J1930" s="55">
        <v>45757</v>
      </c>
      <c r="K1930" s="55">
        <v>46008</v>
      </c>
      <c r="L1930" s="57" t="s">
        <v>79</v>
      </c>
      <c r="M1930" s="57" t="s">
        <v>80</v>
      </c>
      <c r="N1930" s="56" t="s">
        <v>81</v>
      </c>
      <c r="O1930" s="55" t="s">
        <v>34</v>
      </c>
      <c r="P1930" s="58">
        <v>106479.99</v>
      </c>
      <c r="Q1930" s="58">
        <v>3472.17</v>
      </c>
      <c r="R1930" s="58">
        <v>4050.86</v>
      </c>
      <c r="S1930" s="58">
        <v>1736.08</v>
      </c>
      <c r="T1930" s="58">
        <v>0</v>
      </c>
      <c r="U1930" s="58">
        <v>115739.1</v>
      </c>
      <c r="W1930" s="44"/>
      <c r="X1930" s="44"/>
      <c r="Y1930" s="44"/>
      <c r="Z1930" s="44"/>
    </row>
    <row r="1931" spans="2:26" s="2" customFormat="1" ht="12" x14ac:dyDescent="0.2">
      <c r="B1931" s="3">
        <v>1890</v>
      </c>
      <c r="C1931" s="51" t="s">
        <v>27</v>
      </c>
      <c r="D1931" s="52">
        <v>15296</v>
      </c>
      <c r="E1931" s="53" t="s">
        <v>4020</v>
      </c>
      <c r="F1931" s="54" t="s">
        <v>4021</v>
      </c>
      <c r="G1931" s="55" t="s">
        <v>19</v>
      </c>
      <c r="H1931" s="56" t="s">
        <v>404</v>
      </c>
      <c r="I1931" s="55">
        <v>39393</v>
      </c>
      <c r="J1931" s="55">
        <v>45757</v>
      </c>
      <c r="K1931" s="55">
        <v>46008</v>
      </c>
      <c r="L1931" s="57" t="s">
        <v>79</v>
      </c>
      <c r="M1931" s="57" t="s">
        <v>80</v>
      </c>
      <c r="N1931" s="56" t="s">
        <v>81</v>
      </c>
      <c r="O1931" s="55" t="s">
        <v>34</v>
      </c>
      <c r="P1931" s="58">
        <v>104394.72999999998</v>
      </c>
      <c r="Q1931" s="58">
        <v>3404.17</v>
      </c>
      <c r="R1931" s="58">
        <v>3971.53</v>
      </c>
      <c r="S1931" s="58">
        <v>1702.08</v>
      </c>
      <c r="T1931" s="58">
        <v>0</v>
      </c>
      <c r="U1931" s="58">
        <v>113472.51</v>
      </c>
      <c r="W1931" s="44"/>
      <c r="X1931" s="44"/>
      <c r="Y1931" s="44"/>
      <c r="Z1931" s="44"/>
    </row>
    <row r="1932" spans="2:26" s="2" customFormat="1" ht="12" x14ac:dyDescent="0.2">
      <c r="B1932" s="3">
        <v>1891</v>
      </c>
      <c r="C1932" s="51" t="s">
        <v>27</v>
      </c>
      <c r="D1932" s="52">
        <v>15297</v>
      </c>
      <c r="E1932" s="53" t="s">
        <v>4022</v>
      </c>
      <c r="F1932" s="54" t="s">
        <v>4023</v>
      </c>
      <c r="G1932" s="55" t="s">
        <v>19</v>
      </c>
      <c r="H1932" s="56" t="s">
        <v>404</v>
      </c>
      <c r="I1932" s="55">
        <v>39393</v>
      </c>
      <c r="J1932" s="55">
        <v>45757</v>
      </c>
      <c r="K1932" s="55">
        <v>46008</v>
      </c>
      <c r="L1932" s="57" t="s">
        <v>79</v>
      </c>
      <c r="M1932" s="57" t="s">
        <v>80</v>
      </c>
      <c r="N1932" s="56" t="s">
        <v>81</v>
      </c>
      <c r="O1932" s="55" t="s">
        <v>34</v>
      </c>
      <c r="P1932" s="58">
        <v>108903</v>
      </c>
      <c r="Q1932" s="58">
        <v>3551.18</v>
      </c>
      <c r="R1932" s="58">
        <v>4143.04</v>
      </c>
      <c r="S1932" s="58">
        <v>1775.59</v>
      </c>
      <c r="T1932" s="58">
        <v>0</v>
      </c>
      <c r="U1932" s="58">
        <v>118372.81</v>
      </c>
      <c r="W1932" s="44"/>
      <c r="X1932" s="44"/>
      <c r="Y1932" s="44"/>
      <c r="Z1932" s="44"/>
    </row>
    <row r="1933" spans="2:26" s="2" customFormat="1" ht="12" x14ac:dyDescent="0.2">
      <c r="B1933" s="3">
        <v>1892</v>
      </c>
      <c r="C1933" s="51" t="s">
        <v>27</v>
      </c>
      <c r="D1933" s="52">
        <v>15298</v>
      </c>
      <c r="E1933" s="53" t="s">
        <v>4024</v>
      </c>
      <c r="F1933" s="54" t="s">
        <v>4025</v>
      </c>
      <c r="G1933" s="55" t="s">
        <v>19</v>
      </c>
      <c r="H1933" s="56" t="s">
        <v>404</v>
      </c>
      <c r="I1933" s="55">
        <v>39393</v>
      </c>
      <c r="J1933" s="55">
        <v>45757</v>
      </c>
      <c r="K1933" s="55">
        <v>46008</v>
      </c>
      <c r="L1933" s="57" t="s">
        <v>79</v>
      </c>
      <c r="M1933" s="57" t="s">
        <v>80</v>
      </c>
      <c r="N1933" s="56" t="s">
        <v>81</v>
      </c>
      <c r="O1933" s="55" t="s">
        <v>34</v>
      </c>
      <c r="P1933" s="58">
        <v>124592.46999999997</v>
      </c>
      <c r="Q1933" s="58">
        <v>4062.79</v>
      </c>
      <c r="R1933" s="58">
        <v>4739.93</v>
      </c>
      <c r="S1933" s="58">
        <v>2031.39</v>
      </c>
      <c r="T1933" s="58">
        <v>0</v>
      </c>
      <c r="U1933" s="58">
        <v>135426.57999999999</v>
      </c>
      <c r="W1933" s="44"/>
      <c r="X1933" s="44"/>
      <c r="Y1933" s="44"/>
      <c r="Z1933" s="44"/>
    </row>
    <row r="1934" spans="2:26" s="2" customFormat="1" ht="12" x14ac:dyDescent="0.2">
      <c r="B1934" s="3">
        <v>1893</v>
      </c>
      <c r="C1934" s="51" t="s">
        <v>27</v>
      </c>
      <c r="D1934" s="52">
        <v>15299</v>
      </c>
      <c r="E1934" s="53" t="s">
        <v>4026</v>
      </c>
      <c r="F1934" s="54" t="s">
        <v>4027</v>
      </c>
      <c r="G1934" s="55" t="s">
        <v>19</v>
      </c>
      <c r="H1934" s="56" t="s">
        <v>404</v>
      </c>
      <c r="I1934" s="55">
        <v>39393</v>
      </c>
      <c r="J1934" s="55">
        <v>45757</v>
      </c>
      <c r="K1934" s="55">
        <v>46008</v>
      </c>
      <c r="L1934" s="57" t="s">
        <v>79</v>
      </c>
      <c r="M1934" s="57" t="s">
        <v>80</v>
      </c>
      <c r="N1934" s="56" t="s">
        <v>81</v>
      </c>
      <c r="O1934" s="55" t="s">
        <v>34</v>
      </c>
      <c r="P1934" s="58">
        <v>109957.78000000001</v>
      </c>
      <c r="Q1934" s="58">
        <v>3585.57</v>
      </c>
      <c r="R1934" s="58">
        <v>4183.17</v>
      </c>
      <c r="S1934" s="58">
        <v>1792.78</v>
      </c>
      <c r="T1934" s="58">
        <v>0</v>
      </c>
      <c r="U1934" s="58">
        <v>119519.3</v>
      </c>
      <c r="W1934" s="44"/>
      <c r="X1934" s="44"/>
      <c r="Y1934" s="44"/>
      <c r="Z1934" s="44"/>
    </row>
    <row r="1935" spans="2:26" s="2" customFormat="1" ht="12" x14ac:dyDescent="0.2">
      <c r="B1935" s="3">
        <v>1894</v>
      </c>
      <c r="C1935" s="51" t="s">
        <v>27</v>
      </c>
      <c r="D1935" s="52">
        <v>15300</v>
      </c>
      <c r="E1935" s="53" t="s">
        <v>4028</v>
      </c>
      <c r="F1935" s="54" t="s">
        <v>4029</v>
      </c>
      <c r="G1935" s="55" t="s">
        <v>19</v>
      </c>
      <c r="H1935" s="56" t="s">
        <v>404</v>
      </c>
      <c r="I1935" s="55">
        <v>39393</v>
      </c>
      <c r="J1935" s="55">
        <v>45757</v>
      </c>
      <c r="K1935" s="55">
        <v>46008</v>
      </c>
      <c r="L1935" s="57" t="s">
        <v>79</v>
      </c>
      <c r="M1935" s="57" t="s">
        <v>80</v>
      </c>
      <c r="N1935" s="56" t="s">
        <v>81</v>
      </c>
      <c r="O1935" s="55" t="s">
        <v>34</v>
      </c>
      <c r="P1935" s="58">
        <v>131392.88</v>
      </c>
      <c r="Q1935" s="58">
        <v>4284.54</v>
      </c>
      <c r="R1935" s="58">
        <v>4998.6400000000003</v>
      </c>
      <c r="S1935" s="58">
        <v>2142.27</v>
      </c>
      <c r="T1935" s="58">
        <v>0</v>
      </c>
      <c r="U1935" s="58">
        <v>142818.32999999999</v>
      </c>
      <c r="W1935" s="44"/>
      <c r="X1935" s="44"/>
      <c r="Y1935" s="44"/>
      <c r="Z1935" s="44"/>
    </row>
    <row r="1936" spans="2:26" s="2" customFormat="1" ht="12" x14ac:dyDescent="0.2">
      <c r="B1936" s="3">
        <v>1895</v>
      </c>
      <c r="C1936" s="51" t="s">
        <v>27</v>
      </c>
      <c r="D1936" s="52">
        <v>15301</v>
      </c>
      <c r="E1936" s="53" t="s">
        <v>4030</v>
      </c>
      <c r="F1936" s="54" t="s">
        <v>4031</v>
      </c>
      <c r="G1936" s="55" t="s">
        <v>19</v>
      </c>
      <c r="H1936" s="56" t="s">
        <v>404</v>
      </c>
      <c r="I1936" s="55">
        <v>39393</v>
      </c>
      <c r="J1936" s="55">
        <v>45757</v>
      </c>
      <c r="K1936" s="55">
        <v>46008</v>
      </c>
      <c r="L1936" s="57" t="s">
        <v>79</v>
      </c>
      <c r="M1936" s="57" t="s">
        <v>80</v>
      </c>
      <c r="N1936" s="56" t="s">
        <v>81</v>
      </c>
      <c r="O1936" s="55" t="s">
        <v>34</v>
      </c>
      <c r="P1936" s="58">
        <v>184612.04</v>
      </c>
      <c r="Q1936" s="58">
        <v>6019.95</v>
      </c>
      <c r="R1936" s="58">
        <v>7023.28</v>
      </c>
      <c r="S1936" s="58">
        <v>3009.97</v>
      </c>
      <c r="T1936" s="58">
        <v>0</v>
      </c>
      <c r="U1936" s="58">
        <v>200665.24</v>
      </c>
      <c r="W1936" s="44"/>
      <c r="X1936" s="44"/>
      <c r="Y1936" s="44"/>
      <c r="Z1936" s="44"/>
    </row>
    <row r="1937" spans="2:26" s="2" customFormat="1" ht="12" x14ac:dyDescent="0.2">
      <c r="B1937" s="3">
        <v>1896</v>
      </c>
      <c r="C1937" s="51" t="s">
        <v>27</v>
      </c>
      <c r="D1937" s="52">
        <v>15302</v>
      </c>
      <c r="E1937" s="53" t="s">
        <v>4032</v>
      </c>
      <c r="F1937" s="54" t="s">
        <v>4033</v>
      </c>
      <c r="G1937" s="55" t="s">
        <v>19</v>
      </c>
      <c r="H1937" s="56" t="s">
        <v>404</v>
      </c>
      <c r="I1937" s="55">
        <v>39393</v>
      </c>
      <c r="J1937" s="55">
        <v>45757</v>
      </c>
      <c r="K1937" s="55">
        <v>46008</v>
      </c>
      <c r="L1937" s="57" t="s">
        <v>79</v>
      </c>
      <c r="M1937" s="57" t="s">
        <v>80</v>
      </c>
      <c r="N1937" s="56" t="s">
        <v>81</v>
      </c>
      <c r="O1937" s="55" t="s">
        <v>34</v>
      </c>
      <c r="P1937" s="58">
        <v>105749.29000000001</v>
      </c>
      <c r="Q1937" s="58">
        <v>3448.34</v>
      </c>
      <c r="R1937" s="58">
        <v>4023.07</v>
      </c>
      <c r="S1937" s="58">
        <v>1724.17</v>
      </c>
      <c r="T1937" s="58">
        <v>0</v>
      </c>
      <c r="U1937" s="58">
        <v>114944.87</v>
      </c>
      <c r="W1937" s="44"/>
      <c r="X1937" s="44"/>
      <c r="Y1937" s="44"/>
      <c r="Z1937" s="44"/>
    </row>
    <row r="1938" spans="2:26" s="2" customFormat="1" ht="12" x14ac:dyDescent="0.2">
      <c r="B1938" s="3">
        <v>1897</v>
      </c>
      <c r="C1938" s="51" t="s">
        <v>27</v>
      </c>
      <c r="D1938" s="52">
        <v>15303</v>
      </c>
      <c r="E1938" s="53" t="s">
        <v>4034</v>
      </c>
      <c r="F1938" s="54" t="s">
        <v>4035</v>
      </c>
      <c r="G1938" s="55" t="s">
        <v>19</v>
      </c>
      <c r="H1938" s="56" t="s">
        <v>404</v>
      </c>
      <c r="I1938" s="55">
        <v>39393</v>
      </c>
      <c r="J1938" s="55">
        <v>45757</v>
      </c>
      <c r="K1938" s="55">
        <v>46008</v>
      </c>
      <c r="L1938" s="57" t="s">
        <v>79</v>
      </c>
      <c r="M1938" s="57" t="s">
        <v>80</v>
      </c>
      <c r="N1938" s="56" t="s">
        <v>81</v>
      </c>
      <c r="O1938" s="55" t="s">
        <v>34</v>
      </c>
      <c r="P1938" s="58">
        <v>109344.23999999999</v>
      </c>
      <c r="Q1938" s="58">
        <v>3565.57</v>
      </c>
      <c r="R1938" s="58">
        <v>4159.83</v>
      </c>
      <c r="S1938" s="58">
        <v>1782.78</v>
      </c>
      <c r="T1938" s="58">
        <v>0</v>
      </c>
      <c r="U1938" s="58">
        <v>118852.42</v>
      </c>
      <c r="W1938" s="44"/>
      <c r="X1938" s="44"/>
      <c r="Y1938" s="44"/>
      <c r="Z1938" s="44"/>
    </row>
    <row r="1939" spans="2:26" s="2" customFormat="1" ht="12" x14ac:dyDescent="0.2">
      <c r="B1939" s="3">
        <v>1898</v>
      </c>
      <c r="C1939" s="51" t="s">
        <v>27</v>
      </c>
      <c r="D1939" s="52">
        <v>15304</v>
      </c>
      <c r="E1939" s="53" t="s">
        <v>4036</v>
      </c>
      <c r="F1939" s="54" t="s">
        <v>4037</v>
      </c>
      <c r="G1939" s="55" t="s">
        <v>19</v>
      </c>
      <c r="H1939" s="56" t="s">
        <v>404</v>
      </c>
      <c r="I1939" s="55">
        <v>39393</v>
      </c>
      <c r="J1939" s="55">
        <v>45757</v>
      </c>
      <c r="K1939" s="55">
        <v>46008</v>
      </c>
      <c r="L1939" s="57" t="s">
        <v>79</v>
      </c>
      <c r="M1939" s="57" t="s">
        <v>80</v>
      </c>
      <c r="N1939" s="56" t="s">
        <v>81</v>
      </c>
      <c r="O1939" s="55" t="s">
        <v>34</v>
      </c>
      <c r="P1939" s="58">
        <v>121429.43</v>
      </c>
      <c r="Q1939" s="58">
        <v>3959.65</v>
      </c>
      <c r="R1939" s="58">
        <v>4619.59</v>
      </c>
      <c r="S1939" s="58">
        <v>1979.82</v>
      </c>
      <c r="T1939" s="58">
        <v>0</v>
      </c>
      <c r="U1939" s="58">
        <v>131988.49</v>
      </c>
      <c r="W1939" s="44"/>
      <c r="X1939" s="44"/>
      <c r="Y1939" s="44"/>
      <c r="Z1939" s="44"/>
    </row>
    <row r="1940" spans="2:26" s="2" customFormat="1" ht="12" x14ac:dyDescent="0.2">
      <c r="B1940" s="3">
        <v>1899</v>
      </c>
      <c r="C1940" s="51" t="s">
        <v>27</v>
      </c>
      <c r="D1940" s="52">
        <v>15305</v>
      </c>
      <c r="E1940" s="53" t="s">
        <v>4038</v>
      </c>
      <c r="F1940" s="54" t="s">
        <v>4039</v>
      </c>
      <c r="G1940" s="55" t="s">
        <v>19</v>
      </c>
      <c r="H1940" s="56" t="s">
        <v>404</v>
      </c>
      <c r="I1940" s="55">
        <v>39393</v>
      </c>
      <c r="J1940" s="55">
        <v>45757</v>
      </c>
      <c r="K1940" s="55">
        <v>46008</v>
      </c>
      <c r="L1940" s="57" t="s">
        <v>79</v>
      </c>
      <c r="M1940" s="57" t="s">
        <v>80</v>
      </c>
      <c r="N1940" s="56" t="s">
        <v>81</v>
      </c>
      <c r="O1940" s="55" t="s">
        <v>34</v>
      </c>
      <c r="P1940" s="58">
        <v>106818.15000000002</v>
      </c>
      <c r="Q1940" s="58">
        <v>3483.2</v>
      </c>
      <c r="R1940" s="58">
        <v>4063.73</v>
      </c>
      <c r="S1940" s="58">
        <v>1741.6</v>
      </c>
      <c r="T1940" s="58">
        <v>0</v>
      </c>
      <c r="U1940" s="58">
        <v>116106.68000000001</v>
      </c>
      <c r="W1940" s="44"/>
      <c r="X1940" s="44"/>
      <c r="Y1940" s="44"/>
      <c r="Z1940" s="44"/>
    </row>
    <row r="1941" spans="2:26" s="2" customFormat="1" ht="12" x14ac:dyDescent="0.2">
      <c r="B1941" s="3">
        <v>1900</v>
      </c>
      <c r="C1941" s="51" t="s">
        <v>27</v>
      </c>
      <c r="D1941" s="52">
        <v>15306</v>
      </c>
      <c r="E1941" s="53" t="s">
        <v>4040</v>
      </c>
      <c r="F1941" s="54" t="s">
        <v>4041</v>
      </c>
      <c r="G1941" s="55" t="s">
        <v>19</v>
      </c>
      <c r="H1941" s="56" t="s">
        <v>404</v>
      </c>
      <c r="I1941" s="55">
        <v>39393</v>
      </c>
      <c r="J1941" s="55">
        <v>45757</v>
      </c>
      <c r="K1941" s="55">
        <v>46008</v>
      </c>
      <c r="L1941" s="57" t="s">
        <v>79</v>
      </c>
      <c r="M1941" s="57" t="s">
        <v>80</v>
      </c>
      <c r="N1941" s="56" t="s">
        <v>81</v>
      </c>
      <c r="O1941" s="55" t="s">
        <v>34</v>
      </c>
      <c r="P1941" s="58">
        <v>105842.39</v>
      </c>
      <c r="Q1941" s="58">
        <v>3451.38</v>
      </c>
      <c r="R1941" s="58">
        <v>4026.61</v>
      </c>
      <c r="S1941" s="58">
        <v>1725.69</v>
      </c>
      <c r="T1941" s="58">
        <v>0</v>
      </c>
      <c r="U1941" s="58">
        <v>115046.07</v>
      </c>
      <c r="W1941" s="44"/>
      <c r="X1941" s="44"/>
      <c r="Y1941" s="44"/>
      <c r="Z1941" s="44"/>
    </row>
    <row r="1942" spans="2:26" s="2" customFormat="1" ht="12" x14ac:dyDescent="0.2">
      <c r="B1942" s="3">
        <v>1901</v>
      </c>
      <c r="C1942" s="51" t="s">
        <v>27</v>
      </c>
      <c r="D1942" s="52">
        <v>15307</v>
      </c>
      <c r="E1942" s="53" t="s">
        <v>4042</v>
      </c>
      <c r="F1942" s="54" t="s">
        <v>4043</v>
      </c>
      <c r="G1942" s="55" t="s">
        <v>19</v>
      </c>
      <c r="H1942" s="56" t="s">
        <v>404</v>
      </c>
      <c r="I1942" s="55">
        <v>39393</v>
      </c>
      <c r="J1942" s="55">
        <v>45757</v>
      </c>
      <c r="K1942" s="55">
        <v>46008</v>
      </c>
      <c r="L1942" s="57" t="s">
        <v>79</v>
      </c>
      <c r="M1942" s="57" t="s">
        <v>80</v>
      </c>
      <c r="N1942" s="56" t="s">
        <v>81</v>
      </c>
      <c r="O1942" s="55" t="s">
        <v>34</v>
      </c>
      <c r="P1942" s="58">
        <v>142575.74</v>
      </c>
      <c r="Q1942" s="58">
        <v>4649.2</v>
      </c>
      <c r="R1942" s="58">
        <v>5424.07</v>
      </c>
      <c r="S1942" s="58">
        <v>2324.6</v>
      </c>
      <c r="T1942" s="58">
        <v>0</v>
      </c>
      <c r="U1942" s="58">
        <v>154973.60999999999</v>
      </c>
      <c r="W1942" s="44"/>
      <c r="X1942" s="44"/>
      <c r="Y1942" s="44"/>
      <c r="Z1942" s="44"/>
    </row>
    <row r="1943" spans="2:26" s="2" customFormat="1" ht="12" x14ac:dyDescent="0.2">
      <c r="B1943" s="3">
        <v>1902</v>
      </c>
      <c r="C1943" s="51" t="s">
        <v>27</v>
      </c>
      <c r="D1943" s="52">
        <v>15308</v>
      </c>
      <c r="E1943" s="53" t="s">
        <v>4044</v>
      </c>
      <c r="F1943" s="54" t="s">
        <v>4045</v>
      </c>
      <c r="G1943" s="55" t="s">
        <v>19</v>
      </c>
      <c r="H1943" s="56" t="s">
        <v>404</v>
      </c>
      <c r="I1943" s="55">
        <v>39393</v>
      </c>
      <c r="J1943" s="55">
        <v>45757</v>
      </c>
      <c r="K1943" s="55">
        <v>46008</v>
      </c>
      <c r="L1943" s="57" t="s">
        <v>79</v>
      </c>
      <c r="M1943" s="57" t="s">
        <v>80</v>
      </c>
      <c r="N1943" s="56" t="s">
        <v>81</v>
      </c>
      <c r="O1943" s="55" t="s">
        <v>34</v>
      </c>
      <c r="P1943" s="58">
        <v>105260.87</v>
      </c>
      <c r="Q1943" s="58">
        <v>3432.41</v>
      </c>
      <c r="R1943" s="58">
        <v>4004.48</v>
      </c>
      <c r="S1943" s="58">
        <v>1716.2</v>
      </c>
      <c r="T1943" s="58">
        <v>0</v>
      </c>
      <c r="U1943" s="58">
        <v>114413.95999999999</v>
      </c>
      <c r="W1943" s="44"/>
      <c r="X1943" s="44"/>
      <c r="Y1943" s="44"/>
      <c r="Z1943" s="44"/>
    </row>
    <row r="1944" spans="2:26" s="2" customFormat="1" ht="12" x14ac:dyDescent="0.2">
      <c r="B1944" s="3">
        <v>1903</v>
      </c>
      <c r="C1944" s="51" t="s">
        <v>27</v>
      </c>
      <c r="D1944" s="52">
        <v>15309</v>
      </c>
      <c r="E1944" s="53" t="s">
        <v>4046</v>
      </c>
      <c r="F1944" s="54" t="s">
        <v>4047</v>
      </c>
      <c r="G1944" s="55" t="s">
        <v>19</v>
      </c>
      <c r="H1944" s="56" t="s">
        <v>404</v>
      </c>
      <c r="I1944" s="55">
        <v>39393</v>
      </c>
      <c r="J1944" s="55">
        <v>45757</v>
      </c>
      <c r="K1944" s="55">
        <v>46008</v>
      </c>
      <c r="L1944" s="57" t="s">
        <v>79</v>
      </c>
      <c r="M1944" s="57" t="s">
        <v>80</v>
      </c>
      <c r="N1944" s="56" t="s">
        <v>81</v>
      </c>
      <c r="O1944" s="55" t="s">
        <v>34</v>
      </c>
      <c r="P1944" s="58">
        <v>144576.44000000003</v>
      </c>
      <c r="Q1944" s="58">
        <v>4714.4399999999996</v>
      </c>
      <c r="R1944" s="58">
        <v>5500.19</v>
      </c>
      <c r="S1944" s="58">
        <v>2357.2199999999998</v>
      </c>
      <c r="T1944" s="58">
        <v>0</v>
      </c>
      <c r="U1944" s="58">
        <v>157148.29</v>
      </c>
      <c r="W1944" s="44"/>
      <c r="X1944" s="44"/>
      <c r="Y1944" s="44"/>
      <c r="Z1944" s="44"/>
    </row>
    <row r="1945" spans="2:26" s="2" customFormat="1" ht="12" x14ac:dyDescent="0.2">
      <c r="B1945" s="3">
        <v>1904</v>
      </c>
      <c r="C1945" s="51" t="s">
        <v>27</v>
      </c>
      <c r="D1945" s="52">
        <v>15310</v>
      </c>
      <c r="E1945" s="53" t="s">
        <v>4048</v>
      </c>
      <c r="F1945" s="54" t="s">
        <v>4049</v>
      </c>
      <c r="G1945" s="55" t="s">
        <v>19</v>
      </c>
      <c r="H1945" s="56" t="s">
        <v>404</v>
      </c>
      <c r="I1945" s="55">
        <v>39393</v>
      </c>
      <c r="J1945" s="55">
        <v>45757</v>
      </c>
      <c r="K1945" s="55">
        <v>46008</v>
      </c>
      <c r="L1945" s="57" t="s">
        <v>79</v>
      </c>
      <c r="M1945" s="57" t="s">
        <v>80</v>
      </c>
      <c r="N1945" s="56" t="s">
        <v>81</v>
      </c>
      <c r="O1945" s="55" t="s">
        <v>34</v>
      </c>
      <c r="P1945" s="58">
        <v>101863.4</v>
      </c>
      <c r="Q1945" s="58">
        <v>3321.63</v>
      </c>
      <c r="R1945" s="58">
        <v>3875.23</v>
      </c>
      <c r="S1945" s="58">
        <v>1660.81</v>
      </c>
      <c r="T1945" s="58">
        <v>0</v>
      </c>
      <c r="U1945" s="58">
        <v>110721.06999999999</v>
      </c>
      <c r="W1945" s="44"/>
      <c r="X1945" s="44"/>
      <c r="Y1945" s="44"/>
      <c r="Z1945" s="44"/>
    </row>
    <row r="1946" spans="2:26" s="2" customFormat="1" ht="12" x14ac:dyDescent="0.2">
      <c r="B1946" s="3">
        <v>1905</v>
      </c>
      <c r="C1946" s="51" t="s">
        <v>27</v>
      </c>
      <c r="D1946" s="52">
        <v>15311</v>
      </c>
      <c r="E1946" s="53" t="s">
        <v>4050</v>
      </c>
      <c r="F1946" s="54" t="s">
        <v>4051</v>
      </c>
      <c r="G1946" s="55" t="s">
        <v>19</v>
      </c>
      <c r="H1946" s="56" t="s">
        <v>404</v>
      </c>
      <c r="I1946" s="55">
        <v>39393</v>
      </c>
      <c r="J1946" s="55">
        <v>45757</v>
      </c>
      <c r="K1946" s="55">
        <v>46008</v>
      </c>
      <c r="L1946" s="57" t="s">
        <v>79</v>
      </c>
      <c r="M1946" s="57" t="s">
        <v>80</v>
      </c>
      <c r="N1946" s="56" t="s">
        <v>81</v>
      </c>
      <c r="O1946" s="55" t="s">
        <v>34</v>
      </c>
      <c r="P1946" s="58">
        <v>103898.69</v>
      </c>
      <c r="Q1946" s="58">
        <v>3388</v>
      </c>
      <c r="R1946" s="58">
        <v>3952.66</v>
      </c>
      <c r="S1946" s="58">
        <v>1694</v>
      </c>
      <c r="T1946" s="58">
        <v>0</v>
      </c>
      <c r="U1946" s="58">
        <v>112933.35</v>
      </c>
      <c r="W1946" s="44"/>
      <c r="X1946" s="44"/>
      <c r="Y1946" s="44"/>
      <c r="Z1946" s="44"/>
    </row>
    <row r="1947" spans="2:26" s="2" customFormat="1" ht="12" x14ac:dyDescent="0.2">
      <c r="B1947" s="3">
        <v>1906</v>
      </c>
      <c r="C1947" s="51" t="s">
        <v>27</v>
      </c>
      <c r="D1947" s="52">
        <v>15312</v>
      </c>
      <c r="E1947" s="53" t="s">
        <v>4052</v>
      </c>
      <c r="F1947" s="54" t="s">
        <v>4053</v>
      </c>
      <c r="G1947" s="55" t="s">
        <v>19</v>
      </c>
      <c r="H1947" s="56" t="s">
        <v>404</v>
      </c>
      <c r="I1947" s="55">
        <v>39393</v>
      </c>
      <c r="J1947" s="55">
        <v>45757</v>
      </c>
      <c r="K1947" s="55">
        <v>46008</v>
      </c>
      <c r="L1947" s="57" t="s">
        <v>79</v>
      </c>
      <c r="M1947" s="57" t="s">
        <v>80</v>
      </c>
      <c r="N1947" s="56" t="s">
        <v>81</v>
      </c>
      <c r="O1947" s="55" t="s">
        <v>34</v>
      </c>
      <c r="P1947" s="58">
        <v>107431.82999999999</v>
      </c>
      <c r="Q1947" s="58">
        <v>3503.21</v>
      </c>
      <c r="R1947" s="58">
        <v>4087.08</v>
      </c>
      <c r="S1947" s="58">
        <v>1751.6</v>
      </c>
      <c r="T1947" s="58">
        <v>0</v>
      </c>
      <c r="U1947" s="58">
        <v>116773.72</v>
      </c>
      <c r="W1947" s="44"/>
      <c r="X1947" s="44"/>
      <c r="Y1947" s="44"/>
      <c r="Z1947" s="44"/>
    </row>
    <row r="1948" spans="2:26" s="2" customFormat="1" ht="12" x14ac:dyDescent="0.2">
      <c r="B1948" s="3">
        <v>1907</v>
      </c>
      <c r="C1948" s="51" t="s">
        <v>27</v>
      </c>
      <c r="D1948" s="52">
        <v>15313</v>
      </c>
      <c r="E1948" s="53" t="s">
        <v>4054</v>
      </c>
      <c r="F1948" s="54" t="s">
        <v>4055</v>
      </c>
      <c r="G1948" s="55" t="s">
        <v>19</v>
      </c>
      <c r="H1948" s="56" t="s">
        <v>404</v>
      </c>
      <c r="I1948" s="55">
        <v>39393</v>
      </c>
      <c r="J1948" s="55">
        <v>45757</v>
      </c>
      <c r="K1948" s="55">
        <v>46008</v>
      </c>
      <c r="L1948" s="57" t="s">
        <v>79</v>
      </c>
      <c r="M1948" s="57" t="s">
        <v>80</v>
      </c>
      <c r="N1948" s="56" t="s">
        <v>81</v>
      </c>
      <c r="O1948" s="55" t="s">
        <v>34</v>
      </c>
      <c r="P1948" s="58">
        <v>105585.98999999999</v>
      </c>
      <c r="Q1948" s="58">
        <v>3443.02</v>
      </c>
      <c r="R1948" s="58">
        <v>4016.85</v>
      </c>
      <c r="S1948" s="58">
        <v>1721.51</v>
      </c>
      <c r="T1948" s="58">
        <v>0</v>
      </c>
      <c r="U1948" s="58">
        <v>114767.37</v>
      </c>
      <c r="W1948" s="44"/>
      <c r="X1948" s="44"/>
      <c r="Y1948" s="44"/>
      <c r="Z1948" s="44"/>
    </row>
    <row r="1949" spans="2:26" s="2" customFormat="1" ht="12" x14ac:dyDescent="0.2">
      <c r="B1949" s="3">
        <v>1908</v>
      </c>
      <c r="C1949" s="51" t="s">
        <v>27</v>
      </c>
      <c r="D1949" s="52">
        <v>15314</v>
      </c>
      <c r="E1949" s="53" t="s">
        <v>4056</v>
      </c>
      <c r="F1949" s="54" t="s">
        <v>4057</v>
      </c>
      <c r="G1949" s="55" t="s">
        <v>19</v>
      </c>
      <c r="H1949" s="56" t="s">
        <v>404</v>
      </c>
      <c r="I1949" s="55">
        <v>39393</v>
      </c>
      <c r="J1949" s="55">
        <v>45757</v>
      </c>
      <c r="K1949" s="55">
        <v>46008</v>
      </c>
      <c r="L1949" s="57" t="s">
        <v>79</v>
      </c>
      <c r="M1949" s="57" t="s">
        <v>80</v>
      </c>
      <c r="N1949" s="56" t="s">
        <v>81</v>
      </c>
      <c r="O1949" s="55" t="s">
        <v>34</v>
      </c>
      <c r="P1949" s="58">
        <v>117442.06999999999</v>
      </c>
      <c r="Q1949" s="58">
        <v>3829.63</v>
      </c>
      <c r="R1949" s="58">
        <v>4467.8999999999996</v>
      </c>
      <c r="S1949" s="58">
        <v>1914.81</v>
      </c>
      <c r="T1949" s="58">
        <v>0</v>
      </c>
      <c r="U1949" s="58">
        <v>127654.41</v>
      </c>
      <c r="W1949" s="44"/>
      <c r="X1949" s="44"/>
      <c r="Y1949" s="44"/>
      <c r="Z1949" s="44"/>
    </row>
    <row r="1950" spans="2:26" s="2" customFormat="1" ht="12" x14ac:dyDescent="0.2">
      <c r="B1950" s="3">
        <v>1909</v>
      </c>
      <c r="C1950" s="51" t="s">
        <v>27</v>
      </c>
      <c r="D1950" s="52">
        <v>15315</v>
      </c>
      <c r="E1950" s="53" t="s">
        <v>4058</v>
      </c>
      <c r="F1950" s="54" t="s">
        <v>4059</v>
      </c>
      <c r="G1950" s="55" t="s">
        <v>19</v>
      </c>
      <c r="H1950" s="56" t="s">
        <v>404</v>
      </c>
      <c r="I1950" s="55">
        <v>39393</v>
      </c>
      <c r="J1950" s="55">
        <v>45757</v>
      </c>
      <c r="K1950" s="55">
        <v>46008</v>
      </c>
      <c r="L1950" s="57" t="s">
        <v>79</v>
      </c>
      <c r="M1950" s="57" t="s">
        <v>80</v>
      </c>
      <c r="N1950" s="56" t="s">
        <v>81</v>
      </c>
      <c r="O1950" s="55" t="s">
        <v>34</v>
      </c>
      <c r="P1950" s="58">
        <v>103807.86000000002</v>
      </c>
      <c r="Q1950" s="58">
        <v>3385.03</v>
      </c>
      <c r="R1950" s="58">
        <v>3949.21</v>
      </c>
      <c r="S1950" s="58">
        <v>1692.51</v>
      </c>
      <c r="T1950" s="58">
        <v>0</v>
      </c>
      <c r="U1950" s="58">
        <v>112834.61</v>
      </c>
      <c r="W1950" s="44"/>
      <c r="X1950" s="44"/>
      <c r="Y1950" s="44"/>
      <c r="Z1950" s="44"/>
    </row>
    <row r="1951" spans="2:26" s="2" customFormat="1" ht="12" x14ac:dyDescent="0.2">
      <c r="B1951" s="3">
        <v>1910</v>
      </c>
      <c r="C1951" s="51" t="s">
        <v>27</v>
      </c>
      <c r="D1951" s="52">
        <v>15316</v>
      </c>
      <c r="E1951" s="53" t="s">
        <v>4060</v>
      </c>
      <c r="F1951" s="54" t="s">
        <v>4061</v>
      </c>
      <c r="G1951" s="55" t="s">
        <v>19</v>
      </c>
      <c r="H1951" s="56" t="s">
        <v>404</v>
      </c>
      <c r="I1951" s="55">
        <v>39393</v>
      </c>
      <c r="J1951" s="55">
        <v>45757</v>
      </c>
      <c r="K1951" s="55">
        <v>46008</v>
      </c>
      <c r="L1951" s="57" t="s">
        <v>79</v>
      </c>
      <c r="M1951" s="57" t="s">
        <v>80</v>
      </c>
      <c r="N1951" s="56" t="s">
        <v>81</v>
      </c>
      <c r="O1951" s="55" t="s">
        <v>34</v>
      </c>
      <c r="P1951" s="58">
        <v>105173.72</v>
      </c>
      <c r="Q1951" s="58">
        <v>3429.57</v>
      </c>
      <c r="R1951" s="58">
        <v>4001.17</v>
      </c>
      <c r="S1951" s="58">
        <v>1714.78</v>
      </c>
      <c r="T1951" s="58">
        <v>0</v>
      </c>
      <c r="U1951" s="58">
        <v>114319.23999999999</v>
      </c>
      <c r="W1951" s="44"/>
      <c r="X1951" s="44"/>
      <c r="Y1951" s="44"/>
      <c r="Z1951" s="44"/>
    </row>
    <row r="1952" spans="2:26" s="2" customFormat="1" ht="12" x14ac:dyDescent="0.2">
      <c r="B1952" s="3">
        <v>1911</v>
      </c>
      <c r="C1952" s="51" t="s">
        <v>27</v>
      </c>
      <c r="D1952" s="52">
        <v>15317</v>
      </c>
      <c r="E1952" s="53" t="s">
        <v>4062</v>
      </c>
      <c r="F1952" s="54" t="s">
        <v>4063</v>
      </c>
      <c r="G1952" s="55" t="s">
        <v>19</v>
      </c>
      <c r="H1952" s="56" t="s">
        <v>404</v>
      </c>
      <c r="I1952" s="55">
        <v>39393</v>
      </c>
      <c r="J1952" s="55">
        <v>45757</v>
      </c>
      <c r="K1952" s="55">
        <v>46008</v>
      </c>
      <c r="L1952" s="57" t="s">
        <v>79</v>
      </c>
      <c r="M1952" s="57" t="s">
        <v>80</v>
      </c>
      <c r="N1952" s="56" t="s">
        <v>81</v>
      </c>
      <c r="O1952" s="55" t="s">
        <v>34</v>
      </c>
      <c r="P1952" s="58">
        <v>111472.61000000002</v>
      </c>
      <c r="Q1952" s="58">
        <v>3634.97</v>
      </c>
      <c r="R1952" s="58">
        <v>4240.8</v>
      </c>
      <c r="S1952" s="58">
        <v>1817.48</v>
      </c>
      <c r="T1952" s="58">
        <v>0</v>
      </c>
      <c r="U1952" s="58">
        <v>121165.86</v>
      </c>
      <c r="W1952" s="44"/>
      <c r="X1952" s="44"/>
      <c r="Y1952" s="44"/>
      <c r="Z1952" s="44"/>
    </row>
    <row r="1953" spans="2:26" s="2" customFormat="1" ht="12" x14ac:dyDescent="0.2">
      <c r="B1953" s="3">
        <v>1912</v>
      </c>
      <c r="C1953" s="51" t="s">
        <v>27</v>
      </c>
      <c r="D1953" s="52">
        <v>15318</v>
      </c>
      <c r="E1953" s="53" t="s">
        <v>4064</v>
      </c>
      <c r="F1953" s="54" t="s">
        <v>4065</v>
      </c>
      <c r="G1953" s="55" t="s">
        <v>19</v>
      </c>
      <c r="H1953" s="56" t="s">
        <v>404</v>
      </c>
      <c r="I1953" s="55">
        <v>39393</v>
      </c>
      <c r="J1953" s="55">
        <v>45757</v>
      </c>
      <c r="K1953" s="55">
        <v>46008</v>
      </c>
      <c r="L1953" s="57" t="s">
        <v>79</v>
      </c>
      <c r="M1953" s="57" t="s">
        <v>80</v>
      </c>
      <c r="N1953" s="56" t="s">
        <v>81</v>
      </c>
      <c r="O1953" s="55" t="s">
        <v>34</v>
      </c>
      <c r="P1953" s="58">
        <v>101061.65</v>
      </c>
      <c r="Q1953" s="58">
        <v>3295.48</v>
      </c>
      <c r="R1953" s="58">
        <v>3844.73</v>
      </c>
      <c r="S1953" s="58">
        <v>1647.74</v>
      </c>
      <c r="T1953" s="58">
        <v>0</v>
      </c>
      <c r="U1953" s="58">
        <v>109849.60000000001</v>
      </c>
      <c r="W1953" s="44"/>
      <c r="X1953" s="44"/>
      <c r="Y1953" s="44"/>
      <c r="Z1953" s="44"/>
    </row>
    <row r="1954" spans="2:26" s="2" customFormat="1" ht="12" x14ac:dyDescent="0.2">
      <c r="B1954" s="3">
        <v>1913</v>
      </c>
      <c r="C1954" s="51" t="s">
        <v>27</v>
      </c>
      <c r="D1954" s="52">
        <v>15319</v>
      </c>
      <c r="E1954" s="53" t="s">
        <v>4066</v>
      </c>
      <c r="F1954" s="54" t="s">
        <v>4067</v>
      </c>
      <c r="G1954" s="55" t="s">
        <v>19</v>
      </c>
      <c r="H1954" s="56" t="s">
        <v>905</v>
      </c>
      <c r="I1954" s="55">
        <v>39426</v>
      </c>
      <c r="J1954" s="55">
        <v>44068</v>
      </c>
      <c r="K1954" s="55">
        <v>46008</v>
      </c>
      <c r="L1954" s="57" t="s">
        <v>134</v>
      </c>
      <c r="M1954" s="57" t="s">
        <v>135</v>
      </c>
      <c r="N1954" s="56" t="s">
        <v>81</v>
      </c>
      <c r="O1954" s="55" t="s">
        <v>34</v>
      </c>
      <c r="P1954" s="58">
        <v>51461.509999999995</v>
      </c>
      <c r="Q1954" s="58">
        <v>0</v>
      </c>
      <c r="R1954" s="58">
        <v>0</v>
      </c>
      <c r="S1954" s="58">
        <v>0</v>
      </c>
      <c r="T1954" s="58">
        <v>0</v>
      </c>
      <c r="U1954" s="58">
        <v>51461.509999999995</v>
      </c>
      <c r="W1954" s="44"/>
      <c r="X1954" s="44"/>
      <c r="Y1954" s="44"/>
      <c r="Z1954" s="44"/>
    </row>
    <row r="1955" spans="2:26" s="2" customFormat="1" ht="12" x14ac:dyDescent="0.2">
      <c r="B1955" s="3">
        <v>1914</v>
      </c>
      <c r="C1955" s="51" t="s">
        <v>27</v>
      </c>
      <c r="D1955" s="52">
        <v>15320</v>
      </c>
      <c r="E1955" s="53" t="s">
        <v>4068</v>
      </c>
      <c r="F1955" s="54" t="s">
        <v>4069</v>
      </c>
      <c r="G1955" s="55" t="s">
        <v>19</v>
      </c>
      <c r="H1955" s="56" t="s">
        <v>404</v>
      </c>
      <c r="I1955" s="55">
        <v>39393</v>
      </c>
      <c r="J1955" s="55">
        <v>45757</v>
      </c>
      <c r="K1955" s="55">
        <v>46008</v>
      </c>
      <c r="L1955" s="57" t="s">
        <v>79</v>
      </c>
      <c r="M1955" s="57" t="s">
        <v>80</v>
      </c>
      <c r="N1955" s="56" t="s">
        <v>81</v>
      </c>
      <c r="O1955" s="55" t="s">
        <v>34</v>
      </c>
      <c r="P1955" s="58">
        <v>108726.70999999999</v>
      </c>
      <c r="Q1955" s="58">
        <v>3545.43</v>
      </c>
      <c r="R1955" s="58">
        <v>4136.34</v>
      </c>
      <c r="S1955" s="58">
        <v>1772.71</v>
      </c>
      <c r="T1955" s="58">
        <v>0</v>
      </c>
      <c r="U1955" s="58">
        <v>118181.19</v>
      </c>
      <c r="W1955" s="44"/>
      <c r="X1955" s="44"/>
      <c r="Y1955" s="44"/>
      <c r="Z1955" s="44"/>
    </row>
    <row r="1956" spans="2:26" s="2" customFormat="1" ht="12" x14ac:dyDescent="0.2">
      <c r="B1956" s="3">
        <v>1915</v>
      </c>
      <c r="C1956" s="51" t="s">
        <v>27</v>
      </c>
      <c r="D1956" s="52">
        <v>15321</v>
      </c>
      <c r="E1956" s="53" t="s">
        <v>4070</v>
      </c>
      <c r="F1956" s="54" t="s">
        <v>4071</v>
      </c>
      <c r="G1956" s="55" t="s">
        <v>19</v>
      </c>
      <c r="H1956" s="56" t="s">
        <v>404</v>
      </c>
      <c r="I1956" s="55">
        <v>39393</v>
      </c>
      <c r="J1956" s="55">
        <v>45757</v>
      </c>
      <c r="K1956" s="55">
        <v>46008</v>
      </c>
      <c r="L1956" s="57" t="s">
        <v>79</v>
      </c>
      <c r="M1956" s="57" t="s">
        <v>80</v>
      </c>
      <c r="N1956" s="56" t="s">
        <v>81</v>
      </c>
      <c r="O1956" s="55" t="s">
        <v>34</v>
      </c>
      <c r="P1956" s="58">
        <v>105758.03</v>
      </c>
      <c r="Q1956" s="58">
        <v>3448.63</v>
      </c>
      <c r="R1956" s="58">
        <v>4023.4</v>
      </c>
      <c r="S1956" s="58">
        <v>1724.31</v>
      </c>
      <c r="T1956" s="58">
        <v>0</v>
      </c>
      <c r="U1956" s="58">
        <v>114954.37</v>
      </c>
      <c r="W1956" s="44"/>
      <c r="X1956" s="44"/>
      <c r="Y1956" s="44"/>
      <c r="Z1956" s="44"/>
    </row>
    <row r="1957" spans="2:26" s="2" customFormat="1" ht="12" x14ac:dyDescent="0.2">
      <c r="B1957" s="3">
        <v>1916</v>
      </c>
      <c r="C1957" s="51" t="s">
        <v>27</v>
      </c>
      <c r="D1957" s="52">
        <v>15322</v>
      </c>
      <c r="E1957" s="53" t="s">
        <v>4072</v>
      </c>
      <c r="F1957" s="54" t="s">
        <v>4073</v>
      </c>
      <c r="G1957" s="55" t="s">
        <v>19</v>
      </c>
      <c r="H1957" s="56" t="s">
        <v>404</v>
      </c>
      <c r="I1957" s="55">
        <v>39393</v>
      </c>
      <c r="J1957" s="55">
        <v>45757</v>
      </c>
      <c r="K1957" s="55">
        <v>46008</v>
      </c>
      <c r="L1957" s="57" t="s">
        <v>79</v>
      </c>
      <c r="M1957" s="57" t="s">
        <v>80</v>
      </c>
      <c r="N1957" s="56" t="s">
        <v>81</v>
      </c>
      <c r="O1957" s="55" t="s">
        <v>34</v>
      </c>
      <c r="P1957" s="58">
        <v>104830.29999999999</v>
      </c>
      <c r="Q1957" s="58">
        <v>3418.37</v>
      </c>
      <c r="R1957" s="58">
        <v>3988.1</v>
      </c>
      <c r="S1957" s="58">
        <v>1709.18</v>
      </c>
      <c r="T1957" s="58">
        <v>0</v>
      </c>
      <c r="U1957" s="58">
        <v>113945.94999999998</v>
      </c>
      <c r="W1957" s="44"/>
      <c r="X1957" s="44"/>
      <c r="Y1957" s="44"/>
      <c r="Z1957" s="44"/>
    </row>
    <row r="1958" spans="2:26" s="2" customFormat="1" ht="12" x14ac:dyDescent="0.2">
      <c r="B1958" s="3">
        <v>1917</v>
      </c>
      <c r="C1958" s="51" t="s">
        <v>27</v>
      </c>
      <c r="D1958" s="52">
        <v>15323</v>
      </c>
      <c r="E1958" s="53" t="s">
        <v>4074</v>
      </c>
      <c r="F1958" s="54" t="s">
        <v>4075</v>
      </c>
      <c r="G1958" s="55" t="s">
        <v>19</v>
      </c>
      <c r="H1958" s="56" t="s">
        <v>404</v>
      </c>
      <c r="I1958" s="55">
        <v>39393</v>
      </c>
      <c r="J1958" s="55">
        <v>45757</v>
      </c>
      <c r="K1958" s="55">
        <v>46008</v>
      </c>
      <c r="L1958" s="57" t="s">
        <v>79</v>
      </c>
      <c r="M1958" s="57" t="s">
        <v>80</v>
      </c>
      <c r="N1958" s="56" t="s">
        <v>81</v>
      </c>
      <c r="O1958" s="55" t="s">
        <v>34</v>
      </c>
      <c r="P1958" s="58">
        <v>106877.35999999999</v>
      </c>
      <c r="Q1958" s="58">
        <v>3485.13</v>
      </c>
      <c r="R1958" s="58">
        <v>4065.98</v>
      </c>
      <c r="S1958" s="58">
        <v>1742.56</v>
      </c>
      <c r="T1958" s="58">
        <v>0</v>
      </c>
      <c r="U1958" s="58">
        <v>116171.03</v>
      </c>
      <c r="W1958" s="44"/>
      <c r="X1958" s="44"/>
      <c r="Y1958" s="44"/>
      <c r="Z1958" s="44"/>
    </row>
    <row r="1959" spans="2:26" s="2" customFormat="1" ht="12" x14ac:dyDescent="0.2">
      <c r="B1959" s="3">
        <v>1918</v>
      </c>
      <c r="C1959" s="51" t="s">
        <v>27</v>
      </c>
      <c r="D1959" s="52">
        <v>15324</v>
      </c>
      <c r="E1959" s="53" t="s">
        <v>4076</v>
      </c>
      <c r="F1959" s="54" t="s">
        <v>4077</v>
      </c>
      <c r="G1959" s="55" t="s">
        <v>19</v>
      </c>
      <c r="H1959" s="56" t="s">
        <v>404</v>
      </c>
      <c r="I1959" s="55">
        <v>39393</v>
      </c>
      <c r="J1959" s="55">
        <v>45757</v>
      </c>
      <c r="K1959" s="55">
        <v>46008</v>
      </c>
      <c r="L1959" s="57" t="s">
        <v>79</v>
      </c>
      <c r="M1959" s="57" t="s">
        <v>80</v>
      </c>
      <c r="N1959" s="56" t="s">
        <v>81</v>
      </c>
      <c r="O1959" s="55" t="s">
        <v>34</v>
      </c>
      <c r="P1959" s="58">
        <v>102172.01999999999</v>
      </c>
      <c r="Q1959" s="58">
        <v>3331.69</v>
      </c>
      <c r="R1959" s="58">
        <v>3886.97</v>
      </c>
      <c r="S1959" s="58">
        <v>1665.84</v>
      </c>
      <c r="T1959" s="58">
        <v>0</v>
      </c>
      <c r="U1959" s="58">
        <v>111056.51999999999</v>
      </c>
      <c r="W1959" s="44"/>
      <c r="X1959" s="44"/>
      <c r="Y1959" s="44"/>
      <c r="Z1959" s="44"/>
    </row>
    <row r="1960" spans="2:26" s="2" customFormat="1" ht="12" x14ac:dyDescent="0.2">
      <c r="B1960" s="3">
        <v>1919</v>
      </c>
      <c r="C1960" s="51" t="s">
        <v>27</v>
      </c>
      <c r="D1960" s="52">
        <v>15325</v>
      </c>
      <c r="E1960" s="53" t="s">
        <v>4078</v>
      </c>
      <c r="F1960" s="54" t="s">
        <v>4079</v>
      </c>
      <c r="G1960" s="55" t="s">
        <v>19</v>
      </c>
      <c r="H1960" s="56" t="s">
        <v>404</v>
      </c>
      <c r="I1960" s="55">
        <v>39393</v>
      </c>
      <c r="J1960" s="55">
        <v>45757</v>
      </c>
      <c r="K1960" s="55">
        <v>46008</v>
      </c>
      <c r="L1960" s="57" t="s">
        <v>79</v>
      </c>
      <c r="M1960" s="57" t="s">
        <v>80</v>
      </c>
      <c r="N1960" s="56" t="s">
        <v>81</v>
      </c>
      <c r="O1960" s="55" t="s">
        <v>34</v>
      </c>
      <c r="P1960" s="58">
        <v>103749.4</v>
      </c>
      <c r="Q1960" s="58">
        <v>3383.13</v>
      </c>
      <c r="R1960" s="58">
        <v>3946.98</v>
      </c>
      <c r="S1960" s="58">
        <v>1691.56</v>
      </c>
      <c r="T1960" s="58">
        <v>0</v>
      </c>
      <c r="U1960" s="58">
        <v>112771.06999999999</v>
      </c>
      <c r="W1960" s="44"/>
      <c r="X1960" s="44"/>
      <c r="Y1960" s="44"/>
      <c r="Z1960" s="44"/>
    </row>
    <row r="1961" spans="2:26" s="2" customFormat="1" ht="12" x14ac:dyDescent="0.2">
      <c r="B1961" s="3">
        <v>1920</v>
      </c>
      <c r="C1961" s="51" t="s">
        <v>27</v>
      </c>
      <c r="D1961" s="52">
        <v>15326</v>
      </c>
      <c r="E1961" s="53" t="s">
        <v>4080</v>
      </c>
      <c r="F1961" s="54" t="s">
        <v>4081</v>
      </c>
      <c r="G1961" s="55" t="s">
        <v>19</v>
      </c>
      <c r="H1961" s="56" t="s">
        <v>404</v>
      </c>
      <c r="I1961" s="55">
        <v>39393</v>
      </c>
      <c r="J1961" s="55">
        <v>45757</v>
      </c>
      <c r="K1961" s="55">
        <v>46008</v>
      </c>
      <c r="L1961" s="57" t="s">
        <v>79</v>
      </c>
      <c r="M1961" s="57" t="s">
        <v>80</v>
      </c>
      <c r="N1961" s="56" t="s">
        <v>81</v>
      </c>
      <c r="O1961" s="55" t="s">
        <v>34</v>
      </c>
      <c r="P1961" s="58">
        <v>107405.03000000003</v>
      </c>
      <c r="Q1961" s="58">
        <v>3502.33</v>
      </c>
      <c r="R1961" s="58">
        <v>4086.05</v>
      </c>
      <c r="S1961" s="58">
        <v>1751.16</v>
      </c>
      <c r="T1961" s="58">
        <v>0</v>
      </c>
      <c r="U1961" s="58">
        <v>116744.57</v>
      </c>
      <c r="W1961" s="44"/>
      <c r="X1961" s="44"/>
      <c r="Y1961" s="44"/>
      <c r="Z1961" s="44"/>
    </row>
    <row r="1962" spans="2:26" s="2" customFormat="1" ht="12" x14ac:dyDescent="0.2">
      <c r="B1962" s="3">
        <v>1921</v>
      </c>
      <c r="C1962" s="51" t="s">
        <v>27</v>
      </c>
      <c r="D1962" s="52">
        <v>15327</v>
      </c>
      <c r="E1962" s="53" t="s">
        <v>4082</v>
      </c>
      <c r="F1962" s="54" t="s">
        <v>4083</v>
      </c>
      <c r="G1962" s="55" t="s">
        <v>19</v>
      </c>
      <c r="H1962" s="56" t="s">
        <v>404</v>
      </c>
      <c r="I1962" s="55">
        <v>39393</v>
      </c>
      <c r="J1962" s="55">
        <v>45757</v>
      </c>
      <c r="K1962" s="55">
        <v>46008</v>
      </c>
      <c r="L1962" s="57" t="s">
        <v>79</v>
      </c>
      <c r="M1962" s="57" t="s">
        <v>80</v>
      </c>
      <c r="N1962" s="56" t="s">
        <v>81</v>
      </c>
      <c r="O1962" s="55" t="s">
        <v>34</v>
      </c>
      <c r="P1962" s="58">
        <v>104850.93999999999</v>
      </c>
      <c r="Q1962" s="58">
        <v>3419.05</v>
      </c>
      <c r="R1962" s="58">
        <v>3988.89</v>
      </c>
      <c r="S1962" s="58">
        <v>1709.52</v>
      </c>
      <c r="T1962" s="58">
        <v>0</v>
      </c>
      <c r="U1962" s="58">
        <v>113968.4</v>
      </c>
      <c r="W1962" s="44"/>
      <c r="X1962" s="44"/>
      <c r="Y1962" s="44"/>
      <c r="Z1962" s="44"/>
    </row>
    <row r="1963" spans="2:26" s="2" customFormat="1" ht="12" x14ac:dyDescent="0.2">
      <c r="B1963" s="3">
        <v>1922</v>
      </c>
      <c r="C1963" s="51" t="s">
        <v>27</v>
      </c>
      <c r="D1963" s="52">
        <v>15328</v>
      </c>
      <c r="E1963" s="53" t="s">
        <v>4084</v>
      </c>
      <c r="F1963" s="54" t="s">
        <v>4085</v>
      </c>
      <c r="G1963" s="55" t="s">
        <v>19</v>
      </c>
      <c r="H1963" s="56" t="s">
        <v>404</v>
      </c>
      <c r="I1963" s="55">
        <v>39393</v>
      </c>
      <c r="J1963" s="55">
        <v>45757</v>
      </c>
      <c r="K1963" s="55">
        <v>46008</v>
      </c>
      <c r="L1963" s="57" t="s">
        <v>79</v>
      </c>
      <c r="M1963" s="57" t="s">
        <v>80</v>
      </c>
      <c r="N1963" s="56" t="s">
        <v>81</v>
      </c>
      <c r="O1963" s="55" t="s">
        <v>34</v>
      </c>
      <c r="P1963" s="58">
        <v>122889.32999999999</v>
      </c>
      <c r="Q1963" s="58">
        <v>4007.26</v>
      </c>
      <c r="R1963" s="58">
        <v>4675.13</v>
      </c>
      <c r="S1963" s="58">
        <v>2003.63</v>
      </c>
      <c r="T1963" s="58">
        <v>0</v>
      </c>
      <c r="U1963" s="58">
        <v>133575.34999999998</v>
      </c>
      <c r="W1963" s="44"/>
      <c r="X1963" s="44"/>
      <c r="Y1963" s="44"/>
      <c r="Z1963" s="44"/>
    </row>
    <row r="1964" spans="2:26" s="2" customFormat="1" ht="12" x14ac:dyDescent="0.2">
      <c r="B1964" s="3">
        <v>1923</v>
      </c>
      <c r="C1964" s="51" t="s">
        <v>27</v>
      </c>
      <c r="D1964" s="52">
        <v>15329</v>
      </c>
      <c r="E1964" s="53" t="s">
        <v>4086</v>
      </c>
      <c r="F1964" s="54" t="s">
        <v>4087</v>
      </c>
      <c r="G1964" s="55" t="s">
        <v>19</v>
      </c>
      <c r="H1964" s="56" t="s">
        <v>404</v>
      </c>
      <c r="I1964" s="55">
        <v>39393</v>
      </c>
      <c r="J1964" s="55">
        <v>45757</v>
      </c>
      <c r="K1964" s="55">
        <v>46008</v>
      </c>
      <c r="L1964" s="57" t="s">
        <v>79</v>
      </c>
      <c r="M1964" s="57" t="s">
        <v>80</v>
      </c>
      <c r="N1964" s="56" t="s">
        <v>81</v>
      </c>
      <c r="O1964" s="55" t="s">
        <v>34</v>
      </c>
      <c r="P1964" s="58">
        <v>109713.76999999999</v>
      </c>
      <c r="Q1964" s="58">
        <v>3577.62</v>
      </c>
      <c r="R1964" s="58">
        <v>4173.8900000000003</v>
      </c>
      <c r="S1964" s="58">
        <v>1788.81</v>
      </c>
      <c r="T1964" s="58">
        <v>0</v>
      </c>
      <c r="U1964" s="58">
        <v>119254.09</v>
      </c>
      <c r="W1964" s="44"/>
      <c r="X1964" s="44"/>
      <c r="Y1964" s="44"/>
      <c r="Z1964" s="44"/>
    </row>
    <row r="1965" spans="2:26" s="2" customFormat="1" ht="12" x14ac:dyDescent="0.2">
      <c r="B1965" s="3">
        <v>1924</v>
      </c>
      <c r="C1965" s="51" t="s">
        <v>27</v>
      </c>
      <c r="D1965" s="52">
        <v>15330</v>
      </c>
      <c r="E1965" s="53" t="s">
        <v>4088</v>
      </c>
      <c r="F1965" s="54" t="s">
        <v>4089</v>
      </c>
      <c r="G1965" s="55" t="s">
        <v>19</v>
      </c>
      <c r="H1965" s="56" t="s">
        <v>404</v>
      </c>
      <c r="I1965" s="55">
        <v>39393</v>
      </c>
      <c r="J1965" s="55">
        <v>45757</v>
      </c>
      <c r="K1965" s="55">
        <v>46008</v>
      </c>
      <c r="L1965" s="57" t="s">
        <v>79</v>
      </c>
      <c r="M1965" s="57" t="s">
        <v>80</v>
      </c>
      <c r="N1965" s="56" t="s">
        <v>81</v>
      </c>
      <c r="O1965" s="55" t="s">
        <v>34</v>
      </c>
      <c r="P1965" s="58">
        <v>104528.40000000001</v>
      </c>
      <c r="Q1965" s="58">
        <v>3408.53</v>
      </c>
      <c r="R1965" s="58">
        <v>3976.62</v>
      </c>
      <c r="S1965" s="58">
        <v>1704.26</v>
      </c>
      <c r="T1965" s="58">
        <v>0</v>
      </c>
      <c r="U1965" s="58">
        <v>113617.81</v>
      </c>
      <c r="W1965" s="44"/>
      <c r="X1965" s="44"/>
      <c r="Y1965" s="44"/>
      <c r="Z1965" s="44"/>
    </row>
    <row r="1966" spans="2:26" s="2" customFormat="1" ht="12" x14ac:dyDescent="0.2">
      <c r="B1966" s="3">
        <v>1925</v>
      </c>
      <c r="C1966" s="51" t="s">
        <v>27</v>
      </c>
      <c r="D1966" s="52">
        <v>15331</v>
      </c>
      <c r="E1966" s="53" t="s">
        <v>4090</v>
      </c>
      <c r="F1966" s="54" t="s">
        <v>4091</v>
      </c>
      <c r="G1966" s="55" t="s">
        <v>19</v>
      </c>
      <c r="H1966" s="56" t="s">
        <v>404</v>
      </c>
      <c r="I1966" s="55">
        <v>39393</v>
      </c>
      <c r="J1966" s="55">
        <v>45757</v>
      </c>
      <c r="K1966" s="55">
        <v>46008</v>
      </c>
      <c r="L1966" s="57" t="s">
        <v>79</v>
      </c>
      <c r="M1966" s="57" t="s">
        <v>80</v>
      </c>
      <c r="N1966" s="56" t="s">
        <v>81</v>
      </c>
      <c r="O1966" s="55" t="s">
        <v>34</v>
      </c>
      <c r="P1966" s="58">
        <v>104297.95999999999</v>
      </c>
      <c r="Q1966" s="58">
        <v>3401.02</v>
      </c>
      <c r="R1966" s="58">
        <v>3967.85</v>
      </c>
      <c r="S1966" s="58">
        <v>1700.51</v>
      </c>
      <c r="T1966" s="58">
        <v>0</v>
      </c>
      <c r="U1966" s="58">
        <v>113367.34</v>
      </c>
      <c r="W1966" s="44"/>
      <c r="X1966" s="44"/>
      <c r="Y1966" s="44"/>
      <c r="Z1966" s="44"/>
    </row>
    <row r="1967" spans="2:26" s="2" customFormat="1" ht="12" x14ac:dyDescent="0.2">
      <c r="B1967" s="3">
        <v>1926</v>
      </c>
      <c r="C1967" s="51" t="s">
        <v>27</v>
      </c>
      <c r="D1967" s="52">
        <v>15332</v>
      </c>
      <c r="E1967" s="53" t="s">
        <v>4092</v>
      </c>
      <c r="F1967" s="54" t="s">
        <v>4093</v>
      </c>
      <c r="G1967" s="55" t="s">
        <v>19</v>
      </c>
      <c r="H1967" s="56" t="s">
        <v>404</v>
      </c>
      <c r="I1967" s="55">
        <v>39393</v>
      </c>
      <c r="J1967" s="55">
        <v>45757</v>
      </c>
      <c r="K1967" s="55">
        <v>46008</v>
      </c>
      <c r="L1967" s="57" t="s">
        <v>79</v>
      </c>
      <c r="M1967" s="57" t="s">
        <v>80</v>
      </c>
      <c r="N1967" s="56" t="s">
        <v>81</v>
      </c>
      <c r="O1967" s="55" t="s">
        <v>34</v>
      </c>
      <c r="P1967" s="58">
        <v>106798.08</v>
      </c>
      <c r="Q1967" s="58">
        <v>3482.54</v>
      </c>
      <c r="R1967" s="58">
        <v>4062.97</v>
      </c>
      <c r="S1967" s="58">
        <v>1741.27</v>
      </c>
      <c r="T1967" s="58">
        <v>0</v>
      </c>
      <c r="U1967" s="58">
        <v>116084.86</v>
      </c>
      <c r="W1967" s="44"/>
      <c r="X1967" s="44"/>
      <c r="Y1967" s="44"/>
      <c r="Z1967" s="44"/>
    </row>
    <row r="1968" spans="2:26" s="2" customFormat="1" ht="12" x14ac:dyDescent="0.2">
      <c r="B1968" s="3">
        <v>1927</v>
      </c>
      <c r="C1968" s="51" t="s">
        <v>27</v>
      </c>
      <c r="D1968" s="52">
        <v>15333</v>
      </c>
      <c r="E1968" s="53" t="s">
        <v>4094</v>
      </c>
      <c r="F1968" s="54" t="s">
        <v>4095</v>
      </c>
      <c r="G1968" s="55" t="s">
        <v>19</v>
      </c>
      <c r="H1968" s="56" t="s">
        <v>404</v>
      </c>
      <c r="I1968" s="55">
        <v>39393</v>
      </c>
      <c r="J1968" s="55">
        <v>45757</v>
      </c>
      <c r="K1968" s="55">
        <v>46008</v>
      </c>
      <c r="L1968" s="57" t="s">
        <v>79</v>
      </c>
      <c r="M1968" s="57" t="s">
        <v>80</v>
      </c>
      <c r="N1968" s="56" t="s">
        <v>81</v>
      </c>
      <c r="O1968" s="55" t="s">
        <v>34</v>
      </c>
      <c r="P1968" s="58">
        <v>111009.02999999998</v>
      </c>
      <c r="Q1968" s="58">
        <v>3619.85</v>
      </c>
      <c r="R1968" s="58">
        <v>4223.16</v>
      </c>
      <c r="S1968" s="58">
        <v>1809.92</v>
      </c>
      <c r="T1968" s="58">
        <v>0</v>
      </c>
      <c r="U1968" s="58">
        <v>120661.95999999999</v>
      </c>
      <c r="W1968" s="44"/>
      <c r="X1968" s="44"/>
      <c r="Y1968" s="44"/>
      <c r="Z1968" s="44"/>
    </row>
    <row r="1969" spans="2:26" s="2" customFormat="1" ht="12" x14ac:dyDescent="0.2">
      <c r="B1969" s="3">
        <v>1928</v>
      </c>
      <c r="C1969" s="51" t="s">
        <v>27</v>
      </c>
      <c r="D1969" s="52">
        <v>15334</v>
      </c>
      <c r="E1969" s="53" t="s">
        <v>4096</v>
      </c>
      <c r="F1969" s="54" t="s">
        <v>4097</v>
      </c>
      <c r="G1969" s="55" t="s">
        <v>19</v>
      </c>
      <c r="H1969" s="56" t="s">
        <v>404</v>
      </c>
      <c r="I1969" s="55">
        <v>39393</v>
      </c>
      <c r="J1969" s="55">
        <v>45757</v>
      </c>
      <c r="K1969" s="55">
        <v>46008</v>
      </c>
      <c r="L1969" s="57" t="s">
        <v>79</v>
      </c>
      <c r="M1969" s="57" t="s">
        <v>80</v>
      </c>
      <c r="N1969" s="56" t="s">
        <v>81</v>
      </c>
      <c r="O1969" s="55" t="s">
        <v>34</v>
      </c>
      <c r="P1969" s="58">
        <v>102788.51</v>
      </c>
      <c r="Q1969" s="58">
        <v>3351.79</v>
      </c>
      <c r="R1969" s="58">
        <v>3910.43</v>
      </c>
      <c r="S1969" s="58">
        <v>1675.89</v>
      </c>
      <c r="T1969" s="58">
        <v>0</v>
      </c>
      <c r="U1969" s="58">
        <v>111726.62</v>
      </c>
      <c r="W1969" s="44"/>
      <c r="X1969" s="44"/>
      <c r="Y1969" s="44"/>
      <c r="Z1969" s="44"/>
    </row>
    <row r="1970" spans="2:26" s="2" customFormat="1" ht="12" x14ac:dyDescent="0.2">
      <c r="B1970" s="3">
        <v>1929</v>
      </c>
      <c r="C1970" s="51" t="s">
        <v>27</v>
      </c>
      <c r="D1970" s="52">
        <v>15335</v>
      </c>
      <c r="E1970" s="53" t="s">
        <v>4098</v>
      </c>
      <c r="F1970" s="54" t="s">
        <v>4099</v>
      </c>
      <c r="G1970" s="55" t="s">
        <v>19</v>
      </c>
      <c r="H1970" s="56" t="s">
        <v>404</v>
      </c>
      <c r="I1970" s="55">
        <v>39393</v>
      </c>
      <c r="J1970" s="55">
        <v>45757</v>
      </c>
      <c r="K1970" s="55">
        <v>46008</v>
      </c>
      <c r="L1970" s="57" t="s">
        <v>79</v>
      </c>
      <c r="M1970" s="57" t="s">
        <v>80</v>
      </c>
      <c r="N1970" s="56" t="s">
        <v>81</v>
      </c>
      <c r="O1970" s="55" t="s">
        <v>34</v>
      </c>
      <c r="P1970" s="58">
        <v>99787.569999999992</v>
      </c>
      <c r="Q1970" s="58">
        <v>3253.94</v>
      </c>
      <c r="R1970" s="58">
        <v>3796.26</v>
      </c>
      <c r="S1970" s="58">
        <v>1626.97</v>
      </c>
      <c r="T1970" s="58">
        <v>0</v>
      </c>
      <c r="U1970" s="58">
        <v>108464.73999999999</v>
      </c>
      <c r="W1970" s="44"/>
      <c r="X1970" s="44"/>
      <c r="Y1970" s="44"/>
      <c r="Z1970" s="44"/>
    </row>
    <row r="1971" spans="2:26" s="2" customFormat="1" ht="12" x14ac:dyDescent="0.2">
      <c r="B1971" s="3">
        <v>1930</v>
      </c>
      <c r="C1971" s="51" t="s">
        <v>27</v>
      </c>
      <c r="D1971" s="52">
        <v>15336</v>
      </c>
      <c r="E1971" s="53" t="s">
        <v>4100</v>
      </c>
      <c r="F1971" s="54" t="s">
        <v>4101</v>
      </c>
      <c r="G1971" s="55" t="s">
        <v>19</v>
      </c>
      <c r="H1971" s="56" t="s">
        <v>404</v>
      </c>
      <c r="I1971" s="55">
        <v>39393</v>
      </c>
      <c r="J1971" s="55">
        <v>45757</v>
      </c>
      <c r="K1971" s="55">
        <v>46008</v>
      </c>
      <c r="L1971" s="57" t="s">
        <v>79</v>
      </c>
      <c r="M1971" s="57" t="s">
        <v>80</v>
      </c>
      <c r="N1971" s="56" t="s">
        <v>81</v>
      </c>
      <c r="O1971" s="55" t="s">
        <v>34</v>
      </c>
      <c r="P1971" s="58">
        <v>130349.04999999999</v>
      </c>
      <c r="Q1971" s="58">
        <v>4250.51</v>
      </c>
      <c r="R1971" s="58">
        <v>4958.93</v>
      </c>
      <c r="S1971" s="58">
        <v>2125.25</v>
      </c>
      <c r="T1971" s="58">
        <v>0</v>
      </c>
      <c r="U1971" s="58">
        <v>141683.74</v>
      </c>
      <c r="W1971" s="44"/>
      <c r="X1971" s="44"/>
      <c r="Y1971" s="44"/>
      <c r="Z1971" s="44"/>
    </row>
    <row r="1972" spans="2:26" s="2" customFormat="1" ht="12" x14ac:dyDescent="0.2">
      <c r="B1972" s="3">
        <v>1931</v>
      </c>
      <c r="C1972" s="51" t="s">
        <v>27</v>
      </c>
      <c r="D1972" s="52">
        <v>15337</v>
      </c>
      <c r="E1972" s="53" t="s">
        <v>4102</v>
      </c>
      <c r="F1972" s="54" t="s">
        <v>4103</v>
      </c>
      <c r="G1972" s="55" t="s">
        <v>19</v>
      </c>
      <c r="H1972" s="56" t="s">
        <v>404</v>
      </c>
      <c r="I1972" s="55">
        <v>39393</v>
      </c>
      <c r="J1972" s="55">
        <v>45757</v>
      </c>
      <c r="K1972" s="55">
        <v>46008</v>
      </c>
      <c r="L1972" s="57" t="s">
        <v>79</v>
      </c>
      <c r="M1972" s="57" t="s">
        <v>80</v>
      </c>
      <c r="N1972" s="56" t="s">
        <v>81</v>
      </c>
      <c r="O1972" s="55" t="s">
        <v>34</v>
      </c>
      <c r="P1972" s="58">
        <v>106993.56</v>
      </c>
      <c r="Q1972" s="58">
        <v>3488.91</v>
      </c>
      <c r="R1972" s="58">
        <v>4070.4</v>
      </c>
      <c r="S1972" s="58">
        <v>1744.45</v>
      </c>
      <c r="T1972" s="58">
        <v>0</v>
      </c>
      <c r="U1972" s="58">
        <v>116297.31999999999</v>
      </c>
      <c r="W1972" s="44"/>
      <c r="X1972" s="44"/>
      <c r="Y1972" s="44"/>
      <c r="Z1972" s="44"/>
    </row>
    <row r="1973" spans="2:26" s="2" customFormat="1" ht="12" x14ac:dyDescent="0.2">
      <c r="B1973" s="3">
        <v>1932</v>
      </c>
      <c r="C1973" s="51" t="s">
        <v>27</v>
      </c>
      <c r="D1973" s="52">
        <v>15338</v>
      </c>
      <c r="E1973" s="53" t="s">
        <v>4104</v>
      </c>
      <c r="F1973" s="54" t="s">
        <v>4105</v>
      </c>
      <c r="G1973" s="55" t="s">
        <v>19</v>
      </c>
      <c r="H1973" s="56" t="s">
        <v>404</v>
      </c>
      <c r="I1973" s="55">
        <v>39393</v>
      </c>
      <c r="J1973" s="55">
        <v>45757</v>
      </c>
      <c r="K1973" s="55">
        <v>46008</v>
      </c>
      <c r="L1973" s="57" t="s">
        <v>79</v>
      </c>
      <c r="M1973" s="57" t="s">
        <v>80</v>
      </c>
      <c r="N1973" s="56" t="s">
        <v>81</v>
      </c>
      <c r="O1973" s="55" t="s">
        <v>34</v>
      </c>
      <c r="P1973" s="58">
        <v>102596.09000000001</v>
      </c>
      <c r="Q1973" s="58">
        <v>3345.52</v>
      </c>
      <c r="R1973" s="58">
        <v>3903.11</v>
      </c>
      <c r="S1973" s="58">
        <v>1672.76</v>
      </c>
      <c r="T1973" s="58">
        <v>0</v>
      </c>
      <c r="U1973" s="58">
        <v>111517.48000000001</v>
      </c>
      <c r="W1973" s="44"/>
      <c r="X1973" s="44"/>
      <c r="Y1973" s="44"/>
      <c r="Z1973" s="44"/>
    </row>
    <row r="1974" spans="2:26" s="2" customFormat="1" ht="12" x14ac:dyDescent="0.2">
      <c r="B1974" s="3">
        <v>1933</v>
      </c>
      <c r="C1974" s="51" t="s">
        <v>27</v>
      </c>
      <c r="D1974" s="52">
        <v>15339</v>
      </c>
      <c r="E1974" s="53" t="s">
        <v>4106</v>
      </c>
      <c r="F1974" s="54" t="s">
        <v>4107</v>
      </c>
      <c r="G1974" s="55" t="s">
        <v>19</v>
      </c>
      <c r="H1974" s="56" t="s">
        <v>404</v>
      </c>
      <c r="I1974" s="55">
        <v>39393</v>
      </c>
      <c r="J1974" s="55">
        <v>45757</v>
      </c>
      <c r="K1974" s="55">
        <v>46008</v>
      </c>
      <c r="L1974" s="57" t="s">
        <v>79</v>
      </c>
      <c r="M1974" s="57" t="s">
        <v>80</v>
      </c>
      <c r="N1974" s="56" t="s">
        <v>81</v>
      </c>
      <c r="O1974" s="55" t="s">
        <v>34</v>
      </c>
      <c r="P1974" s="58">
        <v>101514.16000000002</v>
      </c>
      <c r="Q1974" s="58">
        <v>3310.24</v>
      </c>
      <c r="R1974" s="58">
        <v>3861.95</v>
      </c>
      <c r="S1974" s="58">
        <v>1655.12</v>
      </c>
      <c r="T1974" s="58">
        <v>0</v>
      </c>
      <c r="U1974" s="58">
        <v>110341.47</v>
      </c>
      <c r="W1974" s="44"/>
      <c r="X1974" s="44"/>
      <c r="Y1974" s="44"/>
      <c r="Z1974" s="44"/>
    </row>
    <row r="1975" spans="2:26" s="2" customFormat="1" ht="12" x14ac:dyDescent="0.2">
      <c r="B1975" s="3">
        <v>1934</v>
      </c>
      <c r="C1975" s="51" t="s">
        <v>27</v>
      </c>
      <c r="D1975" s="52">
        <v>15340</v>
      </c>
      <c r="E1975" s="53" t="s">
        <v>4108</v>
      </c>
      <c r="F1975" s="54" t="s">
        <v>4109</v>
      </c>
      <c r="G1975" s="55" t="s">
        <v>19</v>
      </c>
      <c r="H1975" s="56" t="s">
        <v>404</v>
      </c>
      <c r="I1975" s="55">
        <v>39393</v>
      </c>
      <c r="J1975" s="55">
        <v>45757</v>
      </c>
      <c r="K1975" s="55">
        <v>46008</v>
      </c>
      <c r="L1975" s="57" t="s">
        <v>79</v>
      </c>
      <c r="M1975" s="57" t="s">
        <v>80</v>
      </c>
      <c r="N1975" s="56" t="s">
        <v>81</v>
      </c>
      <c r="O1975" s="55" t="s">
        <v>34</v>
      </c>
      <c r="P1975" s="58">
        <v>95190.549999999988</v>
      </c>
      <c r="Q1975" s="58">
        <v>3104.03</v>
      </c>
      <c r="R1975" s="58">
        <v>3621.37</v>
      </c>
      <c r="S1975" s="58">
        <v>1552.01</v>
      </c>
      <c r="T1975" s="58">
        <v>0</v>
      </c>
      <c r="U1975" s="58">
        <v>103467.95999999999</v>
      </c>
      <c r="W1975" s="44"/>
      <c r="X1975" s="44"/>
      <c r="Y1975" s="44"/>
      <c r="Z1975" s="44"/>
    </row>
    <row r="1976" spans="2:26" s="2" customFormat="1" ht="12" x14ac:dyDescent="0.2">
      <c r="B1976" s="3">
        <v>1935</v>
      </c>
      <c r="C1976" s="51" t="s">
        <v>27</v>
      </c>
      <c r="D1976" s="52">
        <v>15341</v>
      </c>
      <c r="E1976" s="53" t="s">
        <v>4110</v>
      </c>
      <c r="F1976" s="54" t="s">
        <v>4111</v>
      </c>
      <c r="G1976" s="55" t="s">
        <v>19</v>
      </c>
      <c r="H1976" s="56" t="s">
        <v>404</v>
      </c>
      <c r="I1976" s="55">
        <v>39393</v>
      </c>
      <c r="J1976" s="55">
        <v>45757</v>
      </c>
      <c r="K1976" s="55">
        <v>46008</v>
      </c>
      <c r="L1976" s="57" t="s">
        <v>79</v>
      </c>
      <c r="M1976" s="57" t="s">
        <v>80</v>
      </c>
      <c r="N1976" s="56" t="s">
        <v>81</v>
      </c>
      <c r="O1976" s="55" t="s">
        <v>34</v>
      </c>
      <c r="P1976" s="58">
        <v>126247.82999999999</v>
      </c>
      <c r="Q1976" s="58">
        <v>4116.7700000000004</v>
      </c>
      <c r="R1976" s="58">
        <v>4802.8999999999996</v>
      </c>
      <c r="S1976" s="58">
        <v>2058.38</v>
      </c>
      <c r="T1976" s="58">
        <v>0</v>
      </c>
      <c r="U1976" s="58">
        <v>137225.88</v>
      </c>
      <c r="W1976" s="44"/>
      <c r="X1976" s="44"/>
      <c r="Y1976" s="44"/>
      <c r="Z1976" s="44"/>
    </row>
    <row r="1977" spans="2:26" s="2" customFormat="1" ht="12" x14ac:dyDescent="0.2">
      <c r="B1977" s="3">
        <v>1936</v>
      </c>
      <c r="C1977" s="51" t="s">
        <v>27</v>
      </c>
      <c r="D1977" s="52">
        <v>15342</v>
      </c>
      <c r="E1977" s="53" t="s">
        <v>4112</v>
      </c>
      <c r="F1977" s="54" t="s">
        <v>4113</v>
      </c>
      <c r="G1977" s="55" t="s">
        <v>19</v>
      </c>
      <c r="H1977" s="56" t="s">
        <v>404</v>
      </c>
      <c r="I1977" s="55">
        <v>39393</v>
      </c>
      <c r="J1977" s="55">
        <v>45757</v>
      </c>
      <c r="K1977" s="55">
        <v>46008</v>
      </c>
      <c r="L1977" s="57" t="s">
        <v>79</v>
      </c>
      <c r="M1977" s="57" t="s">
        <v>80</v>
      </c>
      <c r="N1977" s="56" t="s">
        <v>81</v>
      </c>
      <c r="O1977" s="55" t="s">
        <v>34</v>
      </c>
      <c r="P1977" s="58">
        <v>110487.30999999998</v>
      </c>
      <c r="Q1977" s="58">
        <v>3602.84</v>
      </c>
      <c r="R1977" s="58">
        <v>4203.32</v>
      </c>
      <c r="S1977" s="58">
        <v>1801.42</v>
      </c>
      <c r="T1977" s="58">
        <v>0</v>
      </c>
      <c r="U1977" s="58">
        <v>120094.88999999998</v>
      </c>
      <c r="W1977" s="44"/>
      <c r="X1977" s="44"/>
      <c r="Y1977" s="44"/>
      <c r="Z1977" s="44"/>
    </row>
    <row r="1978" spans="2:26" s="2" customFormat="1" ht="12" x14ac:dyDescent="0.2">
      <c r="B1978" s="3">
        <v>1937</v>
      </c>
      <c r="C1978" s="51" t="s">
        <v>27</v>
      </c>
      <c r="D1978" s="52">
        <v>15343</v>
      </c>
      <c r="E1978" s="53" t="s">
        <v>4114</v>
      </c>
      <c r="F1978" s="54" t="s">
        <v>4115</v>
      </c>
      <c r="G1978" s="55" t="s">
        <v>19</v>
      </c>
      <c r="H1978" s="56" t="s">
        <v>404</v>
      </c>
      <c r="I1978" s="55">
        <v>39393</v>
      </c>
      <c r="J1978" s="55">
        <v>45757</v>
      </c>
      <c r="K1978" s="55">
        <v>46008</v>
      </c>
      <c r="L1978" s="57" t="s">
        <v>79</v>
      </c>
      <c r="M1978" s="57" t="s">
        <v>80</v>
      </c>
      <c r="N1978" s="56" t="s">
        <v>81</v>
      </c>
      <c r="O1978" s="55" t="s">
        <v>34</v>
      </c>
      <c r="P1978" s="58">
        <v>130428.06999999999</v>
      </c>
      <c r="Q1978" s="58">
        <v>4253.08</v>
      </c>
      <c r="R1978" s="58">
        <v>4961.93</v>
      </c>
      <c r="S1978" s="58">
        <v>2126.54</v>
      </c>
      <c r="T1978" s="58">
        <v>0</v>
      </c>
      <c r="U1978" s="58">
        <v>141769.62</v>
      </c>
      <c r="W1978" s="44"/>
      <c r="X1978" s="44"/>
      <c r="Y1978" s="44"/>
      <c r="Z1978" s="44"/>
    </row>
    <row r="1979" spans="2:26" s="2" customFormat="1" ht="12" x14ac:dyDescent="0.2">
      <c r="B1979" s="3">
        <v>1938</v>
      </c>
      <c r="C1979" s="51" t="s">
        <v>27</v>
      </c>
      <c r="D1979" s="52">
        <v>15344</v>
      </c>
      <c r="E1979" s="53" t="s">
        <v>4116</v>
      </c>
      <c r="F1979" s="54" t="s">
        <v>4117</v>
      </c>
      <c r="G1979" s="55" t="s">
        <v>19</v>
      </c>
      <c r="H1979" s="56" t="s">
        <v>404</v>
      </c>
      <c r="I1979" s="55">
        <v>39393</v>
      </c>
      <c r="J1979" s="55">
        <v>45757</v>
      </c>
      <c r="K1979" s="55">
        <v>46008</v>
      </c>
      <c r="L1979" s="57" t="s">
        <v>79</v>
      </c>
      <c r="M1979" s="57" t="s">
        <v>80</v>
      </c>
      <c r="N1979" s="56" t="s">
        <v>81</v>
      </c>
      <c r="O1979" s="55" t="s">
        <v>34</v>
      </c>
      <c r="P1979" s="58">
        <v>115365.01999999999</v>
      </c>
      <c r="Q1979" s="58">
        <v>3761.9</v>
      </c>
      <c r="R1979" s="58">
        <v>4388.88</v>
      </c>
      <c r="S1979" s="58">
        <v>1880.95</v>
      </c>
      <c r="T1979" s="58">
        <v>0</v>
      </c>
      <c r="U1979" s="58">
        <v>125396.75</v>
      </c>
      <c r="W1979" s="44"/>
      <c r="X1979" s="44"/>
      <c r="Y1979" s="44"/>
      <c r="Z1979" s="44"/>
    </row>
    <row r="1980" spans="2:26" s="2" customFormat="1" ht="12" x14ac:dyDescent="0.2">
      <c r="B1980" s="3">
        <v>1939</v>
      </c>
      <c r="C1980" s="51" t="s">
        <v>27</v>
      </c>
      <c r="D1980" s="52">
        <v>15345</v>
      </c>
      <c r="E1980" s="53" t="s">
        <v>4118</v>
      </c>
      <c r="F1980" s="54" t="s">
        <v>4119</v>
      </c>
      <c r="G1980" s="55" t="s">
        <v>19</v>
      </c>
      <c r="H1980" s="56" t="s">
        <v>404</v>
      </c>
      <c r="I1980" s="55">
        <v>39393</v>
      </c>
      <c r="J1980" s="55">
        <v>45757</v>
      </c>
      <c r="K1980" s="55">
        <v>46008</v>
      </c>
      <c r="L1980" s="57" t="s">
        <v>79</v>
      </c>
      <c r="M1980" s="57" t="s">
        <v>80</v>
      </c>
      <c r="N1980" s="56" t="s">
        <v>81</v>
      </c>
      <c r="O1980" s="55" t="s">
        <v>34</v>
      </c>
      <c r="P1980" s="58">
        <v>127478.78</v>
      </c>
      <c r="Q1980" s="58">
        <v>4156.91</v>
      </c>
      <c r="R1980" s="58">
        <v>4849.7299999999996</v>
      </c>
      <c r="S1980" s="58">
        <v>2078.4499999999998</v>
      </c>
      <c r="T1980" s="58">
        <v>0</v>
      </c>
      <c r="U1980" s="58">
        <v>138563.87</v>
      </c>
      <c r="W1980" s="44"/>
      <c r="X1980" s="44"/>
      <c r="Y1980" s="44"/>
      <c r="Z1980" s="44"/>
    </row>
    <row r="1981" spans="2:26" s="2" customFormat="1" ht="12" x14ac:dyDescent="0.2">
      <c r="B1981" s="3">
        <v>1940</v>
      </c>
      <c r="C1981" s="51" t="s">
        <v>27</v>
      </c>
      <c r="D1981" s="52">
        <v>15346</v>
      </c>
      <c r="E1981" s="53" t="s">
        <v>4120</v>
      </c>
      <c r="F1981" s="54" t="s">
        <v>4121</v>
      </c>
      <c r="G1981" s="55" t="s">
        <v>19</v>
      </c>
      <c r="H1981" s="56" t="s">
        <v>404</v>
      </c>
      <c r="I1981" s="55">
        <v>39393</v>
      </c>
      <c r="J1981" s="55">
        <v>45757</v>
      </c>
      <c r="K1981" s="55">
        <v>46008</v>
      </c>
      <c r="L1981" s="57" t="s">
        <v>79</v>
      </c>
      <c r="M1981" s="57" t="s">
        <v>80</v>
      </c>
      <c r="N1981" s="56" t="s">
        <v>81</v>
      </c>
      <c r="O1981" s="55" t="s">
        <v>34</v>
      </c>
      <c r="P1981" s="58">
        <v>107303.57999999999</v>
      </c>
      <c r="Q1981" s="58">
        <v>3499.02</v>
      </c>
      <c r="R1981" s="58">
        <v>4082.2</v>
      </c>
      <c r="S1981" s="58">
        <v>1749.51</v>
      </c>
      <c r="T1981" s="58">
        <v>0</v>
      </c>
      <c r="U1981" s="58">
        <v>116634.31</v>
      </c>
      <c r="W1981" s="44"/>
      <c r="X1981" s="44"/>
      <c r="Y1981" s="44"/>
      <c r="Z1981" s="44"/>
    </row>
    <row r="1982" spans="2:26" s="2" customFormat="1" ht="12" x14ac:dyDescent="0.2">
      <c r="B1982" s="3">
        <v>1941</v>
      </c>
      <c r="C1982" s="51" t="s">
        <v>27</v>
      </c>
      <c r="D1982" s="52">
        <v>15347</v>
      </c>
      <c r="E1982" s="53" t="s">
        <v>4122</v>
      </c>
      <c r="F1982" s="54" t="s">
        <v>4123</v>
      </c>
      <c r="G1982" s="55" t="s">
        <v>19</v>
      </c>
      <c r="H1982" s="56" t="s">
        <v>404</v>
      </c>
      <c r="I1982" s="55">
        <v>39393</v>
      </c>
      <c r="J1982" s="55">
        <v>45757</v>
      </c>
      <c r="K1982" s="55">
        <v>46008</v>
      </c>
      <c r="L1982" s="57" t="s">
        <v>79</v>
      </c>
      <c r="M1982" s="57" t="s">
        <v>80</v>
      </c>
      <c r="N1982" s="56" t="s">
        <v>81</v>
      </c>
      <c r="O1982" s="55" t="s">
        <v>34</v>
      </c>
      <c r="P1982" s="58">
        <v>107356.88999999998</v>
      </c>
      <c r="Q1982" s="58">
        <v>3500.76</v>
      </c>
      <c r="R1982" s="58">
        <v>4084.22</v>
      </c>
      <c r="S1982" s="58">
        <v>1750.38</v>
      </c>
      <c r="T1982" s="58">
        <v>0</v>
      </c>
      <c r="U1982" s="58">
        <v>116692.25</v>
      </c>
      <c r="W1982" s="44"/>
      <c r="X1982" s="44"/>
      <c r="Y1982" s="44"/>
      <c r="Z1982" s="44"/>
    </row>
    <row r="1983" spans="2:26" s="2" customFormat="1" ht="12" x14ac:dyDescent="0.2">
      <c r="B1983" s="3">
        <v>1942</v>
      </c>
      <c r="C1983" s="51" t="s">
        <v>27</v>
      </c>
      <c r="D1983" s="52">
        <v>15348</v>
      </c>
      <c r="E1983" s="53" t="s">
        <v>4124</v>
      </c>
      <c r="F1983" s="54" t="s">
        <v>4125</v>
      </c>
      <c r="G1983" s="55" t="s">
        <v>19</v>
      </c>
      <c r="H1983" s="56" t="s">
        <v>404</v>
      </c>
      <c r="I1983" s="55">
        <v>39393</v>
      </c>
      <c r="J1983" s="55">
        <v>45757</v>
      </c>
      <c r="K1983" s="55">
        <v>46008</v>
      </c>
      <c r="L1983" s="57" t="s">
        <v>79</v>
      </c>
      <c r="M1983" s="57" t="s">
        <v>80</v>
      </c>
      <c r="N1983" s="56" t="s">
        <v>81</v>
      </c>
      <c r="O1983" s="55" t="s">
        <v>34</v>
      </c>
      <c r="P1983" s="58">
        <v>114728.31</v>
      </c>
      <c r="Q1983" s="58">
        <v>3741.13</v>
      </c>
      <c r="R1983" s="58">
        <v>4364.66</v>
      </c>
      <c r="S1983" s="58">
        <v>1870.56</v>
      </c>
      <c r="T1983" s="58">
        <v>0</v>
      </c>
      <c r="U1983" s="58">
        <v>124704.66</v>
      </c>
      <c r="W1983" s="44"/>
      <c r="X1983" s="44"/>
      <c r="Y1983" s="44"/>
      <c r="Z1983" s="44"/>
    </row>
    <row r="1984" spans="2:26" s="2" customFormat="1" ht="12" x14ac:dyDescent="0.2">
      <c r="B1984" s="3">
        <v>1943</v>
      </c>
      <c r="C1984" s="51" t="s">
        <v>27</v>
      </c>
      <c r="D1984" s="52">
        <v>15349</v>
      </c>
      <c r="E1984" s="53" t="s">
        <v>4126</v>
      </c>
      <c r="F1984" s="54" t="s">
        <v>4127</v>
      </c>
      <c r="G1984" s="55" t="s">
        <v>19</v>
      </c>
      <c r="H1984" s="56" t="s">
        <v>404</v>
      </c>
      <c r="I1984" s="55">
        <v>39393</v>
      </c>
      <c r="J1984" s="55">
        <v>45757</v>
      </c>
      <c r="K1984" s="55">
        <v>46008</v>
      </c>
      <c r="L1984" s="57" t="s">
        <v>79</v>
      </c>
      <c r="M1984" s="57" t="s">
        <v>80</v>
      </c>
      <c r="N1984" s="56" t="s">
        <v>81</v>
      </c>
      <c r="O1984" s="55" t="s">
        <v>34</v>
      </c>
      <c r="P1984" s="58">
        <v>105359.65</v>
      </c>
      <c r="Q1984" s="58">
        <v>3435.64</v>
      </c>
      <c r="R1984" s="58">
        <v>4008.24</v>
      </c>
      <c r="S1984" s="58">
        <v>1717.82</v>
      </c>
      <c r="T1984" s="58">
        <v>0</v>
      </c>
      <c r="U1984" s="58">
        <v>114521.35</v>
      </c>
      <c r="W1984" s="44"/>
      <c r="X1984" s="44"/>
      <c r="Y1984" s="44"/>
      <c r="Z1984" s="44"/>
    </row>
    <row r="1985" spans="2:26" s="2" customFormat="1" ht="12" x14ac:dyDescent="0.2">
      <c r="B1985" s="3">
        <v>1944</v>
      </c>
      <c r="C1985" s="51" t="s">
        <v>27</v>
      </c>
      <c r="D1985" s="52">
        <v>15350</v>
      </c>
      <c r="E1985" s="53" t="s">
        <v>4128</v>
      </c>
      <c r="F1985" s="54" t="s">
        <v>4129</v>
      </c>
      <c r="G1985" s="55" t="s">
        <v>19</v>
      </c>
      <c r="H1985" s="56" t="s">
        <v>404</v>
      </c>
      <c r="I1985" s="55">
        <v>39393</v>
      </c>
      <c r="J1985" s="55">
        <v>45757</v>
      </c>
      <c r="K1985" s="55">
        <v>46008</v>
      </c>
      <c r="L1985" s="57" t="s">
        <v>79</v>
      </c>
      <c r="M1985" s="57" t="s">
        <v>80</v>
      </c>
      <c r="N1985" s="56" t="s">
        <v>81</v>
      </c>
      <c r="O1985" s="55" t="s">
        <v>34</v>
      </c>
      <c r="P1985" s="58">
        <v>102856.12</v>
      </c>
      <c r="Q1985" s="58">
        <v>3354</v>
      </c>
      <c r="R1985" s="58">
        <v>3913</v>
      </c>
      <c r="S1985" s="58">
        <v>1677</v>
      </c>
      <c r="T1985" s="58">
        <v>0</v>
      </c>
      <c r="U1985" s="58">
        <v>111800.12</v>
      </c>
      <c r="W1985" s="44"/>
      <c r="X1985" s="44"/>
      <c r="Y1985" s="44"/>
      <c r="Z1985" s="44"/>
    </row>
    <row r="1986" spans="2:26" s="2" customFormat="1" ht="12" x14ac:dyDescent="0.2">
      <c r="B1986" s="3">
        <v>1945</v>
      </c>
      <c r="C1986" s="51" t="s">
        <v>27</v>
      </c>
      <c r="D1986" s="52">
        <v>15351</v>
      </c>
      <c r="E1986" s="53" t="s">
        <v>4130</v>
      </c>
      <c r="F1986" s="54" t="s">
        <v>4131</v>
      </c>
      <c r="G1986" s="55" t="s">
        <v>19</v>
      </c>
      <c r="H1986" s="56" t="s">
        <v>404</v>
      </c>
      <c r="I1986" s="55">
        <v>39393</v>
      </c>
      <c r="J1986" s="55">
        <v>45757</v>
      </c>
      <c r="K1986" s="55">
        <v>46008</v>
      </c>
      <c r="L1986" s="57" t="s">
        <v>79</v>
      </c>
      <c r="M1986" s="57" t="s">
        <v>80</v>
      </c>
      <c r="N1986" s="56" t="s">
        <v>81</v>
      </c>
      <c r="O1986" s="55" t="s">
        <v>34</v>
      </c>
      <c r="P1986" s="58">
        <v>124008.37</v>
      </c>
      <c r="Q1986" s="58">
        <v>4043.75</v>
      </c>
      <c r="R1986" s="58">
        <v>4717.7</v>
      </c>
      <c r="S1986" s="58">
        <v>2021.87</v>
      </c>
      <c r="T1986" s="58">
        <v>0</v>
      </c>
      <c r="U1986" s="58">
        <v>134791.69</v>
      </c>
      <c r="W1986" s="44"/>
      <c r="X1986" s="44"/>
      <c r="Y1986" s="44"/>
      <c r="Z1986" s="44"/>
    </row>
    <row r="1987" spans="2:26" s="2" customFormat="1" ht="12" x14ac:dyDescent="0.2">
      <c r="B1987" s="3">
        <v>1946</v>
      </c>
      <c r="C1987" s="51" t="s">
        <v>27</v>
      </c>
      <c r="D1987" s="52">
        <v>15352</v>
      </c>
      <c r="E1987" s="53" t="s">
        <v>4132</v>
      </c>
      <c r="F1987" s="54" t="s">
        <v>4133</v>
      </c>
      <c r="G1987" s="55" t="s">
        <v>19</v>
      </c>
      <c r="H1987" s="56" t="s">
        <v>404</v>
      </c>
      <c r="I1987" s="55">
        <v>39393</v>
      </c>
      <c r="J1987" s="55">
        <v>45757</v>
      </c>
      <c r="K1987" s="55">
        <v>46008</v>
      </c>
      <c r="L1987" s="57" t="s">
        <v>79</v>
      </c>
      <c r="M1987" s="57" t="s">
        <v>80</v>
      </c>
      <c r="N1987" s="56" t="s">
        <v>81</v>
      </c>
      <c r="O1987" s="55" t="s">
        <v>34</v>
      </c>
      <c r="P1987" s="58">
        <v>102918.48</v>
      </c>
      <c r="Q1987" s="58">
        <v>3356.03</v>
      </c>
      <c r="R1987" s="58">
        <v>3915.37</v>
      </c>
      <c r="S1987" s="58">
        <v>1678.01</v>
      </c>
      <c r="T1987" s="58">
        <v>0</v>
      </c>
      <c r="U1987" s="58">
        <v>111867.89</v>
      </c>
      <c r="W1987" s="44"/>
      <c r="X1987" s="44"/>
      <c r="Y1987" s="44"/>
      <c r="Z1987" s="44"/>
    </row>
    <row r="1988" spans="2:26" s="2" customFormat="1" ht="12" x14ac:dyDescent="0.2">
      <c r="B1988" s="3">
        <v>1947</v>
      </c>
      <c r="C1988" s="51" t="s">
        <v>27</v>
      </c>
      <c r="D1988" s="52">
        <v>15353</v>
      </c>
      <c r="E1988" s="53" t="s">
        <v>4134</v>
      </c>
      <c r="F1988" s="54" t="s">
        <v>4135</v>
      </c>
      <c r="G1988" s="55" t="s">
        <v>19</v>
      </c>
      <c r="H1988" s="56" t="s">
        <v>404</v>
      </c>
      <c r="I1988" s="55">
        <v>39393</v>
      </c>
      <c r="J1988" s="55">
        <v>45757</v>
      </c>
      <c r="K1988" s="55">
        <v>46008</v>
      </c>
      <c r="L1988" s="57" t="s">
        <v>79</v>
      </c>
      <c r="M1988" s="57" t="s">
        <v>80</v>
      </c>
      <c r="N1988" s="56" t="s">
        <v>81</v>
      </c>
      <c r="O1988" s="55" t="s">
        <v>34</v>
      </c>
      <c r="P1988" s="58">
        <v>120323.58000000002</v>
      </c>
      <c r="Q1988" s="58">
        <v>3923.59</v>
      </c>
      <c r="R1988" s="58">
        <v>4577.5200000000004</v>
      </c>
      <c r="S1988" s="58">
        <v>1961.79</v>
      </c>
      <c r="T1988" s="58">
        <v>0</v>
      </c>
      <c r="U1988" s="58">
        <v>130786.48000000001</v>
      </c>
      <c r="W1988" s="44"/>
      <c r="X1988" s="44"/>
      <c r="Y1988" s="44"/>
      <c r="Z1988" s="44"/>
    </row>
    <row r="1989" spans="2:26" s="2" customFormat="1" ht="12" x14ac:dyDescent="0.2">
      <c r="B1989" s="3">
        <v>1948</v>
      </c>
      <c r="C1989" s="51" t="s">
        <v>27</v>
      </c>
      <c r="D1989" s="52">
        <v>15354</v>
      </c>
      <c r="E1989" s="53" t="s">
        <v>4136</v>
      </c>
      <c r="F1989" s="54" t="s">
        <v>4137</v>
      </c>
      <c r="G1989" s="55" t="s">
        <v>19</v>
      </c>
      <c r="H1989" s="56" t="s">
        <v>404</v>
      </c>
      <c r="I1989" s="55">
        <v>39393</v>
      </c>
      <c r="J1989" s="55">
        <v>45757</v>
      </c>
      <c r="K1989" s="55">
        <v>46008</v>
      </c>
      <c r="L1989" s="57" t="s">
        <v>79</v>
      </c>
      <c r="M1989" s="57" t="s">
        <v>80</v>
      </c>
      <c r="N1989" s="56" t="s">
        <v>81</v>
      </c>
      <c r="O1989" s="55" t="s">
        <v>34</v>
      </c>
      <c r="P1989" s="58">
        <v>111127.63</v>
      </c>
      <c r="Q1989" s="58">
        <v>3623.72</v>
      </c>
      <c r="R1989" s="58">
        <v>4227.68</v>
      </c>
      <c r="S1989" s="58">
        <v>1811.86</v>
      </c>
      <c r="T1989" s="58">
        <v>0</v>
      </c>
      <c r="U1989" s="58">
        <v>120790.89</v>
      </c>
      <c r="W1989" s="44"/>
      <c r="X1989" s="44"/>
      <c r="Y1989" s="44"/>
      <c r="Z1989" s="44"/>
    </row>
    <row r="1990" spans="2:26" s="2" customFormat="1" ht="12" x14ac:dyDescent="0.2">
      <c r="B1990" s="3">
        <v>1949</v>
      </c>
      <c r="C1990" s="51" t="s">
        <v>27</v>
      </c>
      <c r="D1990" s="52">
        <v>15355</v>
      </c>
      <c r="E1990" s="53" t="s">
        <v>4138</v>
      </c>
      <c r="F1990" s="54" t="s">
        <v>4139</v>
      </c>
      <c r="G1990" s="55" t="s">
        <v>19</v>
      </c>
      <c r="H1990" s="56" t="s">
        <v>404</v>
      </c>
      <c r="I1990" s="55">
        <v>39393</v>
      </c>
      <c r="J1990" s="55">
        <v>45757</v>
      </c>
      <c r="K1990" s="55">
        <v>46008</v>
      </c>
      <c r="L1990" s="57" t="s">
        <v>79</v>
      </c>
      <c r="M1990" s="57" t="s">
        <v>80</v>
      </c>
      <c r="N1990" s="56" t="s">
        <v>81</v>
      </c>
      <c r="O1990" s="55" t="s">
        <v>34</v>
      </c>
      <c r="P1990" s="58">
        <v>112830.01999999999</v>
      </c>
      <c r="Q1990" s="58">
        <v>3679.23</v>
      </c>
      <c r="R1990" s="58">
        <v>4292.4399999999996</v>
      </c>
      <c r="S1990" s="58">
        <v>1839.61</v>
      </c>
      <c r="T1990" s="58">
        <v>0</v>
      </c>
      <c r="U1990" s="58">
        <v>122641.3</v>
      </c>
      <c r="W1990" s="44"/>
      <c r="X1990" s="44"/>
      <c r="Y1990" s="44"/>
      <c r="Z1990" s="44"/>
    </row>
    <row r="1991" spans="2:26" s="2" customFormat="1" ht="12" x14ac:dyDescent="0.2">
      <c r="B1991" s="3">
        <v>1950</v>
      </c>
      <c r="C1991" s="51" t="s">
        <v>27</v>
      </c>
      <c r="D1991" s="52">
        <v>15356</v>
      </c>
      <c r="E1991" s="53" t="s">
        <v>4140</v>
      </c>
      <c r="F1991" s="54" t="s">
        <v>4141</v>
      </c>
      <c r="G1991" s="55" t="s">
        <v>19</v>
      </c>
      <c r="H1991" s="56" t="s">
        <v>404</v>
      </c>
      <c r="I1991" s="55">
        <v>39393</v>
      </c>
      <c r="J1991" s="55">
        <v>45757</v>
      </c>
      <c r="K1991" s="55">
        <v>46008</v>
      </c>
      <c r="L1991" s="57" t="s">
        <v>79</v>
      </c>
      <c r="M1991" s="57" t="s">
        <v>80</v>
      </c>
      <c r="N1991" s="56" t="s">
        <v>81</v>
      </c>
      <c r="O1991" s="55" t="s">
        <v>34</v>
      </c>
      <c r="P1991" s="58">
        <v>101035.01999999999</v>
      </c>
      <c r="Q1991" s="58">
        <v>3294.61</v>
      </c>
      <c r="R1991" s="58">
        <v>3843.72</v>
      </c>
      <c r="S1991" s="58">
        <v>1647.3</v>
      </c>
      <c r="T1991" s="58">
        <v>0</v>
      </c>
      <c r="U1991" s="58">
        <v>109820.65000000001</v>
      </c>
      <c r="W1991" s="44"/>
      <c r="X1991" s="44"/>
      <c r="Y1991" s="44"/>
      <c r="Z1991" s="44"/>
    </row>
    <row r="1992" spans="2:26" s="2" customFormat="1" ht="12" x14ac:dyDescent="0.2">
      <c r="B1992" s="3">
        <v>1951</v>
      </c>
      <c r="C1992" s="51" t="s">
        <v>27</v>
      </c>
      <c r="D1992" s="52">
        <v>15357</v>
      </c>
      <c r="E1992" s="53" t="s">
        <v>4142</v>
      </c>
      <c r="F1992" s="54" t="s">
        <v>4143</v>
      </c>
      <c r="G1992" s="55" t="s">
        <v>19</v>
      </c>
      <c r="H1992" s="56" t="s">
        <v>404</v>
      </c>
      <c r="I1992" s="55">
        <v>39393</v>
      </c>
      <c r="J1992" s="55">
        <v>45757</v>
      </c>
      <c r="K1992" s="55">
        <v>46008</v>
      </c>
      <c r="L1992" s="57" t="s">
        <v>79</v>
      </c>
      <c r="M1992" s="57" t="s">
        <v>80</v>
      </c>
      <c r="N1992" s="56" t="s">
        <v>81</v>
      </c>
      <c r="O1992" s="55" t="s">
        <v>34</v>
      </c>
      <c r="P1992" s="58">
        <v>129995.23999999999</v>
      </c>
      <c r="Q1992" s="58">
        <v>4238.97</v>
      </c>
      <c r="R1992" s="58">
        <v>4945.47</v>
      </c>
      <c r="S1992" s="58">
        <v>2119.48</v>
      </c>
      <c r="T1992" s="58">
        <v>0</v>
      </c>
      <c r="U1992" s="58">
        <v>141299.16</v>
      </c>
      <c r="W1992" s="44"/>
      <c r="X1992" s="44"/>
      <c r="Y1992" s="44"/>
      <c r="Z1992" s="44"/>
    </row>
    <row r="1993" spans="2:26" s="2" customFormat="1" ht="12" x14ac:dyDescent="0.2">
      <c r="B1993" s="3">
        <v>1952</v>
      </c>
      <c r="C1993" s="51" t="s">
        <v>27</v>
      </c>
      <c r="D1993" s="52">
        <v>15358</v>
      </c>
      <c r="E1993" s="53" t="s">
        <v>4144</v>
      </c>
      <c r="F1993" s="54" t="s">
        <v>4145</v>
      </c>
      <c r="G1993" s="55" t="s">
        <v>19</v>
      </c>
      <c r="H1993" s="56" t="s">
        <v>404</v>
      </c>
      <c r="I1993" s="55">
        <v>39393</v>
      </c>
      <c r="J1993" s="55">
        <v>45757</v>
      </c>
      <c r="K1993" s="55">
        <v>46008</v>
      </c>
      <c r="L1993" s="57" t="s">
        <v>79</v>
      </c>
      <c r="M1993" s="57" t="s">
        <v>80</v>
      </c>
      <c r="N1993" s="56" t="s">
        <v>81</v>
      </c>
      <c r="O1993" s="55" t="s">
        <v>34</v>
      </c>
      <c r="P1993" s="58">
        <v>146383.77000000002</v>
      </c>
      <c r="Q1993" s="58">
        <v>4773.38</v>
      </c>
      <c r="R1993" s="58">
        <v>5568.94</v>
      </c>
      <c r="S1993" s="58">
        <v>2386.69</v>
      </c>
      <c r="T1993" s="58">
        <v>0</v>
      </c>
      <c r="U1993" s="58">
        <v>159112.78</v>
      </c>
      <c r="W1993" s="44"/>
      <c r="X1993" s="44"/>
      <c r="Y1993" s="44"/>
      <c r="Z1993" s="44"/>
    </row>
    <row r="1994" spans="2:26" s="2" customFormat="1" ht="12" x14ac:dyDescent="0.2">
      <c r="B1994" s="3">
        <v>1953</v>
      </c>
      <c r="C1994" s="51" t="s">
        <v>27</v>
      </c>
      <c r="D1994" s="52">
        <v>15359</v>
      </c>
      <c r="E1994" s="53" t="s">
        <v>4146</v>
      </c>
      <c r="F1994" s="54" t="s">
        <v>4147</v>
      </c>
      <c r="G1994" s="55" t="s">
        <v>19</v>
      </c>
      <c r="H1994" s="56" t="s">
        <v>404</v>
      </c>
      <c r="I1994" s="55">
        <v>39393</v>
      </c>
      <c r="J1994" s="55">
        <v>45757</v>
      </c>
      <c r="K1994" s="55">
        <v>46008</v>
      </c>
      <c r="L1994" s="57" t="s">
        <v>79</v>
      </c>
      <c r="M1994" s="57" t="s">
        <v>80</v>
      </c>
      <c r="N1994" s="56" t="s">
        <v>81</v>
      </c>
      <c r="O1994" s="55" t="s">
        <v>34</v>
      </c>
      <c r="P1994" s="58">
        <v>101629.77999999998</v>
      </c>
      <c r="Q1994" s="58">
        <v>3314.01</v>
      </c>
      <c r="R1994" s="58">
        <v>3866.34</v>
      </c>
      <c r="S1994" s="58">
        <v>1657</v>
      </c>
      <c r="T1994" s="58">
        <v>0</v>
      </c>
      <c r="U1994" s="58">
        <v>110467.12999999999</v>
      </c>
      <c r="W1994" s="44"/>
      <c r="X1994" s="44"/>
      <c r="Y1994" s="44"/>
      <c r="Z1994" s="44"/>
    </row>
    <row r="1995" spans="2:26" s="2" customFormat="1" ht="12" x14ac:dyDescent="0.2">
      <c r="B1995" s="3">
        <v>1954</v>
      </c>
      <c r="C1995" s="51" t="s">
        <v>27</v>
      </c>
      <c r="D1995" s="52">
        <v>15360</v>
      </c>
      <c r="E1995" s="53" t="s">
        <v>4148</v>
      </c>
      <c r="F1995" s="54" t="s">
        <v>4149</v>
      </c>
      <c r="G1995" s="55" t="s">
        <v>19</v>
      </c>
      <c r="H1995" s="56" t="s">
        <v>404</v>
      </c>
      <c r="I1995" s="55">
        <v>39393</v>
      </c>
      <c r="J1995" s="55">
        <v>45757</v>
      </c>
      <c r="K1995" s="55">
        <v>46008</v>
      </c>
      <c r="L1995" s="57" t="s">
        <v>79</v>
      </c>
      <c r="M1995" s="57" t="s">
        <v>80</v>
      </c>
      <c r="N1995" s="56" t="s">
        <v>81</v>
      </c>
      <c r="O1995" s="55" t="s">
        <v>34</v>
      </c>
      <c r="P1995" s="58">
        <v>29168.629999999997</v>
      </c>
      <c r="Q1995" s="58">
        <v>0</v>
      </c>
      <c r="R1995" s="58">
        <v>0</v>
      </c>
      <c r="S1995" s="58">
        <v>0</v>
      </c>
      <c r="T1995" s="58">
        <v>0</v>
      </c>
      <c r="U1995" s="58">
        <v>29168.629999999997</v>
      </c>
      <c r="W1995" s="44"/>
      <c r="X1995" s="44"/>
      <c r="Y1995" s="44"/>
      <c r="Z1995" s="44"/>
    </row>
    <row r="1996" spans="2:26" s="2" customFormat="1" ht="12" x14ac:dyDescent="0.2">
      <c r="B1996" s="3">
        <v>1955</v>
      </c>
      <c r="C1996" s="51" t="s">
        <v>27</v>
      </c>
      <c r="D1996" s="52">
        <v>15361</v>
      </c>
      <c r="E1996" s="53" t="s">
        <v>4150</v>
      </c>
      <c r="F1996" s="54" t="s">
        <v>4151</v>
      </c>
      <c r="G1996" s="55" t="s">
        <v>19</v>
      </c>
      <c r="H1996" s="56" t="s">
        <v>404</v>
      </c>
      <c r="I1996" s="55">
        <v>39393</v>
      </c>
      <c r="J1996" s="55">
        <v>45757</v>
      </c>
      <c r="K1996" s="55">
        <v>46008</v>
      </c>
      <c r="L1996" s="57" t="s">
        <v>79</v>
      </c>
      <c r="M1996" s="57" t="s">
        <v>80</v>
      </c>
      <c r="N1996" s="56" t="s">
        <v>81</v>
      </c>
      <c r="O1996" s="55" t="s">
        <v>34</v>
      </c>
      <c r="P1996" s="58">
        <v>29168.629999999997</v>
      </c>
      <c r="Q1996" s="58">
        <v>0</v>
      </c>
      <c r="R1996" s="58">
        <v>0</v>
      </c>
      <c r="S1996" s="58">
        <v>0</v>
      </c>
      <c r="T1996" s="58">
        <v>0</v>
      </c>
      <c r="U1996" s="58">
        <v>29168.629999999997</v>
      </c>
      <c r="W1996" s="44"/>
      <c r="X1996" s="44"/>
      <c r="Y1996" s="44"/>
      <c r="Z1996" s="44"/>
    </row>
    <row r="1997" spans="2:26" s="2" customFormat="1" ht="12" x14ac:dyDescent="0.2">
      <c r="B1997" s="3">
        <v>1956</v>
      </c>
      <c r="C1997" s="51" t="s">
        <v>27</v>
      </c>
      <c r="D1997" s="52">
        <v>15362</v>
      </c>
      <c r="E1997" s="53" t="s">
        <v>4152</v>
      </c>
      <c r="F1997" s="54" t="s">
        <v>4153</v>
      </c>
      <c r="G1997" s="55" t="s">
        <v>19</v>
      </c>
      <c r="H1997" s="56" t="s">
        <v>404</v>
      </c>
      <c r="I1997" s="55">
        <v>39393</v>
      </c>
      <c r="J1997" s="55">
        <v>45757</v>
      </c>
      <c r="K1997" s="55">
        <v>46008</v>
      </c>
      <c r="L1997" s="57" t="s">
        <v>79</v>
      </c>
      <c r="M1997" s="57" t="s">
        <v>80</v>
      </c>
      <c r="N1997" s="56" t="s">
        <v>81</v>
      </c>
      <c r="O1997" s="55" t="s">
        <v>34</v>
      </c>
      <c r="P1997" s="58">
        <v>106881.69999999998</v>
      </c>
      <c r="Q1997" s="58">
        <v>3485.27</v>
      </c>
      <c r="R1997" s="58">
        <v>4066.15</v>
      </c>
      <c r="S1997" s="58">
        <v>1742.63</v>
      </c>
      <c r="T1997" s="58">
        <v>0</v>
      </c>
      <c r="U1997" s="58">
        <v>116175.75</v>
      </c>
      <c r="W1997" s="44"/>
      <c r="X1997" s="44"/>
      <c r="Y1997" s="44"/>
      <c r="Z1997" s="44"/>
    </row>
    <row r="1998" spans="2:26" s="2" customFormat="1" ht="12" x14ac:dyDescent="0.2">
      <c r="B1998" s="3">
        <v>1957</v>
      </c>
      <c r="C1998" s="51" t="s">
        <v>27</v>
      </c>
      <c r="D1998" s="52">
        <v>15363</v>
      </c>
      <c r="E1998" s="53" t="s">
        <v>4154</v>
      </c>
      <c r="F1998" s="54" t="s">
        <v>4155</v>
      </c>
      <c r="G1998" s="55" t="s">
        <v>19</v>
      </c>
      <c r="H1998" s="56" t="s">
        <v>404</v>
      </c>
      <c r="I1998" s="55">
        <v>39393</v>
      </c>
      <c r="J1998" s="55">
        <v>45757</v>
      </c>
      <c r="K1998" s="55">
        <v>46008</v>
      </c>
      <c r="L1998" s="57" t="s">
        <v>79</v>
      </c>
      <c r="M1998" s="57" t="s">
        <v>80</v>
      </c>
      <c r="N1998" s="56" t="s">
        <v>81</v>
      </c>
      <c r="O1998" s="55" t="s">
        <v>34</v>
      </c>
      <c r="P1998" s="58">
        <v>123034.95</v>
      </c>
      <c r="Q1998" s="58">
        <v>4012</v>
      </c>
      <c r="R1998" s="58">
        <v>4680.67</v>
      </c>
      <c r="S1998" s="58">
        <v>2006</v>
      </c>
      <c r="T1998" s="58">
        <v>0</v>
      </c>
      <c r="U1998" s="58">
        <v>133733.62</v>
      </c>
      <c r="W1998" s="44"/>
      <c r="X1998" s="44"/>
      <c r="Y1998" s="44"/>
      <c r="Z1998" s="44"/>
    </row>
    <row r="1999" spans="2:26" s="2" customFormat="1" ht="12" x14ac:dyDescent="0.2">
      <c r="B1999" s="3">
        <v>1958</v>
      </c>
      <c r="C1999" s="51" t="s">
        <v>27</v>
      </c>
      <c r="D1999" s="52">
        <v>15364</v>
      </c>
      <c r="E1999" s="53" t="s">
        <v>4156</v>
      </c>
      <c r="F1999" s="54" t="s">
        <v>4157</v>
      </c>
      <c r="G1999" s="55" t="s">
        <v>19</v>
      </c>
      <c r="H1999" s="56" t="s">
        <v>282</v>
      </c>
      <c r="I1999" s="55">
        <v>38840</v>
      </c>
      <c r="J1999" s="55">
        <v>43503</v>
      </c>
      <c r="K1999" s="55">
        <v>46008</v>
      </c>
      <c r="L1999" s="57" t="s">
        <v>134</v>
      </c>
      <c r="M1999" s="57" t="s">
        <v>135</v>
      </c>
      <c r="N1999" s="56" t="s">
        <v>81</v>
      </c>
      <c r="O1999" s="55" t="s">
        <v>34</v>
      </c>
      <c r="P1999" s="58">
        <v>143474.94</v>
      </c>
      <c r="Q1999" s="58">
        <v>9157.9699999999993</v>
      </c>
      <c r="R1999" s="58">
        <v>0</v>
      </c>
      <c r="S1999" s="58">
        <v>0</v>
      </c>
      <c r="T1999" s="58">
        <v>0</v>
      </c>
      <c r="U1999" s="58">
        <v>152632.91</v>
      </c>
      <c r="W1999" s="44"/>
      <c r="X1999" s="44"/>
      <c r="Y1999" s="44"/>
      <c r="Z1999" s="44"/>
    </row>
    <row r="2000" spans="2:26" s="2" customFormat="1" ht="12" x14ac:dyDescent="0.2">
      <c r="B2000" s="3">
        <v>1959</v>
      </c>
      <c r="C2000" s="51" t="s">
        <v>27</v>
      </c>
      <c r="D2000" s="52">
        <v>15365</v>
      </c>
      <c r="E2000" s="53" t="s">
        <v>4158</v>
      </c>
      <c r="F2000" s="54" t="s">
        <v>4159</v>
      </c>
      <c r="G2000" s="55" t="s">
        <v>19</v>
      </c>
      <c r="H2000" s="56" t="s">
        <v>282</v>
      </c>
      <c r="I2000" s="55">
        <v>38840</v>
      </c>
      <c r="J2000" s="55">
        <v>43503</v>
      </c>
      <c r="K2000" s="55">
        <v>46008</v>
      </c>
      <c r="L2000" s="57" t="s">
        <v>134</v>
      </c>
      <c r="M2000" s="57" t="s">
        <v>135</v>
      </c>
      <c r="N2000" s="56" t="s">
        <v>81</v>
      </c>
      <c r="O2000" s="55" t="s">
        <v>34</v>
      </c>
      <c r="P2000" s="58">
        <v>118511.41</v>
      </c>
      <c r="Q2000" s="58">
        <v>7564.55</v>
      </c>
      <c r="R2000" s="58">
        <v>0</v>
      </c>
      <c r="S2000" s="58">
        <v>0</v>
      </c>
      <c r="T2000" s="58">
        <v>0</v>
      </c>
      <c r="U2000" s="58">
        <v>126075.95999999999</v>
      </c>
      <c r="W2000" s="44"/>
      <c r="X2000" s="44"/>
      <c r="Y2000" s="44"/>
      <c r="Z2000" s="44"/>
    </row>
    <row r="2001" spans="2:26" s="2" customFormat="1" ht="12" x14ac:dyDescent="0.2">
      <c r="B2001" s="3">
        <v>1960</v>
      </c>
      <c r="C2001" s="51" t="s">
        <v>27</v>
      </c>
      <c r="D2001" s="52">
        <v>15366</v>
      </c>
      <c r="E2001" s="53" t="s">
        <v>4160</v>
      </c>
      <c r="F2001" s="54" t="s">
        <v>4161</v>
      </c>
      <c r="G2001" s="55" t="s">
        <v>19</v>
      </c>
      <c r="H2001" s="56" t="s">
        <v>282</v>
      </c>
      <c r="I2001" s="55">
        <v>38840</v>
      </c>
      <c r="J2001" s="55">
        <v>43503</v>
      </c>
      <c r="K2001" s="55">
        <v>46008</v>
      </c>
      <c r="L2001" s="57" t="s">
        <v>134</v>
      </c>
      <c r="M2001" s="57" t="s">
        <v>135</v>
      </c>
      <c r="N2001" s="56" t="s">
        <v>81</v>
      </c>
      <c r="O2001" s="55" t="s">
        <v>34</v>
      </c>
      <c r="P2001" s="58">
        <v>129643.86000000002</v>
      </c>
      <c r="Q2001" s="58">
        <v>8275.1299999999992</v>
      </c>
      <c r="R2001" s="58">
        <v>0</v>
      </c>
      <c r="S2001" s="58">
        <v>0</v>
      </c>
      <c r="T2001" s="58">
        <v>0</v>
      </c>
      <c r="U2001" s="58">
        <v>137918.99</v>
      </c>
      <c r="W2001" s="44"/>
      <c r="X2001" s="44"/>
      <c r="Y2001" s="44"/>
      <c r="Z2001" s="44"/>
    </row>
    <row r="2002" spans="2:26" s="2" customFormat="1" ht="12" x14ac:dyDescent="0.2">
      <c r="B2002" s="3">
        <v>1961</v>
      </c>
      <c r="C2002" s="51" t="s">
        <v>27</v>
      </c>
      <c r="D2002" s="52">
        <v>15367</v>
      </c>
      <c r="E2002" s="53" t="s">
        <v>4162</v>
      </c>
      <c r="F2002" s="54" t="s">
        <v>4163</v>
      </c>
      <c r="G2002" s="55" t="s">
        <v>19</v>
      </c>
      <c r="H2002" s="56" t="s">
        <v>282</v>
      </c>
      <c r="I2002" s="55">
        <v>38840</v>
      </c>
      <c r="J2002" s="55">
        <v>43503</v>
      </c>
      <c r="K2002" s="55">
        <v>46008</v>
      </c>
      <c r="L2002" s="57" t="s">
        <v>134</v>
      </c>
      <c r="M2002" s="57" t="s">
        <v>135</v>
      </c>
      <c r="N2002" s="56" t="s">
        <v>81</v>
      </c>
      <c r="O2002" s="55" t="s">
        <v>34</v>
      </c>
      <c r="P2002" s="58">
        <v>139643.60000000003</v>
      </c>
      <c r="Q2002" s="58">
        <v>8913.42</v>
      </c>
      <c r="R2002" s="58">
        <v>0</v>
      </c>
      <c r="S2002" s="58">
        <v>0</v>
      </c>
      <c r="T2002" s="58">
        <v>0</v>
      </c>
      <c r="U2002" s="58">
        <v>148557.02000000002</v>
      </c>
      <c r="W2002" s="44"/>
      <c r="X2002" s="44"/>
      <c r="Y2002" s="44"/>
      <c r="Z2002" s="44"/>
    </row>
    <row r="2003" spans="2:26" s="2" customFormat="1" ht="12" x14ac:dyDescent="0.2">
      <c r="B2003" s="3">
        <v>1962</v>
      </c>
      <c r="C2003" s="51" t="s">
        <v>27</v>
      </c>
      <c r="D2003" s="52">
        <v>15368</v>
      </c>
      <c r="E2003" s="53" t="s">
        <v>4164</v>
      </c>
      <c r="F2003" s="54" t="s">
        <v>4165</v>
      </c>
      <c r="G2003" s="55" t="s">
        <v>19</v>
      </c>
      <c r="H2003" s="56" t="s">
        <v>282</v>
      </c>
      <c r="I2003" s="55">
        <v>38840</v>
      </c>
      <c r="J2003" s="55">
        <v>43503</v>
      </c>
      <c r="K2003" s="55">
        <v>46008</v>
      </c>
      <c r="L2003" s="57" t="s">
        <v>134</v>
      </c>
      <c r="M2003" s="57" t="s">
        <v>135</v>
      </c>
      <c r="N2003" s="56" t="s">
        <v>81</v>
      </c>
      <c r="O2003" s="55" t="s">
        <v>34</v>
      </c>
      <c r="P2003" s="58">
        <v>133718.54999999999</v>
      </c>
      <c r="Q2003" s="58">
        <v>18234.34</v>
      </c>
      <c r="R2003" s="58">
        <v>0</v>
      </c>
      <c r="S2003" s="58">
        <v>0</v>
      </c>
      <c r="T2003" s="58">
        <v>0</v>
      </c>
      <c r="U2003" s="58">
        <v>151952.89000000001</v>
      </c>
      <c r="W2003" s="44"/>
      <c r="X2003" s="44"/>
      <c r="Y2003" s="44"/>
      <c r="Z2003" s="44"/>
    </row>
    <row r="2004" spans="2:26" s="2" customFormat="1" ht="12" x14ac:dyDescent="0.2">
      <c r="B2004" s="3">
        <v>1963</v>
      </c>
      <c r="C2004" s="51" t="s">
        <v>27</v>
      </c>
      <c r="D2004" s="52">
        <v>15369</v>
      </c>
      <c r="E2004" s="53" t="s">
        <v>4166</v>
      </c>
      <c r="F2004" s="54" t="s">
        <v>4167</v>
      </c>
      <c r="G2004" s="55" t="s">
        <v>19</v>
      </c>
      <c r="H2004" s="56" t="s">
        <v>282</v>
      </c>
      <c r="I2004" s="55">
        <v>38840</v>
      </c>
      <c r="J2004" s="55">
        <v>43503</v>
      </c>
      <c r="K2004" s="55">
        <v>46008</v>
      </c>
      <c r="L2004" s="57" t="s">
        <v>134</v>
      </c>
      <c r="M2004" s="57" t="s">
        <v>135</v>
      </c>
      <c r="N2004" s="56" t="s">
        <v>81</v>
      </c>
      <c r="O2004" s="55" t="s">
        <v>34</v>
      </c>
      <c r="P2004" s="58">
        <v>105905.45</v>
      </c>
      <c r="Q2004" s="58">
        <v>6759.92</v>
      </c>
      <c r="R2004" s="58">
        <v>0</v>
      </c>
      <c r="S2004" s="58">
        <v>0</v>
      </c>
      <c r="T2004" s="58">
        <v>0</v>
      </c>
      <c r="U2004" s="58">
        <v>112665.37</v>
      </c>
      <c r="W2004" s="44"/>
      <c r="X2004" s="44"/>
      <c r="Y2004" s="44"/>
      <c r="Z2004" s="44"/>
    </row>
    <row r="2005" spans="2:26" s="2" customFormat="1" ht="12" x14ac:dyDescent="0.2">
      <c r="B2005" s="3">
        <v>1964</v>
      </c>
      <c r="C2005" s="51" t="s">
        <v>27</v>
      </c>
      <c r="D2005" s="52">
        <v>15370</v>
      </c>
      <c r="E2005" s="53" t="s">
        <v>4168</v>
      </c>
      <c r="F2005" s="54" t="s">
        <v>4169</v>
      </c>
      <c r="G2005" s="55" t="s">
        <v>19</v>
      </c>
      <c r="H2005" s="56" t="s">
        <v>404</v>
      </c>
      <c r="I2005" s="55">
        <v>39393</v>
      </c>
      <c r="J2005" s="55">
        <v>45757</v>
      </c>
      <c r="K2005" s="55">
        <v>46008</v>
      </c>
      <c r="L2005" s="57" t="s">
        <v>79</v>
      </c>
      <c r="M2005" s="57" t="s">
        <v>80</v>
      </c>
      <c r="N2005" s="56" t="s">
        <v>81</v>
      </c>
      <c r="O2005" s="55" t="s">
        <v>34</v>
      </c>
      <c r="P2005" s="58">
        <v>101953.86</v>
      </c>
      <c r="Q2005" s="58">
        <v>3324.58</v>
      </c>
      <c r="R2005" s="58">
        <v>3878.67</v>
      </c>
      <c r="S2005" s="58">
        <v>1662.29</v>
      </c>
      <c r="T2005" s="58">
        <v>0</v>
      </c>
      <c r="U2005" s="58">
        <v>110819.4</v>
      </c>
      <c r="W2005" s="44"/>
      <c r="X2005" s="44"/>
      <c r="Y2005" s="44"/>
      <c r="Z2005" s="44"/>
    </row>
    <row r="2006" spans="2:26" s="2" customFormat="1" ht="12" x14ac:dyDescent="0.2">
      <c r="B2006" s="3">
        <v>1965</v>
      </c>
      <c r="C2006" s="51" t="s">
        <v>27</v>
      </c>
      <c r="D2006" s="52">
        <v>15371</v>
      </c>
      <c r="E2006" s="53" t="s">
        <v>4170</v>
      </c>
      <c r="F2006" s="54" t="s">
        <v>4171</v>
      </c>
      <c r="G2006" s="55" t="s">
        <v>19</v>
      </c>
      <c r="H2006" s="56" t="s">
        <v>282</v>
      </c>
      <c r="I2006" s="55">
        <v>38840</v>
      </c>
      <c r="J2006" s="55">
        <v>43503</v>
      </c>
      <c r="K2006" s="55">
        <v>46008</v>
      </c>
      <c r="L2006" s="57" t="s">
        <v>134</v>
      </c>
      <c r="M2006" s="57" t="s">
        <v>135</v>
      </c>
      <c r="N2006" s="56" t="s">
        <v>81</v>
      </c>
      <c r="O2006" s="55" t="s">
        <v>34</v>
      </c>
      <c r="P2006" s="58">
        <v>146511.16</v>
      </c>
      <c r="Q2006" s="58">
        <v>9351.77</v>
      </c>
      <c r="R2006" s="58">
        <v>0</v>
      </c>
      <c r="S2006" s="58">
        <v>0</v>
      </c>
      <c r="T2006" s="58">
        <v>0</v>
      </c>
      <c r="U2006" s="58">
        <v>155862.93</v>
      </c>
      <c r="W2006" s="44"/>
      <c r="X2006" s="44"/>
      <c r="Y2006" s="44"/>
      <c r="Z2006" s="44"/>
    </row>
    <row r="2007" spans="2:26" s="2" customFormat="1" ht="12" x14ac:dyDescent="0.2">
      <c r="B2007" s="3">
        <v>1966</v>
      </c>
      <c r="C2007" s="51" t="s">
        <v>27</v>
      </c>
      <c r="D2007" s="52">
        <v>15372</v>
      </c>
      <c r="E2007" s="53" t="s">
        <v>4172</v>
      </c>
      <c r="F2007" s="54" t="s">
        <v>4173</v>
      </c>
      <c r="G2007" s="55" t="s">
        <v>19</v>
      </c>
      <c r="H2007" s="56" t="s">
        <v>404</v>
      </c>
      <c r="I2007" s="55">
        <v>39393</v>
      </c>
      <c r="J2007" s="55">
        <v>45757</v>
      </c>
      <c r="K2007" s="55">
        <v>46008</v>
      </c>
      <c r="L2007" s="57" t="s">
        <v>79</v>
      </c>
      <c r="M2007" s="57" t="s">
        <v>80</v>
      </c>
      <c r="N2007" s="56" t="s">
        <v>81</v>
      </c>
      <c r="O2007" s="55" t="s">
        <v>34</v>
      </c>
      <c r="P2007" s="58">
        <v>105497.97</v>
      </c>
      <c r="Q2007" s="58">
        <v>3440.15</v>
      </c>
      <c r="R2007" s="58">
        <v>4013.5</v>
      </c>
      <c r="S2007" s="58">
        <v>1720.07</v>
      </c>
      <c r="T2007" s="58">
        <v>0</v>
      </c>
      <c r="U2007" s="58">
        <v>114671.69</v>
      </c>
      <c r="W2007" s="44"/>
      <c r="X2007" s="44"/>
      <c r="Y2007" s="44"/>
      <c r="Z2007" s="44"/>
    </row>
    <row r="2008" spans="2:26" s="2" customFormat="1" ht="12" x14ac:dyDescent="0.2">
      <c r="B2008" s="3">
        <v>1967</v>
      </c>
      <c r="C2008" s="51" t="s">
        <v>27</v>
      </c>
      <c r="D2008" s="52">
        <v>15373</v>
      </c>
      <c r="E2008" s="53" t="s">
        <v>4174</v>
      </c>
      <c r="F2008" s="54" t="s">
        <v>4175</v>
      </c>
      <c r="G2008" s="55" t="s">
        <v>19</v>
      </c>
      <c r="H2008" s="56" t="s">
        <v>282</v>
      </c>
      <c r="I2008" s="55">
        <v>38840</v>
      </c>
      <c r="J2008" s="55">
        <v>43503</v>
      </c>
      <c r="K2008" s="55">
        <v>46008</v>
      </c>
      <c r="L2008" s="57" t="s">
        <v>134</v>
      </c>
      <c r="M2008" s="57" t="s">
        <v>135</v>
      </c>
      <c r="N2008" s="56" t="s">
        <v>81</v>
      </c>
      <c r="O2008" s="55" t="s">
        <v>34</v>
      </c>
      <c r="P2008" s="58">
        <v>92740</v>
      </c>
      <c r="Q2008" s="58">
        <v>5919.57</v>
      </c>
      <c r="R2008" s="58">
        <v>0</v>
      </c>
      <c r="S2008" s="58">
        <v>0</v>
      </c>
      <c r="T2008" s="58">
        <v>0</v>
      </c>
      <c r="U2008" s="58">
        <v>98659.57</v>
      </c>
      <c r="W2008" s="44"/>
      <c r="X2008" s="44"/>
      <c r="Y2008" s="44"/>
      <c r="Z2008" s="44"/>
    </row>
    <row r="2009" spans="2:26" s="2" customFormat="1" ht="12" x14ac:dyDescent="0.2">
      <c r="B2009" s="3">
        <v>1968</v>
      </c>
      <c r="C2009" s="51" t="s">
        <v>27</v>
      </c>
      <c r="D2009" s="52">
        <v>15374</v>
      </c>
      <c r="E2009" s="53" t="s">
        <v>4176</v>
      </c>
      <c r="F2009" s="54" t="s">
        <v>4177</v>
      </c>
      <c r="G2009" s="55" t="s">
        <v>19</v>
      </c>
      <c r="H2009" s="56" t="s">
        <v>282</v>
      </c>
      <c r="I2009" s="55">
        <v>38840</v>
      </c>
      <c r="J2009" s="55">
        <v>43503</v>
      </c>
      <c r="K2009" s="55">
        <v>46008</v>
      </c>
      <c r="L2009" s="57" t="s">
        <v>134</v>
      </c>
      <c r="M2009" s="57" t="s">
        <v>135</v>
      </c>
      <c r="N2009" s="56" t="s">
        <v>81</v>
      </c>
      <c r="O2009" s="55" t="s">
        <v>34</v>
      </c>
      <c r="P2009" s="58">
        <v>97166.959999999992</v>
      </c>
      <c r="Q2009" s="58">
        <v>6202.14</v>
      </c>
      <c r="R2009" s="58">
        <v>0</v>
      </c>
      <c r="S2009" s="58">
        <v>0</v>
      </c>
      <c r="T2009" s="58">
        <v>0</v>
      </c>
      <c r="U2009" s="58">
        <v>103369.1</v>
      </c>
      <c r="W2009" s="44"/>
      <c r="X2009" s="44"/>
      <c r="Y2009" s="44"/>
      <c r="Z2009" s="44"/>
    </row>
    <row r="2010" spans="2:26" s="2" customFormat="1" ht="12" x14ac:dyDescent="0.2">
      <c r="B2010" s="3">
        <v>1969</v>
      </c>
      <c r="C2010" s="51" t="s">
        <v>27</v>
      </c>
      <c r="D2010" s="52">
        <v>15375</v>
      </c>
      <c r="E2010" s="53" t="s">
        <v>4178</v>
      </c>
      <c r="F2010" s="54" t="s">
        <v>4179</v>
      </c>
      <c r="G2010" s="55" t="s">
        <v>19</v>
      </c>
      <c r="H2010" s="56" t="s">
        <v>282</v>
      </c>
      <c r="I2010" s="55">
        <v>38840</v>
      </c>
      <c r="J2010" s="55">
        <v>43503</v>
      </c>
      <c r="K2010" s="55">
        <v>46008</v>
      </c>
      <c r="L2010" s="57" t="s">
        <v>134</v>
      </c>
      <c r="M2010" s="57" t="s">
        <v>135</v>
      </c>
      <c r="N2010" s="56" t="s">
        <v>81</v>
      </c>
      <c r="O2010" s="55" t="s">
        <v>34</v>
      </c>
      <c r="P2010" s="58">
        <v>100598.16</v>
      </c>
      <c r="Q2010" s="58">
        <v>6421.15</v>
      </c>
      <c r="R2010" s="58">
        <v>0</v>
      </c>
      <c r="S2010" s="58">
        <v>0</v>
      </c>
      <c r="T2010" s="58">
        <v>0</v>
      </c>
      <c r="U2010" s="58">
        <v>107019.31</v>
      </c>
      <c r="W2010" s="44"/>
      <c r="X2010" s="44"/>
      <c r="Y2010" s="44"/>
      <c r="Z2010" s="44"/>
    </row>
    <row r="2011" spans="2:26" s="2" customFormat="1" ht="12" x14ac:dyDescent="0.2">
      <c r="B2011" s="3">
        <v>1970</v>
      </c>
      <c r="C2011" s="51" t="s">
        <v>27</v>
      </c>
      <c r="D2011" s="52">
        <v>15376</v>
      </c>
      <c r="E2011" s="53" t="s">
        <v>4180</v>
      </c>
      <c r="F2011" s="54" t="s">
        <v>4181</v>
      </c>
      <c r="G2011" s="55" t="s">
        <v>19</v>
      </c>
      <c r="H2011" s="56" t="s">
        <v>404</v>
      </c>
      <c r="I2011" s="55">
        <v>39393</v>
      </c>
      <c r="J2011" s="55">
        <v>45757</v>
      </c>
      <c r="K2011" s="55">
        <v>46008</v>
      </c>
      <c r="L2011" s="57" t="s">
        <v>79</v>
      </c>
      <c r="M2011" s="57" t="s">
        <v>80</v>
      </c>
      <c r="N2011" s="56" t="s">
        <v>81</v>
      </c>
      <c r="O2011" s="55" t="s">
        <v>34</v>
      </c>
      <c r="P2011" s="58">
        <v>105144.95</v>
      </c>
      <c r="Q2011" s="58">
        <v>3428.63</v>
      </c>
      <c r="R2011" s="58">
        <v>4000.07</v>
      </c>
      <c r="S2011" s="58">
        <v>1714.31</v>
      </c>
      <c r="T2011" s="58">
        <v>0</v>
      </c>
      <c r="U2011" s="58">
        <v>114287.95999999999</v>
      </c>
      <c r="W2011" s="44"/>
      <c r="X2011" s="44"/>
      <c r="Y2011" s="44"/>
      <c r="Z2011" s="44"/>
    </row>
    <row r="2012" spans="2:26" s="2" customFormat="1" ht="12" x14ac:dyDescent="0.2">
      <c r="B2012" s="3">
        <v>1971</v>
      </c>
      <c r="C2012" s="51" t="s">
        <v>27</v>
      </c>
      <c r="D2012" s="52">
        <v>15377</v>
      </c>
      <c r="E2012" s="53" t="s">
        <v>4182</v>
      </c>
      <c r="F2012" s="54" t="s">
        <v>4183</v>
      </c>
      <c r="G2012" s="55" t="s">
        <v>19</v>
      </c>
      <c r="H2012" s="56" t="s">
        <v>404</v>
      </c>
      <c r="I2012" s="55">
        <v>39393</v>
      </c>
      <c r="J2012" s="55">
        <v>45757</v>
      </c>
      <c r="K2012" s="55">
        <v>46008</v>
      </c>
      <c r="L2012" s="57" t="s">
        <v>79</v>
      </c>
      <c r="M2012" s="57" t="s">
        <v>80</v>
      </c>
      <c r="N2012" s="56" t="s">
        <v>81</v>
      </c>
      <c r="O2012" s="55" t="s">
        <v>34</v>
      </c>
      <c r="P2012" s="58">
        <v>102641.33</v>
      </c>
      <c r="Q2012" s="58">
        <v>3346.99</v>
      </c>
      <c r="R2012" s="58">
        <v>3904.83</v>
      </c>
      <c r="S2012" s="58">
        <v>1673.49</v>
      </c>
      <c r="T2012" s="58">
        <v>0</v>
      </c>
      <c r="U2012" s="58">
        <v>111566.64</v>
      </c>
      <c r="W2012" s="44"/>
      <c r="X2012" s="44"/>
      <c r="Y2012" s="44"/>
      <c r="Z2012" s="44"/>
    </row>
    <row r="2013" spans="2:26" s="2" customFormat="1" ht="12" x14ac:dyDescent="0.2">
      <c r="B2013" s="3">
        <v>1972</v>
      </c>
      <c r="C2013" s="51" t="s">
        <v>27</v>
      </c>
      <c r="D2013" s="52">
        <v>15378</v>
      </c>
      <c r="E2013" s="53" t="s">
        <v>4184</v>
      </c>
      <c r="F2013" s="54" t="s">
        <v>4185</v>
      </c>
      <c r="G2013" s="55" t="s">
        <v>19</v>
      </c>
      <c r="H2013" s="56" t="s">
        <v>282</v>
      </c>
      <c r="I2013" s="55">
        <v>38840</v>
      </c>
      <c r="J2013" s="55">
        <v>43503</v>
      </c>
      <c r="K2013" s="55">
        <v>46008</v>
      </c>
      <c r="L2013" s="57" t="s">
        <v>134</v>
      </c>
      <c r="M2013" s="57" t="s">
        <v>135</v>
      </c>
      <c r="N2013" s="56" t="s">
        <v>81</v>
      </c>
      <c r="O2013" s="55" t="s">
        <v>34</v>
      </c>
      <c r="P2013" s="58">
        <v>109068.97</v>
      </c>
      <c r="Q2013" s="58">
        <v>6961.84</v>
      </c>
      <c r="R2013" s="58">
        <v>0</v>
      </c>
      <c r="S2013" s="58">
        <v>0</v>
      </c>
      <c r="T2013" s="58">
        <v>0</v>
      </c>
      <c r="U2013" s="58">
        <v>116030.81</v>
      </c>
      <c r="W2013" s="44"/>
      <c r="X2013" s="44"/>
      <c r="Y2013" s="44"/>
      <c r="Z2013" s="44"/>
    </row>
    <row r="2014" spans="2:26" s="2" customFormat="1" ht="12" x14ac:dyDescent="0.2">
      <c r="B2014" s="3">
        <v>1973</v>
      </c>
      <c r="C2014" s="51" t="s">
        <v>27</v>
      </c>
      <c r="D2014" s="52">
        <v>15379</v>
      </c>
      <c r="E2014" s="53" t="s">
        <v>4186</v>
      </c>
      <c r="F2014" s="54" t="s">
        <v>4187</v>
      </c>
      <c r="G2014" s="55" t="s">
        <v>19</v>
      </c>
      <c r="H2014" s="56" t="s">
        <v>404</v>
      </c>
      <c r="I2014" s="55">
        <v>39393</v>
      </c>
      <c r="J2014" s="55">
        <v>45757</v>
      </c>
      <c r="K2014" s="55">
        <v>46008</v>
      </c>
      <c r="L2014" s="57" t="s">
        <v>79</v>
      </c>
      <c r="M2014" s="57" t="s">
        <v>80</v>
      </c>
      <c r="N2014" s="56" t="s">
        <v>81</v>
      </c>
      <c r="O2014" s="55" t="s">
        <v>34</v>
      </c>
      <c r="P2014" s="58">
        <v>112745.48000000001</v>
      </c>
      <c r="Q2014" s="58">
        <v>3676.48</v>
      </c>
      <c r="R2014" s="58">
        <v>4289.22</v>
      </c>
      <c r="S2014" s="58">
        <v>1838.24</v>
      </c>
      <c r="T2014" s="58">
        <v>0</v>
      </c>
      <c r="U2014" s="58">
        <v>122549.42</v>
      </c>
      <c r="W2014" s="44"/>
      <c r="X2014" s="44"/>
      <c r="Y2014" s="44"/>
      <c r="Z2014" s="44"/>
    </row>
    <row r="2015" spans="2:26" s="2" customFormat="1" ht="12" x14ac:dyDescent="0.2">
      <c r="B2015" s="3">
        <v>1974</v>
      </c>
      <c r="C2015" s="51" t="s">
        <v>27</v>
      </c>
      <c r="D2015" s="52">
        <v>15380</v>
      </c>
      <c r="E2015" s="53" t="s">
        <v>4188</v>
      </c>
      <c r="F2015" s="54" t="s">
        <v>4189</v>
      </c>
      <c r="G2015" s="55" t="s">
        <v>19</v>
      </c>
      <c r="H2015" s="56" t="s">
        <v>404</v>
      </c>
      <c r="I2015" s="55">
        <v>39393</v>
      </c>
      <c r="J2015" s="55">
        <v>45757</v>
      </c>
      <c r="K2015" s="55">
        <v>46008</v>
      </c>
      <c r="L2015" s="57" t="s">
        <v>79</v>
      </c>
      <c r="M2015" s="57" t="s">
        <v>80</v>
      </c>
      <c r="N2015" s="56" t="s">
        <v>81</v>
      </c>
      <c r="O2015" s="55" t="s">
        <v>34</v>
      </c>
      <c r="P2015" s="58">
        <v>144369.56</v>
      </c>
      <c r="Q2015" s="58">
        <v>4707.7</v>
      </c>
      <c r="R2015" s="58">
        <v>5492.32</v>
      </c>
      <c r="S2015" s="58">
        <v>2353.85</v>
      </c>
      <c r="T2015" s="58">
        <v>0</v>
      </c>
      <c r="U2015" s="58">
        <v>156923.43</v>
      </c>
      <c r="W2015" s="44"/>
      <c r="X2015" s="44"/>
      <c r="Y2015" s="44"/>
      <c r="Z2015" s="44"/>
    </row>
    <row r="2016" spans="2:26" s="2" customFormat="1" ht="12" x14ac:dyDescent="0.2">
      <c r="B2016" s="3">
        <v>1975</v>
      </c>
      <c r="C2016" s="51" t="s">
        <v>27</v>
      </c>
      <c r="D2016" s="52">
        <v>15381</v>
      </c>
      <c r="E2016" s="53" t="s">
        <v>4190</v>
      </c>
      <c r="F2016" s="54" t="s">
        <v>4191</v>
      </c>
      <c r="G2016" s="55" t="s">
        <v>19</v>
      </c>
      <c r="H2016" s="56" t="s">
        <v>404</v>
      </c>
      <c r="I2016" s="55">
        <v>39393</v>
      </c>
      <c r="J2016" s="55">
        <v>45757</v>
      </c>
      <c r="K2016" s="55">
        <v>46008</v>
      </c>
      <c r="L2016" s="57" t="s">
        <v>79</v>
      </c>
      <c r="M2016" s="57" t="s">
        <v>80</v>
      </c>
      <c r="N2016" s="56" t="s">
        <v>81</v>
      </c>
      <c r="O2016" s="55" t="s">
        <v>34</v>
      </c>
      <c r="P2016" s="58">
        <v>112367.87</v>
      </c>
      <c r="Q2016" s="58">
        <v>3664.16</v>
      </c>
      <c r="R2016" s="58">
        <v>4274.8599999999997</v>
      </c>
      <c r="S2016" s="58">
        <v>1832.08</v>
      </c>
      <c r="T2016" s="58">
        <v>0</v>
      </c>
      <c r="U2016" s="58">
        <v>122138.97</v>
      </c>
      <c r="W2016" s="44"/>
      <c r="X2016" s="44"/>
      <c r="Y2016" s="44"/>
      <c r="Z2016" s="44"/>
    </row>
    <row r="2017" spans="2:26" s="2" customFormat="1" ht="12" x14ac:dyDescent="0.2">
      <c r="B2017" s="3">
        <v>1976</v>
      </c>
      <c r="C2017" s="51" t="s">
        <v>27</v>
      </c>
      <c r="D2017" s="52">
        <v>15382</v>
      </c>
      <c r="E2017" s="53" t="s">
        <v>4192</v>
      </c>
      <c r="F2017" s="54" t="s">
        <v>4193</v>
      </c>
      <c r="G2017" s="55" t="s">
        <v>19</v>
      </c>
      <c r="H2017" s="56" t="s">
        <v>4194</v>
      </c>
      <c r="I2017" s="55">
        <v>43270</v>
      </c>
      <c r="J2017" s="55">
        <v>45917</v>
      </c>
      <c r="K2017" s="55">
        <v>46008</v>
      </c>
      <c r="L2017" s="57" t="s">
        <v>79</v>
      </c>
      <c r="M2017" s="57" t="s">
        <v>80</v>
      </c>
      <c r="N2017" s="56" t="s">
        <v>81</v>
      </c>
      <c r="O2017" s="55" t="s">
        <v>82</v>
      </c>
      <c r="P2017" s="58">
        <v>535216.56999999995</v>
      </c>
      <c r="Q2017" s="58">
        <v>178405.52</v>
      </c>
      <c r="R2017" s="58">
        <v>0</v>
      </c>
      <c r="S2017" s="58">
        <v>0</v>
      </c>
      <c r="T2017" s="58">
        <v>0</v>
      </c>
      <c r="U2017" s="58">
        <v>713622.09</v>
      </c>
      <c r="W2017" s="44"/>
      <c r="X2017" s="44"/>
      <c r="Y2017" s="44"/>
      <c r="Z2017" s="44"/>
    </row>
    <row r="2018" spans="2:26" s="2" customFormat="1" ht="12" x14ac:dyDescent="0.2">
      <c r="B2018" s="3">
        <v>1977</v>
      </c>
      <c r="C2018" s="51" t="s">
        <v>27</v>
      </c>
      <c r="D2018" s="52">
        <v>15383</v>
      </c>
      <c r="E2018" s="53" t="s">
        <v>4195</v>
      </c>
      <c r="F2018" s="54" t="s">
        <v>4196</v>
      </c>
      <c r="G2018" s="55" t="s">
        <v>19</v>
      </c>
      <c r="H2018" s="56" t="s">
        <v>4197</v>
      </c>
      <c r="I2018" s="55">
        <v>39626</v>
      </c>
      <c r="J2018" s="55">
        <v>40766</v>
      </c>
      <c r="K2018" s="55">
        <v>46008</v>
      </c>
      <c r="L2018" s="57" t="s">
        <v>79</v>
      </c>
      <c r="M2018" s="57" t="s">
        <v>80</v>
      </c>
      <c r="N2018" s="56" t="s">
        <v>81</v>
      </c>
      <c r="O2018" s="55" t="s">
        <v>82</v>
      </c>
      <c r="P2018" s="58">
        <v>2450970.7999999998</v>
      </c>
      <c r="Q2018" s="58">
        <v>612742.69999999995</v>
      </c>
      <c r="R2018" s="58">
        <v>0</v>
      </c>
      <c r="S2018" s="58">
        <v>0</v>
      </c>
      <c r="T2018" s="58">
        <v>0</v>
      </c>
      <c r="U2018" s="58">
        <v>3063713.5</v>
      </c>
      <c r="W2018" s="44"/>
      <c r="X2018" s="44"/>
      <c r="Y2018" s="44"/>
      <c r="Z2018" s="44"/>
    </row>
    <row r="2019" spans="2:26" s="2" customFormat="1" ht="12" x14ac:dyDescent="0.2">
      <c r="B2019" s="3">
        <v>1978</v>
      </c>
      <c r="C2019" s="51" t="s">
        <v>27</v>
      </c>
      <c r="D2019" s="52">
        <v>15384</v>
      </c>
      <c r="E2019" s="53" t="s">
        <v>4198</v>
      </c>
      <c r="F2019" s="54" t="s">
        <v>4199</v>
      </c>
      <c r="G2019" s="55" t="s">
        <v>19</v>
      </c>
      <c r="H2019" s="56" t="s">
        <v>4200</v>
      </c>
      <c r="I2019" s="55">
        <v>43327</v>
      </c>
      <c r="J2019" s="55">
        <v>45782</v>
      </c>
      <c r="K2019" s="55">
        <v>46008</v>
      </c>
      <c r="L2019" s="57" t="s">
        <v>79</v>
      </c>
      <c r="M2019" s="57" t="s">
        <v>80</v>
      </c>
      <c r="N2019" s="56" t="s">
        <v>81</v>
      </c>
      <c r="O2019" s="55" t="s">
        <v>82</v>
      </c>
      <c r="P2019" s="58">
        <v>699660.24</v>
      </c>
      <c r="Q2019" s="58">
        <v>0</v>
      </c>
      <c r="R2019" s="58">
        <v>0</v>
      </c>
      <c r="S2019" s="58">
        <v>0</v>
      </c>
      <c r="T2019" s="58">
        <v>0</v>
      </c>
      <c r="U2019" s="58">
        <v>699660.24</v>
      </c>
      <c r="W2019" s="44"/>
      <c r="X2019" s="44"/>
      <c r="Y2019" s="44"/>
      <c r="Z2019" s="44"/>
    </row>
    <row r="2020" spans="2:26" s="2" customFormat="1" ht="12" x14ac:dyDescent="0.2">
      <c r="B2020" s="3">
        <v>1979</v>
      </c>
      <c r="C2020" s="51" t="s">
        <v>27</v>
      </c>
      <c r="D2020" s="52">
        <v>15385</v>
      </c>
      <c r="E2020" s="53" t="s">
        <v>4201</v>
      </c>
      <c r="F2020" s="54" t="s">
        <v>4202</v>
      </c>
      <c r="G2020" s="55" t="s">
        <v>19</v>
      </c>
      <c r="H2020" s="56" t="s">
        <v>4203</v>
      </c>
      <c r="I2020" s="55">
        <v>43325</v>
      </c>
      <c r="J2020" s="55">
        <v>45783</v>
      </c>
      <c r="K2020" s="55">
        <v>46008</v>
      </c>
      <c r="L2020" s="57" t="s">
        <v>79</v>
      </c>
      <c r="M2020" s="57" t="s">
        <v>80</v>
      </c>
      <c r="N2020" s="56" t="s">
        <v>81</v>
      </c>
      <c r="O2020" s="55" t="s">
        <v>82</v>
      </c>
      <c r="P2020" s="58">
        <v>1256047.7999999998</v>
      </c>
      <c r="Q2020" s="58">
        <v>314011.95</v>
      </c>
      <c r="R2020" s="58">
        <v>0</v>
      </c>
      <c r="S2020" s="58">
        <v>0</v>
      </c>
      <c r="T2020" s="58">
        <v>0</v>
      </c>
      <c r="U2020" s="58">
        <v>1570059.75</v>
      </c>
      <c r="W2020" s="44"/>
      <c r="X2020" s="44"/>
      <c r="Y2020" s="44"/>
      <c r="Z2020" s="44"/>
    </row>
    <row r="2021" spans="2:26" s="2" customFormat="1" ht="12" x14ac:dyDescent="0.2">
      <c r="B2021" s="3">
        <v>1980</v>
      </c>
      <c r="C2021" s="51" t="s">
        <v>27</v>
      </c>
      <c r="D2021" s="52">
        <v>15386</v>
      </c>
      <c r="E2021" s="53" t="s">
        <v>4204</v>
      </c>
      <c r="F2021" s="54" t="s">
        <v>4205</v>
      </c>
      <c r="G2021" s="55" t="s">
        <v>19</v>
      </c>
      <c r="H2021" s="56" t="s">
        <v>4206</v>
      </c>
      <c r="I2021" s="55">
        <v>37959</v>
      </c>
      <c r="J2021" s="55">
        <v>45608</v>
      </c>
      <c r="K2021" s="55">
        <v>46008</v>
      </c>
      <c r="L2021" s="57" t="s">
        <v>79</v>
      </c>
      <c r="M2021" s="57" t="s">
        <v>80</v>
      </c>
      <c r="N2021" s="56" t="s">
        <v>81</v>
      </c>
      <c r="O2021" s="55" t="s">
        <v>34</v>
      </c>
      <c r="P2021" s="58">
        <v>296604.37</v>
      </c>
      <c r="Q2021" s="58">
        <v>63558.07</v>
      </c>
      <c r="R2021" s="58">
        <v>63558.07</v>
      </c>
      <c r="S2021" s="58">
        <v>0</v>
      </c>
      <c r="T2021" s="58">
        <v>0</v>
      </c>
      <c r="U2021" s="58">
        <v>423720.51</v>
      </c>
      <c r="W2021" s="44"/>
      <c r="X2021" s="44"/>
      <c r="Y2021" s="44"/>
      <c r="Z2021" s="44"/>
    </row>
    <row r="2022" spans="2:26" s="2" customFormat="1" ht="12" x14ac:dyDescent="0.2">
      <c r="B2022" s="3">
        <v>1981</v>
      </c>
      <c r="C2022" s="51" t="s">
        <v>27</v>
      </c>
      <c r="D2022" s="52">
        <v>15387</v>
      </c>
      <c r="E2022" s="53" t="s">
        <v>4207</v>
      </c>
      <c r="F2022" s="54" t="s">
        <v>4208</v>
      </c>
      <c r="G2022" s="55" t="s">
        <v>19</v>
      </c>
      <c r="H2022" s="56" t="s">
        <v>404</v>
      </c>
      <c r="I2022" s="55">
        <v>39393</v>
      </c>
      <c r="J2022" s="55">
        <v>45757</v>
      </c>
      <c r="K2022" s="55">
        <v>46008</v>
      </c>
      <c r="L2022" s="57" t="s">
        <v>79</v>
      </c>
      <c r="M2022" s="57" t="s">
        <v>80</v>
      </c>
      <c r="N2022" s="56" t="s">
        <v>81</v>
      </c>
      <c r="O2022" s="55" t="s">
        <v>34</v>
      </c>
      <c r="P2022" s="58">
        <v>126815.11</v>
      </c>
      <c r="Q2022" s="58">
        <v>4135.2700000000004</v>
      </c>
      <c r="R2022" s="58">
        <v>4824.4799999999996</v>
      </c>
      <c r="S2022" s="58">
        <v>2067.63</v>
      </c>
      <c r="T2022" s="58">
        <v>0</v>
      </c>
      <c r="U2022" s="58">
        <v>137842.49</v>
      </c>
      <c r="W2022" s="44"/>
      <c r="X2022" s="44"/>
      <c r="Y2022" s="44"/>
      <c r="Z2022" s="44"/>
    </row>
    <row r="2023" spans="2:26" s="2" customFormat="1" ht="12" x14ac:dyDescent="0.2">
      <c r="B2023" s="3">
        <v>1982</v>
      </c>
      <c r="C2023" s="51" t="s">
        <v>27</v>
      </c>
      <c r="D2023" s="52">
        <v>15388</v>
      </c>
      <c r="E2023" s="53" t="s">
        <v>4209</v>
      </c>
      <c r="F2023" s="54" t="s">
        <v>4210</v>
      </c>
      <c r="G2023" s="55" t="s">
        <v>19</v>
      </c>
      <c r="H2023" s="56" t="s">
        <v>404</v>
      </c>
      <c r="I2023" s="55">
        <v>39393</v>
      </c>
      <c r="J2023" s="55">
        <v>45757</v>
      </c>
      <c r="K2023" s="55">
        <v>46008</v>
      </c>
      <c r="L2023" s="57" t="s">
        <v>79</v>
      </c>
      <c r="M2023" s="57" t="s">
        <v>80</v>
      </c>
      <c r="N2023" s="56" t="s">
        <v>81</v>
      </c>
      <c r="O2023" s="55" t="s">
        <v>34</v>
      </c>
      <c r="P2023" s="58">
        <v>107674.98999999999</v>
      </c>
      <c r="Q2023" s="58">
        <v>3511.14</v>
      </c>
      <c r="R2023" s="58">
        <v>4096.33</v>
      </c>
      <c r="S2023" s="58">
        <v>1755.57</v>
      </c>
      <c r="T2023" s="58">
        <v>0</v>
      </c>
      <c r="U2023" s="58">
        <v>117038.03</v>
      </c>
      <c r="W2023" s="44"/>
      <c r="X2023" s="44"/>
      <c r="Y2023" s="44"/>
      <c r="Z2023" s="44"/>
    </row>
    <row r="2024" spans="2:26" s="2" customFormat="1" ht="12" x14ac:dyDescent="0.2">
      <c r="B2024" s="3">
        <v>1983</v>
      </c>
      <c r="C2024" s="51" t="s">
        <v>27</v>
      </c>
      <c r="D2024" s="52">
        <v>15389</v>
      </c>
      <c r="E2024" s="53" t="s">
        <v>4211</v>
      </c>
      <c r="F2024" s="54" t="s">
        <v>4212</v>
      </c>
      <c r="G2024" s="55" t="s">
        <v>19</v>
      </c>
      <c r="H2024" s="56" t="s">
        <v>404</v>
      </c>
      <c r="I2024" s="55">
        <v>39393</v>
      </c>
      <c r="J2024" s="55">
        <v>45757</v>
      </c>
      <c r="K2024" s="55">
        <v>46008</v>
      </c>
      <c r="L2024" s="57" t="s">
        <v>79</v>
      </c>
      <c r="M2024" s="57" t="s">
        <v>80</v>
      </c>
      <c r="N2024" s="56" t="s">
        <v>81</v>
      </c>
      <c r="O2024" s="55" t="s">
        <v>34</v>
      </c>
      <c r="P2024" s="58">
        <v>96169</v>
      </c>
      <c r="Q2024" s="58">
        <v>3135.94</v>
      </c>
      <c r="R2024" s="58">
        <v>3658.6</v>
      </c>
      <c r="S2024" s="58">
        <v>1567.97</v>
      </c>
      <c r="T2024" s="58">
        <v>0</v>
      </c>
      <c r="U2024" s="58">
        <v>104531.51000000001</v>
      </c>
      <c r="W2024" s="44"/>
      <c r="X2024" s="44"/>
      <c r="Y2024" s="44"/>
      <c r="Z2024" s="44"/>
    </row>
    <row r="2025" spans="2:26" s="2" customFormat="1" ht="12" x14ac:dyDescent="0.2">
      <c r="B2025" s="3">
        <v>1984</v>
      </c>
      <c r="C2025" s="51" t="s">
        <v>27</v>
      </c>
      <c r="D2025" s="52">
        <v>15390</v>
      </c>
      <c r="E2025" s="53" t="s">
        <v>4213</v>
      </c>
      <c r="F2025" s="54" t="s">
        <v>4214</v>
      </c>
      <c r="G2025" s="55" t="s">
        <v>19</v>
      </c>
      <c r="H2025" s="56" t="s">
        <v>404</v>
      </c>
      <c r="I2025" s="55">
        <v>39393</v>
      </c>
      <c r="J2025" s="55">
        <v>45757</v>
      </c>
      <c r="K2025" s="55">
        <v>46008</v>
      </c>
      <c r="L2025" s="57" t="s">
        <v>79</v>
      </c>
      <c r="M2025" s="57" t="s">
        <v>80</v>
      </c>
      <c r="N2025" s="56" t="s">
        <v>81</v>
      </c>
      <c r="O2025" s="55" t="s">
        <v>34</v>
      </c>
      <c r="P2025" s="58">
        <v>106677.43</v>
      </c>
      <c r="Q2025" s="58">
        <v>3478.61</v>
      </c>
      <c r="R2025" s="58">
        <v>4058.37</v>
      </c>
      <c r="S2025" s="58">
        <v>1739.3</v>
      </c>
      <c r="T2025" s="58">
        <v>0</v>
      </c>
      <c r="U2025" s="58">
        <v>115953.70999999999</v>
      </c>
      <c r="W2025" s="44"/>
      <c r="X2025" s="44"/>
      <c r="Y2025" s="44"/>
      <c r="Z2025" s="44"/>
    </row>
    <row r="2026" spans="2:26" s="2" customFormat="1" ht="12" x14ac:dyDescent="0.2">
      <c r="B2026" s="3">
        <v>1985</v>
      </c>
      <c r="C2026" s="51" t="s">
        <v>27</v>
      </c>
      <c r="D2026" s="52">
        <v>15391</v>
      </c>
      <c r="E2026" s="53" t="s">
        <v>4215</v>
      </c>
      <c r="F2026" s="54" t="s">
        <v>4216</v>
      </c>
      <c r="G2026" s="55" t="s">
        <v>19</v>
      </c>
      <c r="H2026" s="56" t="s">
        <v>404</v>
      </c>
      <c r="I2026" s="55">
        <v>39393</v>
      </c>
      <c r="J2026" s="55">
        <v>45757</v>
      </c>
      <c r="K2026" s="55">
        <v>46008</v>
      </c>
      <c r="L2026" s="57" t="s">
        <v>79</v>
      </c>
      <c r="M2026" s="57" t="s">
        <v>80</v>
      </c>
      <c r="N2026" s="56" t="s">
        <v>81</v>
      </c>
      <c r="O2026" s="55" t="s">
        <v>34</v>
      </c>
      <c r="P2026" s="58">
        <v>102592.75999999998</v>
      </c>
      <c r="Q2026" s="58">
        <v>3345.41</v>
      </c>
      <c r="R2026" s="58">
        <v>3902.98</v>
      </c>
      <c r="S2026" s="58">
        <v>1672.7</v>
      </c>
      <c r="T2026" s="58">
        <v>0</v>
      </c>
      <c r="U2026" s="58">
        <v>111513.84999999999</v>
      </c>
      <c r="W2026" s="44"/>
      <c r="X2026" s="44"/>
      <c r="Y2026" s="44"/>
      <c r="Z2026" s="44"/>
    </row>
    <row r="2027" spans="2:26" s="2" customFormat="1" ht="12" x14ac:dyDescent="0.2">
      <c r="B2027" s="3">
        <v>1986</v>
      </c>
      <c r="C2027" s="51" t="s">
        <v>27</v>
      </c>
      <c r="D2027" s="52">
        <v>15392</v>
      </c>
      <c r="E2027" s="53" t="s">
        <v>4217</v>
      </c>
      <c r="F2027" s="54" t="s">
        <v>4218</v>
      </c>
      <c r="G2027" s="55" t="s">
        <v>19</v>
      </c>
      <c r="H2027" s="56" t="s">
        <v>404</v>
      </c>
      <c r="I2027" s="55">
        <v>39393</v>
      </c>
      <c r="J2027" s="55">
        <v>45757</v>
      </c>
      <c r="K2027" s="55">
        <v>46008</v>
      </c>
      <c r="L2027" s="57" t="s">
        <v>79</v>
      </c>
      <c r="M2027" s="57" t="s">
        <v>80</v>
      </c>
      <c r="N2027" s="56" t="s">
        <v>81</v>
      </c>
      <c r="O2027" s="55" t="s">
        <v>34</v>
      </c>
      <c r="P2027" s="58">
        <v>108885.34999999999</v>
      </c>
      <c r="Q2027" s="58">
        <v>3550.6</v>
      </c>
      <c r="R2027" s="58">
        <v>4142.37</v>
      </c>
      <c r="S2027" s="58">
        <v>1775.3</v>
      </c>
      <c r="T2027" s="58">
        <v>0</v>
      </c>
      <c r="U2027" s="58">
        <v>118353.62</v>
      </c>
      <c r="W2027" s="44"/>
      <c r="X2027" s="44"/>
      <c r="Y2027" s="44"/>
      <c r="Z2027" s="44"/>
    </row>
    <row r="2028" spans="2:26" s="2" customFormat="1" ht="12" x14ac:dyDescent="0.2">
      <c r="B2028" s="3">
        <v>1987</v>
      </c>
      <c r="C2028" s="51" t="s">
        <v>27</v>
      </c>
      <c r="D2028" s="52">
        <v>15393</v>
      </c>
      <c r="E2028" s="53" t="s">
        <v>4219</v>
      </c>
      <c r="F2028" s="54" t="s">
        <v>4220</v>
      </c>
      <c r="G2028" s="55" t="s">
        <v>19</v>
      </c>
      <c r="H2028" s="56" t="s">
        <v>404</v>
      </c>
      <c r="I2028" s="55">
        <v>39393</v>
      </c>
      <c r="J2028" s="55">
        <v>45757</v>
      </c>
      <c r="K2028" s="55">
        <v>46008</v>
      </c>
      <c r="L2028" s="57" t="s">
        <v>79</v>
      </c>
      <c r="M2028" s="57" t="s">
        <v>80</v>
      </c>
      <c r="N2028" s="56" t="s">
        <v>81</v>
      </c>
      <c r="O2028" s="55" t="s">
        <v>34</v>
      </c>
      <c r="P2028" s="58">
        <v>110754.56</v>
      </c>
      <c r="Q2028" s="58">
        <v>3611.56</v>
      </c>
      <c r="R2028" s="58">
        <v>4213.4799999999996</v>
      </c>
      <c r="S2028" s="58">
        <v>1805.78</v>
      </c>
      <c r="T2028" s="58">
        <v>0</v>
      </c>
      <c r="U2028" s="58">
        <v>120385.38</v>
      </c>
      <c r="W2028" s="44"/>
      <c r="X2028" s="44"/>
      <c r="Y2028" s="44"/>
      <c r="Z2028" s="44"/>
    </row>
    <row r="2029" spans="2:26" s="2" customFormat="1" ht="12" x14ac:dyDescent="0.2">
      <c r="B2029" s="3">
        <v>1988</v>
      </c>
      <c r="C2029" s="51" t="s">
        <v>27</v>
      </c>
      <c r="D2029" s="52">
        <v>15394</v>
      </c>
      <c r="E2029" s="53" t="s">
        <v>4221</v>
      </c>
      <c r="F2029" s="54" t="s">
        <v>4222</v>
      </c>
      <c r="G2029" s="55" t="s">
        <v>19</v>
      </c>
      <c r="H2029" s="56" t="s">
        <v>404</v>
      </c>
      <c r="I2029" s="55">
        <v>39393</v>
      </c>
      <c r="J2029" s="55">
        <v>45757</v>
      </c>
      <c r="K2029" s="55">
        <v>46008</v>
      </c>
      <c r="L2029" s="57" t="s">
        <v>79</v>
      </c>
      <c r="M2029" s="57" t="s">
        <v>80</v>
      </c>
      <c r="N2029" s="56" t="s">
        <v>81</v>
      </c>
      <c r="O2029" s="55" t="s">
        <v>34</v>
      </c>
      <c r="P2029" s="58">
        <v>100381.36</v>
      </c>
      <c r="Q2029" s="58">
        <v>3273.3</v>
      </c>
      <c r="R2029" s="58">
        <v>3818.85</v>
      </c>
      <c r="S2029" s="58">
        <v>1636.65</v>
      </c>
      <c r="T2029" s="58">
        <v>0</v>
      </c>
      <c r="U2029" s="58">
        <v>109110.16</v>
      </c>
      <c r="W2029" s="44"/>
      <c r="X2029" s="44"/>
      <c r="Y2029" s="44"/>
      <c r="Z2029" s="44"/>
    </row>
    <row r="2030" spans="2:26" s="2" customFormat="1" ht="12" x14ac:dyDescent="0.2">
      <c r="B2030" s="3">
        <v>1989</v>
      </c>
      <c r="C2030" s="51" t="s">
        <v>27</v>
      </c>
      <c r="D2030" s="52">
        <v>15395</v>
      </c>
      <c r="E2030" s="53" t="s">
        <v>4223</v>
      </c>
      <c r="F2030" s="54" t="s">
        <v>4224</v>
      </c>
      <c r="G2030" s="55" t="s">
        <v>19</v>
      </c>
      <c r="H2030" s="56" t="s">
        <v>404</v>
      </c>
      <c r="I2030" s="55">
        <v>39393</v>
      </c>
      <c r="J2030" s="55">
        <v>45757</v>
      </c>
      <c r="K2030" s="55">
        <v>46008</v>
      </c>
      <c r="L2030" s="57" t="s">
        <v>79</v>
      </c>
      <c r="M2030" s="57" t="s">
        <v>80</v>
      </c>
      <c r="N2030" s="56" t="s">
        <v>81</v>
      </c>
      <c r="O2030" s="55" t="s">
        <v>34</v>
      </c>
      <c r="P2030" s="58">
        <v>105102.11000000002</v>
      </c>
      <c r="Q2030" s="58">
        <v>3427.24</v>
      </c>
      <c r="R2030" s="58">
        <v>3998.44</v>
      </c>
      <c r="S2030" s="58">
        <v>1713.62</v>
      </c>
      <c r="T2030" s="58">
        <v>0</v>
      </c>
      <c r="U2030" s="58">
        <v>114241.41</v>
      </c>
      <c r="W2030" s="44"/>
      <c r="X2030" s="44"/>
      <c r="Y2030" s="44"/>
      <c r="Z2030" s="44"/>
    </row>
    <row r="2031" spans="2:26" s="2" customFormat="1" ht="12" x14ac:dyDescent="0.2">
      <c r="B2031" s="3">
        <v>1990</v>
      </c>
      <c r="C2031" s="51" t="s">
        <v>27</v>
      </c>
      <c r="D2031" s="52">
        <v>15396</v>
      </c>
      <c r="E2031" s="53" t="s">
        <v>4225</v>
      </c>
      <c r="F2031" s="54" t="s">
        <v>4226</v>
      </c>
      <c r="G2031" s="55" t="s">
        <v>19</v>
      </c>
      <c r="H2031" s="56" t="s">
        <v>404</v>
      </c>
      <c r="I2031" s="55">
        <v>39393</v>
      </c>
      <c r="J2031" s="55">
        <v>45757</v>
      </c>
      <c r="K2031" s="55">
        <v>46008</v>
      </c>
      <c r="L2031" s="57" t="s">
        <v>79</v>
      </c>
      <c r="M2031" s="57" t="s">
        <v>80</v>
      </c>
      <c r="N2031" s="56" t="s">
        <v>81</v>
      </c>
      <c r="O2031" s="55" t="s">
        <v>34</v>
      </c>
      <c r="P2031" s="58">
        <v>106400.62</v>
      </c>
      <c r="Q2031" s="58">
        <v>3469.58</v>
      </c>
      <c r="R2031" s="58">
        <v>4047.84</v>
      </c>
      <c r="S2031" s="58">
        <v>1734.79</v>
      </c>
      <c r="T2031" s="58">
        <v>0</v>
      </c>
      <c r="U2031" s="58">
        <v>115652.82999999999</v>
      </c>
      <c r="W2031" s="44"/>
      <c r="X2031" s="44"/>
      <c r="Y2031" s="44"/>
      <c r="Z2031" s="44"/>
    </row>
    <row r="2032" spans="2:26" s="2" customFormat="1" ht="12" x14ac:dyDescent="0.2">
      <c r="B2032" s="3">
        <v>1991</v>
      </c>
      <c r="C2032" s="51" t="s">
        <v>27</v>
      </c>
      <c r="D2032" s="52">
        <v>15397</v>
      </c>
      <c r="E2032" s="53" t="s">
        <v>4227</v>
      </c>
      <c r="F2032" s="54" t="s">
        <v>4228</v>
      </c>
      <c r="G2032" s="55" t="s">
        <v>19</v>
      </c>
      <c r="H2032" s="56" t="s">
        <v>404</v>
      </c>
      <c r="I2032" s="55">
        <v>39393</v>
      </c>
      <c r="J2032" s="55">
        <v>45757</v>
      </c>
      <c r="K2032" s="55">
        <v>46008</v>
      </c>
      <c r="L2032" s="57" t="s">
        <v>79</v>
      </c>
      <c r="M2032" s="57" t="s">
        <v>80</v>
      </c>
      <c r="N2032" s="56" t="s">
        <v>81</v>
      </c>
      <c r="O2032" s="55" t="s">
        <v>34</v>
      </c>
      <c r="P2032" s="58">
        <v>104750.65</v>
      </c>
      <c r="Q2032" s="58">
        <v>3415.78</v>
      </c>
      <c r="R2032" s="58">
        <v>3985.07</v>
      </c>
      <c r="S2032" s="58">
        <v>1707.89</v>
      </c>
      <c r="T2032" s="58">
        <v>0</v>
      </c>
      <c r="U2032" s="58">
        <v>113859.39</v>
      </c>
      <c r="W2032" s="44"/>
      <c r="X2032" s="44"/>
      <c r="Y2032" s="44"/>
      <c r="Z2032" s="44"/>
    </row>
    <row r="2033" spans="2:26" s="2" customFormat="1" ht="12" x14ac:dyDescent="0.2">
      <c r="B2033" s="3">
        <v>1992</v>
      </c>
      <c r="C2033" s="51" t="s">
        <v>27</v>
      </c>
      <c r="D2033" s="52">
        <v>15398</v>
      </c>
      <c r="E2033" s="53" t="s">
        <v>4229</v>
      </c>
      <c r="F2033" s="54" t="s">
        <v>4230</v>
      </c>
      <c r="G2033" s="55" t="s">
        <v>19</v>
      </c>
      <c r="H2033" s="56" t="s">
        <v>404</v>
      </c>
      <c r="I2033" s="55">
        <v>39393</v>
      </c>
      <c r="J2033" s="55">
        <v>45757</v>
      </c>
      <c r="K2033" s="55">
        <v>46008</v>
      </c>
      <c r="L2033" s="57" t="s">
        <v>79</v>
      </c>
      <c r="M2033" s="57" t="s">
        <v>80</v>
      </c>
      <c r="N2033" s="56" t="s">
        <v>81</v>
      </c>
      <c r="O2033" s="55" t="s">
        <v>34</v>
      </c>
      <c r="P2033" s="58">
        <v>102231.86000000002</v>
      </c>
      <c r="Q2033" s="58">
        <v>3333.64</v>
      </c>
      <c r="R2033" s="58">
        <v>3889.25</v>
      </c>
      <c r="S2033" s="58">
        <v>1666.82</v>
      </c>
      <c r="T2033" s="58">
        <v>0</v>
      </c>
      <c r="U2033" s="58">
        <v>111121.57</v>
      </c>
      <c r="W2033" s="44"/>
      <c r="X2033" s="44"/>
      <c r="Y2033" s="44"/>
      <c r="Z2033" s="44"/>
    </row>
    <row r="2034" spans="2:26" s="2" customFormat="1" ht="12" x14ac:dyDescent="0.2">
      <c r="B2034" s="3">
        <v>1993</v>
      </c>
      <c r="C2034" s="51" t="s">
        <v>27</v>
      </c>
      <c r="D2034" s="52">
        <v>15399</v>
      </c>
      <c r="E2034" s="53" t="s">
        <v>4231</v>
      </c>
      <c r="F2034" s="54" t="s">
        <v>4232</v>
      </c>
      <c r="G2034" s="55" t="s">
        <v>19</v>
      </c>
      <c r="H2034" s="56" t="s">
        <v>404</v>
      </c>
      <c r="I2034" s="55">
        <v>39393</v>
      </c>
      <c r="J2034" s="55">
        <v>45757</v>
      </c>
      <c r="K2034" s="55">
        <v>46008</v>
      </c>
      <c r="L2034" s="57" t="s">
        <v>79</v>
      </c>
      <c r="M2034" s="57" t="s">
        <v>80</v>
      </c>
      <c r="N2034" s="56" t="s">
        <v>81</v>
      </c>
      <c r="O2034" s="55" t="s">
        <v>34</v>
      </c>
      <c r="P2034" s="58">
        <v>115264.15</v>
      </c>
      <c r="Q2034" s="58">
        <v>3758.61</v>
      </c>
      <c r="R2034" s="58">
        <v>4385.04</v>
      </c>
      <c r="S2034" s="58">
        <v>1879.3</v>
      </c>
      <c r="T2034" s="58">
        <v>0</v>
      </c>
      <c r="U2034" s="58">
        <v>125287.1</v>
      </c>
      <c r="W2034" s="44"/>
      <c r="X2034" s="44"/>
      <c r="Y2034" s="44"/>
      <c r="Z2034" s="44"/>
    </row>
    <row r="2035" spans="2:26" s="2" customFormat="1" ht="12" x14ac:dyDescent="0.2">
      <c r="B2035" s="3">
        <v>1994</v>
      </c>
      <c r="C2035" s="51" t="s">
        <v>27</v>
      </c>
      <c r="D2035" s="52">
        <v>15400</v>
      </c>
      <c r="E2035" s="53" t="s">
        <v>4233</v>
      </c>
      <c r="F2035" s="54" t="s">
        <v>4234</v>
      </c>
      <c r="G2035" s="55" t="s">
        <v>19</v>
      </c>
      <c r="H2035" s="56" t="s">
        <v>404</v>
      </c>
      <c r="I2035" s="55">
        <v>39393</v>
      </c>
      <c r="J2035" s="55">
        <v>45757</v>
      </c>
      <c r="K2035" s="55">
        <v>46008</v>
      </c>
      <c r="L2035" s="57" t="s">
        <v>79</v>
      </c>
      <c r="M2035" s="57" t="s">
        <v>80</v>
      </c>
      <c r="N2035" s="56" t="s">
        <v>81</v>
      </c>
      <c r="O2035" s="55" t="s">
        <v>34</v>
      </c>
      <c r="P2035" s="58">
        <v>110683.56999999998</v>
      </c>
      <c r="Q2035" s="58">
        <v>3609.24</v>
      </c>
      <c r="R2035" s="58">
        <v>4210.78</v>
      </c>
      <c r="S2035" s="58">
        <v>1804.62</v>
      </c>
      <c r="T2035" s="58">
        <v>0</v>
      </c>
      <c r="U2035" s="58">
        <v>120308.20999999999</v>
      </c>
      <c r="W2035" s="44"/>
      <c r="X2035" s="44"/>
      <c r="Y2035" s="44"/>
      <c r="Z2035" s="44"/>
    </row>
    <row r="2036" spans="2:26" s="2" customFormat="1" ht="12" x14ac:dyDescent="0.2">
      <c r="B2036" s="3">
        <v>1995</v>
      </c>
      <c r="C2036" s="51" t="s">
        <v>27</v>
      </c>
      <c r="D2036" s="52">
        <v>15401</v>
      </c>
      <c r="E2036" s="53" t="s">
        <v>4235</v>
      </c>
      <c r="F2036" s="54" t="s">
        <v>4236</v>
      </c>
      <c r="G2036" s="55" t="s">
        <v>19</v>
      </c>
      <c r="H2036" s="56" t="s">
        <v>404</v>
      </c>
      <c r="I2036" s="55">
        <v>39393</v>
      </c>
      <c r="J2036" s="55">
        <v>45757</v>
      </c>
      <c r="K2036" s="55">
        <v>46008</v>
      </c>
      <c r="L2036" s="57" t="s">
        <v>79</v>
      </c>
      <c r="M2036" s="57" t="s">
        <v>80</v>
      </c>
      <c r="N2036" s="56" t="s">
        <v>81</v>
      </c>
      <c r="O2036" s="55" t="s">
        <v>34</v>
      </c>
      <c r="P2036" s="58">
        <v>118327.03999999999</v>
      </c>
      <c r="Q2036" s="58">
        <v>3858.48</v>
      </c>
      <c r="R2036" s="58">
        <v>4501.57</v>
      </c>
      <c r="S2036" s="58">
        <v>1929.24</v>
      </c>
      <c r="T2036" s="58">
        <v>0</v>
      </c>
      <c r="U2036" s="58">
        <v>128616.32999999999</v>
      </c>
      <c r="W2036" s="44"/>
      <c r="X2036" s="44"/>
      <c r="Y2036" s="44"/>
      <c r="Z2036" s="44"/>
    </row>
    <row r="2037" spans="2:26" s="2" customFormat="1" ht="12" x14ac:dyDescent="0.2">
      <c r="B2037" s="3">
        <v>1996</v>
      </c>
      <c r="C2037" s="51" t="s">
        <v>27</v>
      </c>
      <c r="D2037" s="52">
        <v>15402</v>
      </c>
      <c r="E2037" s="53" t="s">
        <v>4237</v>
      </c>
      <c r="F2037" s="54" t="s">
        <v>4238</v>
      </c>
      <c r="G2037" s="55" t="s">
        <v>19</v>
      </c>
      <c r="H2037" s="56" t="s">
        <v>404</v>
      </c>
      <c r="I2037" s="55">
        <v>39393</v>
      </c>
      <c r="J2037" s="55">
        <v>45757</v>
      </c>
      <c r="K2037" s="55">
        <v>46008</v>
      </c>
      <c r="L2037" s="57" t="s">
        <v>79</v>
      </c>
      <c r="M2037" s="57" t="s">
        <v>80</v>
      </c>
      <c r="N2037" s="56" t="s">
        <v>81</v>
      </c>
      <c r="O2037" s="55" t="s">
        <v>34</v>
      </c>
      <c r="P2037" s="58">
        <v>135194.74</v>
      </c>
      <c r="Q2037" s="58">
        <v>4408.5200000000004</v>
      </c>
      <c r="R2037" s="58">
        <v>5143.2700000000004</v>
      </c>
      <c r="S2037" s="58">
        <v>2204.2600000000002</v>
      </c>
      <c r="T2037" s="58">
        <v>0</v>
      </c>
      <c r="U2037" s="58">
        <v>146950.79</v>
      </c>
      <c r="W2037" s="44"/>
      <c r="X2037" s="44"/>
      <c r="Y2037" s="44"/>
      <c r="Z2037" s="44"/>
    </row>
    <row r="2038" spans="2:26" s="2" customFormat="1" ht="12" x14ac:dyDescent="0.2">
      <c r="B2038" s="3">
        <v>1997</v>
      </c>
      <c r="C2038" s="51" t="s">
        <v>27</v>
      </c>
      <c r="D2038" s="52">
        <v>15403</v>
      </c>
      <c r="E2038" s="53" t="s">
        <v>4239</v>
      </c>
      <c r="F2038" s="54" t="s">
        <v>4240</v>
      </c>
      <c r="G2038" s="55" t="s">
        <v>19</v>
      </c>
      <c r="H2038" s="56" t="s">
        <v>404</v>
      </c>
      <c r="I2038" s="55">
        <v>39393</v>
      </c>
      <c r="J2038" s="55">
        <v>45757</v>
      </c>
      <c r="K2038" s="55">
        <v>46008</v>
      </c>
      <c r="L2038" s="57" t="s">
        <v>79</v>
      </c>
      <c r="M2038" s="57" t="s">
        <v>80</v>
      </c>
      <c r="N2038" s="56" t="s">
        <v>81</v>
      </c>
      <c r="O2038" s="55" t="s">
        <v>34</v>
      </c>
      <c r="P2038" s="58">
        <v>114651.59</v>
      </c>
      <c r="Q2038" s="58">
        <v>3738.63</v>
      </c>
      <c r="R2038" s="58">
        <v>4361.74</v>
      </c>
      <c r="S2038" s="58">
        <v>1869.31</v>
      </c>
      <c r="T2038" s="58">
        <v>0</v>
      </c>
      <c r="U2038" s="58">
        <v>124621.27</v>
      </c>
      <c r="W2038" s="44"/>
      <c r="X2038" s="44"/>
      <c r="Y2038" s="44"/>
      <c r="Z2038" s="44"/>
    </row>
    <row r="2039" spans="2:26" s="2" customFormat="1" ht="12" x14ac:dyDescent="0.2">
      <c r="B2039" s="3">
        <v>1998</v>
      </c>
      <c r="C2039" s="51" t="s">
        <v>27</v>
      </c>
      <c r="D2039" s="52">
        <v>15404</v>
      </c>
      <c r="E2039" s="53" t="s">
        <v>4241</v>
      </c>
      <c r="F2039" s="54" t="s">
        <v>4242</v>
      </c>
      <c r="G2039" s="55" t="s">
        <v>19</v>
      </c>
      <c r="H2039" s="56" t="s">
        <v>404</v>
      </c>
      <c r="I2039" s="55">
        <v>39393</v>
      </c>
      <c r="J2039" s="55">
        <v>45757</v>
      </c>
      <c r="K2039" s="55">
        <v>46008</v>
      </c>
      <c r="L2039" s="57" t="s">
        <v>79</v>
      </c>
      <c r="M2039" s="57" t="s">
        <v>80</v>
      </c>
      <c r="N2039" s="56" t="s">
        <v>81</v>
      </c>
      <c r="O2039" s="55" t="s">
        <v>34</v>
      </c>
      <c r="P2039" s="58">
        <v>101890.09999999999</v>
      </c>
      <c r="Q2039" s="58">
        <v>3322.5</v>
      </c>
      <c r="R2039" s="58">
        <v>3876.25</v>
      </c>
      <c r="S2039" s="58">
        <v>1661.25</v>
      </c>
      <c r="T2039" s="58">
        <v>0</v>
      </c>
      <c r="U2039" s="58">
        <v>110750.1</v>
      </c>
      <c r="W2039" s="44"/>
      <c r="X2039" s="44"/>
      <c r="Y2039" s="44"/>
      <c r="Z2039" s="44"/>
    </row>
    <row r="2040" spans="2:26" s="2" customFormat="1" ht="12" x14ac:dyDescent="0.2">
      <c r="B2040" s="3">
        <v>1999</v>
      </c>
      <c r="C2040" s="51" t="s">
        <v>27</v>
      </c>
      <c r="D2040" s="52">
        <v>15405</v>
      </c>
      <c r="E2040" s="53" t="s">
        <v>4243</v>
      </c>
      <c r="F2040" s="54" t="s">
        <v>4244</v>
      </c>
      <c r="G2040" s="55" t="s">
        <v>19</v>
      </c>
      <c r="H2040" s="56" t="s">
        <v>404</v>
      </c>
      <c r="I2040" s="55">
        <v>39393</v>
      </c>
      <c r="J2040" s="55">
        <v>45757</v>
      </c>
      <c r="K2040" s="55">
        <v>46008</v>
      </c>
      <c r="L2040" s="57" t="s">
        <v>79</v>
      </c>
      <c r="M2040" s="57" t="s">
        <v>80</v>
      </c>
      <c r="N2040" s="56" t="s">
        <v>81</v>
      </c>
      <c r="O2040" s="55" t="s">
        <v>34</v>
      </c>
      <c r="P2040" s="58">
        <v>111323.37</v>
      </c>
      <c r="Q2040" s="58">
        <v>3630.1</v>
      </c>
      <c r="R2040" s="58">
        <v>4235.12</v>
      </c>
      <c r="S2040" s="58">
        <v>1815.05</v>
      </c>
      <c r="T2040" s="58">
        <v>0</v>
      </c>
      <c r="U2040" s="58">
        <v>121003.64</v>
      </c>
      <c r="W2040" s="44"/>
      <c r="X2040" s="44"/>
      <c r="Y2040" s="44"/>
      <c r="Z2040" s="44"/>
    </row>
    <row r="2041" spans="2:26" s="2" customFormat="1" ht="12" x14ac:dyDescent="0.2">
      <c r="B2041" s="3">
        <v>2000</v>
      </c>
      <c r="C2041" s="51" t="s">
        <v>27</v>
      </c>
      <c r="D2041" s="52">
        <v>15406</v>
      </c>
      <c r="E2041" s="53" t="s">
        <v>4245</v>
      </c>
      <c r="F2041" s="54" t="s">
        <v>4246</v>
      </c>
      <c r="G2041" s="55" t="s">
        <v>19</v>
      </c>
      <c r="H2041" s="56" t="s">
        <v>404</v>
      </c>
      <c r="I2041" s="55">
        <v>39393</v>
      </c>
      <c r="J2041" s="55">
        <v>45757</v>
      </c>
      <c r="K2041" s="55">
        <v>46008</v>
      </c>
      <c r="L2041" s="57" t="s">
        <v>79</v>
      </c>
      <c r="M2041" s="57" t="s">
        <v>80</v>
      </c>
      <c r="N2041" s="56" t="s">
        <v>81</v>
      </c>
      <c r="O2041" s="55" t="s">
        <v>34</v>
      </c>
      <c r="P2041" s="58">
        <v>128437.95</v>
      </c>
      <c r="Q2041" s="58">
        <v>4188.1899999999996</v>
      </c>
      <c r="R2041" s="58">
        <v>4886.22</v>
      </c>
      <c r="S2041" s="58">
        <v>2094.09</v>
      </c>
      <c r="T2041" s="58">
        <v>0</v>
      </c>
      <c r="U2041" s="58">
        <v>139606.45000000001</v>
      </c>
      <c r="W2041" s="44"/>
      <c r="X2041" s="44"/>
      <c r="Y2041" s="44"/>
      <c r="Z2041" s="44"/>
    </row>
    <row r="2042" spans="2:26" s="2" customFormat="1" ht="12" x14ac:dyDescent="0.2">
      <c r="B2042" s="3">
        <v>2001</v>
      </c>
      <c r="C2042" s="51" t="s">
        <v>27</v>
      </c>
      <c r="D2042" s="52">
        <v>15407</v>
      </c>
      <c r="E2042" s="53" t="s">
        <v>4247</v>
      </c>
      <c r="F2042" s="54" t="s">
        <v>4248</v>
      </c>
      <c r="G2042" s="55" t="s">
        <v>19</v>
      </c>
      <c r="H2042" s="56" t="s">
        <v>404</v>
      </c>
      <c r="I2042" s="55">
        <v>39393</v>
      </c>
      <c r="J2042" s="55">
        <v>45757</v>
      </c>
      <c r="K2042" s="55">
        <v>46008</v>
      </c>
      <c r="L2042" s="57" t="s">
        <v>79</v>
      </c>
      <c r="M2042" s="57" t="s">
        <v>80</v>
      </c>
      <c r="N2042" s="56" t="s">
        <v>81</v>
      </c>
      <c r="O2042" s="55" t="s">
        <v>34</v>
      </c>
      <c r="P2042" s="58">
        <v>133510.66</v>
      </c>
      <c r="Q2042" s="58">
        <v>4353.6000000000004</v>
      </c>
      <c r="R2042" s="58">
        <v>5079.2</v>
      </c>
      <c r="S2042" s="58">
        <v>2176.8000000000002</v>
      </c>
      <c r="T2042" s="58">
        <v>0</v>
      </c>
      <c r="U2042" s="58">
        <v>145120.26</v>
      </c>
      <c r="W2042" s="44"/>
      <c r="X2042" s="44"/>
      <c r="Y2042" s="44"/>
      <c r="Z2042" s="44"/>
    </row>
    <row r="2043" spans="2:26" s="2" customFormat="1" ht="12" x14ac:dyDescent="0.2">
      <c r="B2043" s="3">
        <v>2002</v>
      </c>
      <c r="C2043" s="51" t="s">
        <v>27</v>
      </c>
      <c r="D2043" s="52">
        <v>15408</v>
      </c>
      <c r="E2043" s="53" t="s">
        <v>4249</v>
      </c>
      <c r="F2043" s="54" t="s">
        <v>4250</v>
      </c>
      <c r="G2043" s="55" t="s">
        <v>19</v>
      </c>
      <c r="H2043" s="56" t="s">
        <v>404</v>
      </c>
      <c r="I2043" s="55">
        <v>39393</v>
      </c>
      <c r="J2043" s="55">
        <v>45757</v>
      </c>
      <c r="K2043" s="55">
        <v>46008</v>
      </c>
      <c r="L2043" s="57" t="s">
        <v>79</v>
      </c>
      <c r="M2043" s="57" t="s">
        <v>80</v>
      </c>
      <c r="N2043" s="56" t="s">
        <v>81</v>
      </c>
      <c r="O2043" s="55" t="s">
        <v>34</v>
      </c>
      <c r="P2043" s="58">
        <v>157588.73000000001</v>
      </c>
      <c r="Q2043" s="58">
        <v>5138.76</v>
      </c>
      <c r="R2043" s="58">
        <v>5995.22</v>
      </c>
      <c r="S2043" s="58">
        <v>2569.38</v>
      </c>
      <c r="T2043" s="58">
        <v>0</v>
      </c>
      <c r="U2043" s="58">
        <v>171292.09</v>
      </c>
      <c r="W2043" s="44"/>
      <c r="X2043" s="44"/>
      <c r="Y2043" s="44"/>
      <c r="Z2043" s="44"/>
    </row>
    <row r="2044" spans="2:26" s="2" customFormat="1" ht="12" x14ac:dyDescent="0.2">
      <c r="B2044" s="3">
        <v>2003</v>
      </c>
      <c r="C2044" s="51" t="s">
        <v>27</v>
      </c>
      <c r="D2044" s="52">
        <v>15409</v>
      </c>
      <c r="E2044" s="53" t="s">
        <v>4251</v>
      </c>
      <c r="F2044" s="54" t="s">
        <v>4252</v>
      </c>
      <c r="G2044" s="55" t="s">
        <v>19</v>
      </c>
      <c r="H2044" s="56" t="s">
        <v>404</v>
      </c>
      <c r="I2044" s="55">
        <v>39393</v>
      </c>
      <c r="J2044" s="55">
        <v>45757</v>
      </c>
      <c r="K2044" s="55">
        <v>46008</v>
      </c>
      <c r="L2044" s="57" t="s">
        <v>79</v>
      </c>
      <c r="M2044" s="57" t="s">
        <v>80</v>
      </c>
      <c r="N2044" s="56" t="s">
        <v>81</v>
      </c>
      <c r="O2044" s="55" t="s">
        <v>34</v>
      </c>
      <c r="P2044" s="58">
        <v>170492.73</v>
      </c>
      <c r="Q2044" s="58">
        <v>5559.54</v>
      </c>
      <c r="R2044" s="58">
        <v>6486.13</v>
      </c>
      <c r="S2044" s="58">
        <v>2779.77</v>
      </c>
      <c r="T2044" s="58">
        <v>0</v>
      </c>
      <c r="U2044" s="58">
        <v>185318.16999999998</v>
      </c>
      <c r="W2044" s="44"/>
      <c r="X2044" s="44"/>
      <c r="Y2044" s="44"/>
      <c r="Z2044" s="44"/>
    </row>
    <row r="2045" spans="2:26" s="2" customFormat="1" ht="12" x14ac:dyDescent="0.2">
      <c r="B2045" s="3">
        <v>2004</v>
      </c>
      <c r="C2045" s="51" t="s">
        <v>27</v>
      </c>
      <c r="D2045" s="52">
        <v>15410</v>
      </c>
      <c r="E2045" s="53" t="s">
        <v>4253</v>
      </c>
      <c r="F2045" s="54" t="s">
        <v>4254</v>
      </c>
      <c r="G2045" s="55" t="s">
        <v>19</v>
      </c>
      <c r="H2045" s="56" t="s">
        <v>404</v>
      </c>
      <c r="I2045" s="55">
        <v>39393</v>
      </c>
      <c r="J2045" s="55">
        <v>45757</v>
      </c>
      <c r="K2045" s="55">
        <v>46008</v>
      </c>
      <c r="L2045" s="57" t="s">
        <v>79</v>
      </c>
      <c r="M2045" s="57" t="s">
        <v>80</v>
      </c>
      <c r="N2045" s="56" t="s">
        <v>81</v>
      </c>
      <c r="O2045" s="55" t="s">
        <v>34</v>
      </c>
      <c r="P2045" s="58">
        <v>107332.35</v>
      </c>
      <c r="Q2045" s="58">
        <v>3499.96</v>
      </c>
      <c r="R2045" s="58">
        <v>4083.29</v>
      </c>
      <c r="S2045" s="58">
        <v>1749.98</v>
      </c>
      <c r="T2045" s="58">
        <v>0</v>
      </c>
      <c r="U2045" s="58">
        <v>116665.57999999999</v>
      </c>
      <c r="W2045" s="44"/>
      <c r="X2045" s="44"/>
      <c r="Y2045" s="44"/>
      <c r="Z2045" s="44"/>
    </row>
    <row r="2046" spans="2:26" s="2" customFormat="1" ht="12" x14ac:dyDescent="0.2">
      <c r="B2046" s="3">
        <v>2005</v>
      </c>
      <c r="C2046" s="51" t="s">
        <v>27</v>
      </c>
      <c r="D2046" s="52">
        <v>15411</v>
      </c>
      <c r="E2046" s="53" t="s">
        <v>4255</v>
      </c>
      <c r="F2046" s="54" t="s">
        <v>4256</v>
      </c>
      <c r="G2046" s="55" t="s">
        <v>19</v>
      </c>
      <c r="H2046" s="56" t="s">
        <v>404</v>
      </c>
      <c r="I2046" s="55">
        <v>39393</v>
      </c>
      <c r="J2046" s="55">
        <v>45757</v>
      </c>
      <c r="K2046" s="55">
        <v>46008</v>
      </c>
      <c r="L2046" s="57" t="s">
        <v>79</v>
      </c>
      <c r="M2046" s="57" t="s">
        <v>80</v>
      </c>
      <c r="N2046" s="56" t="s">
        <v>81</v>
      </c>
      <c r="O2046" s="55" t="s">
        <v>34</v>
      </c>
      <c r="P2046" s="58">
        <v>113500.11000000002</v>
      </c>
      <c r="Q2046" s="58">
        <v>3701.08</v>
      </c>
      <c r="R2046" s="58">
        <v>4317.93</v>
      </c>
      <c r="S2046" s="58">
        <v>1850.54</v>
      </c>
      <c r="T2046" s="58">
        <v>0</v>
      </c>
      <c r="U2046" s="58">
        <v>123369.66</v>
      </c>
      <c r="W2046" s="44"/>
      <c r="X2046" s="44"/>
      <c r="Y2046" s="44"/>
      <c r="Z2046" s="44"/>
    </row>
    <row r="2047" spans="2:26" s="2" customFormat="1" ht="12" x14ac:dyDescent="0.2">
      <c r="B2047" s="3">
        <v>2006</v>
      </c>
      <c r="C2047" s="51" t="s">
        <v>27</v>
      </c>
      <c r="D2047" s="52">
        <v>15412</v>
      </c>
      <c r="E2047" s="53" t="s">
        <v>4257</v>
      </c>
      <c r="F2047" s="54" t="s">
        <v>4258</v>
      </c>
      <c r="G2047" s="55" t="s">
        <v>19</v>
      </c>
      <c r="H2047" s="56" t="s">
        <v>404</v>
      </c>
      <c r="I2047" s="55">
        <v>39393</v>
      </c>
      <c r="J2047" s="55">
        <v>45757</v>
      </c>
      <c r="K2047" s="55">
        <v>46008</v>
      </c>
      <c r="L2047" s="57" t="s">
        <v>79</v>
      </c>
      <c r="M2047" s="57" t="s">
        <v>80</v>
      </c>
      <c r="N2047" s="56" t="s">
        <v>81</v>
      </c>
      <c r="O2047" s="55" t="s">
        <v>34</v>
      </c>
      <c r="P2047" s="58">
        <v>111262.09</v>
      </c>
      <c r="Q2047" s="58">
        <v>3628.11</v>
      </c>
      <c r="R2047" s="58">
        <v>4232.79</v>
      </c>
      <c r="S2047" s="58">
        <v>1814.05</v>
      </c>
      <c r="T2047" s="58">
        <v>0</v>
      </c>
      <c r="U2047" s="58">
        <v>120937.04000000001</v>
      </c>
      <c r="W2047" s="44"/>
      <c r="X2047" s="44"/>
      <c r="Y2047" s="44"/>
      <c r="Z2047" s="44"/>
    </row>
    <row r="2048" spans="2:26" s="2" customFormat="1" ht="12" x14ac:dyDescent="0.2">
      <c r="B2048" s="3">
        <v>2007</v>
      </c>
      <c r="C2048" s="51" t="s">
        <v>27</v>
      </c>
      <c r="D2048" s="52">
        <v>15413</v>
      </c>
      <c r="E2048" s="53" t="s">
        <v>4259</v>
      </c>
      <c r="F2048" s="54" t="s">
        <v>4260</v>
      </c>
      <c r="G2048" s="55" t="s">
        <v>19</v>
      </c>
      <c r="H2048" s="56" t="s">
        <v>404</v>
      </c>
      <c r="I2048" s="55">
        <v>39393</v>
      </c>
      <c r="J2048" s="55">
        <v>45757</v>
      </c>
      <c r="K2048" s="55">
        <v>46008</v>
      </c>
      <c r="L2048" s="57" t="s">
        <v>79</v>
      </c>
      <c r="M2048" s="57" t="s">
        <v>80</v>
      </c>
      <c r="N2048" s="56" t="s">
        <v>81</v>
      </c>
      <c r="O2048" s="55" t="s">
        <v>34</v>
      </c>
      <c r="P2048" s="58">
        <v>104903.95</v>
      </c>
      <c r="Q2048" s="58">
        <v>3420.78</v>
      </c>
      <c r="R2048" s="58">
        <v>3990.91</v>
      </c>
      <c r="S2048" s="58">
        <v>1710.39</v>
      </c>
      <c r="T2048" s="58">
        <v>0</v>
      </c>
      <c r="U2048" s="58">
        <v>114026.03</v>
      </c>
      <c r="W2048" s="44"/>
      <c r="X2048" s="44"/>
      <c r="Y2048" s="44"/>
      <c r="Z2048" s="44"/>
    </row>
    <row r="2049" spans="2:26" s="2" customFormat="1" ht="12" x14ac:dyDescent="0.2">
      <c r="B2049" s="3">
        <v>2008</v>
      </c>
      <c r="C2049" s="51" t="s">
        <v>27</v>
      </c>
      <c r="D2049" s="52">
        <v>15414</v>
      </c>
      <c r="E2049" s="53" t="s">
        <v>4261</v>
      </c>
      <c r="F2049" s="54" t="s">
        <v>4262</v>
      </c>
      <c r="G2049" s="55" t="s">
        <v>19</v>
      </c>
      <c r="H2049" s="56" t="s">
        <v>404</v>
      </c>
      <c r="I2049" s="55">
        <v>39393</v>
      </c>
      <c r="J2049" s="55">
        <v>45757</v>
      </c>
      <c r="K2049" s="55">
        <v>46008</v>
      </c>
      <c r="L2049" s="57" t="s">
        <v>79</v>
      </c>
      <c r="M2049" s="57" t="s">
        <v>80</v>
      </c>
      <c r="N2049" s="56" t="s">
        <v>81</v>
      </c>
      <c r="O2049" s="55" t="s">
        <v>34</v>
      </c>
      <c r="P2049" s="58">
        <v>118496.79999999999</v>
      </c>
      <c r="Q2049" s="58">
        <v>3864.02</v>
      </c>
      <c r="R2049" s="58">
        <v>4508.03</v>
      </c>
      <c r="S2049" s="58">
        <v>1932.01</v>
      </c>
      <c r="T2049" s="58">
        <v>0</v>
      </c>
      <c r="U2049" s="58">
        <v>128800.85999999999</v>
      </c>
      <c r="W2049" s="44"/>
      <c r="X2049" s="44"/>
      <c r="Y2049" s="44"/>
      <c r="Z2049" s="44"/>
    </row>
    <row r="2050" spans="2:26" s="2" customFormat="1" ht="12" x14ac:dyDescent="0.2">
      <c r="B2050" s="3">
        <v>2009</v>
      </c>
      <c r="C2050" s="51" t="s">
        <v>27</v>
      </c>
      <c r="D2050" s="52">
        <v>15415</v>
      </c>
      <c r="E2050" s="53" t="s">
        <v>4263</v>
      </c>
      <c r="F2050" s="54" t="s">
        <v>4264</v>
      </c>
      <c r="G2050" s="55" t="s">
        <v>19</v>
      </c>
      <c r="H2050" s="56" t="s">
        <v>404</v>
      </c>
      <c r="I2050" s="55">
        <v>39393</v>
      </c>
      <c r="J2050" s="55">
        <v>45757</v>
      </c>
      <c r="K2050" s="55">
        <v>46008</v>
      </c>
      <c r="L2050" s="57" t="s">
        <v>79</v>
      </c>
      <c r="M2050" s="57" t="s">
        <v>80</v>
      </c>
      <c r="N2050" s="56" t="s">
        <v>81</v>
      </c>
      <c r="O2050" s="55" t="s">
        <v>34</v>
      </c>
      <c r="P2050" s="58">
        <v>123883.6</v>
      </c>
      <c r="Q2050" s="58">
        <v>4039.68</v>
      </c>
      <c r="R2050" s="58">
        <v>4712.96</v>
      </c>
      <c r="S2050" s="58">
        <v>2019.84</v>
      </c>
      <c r="T2050" s="58">
        <v>0</v>
      </c>
      <c r="U2050" s="58">
        <v>134656.08000000002</v>
      </c>
      <c r="W2050" s="44"/>
      <c r="X2050" s="44"/>
      <c r="Y2050" s="44"/>
      <c r="Z2050" s="44"/>
    </row>
    <row r="2051" spans="2:26" s="2" customFormat="1" ht="12" x14ac:dyDescent="0.2">
      <c r="B2051" s="3">
        <v>2010</v>
      </c>
      <c r="C2051" s="51" t="s">
        <v>27</v>
      </c>
      <c r="D2051" s="52">
        <v>15416</v>
      </c>
      <c r="E2051" s="53" t="s">
        <v>4265</v>
      </c>
      <c r="F2051" s="54" t="s">
        <v>4266</v>
      </c>
      <c r="G2051" s="55" t="s">
        <v>19</v>
      </c>
      <c r="H2051" s="56" t="s">
        <v>404</v>
      </c>
      <c r="I2051" s="55">
        <v>39393</v>
      </c>
      <c r="J2051" s="55">
        <v>45757</v>
      </c>
      <c r="K2051" s="55">
        <v>46008</v>
      </c>
      <c r="L2051" s="57" t="s">
        <v>79</v>
      </c>
      <c r="M2051" s="57" t="s">
        <v>80</v>
      </c>
      <c r="N2051" s="56" t="s">
        <v>81</v>
      </c>
      <c r="O2051" s="55" t="s">
        <v>34</v>
      </c>
      <c r="P2051" s="58">
        <v>105663.95999999999</v>
      </c>
      <c r="Q2051" s="58">
        <v>3445.56</v>
      </c>
      <c r="R2051" s="58">
        <v>4019.82</v>
      </c>
      <c r="S2051" s="58">
        <v>1722.78</v>
      </c>
      <c r="T2051" s="58">
        <v>0</v>
      </c>
      <c r="U2051" s="58">
        <v>114852.12</v>
      </c>
      <c r="W2051" s="44"/>
      <c r="X2051" s="44"/>
      <c r="Y2051" s="44"/>
      <c r="Z2051" s="44"/>
    </row>
    <row r="2052" spans="2:26" s="2" customFormat="1" ht="12" x14ac:dyDescent="0.2">
      <c r="B2052" s="3">
        <v>2011</v>
      </c>
      <c r="C2052" s="51" t="s">
        <v>27</v>
      </c>
      <c r="D2052" s="52">
        <v>15417</v>
      </c>
      <c r="E2052" s="53" t="s">
        <v>4267</v>
      </c>
      <c r="F2052" s="54" t="s">
        <v>4268</v>
      </c>
      <c r="G2052" s="55" t="s">
        <v>19</v>
      </c>
      <c r="H2052" s="56" t="s">
        <v>404</v>
      </c>
      <c r="I2052" s="55">
        <v>39393</v>
      </c>
      <c r="J2052" s="55">
        <v>45757</v>
      </c>
      <c r="K2052" s="55">
        <v>46008</v>
      </c>
      <c r="L2052" s="57" t="s">
        <v>79</v>
      </c>
      <c r="M2052" s="57" t="s">
        <v>80</v>
      </c>
      <c r="N2052" s="56" t="s">
        <v>81</v>
      </c>
      <c r="O2052" s="55" t="s">
        <v>34</v>
      </c>
      <c r="P2052" s="58">
        <v>103496.4</v>
      </c>
      <c r="Q2052" s="58">
        <v>3374.88</v>
      </c>
      <c r="R2052" s="58">
        <v>3937.36</v>
      </c>
      <c r="S2052" s="58">
        <v>1687.44</v>
      </c>
      <c r="T2052" s="58">
        <v>0</v>
      </c>
      <c r="U2052" s="58">
        <v>112496.08</v>
      </c>
      <c r="W2052" s="44"/>
      <c r="X2052" s="44"/>
      <c r="Y2052" s="44"/>
      <c r="Z2052" s="44"/>
    </row>
    <row r="2053" spans="2:26" s="2" customFormat="1" ht="12" x14ac:dyDescent="0.2">
      <c r="B2053" s="3">
        <v>2012</v>
      </c>
      <c r="C2053" s="51" t="s">
        <v>27</v>
      </c>
      <c r="D2053" s="52">
        <v>15418</v>
      </c>
      <c r="E2053" s="53" t="s">
        <v>4269</v>
      </c>
      <c r="F2053" s="54" t="s">
        <v>4270</v>
      </c>
      <c r="G2053" s="55" t="s">
        <v>19</v>
      </c>
      <c r="H2053" s="56" t="s">
        <v>404</v>
      </c>
      <c r="I2053" s="55">
        <v>39393</v>
      </c>
      <c r="J2053" s="55">
        <v>45757</v>
      </c>
      <c r="K2053" s="55">
        <v>46008</v>
      </c>
      <c r="L2053" s="57" t="s">
        <v>79</v>
      </c>
      <c r="M2053" s="57" t="s">
        <v>80</v>
      </c>
      <c r="N2053" s="56" t="s">
        <v>81</v>
      </c>
      <c r="O2053" s="55" t="s">
        <v>34</v>
      </c>
      <c r="P2053" s="58">
        <v>102438.35999999999</v>
      </c>
      <c r="Q2053" s="58">
        <v>3340.38</v>
      </c>
      <c r="R2053" s="58">
        <v>3897.11</v>
      </c>
      <c r="S2053" s="58">
        <v>1670.19</v>
      </c>
      <c r="T2053" s="58">
        <v>0</v>
      </c>
      <c r="U2053" s="58">
        <v>111346.04</v>
      </c>
      <c r="W2053" s="44"/>
      <c r="X2053" s="44"/>
      <c r="Y2053" s="44"/>
      <c r="Z2053" s="44"/>
    </row>
    <row r="2054" spans="2:26" s="2" customFormat="1" ht="12" x14ac:dyDescent="0.2">
      <c r="B2054" s="3">
        <v>2013</v>
      </c>
      <c r="C2054" s="51" t="s">
        <v>27</v>
      </c>
      <c r="D2054" s="52">
        <v>15419</v>
      </c>
      <c r="E2054" s="53" t="s">
        <v>4271</v>
      </c>
      <c r="F2054" s="54" t="s">
        <v>4272</v>
      </c>
      <c r="G2054" s="55" t="s">
        <v>19</v>
      </c>
      <c r="H2054" s="56" t="s">
        <v>404</v>
      </c>
      <c r="I2054" s="55">
        <v>39393</v>
      </c>
      <c r="J2054" s="55">
        <v>45757</v>
      </c>
      <c r="K2054" s="55">
        <v>46008</v>
      </c>
      <c r="L2054" s="57" t="s">
        <v>79</v>
      </c>
      <c r="M2054" s="57" t="s">
        <v>80</v>
      </c>
      <c r="N2054" s="56" t="s">
        <v>81</v>
      </c>
      <c r="O2054" s="55" t="s">
        <v>34</v>
      </c>
      <c r="P2054" s="58">
        <v>116490.16000000002</v>
      </c>
      <c r="Q2054" s="58">
        <v>3798.59</v>
      </c>
      <c r="R2054" s="58">
        <v>4431.6899999999996</v>
      </c>
      <c r="S2054" s="58">
        <v>1899.29</v>
      </c>
      <c r="T2054" s="58">
        <v>0</v>
      </c>
      <c r="U2054" s="58">
        <v>126619.73000000001</v>
      </c>
      <c r="W2054" s="44"/>
      <c r="X2054" s="44"/>
      <c r="Y2054" s="44"/>
      <c r="Z2054" s="44"/>
    </row>
    <row r="2055" spans="2:26" s="2" customFormat="1" ht="12" x14ac:dyDescent="0.2">
      <c r="B2055" s="3">
        <v>2014</v>
      </c>
      <c r="C2055" s="51" t="s">
        <v>27</v>
      </c>
      <c r="D2055" s="52">
        <v>15420</v>
      </c>
      <c r="E2055" s="53" t="s">
        <v>4273</v>
      </c>
      <c r="F2055" s="54" t="s">
        <v>4274</v>
      </c>
      <c r="G2055" s="55" t="s">
        <v>19</v>
      </c>
      <c r="H2055" s="56" t="s">
        <v>404</v>
      </c>
      <c r="I2055" s="55">
        <v>39393</v>
      </c>
      <c r="J2055" s="55">
        <v>45757</v>
      </c>
      <c r="K2055" s="55">
        <v>46008</v>
      </c>
      <c r="L2055" s="57" t="s">
        <v>79</v>
      </c>
      <c r="M2055" s="57" t="s">
        <v>80</v>
      </c>
      <c r="N2055" s="56" t="s">
        <v>81</v>
      </c>
      <c r="O2055" s="55" t="s">
        <v>34</v>
      </c>
      <c r="P2055" s="58">
        <v>111823.94</v>
      </c>
      <c r="Q2055" s="58">
        <v>3646.43</v>
      </c>
      <c r="R2055" s="58">
        <v>4254.17</v>
      </c>
      <c r="S2055" s="58">
        <v>1823.21</v>
      </c>
      <c r="T2055" s="58">
        <v>0</v>
      </c>
      <c r="U2055" s="58">
        <v>121547.75</v>
      </c>
      <c r="W2055" s="44"/>
      <c r="X2055" s="44"/>
      <c r="Y2055" s="44"/>
      <c r="Z2055" s="44"/>
    </row>
    <row r="2056" spans="2:26" s="2" customFormat="1" ht="12" x14ac:dyDescent="0.2">
      <c r="B2056" s="3">
        <v>2015</v>
      </c>
      <c r="C2056" s="51" t="s">
        <v>27</v>
      </c>
      <c r="D2056" s="52">
        <v>15421</v>
      </c>
      <c r="E2056" s="53" t="s">
        <v>4275</v>
      </c>
      <c r="F2056" s="54" t="s">
        <v>4276</v>
      </c>
      <c r="G2056" s="55" t="s">
        <v>19</v>
      </c>
      <c r="H2056" s="56" t="s">
        <v>404</v>
      </c>
      <c r="I2056" s="55">
        <v>39393</v>
      </c>
      <c r="J2056" s="55">
        <v>45757</v>
      </c>
      <c r="K2056" s="55">
        <v>46008</v>
      </c>
      <c r="L2056" s="57" t="s">
        <v>79</v>
      </c>
      <c r="M2056" s="57" t="s">
        <v>80</v>
      </c>
      <c r="N2056" s="56" t="s">
        <v>81</v>
      </c>
      <c r="O2056" s="55" t="s">
        <v>34</v>
      </c>
      <c r="P2056" s="58">
        <v>101088.68000000001</v>
      </c>
      <c r="Q2056" s="58">
        <v>3296.36</v>
      </c>
      <c r="R2056" s="58">
        <v>3845.76</v>
      </c>
      <c r="S2056" s="58">
        <v>1648.18</v>
      </c>
      <c r="T2056" s="58">
        <v>0</v>
      </c>
      <c r="U2056" s="58">
        <v>109878.98000000001</v>
      </c>
      <c r="W2056" s="44"/>
      <c r="X2056" s="44"/>
      <c r="Y2056" s="44"/>
      <c r="Z2056" s="44"/>
    </row>
    <row r="2057" spans="2:26" s="2" customFormat="1" ht="12" x14ac:dyDescent="0.2">
      <c r="B2057" s="3">
        <v>2016</v>
      </c>
      <c r="C2057" s="51" t="s">
        <v>27</v>
      </c>
      <c r="D2057" s="52">
        <v>15422</v>
      </c>
      <c r="E2057" s="53" t="s">
        <v>4277</v>
      </c>
      <c r="F2057" s="54" t="s">
        <v>4278</v>
      </c>
      <c r="G2057" s="55" t="s">
        <v>19</v>
      </c>
      <c r="H2057" s="56" t="s">
        <v>404</v>
      </c>
      <c r="I2057" s="55">
        <v>39393</v>
      </c>
      <c r="J2057" s="55">
        <v>45757</v>
      </c>
      <c r="K2057" s="55">
        <v>46008</v>
      </c>
      <c r="L2057" s="57" t="s">
        <v>79</v>
      </c>
      <c r="M2057" s="57" t="s">
        <v>80</v>
      </c>
      <c r="N2057" s="56" t="s">
        <v>81</v>
      </c>
      <c r="O2057" s="55" t="s">
        <v>34</v>
      </c>
      <c r="P2057" s="58">
        <v>105159.65</v>
      </c>
      <c r="Q2057" s="58">
        <v>3429.11</v>
      </c>
      <c r="R2057" s="58">
        <v>4000.63</v>
      </c>
      <c r="S2057" s="58">
        <v>1714.55</v>
      </c>
      <c r="T2057" s="58">
        <v>0</v>
      </c>
      <c r="U2057" s="58">
        <v>114303.94</v>
      </c>
      <c r="W2057" s="44"/>
      <c r="X2057" s="44"/>
      <c r="Y2057" s="44"/>
      <c r="Z2057" s="44"/>
    </row>
    <row r="2058" spans="2:26" s="2" customFormat="1" ht="12" x14ac:dyDescent="0.2">
      <c r="B2058" s="3">
        <v>2017</v>
      </c>
      <c r="C2058" s="51" t="s">
        <v>27</v>
      </c>
      <c r="D2058" s="52">
        <v>15423</v>
      </c>
      <c r="E2058" s="53" t="s">
        <v>4279</v>
      </c>
      <c r="F2058" s="54" t="s">
        <v>4280</v>
      </c>
      <c r="G2058" s="55" t="s">
        <v>19</v>
      </c>
      <c r="H2058" s="56" t="s">
        <v>404</v>
      </c>
      <c r="I2058" s="55">
        <v>39393</v>
      </c>
      <c r="J2058" s="55">
        <v>45757</v>
      </c>
      <c r="K2058" s="55">
        <v>46008</v>
      </c>
      <c r="L2058" s="57" t="s">
        <v>79</v>
      </c>
      <c r="M2058" s="57" t="s">
        <v>80</v>
      </c>
      <c r="N2058" s="56" t="s">
        <v>81</v>
      </c>
      <c r="O2058" s="55" t="s">
        <v>34</v>
      </c>
      <c r="P2058" s="58">
        <v>110828.30000000002</v>
      </c>
      <c r="Q2058" s="58">
        <v>3613.96</v>
      </c>
      <c r="R2058" s="58">
        <v>4216.29</v>
      </c>
      <c r="S2058" s="58">
        <v>1806.98</v>
      </c>
      <c r="T2058" s="58">
        <v>0</v>
      </c>
      <c r="U2058" s="58">
        <v>120465.53</v>
      </c>
      <c r="W2058" s="44"/>
      <c r="X2058" s="44"/>
      <c r="Y2058" s="44"/>
      <c r="Z2058" s="44"/>
    </row>
    <row r="2059" spans="2:26" s="2" customFormat="1" ht="12" x14ac:dyDescent="0.2">
      <c r="B2059" s="3">
        <v>2018</v>
      </c>
      <c r="C2059" s="51" t="s">
        <v>27</v>
      </c>
      <c r="D2059" s="52">
        <v>15424</v>
      </c>
      <c r="E2059" s="53" t="s">
        <v>4281</v>
      </c>
      <c r="F2059" s="54" t="s">
        <v>4282</v>
      </c>
      <c r="G2059" s="55" t="s">
        <v>19</v>
      </c>
      <c r="H2059" s="56" t="s">
        <v>404</v>
      </c>
      <c r="I2059" s="55">
        <v>39393</v>
      </c>
      <c r="J2059" s="55">
        <v>45757</v>
      </c>
      <c r="K2059" s="55">
        <v>46008</v>
      </c>
      <c r="L2059" s="57" t="s">
        <v>79</v>
      </c>
      <c r="M2059" s="57" t="s">
        <v>80</v>
      </c>
      <c r="N2059" s="56" t="s">
        <v>81</v>
      </c>
      <c r="O2059" s="55" t="s">
        <v>34</v>
      </c>
      <c r="P2059" s="58">
        <v>102984.04000000001</v>
      </c>
      <c r="Q2059" s="58">
        <v>3358.17</v>
      </c>
      <c r="R2059" s="58">
        <v>3917.87</v>
      </c>
      <c r="S2059" s="58">
        <v>1679.08</v>
      </c>
      <c r="T2059" s="58">
        <v>0</v>
      </c>
      <c r="U2059" s="58">
        <v>111939.16</v>
      </c>
      <c r="W2059" s="44"/>
      <c r="X2059" s="44"/>
      <c r="Y2059" s="44"/>
      <c r="Z2059" s="44"/>
    </row>
    <row r="2060" spans="2:26" s="2" customFormat="1" ht="12" x14ac:dyDescent="0.2">
      <c r="B2060" s="3">
        <v>2019</v>
      </c>
      <c r="C2060" s="51" t="s">
        <v>27</v>
      </c>
      <c r="D2060" s="52">
        <v>15425</v>
      </c>
      <c r="E2060" s="53" t="s">
        <v>4283</v>
      </c>
      <c r="F2060" s="54" t="s">
        <v>4284</v>
      </c>
      <c r="G2060" s="55" t="s">
        <v>19</v>
      </c>
      <c r="H2060" s="56" t="s">
        <v>404</v>
      </c>
      <c r="I2060" s="55">
        <v>39393</v>
      </c>
      <c r="J2060" s="55">
        <v>45757</v>
      </c>
      <c r="K2060" s="55">
        <v>46008</v>
      </c>
      <c r="L2060" s="57" t="s">
        <v>79</v>
      </c>
      <c r="M2060" s="57" t="s">
        <v>80</v>
      </c>
      <c r="N2060" s="56" t="s">
        <v>81</v>
      </c>
      <c r="O2060" s="55" t="s">
        <v>34</v>
      </c>
      <c r="P2060" s="58">
        <v>113965.23999999999</v>
      </c>
      <c r="Q2060" s="58">
        <v>3716.25</v>
      </c>
      <c r="R2060" s="58">
        <v>4335.63</v>
      </c>
      <c r="S2060" s="58">
        <v>1858.12</v>
      </c>
      <c r="T2060" s="58">
        <v>0</v>
      </c>
      <c r="U2060" s="58">
        <v>123875.24</v>
      </c>
      <c r="W2060" s="44"/>
      <c r="X2060" s="44"/>
      <c r="Y2060" s="44"/>
      <c r="Z2060" s="44"/>
    </row>
    <row r="2061" spans="2:26" s="2" customFormat="1" ht="12" x14ac:dyDescent="0.2">
      <c r="B2061" s="3">
        <v>2020</v>
      </c>
      <c r="C2061" s="51" t="s">
        <v>27</v>
      </c>
      <c r="D2061" s="52">
        <v>15426</v>
      </c>
      <c r="E2061" s="53" t="s">
        <v>4285</v>
      </c>
      <c r="F2061" s="54" t="s">
        <v>4286</v>
      </c>
      <c r="G2061" s="55" t="s">
        <v>19</v>
      </c>
      <c r="H2061" s="56" t="s">
        <v>404</v>
      </c>
      <c r="I2061" s="55">
        <v>39393</v>
      </c>
      <c r="J2061" s="55">
        <v>45757</v>
      </c>
      <c r="K2061" s="55">
        <v>46008</v>
      </c>
      <c r="L2061" s="57" t="s">
        <v>79</v>
      </c>
      <c r="M2061" s="57" t="s">
        <v>80</v>
      </c>
      <c r="N2061" s="56" t="s">
        <v>81</v>
      </c>
      <c r="O2061" s="55" t="s">
        <v>34</v>
      </c>
      <c r="P2061" s="58">
        <v>106024.42000000001</v>
      </c>
      <c r="Q2061" s="58">
        <v>3457.31</v>
      </c>
      <c r="R2061" s="58">
        <v>4033.53</v>
      </c>
      <c r="S2061" s="58">
        <v>1728.65</v>
      </c>
      <c r="T2061" s="58">
        <v>0</v>
      </c>
      <c r="U2061" s="58">
        <v>115243.91</v>
      </c>
      <c r="W2061" s="44"/>
      <c r="X2061" s="44"/>
      <c r="Y2061" s="44"/>
      <c r="Z2061" s="44"/>
    </row>
    <row r="2062" spans="2:26" s="2" customFormat="1" ht="12" x14ac:dyDescent="0.2">
      <c r="B2062" s="3">
        <v>2021</v>
      </c>
      <c r="C2062" s="51" t="s">
        <v>27</v>
      </c>
      <c r="D2062" s="52">
        <v>15427</v>
      </c>
      <c r="E2062" s="53" t="s">
        <v>4287</v>
      </c>
      <c r="F2062" s="54" t="s">
        <v>4288</v>
      </c>
      <c r="G2062" s="55" t="s">
        <v>19</v>
      </c>
      <c r="H2062" s="56" t="s">
        <v>404</v>
      </c>
      <c r="I2062" s="55">
        <v>39393</v>
      </c>
      <c r="J2062" s="55">
        <v>45757</v>
      </c>
      <c r="K2062" s="55">
        <v>46008</v>
      </c>
      <c r="L2062" s="57" t="s">
        <v>79</v>
      </c>
      <c r="M2062" s="57" t="s">
        <v>80</v>
      </c>
      <c r="N2062" s="56" t="s">
        <v>81</v>
      </c>
      <c r="O2062" s="55" t="s">
        <v>34</v>
      </c>
      <c r="P2062" s="58">
        <v>103498.72999999998</v>
      </c>
      <c r="Q2062" s="58">
        <v>3374.95</v>
      </c>
      <c r="R2062" s="58">
        <v>3937.45</v>
      </c>
      <c r="S2062" s="58">
        <v>1687.47</v>
      </c>
      <c r="T2062" s="58">
        <v>0</v>
      </c>
      <c r="U2062" s="58">
        <v>112498.59999999999</v>
      </c>
      <c r="W2062" s="44"/>
      <c r="X2062" s="44"/>
      <c r="Y2062" s="44"/>
      <c r="Z2062" s="44"/>
    </row>
    <row r="2063" spans="2:26" s="2" customFormat="1" ht="12" x14ac:dyDescent="0.2">
      <c r="B2063" s="3">
        <v>2022</v>
      </c>
      <c r="C2063" s="51" t="s">
        <v>27</v>
      </c>
      <c r="D2063" s="52">
        <v>15428</v>
      </c>
      <c r="E2063" s="53" t="s">
        <v>4289</v>
      </c>
      <c r="F2063" s="54" t="s">
        <v>4290</v>
      </c>
      <c r="G2063" s="55" t="s">
        <v>19</v>
      </c>
      <c r="H2063" s="56" t="s">
        <v>404</v>
      </c>
      <c r="I2063" s="55">
        <v>39393</v>
      </c>
      <c r="J2063" s="55">
        <v>45757</v>
      </c>
      <c r="K2063" s="55">
        <v>46008</v>
      </c>
      <c r="L2063" s="57" t="s">
        <v>79</v>
      </c>
      <c r="M2063" s="57" t="s">
        <v>80</v>
      </c>
      <c r="N2063" s="56" t="s">
        <v>81</v>
      </c>
      <c r="O2063" s="55" t="s">
        <v>34</v>
      </c>
      <c r="P2063" s="58">
        <v>106285.10000000002</v>
      </c>
      <c r="Q2063" s="58">
        <v>3465.81</v>
      </c>
      <c r="R2063" s="58">
        <v>4043.45</v>
      </c>
      <c r="S2063" s="58">
        <v>1732.9</v>
      </c>
      <c r="T2063" s="58">
        <v>0</v>
      </c>
      <c r="U2063" s="58">
        <v>115527.26000000001</v>
      </c>
      <c r="W2063" s="44"/>
      <c r="X2063" s="44"/>
      <c r="Y2063" s="44"/>
      <c r="Z2063" s="44"/>
    </row>
    <row r="2064" spans="2:26" s="2" customFormat="1" ht="12" x14ac:dyDescent="0.2">
      <c r="B2064" s="3">
        <v>2023</v>
      </c>
      <c r="C2064" s="51" t="s">
        <v>27</v>
      </c>
      <c r="D2064" s="52">
        <v>15429</v>
      </c>
      <c r="E2064" s="53" t="s">
        <v>4291</v>
      </c>
      <c r="F2064" s="54" t="s">
        <v>4292</v>
      </c>
      <c r="G2064" s="55" t="s">
        <v>19</v>
      </c>
      <c r="H2064" s="56" t="s">
        <v>404</v>
      </c>
      <c r="I2064" s="55">
        <v>39393</v>
      </c>
      <c r="J2064" s="55">
        <v>45757</v>
      </c>
      <c r="K2064" s="55">
        <v>46008</v>
      </c>
      <c r="L2064" s="57" t="s">
        <v>79</v>
      </c>
      <c r="M2064" s="57" t="s">
        <v>80</v>
      </c>
      <c r="N2064" s="56" t="s">
        <v>81</v>
      </c>
      <c r="O2064" s="55" t="s">
        <v>34</v>
      </c>
      <c r="P2064" s="58">
        <v>106241.03</v>
      </c>
      <c r="Q2064" s="58">
        <v>3464.38</v>
      </c>
      <c r="R2064" s="58">
        <v>4041.77</v>
      </c>
      <c r="S2064" s="58">
        <v>1732.19</v>
      </c>
      <c r="T2064" s="58">
        <v>0</v>
      </c>
      <c r="U2064" s="58">
        <v>115479.37</v>
      </c>
      <c r="W2064" s="44"/>
      <c r="X2064" s="44"/>
      <c r="Y2064" s="44"/>
      <c r="Z2064" s="44"/>
    </row>
    <row r="2065" spans="2:26" s="2" customFormat="1" ht="12" x14ac:dyDescent="0.2">
      <c r="B2065" s="3">
        <v>2024</v>
      </c>
      <c r="C2065" s="51" t="s">
        <v>27</v>
      </c>
      <c r="D2065" s="52">
        <v>15430</v>
      </c>
      <c r="E2065" s="53" t="s">
        <v>4293</v>
      </c>
      <c r="F2065" s="54" t="s">
        <v>4294</v>
      </c>
      <c r="G2065" s="55" t="s">
        <v>19</v>
      </c>
      <c r="H2065" s="56" t="s">
        <v>404</v>
      </c>
      <c r="I2065" s="55">
        <v>39393</v>
      </c>
      <c r="J2065" s="55">
        <v>45757</v>
      </c>
      <c r="K2065" s="55">
        <v>46008</v>
      </c>
      <c r="L2065" s="57" t="s">
        <v>79</v>
      </c>
      <c r="M2065" s="57" t="s">
        <v>80</v>
      </c>
      <c r="N2065" s="56" t="s">
        <v>81</v>
      </c>
      <c r="O2065" s="55" t="s">
        <v>34</v>
      </c>
      <c r="P2065" s="58">
        <v>115403.29999999999</v>
      </c>
      <c r="Q2065" s="58">
        <v>3763.15</v>
      </c>
      <c r="R2065" s="58">
        <v>4390.34</v>
      </c>
      <c r="S2065" s="58">
        <v>1881.57</v>
      </c>
      <c r="T2065" s="58">
        <v>0</v>
      </c>
      <c r="U2065" s="58">
        <v>125438.35999999999</v>
      </c>
      <c r="W2065" s="44"/>
      <c r="X2065" s="44"/>
      <c r="Y2065" s="44"/>
      <c r="Z2065" s="44"/>
    </row>
    <row r="2066" spans="2:26" s="2" customFormat="1" ht="12" x14ac:dyDescent="0.2">
      <c r="B2066" s="3">
        <v>2025</v>
      </c>
      <c r="C2066" s="51" t="s">
        <v>27</v>
      </c>
      <c r="D2066" s="52">
        <v>15431</v>
      </c>
      <c r="E2066" s="53" t="s">
        <v>4295</v>
      </c>
      <c r="F2066" s="54" t="s">
        <v>4296</v>
      </c>
      <c r="G2066" s="55" t="s">
        <v>19</v>
      </c>
      <c r="H2066" s="56" t="s">
        <v>404</v>
      </c>
      <c r="I2066" s="55">
        <v>39393</v>
      </c>
      <c r="J2066" s="55">
        <v>45757</v>
      </c>
      <c r="K2066" s="55">
        <v>46008</v>
      </c>
      <c r="L2066" s="57" t="s">
        <v>79</v>
      </c>
      <c r="M2066" s="57" t="s">
        <v>80</v>
      </c>
      <c r="N2066" s="56" t="s">
        <v>81</v>
      </c>
      <c r="O2066" s="55" t="s">
        <v>34</v>
      </c>
      <c r="P2066" s="58">
        <v>113084.84000000001</v>
      </c>
      <c r="Q2066" s="58">
        <v>3687.54</v>
      </c>
      <c r="R2066" s="58">
        <v>4302.13</v>
      </c>
      <c r="S2066" s="58">
        <v>1843.77</v>
      </c>
      <c r="T2066" s="58">
        <v>0</v>
      </c>
      <c r="U2066" s="58">
        <v>122918.28</v>
      </c>
      <c r="W2066" s="44"/>
      <c r="X2066" s="44"/>
      <c r="Y2066" s="44"/>
      <c r="Z2066" s="44"/>
    </row>
    <row r="2067" spans="2:26" s="2" customFormat="1" ht="12" x14ac:dyDescent="0.2">
      <c r="B2067" s="3">
        <v>2026</v>
      </c>
      <c r="C2067" s="51" t="s">
        <v>27</v>
      </c>
      <c r="D2067" s="52">
        <v>15432</v>
      </c>
      <c r="E2067" s="53" t="s">
        <v>4297</v>
      </c>
      <c r="F2067" s="54" t="s">
        <v>4298</v>
      </c>
      <c r="G2067" s="55" t="s">
        <v>19</v>
      </c>
      <c r="H2067" s="56" t="s">
        <v>404</v>
      </c>
      <c r="I2067" s="55">
        <v>39393</v>
      </c>
      <c r="J2067" s="55">
        <v>45757</v>
      </c>
      <c r="K2067" s="55">
        <v>46009</v>
      </c>
      <c r="L2067" s="57" t="s">
        <v>79</v>
      </c>
      <c r="M2067" s="57" t="s">
        <v>80</v>
      </c>
      <c r="N2067" s="56" t="s">
        <v>81</v>
      </c>
      <c r="O2067" s="55" t="s">
        <v>34</v>
      </c>
      <c r="P2067" s="58">
        <v>104337.44</v>
      </c>
      <c r="Q2067" s="58">
        <v>3402.3</v>
      </c>
      <c r="R2067" s="58">
        <v>3969.35</v>
      </c>
      <c r="S2067" s="58">
        <v>1701.15</v>
      </c>
      <c r="T2067" s="58">
        <v>0</v>
      </c>
      <c r="U2067" s="58">
        <v>113410.23999999999</v>
      </c>
      <c r="W2067" s="44"/>
      <c r="X2067" s="44"/>
      <c r="Y2067" s="44"/>
      <c r="Z2067" s="44"/>
    </row>
    <row r="2068" spans="2:26" s="2" customFormat="1" ht="12" x14ac:dyDescent="0.2">
      <c r="B2068" s="3">
        <v>2027</v>
      </c>
      <c r="C2068" s="51" t="s">
        <v>27</v>
      </c>
      <c r="D2068" s="52">
        <v>15433</v>
      </c>
      <c r="E2068" s="53" t="s">
        <v>4299</v>
      </c>
      <c r="F2068" s="54" t="s">
        <v>4300</v>
      </c>
      <c r="G2068" s="55" t="s">
        <v>19</v>
      </c>
      <c r="H2068" s="56" t="s">
        <v>404</v>
      </c>
      <c r="I2068" s="55">
        <v>39393</v>
      </c>
      <c r="J2068" s="55">
        <v>45757</v>
      </c>
      <c r="K2068" s="55">
        <v>46009</v>
      </c>
      <c r="L2068" s="57" t="s">
        <v>79</v>
      </c>
      <c r="M2068" s="57" t="s">
        <v>80</v>
      </c>
      <c r="N2068" s="56" t="s">
        <v>81</v>
      </c>
      <c r="O2068" s="55" t="s">
        <v>34</v>
      </c>
      <c r="P2068" s="58">
        <v>140795.67000000004</v>
      </c>
      <c r="Q2068" s="58">
        <v>4591.16</v>
      </c>
      <c r="R2068" s="58">
        <v>5356.35</v>
      </c>
      <c r="S2068" s="58">
        <v>2295.58</v>
      </c>
      <c r="T2068" s="58">
        <v>0</v>
      </c>
      <c r="U2068" s="58">
        <v>153038.76</v>
      </c>
      <c r="W2068" s="44"/>
      <c r="X2068" s="44"/>
      <c r="Y2068" s="44"/>
      <c r="Z2068" s="44"/>
    </row>
    <row r="2069" spans="2:26" s="2" customFormat="1" ht="12" x14ac:dyDescent="0.2">
      <c r="B2069" s="3">
        <v>2028</v>
      </c>
      <c r="C2069" s="51" t="s">
        <v>27</v>
      </c>
      <c r="D2069" s="52">
        <v>15434</v>
      </c>
      <c r="E2069" s="53" t="s">
        <v>4301</v>
      </c>
      <c r="F2069" s="54" t="s">
        <v>4302</v>
      </c>
      <c r="G2069" s="55" t="s">
        <v>19</v>
      </c>
      <c r="H2069" s="56" t="s">
        <v>404</v>
      </c>
      <c r="I2069" s="55">
        <v>39393</v>
      </c>
      <c r="J2069" s="55">
        <v>45757</v>
      </c>
      <c r="K2069" s="55">
        <v>46009</v>
      </c>
      <c r="L2069" s="57" t="s">
        <v>79</v>
      </c>
      <c r="M2069" s="57" t="s">
        <v>80</v>
      </c>
      <c r="N2069" s="56" t="s">
        <v>81</v>
      </c>
      <c r="O2069" s="55" t="s">
        <v>34</v>
      </c>
      <c r="P2069" s="58">
        <v>167521.07999999999</v>
      </c>
      <c r="Q2069" s="58">
        <v>5462.64</v>
      </c>
      <c r="R2069" s="58">
        <v>6373.08</v>
      </c>
      <c r="S2069" s="58">
        <v>2731.32</v>
      </c>
      <c r="T2069" s="58">
        <v>0</v>
      </c>
      <c r="U2069" s="58">
        <v>182088.12</v>
      </c>
      <c r="W2069" s="44"/>
      <c r="X2069" s="44"/>
      <c r="Y2069" s="44"/>
      <c r="Z2069" s="44"/>
    </row>
    <row r="2070" spans="2:26" s="2" customFormat="1" ht="12" x14ac:dyDescent="0.2">
      <c r="B2070" s="3">
        <v>2029</v>
      </c>
      <c r="C2070" s="51" t="s">
        <v>27</v>
      </c>
      <c r="D2070" s="52">
        <v>15435</v>
      </c>
      <c r="E2070" s="53" t="s">
        <v>4303</v>
      </c>
      <c r="F2070" s="54" t="s">
        <v>4304</v>
      </c>
      <c r="G2070" s="55" t="s">
        <v>19</v>
      </c>
      <c r="H2070" s="56" t="s">
        <v>404</v>
      </c>
      <c r="I2070" s="55">
        <v>39393</v>
      </c>
      <c r="J2070" s="55">
        <v>45757</v>
      </c>
      <c r="K2070" s="55">
        <v>46009</v>
      </c>
      <c r="L2070" s="57" t="s">
        <v>79</v>
      </c>
      <c r="M2070" s="57" t="s">
        <v>80</v>
      </c>
      <c r="N2070" s="56" t="s">
        <v>81</v>
      </c>
      <c r="O2070" s="55" t="s">
        <v>34</v>
      </c>
      <c r="P2070" s="58">
        <v>108541.20999999999</v>
      </c>
      <c r="Q2070" s="58">
        <v>3539.38</v>
      </c>
      <c r="R2070" s="58">
        <v>4129.28</v>
      </c>
      <c r="S2070" s="58">
        <v>1769.69</v>
      </c>
      <c r="T2070" s="58">
        <v>0</v>
      </c>
      <c r="U2070" s="58">
        <v>117979.56</v>
      </c>
      <c r="W2070" s="44"/>
      <c r="X2070" s="44"/>
      <c r="Y2070" s="44"/>
      <c r="Z2070" s="44"/>
    </row>
    <row r="2071" spans="2:26" s="2" customFormat="1" ht="12" x14ac:dyDescent="0.2">
      <c r="B2071" s="3">
        <v>2030</v>
      </c>
      <c r="C2071" s="51" t="s">
        <v>27</v>
      </c>
      <c r="D2071" s="52">
        <v>15436</v>
      </c>
      <c r="E2071" s="53" t="s">
        <v>4305</v>
      </c>
      <c r="F2071" s="54" t="s">
        <v>4306</v>
      </c>
      <c r="G2071" s="55" t="s">
        <v>19</v>
      </c>
      <c r="H2071" s="56" t="s">
        <v>404</v>
      </c>
      <c r="I2071" s="55">
        <v>39393</v>
      </c>
      <c r="J2071" s="55">
        <v>45757</v>
      </c>
      <c r="K2071" s="55">
        <v>46009</v>
      </c>
      <c r="L2071" s="57" t="s">
        <v>79</v>
      </c>
      <c r="M2071" s="57" t="s">
        <v>80</v>
      </c>
      <c r="N2071" s="56" t="s">
        <v>81</v>
      </c>
      <c r="O2071" s="55" t="s">
        <v>34</v>
      </c>
      <c r="P2071" s="58">
        <v>101573.87999999999</v>
      </c>
      <c r="Q2071" s="58">
        <v>3312.19</v>
      </c>
      <c r="R2071" s="58">
        <v>3864.22</v>
      </c>
      <c r="S2071" s="58">
        <v>1656.09</v>
      </c>
      <c r="T2071" s="58">
        <v>0</v>
      </c>
      <c r="U2071" s="58">
        <v>110406.37999999999</v>
      </c>
      <c r="W2071" s="44"/>
      <c r="X2071" s="44"/>
      <c r="Y2071" s="44"/>
      <c r="Z2071" s="44"/>
    </row>
    <row r="2072" spans="2:26" s="2" customFormat="1" ht="12" x14ac:dyDescent="0.2">
      <c r="B2072" s="3">
        <v>2031</v>
      </c>
      <c r="C2072" s="51" t="s">
        <v>27</v>
      </c>
      <c r="D2072" s="52">
        <v>15437</v>
      </c>
      <c r="E2072" s="53" t="s">
        <v>4307</v>
      </c>
      <c r="F2072" s="54" t="s">
        <v>4308</v>
      </c>
      <c r="G2072" s="55" t="s">
        <v>19</v>
      </c>
      <c r="H2072" s="56" t="s">
        <v>404</v>
      </c>
      <c r="I2072" s="55">
        <v>39393</v>
      </c>
      <c r="J2072" s="55">
        <v>45757</v>
      </c>
      <c r="K2072" s="55">
        <v>46009</v>
      </c>
      <c r="L2072" s="57" t="s">
        <v>79</v>
      </c>
      <c r="M2072" s="57" t="s">
        <v>80</v>
      </c>
      <c r="N2072" s="56" t="s">
        <v>81</v>
      </c>
      <c r="O2072" s="55" t="s">
        <v>34</v>
      </c>
      <c r="P2072" s="58">
        <v>119534.48999999999</v>
      </c>
      <c r="Q2072" s="58">
        <v>3897.86</v>
      </c>
      <c r="R2072" s="58">
        <v>4547.5</v>
      </c>
      <c r="S2072" s="58">
        <v>1948.93</v>
      </c>
      <c r="T2072" s="58">
        <v>0</v>
      </c>
      <c r="U2072" s="58">
        <v>129928.78</v>
      </c>
      <c r="W2072" s="44"/>
      <c r="X2072" s="44"/>
      <c r="Y2072" s="44"/>
      <c r="Z2072" s="44"/>
    </row>
    <row r="2073" spans="2:26" s="2" customFormat="1" ht="12" x14ac:dyDescent="0.2">
      <c r="B2073" s="3">
        <v>2032</v>
      </c>
      <c r="C2073" s="51" t="s">
        <v>27</v>
      </c>
      <c r="D2073" s="52">
        <v>15438</v>
      </c>
      <c r="E2073" s="53" t="s">
        <v>4309</v>
      </c>
      <c r="F2073" s="54" t="s">
        <v>4310</v>
      </c>
      <c r="G2073" s="55" t="s">
        <v>19</v>
      </c>
      <c r="H2073" s="56" t="s">
        <v>404</v>
      </c>
      <c r="I2073" s="55">
        <v>39393</v>
      </c>
      <c r="J2073" s="55">
        <v>45757</v>
      </c>
      <c r="K2073" s="55">
        <v>46009</v>
      </c>
      <c r="L2073" s="57" t="s">
        <v>79</v>
      </c>
      <c r="M2073" s="57" t="s">
        <v>80</v>
      </c>
      <c r="N2073" s="56" t="s">
        <v>81</v>
      </c>
      <c r="O2073" s="55" t="s">
        <v>34</v>
      </c>
      <c r="P2073" s="58">
        <v>105994.85</v>
      </c>
      <c r="Q2073" s="58">
        <v>3456.35</v>
      </c>
      <c r="R2073" s="58">
        <v>4032.41</v>
      </c>
      <c r="S2073" s="58">
        <v>1728.17</v>
      </c>
      <c r="T2073" s="58">
        <v>0</v>
      </c>
      <c r="U2073" s="58">
        <v>115211.78</v>
      </c>
      <c r="W2073" s="44"/>
      <c r="X2073" s="44"/>
      <c r="Y2073" s="44"/>
      <c r="Z2073" s="44"/>
    </row>
    <row r="2074" spans="2:26" s="2" customFormat="1" ht="12" x14ac:dyDescent="0.2">
      <c r="B2074" s="3">
        <v>2033</v>
      </c>
      <c r="C2074" s="51" t="s">
        <v>27</v>
      </c>
      <c r="D2074" s="52">
        <v>15439</v>
      </c>
      <c r="E2074" s="53" t="s">
        <v>4311</v>
      </c>
      <c r="F2074" s="54" t="s">
        <v>4312</v>
      </c>
      <c r="G2074" s="55" t="s">
        <v>19</v>
      </c>
      <c r="H2074" s="56" t="s">
        <v>404</v>
      </c>
      <c r="I2074" s="55">
        <v>39393</v>
      </c>
      <c r="J2074" s="55">
        <v>45757</v>
      </c>
      <c r="K2074" s="55">
        <v>46009</v>
      </c>
      <c r="L2074" s="57" t="s">
        <v>79</v>
      </c>
      <c r="M2074" s="57" t="s">
        <v>80</v>
      </c>
      <c r="N2074" s="56" t="s">
        <v>81</v>
      </c>
      <c r="O2074" s="55" t="s">
        <v>34</v>
      </c>
      <c r="P2074" s="58">
        <v>104635.29</v>
      </c>
      <c r="Q2074" s="58">
        <v>3412.02</v>
      </c>
      <c r="R2074" s="58">
        <v>3980.69</v>
      </c>
      <c r="S2074" s="58">
        <v>1706.01</v>
      </c>
      <c r="T2074" s="58">
        <v>0</v>
      </c>
      <c r="U2074" s="58">
        <v>113734.01</v>
      </c>
      <c r="W2074" s="44"/>
      <c r="X2074" s="44"/>
      <c r="Y2074" s="44"/>
      <c r="Z2074" s="44"/>
    </row>
    <row r="2075" spans="2:26" s="2" customFormat="1" ht="12" x14ac:dyDescent="0.2">
      <c r="B2075" s="3">
        <v>2034</v>
      </c>
      <c r="C2075" s="51" t="s">
        <v>27</v>
      </c>
      <c r="D2075" s="52">
        <v>15440</v>
      </c>
      <c r="E2075" s="53" t="s">
        <v>4313</v>
      </c>
      <c r="F2075" s="54" t="s">
        <v>4314</v>
      </c>
      <c r="G2075" s="55" t="s">
        <v>19</v>
      </c>
      <c r="H2075" s="56" t="s">
        <v>404</v>
      </c>
      <c r="I2075" s="55">
        <v>39393</v>
      </c>
      <c r="J2075" s="55">
        <v>45757</v>
      </c>
      <c r="K2075" s="55">
        <v>46009</v>
      </c>
      <c r="L2075" s="57" t="s">
        <v>79</v>
      </c>
      <c r="M2075" s="57" t="s">
        <v>80</v>
      </c>
      <c r="N2075" s="56" t="s">
        <v>81</v>
      </c>
      <c r="O2075" s="55" t="s">
        <v>34</v>
      </c>
      <c r="P2075" s="58">
        <v>104334.63999999998</v>
      </c>
      <c r="Q2075" s="58">
        <v>3402.21</v>
      </c>
      <c r="R2075" s="58">
        <v>3969.25</v>
      </c>
      <c r="S2075" s="58">
        <v>1701.1</v>
      </c>
      <c r="T2075" s="58">
        <v>0</v>
      </c>
      <c r="U2075" s="58">
        <v>113407.19999999998</v>
      </c>
      <c r="W2075" s="44"/>
      <c r="X2075" s="44"/>
      <c r="Y2075" s="44"/>
      <c r="Z2075" s="44"/>
    </row>
    <row r="2076" spans="2:26" s="2" customFormat="1" ht="12" x14ac:dyDescent="0.2">
      <c r="B2076" s="3">
        <v>2035</v>
      </c>
      <c r="C2076" s="51" t="s">
        <v>27</v>
      </c>
      <c r="D2076" s="52">
        <v>15441</v>
      </c>
      <c r="E2076" s="53" t="s">
        <v>4315</v>
      </c>
      <c r="F2076" s="54" t="s">
        <v>4316</v>
      </c>
      <c r="G2076" s="55" t="s">
        <v>19</v>
      </c>
      <c r="H2076" s="56" t="s">
        <v>404</v>
      </c>
      <c r="I2076" s="55">
        <v>39393</v>
      </c>
      <c r="J2076" s="55">
        <v>45757</v>
      </c>
      <c r="K2076" s="55">
        <v>46009</v>
      </c>
      <c r="L2076" s="57" t="s">
        <v>79</v>
      </c>
      <c r="M2076" s="57" t="s">
        <v>80</v>
      </c>
      <c r="N2076" s="56" t="s">
        <v>81</v>
      </c>
      <c r="O2076" s="55" t="s">
        <v>34</v>
      </c>
      <c r="P2076" s="58">
        <v>107960.37999999999</v>
      </c>
      <c r="Q2076" s="58">
        <v>3520.44</v>
      </c>
      <c r="R2076" s="58">
        <v>4107.18</v>
      </c>
      <c r="S2076" s="58">
        <v>1760.22</v>
      </c>
      <c r="T2076" s="58">
        <v>0</v>
      </c>
      <c r="U2076" s="58">
        <v>117348.21999999999</v>
      </c>
      <c r="W2076" s="44"/>
      <c r="X2076" s="44"/>
      <c r="Y2076" s="44"/>
      <c r="Z2076" s="44"/>
    </row>
    <row r="2077" spans="2:26" s="2" customFormat="1" ht="12" x14ac:dyDescent="0.2">
      <c r="B2077" s="3">
        <v>2036</v>
      </c>
      <c r="C2077" s="51" t="s">
        <v>27</v>
      </c>
      <c r="D2077" s="52">
        <v>15442</v>
      </c>
      <c r="E2077" s="53" t="s">
        <v>4317</v>
      </c>
      <c r="F2077" s="54" t="s">
        <v>4318</v>
      </c>
      <c r="G2077" s="55" t="s">
        <v>19</v>
      </c>
      <c r="H2077" s="56" t="s">
        <v>404</v>
      </c>
      <c r="I2077" s="55">
        <v>39393</v>
      </c>
      <c r="J2077" s="55">
        <v>45757</v>
      </c>
      <c r="K2077" s="55">
        <v>46009</v>
      </c>
      <c r="L2077" s="57" t="s">
        <v>79</v>
      </c>
      <c r="M2077" s="57" t="s">
        <v>80</v>
      </c>
      <c r="N2077" s="56" t="s">
        <v>81</v>
      </c>
      <c r="O2077" s="55" t="s">
        <v>34</v>
      </c>
      <c r="P2077" s="58">
        <v>104634.87999999998</v>
      </c>
      <c r="Q2077" s="58">
        <v>3412</v>
      </c>
      <c r="R2077" s="58">
        <v>3980.67</v>
      </c>
      <c r="S2077" s="58">
        <v>1706</v>
      </c>
      <c r="T2077" s="58">
        <v>0</v>
      </c>
      <c r="U2077" s="58">
        <v>113733.54999999999</v>
      </c>
      <c r="W2077" s="44"/>
      <c r="X2077" s="44"/>
      <c r="Y2077" s="44"/>
      <c r="Z2077" s="44"/>
    </row>
    <row r="2078" spans="2:26" s="2" customFormat="1" ht="12" x14ac:dyDescent="0.2">
      <c r="B2078" s="3">
        <v>2037</v>
      </c>
      <c r="C2078" s="51" t="s">
        <v>27</v>
      </c>
      <c r="D2078" s="52">
        <v>15443</v>
      </c>
      <c r="E2078" s="53" t="s">
        <v>4319</v>
      </c>
      <c r="F2078" s="54" t="s">
        <v>4320</v>
      </c>
      <c r="G2078" s="55" t="s">
        <v>19</v>
      </c>
      <c r="H2078" s="56" t="s">
        <v>404</v>
      </c>
      <c r="I2078" s="55">
        <v>39393</v>
      </c>
      <c r="J2078" s="55">
        <v>45757</v>
      </c>
      <c r="K2078" s="55">
        <v>46009</v>
      </c>
      <c r="L2078" s="57" t="s">
        <v>79</v>
      </c>
      <c r="M2078" s="57" t="s">
        <v>80</v>
      </c>
      <c r="N2078" s="56" t="s">
        <v>81</v>
      </c>
      <c r="O2078" s="55" t="s">
        <v>34</v>
      </c>
      <c r="P2078" s="58">
        <v>106517.78</v>
      </c>
      <c r="Q2078" s="58">
        <v>3473.4</v>
      </c>
      <c r="R2078" s="58">
        <v>4052.3</v>
      </c>
      <c r="S2078" s="58">
        <v>1736.7</v>
      </c>
      <c r="T2078" s="58">
        <v>0</v>
      </c>
      <c r="U2078" s="58">
        <v>115780.18</v>
      </c>
      <c r="W2078" s="44"/>
      <c r="X2078" s="44"/>
      <c r="Y2078" s="44"/>
      <c r="Z2078" s="44"/>
    </row>
    <row r="2079" spans="2:26" s="2" customFormat="1" ht="12" x14ac:dyDescent="0.2">
      <c r="B2079" s="3">
        <v>2038</v>
      </c>
      <c r="C2079" s="51" t="s">
        <v>27</v>
      </c>
      <c r="D2079" s="52">
        <v>15444</v>
      </c>
      <c r="E2079" s="53" t="s">
        <v>4321</v>
      </c>
      <c r="F2079" s="54" t="s">
        <v>4322</v>
      </c>
      <c r="G2079" s="55" t="s">
        <v>19</v>
      </c>
      <c r="H2079" s="56" t="s">
        <v>404</v>
      </c>
      <c r="I2079" s="55">
        <v>39393</v>
      </c>
      <c r="J2079" s="55">
        <v>45757</v>
      </c>
      <c r="K2079" s="55">
        <v>46009</v>
      </c>
      <c r="L2079" s="57" t="s">
        <v>79</v>
      </c>
      <c r="M2079" s="57" t="s">
        <v>80</v>
      </c>
      <c r="N2079" s="56" t="s">
        <v>81</v>
      </c>
      <c r="O2079" s="55" t="s">
        <v>34</v>
      </c>
      <c r="P2079" s="58">
        <v>105947.62</v>
      </c>
      <c r="Q2079" s="58">
        <v>3454.81</v>
      </c>
      <c r="R2079" s="58">
        <v>4030.61</v>
      </c>
      <c r="S2079" s="58">
        <v>1727.4</v>
      </c>
      <c r="T2079" s="58">
        <v>0</v>
      </c>
      <c r="U2079" s="58">
        <v>115160.44</v>
      </c>
      <c r="W2079" s="44"/>
      <c r="X2079" s="44"/>
      <c r="Y2079" s="44"/>
      <c r="Z2079" s="44"/>
    </row>
    <row r="2080" spans="2:26" s="2" customFormat="1" ht="12" x14ac:dyDescent="0.2">
      <c r="B2080" s="3">
        <v>2039</v>
      </c>
      <c r="C2080" s="51" t="s">
        <v>27</v>
      </c>
      <c r="D2080" s="52">
        <v>15445</v>
      </c>
      <c r="E2080" s="53" t="s">
        <v>4323</v>
      </c>
      <c r="F2080" s="54" t="s">
        <v>4324</v>
      </c>
      <c r="G2080" s="55" t="s">
        <v>19</v>
      </c>
      <c r="H2080" s="56" t="s">
        <v>404</v>
      </c>
      <c r="I2080" s="55">
        <v>39393</v>
      </c>
      <c r="J2080" s="55">
        <v>45757</v>
      </c>
      <c r="K2080" s="55">
        <v>46009</v>
      </c>
      <c r="L2080" s="57" t="s">
        <v>79</v>
      </c>
      <c r="M2080" s="57" t="s">
        <v>80</v>
      </c>
      <c r="N2080" s="56" t="s">
        <v>81</v>
      </c>
      <c r="O2080" s="55" t="s">
        <v>34</v>
      </c>
      <c r="P2080" s="58">
        <v>174539.78999999998</v>
      </c>
      <c r="Q2080" s="58">
        <v>5691.51</v>
      </c>
      <c r="R2080" s="58">
        <v>6640.09</v>
      </c>
      <c r="S2080" s="58">
        <v>2845.75</v>
      </c>
      <c r="T2080" s="58">
        <v>0</v>
      </c>
      <c r="U2080" s="58">
        <v>189717.13999999998</v>
      </c>
      <c r="W2080" s="44"/>
      <c r="X2080" s="44"/>
      <c r="Y2080" s="44"/>
      <c r="Z2080" s="44"/>
    </row>
    <row r="2081" spans="2:26" s="2" customFormat="1" ht="12" x14ac:dyDescent="0.2">
      <c r="B2081" s="3">
        <v>2040</v>
      </c>
      <c r="C2081" s="51" t="s">
        <v>27</v>
      </c>
      <c r="D2081" s="52">
        <v>15446</v>
      </c>
      <c r="E2081" s="53" t="s">
        <v>4325</v>
      </c>
      <c r="F2081" s="54" t="s">
        <v>4326</v>
      </c>
      <c r="G2081" s="55" t="s">
        <v>19</v>
      </c>
      <c r="H2081" s="56" t="s">
        <v>404</v>
      </c>
      <c r="I2081" s="55">
        <v>39393</v>
      </c>
      <c r="J2081" s="55">
        <v>45757</v>
      </c>
      <c r="K2081" s="55">
        <v>46009</v>
      </c>
      <c r="L2081" s="57" t="s">
        <v>79</v>
      </c>
      <c r="M2081" s="57" t="s">
        <v>80</v>
      </c>
      <c r="N2081" s="56" t="s">
        <v>81</v>
      </c>
      <c r="O2081" s="55" t="s">
        <v>34</v>
      </c>
      <c r="P2081" s="58">
        <v>107800.63</v>
      </c>
      <c r="Q2081" s="58">
        <v>3515.23</v>
      </c>
      <c r="R2081" s="58">
        <v>4101.1000000000004</v>
      </c>
      <c r="S2081" s="58">
        <v>1757.61</v>
      </c>
      <c r="T2081" s="58">
        <v>0</v>
      </c>
      <c r="U2081" s="58">
        <v>117174.57</v>
      </c>
      <c r="W2081" s="44"/>
      <c r="X2081" s="44"/>
      <c r="Y2081" s="44"/>
      <c r="Z2081" s="44"/>
    </row>
    <row r="2082" spans="2:26" s="2" customFormat="1" ht="12" x14ac:dyDescent="0.2">
      <c r="B2082" s="3">
        <v>2041</v>
      </c>
      <c r="C2082" s="51" t="s">
        <v>27</v>
      </c>
      <c r="D2082" s="52">
        <v>15447</v>
      </c>
      <c r="E2082" s="53" t="s">
        <v>4327</v>
      </c>
      <c r="F2082" s="54" t="s">
        <v>4328</v>
      </c>
      <c r="G2082" s="55" t="s">
        <v>19</v>
      </c>
      <c r="H2082" s="56" t="s">
        <v>404</v>
      </c>
      <c r="I2082" s="55">
        <v>39393</v>
      </c>
      <c r="J2082" s="55">
        <v>45757</v>
      </c>
      <c r="K2082" s="55">
        <v>46009</v>
      </c>
      <c r="L2082" s="57" t="s">
        <v>79</v>
      </c>
      <c r="M2082" s="57" t="s">
        <v>80</v>
      </c>
      <c r="N2082" s="56" t="s">
        <v>81</v>
      </c>
      <c r="O2082" s="55" t="s">
        <v>34</v>
      </c>
      <c r="P2082" s="58">
        <v>105101.87</v>
      </c>
      <c r="Q2082" s="58">
        <v>3427.23</v>
      </c>
      <c r="R2082" s="58">
        <v>3998.43</v>
      </c>
      <c r="S2082" s="58">
        <v>1713.61</v>
      </c>
      <c r="T2082" s="58">
        <v>0</v>
      </c>
      <c r="U2082" s="58">
        <v>114241.14</v>
      </c>
      <c r="W2082" s="44"/>
      <c r="X2082" s="44"/>
      <c r="Y2082" s="44"/>
      <c r="Z2082" s="44"/>
    </row>
    <row r="2083" spans="2:26" s="2" customFormat="1" ht="12" x14ac:dyDescent="0.2">
      <c r="B2083" s="3">
        <v>2042</v>
      </c>
      <c r="C2083" s="51" t="s">
        <v>27</v>
      </c>
      <c r="D2083" s="52">
        <v>15448</v>
      </c>
      <c r="E2083" s="53" t="s">
        <v>4329</v>
      </c>
      <c r="F2083" s="54" t="s">
        <v>4330</v>
      </c>
      <c r="G2083" s="55" t="s">
        <v>19</v>
      </c>
      <c r="H2083" s="56" t="s">
        <v>404</v>
      </c>
      <c r="I2083" s="55">
        <v>39393</v>
      </c>
      <c r="J2083" s="55">
        <v>45757</v>
      </c>
      <c r="K2083" s="55">
        <v>46009</v>
      </c>
      <c r="L2083" s="57" t="s">
        <v>79</v>
      </c>
      <c r="M2083" s="57" t="s">
        <v>80</v>
      </c>
      <c r="N2083" s="56" t="s">
        <v>81</v>
      </c>
      <c r="O2083" s="55" t="s">
        <v>34</v>
      </c>
      <c r="P2083" s="58">
        <v>103818.01000000001</v>
      </c>
      <c r="Q2083" s="58">
        <v>3385.36</v>
      </c>
      <c r="R2083" s="58">
        <v>3949.59</v>
      </c>
      <c r="S2083" s="58">
        <v>1692.68</v>
      </c>
      <c r="T2083" s="58">
        <v>0</v>
      </c>
      <c r="U2083" s="58">
        <v>112845.64</v>
      </c>
      <c r="W2083" s="44"/>
      <c r="X2083" s="44"/>
      <c r="Y2083" s="44"/>
      <c r="Z2083" s="44"/>
    </row>
    <row r="2084" spans="2:26" s="2" customFormat="1" ht="12" x14ac:dyDescent="0.2">
      <c r="B2084" s="3">
        <v>2043</v>
      </c>
      <c r="C2084" s="51" t="s">
        <v>27</v>
      </c>
      <c r="D2084" s="52">
        <v>15449</v>
      </c>
      <c r="E2084" s="53" t="s">
        <v>4331</v>
      </c>
      <c r="F2084" s="54" t="s">
        <v>4332</v>
      </c>
      <c r="G2084" s="55" t="s">
        <v>19</v>
      </c>
      <c r="H2084" s="56" t="s">
        <v>404</v>
      </c>
      <c r="I2084" s="55">
        <v>39393</v>
      </c>
      <c r="J2084" s="55">
        <v>45757</v>
      </c>
      <c r="K2084" s="55">
        <v>46009</v>
      </c>
      <c r="L2084" s="57" t="s">
        <v>79</v>
      </c>
      <c r="M2084" s="57" t="s">
        <v>80</v>
      </c>
      <c r="N2084" s="56" t="s">
        <v>81</v>
      </c>
      <c r="O2084" s="55" t="s">
        <v>34</v>
      </c>
      <c r="P2084" s="58">
        <v>115230.84999999999</v>
      </c>
      <c r="Q2084" s="58">
        <v>3757.52</v>
      </c>
      <c r="R2084" s="58">
        <v>4383.78</v>
      </c>
      <c r="S2084" s="58">
        <v>1878.76</v>
      </c>
      <c r="T2084" s="58">
        <v>0</v>
      </c>
      <c r="U2084" s="58">
        <v>125250.91</v>
      </c>
      <c r="W2084" s="44"/>
      <c r="X2084" s="44"/>
      <c r="Y2084" s="44"/>
      <c r="Z2084" s="44"/>
    </row>
    <row r="2085" spans="2:26" s="2" customFormat="1" ht="12" x14ac:dyDescent="0.2">
      <c r="B2085" s="3">
        <v>2044</v>
      </c>
      <c r="C2085" s="51" t="s">
        <v>27</v>
      </c>
      <c r="D2085" s="52">
        <v>15450</v>
      </c>
      <c r="E2085" s="53" t="s">
        <v>4333</v>
      </c>
      <c r="F2085" s="54" t="s">
        <v>4334</v>
      </c>
      <c r="G2085" s="55" t="s">
        <v>19</v>
      </c>
      <c r="H2085" s="56" t="s">
        <v>404</v>
      </c>
      <c r="I2085" s="55">
        <v>39393</v>
      </c>
      <c r="J2085" s="55">
        <v>45757</v>
      </c>
      <c r="K2085" s="55">
        <v>46009</v>
      </c>
      <c r="L2085" s="57" t="s">
        <v>79</v>
      </c>
      <c r="M2085" s="57" t="s">
        <v>80</v>
      </c>
      <c r="N2085" s="56" t="s">
        <v>81</v>
      </c>
      <c r="O2085" s="55" t="s">
        <v>34</v>
      </c>
      <c r="P2085" s="58">
        <v>121977.28</v>
      </c>
      <c r="Q2085" s="58">
        <v>3977.51</v>
      </c>
      <c r="R2085" s="58">
        <v>4640.43</v>
      </c>
      <c r="S2085" s="58">
        <v>1988.75</v>
      </c>
      <c r="T2085" s="58">
        <v>0</v>
      </c>
      <c r="U2085" s="58">
        <v>132583.97</v>
      </c>
      <c r="W2085" s="44"/>
      <c r="X2085" s="44"/>
      <c r="Y2085" s="44"/>
      <c r="Z2085" s="44"/>
    </row>
    <row r="2086" spans="2:26" s="2" customFormat="1" ht="12" x14ac:dyDescent="0.2">
      <c r="B2086" s="3">
        <v>2045</v>
      </c>
      <c r="C2086" s="51" t="s">
        <v>27</v>
      </c>
      <c r="D2086" s="52">
        <v>15451</v>
      </c>
      <c r="E2086" s="53" t="s">
        <v>4335</v>
      </c>
      <c r="F2086" s="54" t="s">
        <v>4336</v>
      </c>
      <c r="G2086" s="55" t="s">
        <v>19</v>
      </c>
      <c r="H2086" s="56" t="s">
        <v>404</v>
      </c>
      <c r="I2086" s="55">
        <v>39393</v>
      </c>
      <c r="J2086" s="55">
        <v>45757</v>
      </c>
      <c r="K2086" s="55">
        <v>46009</v>
      </c>
      <c r="L2086" s="57" t="s">
        <v>79</v>
      </c>
      <c r="M2086" s="57" t="s">
        <v>80</v>
      </c>
      <c r="N2086" s="56" t="s">
        <v>81</v>
      </c>
      <c r="O2086" s="55" t="s">
        <v>34</v>
      </c>
      <c r="P2086" s="58">
        <v>104672.92000000001</v>
      </c>
      <c r="Q2086" s="58">
        <v>3413.24</v>
      </c>
      <c r="R2086" s="58">
        <v>3982.12</v>
      </c>
      <c r="S2086" s="58">
        <v>1706.62</v>
      </c>
      <c r="T2086" s="58">
        <v>0</v>
      </c>
      <c r="U2086" s="58">
        <v>113774.90000000001</v>
      </c>
      <c r="W2086" s="44"/>
      <c r="X2086" s="44"/>
      <c r="Y2086" s="44"/>
      <c r="Z2086" s="44"/>
    </row>
    <row r="2087" spans="2:26" s="2" customFormat="1" ht="12" x14ac:dyDescent="0.2">
      <c r="B2087" s="3">
        <v>2046</v>
      </c>
      <c r="C2087" s="51" t="s">
        <v>27</v>
      </c>
      <c r="D2087" s="52">
        <v>15452</v>
      </c>
      <c r="E2087" s="53" t="s">
        <v>4337</v>
      </c>
      <c r="F2087" s="54" t="s">
        <v>4338</v>
      </c>
      <c r="G2087" s="55" t="s">
        <v>19</v>
      </c>
      <c r="H2087" s="56" t="s">
        <v>404</v>
      </c>
      <c r="I2087" s="55">
        <v>39393</v>
      </c>
      <c r="J2087" s="55">
        <v>45757</v>
      </c>
      <c r="K2087" s="55">
        <v>46009</v>
      </c>
      <c r="L2087" s="57" t="s">
        <v>79</v>
      </c>
      <c r="M2087" s="57" t="s">
        <v>80</v>
      </c>
      <c r="N2087" s="56" t="s">
        <v>81</v>
      </c>
      <c r="O2087" s="55" t="s">
        <v>34</v>
      </c>
      <c r="P2087" s="58">
        <v>111555.05000000002</v>
      </c>
      <c r="Q2087" s="58">
        <v>3637.66</v>
      </c>
      <c r="R2087" s="58">
        <v>4243.9399999999996</v>
      </c>
      <c r="S2087" s="58">
        <v>1818.83</v>
      </c>
      <c r="T2087" s="58">
        <v>0</v>
      </c>
      <c r="U2087" s="58">
        <v>121255.48</v>
      </c>
      <c r="W2087" s="44"/>
      <c r="X2087" s="44"/>
      <c r="Y2087" s="44"/>
      <c r="Z2087" s="44"/>
    </row>
    <row r="2088" spans="2:26" s="2" customFormat="1" ht="12" x14ac:dyDescent="0.2">
      <c r="B2088" s="3">
        <v>2047</v>
      </c>
      <c r="C2088" s="51" t="s">
        <v>27</v>
      </c>
      <c r="D2088" s="52">
        <v>15453</v>
      </c>
      <c r="E2088" s="53" t="s">
        <v>4339</v>
      </c>
      <c r="F2088" s="54" t="s">
        <v>4340</v>
      </c>
      <c r="G2088" s="55" t="s">
        <v>19</v>
      </c>
      <c r="H2088" s="56" t="s">
        <v>404</v>
      </c>
      <c r="I2088" s="55">
        <v>39393</v>
      </c>
      <c r="J2088" s="55">
        <v>45757</v>
      </c>
      <c r="K2088" s="55">
        <v>46009</v>
      </c>
      <c r="L2088" s="57" t="s">
        <v>79</v>
      </c>
      <c r="M2088" s="57" t="s">
        <v>80</v>
      </c>
      <c r="N2088" s="56" t="s">
        <v>81</v>
      </c>
      <c r="O2088" s="55" t="s">
        <v>34</v>
      </c>
      <c r="P2088" s="58">
        <v>106138.58</v>
      </c>
      <c r="Q2088" s="58">
        <v>3461.04</v>
      </c>
      <c r="R2088" s="58">
        <v>4037.88</v>
      </c>
      <c r="S2088" s="58">
        <v>1730.52</v>
      </c>
      <c r="T2088" s="58">
        <v>0</v>
      </c>
      <c r="U2088" s="58">
        <v>115368.01999999999</v>
      </c>
      <c r="W2088" s="44"/>
      <c r="X2088" s="44"/>
      <c r="Y2088" s="44"/>
      <c r="Z2088" s="44"/>
    </row>
    <row r="2089" spans="2:26" s="2" customFormat="1" ht="12" x14ac:dyDescent="0.2">
      <c r="B2089" s="3">
        <v>2048</v>
      </c>
      <c r="C2089" s="51" t="s">
        <v>27</v>
      </c>
      <c r="D2089" s="52">
        <v>15454</v>
      </c>
      <c r="E2089" s="53" t="s">
        <v>4341</v>
      </c>
      <c r="F2089" s="54" t="s">
        <v>4342</v>
      </c>
      <c r="G2089" s="55" t="s">
        <v>19</v>
      </c>
      <c r="H2089" s="56" t="s">
        <v>404</v>
      </c>
      <c r="I2089" s="55">
        <v>39393</v>
      </c>
      <c r="J2089" s="55">
        <v>45757</v>
      </c>
      <c r="K2089" s="55">
        <v>46009</v>
      </c>
      <c r="L2089" s="57" t="s">
        <v>79</v>
      </c>
      <c r="M2089" s="57" t="s">
        <v>80</v>
      </c>
      <c r="N2089" s="56" t="s">
        <v>81</v>
      </c>
      <c r="O2089" s="55" t="s">
        <v>34</v>
      </c>
      <c r="P2089" s="58">
        <v>110381.88</v>
      </c>
      <c r="Q2089" s="58">
        <v>3599.4</v>
      </c>
      <c r="R2089" s="58">
        <v>4199.3</v>
      </c>
      <c r="S2089" s="58">
        <v>1799.7</v>
      </c>
      <c r="T2089" s="58">
        <v>0</v>
      </c>
      <c r="U2089" s="58">
        <v>119980.28</v>
      </c>
      <c r="W2089" s="44"/>
      <c r="X2089" s="44"/>
      <c r="Y2089" s="44"/>
      <c r="Z2089" s="44"/>
    </row>
    <row r="2090" spans="2:26" s="2" customFormat="1" ht="12" x14ac:dyDescent="0.2">
      <c r="B2090" s="3">
        <v>2049</v>
      </c>
      <c r="C2090" s="51" t="s">
        <v>27</v>
      </c>
      <c r="D2090" s="52">
        <v>15455</v>
      </c>
      <c r="E2090" s="53" t="s">
        <v>4343</v>
      </c>
      <c r="F2090" s="54" t="s">
        <v>4344</v>
      </c>
      <c r="G2090" s="55" t="s">
        <v>19</v>
      </c>
      <c r="H2090" s="56" t="s">
        <v>404</v>
      </c>
      <c r="I2090" s="55">
        <v>39393</v>
      </c>
      <c r="J2090" s="55">
        <v>45757</v>
      </c>
      <c r="K2090" s="55">
        <v>46009</v>
      </c>
      <c r="L2090" s="57" t="s">
        <v>79</v>
      </c>
      <c r="M2090" s="57" t="s">
        <v>80</v>
      </c>
      <c r="N2090" s="56" t="s">
        <v>81</v>
      </c>
      <c r="O2090" s="55" t="s">
        <v>34</v>
      </c>
      <c r="P2090" s="58">
        <v>101913.51000000001</v>
      </c>
      <c r="Q2090" s="58">
        <v>3323.26</v>
      </c>
      <c r="R2090" s="58">
        <v>3877.14</v>
      </c>
      <c r="S2090" s="58">
        <v>1661.63</v>
      </c>
      <c r="T2090" s="58">
        <v>0</v>
      </c>
      <c r="U2090" s="58">
        <v>110775.54000000001</v>
      </c>
      <c r="W2090" s="44"/>
      <c r="X2090" s="44"/>
      <c r="Y2090" s="44"/>
      <c r="Z2090" s="44"/>
    </row>
    <row r="2091" spans="2:26" s="2" customFormat="1" ht="12" x14ac:dyDescent="0.2">
      <c r="B2091" s="3">
        <v>2050</v>
      </c>
      <c r="C2091" s="51" t="s">
        <v>27</v>
      </c>
      <c r="D2091" s="52">
        <v>15456</v>
      </c>
      <c r="E2091" s="53" t="s">
        <v>4345</v>
      </c>
      <c r="F2091" s="54" t="s">
        <v>4346</v>
      </c>
      <c r="G2091" s="55" t="s">
        <v>19</v>
      </c>
      <c r="H2091" s="56" t="s">
        <v>404</v>
      </c>
      <c r="I2091" s="55">
        <v>39393</v>
      </c>
      <c r="J2091" s="55">
        <v>45757</v>
      </c>
      <c r="K2091" s="55">
        <v>46009</v>
      </c>
      <c r="L2091" s="57" t="s">
        <v>79</v>
      </c>
      <c r="M2091" s="57" t="s">
        <v>80</v>
      </c>
      <c r="N2091" s="56" t="s">
        <v>81</v>
      </c>
      <c r="O2091" s="55" t="s">
        <v>34</v>
      </c>
      <c r="P2091" s="58">
        <v>124301.86000000002</v>
      </c>
      <c r="Q2091" s="58">
        <v>4053.32</v>
      </c>
      <c r="R2091" s="58">
        <v>4728.87</v>
      </c>
      <c r="S2091" s="58">
        <v>2026.66</v>
      </c>
      <c r="T2091" s="58">
        <v>0</v>
      </c>
      <c r="U2091" s="58">
        <v>135110.71</v>
      </c>
      <c r="W2091" s="44"/>
      <c r="X2091" s="44"/>
      <c r="Y2091" s="44"/>
      <c r="Z2091" s="44"/>
    </row>
    <row r="2092" spans="2:26" s="2" customFormat="1" ht="12" x14ac:dyDescent="0.2">
      <c r="B2092" s="3">
        <v>2051</v>
      </c>
      <c r="C2092" s="51" t="s">
        <v>27</v>
      </c>
      <c r="D2092" s="52">
        <v>15457</v>
      </c>
      <c r="E2092" s="53" t="s">
        <v>4347</v>
      </c>
      <c r="F2092" s="54" t="s">
        <v>4348</v>
      </c>
      <c r="G2092" s="55" t="s">
        <v>19</v>
      </c>
      <c r="H2092" s="56" t="s">
        <v>404</v>
      </c>
      <c r="I2092" s="55">
        <v>39393</v>
      </c>
      <c r="J2092" s="55">
        <v>45757</v>
      </c>
      <c r="K2092" s="55">
        <v>46009</v>
      </c>
      <c r="L2092" s="57" t="s">
        <v>79</v>
      </c>
      <c r="M2092" s="57" t="s">
        <v>80</v>
      </c>
      <c r="N2092" s="56" t="s">
        <v>81</v>
      </c>
      <c r="O2092" s="55" t="s">
        <v>34</v>
      </c>
      <c r="P2092" s="58">
        <v>128507.82999999999</v>
      </c>
      <c r="Q2092" s="58">
        <v>4190.47</v>
      </c>
      <c r="R2092" s="58">
        <v>4888.88</v>
      </c>
      <c r="S2092" s="58">
        <v>2095.23</v>
      </c>
      <c r="T2092" s="58">
        <v>0</v>
      </c>
      <c r="U2092" s="58">
        <v>139682.41</v>
      </c>
      <c r="W2092" s="44"/>
      <c r="X2092" s="44"/>
      <c r="Y2092" s="44"/>
      <c r="Z2092" s="44"/>
    </row>
    <row r="2093" spans="2:26" s="2" customFormat="1" ht="12" x14ac:dyDescent="0.2">
      <c r="B2093" s="3">
        <v>2052</v>
      </c>
      <c r="C2093" s="51" t="s">
        <v>27</v>
      </c>
      <c r="D2093" s="52">
        <v>15458</v>
      </c>
      <c r="E2093" s="53" t="s">
        <v>4349</v>
      </c>
      <c r="F2093" s="54" t="s">
        <v>4350</v>
      </c>
      <c r="G2093" s="55" t="s">
        <v>19</v>
      </c>
      <c r="H2093" s="56" t="s">
        <v>404</v>
      </c>
      <c r="I2093" s="55">
        <v>39393</v>
      </c>
      <c r="J2093" s="55">
        <v>45757</v>
      </c>
      <c r="K2093" s="55">
        <v>46009</v>
      </c>
      <c r="L2093" s="57" t="s">
        <v>79</v>
      </c>
      <c r="M2093" s="57" t="s">
        <v>80</v>
      </c>
      <c r="N2093" s="56" t="s">
        <v>81</v>
      </c>
      <c r="O2093" s="55" t="s">
        <v>34</v>
      </c>
      <c r="P2093" s="58">
        <v>105281.18</v>
      </c>
      <c r="Q2093" s="58">
        <v>3433.08</v>
      </c>
      <c r="R2093" s="58">
        <v>4005.26</v>
      </c>
      <c r="S2093" s="58">
        <v>1716.54</v>
      </c>
      <c r="T2093" s="58">
        <v>0</v>
      </c>
      <c r="U2093" s="58">
        <v>114436.06</v>
      </c>
      <c r="W2093" s="44"/>
      <c r="X2093" s="44"/>
      <c r="Y2093" s="44"/>
      <c r="Z2093" s="44"/>
    </row>
    <row r="2094" spans="2:26" s="2" customFormat="1" ht="12" x14ac:dyDescent="0.2">
      <c r="B2094" s="3">
        <v>2053</v>
      </c>
      <c r="C2094" s="51" t="s">
        <v>27</v>
      </c>
      <c r="D2094" s="52">
        <v>15459</v>
      </c>
      <c r="E2094" s="53" t="s">
        <v>4351</v>
      </c>
      <c r="F2094" s="54" t="s">
        <v>4352</v>
      </c>
      <c r="G2094" s="55" t="s">
        <v>19</v>
      </c>
      <c r="H2094" s="56" t="s">
        <v>404</v>
      </c>
      <c r="I2094" s="55">
        <v>39393</v>
      </c>
      <c r="J2094" s="55">
        <v>45757</v>
      </c>
      <c r="K2094" s="55">
        <v>46009</v>
      </c>
      <c r="L2094" s="57" t="s">
        <v>79</v>
      </c>
      <c r="M2094" s="57" t="s">
        <v>80</v>
      </c>
      <c r="N2094" s="56" t="s">
        <v>81</v>
      </c>
      <c r="O2094" s="55" t="s">
        <v>34</v>
      </c>
      <c r="P2094" s="58">
        <v>102531.61</v>
      </c>
      <c r="Q2094" s="58">
        <v>3343.42</v>
      </c>
      <c r="R2094" s="58">
        <v>3900.65</v>
      </c>
      <c r="S2094" s="58">
        <v>1671.71</v>
      </c>
      <c r="T2094" s="58">
        <v>0</v>
      </c>
      <c r="U2094" s="58">
        <v>111447.39</v>
      </c>
      <c r="W2094" s="44"/>
      <c r="X2094" s="44"/>
      <c r="Y2094" s="44"/>
      <c r="Z2094" s="44"/>
    </row>
    <row r="2095" spans="2:26" s="2" customFormat="1" ht="12" x14ac:dyDescent="0.2">
      <c r="B2095" s="3">
        <v>2054</v>
      </c>
      <c r="C2095" s="51" t="s">
        <v>27</v>
      </c>
      <c r="D2095" s="52">
        <v>15460</v>
      </c>
      <c r="E2095" s="53" t="s">
        <v>4353</v>
      </c>
      <c r="F2095" s="54" t="s">
        <v>4354</v>
      </c>
      <c r="G2095" s="55" t="s">
        <v>19</v>
      </c>
      <c r="H2095" s="56" t="s">
        <v>404</v>
      </c>
      <c r="I2095" s="55">
        <v>39393</v>
      </c>
      <c r="J2095" s="55">
        <v>45757</v>
      </c>
      <c r="K2095" s="55">
        <v>46009</v>
      </c>
      <c r="L2095" s="57" t="s">
        <v>79</v>
      </c>
      <c r="M2095" s="57" t="s">
        <v>80</v>
      </c>
      <c r="N2095" s="56" t="s">
        <v>81</v>
      </c>
      <c r="O2095" s="55" t="s">
        <v>34</v>
      </c>
      <c r="P2095" s="58">
        <v>103220.70999999999</v>
      </c>
      <c r="Q2095" s="58">
        <v>3365.89</v>
      </c>
      <c r="R2095" s="58">
        <v>3926.87</v>
      </c>
      <c r="S2095" s="58">
        <v>1682.94</v>
      </c>
      <c r="T2095" s="58">
        <v>0</v>
      </c>
      <c r="U2095" s="58">
        <v>112196.41</v>
      </c>
      <c r="W2095" s="44"/>
      <c r="X2095" s="44"/>
      <c r="Y2095" s="44"/>
      <c r="Z2095" s="44"/>
    </row>
    <row r="2096" spans="2:26" s="2" customFormat="1" ht="12" x14ac:dyDescent="0.2">
      <c r="B2096" s="3">
        <v>2055</v>
      </c>
      <c r="C2096" s="51" t="s">
        <v>27</v>
      </c>
      <c r="D2096" s="52">
        <v>15461</v>
      </c>
      <c r="E2096" s="53" t="s">
        <v>4355</v>
      </c>
      <c r="F2096" s="54" t="s">
        <v>4356</v>
      </c>
      <c r="G2096" s="55" t="s">
        <v>19</v>
      </c>
      <c r="H2096" s="56" t="s">
        <v>404</v>
      </c>
      <c r="I2096" s="55">
        <v>39393</v>
      </c>
      <c r="J2096" s="55">
        <v>45757</v>
      </c>
      <c r="K2096" s="55">
        <v>46009</v>
      </c>
      <c r="L2096" s="57" t="s">
        <v>79</v>
      </c>
      <c r="M2096" s="57" t="s">
        <v>80</v>
      </c>
      <c r="N2096" s="56" t="s">
        <v>81</v>
      </c>
      <c r="O2096" s="55" t="s">
        <v>34</v>
      </c>
      <c r="P2096" s="58">
        <v>128834.71</v>
      </c>
      <c r="Q2096" s="58">
        <v>4201.13</v>
      </c>
      <c r="R2096" s="58">
        <v>4901.3100000000004</v>
      </c>
      <c r="S2096" s="58">
        <v>2100.56</v>
      </c>
      <c r="T2096" s="58">
        <v>0</v>
      </c>
      <c r="U2096" s="58">
        <v>140037.71</v>
      </c>
      <c r="W2096" s="44"/>
      <c r="X2096" s="44"/>
      <c r="Y2096" s="44"/>
      <c r="Z2096" s="44"/>
    </row>
    <row r="2097" spans="2:26" s="2" customFormat="1" ht="12" x14ac:dyDescent="0.2">
      <c r="B2097" s="3">
        <v>2056</v>
      </c>
      <c r="C2097" s="51" t="s">
        <v>27</v>
      </c>
      <c r="D2097" s="52">
        <v>15462</v>
      </c>
      <c r="E2097" s="53" t="s">
        <v>4357</v>
      </c>
      <c r="F2097" s="54" t="s">
        <v>4358</v>
      </c>
      <c r="G2097" s="55" t="s">
        <v>19</v>
      </c>
      <c r="H2097" s="56" t="s">
        <v>404</v>
      </c>
      <c r="I2097" s="55">
        <v>39393</v>
      </c>
      <c r="J2097" s="55">
        <v>45757</v>
      </c>
      <c r="K2097" s="55">
        <v>46009</v>
      </c>
      <c r="L2097" s="57" t="s">
        <v>79</v>
      </c>
      <c r="M2097" s="57" t="s">
        <v>80</v>
      </c>
      <c r="N2097" s="56" t="s">
        <v>81</v>
      </c>
      <c r="O2097" s="55" t="s">
        <v>34</v>
      </c>
      <c r="P2097" s="58">
        <v>109671.18000000001</v>
      </c>
      <c r="Q2097" s="58">
        <v>3576.23</v>
      </c>
      <c r="R2097" s="58">
        <v>4172.2700000000004</v>
      </c>
      <c r="S2097" s="58">
        <v>1788.11</v>
      </c>
      <c r="T2097" s="58">
        <v>0</v>
      </c>
      <c r="U2097" s="58">
        <v>119207.79000000001</v>
      </c>
      <c r="W2097" s="44"/>
      <c r="X2097" s="44"/>
      <c r="Y2097" s="44"/>
      <c r="Z2097" s="44"/>
    </row>
    <row r="2098" spans="2:26" s="2" customFormat="1" ht="12" x14ac:dyDescent="0.2">
      <c r="B2098" s="3">
        <v>2057</v>
      </c>
      <c r="C2098" s="51" t="s">
        <v>27</v>
      </c>
      <c r="D2098" s="52">
        <v>15463</v>
      </c>
      <c r="E2098" s="53" t="s">
        <v>4359</v>
      </c>
      <c r="F2098" s="54" t="s">
        <v>4360</v>
      </c>
      <c r="G2098" s="55" t="s">
        <v>19</v>
      </c>
      <c r="H2098" s="56" t="s">
        <v>404</v>
      </c>
      <c r="I2098" s="55">
        <v>39393</v>
      </c>
      <c r="J2098" s="55">
        <v>45757</v>
      </c>
      <c r="K2098" s="55">
        <v>46009</v>
      </c>
      <c r="L2098" s="57" t="s">
        <v>79</v>
      </c>
      <c r="M2098" s="57" t="s">
        <v>80</v>
      </c>
      <c r="N2098" s="56" t="s">
        <v>81</v>
      </c>
      <c r="O2098" s="55" t="s">
        <v>34</v>
      </c>
      <c r="P2098" s="58">
        <v>103230.84999999998</v>
      </c>
      <c r="Q2098" s="58">
        <v>3366.22</v>
      </c>
      <c r="R2098" s="58">
        <v>3927.26</v>
      </c>
      <c r="S2098" s="58">
        <v>1683.11</v>
      </c>
      <c r="T2098" s="58">
        <v>0</v>
      </c>
      <c r="U2098" s="58">
        <v>112207.44</v>
      </c>
      <c r="W2098" s="44"/>
      <c r="X2098" s="44"/>
      <c r="Y2098" s="44"/>
      <c r="Z2098" s="44"/>
    </row>
    <row r="2099" spans="2:26" s="2" customFormat="1" ht="12" x14ac:dyDescent="0.2">
      <c r="B2099" s="3">
        <v>2058</v>
      </c>
      <c r="C2099" s="51" t="s">
        <v>27</v>
      </c>
      <c r="D2099" s="52">
        <v>15464</v>
      </c>
      <c r="E2099" s="53" t="s">
        <v>4361</v>
      </c>
      <c r="F2099" s="54" t="s">
        <v>4362</v>
      </c>
      <c r="G2099" s="55" t="s">
        <v>19</v>
      </c>
      <c r="H2099" s="56" t="s">
        <v>404</v>
      </c>
      <c r="I2099" s="55">
        <v>39393</v>
      </c>
      <c r="J2099" s="55">
        <v>45757</v>
      </c>
      <c r="K2099" s="55">
        <v>46009</v>
      </c>
      <c r="L2099" s="57" t="s">
        <v>79</v>
      </c>
      <c r="M2099" s="57" t="s">
        <v>80</v>
      </c>
      <c r="N2099" s="56" t="s">
        <v>81</v>
      </c>
      <c r="O2099" s="55" t="s">
        <v>34</v>
      </c>
      <c r="P2099" s="58">
        <v>106823.38</v>
      </c>
      <c r="Q2099" s="58">
        <v>3483.37</v>
      </c>
      <c r="R2099" s="58">
        <v>4063.93</v>
      </c>
      <c r="S2099" s="58">
        <v>1741.68</v>
      </c>
      <c r="T2099" s="58">
        <v>0</v>
      </c>
      <c r="U2099" s="58">
        <v>116112.36</v>
      </c>
      <c r="W2099" s="44"/>
      <c r="X2099" s="44"/>
      <c r="Y2099" s="44"/>
      <c r="Z2099" s="44"/>
    </row>
    <row r="2100" spans="2:26" s="2" customFormat="1" ht="12" x14ac:dyDescent="0.2">
      <c r="B2100" s="3">
        <v>2059</v>
      </c>
      <c r="C2100" s="51" t="s">
        <v>27</v>
      </c>
      <c r="D2100" s="52">
        <v>15465</v>
      </c>
      <c r="E2100" s="53" t="s">
        <v>4363</v>
      </c>
      <c r="F2100" s="54" t="s">
        <v>4364</v>
      </c>
      <c r="G2100" s="55" t="s">
        <v>19</v>
      </c>
      <c r="H2100" s="56" t="s">
        <v>404</v>
      </c>
      <c r="I2100" s="55">
        <v>39393</v>
      </c>
      <c r="J2100" s="55">
        <v>45757</v>
      </c>
      <c r="K2100" s="55">
        <v>46009</v>
      </c>
      <c r="L2100" s="57" t="s">
        <v>79</v>
      </c>
      <c r="M2100" s="57" t="s">
        <v>80</v>
      </c>
      <c r="N2100" s="56" t="s">
        <v>81</v>
      </c>
      <c r="O2100" s="55" t="s">
        <v>34</v>
      </c>
      <c r="P2100" s="58">
        <v>137694.56</v>
      </c>
      <c r="Q2100" s="58">
        <v>4490.03</v>
      </c>
      <c r="R2100" s="58">
        <v>5238.37</v>
      </c>
      <c r="S2100" s="58">
        <v>2245.0100000000002</v>
      </c>
      <c r="T2100" s="58">
        <v>0</v>
      </c>
      <c r="U2100" s="58">
        <v>149667.97</v>
      </c>
      <c r="W2100" s="44"/>
      <c r="X2100" s="44"/>
      <c r="Y2100" s="44"/>
      <c r="Z2100" s="44"/>
    </row>
    <row r="2101" spans="2:26" s="2" customFormat="1" ht="12" x14ac:dyDescent="0.2">
      <c r="B2101" s="3">
        <v>2060</v>
      </c>
      <c r="C2101" s="51" t="s">
        <v>27</v>
      </c>
      <c r="D2101" s="52">
        <v>15466</v>
      </c>
      <c r="E2101" s="53" t="s">
        <v>4365</v>
      </c>
      <c r="F2101" s="54" t="s">
        <v>4366</v>
      </c>
      <c r="G2101" s="55" t="s">
        <v>19</v>
      </c>
      <c r="H2101" s="56" t="s">
        <v>404</v>
      </c>
      <c r="I2101" s="55">
        <v>39393</v>
      </c>
      <c r="J2101" s="55">
        <v>45757</v>
      </c>
      <c r="K2101" s="55">
        <v>46009</v>
      </c>
      <c r="L2101" s="57" t="s">
        <v>79</v>
      </c>
      <c r="M2101" s="57" t="s">
        <v>80</v>
      </c>
      <c r="N2101" s="56" t="s">
        <v>81</v>
      </c>
      <c r="O2101" s="55" t="s">
        <v>34</v>
      </c>
      <c r="P2101" s="58">
        <v>107007.98</v>
      </c>
      <c r="Q2101" s="58">
        <v>3489.39</v>
      </c>
      <c r="R2101" s="58">
        <v>4070.95</v>
      </c>
      <c r="S2101" s="58">
        <v>1744.69</v>
      </c>
      <c r="T2101" s="58">
        <v>0</v>
      </c>
      <c r="U2101" s="58">
        <v>116313.01</v>
      </c>
      <c r="W2101" s="44"/>
      <c r="X2101" s="44"/>
      <c r="Y2101" s="44"/>
      <c r="Z2101" s="44"/>
    </row>
    <row r="2102" spans="2:26" s="2" customFormat="1" ht="12" x14ac:dyDescent="0.2">
      <c r="B2102" s="3">
        <v>2061</v>
      </c>
      <c r="C2102" s="51" t="s">
        <v>27</v>
      </c>
      <c r="D2102" s="52">
        <v>15467</v>
      </c>
      <c r="E2102" s="53" t="s">
        <v>4367</v>
      </c>
      <c r="F2102" s="54" t="s">
        <v>4368</v>
      </c>
      <c r="G2102" s="55" t="s">
        <v>19</v>
      </c>
      <c r="H2102" s="56" t="s">
        <v>404</v>
      </c>
      <c r="I2102" s="55">
        <v>39393</v>
      </c>
      <c r="J2102" s="55">
        <v>45757</v>
      </c>
      <c r="K2102" s="55">
        <v>46009</v>
      </c>
      <c r="L2102" s="57" t="s">
        <v>79</v>
      </c>
      <c r="M2102" s="57" t="s">
        <v>80</v>
      </c>
      <c r="N2102" s="56" t="s">
        <v>81</v>
      </c>
      <c r="O2102" s="55" t="s">
        <v>34</v>
      </c>
      <c r="P2102" s="58">
        <v>113924.44</v>
      </c>
      <c r="Q2102" s="58">
        <v>3714.92</v>
      </c>
      <c r="R2102" s="58">
        <v>4334.08</v>
      </c>
      <c r="S2102" s="58">
        <v>1857.46</v>
      </c>
      <c r="T2102" s="58">
        <v>0</v>
      </c>
      <c r="U2102" s="58">
        <v>123830.9</v>
      </c>
      <c r="W2102" s="44"/>
      <c r="X2102" s="44"/>
      <c r="Y2102" s="44"/>
      <c r="Z2102" s="44"/>
    </row>
    <row r="2103" spans="2:26" s="2" customFormat="1" ht="12" x14ac:dyDescent="0.2">
      <c r="B2103" s="3">
        <v>2062</v>
      </c>
      <c r="C2103" s="51" t="s">
        <v>27</v>
      </c>
      <c r="D2103" s="52">
        <v>15468</v>
      </c>
      <c r="E2103" s="53" t="s">
        <v>4369</v>
      </c>
      <c r="F2103" s="54" t="s">
        <v>4370</v>
      </c>
      <c r="G2103" s="55" t="s">
        <v>19</v>
      </c>
      <c r="H2103" s="56" t="s">
        <v>404</v>
      </c>
      <c r="I2103" s="55">
        <v>39393</v>
      </c>
      <c r="J2103" s="55">
        <v>45757</v>
      </c>
      <c r="K2103" s="55">
        <v>46009</v>
      </c>
      <c r="L2103" s="57" t="s">
        <v>79</v>
      </c>
      <c r="M2103" s="57" t="s">
        <v>80</v>
      </c>
      <c r="N2103" s="56" t="s">
        <v>81</v>
      </c>
      <c r="O2103" s="55" t="s">
        <v>34</v>
      </c>
      <c r="P2103" s="58">
        <v>168004.07</v>
      </c>
      <c r="Q2103" s="58">
        <v>5478.39</v>
      </c>
      <c r="R2103" s="58">
        <v>6391.45</v>
      </c>
      <c r="S2103" s="58">
        <v>2739.19</v>
      </c>
      <c r="T2103" s="58">
        <v>0</v>
      </c>
      <c r="U2103" s="58">
        <v>182613.1</v>
      </c>
      <c r="W2103" s="44"/>
      <c r="X2103" s="44"/>
      <c r="Y2103" s="44"/>
      <c r="Z2103" s="44"/>
    </row>
    <row r="2104" spans="2:26" s="2" customFormat="1" ht="12" x14ac:dyDescent="0.2">
      <c r="B2104" s="3">
        <v>2063</v>
      </c>
      <c r="C2104" s="51" t="s">
        <v>27</v>
      </c>
      <c r="D2104" s="52">
        <v>15469</v>
      </c>
      <c r="E2104" s="53" t="s">
        <v>4371</v>
      </c>
      <c r="F2104" s="54" t="s">
        <v>4372</v>
      </c>
      <c r="G2104" s="55" t="s">
        <v>19</v>
      </c>
      <c r="H2104" s="56" t="s">
        <v>404</v>
      </c>
      <c r="I2104" s="55">
        <v>39393</v>
      </c>
      <c r="J2104" s="55">
        <v>45757</v>
      </c>
      <c r="K2104" s="55">
        <v>46009</v>
      </c>
      <c r="L2104" s="57" t="s">
        <v>79</v>
      </c>
      <c r="M2104" s="57" t="s">
        <v>80</v>
      </c>
      <c r="N2104" s="56" t="s">
        <v>81</v>
      </c>
      <c r="O2104" s="55" t="s">
        <v>34</v>
      </c>
      <c r="P2104" s="58">
        <v>102033.95999999999</v>
      </c>
      <c r="Q2104" s="58">
        <v>3327.19</v>
      </c>
      <c r="R2104" s="58">
        <v>3881.72</v>
      </c>
      <c r="S2104" s="58">
        <v>1663.59</v>
      </c>
      <c r="T2104" s="58">
        <v>0</v>
      </c>
      <c r="U2104" s="58">
        <v>110906.45999999999</v>
      </c>
      <c r="W2104" s="44"/>
      <c r="X2104" s="44"/>
      <c r="Y2104" s="44"/>
      <c r="Z2104" s="44"/>
    </row>
    <row r="2105" spans="2:26" s="2" customFormat="1" ht="12" x14ac:dyDescent="0.2">
      <c r="B2105" s="3">
        <v>2064</v>
      </c>
      <c r="C2105" s="51" t="s">
        <v>27</v>
      </c>
      <c r="D2105" s="52">
        <v>15470</v>
      </c>
      <c r="E2105" s="53" t="s">
        <v>4373</v>
      </c>
      <c r="F2105" s="54" t="s">
        <v>4374</v>
      </c>
      <c r="G2105" s="55" t="s">
        <v>19</v>
      </c>
      <c r="H2105" s="56" t="s">
        <v>404</v>
      </c>
      <c r="I2105" s="55">
        <v>39393</v>
      </c>
      <c r="J2105" s="55">
        <v>45757</v>
      </c>
      <c r="K2105" s="55">
        <v>46009</v>
      </c>
      <c r="L2105" s="57" t="s">
        <v>79</v>
      </c>
      <c r="M2105" s="57" t="s">
        <v>80</v>
      </c>
      <c r="N2105" s="56" t="s">
        <v>81</v>
      </c>
      <c r="O2105" s="55" t="s">
        <v>34</v>
      </c>
      <c r="P2105" s="58">
        <v>115323.35</v>
      </c>
      <c r="Q2105" s="58">
        <v>3760.54</v>
      </c>
      <c r="R2105" s="58">
        <v>4387.3</v>
      </c>
      <c r="S2105" s="58">
        <v>1880.27</v>
      </c>
      <c r="T2105" s="58">
        <v>0</v>
      </c>
      <c r="U2105" s="58">
        <v>125351.46</v>
      </c>
      <c r="W2105" s="44"/>
      <c r="X2105" s="44"/>
      <c r="Y2105" s="44"/>
      <c r="Z2105" s="44"/>
    </row>
    <row r="2106" spans="2:26" s="2" customFormat="1" ht="12" x14ac:dyDescent="0.2">
      <c r="B2106" s="3">
        <v>2065</v>
      </c>
      <c r="C2106" s="51" t="s">
        <v>27</v>
      </c>
      <c r="D2106" s="52">
        <v>15471</v>
      </c>
      <c r="E2106" s="53" t="s">
        <v>4375</v>
      </c>
      <c r="F2106" s="54" t="s">
        <v>4376</v>
      </c>
      <c r="G2106" s="55" t="s">
        <v>19</v>
      </c>
      <c r="H2106" s="56" t="s">
        <v>404</v>
      </c>
      <c r="I2106" s="55">
        <v>39393</v>
      </c>
      <c r="J2106" s="55">
        <v>45757</v>
      </c>
      <c r="K2106" s="55">
        <v>46009</v>
      </c>
      <c r="L2106" s="57" t="s">
        <v>79</v>
      </c>
      <c r="M2106" s="57" t="s">
        <v>80</v>
      </c>
      <c r="N2106" s="56" t="s">
        <v>81</v>
      </c>
      <c r="O2106" s="55" t="s">
        <v>34</v>
      </c>
      <c r="P2106" s="58">
        <v>102189.65999999999</v>
      </c>
      <c r="Q2106" s="58">
        <v>3332.27</v>
      </c>
      <c r="R2106" s="58">
        <v>3887.64</v>
      </c>
      <c r="S2106" s="58">
        <v>1666.13</v>
      </c>
      <c r="T2106" s="58">
        <v>0</v>
      </c>
      <c r="U2106" s="58">
        <v>111075.7</v>
      </c>
      <c r="W2106" s="44"/>
      <c r="X2106" s="44"/>
      <c r="Y2106" s="44"/>
      <c r="Z2106" s="44"/>
    </row>
    <row r="2107" spans="2:26" s="2" customFormat="1" ht="12" x14ac:dyDescent="0.2">
      <c r="B2107" s="3">
        <v>2066</v>
      </c>
      <c r="C2107" s="51" t="s">
        <v>27</v>
      </c>
      <c r="D2107" s="52">
        <v>15472</v>
      </c>
      <c r="E2107" s="53" t="s">
        <v>4377</v>
      </c>
      <c r="F2107" s="54" t="s">
        <v>4378</v>
      </c>
      <c r="G2107" s="55" t="s">
        <v>19</v>
      </c>
      <c r="H2107" s="56" t="s">
        <v>404</v>
      </c>
      <c r="I2107" s="55">
        <v>39393</v>
      </c>
      <c r="J2107" s="55">
        <v>45757</v>
      </c>
      <c r="K2107" s="55">
        <v>46009</v>
      </c>
      <c r="L2107" s="57" t="s">
        <v>79</v>
      </c>
      <c r="M2107" s="57" t="s">
        <v>80</v>
      </c>
      <c r="N2107" s="56" t="s">
        <v>81</v>
      </c>
      <c r="O2107" s="55" t="s">
        <v>34</v>
      </c>
      <c r="P2107" s="58">
        <v>125664.94</v>
      </c>
      <c r="Q2107" s="58">
        <v>4097.76</v>
      </c>
      <c r="R2107" s="58">
        <v>4780.7299999999996</v>
      </c>
      <c r="S2107" s="58">
        <v>2048.88</v>
      </c>
      <c r="T2107" s="58">
        <v>0</v>
      </c>
      <c r="U2107" s="58">
        <v>136592.31</v>
      </c>
      <c r="W2107" s="44"/>
      <c r="X2107" s="44"/>
      <c r="Y2107" s="44"/>
      <c r="Z2107" s="44"/>
    </row>
    <row r="2108" spans="2:26" s="2" customFormat="1" ht="12" x14ac:dyDescent="0.2">
      <c r="B2108" s="3">
        <v>2067</v>
      </c>
      <c r="C2108" s="51" t="s">
        <v>27</v>
      </c>
      <c r="D2108" s="52">
        <v>15473</v>
      </c>
      <c r="E2108" s="53" t="s">
        <v>4379</v>
      </c>
      <c r="F2108" s="54" t="s">
        <v>4380</v>
      </c>
      <c r="G2108" s="55" t="s">
        <v>19</v>
      </c>
      <c r="H2108" s="56" t="s">
        <v>404</v>
      </c>
      <c r="I2108" s="55">
        <v>39393</v>
      </c>
      <c r="J2108" s="55">
        <v>45757</v>
      </c>
      <c r="K2108" s="55">
        <v>46009</v>
      </c>
      <c r="L2108" s="57" t="s">
        <v>79</v>
      </c>
      <c r="M2108" s="57" t="s">
        <v>80</v>
      </c>
      <c r="N2108" s="56" t="s">
        <v>81</v>
      </c>
      <c r="O2108" s="55" t="s">
        <v>34</v>
      </c>
      <c r="P2108" s="58">
        <v>153594.63</v>
      </c>
      <c r="Q2108" s="58">
        <v>5008.51</v>
      </c>
      <c r="R2108" s="58">
        <v>5843.27</v>
      </c>
      <c r="S2108" s="58">
        <v>2504.25</v>
      </c>
      <c r="T2108" s="58">
        <v>0</v>
      </c>
      <c r="U2108" s="58">
        <v>166950.66</v>
      </c>
      <c r="W2108" s="44"/>
      <c r="X2108" s="44"/>
      <c r="Y2108" s="44"/>
      <c r="Z2108" s="44"/>
    </row>
    <row r="2109" spans="2:26" s="2" customFormat="1" ht="12" x14ac:dyDescent="0.2">
      <c r="B2109" s="3">
        <v>2068</v>
      </c>
      <c r="C2109" s="51" t="s">
        <v>27</v>
      </c>
      <c r="D2109" s="52">
        <v>15474</v>
      </c>
      <c r="E2109" s="53" t="s">
        <v>4381</v>
      </c>
      <c r="F2109" s="54" t="s">
        <v>4382</v>
      </c>
      <c r="G2109" s="55" t="s">
        <v>19</v>
      </c>
      <c r="H2109" s="56" t="s">
        <v>404</v>
      </c>
      <c r="I2109" s="55">
        <v>39393</v>
      </c>
      <c r="J2109" s="55">
        <v>45757</v>
      </c>
      <c r="K2109" s="55">
        <v>46009</v>
      </c>
      <c r="L2109" s="57" t="s">
        <v>79</v>
      </c>
      <c r="M2109" s="57" t="s">
        <v>80</v>
      </c>
      <c r="N2109" s="56" t="s">
        <v>81</v>
      </c>
      <c r="O2109" s="55" t="s">
        <v>34</v>
      </c>
      <c r="P2109" s="58">
        <v>103706.80000000002</v>
      </c>
      <c r="Q2109" s="58">
        <v>3381.74</v>
      </c>
      <c r="R2109" s="58">
        <v>3945.36</v>
      </c>
      <c r="S2109" s="58">
        <v>1690.87</v>
      </c>
      <c r="T2109" s="58">
        <v>0</v>
      </c>
      <c r="U2109" s="58">
        <v>112724.77</v>
      </c>
      <c r="W2109" s="44"/>
      <c r="X2109" s="44"/>
      <c r="Y2109" s="44"/>
      <c r="Z2109" s="44"/>
    </row>
    <row r="2110" spans="2:26" s="2" customFormat="1" ht="12" x14ac:dyDescent="0.2">
      <c r="B2110" s="3">
        <v>2069</v>
      </c>
      <c r="C2110" s="51" t="s">
        <v>27</v>
      </c>
      <c r="D2110" s="52">
        <v>15475</v>
      </c>
      <c r="E2110" s="53" t="s">
        <v>4383</v>
      </c>
      <c r="F2110" s="54" t="s">
        <v>4384</v>
      </c>
      <c r="G2110" s="55" t="s">
        <v>19</v>
      </c>
      <c r="H2110" s="56" t="s">
        <v>404</v>
      </c>
      <c r="I2110" s="55">
        <v>39393</v>
      </c>
      <c r="J2110" s="55">
        <v>45757</v>
      </c>
      <c r="K2110" s="55">
        <v>46009</v>
      </c>
      <c r="L2110" s="57" t="s">
        <v>79</v>
      </c>
      <c r="M2110" s="57" t="s">
        <v>80</v>
      </c>
      <c r="N2110" s="56" t="s">
        <v>81</v>
      </c>
      <c r="O2110" s="55" t="s">
        <v>34</v>
      </c>
      <c r="P2110" s="58">
        <v>105183.15</v>
      </c>
      <c r="Q2110" s="58">
        <v>3429.88</v>
      </c>
      <c r="R2110" s="58">
        <v>4001.53</v>
      </c>
      <c r="S2110" s="58">
        <v>1714.94</v>
      </c>
      <c r="T2110" s="58">
        <v>0</v>
      </c>
      <c r="U2110" s="58">
        <v>114329.5</v>
      </c>
      <c r="W2110" s="44"/>
      <c r="X2110" s="44"/>
      <c r="Y2110" s="44"/>
      <c r="Z2110" s="44"/>
    </row>
    <row r="2111" spans="2:26" s="2" customFormat="1" ht="12" x14ac:dyDescent="0.2">
      <c r="B2111" s="3">
        <v>2070</v>
      </c>
      <c r="C2111" s="51" t="s">
        <v>27</v>
      </c>
      <c r="D2111" s="52">
        <v>15476</v>
      </c>
      <c r="E2111" s="53" t="s">
        <v>4385</v>
      </c>
      <c r="F2111" s="54" t="s">
        <v>4386</v>
      </c>
      <c r="G2111" s="55" t="s">
        <v>19</v>
      </c>
      <c r="H2111" s="56" t="s">
        <v>404</v>
      </c>
      <c r="I2111" s="55">
        <v>39393</v>
      </c>
      <c r="J2111" s="55">
        <v>45757</v>
      </c>
      <c r="K2111" s="55">
        <v>46009</v>
      </c>
      <c r="L2111" s="57" t="s">
        <v>79</v>
      </c>
      <c r="M2111" s="57" t="s">
        <v>80</v>
      </c>
      <c r="N2111" s="56" t="s">
        <v>81</v>
      </c>
      <c r="O2111" s="55" t="s">
        <v>34</v>
      </c>
      <c r="P2111" s="58">
        <v>102858.92</v>
      </c>
      <c r="Q2111" s="58">
        <v>3354.09</v>
      </c>
      <c r="R2111" s="58">
        <v>3913.11</v>
      </c>
      <c r="S2111" s="58">
        <v>1677.04</v>
      </c>
      <c r="T2111" s="58">
        <v>0</v>
      </c>
      <c r="U2111" s="58">
        <v>111803.16</v>
      </c>
      <c r="W2111" s="44"/>
      <c r="X2111" s="44"/>
      <c r="Y2111" s="44"/>
      <c r="Z2111" s="44"/>
    </row>
    <row r="2112" spans="2:26" s="2" customFormat="1" ht="12" x14ac:dyDescent="0.2">
      <c r="B2112" s="3">
        <v>2071</v>
      </c>
      <c r="C2112" s="51" t="s">
        <v>27</v>
      </c>
      <c r="D2112" s="52">
        <v>15477</v>
      </c>
      <c r="E2112" s="53" t="s">
        <v>4387</v>
      </c>
      <c r="F2112" s="54" t="s">
        <v>4388</v>
      </c>
      <c r="G2112" s="55" t="s">
        <v>19</v>
      </c>
      <c r="H2112" s="56" t="s">
        <v>404</v>
      </c>
      <c r="I2112" s="55">
        <v>39393</v>
      </c>
      <c r="J2112" s="55">
        <v>45757</v>
      </c>
      <c r="K2112" s="55">
        <v>46009</v>
      </c>
      <c r="L2112" s="57" t="s">
        <v>79</v>
      </c>
      <c r="M2112" s="57" t="s">
        <v>80</v>
      </c>
      <c r="N2112" s="56" t="s">
        <v>81</v>
      </c>
      <c r="O2112" s="55" t="s">
        <v>34</v>
      </c>
      <c r="P2112" s="58">
        <v>120388.43</v>
      </c>
      <c r="Q2112" s="58">
        <v>3925.7</v>
      </c>
      <c r="R2112" s="58">
        <v>4579.99</v>
      </c>
      <c r="S2112" s="58">
        <v>1962.85</v>
      </c>
      <c r="T2112" s="58">
        <v>0</v>
      </c>
      <c r="U2112" s="58">
        <v>130856.97</v>
      </c>
      <c r="W2112" s="44"/>
      <c r="X2112" s="44"/>
      <c r="Y2112" s="44"/>
      <c r="Z2112" s="44"/>
    </row>
    <row r="2113" spans="2:26" s="2" customFormat="1" ht="12" x14ac:dyDescent="0.2">
      <c r="B2113" s="3">
        <v>2072</v>
      </c>
      <c r="C2113" s="51" t="s">
        <v>27</v>
      </c>
      <c r="D2113" s="52">
        <v>15478</v>
      </c>
      <c r="E2113" s="53" t="s">
        <v>4389</v>
      </c>
      <c r="F2113" s="54" t="s">
        <v>4390</v>
      </c>
      <c r="G2113" s="55" t="s">
        <v>19</v>
      </c>
      <c r="H2113" s="56" t="s">
        <v>404</v>
      </c>
      <c r="I2113" s="55">
        <v>39393</v>
      </c>
      <c r="J2113" s="55">
        <v>45757</v>
      </c>
      <c r="K2113" s="55">
        <v>46009</v>
      </c>
      <c r="L2113" s="57" t="s">
        <v>79</v>
      </c>
      <c r="M2113" s="57" t="s">
        <v>80</v>
      </c>
      <c r="N2113" s="56" t="s">
        <v>81</v>
      </c>
      <c r="O2113" s="55" t="s">
        <v>34</v>
      </c>
      <c r="P2113" s="58">
        <v>103185.13</v>
      </c>
      <c r="Q2113" s="58">
        <v>3364.73</v>
      </c>
      <c r="R2113" s="58">
        <v>3925.52</v>
      </c>
      <c r="S2113" s="58">
        <v>1682.36</v>
      </c>
      <c r="T2113" s="58">
        <v>0</v>
      </c>
      <c r="U2113" s="58">
        <v>112157.74</v>
      </c>
      <c r="W2113" s="44"/>
      <c r="X2113" s="44"/>
      <c r="Y2113" s="44"/>
      <c r="Z2113" s="44"/>
    </row>
    <row r="2114" spans="2:26" s="2" customFormat="1" ht="12" x14ac:dyDescent="0.2">
      <c r="B2114" s="3">
        <v>2073</v>
      </c>
      <c r="C2114" s="51" t="s">
        <v>27</v>
      </c>
      <c r="D2114" s="52">
        <v>15479</v>
      </c>
      <c r="E2114" s="53" t="s">
        <v>4391</v>
      </c>
      <c r="F2114" s="54" t="s">
        <v>4392</v>
      </c>
      <c r="G2114" s="55" t="s">
        <v>19</v>
      </c>
      <c r="H2114" s="56" t="s">
        <v>404</v>
      </c>
      <c r="I2114" s="55">
        <v>39393</v>
      </c>
      <c r="J2114" s="55">
        <v>45757</v>
      </c>
      <c r="K2114" s="55">
        <v>46009</v>
      </c>
      <c r="L2114" s="57" t="s">
        <v>79</v>
      </c>
      <c r="M2114" s="57" t="s">
        <v>80</v>
      </c>
      <c r="N2114" s="56" t="s">
        <v>81</v>
      </c>
      <c r="O2114" s="55" t="s">
        <v>34</v>
      </c>
      <c r="P2114" s="58">
        <v>111015.11000000002</v>
      </c>
      <c r="Q2114" s="58">
        <v>3620.05</v>
      </c>
      <c r="R2114" s="58">
        <v>4223.3900000000003</v>
      </c>
      <c r="S2114" s="58">
        <v>1810.02</v>
      </c>
      <c r="T2114" s="58">
        <v>0</v>
      </c>
      <c r="U2114" s="58">
        <v>120668.57</v>
      </c>
      <c r="W2114" s="44"/>
      <c r="X2114" s="44"/>
      <c r="Y2114" s="44"/>
      <c r="Z2114" s="44"/>
    </row>
    <row r="2115" spans="2:26" s="2" customFormat="1" ht="12" x14ac:dyDescent="0.2">
      <c r="B2115" s="3">
        <v>2074</v>
      </c>
      <c r="C2115" s="51" t="s">
        <v>27</v>
      </c>
      <c r="D2115" s="52">
        <v>15480</v>
      </c>
      <c r="E2115" s="53" t="s">
        <v>4393</v>
      </c>
      <c r="F2115" s="54" t="s">
        <v>4394</v>
      </c>
      <c r="G2115" s="55" t="s">
        <v>19</v>
      </c>
      <c r="H2115" s="56" t="s">
        <v>404</v>
      </c>
      <c r="I2115" s="55">
        <v>39393</v>
      </c>
      <c r="J2115" s="55">
        <v>45757</v>
      </c>
      <c r="K2115" s="55">
        <v>46009</v>
      </c>
      <c r="L2115" s="57" t="s">
        <v>79</v>
      </c>
      <c r="M2115" s="57" t="s">
        <v>80</v>
      </c>
      <c r="N2115" s="56" t="s">
        <v>81</v>
      </c>
      <c r="O2115" s="55" t="s">
        <v>34</v>
      </c>
      <c r="P2115" s="58">
        <v>102641.68</v>
      </c>
      <c r="Q2115" s="58">
        <v>3347.01</v>
      </c>
      <c r="R2115" s="58">
        <v>3904.84</v>
      </c>
      <c r="S2115" s="58">
        <v>1673.5</v>
      </c>
      <c r="T2115" s="58">
        <v>0</v>
      </c>
      <c r="U2115" s="58">
        <v>111567.03</v>
      </c>
      <c r="W2115" s="44"/>
      <c r="X2115" s="44"/>
      <c r="Y2115" s="44"/>
      <c r="Z2115" s="44"/>
    </row>
    <row r="2116" spans="2:26" s="2" customFormat="1" ht="12" x14ac:dyDescent="0.2">
      <c r="B2116" s="3">
        <v>2075</v>
      </c>
      <c r="C2116" s="51" t="s">
        <v>27</v>
      </c>
      <c r="D2116" s="52">
        <v>15481</v>
      </c>
      <c r="E2116" s="53" t="s">
        <v>4395</v>
      </c>
      <c r="F2116" s="54" t="s">
        <v>4396</v>
      </c>
      <c r="G2116" s="55" t="s">
        <v>19</v>
      </c>
      <c r="H2116" s="56" t="s">
        <v>404</v>
      </c>
      <c r="I2116" s="55">
        <v>39393</v>
      </c>
      <c r="J2116" s="55">
        <v>45757</v>
      </c>
      <c r="K2116" s="55">
        <v>46009</v>
      </c>
      <c r="L2116" s="57" t="s">
        <v>79</v>
      </c>
      <c r="M2116" s="57" t="s">
        <v>80</v>
      </c>
      <c r="N2116" s="56" t="s">
        <v>81</v>
      </c>
      <c r="O2116" s="55" t="s">
        <v>34</v>
      </c>
      <c r="P2116" s="58">
        <v>131320.78999999998</v>
      </c>
      <c r="Q2116" s="58">
        <v>4282.1899999999996</v>
      </c>
      <c r="R2116" s="58">
        <v>4995.8900000000003</v>
      </c>
      <c r="S2116" s="58">
        <v>2141.09</v>
      </c>
      <c r="T2116" s="58">
        <v>0</v>
      </c>
      <c r="U2116" s="58">
        <v>142739.96</v>
      </c>
      <c r="W2116" s="44"/>
      <c r="X2116" s="44"/>
      <c r="Y2116" s="44"/>
      <c r="Z2116" s="44"/>
    </row>
    <row r="2117" spans="2:26" s="2" customFormat="1" ht="12" x14ac:dyDescent="0.2">
      <c r="B2117" s="3">
        <v>2076</v>
      </c>
      <c r="C2117" s="51" t="s">
        <v>27</v>
      </c>
      <c r="D2117" s="52">
        <v>15482</v>
      </c>
      <c r="E2117" s="53" t="s">
        <v>4397</v>
      </c>
      <c r="F2117" s="54" t="s">
        <v>4398</v>
      </c>
      <c r="G2117" s="55" t="s">
        <v>19</v>
      </c>
      <c r="H2117" s="56" t="s">
        <v>404</v>
      </c>
      <c r="I2117" s="55">
        <v>39393</v>
      </c>
      <c r="J2117" s="55">
        <v>45757</v>
      </c>
      <c r="K2117" s="55">
        <v>46009</v>
      </c>
      <c r="L2117" s="57" t="s">
        <v>79</v>
      </c>
      <c r="M2117" s="57" t="s">
        <v>80</v>
      </c>
      <c r="N2117" s="56" t="s">
        <v>81</v>
      </c>
      <c r="O2117" s="55" t="s">
        <v>34</v>
      </c>
      <c r="P2117" s="58">
        <v>113772.69</v>
      </c>
      <c r="Q2117" s="58">
        <v>3709.97</v>
      </c>
      <c r="R2117" s="58">
        <v>4328.3</v>
      </c>
      <c r="S2117" s="58">
        <v>1854.98</v>
      </c>
      <c r="T2117" s="58">
        <v>0</v>
      </c>
      <c r="U2117" s="58">
        <v>123665.94</v>
      </c>
      <c r="W2117" s="44"/>
      <c r="X2117" s="44"/>
      <c r="Y2117" s="44"/>
      <c r="Z2117" s="44"/>
    </row>
    <row r="2118" spans="2:26" s="2" customFormat="1" ht="12" x14ac:dyDescent="0.2">
      <c r="B2118" s="3">
        <v>2077</v>
      </c>
      <c r="C2118" s="51" t="s">
        <v>27</v>
      </c>
      <c r="D2118" s="52">
        <v>15483</v>
      </c>
      <c r="E2118" s="53" t="s">
        <v>4399</v>
      </c>
      <c r="F2118" s="54" t="s">
        <v>4400</v>
      </c>
      <c r="G2118" s="55" t="s">
        <v>19</v>
      </c>
      <c r="H2118" s="56" t="s">
        <v>404</v>
      </c>
      <c r="I2118" s="55">
        <v>39393</v>
      </c>
      <c r="J2118" s="55">
        <v>45757</v>
      </c>
      <c r="K2118" s="55">
        <v>46009</v>
      </c>
      <c r="L2118" s="57" t="s">
        <v>79</v>
      </c>
      <c r="M2118" s="57" t="s">
        <v>80</v>
      </c>
      <c r="N2118" s="56" t="s">
        <v>81</v>
      </c>
      <c r="O2118" s="55" t="s">
        <v>34</v>
      </c>
      <c r="P2118" s="58">
        <v>137290.12</v>
      </c>
      <c r="Q2118" s="58">
        <v>4476.8500000000004</v>
      </c>
      <c r="R2118" s="58">
        <v>5222.99</v>
      </c>
      <c r="S2118" s="58">
        <v>2238.42</v>
      </c>
      <c r="T2118" s="58">
        <v>0</v>
      </c>
      <c r="U2118" s="58">
        <v>149228.38</v>
      </c>
      <c r="W2118" s="44"/>
      <c r="X2118" s="44"/>
      <c r="Y2118" s="44"/>
      <c r="Z2118" s="44"/>
    </row>
    <row r="2119" spans="2:26" s="2" customFormat="1" ht="12" x14ac:dyDescent="0.2">
      <c r="B2119" s="3">
        <v>2078</v>
      </c>
      <c r="C2119" s="51" t="s">
        <v>27</v>
      </c>
      <c r="D2119" s="52">
        <v>15484</v>
      </c>
      <c r="E2119" s="53" t="s">
        <v>4401</v>
      </c>
      <c r="F2119" s="54" t="s">
        <v>4402</v>
      </c>
      <c r="G2119" s="55" t="s">
        <v>19</v>
      </c>
      <c r="H2119" s="56" t="s">
        <v>404</v>
      </c>
      <c r="I2119" s="55">
        <v>39393</v>
      </c>
      <c r="J2119" s="55">
        <v>45757</v>
      </c>
      <c r="K2119" s="55">
        <v>46009</v>
      </c>
      <c r="L2119" s="57" t="s">
        <v>79</v>
      </c>
      <c r="M2119" s="57" t="s">
        <v>80</v>
      </c>
      <c r="N2119" s="56" t="s">
        <v>81</v>
      </c>
      <c r="O2119" s="55" t="s">
        <v>34</v>
      </c>
      <c r="P2119" s="58">
        <v>156195.69</v>
      </c>
      <c r="Q2119" s="58">
        <v>5093.33</v>
      </c>
      <c r="R2119" s="58">
        <v>5942.22</v>
      </c>
      <c r="S2119" s="58">
        <v>2546.66</v>
      </c>
      <c r="T2119" s="58">
        <v>0</v>
      </c>
      <c r="U2119" s="58">
        <v>169777.90000000002</v>
      </c>
      <c r="W2119" s="44"/>
      <c r="X2119" s="44"/>
      <c r="Y2119" s="44"/>
      <c r="Z2119" s="44"/>
    </row>
    <row r="2120" spans="2:26" s="2" customFormat="1" ht="12" x14ac:dyDescent="0.2">
      <c r="B2120" s="3">
        <v>2079</v>
      </c>
      <c r="C2120" s="51" t="s">
        <v>27</v>
      </c>
      <c r="D2120" s="52">
        <v>15485</v>
      </c>
      <c r="E2120" s="53" t="s">
        <v>4403</v>
      </c>
      <c r="F2120" s="54" t="s">
        <v>4404</v>
      </c>
      <c r="G2120" s="55" t="s">
        <v>19</v>
      </c>
      <c r="H2120" s="56" t="s">
        <v>404</v>
      </c>
      <c r="I2120" s="55">
        <v>39393</v>
      </c>
      <c r="J2120" s="55">
        <v>45757</v>
      </c>
      <c r="K2120" s="55">
        <v>46009</v>
      </c>
      <c r="L2120" s="57" t="s">
        <v>79</v>
      </c>
      <c r="M2120" s="57" t="s">
        <v>80</v>
      </c>
      <c r="N2120" s="56" t="s">
        <v>81</v>
      </c>
      <c r="O2120" s="55" t="s">
        <v>34</v>
      </c>
      <c r="P2120" s="58">
        <v>130554.11</v>
      </c>
      <c r="Q2120" s="58">
        <v>4257.1899999999996</v>
      </c>
      <c r="R2120" s="58">
        <v>4966.7299999999996</v>
      </c>
      <c r="S2120" s="58">
        <v>2128.59</v>
      </c>
      <c r="T2120" s="58">
        <v>0</v>
      </c>
      <c r="U2120" s="58">
        <v>141906.62</v>
      </c>
      <c r="W2120" s="44"/>
      <c r="X2120" s="44"/>
      <c r="Y2120" s="44"/>
      <c r="Z2120" s="44"/>
    </row>
    <row r="2121" spans="2:26" s="2" customFormat="1" ht="12" x14ac:dyDescent="0.2">
      <c r="B2121" s="3">
        <v>2080</v>
      </c>
      <c r="C2121" s="51" t="s">
        <v>27</v>
      </c>
      <c r="D2121" s="52">
        <v>15486</v>
      </c>
      <c r="E2121" s="53" t="s">
        <v>4405</v>
      </c>
      <c r="F2121" s="54" t="s">
        <v>4406</v>
      </c>
      <c r="G2121" s="55" t="s">
        <v>19</v>
      </c>
      <c r="H2121" s="56" t="s">
        <v>404</v>
      </c>
      <c r="I2121" s="55">
        <v>39393</v>
      </c>
      <c r="J2121" s="55">
        <v>45757</v>
      </c>
      <c r="K2121" s="55">
        <v>46009</v>
      </c>
      <c r="L2121" s="57" t="s">
        <v>79</v>
      </c>
      <c r="M2121" s="57" t="s">
        <v>80</v>
      </c>
      <c r="N2121" s="56" t="s">
        <v>81</v>
      </c>
      <c r="O2121" s="55" t="s">
        <v>34</v>
      </c>
      <c r="P2121" s="58">
        <v>107526.28</v>
      </c>
      <c r="Q2121" s="58">
        <v>3506.29</v>
      </c>
      <c r="R2121" s="58">
        <v>4090.67</v>
      </c>
      <c r="S2121" s="58">
        <v>1753.14</v>
      </c>
      <c r="T2121" s="58">
        <v>0</v>
      </c>
      <c r="U2121" s="58">
        <v>116876.38</v>
      </c>
      <c r="W2121" s="44"/>
      <c r="X2121" s="44"/>
      <c r="Y2121" s="44"/>
      <c r="Z2121" s="44"/>
    </row>
    <row r="2122" spans="2:26" s="2" customFormat="1" ht="12" x14ac:dyDescent="0.2">
      <c r="B2122" s="3">
        <v>2081</v>
      </c>
      <c r="C2122" s="51" t="s">
        <v>27</v>
      </c>
      <c r="D2122" s="52">
        <v>15487</v>
      </c>
      <c r="E2122" s="53" t="s">
        <v>4407</v>
      </c>
      <c r="F2122" s="54" t="s">
        <v>4408</v>
      </c>
      <c r="G2122" s="55" t="s">
        <v>19</v>
      </c>
      <c r="H2122" s="56" t="s">
        <v>404</v>
      </c>
      <c r="I2122" s="55">
        <v>39393</v>
      </c>
      <c r="J2122" s="55">
        <v>45757</v>
      </c>
      <c r="K2122" s="55">
        <v>46009</v>
      </c>
      <c r="L2122" s="57" t="s">
        <v>79</v>
      </c>
      <c r="M2122" s="57" t="s">
        <v>80</v>
      </c>
      <c r="N2122" s="56" t="s">
        <v>81</v>
      </c>
      <c r="O2122" s="55" t="s">
        <v>34</v>
      </c>
      <c r="P2122" s="58">
        <v>105030.97</v>
      </c>
      <c r="Q2122" s="58">
        <v>3424.92</v>
      </c>
      <c r="R2122" s="58">
        <v>3995.74</v>
      </c>
      <c r="S2122" s="58">
        <v>1712.46</v>
      </c>
      <c r="T2122" s="58">
        <v>0</v>
      </c>
      <c r="U2122" s="58">
        <v>114164.09</v>
      </c>
      <c r="W2122" s="44"/>
      <c r="X2122" s="44"/>
      <c r="Y2122" s="44"/>
      <c r="Z2122" s="44"/>
    </row>
    <row r="2123" spans="2:26" s="2" customFormat="1" ht="12" x14ac:dyDescent="0.2">
      <c r="B2123" s="3">
        <v>2082</v>
      </c>
      <c r="C2123" s="51" t="s">
        <v>27</v>
      </c>
      <c r="D2123" s="52">
        <v>15488</v>
      </c>
      <c r="E2123" s="53" t="s">
        <v>4409</v>
      </c>
      <c r="F2123" s="54" t="s">
        <v>4410</v>
      </c>
      <c r="G2123" s="55" t="s">
        <v>19</v>
      </c>
      <c r="H2123" s="56" t="s">
        <v>404</v>
      </c>
      <c r="I2123" s="55">
        <v>39393</v>
      </c>
      <c r="J2123" s="55">
        <v>45757</v>
      </c>
      <c r="K2123" s="55">
        <v>46009</v>
      </c>
      <c r="L2123" s="57" t="s">
        <v>79</v>
      </c>
      <c r="M2123" s="57" t="s">
        <v>80</v>
      </c>
      <c r="N2123" s="56" t="s">
        <v>81</v>
      </c>
      <c r="O2123" s="55" t="s">
        <v>34</v>
      </c>
      <c r="P2123" s="58">
        <v>86730.41</v>
      </c>
      <c r="Q2123" s="58">
        <v>2828.16</v>
      </c>
      <c r="R2123" s="58">
        <v>3299.52</v>
      </c>
      <c r="S2123" s="58">
        <v>1414.08</v>
      </c>
      <c r="T2123" s="58">
        <v>0</v>
      </c>
      <c r="U2123" s="58">
        <v>94272.17</v>
      </c>
      <c r="W2123" s="44"/>
      <c r="X2123" s="44"/>
      <c r="Y2123" s="44"/>
      <c r="Z2123" s="44"/>
    </row>
    <row r="2124" spans="2:26" s="2" customFormat="1" ht="12" x14ac:dyDescent="0.2">
      <c r="B2124" s="3">
        <v>2083</v>
      </c>
      <c r="C2124" s="51" t="s">
        <v>27</v>
      </c>
      <c r="D2124" s="52">
        <v>15489</v>
      </c>
      <c r="E2124" s="53" t="s">
        <v>4411</v>
      </c>
      <c r="F2124" s="54" t="s">
        <v>4412</v>
      </c>
      <c r="G2124" s="55" t="s">
        <v>19</v>
      </c>
      <c r="H2124" s="56" t="s">
        <v>404</v>
      </c>
      <c r="I2124" s="55">
        <v>39393</v>
      </c>
      <c r="J2124" s="55">
        <v>45757</v>
      </c>
      <c r="K2124" s="55">
        <v>46009</v>
      </c>
      <c r="L2124" s="57" t="s">
        <v>79</v>
      </c>
      <c r="M2124" s="57" t="s">
        <v>80</v>
      </c>
      <c r="N2124" s="56" t="s">
        <v>81</v>
      </c>
      <c r="O2124" s="55" t="s">
        <v>34</v>
      </c>
      <c r="P2124" s="58">
        <v>121073.16999999998</v>
      </c>
      <c r="Q2124" s="58">
        <v>3948.03</v>
      </c>
      <c r="R2124" s="58">
        <v>4606.04</v>
      </c>
      <c r="S2124" s="58">
        <v>1974.01</v>
      </c>
      <c r="T2124" s="58">
        <v>0</v>
      </c>
      <c r="U2124" s="58">
        <v>131601.25</v>
      </c>
      <c r="W2124" s="44"/>
      <c r="X2124" s="44"/>
      <c r="Y2124" s="44"/>
      <c r="Z2124" s="44"/>
    </row>
    <row r="2125" spans="2:26" s="2" customFormat="1" ht="12" x14ac:dyDescent="0.2">
      <c r="B2125" s="3">
        <v>2084</v>
      </c>
      <c r="C2125" s="51" t="s">
        <v>27</v>
      </c>
      <c r="D2125" s="52">
        <v>15490</v>
      </c>
      <c r="E2125" s="53" t="s">
        <v>4413</v>
      </c>
      <c r="F2125" s="54" t="s">
        <v>4414</v>
      </c>
      <c r="G2125" s="55" t="s">
        <v>19</v>
      </c>
      <c r="H2125" s="56" t="s">
        <v>404</v>
      </c>
      <c r="I2125" s="55">
        <v>39393</v>
      </c>
      <c r="J2125" s="55">
        <v>45757</v>
      </c>
      <c r="K2125" s="55">
        <v>46009</v>
      </c>
      <c r="L2125" s="57" t="s">
        <v>79</v>
      </c>
      <c r="M2125" s="57" t="s">
        <v>80</v>
      </c>
      <c r="N2125" s="56" t="s">
        <v>81</v>
      </c>
      <c r="O2125" s="55" t="s">
        <v>34</v>
      </c>
      <c r="P2125" s="58">
        <v>101054</v>
      </c>
      <c r="Q2125" s="58">
        <v>3295.23</v>
      </c>
      <c r="R2125" s="58">
        <v>3844.44</v>
      </c>
      <c r="S2125" s="58">
        <v>1647.61</v>
      </c>
      <c r="T2125" s="58">
        <v>0</v>
      </c>
      <c r="U2125" s="58">
        <v>109841.28</v>
      </c>
      <c r="W2125" s="44"/>
      <c r="X2125" s="44"/>
      <c r="Y2125" s="44"/>
      <c r="Z2125" s="44"/>
    </row>
    <row r="2126" spans="2:26" s="2" customFormat="1" ht="12" x14ac:dyDescent="0.2">
      <c r="B2126" s="3">
        <v>2085</v>
      </c>
      <c r="C2126" s="51" t="s">
        <v>27</v>
      </c>
      <c r="D2126" s="52">
        <v>15491</v>
      </c>
      <c r="E2126" s="53" t="s">
        <v>4415</v>
      </c>
      <c r="F2126" s="54" t="s">
        <v>4416</v>
      </c>
      <c r="G2126" s="55" t="s">
        <v>19</v>
      </c>
      <c r="H2126" s="56" t="s">
        <v>404</v>
      </c>
      <c r="I2126" s="55">
        <v>39393</v>
      </c>
      <c r="J2126" s="55">
        <v>45757</v>
      </c>
      <c r="K2126" s="55">
        <v>46009</v>
      </c>
      <c r="L2126" s="57" t="s">
        <v>79</v>
      </c>
      <c r="M2126" s="57" t="s">
        <v>80</v>
      </c>
      <c r="N2126" s="56" t="s">
        <v>81</v>
      </c>
      <c r="O2126" s="55" t="s">
        <v>34</v>
      </c>
      <c r="P2126" s="58">
        <v>134027.78</v>
      </c>
      <c r="Q2126" s="58">
        <v>4370.47</v>
      </c>
      <c r="R2126" s="58">
        <v>5098.88</v>
      </c>
      <c r="S2126" s="58">
        <v>2185.23</v>
      </c>
      <c r="T2126" s="58">
        <v>0</v>
      </c>
      <c r="U2126" s="58">
        <v>145682.35999999999</v>
      </c>
      <c r="W2126" s="44"/>
      <c r="X2126" s="44"/>
      <c r="Y2126" s="44"/>
      <c r="Z2126" s="44"/>
    </row>
    <row r="2127" spans="2:26" s="2" customFormat="1" ht="12" x14ac:dyDescent="0.2">
      <c r="B2127" s="3">
        <v>2086</v>
      </c>
      <c r="C2127" s="51" t="s">
        <v>27</v>
      </c>
      <c r="D2127" s="52">
        <v>15492</v>
      </c>
      <c r="E2127" s="53" t="s">
        <v>4417</v>
      </c>
      <c r="F2127" s="54" t="s">
        <v>4418</v>
      </c>
      <c r="G2127" s="55" t="s">
        <v>19</v>
      </c>
      <c r="H2127" s="56" t="s">
        <v>404</v>
      </c>
      <c r="I2127" s="55">
        <v>39393</v>
      </c>
      <c r="J2127" s="55">
        <v>45757</v>
      </c>
      <c r="K2127" s="55">
        <v>46009</v>
      </c>
      <c r="L2127" s="57" t="s">
        <v>79</v>
      </c>
      <c r="M2127" s="57" t="s">
        <v>80</v>
      </c>
      <c r="N2127" s="56" t="s">
        <v>81</v>
      </c>
      <c r="O2127" s="55" t="s">
        <v>34</v>
      </c>
      <c r="P2127" s="58">
        <v>105524.03</v>
      </c>
      <c r="Q2127" s="58">
        <v>3441</v>
      </c>
      <c r="R2127" s="58">
        <v>4014.5</v>
      </c>
      <c r="S2127" s="58">
        <v>1720.5</v>
      </c>
      <c r="T2127" s="58">
        <v>0</v>
      </c>
      <c r="U2127" s="58">
        <v>114700.03</v>
      </c>
      <c r="W2127" s="44"/>
      <c r="X2127" s="44"/>
      <c r="Y2127" s="44"/>
      <c r="Z2127" s="44"/>
    </row>
    <row r="2128" spans="2:26" s="2" customFormat="1" ht="12" x14ac:dyDescent="0.2">
      <c r="B2128" s="3">
        <v>2087</v>
      </c>
      <c r="C2128" s="51" t="s">
        <v>27</v>
      </c>
      <c r="D2128" s="52">
        <v>15493</v>
      </c>
      <c r="E2128" s="53" t="s">
        <v>4419</v>
      </c>
      <c r="F2128" s="54" t="s">
        <v>4420</v>
      </c>
      <c r="G2128" s="55" t="s">
        <v>19</v>
      </c>
      <c r="H2128" s="56" t="s">
        <v>404</v>
      </c>
      <c r="I2128" s="55">
        <v>39393</v>
      </c>
      <c r="J2128" s="55">
        <v>45757</v>
      </c>
      <c r="K2128" s="55">
        <v>46009</v>
      </c>
      <c r="L2128" s="57" t="s">
        <v>79</v>
      </c>
      <c r="M2128" s="57" t="s">
        <v>80</v>
      </c>
      <c r="N2128" s="56" t="s">
        <v>81</v>
      </c>
      <c r="O2128" s="55" t="s">
        <v>34</v>
      </c>
      <c r="P2128" s="58">
        <v>105516.87999999999</v>
      </c>
      <c r="Q2128" s="58">
        <v>3440.76</v>
      </c>
      <c r="R2128" s="58">
        <v>4014.22</v>
      </c>
      <c r="S2128" s="58">
        <v>1720.38</v>
      </c>
      <c r="T2128" s="58">
        <v>0</v>
      </c>
      <c r="U2128" s="58">
        <v>114692.23999999999</v>
      </c>
      <c r="W2128" s="44"/>
      <c r="X2128" s="44"/>
      <c r="Y2128" s="44"/>
      <c r="Z2128" s="44"/>
    </row>
    <row r="2129" spans="2:26" s="2" customFormat="1" ht="12" x14ac:dyDescent="0.2">
      <c r="B2129" s="3">
        <v>2088</v>
      </c>
      <c r="C2129" s="51" t="s">
        <v>27</v>
      </c>
      <c r="D2129" s="52">
        <v>15494</v>
      </c>
      <c r="E2129" s="53" t="s">
        <v>4421</v>
      </c>
      <c r="F2129" s="54" t="s">
        <v>4422</v>
      </c>
      <c r="G2129" s="55" t="s">
        <v>19</v>
      </c>
      <c r="H2129" s="56" t="s">
        <v>404</v>
      </c>
      <c r="I2129" s="55">
        <v>39393</v>
      </c>
      <c r="J2129" s="55">
        <v>45757</v>
      </c>
      <c r="K2129" s="55">
        <v>46009</v>
      </c>
      <c r="L2129" s="57" t="s">
        <v>79</v>
      </c>
      <c r="M2129" s="57" t="s">
        <v>80</v>
      </c>
      <c r="N2129" s="56" t="s">
        <v>81</v>
      </c>
      <c r="O2129" s="55" t="s">
        <v>34</v>
      </c>
      <c r="P2129" s="58">
        <v>101167.73000000001</v>
      </c>
      <c r="Q2129" s="58">
        <v>3298.94</v>
      </c>
      <c r="R2129" s="58">
        <v>3848.77</v>
      </c>
      <c r="S2129" s="58">
        <v>1649.47</v>
      </c>
      <c r="T2129" s="58">
        <v>0</v>
      </c>
      <c r="U2129" s="58">
        <v>109964.91</v>
      </c>
      <c r="W2129" s="44"/>
      <c r="X2129" s="44"/>
      <c r="Y2129" s="44"/>
      <c r="Z2129" s="44"/>
    </row>
    <row r="2130" spans="2:26" s="2" customFormat="1" ht="12" x14ac:dyDescent="0.2">
      <c r="B2130" s="3">
        <v>2089</v>
      </c>
      <c r="C2130" s="51" t="s">
        <v>27</v>
      </c>
      <c r="D2130" s="52">
        <v>15495</v>
      </c>
      <c r="E2130" s="53" t="s">
        <v>4423</v>
      </c>
      <c r="F2130" s="54" t="s">
        <v>4424</v>
      </c>
      <c r="G2130" s="55" t="s">
        <v>19</v>
      </c>
      <c r="H2130" s="56" t="s">
        <v>404</v>
      </c>
      <c r="I2130" s="55">
        <v>39393</v>
      </c>
      <c r="J2130" s="55">
        <v>45757</v>
      </c>
      <c r="K2130" s="55">
        <v>46009</v>
      </c>
      <c r="L2130" s="57" t="s">
        <v>79</v>
      </c>
      <c r="M2130" s="57" t="s">
        <v>80</v>
      </c>
      <c r="N2130" s="56" t="s">
        <v>81</v>
      </c>
      <c r="O2130" s="55" t="s">
        <v>34</v>
      </c>
      <c r="P2130" s="58">
        <v>115820.95000000001</v>
      </c>
      <c r="Q2130" s="58">
        <v>3776.76</v>
      </c>
      <c r="R2130" s="58">
        <v>4406.2299999999996</v>
      </c>
      <c r="S2130" s="58">
        <v>1888.38</v>
      </c>
      <c r="T2130" s="58">
        <v>0</v>
      </c>
      <c r="U2130" s="58">
        <v>125892.32</v>
      </c>
      <c r="W2130" s="44"/>
      <c r="X2130" s="44"/>
      <c r="Y2130" s="44"/>
      <c r="Z2130" s="44"/>
    </row>
    <row r="2131" spans="2:26" s="2" customFormat="1" ht="12" x14ac:dyDescent="0.2">
      <c r="B2131" s="3">
        <v>2090</v>
      </c>
      <c r="C2131" s="51" t="s">
        <v>27</v>
      </c>
      <c r="D2131" s="52">
        <v>15496</v>
      </c>
      <c r="E2131" s="53" t="s">
        <v>4425</v>
      </c>
      <c r="F2131" s="54" t="s">
        <v>4426</v>
      </c>
      <c r="G2131" s="55" t="s">
        <v>19</v>
      </c>
      <c r="H2131" s="56" t="s">
        <v>404</v>
      </c>
      <c r="I2131" s="55">
        <v>39393</v>
      </c>
      <c r="J2131" s="55">
        <v>45757</v>
      </c>
      <c r="K2131" s="55">
        <v>46009</v>
      </c>
      <c r="L2131" s="57" t="s">
        <v>79</v>
      </c>
      <c r="M2131" s="57" t="s">
        <v>80</v>
      </c>
      <c r="N2131" s="56" t="s">
        <v>81</v>
      </c>
      <c r="O2131" s="55" t="s">
        <v>34</v>
      </c>
      <c r="P2131" s="58">
        <v>109412.81</v>
      </c>
      <c r="Q2131" s="58">
        <v>3567.8</v>
      </c>
      <c r="R2131" s="58">
        <v>4162.4399999999996</v>
      </c>
      <c r="S2131" s="58">
        <v>1783.9</v>
      </c>
      <c r="T2131" s="58">
        <v>0</v>
      </c>
      <c r="U2131" s="58">
        <v>118926.95</v>
      </c>
      <c r="W2131" s="44"/>
      <c r="X2131" s="44"/>
      <c r="Y2131" s="44"/>
      <c r="Z2131" s="44"/>
    </row>
    <row r="2132" spans="2:26" s="2" customFormat="1" ht="12" x14ac:dyDescent="0.2">
      <c r="B2132" s="3">
        <v>2091</v>
      </c>
      <c r="C2132" s="51" t="s">
        <v>27</v>
      </c>
      <c r="D2132" s="52">
        <v>15497</v>
      </c>
      <c r="E2132" s="53" t="s">
        <v>4427</v>
      </c>
      <c r="F2132" s="54" t="s">
        <v>4428</v>
      </c>
      <c r="G2132" s="55" t="s">
        <v>19</v>
      </c>
      <c r="H2132" s="56" t="s">
        <v>404</v>
      </c>
      <c r="I2132" s="55">
        <v>39393</v>
      </c>
      <c r="J2132" s="55">
        <v>45757</v>
      </c>
      <c r="K2132" s="55">
        <v>46009</v>
      </c>
      <c r="L2132" s="57" t="s">
        <v>79</v>
      </c>
      <c r="M2132" s="57" t="s">
        <v>80</v>
      </c>
      <c r="N2132" s="56" t="s">
        <v>81</v>
      </c>
      <c r="O2132" s="55" t="s">
        <v>34</v>
      </c>
      <c r="P2132" s="58">
        <v>121372.03</v>
      </c>
      <c r="Q2132" s="58">
        <v>3957.78</v>
      </c>
      <c r="R2132" s="58">
        <v>4617.41</v>
      </c>
      <c r="S2132" s="58">
        <v>1978.89</v>
      </c>
      <c r="T2132" s="58">
        <v>0</v>
      </c>
      <c r="U2132" s="58">
        <v>131926.10999999999</v>
      </c>
      <c r="W2132" s="44"/>
      <c r="X2132" s="44"/>
      <c r="Y2132" s="44"/>
      <c r="Z2132" s="44"/>
    </row>
    <row r="2133" spans="2:26" s="2" customFormat="1" ht="12" x14ac:dyDescent="0.2">
      <c r="B2133" s="3">
        <v>2092</v>
      </c>
      <c r="C2133" s="51" t="s">
        <v>27</v>
      </c>
      <c r="D2133" s="52">
        <v>15498</v>
      </c>
      <c r="E2133" s="53" t="s">
        <v>4429</v>
      </c>
      <c r="F2133" s="54" t="s">
        <v>4430</v>
      </c>
      <c r="G2133" s="55" t="s">
        <v>19</v>
      </c>
      <c r="H2133" s="56" t="s">
        <v>404</v>
      </c>
      <c r="I2133" s="55">
        <v>39393</v>
      </c>
      <c r="J2133" s="55">
        <v>45757</v>
      </c>
      <c r="K2133" s="55">
        <v>46009</v>
      </c>
      <c r="L2133" s="57" t="s">
        <v>79</v>
      </c>
      <c r="M2133" s="57" t="s">
        <v>80</v>
      </c>
      <c r="N2133" s="56" t="s">
        <v>81</v>
      </c>
      <c r="O2133" s="55" t="s">
        <v>34</v>
      </c>
      <c r="P2133" s="58">
        <v>103691.78</v>
      </c>
      <c r="Q2133" s="58">
        <v>3381.25</v>
      </c>
      <c r="R2133" s="58">
        <v>3944.79</v>
      </c>
      <c r="S2133" s="58">
        <v>1690.62</v>
      </c>
      <c r="T2133" s="58">
        <v>0</v>
      </c>
      <c r="U2133" s="58">
        <v>112708.44</v>
      </c>
      <c r="W2133" s="44"/>
      <c r="X2133" s="44"/>
      <c r="Y2133" s="44"/>
      <c r="Z2133" s="44"/>
    </row>
    <row r="2134" spans="2:26" s="2" customFormat="1" ht="12" x14ac:dyDescent="0.2">
      <c r="B2134" s="3">
        <v>2093</v>
      </c>
      <c r="C2134" s="51" t="s">
        <v>27</v>
      </c>
      <c r="D2134" s="52">
        <v>15499</v>
      </c>
      <c r="E2134" s="53" t="s">
        <v>4431</v>
      </c>
      <c r="F2134" s="54" t="s">
        <v>4432</v>
      </c>
      <c r="G2134" s="55" t="s">
        <v>19</v>
      </c>
      <c r="H2134" s="56" t="s">
        <v>404</v>
      </c>
      <c r="I2134" s="55">
        <v>39393</v>
      </c>
      <c r="J2134" s="55">
        <v>45757</v>
      </c>
      <c r="K2134" s="55">
        <v>46009</v>
      </c>
      <c r="L2134" s="57" t="s">
        <v>79</v>
      </c>
      <c r="M2134" s="57" t="s">
        <v>80</v>
      </c>
      <c r="N2134" s="56" t="s">
        <v>81</v>
      </c>
      <c r="O2134" s="55" t="s">
        <v>34</v>
      </c>
      <c r="P2134" s="58">
        <v>112134.26999999999</v>
      </c>
      <c r="Q2134" s="58">
        <v>3656.55</v>
      </c>
      <c r="R2134" s="58">
        <v>4265.97</v>
      </c>
      <c r="S2134" s="58">
        <v>1828.27</v>
      </c>
      <c r="T2134" s="58">
        <v>0</v>
      </c>
      <c r="U2134" s="58">
        <v>121885.06</v>
      </c>
      <c r="W2134" s="44"/>
      <c r="X2134" s="44"/>
      <c r="Y2134" s="44"/>
      <c r="Z2134" s="44"/>
    </row>
    <row r="2135" spans="2:26" s="2" customFormat="1" ht="12" x14ac:dyDescent="0.2">
      <c r="B2135" s="3">
        <v>2094</v>
      </c>
      <c r="C2135" s="51" t="s">
        <v>27</v>
      </c>
      <c r="D2135" s="52">
        <v>15500</v>
      </c>
      <c r="E2135" s="53" t="s">
        <v>4433</v>
      </c>
      <c r="F2135" s="54" t="s">
        <v>4434</v>
      </c>
      <c r="G2135" s="55" t="s">
        <v>19</v>
      </c>
      <c r="H2135" s="56" t="s">
        <v>404</v>
      </c>
      <c r="I2135" s="55">
        <v>39393</v>
      </c>
      <c r="J2135" s="55">
        <v>45757</v>
      </c>
      <c r="K2135" s="55">
        <v>46009</v>
      </c>
      <c r="L2135" s="57" t="s">
        <v>79</v>
      </c>
      <c r="M2135" s="57" t="s">
        <v>80</v>
      </c>
      <c r="N2135" s="56" t="s">
        <v>81</v>
      </c>
      <c r="O2135" s="55" t="s">
        <v>34</v>
      </c>
      <c r="P2135" s="58">
        <v>109170.59</v>
      </c>
      <c r="Q2135" s="58">
        <v>3559.91</v>
      </c>
      <c r="R2135" s="58">
        <v>4153.22</v>
      </c>
      <c r="S2135" s="58">
        <v>1779.95</v>
      </c>
      <c r="T2135" s="58">
        <v>0</v>
      </c>
      <c r="U2135" s="58">
        <v>118663.66999999998</v>
      </c>
      <c r="W2135" s="44"/>
      <c r="X2135" s="44"/>
      <c r="Y2135" s="44"/>
      <c r="Z2135" s="44"/>
    </row>
    <row r="2136" spans="2:26" s="2" customFormat="1" ht="12" x14ac:dyDescent="0.2">
      <c r="B2136" s="3">
        <v>2095</v>
      </c>
      <c r="C2136" s="51" t="s">
        <v>27</v>
      </c>
      <c r="D2136" s="52">
        <v>15501</v>
      </c>
      <c r="E2136" s="53" t="s">
        <v>4435</v>
      </c>
      <c r="F2136" s="54" t="s">
        <v>4436</v>
      </c>
      <c r="G2136" s="55" t="s">
        <v>19</v>
      </c>
      <c r="H2136" s="56" t="s">
        <v>404</v>
      </c>
      <c r="I2136" s="55">
        <v>39393</v>
      </c>
      <c r="J2136" s="55">
        <v>45757</v>
      </c>
      <c r="K2136" s="55">
        <v>46009</v>
      </c>
      <c r="L2136" s="57" t="s">
        <v>79</v>
      </c>
      <c r="M2136" s="57" t="s">
        <v>80</v>
      </c>
      <c r="N2136" s="56" t="s">
        <v>81</v>
      </c>
      <c r="O2136" s="55" t="s">
        <v>34</v>
      </c>
      <c r="P2136" s="58">
        <v>103061.5</v>
      </c>
      <c r="Q2136" s="58">
        <v>3360.7</v>
      </c>
      <c r="R2136" s="58">
        <v>3920.81</v>
      </c>
      <c r="S2136" s="58">
        <v>1680.35</v>
      </c>
      <c r="T2136" s="58">
        <v>0</v>
      </c>
      <c r="U2136" s="58">
        <v>112023.36000000002</v>
      </c>
      <c r="W2136" s="44"/>
      <c r="X2136" s="44"/>
      <c r="Y2136" s="44"/>
      <c r="Z2136" s="44"/>
    </row>
    <row r="2137" spans="2:26" s="2" customFormat="1" ht="12" x14ac:dyDescent="0.2">
      <c r="B2137" s="3">
        <v>2096</v>
      </c>
      <c r="C2137" s="51" t="s">
        <v>27</v>
      </c>
      <c r="D2137" s="52">
        <v>15502</v>
      </c>
      <c r="E2137" s="53" t="s">
        <v>4437</v>
      </c>
      <c r="F2137" s="54" t="s">
        <v>4438</v>
      </c>
      <c r="G2137" s="55" t="s">
        <v>19</v>
      </c>
      <c r="H2137" s="56" t="s">
        <v>404</v>
      </c>
      <c r="I2137" s="55">
        <v>39393</v>
      </c>
      <c r="J2137" s="55">
        <v>45757</v>
      </c>
      <c r="K2137" s="55">
        <v>46009</v>
      </c>
      <c r="L2137" s="57" t="s">
        <v>79</v>
      </c>
      <c r="M2137" s="57" t="s">
        <v>80</v>
      </c>
      <c r="N2137" s="56" t="s">
        <v>81</v>
      </c>
      <c r="O2137" s="55" t="s">
        <v>34</v>
      </c>
      <c r="P2137" s="58">
        <v>108436.75</v>
      </c>
      <c r="Q2137" s="58">
        <v>3535.98</v>
      </c>
      <c r="R2137" s="58">
        <v>4125.3100000000004</v>
      </c>
      <c r="S2137" s="58">
        <v>1767.99</v>
      </c>
      <c r="T2137" s="58">
        <v>0</v>
      </c>
      <c r="U2137" s="58">
        <v>117866.03</v>
      </c>
      <c r="W2137" s="44"/>
      <c r="X2137" s="44"/>
      <c r="Y2137" s="44"/>
      <c r="Z2137" s="44"/>
    </row>
    <row r="2138" spans="2:26" s="2" customFormat="1" ht="12" x14ac:dyDescent="0.2">
      <c r="B2138" s="3">
        <v>2097</v>
      </c>
      <c r="C2138" s="51" t="s">
        <v>27</v>
      </c>
      <c r="D2138" s="52">
        <v>15503</v>
      </c>
      <c r="E2138" s="53" t="s">
        <v>4439</v>
      </c>
      <c r="F2138" s="54" t="s">
        <v>4440</v>
      </c>
      <c r="G2138" s="55" t="s">
        <v>19</v>
      </c>
      <c r="H2138" s="56" t="s">
        <v>404</v>
      </c>
      <c r="I2138" s="55">
        <v>39393</v>
      </c>
      <c r="J2138" s="55">
        <v>45757</v>
      </c>
      <c r="K2138" s="55">
        <v>46009</v>
      </c>
      <c r="L2138" s="57" t="s">
        <v>79</v>
      </c>
      <c r="M2138" s="57" t="s">
        <v>80</v>
      </c>
      <c r="N2138" s="56" t="s">
        <v>81</v>
      </c>
      <c r="O2138" s="55" t="s">
        <v>34</v>
      </c>
      <c r="P2138" s="58">
        <v>106680.64000000001</v>
      </c>
      <c r="Q2138" s="58">
        <v>3478.71</v>
      </c>
      <c r="R2138" s="58">
        <v>4058.5</v>
      </c>
      <c r="S2138" s="58">
        <v>1739.35</v>
      </c>
      <c r="T2138" s="58">
        <v>0</v>
      </c>
      <c r="U2138" s="58">
        <v>115957.20000000001</v>
      </c>
      <c r="W2138" s="44"/>
      <c r="X2138" s="44"/>
      <c r="Y2138" s="44"/>
      <c r="Z2138" s="44"/>
    </row>
    <row r="2139" spans="2:26" s="2" customFormat="1" ht="12" x14ac:dyDescent="0.2">
      <c r="B2139" s="3">
        <v>2098</v>
      </c>
      <c r="C2139" s="51" t="s">
        <v>27</v>
      </c>
      <c r="D2139" s="52">
        <v>15504</v>
      </c>
      <c r="E2139" s="53" t="s">
        <v>4441</v>
      </c>
      <c r="F2139" s="54" t="s">
        <v>4442</v>
      </c>
      <c r="G2139" s="55" t="s">
        <v>19</v>
      </c>
      <c r="H2139" s="56" t="s">
        <v>404</v>
      </c>
      <c r="I2139" s="55">
        <v>39393</v>
      </c>
      <c r="J2139" s="55">
        <v>45757</v>
      </c>
      <c r="K2139" s="55">
        <v>46009</v>
      </c>
      <c r="L2139" s="57" t="s">
        <v>79</v>
      </c>
      <c r="M2139" s="57" t="s">
        <v>80</v>
      </c>
      <c r="N2139" s="56" t="s">
        <v>81</v>
      </c>
      <c r="O2139" s="55" t="s">
        <v>34</v>
      </c>
      <c r="P2139" s="58">
        <v>115770.35</v>
      </c>
      <c r="Q2139" s="58">
        <v>3775.11</v>
      </c>
      <c r="R2139" s="58">
        <v>4404.3</v>
      </c>
      <c r="S2139" s="58">
        <v>1887.55</v>
      </c>
      <c r="T2139" s="58">
        <v>0</v>
      </c>
      <c r="U2139" s="58">
        <v>125837.31</v>
      </c>
      <c r="W2139" s="44"/>
      <c r="X2139" s="44"/>
      <c r="Y2139" s="44"/>
      <c r="Z2139" s="44"/>
    </row>
    <row r="2140" spans="2:26" s="2" customFormat="1" ht="12" x14ac:dyDescent="0.2">
      <c r="B2140" s="3">
        <v>2099</v>
      </c>
      <c r="C2140" s="51" t="s">
        <v>27</v>
      </c>
      <c r="D2140" s="52">
        <v>15505</v>
      </c>
      <c r="E2140" s="53" t="s">
        <v>4443</v>
      </c>
      <c r="F2140" s="54" t="s">
        <v>4444</v>
      </c>
      <c r="G2140" s="55" t="s">
        <v>19</v>
      </c>
      <c r="H2140" s="56" t="s">
        <v>404</v>
      </c>
      <c r="I2140" s="55">
        <v>39393</v>
      </c>
      <c r="J2140" s="55">
        <v>45757</v>
      </c>
      <c r="K2140" s="55">
        <v>46009</v>
      </c>
      <c r="L2140" s="57" t="s">
        <v>79</v>
      </c>
      <c r="M2140" s="57" t="s">
        <v>80</v>
      </c>
      <c r="N2140" s="56" t="s">
        <v>81</v>
      </c>
      <c r="O2140" s="55" t="s">
        <v>34</v>
      </c>
      <c r="P2140" s="58">
        <v>106529.41</v>
      </c>
      <c r="Q2140" s="58">
        <v>3473.78</v>
      </c>
      <c r="R2140" s="58">
        <v>4052.74</v>
      </c>
      <c r="S2140" s="58">
        <v>1736.89</v>
      </c>
      <c r="T2140" s="58">
        <v>0</v>
      </c>
      <c r="U2140" s="58">
        <v>115792.82</v>
      </c>
      <c r="W2140" s="44"/>
      <c r="X2140" s="44"/>
      <c r="Y2140" s="44"/>
      <c r="Z2140" s="44"/>
    </row>
    <row r="2141" spans="2:26" s="2" customFormat="1" ht="12" x14ac:dyDescent="0.2">
      <c r="B2141" s="3">
        <v>2100</v>
      </c>
      <c r="C2141" s="51" t="s">
        <v>27</v>
      </c>
      <c r="D2141" s="52">
        <v>15506</v>
      </c>
      <c r="E2141" s="53" t="s">
        <v>4445</v>
      </c>
      <c r="F2141" s="54" t="s">
        <v>4446</v>
      </c>
      <c r="G2141" s="55" t="s">
        <v>19</v>
      </c>
      <c r="H2141" s="56" t="s">
        <v>404</v>
      </c>
      <c r="I2141" s="55">
        <v>39393</v>
      </c>
      <c r="J2141" s="55">
        <v>45757</v>
      </c>
      <c r="K2141" s="55">
        <v>46009</v>
      </c>
      <c r="L2141" s="57" t="s">
        <v>79</v>
      </c>
      <c r="M2141" s="57" t="s">
        <v>80</v>
      </c>
      <c r="N2141" s="56" t="s">
        <v>81</v>
      </c>
      <c r="O2141" s="55" t="s">
        <v>34</v>
      </c>
      <c r="P2141" s="58">
        <v>104084.90999999999</v>
      </c>
      <c r="Q2141" s="58">
        <v>3394.07</v>
      </c>
      <c r="R2141" s="58">
        <v>3959.75</v>
      </c>
      <c r="S2141" s="58">
        <v>1697.03</v>
      </c>
      <c r="T2141" s="58">
        <v>0</v>
      </c>
      <c r="U2141" s="58">
        <v>113135.76000000001</v>
      </c>
      <c r="W2141" s="44"/>
      <c r="X2141" s="44"/>
      <c r="Y2141" s="44"/>
      <c r="Z2141" s="44"/>
    </row>
    <row r="2142" spans="2:26" s="2" customFormat="1" ht="12" x14ac:dyDescent="0.2">
      <c r="B2142" s="3">
        <v>2101</v>
      </c>
      <c r="C2142" s="51" t="s">
        <v>27</v>
      </c>
      <c r="D2142" s="52">
        <v>15507</v>
      </c>
      <c r="E2142" s="53" t="s">
        <v>4447</v>
      </c>
      <c r="F2142" s="54" t="s">
        <v>4448</v>
      </c>
      <c r="G2142" s="55" t="s">
        <v>19</v>
      </c>
      <c r="H2142" s="56" t="s">
        <v>404</v>
      </c>
      <c r="I2142" s="55">
        <v>39393</v>
      </c>
      <c r="J2142" s="55">
        <v>45757</v>
      </c>
      <c r="K2142" s="55">
        <v>46009</v>
      </c>
      <c r="L2142" s="57" t="s">
        <v>79</v>
      </c>
      <c r="M2142" s="57" t="s">
        <v>80</v>
      </c>
      <c r="N2142" s="56" t="s">
        <v>81</v>
      </c>
      <c r="O2142" s="55" t="s">
        <v>34</v>
      </c>
      <c r="P2142" s="58">
        <v>110677.76999999999</v>
      </c>
      <c r="Q2142" s="58">
        <v>3609.05</v>
      </c>
      <c r="R2142" s="58">
        <v>4210.5600000000004</v>
      </c>
      <c r="S2142" s="58">
        <v>1804.52</v>
      </c>
      <c r="T2142" s="58">
        <v>0</v>
      </c>
      <c r="U2142" s="58">
        <v>120301.9</v>
      </c>
      <c r="W2142" s="44"/>
      <c r="X2142" s="44"/>
      <c r="Y2142" s="44"/>
      <c r="Z2142" s="44"/>
    </row>
    <row r="2143" spans="2:26" s="2" customFormat="1" ht="12" x14ac:dyDescent="0.2">
      <c r="B2143" s="3">
        <v>2102</v>
      </c>
      <c r="C2143" s="51" t="s">
        <v>27</v>
      </c>
      <c r="D2143" s="52">
        <v>15508</v>
      </c>
      <c r="E2143" s="53" t="s">
        <v>4449</v>
      </c>
      <c r="F2143" s="54" t="s">
        <v>4450</v>
      </c>
      <c r="G2143" s="55" t="s">
        <v>19</v>
      </c>
      <c r="H2143" s="56" t="s">
        <v>404</v>
      </c>
      <c r="I2143" s="55">
        <v>39393</v>
      </c>
      <c r="J2143" s="55">
        <v>45757</v>
      </c>
      <c r="K2143" s="55">
        <v>46009</v>
      </c>
      <c r="L2143" s="57" t="s">
        <v>79</v>
      </c>
      <c r="M2143" s="57" t="s">
        <v>80</v>
      </c>
      <c r="N2143" s="56" t="s">
        <v>81</v>
      </c>
      <c r="O2143" s="55" t="s">
        <v>34</v>
      </c>
      <c r="P2143" s="58">
        <v>129296.64</v>
      </c>
      <c r="Q2143" s="58">
        <v>4216.1899999999996</v>
      </c>
      <c r="R2143" s="58">
        <v>4918.8900000000003</v>
      </c>
      <c r="S2143" s="58">
        <v>2108.09</v>
      </c>
      <c r="T2143" s="58">
        <v>0</v>
      </c>
      <c r="U2143" s="58">
        <v>140539.81</v>
      </c>
      <c r="W2143" s="44"/>
      <c r="X2143" s="44"/>
      <c r="Y2143" s="44"/>
      <c r="Z2143" s="44"/>
    </row>
    <row r="2144" spans="2:26" s="2" customFormat="1" ht="12" x14ac:dyDescent="0.2">
      <c r="B2144" s="3">
        <v>2103</v>
      </c>
      <c r="C2144" s="51" t="s">
        <v>27</v>
      </c>
      <c r="D2144" s="52">
        <v>15509</v>
      </c>
      <c r="E2144" s="53" t="s">
        <v>4451</v>
      </c>
      <c r="F2144" s="54" t="s">
        <v>4452</v>
      </c>
      <c r="G2144" s="55" t="s">
        <v>19</v>
      </c>
      <c r="H2144" s="56" t="s">
        <v>404</v>
      </c>
      <c r="I2144" s="55">
        <v>39393</v>
      </c>
      <c r="J2144" s="55">
        <v>45757</v>
      </c>
      <c r="K2144" s="55">
        <v>46009</v>
      </c>
      <c r="L2144" s="57" t="s">
        <v>79</v>
      </c>
      <c r="M2144" s="57" t="s">
        <v>80</v>
      </c>
      <c r="N2144" s="56" t="s">
        <v>81</v>
      </c>
      <c r="O2144" s="55" t="s">
        <v>34</v>
      </c>
      <c r="P2144" s="58">
        <v>122177.54999999999</v>
      </c>
      <c r="Q2144" s="58">
        <v>3984.05</v>
      </c>
      <c r="R2144" s="58">
        <v>4648.05</v>
      </c>
      <c r="S2144" s="58">
        <v>1992.02</v>
      </c>
      <c r="T2144" s="58">
        <v>0</v>
      </c>
      <c r="U2144" s="58">
        <v>132801.66999999998</v>
      </c>
      <c r="W2144" s="44"/>
      <c r="X2144" s="44"/>
      <c r="Y2144" s="44"/>
      <c r="Z2144" s="44"/>
    </row>
    <row r="2145" spans="2:26" s="2" customFormat="1" ht="12" x14ac:dyDescent="0.2">
      <c r="B2145" s="3">
        <v>2104</v>
      </c>
      <c r="C2145" s="51" t="s">
        <v>27</v>
      </c>
      <c r="D2145" s="52">
        <v>15510</v>
      </c>
      <c r="E2145" s="53" t="s">
        <v>4453</v>
      </c>
      <c r="F2145" s="54" t="s">
        <v>4454</v>
      </c>
      <c r="G2145" s="55" t="s">
        <v>19</v>
      </c>
      <c r="H2145" s="56" t="s">
        <v>404</v>
      </c>
      <c r="I2145" s="55">
        <v>39393</v>
      </c>
      <c r="J2145" s="55">
        <v>45757</v>
      </c>
      <c r="K2145" s="55">
        <v>46009</v>
      </c>
      <c r="L2145" s="57" t="s">
        <v>79</v>
      </c>
      <c r="M2145" s="57" t="s">
        <v>80</v>
      </c>
      <c r="N2145" s="56" t="s">
        <v>81</v>
      </c>
      <c r="O2145" s="55" t="s">
        <v>34</v>
      </c>
      <c r="P2145" s="58">
        <v>105940.19</v>
      </c>
      <c r="Q2145" s="58">
        <v>3454.57</v>
      </c>
      <c r="R2145" s="58">
        <v>4030.33</v>
      </c>
      <c r="S2145" s="58">
        <v>1727.28</v>
      </c>
      <c r="T2145" s="58">
        <v>0</v>
      </c>
      <c r="U2145" s="58">
        <v>115152.37</v>
      </c>
      <c r="W2145" s="44"/>
      <c r="X2145" s="44"/>
      <c r="Y2145" s="44"/>
      <c r="Z2145" s="44"/>
    </row>
    <row r="2146" spans="2:26" s="2" customFormat="1" ht="12" x14ac:dyDescent="0.2">
      <c r="B2146" s="3">
        <v>2105</v>
      </c>
      <c r="C2146" s="51" t="s">
        <v>27</v>
      </c>
      <c r="D2146" s="52">
        <v>15511</v>
      </c>
      <c r="E2146" s="53" t="s">
        <v>4455</v>
      </c>
      <c r="F2146" s="54" t="s">
        <v>4456</v>
      </c>
      <c r="G2146" s="55" t="s">
        <v>19</v>
      </c>
      <c r="H2146" s="56" t="s">
        <v>404</v>
      </c>
      <c r="I2146" s="55">
        <v>39393</v>
      </c>
      <c r="J2146" s="55">
        <v>45757</v>
      </c>
      <c r="K2146" s="55">
        <v>46009</v>
      </c>
      <c r="L2146" s="57" t="s">
        <v>79</v>
      </c>
      <c r="M2146" s="57" t="s">
        <v>80</v>
      </c>
      <c r="N2146" s="56" t="s">
        <v>81</v>
      </c>
      <c r="O2146" s="55" t="s">
        <v>34</v>
      </c>
      <c r="P2146" s="58">
        <v>112823.70999999999</v>
      </c>
      <c r="Q2146" s="58">
        <v>3679.03</v>
      </c>
      <c r="R2146" s="58">
        <v>4292.2</v>
      </c>
      <c r="S2146" s="58">
        <v>1839.51</v>
      </c>
      <c r="T2146" s="58">
        <v>0</v>
      </c>
      <c r="U2146" s="58">
        <v>122634.45</v>
      </c>
      <c r="W2146" s="44"/>
      <c r="X2146" s="44"/>
      <c r="Y2146" s="44"/>
      <c r="Z2146" s="44"/>
    </row>
    <row r="2147" spans="2:26" s="2" customFormat="1" ht="12" x14ac:dyDescent="0.2">
      <c r="B2147" s="3">
        <v>2106</v>
      </c>
      <c r="C2147" s="51" t="s">
        <v>27</v>
      </c>
      <c r="D2147" s="52">
        <v>15512</v>
      </c>
      <c r="E2147" s="53" t="s">
        <v>4457</v>
      </c>
      <c r="F2147" s="54" t="s">
        <v>4458</v>
      </c>
      <c r="G2147" s="55" t="s">
        <v>19</v>
      </c>
      <c r="H2147" s="56" t="s">
        <v>404</v>
      </c>
      <c r="I2147" s="55">
        <v>39393</v>
      </c>
      <c r="J2147" s="55">
        <v>45757</v>
      </c>
      <c r="K2147" s="55">
        <v>46009</v>
      </c>
      <c r="L2147" s="57" t="s">
        <v>79</v>
      </c>
      <c r="M2147" s="57" t="s">
        <v>80</v>
      </c>
      <c r="N2147" s="56" t="s">
        <v>81</v>
      </c>
      <c r="O2147" s="55" t="s">
        <v>34</v>
      </c>
      <c r="P2147" s="58">
        <v>104826.29999999999</v>
      </c>
      <c r="Q2147" s="58">
        <v>3418.24</v>
      </c>
      <c r="R2147" s="58">
        <v>3987.95</v>
      </c>
      <c r="S2147" s="58">
        <v>1709.12</v>
      </c>
      <c r="T2147" s="58">
        <v>0</v>
      </c>
      <c r="U2147" s="58">
        <v>113941.61</v>
      </c>
      <c r="W2147" s="44"/>
      <c r="X2147" s="44"/>
      <c r="Y2147" s="44"/>
      <c r="Z2147" s="44"/>
    </row>
    <row r="2148" spans="2:26" s="2" customFormat="1" ht="12" x14ac:dyDescent="0.2">
      <c r="B2148" s="3">
        <v>2107</v>
      </c>
      <c r="C2148" s="51" t="s">
        <v>27</v>
      </c>
      <c r="D2148" s="52">
        <v>15513</v>
      </c>
      <c r="E2148" s="53" t="s">
        <v>4459</v>
      </c>
      <c r="F2148" s="54" t="s">
        <v>4460</v>
      </c>
      <c r="G2148" s="55" t="s">
        <v>19</v>
      </c>
      <c r="H2148" s="56" t="s">
        <v>404</v>
      </c>
      <c r="I2148" s="55">
        <v>39393</v>
      </c>
      <c r="J2148" s="55">
        <v>45757</v>
      </c>
      <c r="K2148" s="55">
        <v>46009</v>
      </c>
      <c r="L2148" s="57" t="s">
        <v>79</v>
      </c>
      <c r="M2148" s="57" t="s">
        <v>80</v>
      </c>
      <c r="N2148" s="56" t="s">
        <v>81</v>
      </c>
      <c r="O2148" s="55" t="s">
        <v>34</v>
      </c>
      <c r="P2148" s="58">
        <v>112345.40000000002</v>
      </c>
      <c r="Q2148" s="58">
        <v>3663.43</v>
      </c>
      <c r="R2148" s="58">
        <v>4274</v>
      </c>
      <c r="S2148" s="58">
        <v>1831.71</v>
      </c>
      <c r="T2148" s="58">
        <v>0</v>
      </c>
      <c r="U2148" s="58">
        <v>122114.54000000001</v>
      </c>
      <c r="W2148" s="44"/>
      <c r="X2148" s="44"/>
      <c r="Y2148" s="44"/>
      <c r="Z2148" s="44"/>
    </row>
    <row r="2149" spans="2:26" s="2" customFormat="1" ht="12" x14ac:dyDescent="0.2">
      <c r="B2149" s="3">
        <v>2108</v>
      </c>
      <c r="C2149" s="51" t="s">
        <v>27</v>
      </c>
      <c r="D2149" s="52">
        <v>15514</v>
      </c>
      <c r="E2149" s="53" t="s">
        <v>4461</v>
      </c>
      <c r="F2149" s="54" t="s">
        <v>4462</v>
      </c>
      <c r="G2149" s="55" t="s">
        <v>19</v>
      </c>
      <c r="H2149" s="56" t="s">
        <v>404</v>
      </c>
      <c r="I2149" s="55">
        <v>39393</v>
      </c>
      <c r="J2149" s="55">
        <v>45757</v>
      </c>
      <c r="K2149" s="55">
        <v>46009</v>
      </c>
      <c r="L2149" s="57" t="s">
        <v>79</v>
      </c>
      <c r="M2149" s="57" t="s">
        <v>80</v>
      </c>
      <c r="N2149" s="56" t="s">
        <v>81</v>
      </c>
      <c r="O2149" s="55" t="s">
        <v>34</v>
      </c>
      <c r="P2149" s="58">
        <v>107835.44999999998</v>
      </c>
      <c r="Q2149" s="58">
        <v>3516.37</v>
      </c>
      <c r="R2149" s="58">
        <v>4102.43</v>
      </c>
      <c r="S2149" s="58">
        <v>1758.18</v>
      </c>
      <c r="T2149" s="58">
        <v>0</v>
      </c>
      <c r="U2149" s="58">
        <v>117212.43</v>
      </c>
      <c r="W2149" s="44"/>
      <c r="X2149" s="44"/>
      <c r="Y2149" s="44"/>
      <c r="Z2149" s="44"/>
    </row>
    <row r="2150" spans="2:26" s="2" customFormat="1" ht="12" x14ac:dyDescent="0.2">
      <c r="B2150" s="3">
        <v>2109</v>
      </c>
      <c r="C2150" s="51" t="s">
        <v>27</v>
      </c>
      <c r="D2150" s="52">
        <v>15515</v>
      </c>
      <c r="E2150" s="53" t="s">
        <v>4463</v>
      </c>
      <c r="F2150" s="54" t="s">
        <v>4464</v>
      </c>
      <c r="G2150" s="55" t="s">
        <v>19</v>
      </c>
      <c r="H2150" s="56" t="s">
        <v>404</v>
      </c>
      <c r="I2150" s="55">
        <v>39393</v>
      </c>
      <c r="J2150" s="55">
        <v>45757</v>
      </c>
      <c r="K2150" s="55">
        <v>46009</v>
      </c>
      <c r="L2150" s="57" t="s">
        <v>79</v>
      </c>
      <c r="M2150" s="57" t="s">
        <v>80</v>
      </c>
      <c r="N2150" s="56" t="s">
        <v>81</v>
      </c>
      <c r="O2150" s="55" t="s">
        <v>34</v>
      </c>
      <c r="P2150" s="58">
        <v>118587.09000000001</v>
      </c>
      <c r="Q2150" s="58">
        <v>3866.96</v>
      </c>
      <c r="R2150" s="58">
        <v>4511.46</v>
      </c>
      <c r="S2150" s="58">
        <v>1933.48</v>
      </c>
      <c r="T2150" s="58">
        <v>0</v>
      </c>
      <c r="U2150" s="58">
        <v>128898.99</v>
      </c>
      <c r="W2150" s="44"/>
      <c r="X2150" s="44"/>
      <c r="Y2150" s="44"/>
      <c r="Z2150" s="44"/>
    </row>
    <row r="2151" spans="2:26" s="2" customFormat="1" ht="12" x14ac:dyDescent="0.2">
      <c r="B2151" s="3">
        <v>2110</v>
      </c>
      <c r="C2151" s="51" t="s">
        <v>27</v>
      </c>
      <c r="D2151" s="52">
        <v>15516</v>
      </c>
      <c r="E2151" s="53" t="s">
        <v>4465</v>
      </c>
      <c r="F2151" s="54" t="s">
        <v>4466</v>
      </c>
      <c r="G2151" s="55" t="s">
        <v>19</v>
      </c>
      <c r="H2151" s="56" t="s">
        <v>404</v>
      </c>
      <c r="I2151" s="55">
        <v>39393</v>
      </c>
      <c r="J2151" s="55">
        <v>45757</v>
      </c>
      <c r="K2151" s="55">
        <v>46009</v>
      </c>
      <c r="L2151" s="57" t="s">
        <v>79</v>
      </c>
      <c r="M2151" s="57" t="s">
        <v>80</v>
      </c>
      <c r="N2151" s="56" t="s">
        <v>81</v>
      </c>
      <c r="O2151" s="55" t="s">
        <v>34</v>
      </c>
      <c r="P2151" s="58">
        <v>105227.16</v>
      </c>
      <c r="Q2151" s="58">
        <v>3431.32</v>
      </c>
      <c r="R2151" s="58">
        <v>4003.2</v>
      </c>
      <c r="S2151" s="58">
        <v>1715.66</v>
      </c>
      <c r="T2151" s="58">
        <v>0</v>
      </c>
      <c r="U2151" s="58">
        <v>114377.34</v>
      </c>
      <c r="W2151" s="44"/>
      <c r="X2151" s="44"/>
      <c r="Y2151" s="44"/>
      <c r="Z2151" s="44"/>
    </row>
    <row r="2152" spans="2:26" s="2" customFormat="1" ht="12" x14ac:dyDescent="0.2">
      <c r="B2152" s="3">
        <v>2111</v>
      </c>
      <c r="C2152" s="51" t="s">
        <v>27</v>
      </c>
      <c r="D2152" s="52">
        <v>15517</v>
      </c>
      <c r="E2152" s="53" t="s">
        <v>4467</v>
      </c>
      <c r="F2152" s="54" t="s">
        <v>4468</v>
      </c>
      <c r="G2152" s="55" t="s">
        <v>19</v>
      </c>
      <c r="H2152" s="56" t="s">
        <v>404</v>
      </c>
      <c r="I2152" s="55">
        <v>39393</v>
      </c>
      <c r="J2152" s="55">
        <v>45757</v>
      </c>
      <c r="K2152" s="55">
        <v>46009</v>
      </c>
      <c r="L2152" s="57" t="s">
        <v>79</v>
      </c>
      <c r="M2152" s="57" t="s">
        <v>80</v>
      </c>
      <c r="N2152" s="56" t="s">
        <v>81</v>
      </c>
      <c r="O2152" s="55" t="s">
        <v>34</v>
      </c>
      <c r="P2152" s="58">
        <v>120095.20999999999</v>
      </c>
      <c r="Q2152" s="58">
        <v>3916.14</v>
      </c>
      <c r="R2152" s="58">
        <v>4568.83</v>
      </c>
      <c r="S2152" s="58">
        <v>1958.07</v>
      </c>
      <c r="T2152" s="58">
        <v>0</v>
      </c>
      <c r="U2152" s="58">
        <v>130538.25</v>
      </c>
      <c r="W2152" s="44"/>
      <c r="X2152" s="44"/>
      <c r="Y2152" s="44"/>
      <c r="Z2152" s="44"/>
    </row>
    <row r="2153" spans="2:26" s="2" customFormat="1" ht="12" x14ac:dyDescent="0.2">
      <c r="B2153" s="3">
        <v>2112</v>
      </c>
      <c r="C2153" s="51" t="s">
        <v>27</v>
      </c>
      <c r="D2153" s="52">
        <v>15518</v>
      </c>
      <c r="E2153" s="53" t="s">
        <v>4469</v>
      </c>
      <c r="F2153" s="54" t="s">
        <v>4470</v>
      </c>
      <c r="G2153" s="55" t="s">
        <v>19</v>
      </c>
      <c r="H2153" s="56" t="s">
        <v>404</v>
      </c>
      <c r="I2153" s="55">
        <v>39393</v>
      </c>
      <c r="J2153" s="55">
        <v>45757</v>
      </c>
      <c r="K2153" s="55">
        <v>46009</v>
      </c>
      <c r="L2153" s="57" t="s">
        <v>79</v>
      </c>
      <c r="M2153" s="57" t="s">
        <v>80</v>
      </c>
      <c r="N2153" s="56" t="s">
        <v>81</v>
      </c>
      <c r="O2153" s="55" t="s">
        <v>34</v>
      </c>
      <c r="P2153" s="58">
        <v>102355.89</v>
      </c>
      <c r="Q2153" s="58">
        <v>3337.69</v>
      </c>
      <c r="R2153" s="58">
        <v>3893.97</v>
      </c>
      <c r="S2153" s="58">
        <v>1668.84</v>
      </c>
      <c r="T2153" s="58">
        <v>0</v>
      </c>
      <c r="U2153" s="58">
        <v>111256.39</v>
      </c>
      <c r="W2153" s="44"/>
      <c r="X2153" s="44"/>
      <c r="Y2153" s="44"/>
      <c r="Z2153" s="44"/>
    </row>
    <row r="2154" spans="2:26" s="2" customFormat="1" ht="12" x14ac:dyDescent="0.2">
      <c r="B2154" s="3">
        <v>2113</v>
      </c>
      <c r="C2154" s="51" t="s">
        <v>27</v>
      </c>
      <c r="D2154" s="52">
        <v>15519</v>
      </c>
      <c r="E2154" s="53" t="s">
        <v>4471</v>
      </c>
      <c r="F2154" s="54" t="s">
        <v>4472</v>
      </c>
      <c r="G2154" s="55" t="s">
        <v>19</v>
      </c>
      <c r="H2154" s="56" t="s">
        <v>404</v>
      </c>
      <c r="I2154" s="55">
        <v>39393</v>
      </c>
      <c r="J2154" s="55">
        <v>45757</v>
      </c>
      <c r="K2154" s="55">
        <v>46009</v>
      </c>
      <c r="L2154" s="57" t="s">
        <v>79</v>
      </c>
      <c r="M2154" s="57" t="s">
        <v>80</v>
      </c>
      <c r="N2154" s="56" t="s">
        <v>81</v>
      </c>
      <c r="O2154" s="55" t="s">
        <v>34</v>
      </c>
      <c r="P2154" s="58">
        <v>108596.05000000002</v>
      </c>
      <c r="Q2154" s="58">
        <v>3541.17</v>
      </c>
      <c r="R2154" s="58">
        <v>4131.37</v>
      </c>
      <c r="S2154" s="58">
        <v>1770.58</v>
      </c>
      <c r="T2154" s="58">
        <v>0</v>
      </c>
      <c r="U2154" s="58">
        <v>118039.17000000001</v>
      </c>
      <c r="W2154" s="44"/>
      <c r="X2154" s="44"/>
      <c r="Y2154" s="44"/>
      <c r="Z2154" s="44"/>
    </row>
    <row r="2155" spans="2:26" s="2" customFormat="1" ht="12" x14ac:dyDescent="0.2">
      <c r="B2155" s="3">
        <v>2114</v>
      </c>
      <c r="C2155" s="51" t="s">
        <v>27</v>
      </c>
      <c r="D2155" s="52">
        <v>15520</v>
      </c>
      <c r="E2155" s="53" t="s">
        <v>4473</v>
      </c>
      <c r="F2155" s="54" t="s">
        <v>4474</v>
      </c>
      <c r="G2155" s="55" t="s">
        <v>19</v>
      </c>
      <c r="H2155" s="56" t="s">
        <v>404</v>
      </c>
      <c r="I2155" s="55">
        <v>39393</v>
      </c>
      <c r="J2155" s="55">
        <v>45757</v>
      </c>
      <c r="K2155" s="55">
        <v>46009</v>
      </c>
      <c r="L2155" s="57" t="s">
        <v>79</v>
      </c>
      <c r="M2155" s="57" t="s">
        <v>80</v>
      </c>
      <c r="N2155" s="56" t="s">
        <v>81</v>
      </c>
      <c r="O2155" s="55" t="s">
        <v>34</v>
      </c>
      <c r="P2155" s="58">
        <v>102889.51999999999</v>
      </c>
      <c r="Q2155" s="58">
        <v>3355.09</v>
      </c>
      <c r="R2155" s="58">
        <v>3914.27</v>
      </c>
      <c r="S2155" s="58">
        <v>1677.54</v>
      </c>
      <c r="T2155" s="58">
        <v>0</v>
      </c>
      <c r="U2155" s="58">
        <v>111836.42</v>
      </c>
      <c r="W2155" s="44"/>
      <c r="X2155" s="44"/>
      <c r="Y2155" s="44"/>
      <c r="Z2155" s="44"/>
    </row>
    <row r="2156" spans="2:26" s="2" customFormat="1" ht="12" x14ac:dyDescent="0.2">
      <c r="B2156" s="3">
        <v>2115</v>
      </c>
      <c r="C2156" s="51" t="s">
        <v>27</v>
      </c>
      <c r="D2156" s="52">
        <v>15521</v>
      </c>
      <c r="E2156" s="53" t="s">
        <v>4475</v>
      </c>
      <c r="F2156" s="54" t="s">
        <v>4476</v>
      </c>
      <c r="G2156" s="55" t="s">
        <v>19</v>
      </c>
      <c r="H2156" s="56" t="s">
        <v>404</v>
      </c>
      <c r="I2156" s="55">
        <v>39393</v>
      </c>
      <c r="J2156" s="55">
        <v>45757</v>
      </c>
      <c r="K2156" s="55">
        <v>46009</v>
      </c>
      <c r="L2156" s="57" t="s">
        <v>79</v>
      </c>
      <c r="M2156" s="57" t="s">
        <v>80</v>
      </c>
      <c r="N2156" s="56" t="s">
        <v>81</v>
      </c>
      <c r="O2156" s="55" t="s">
        <v>34</v>
      </c>
      <c r="P2156" s="58">
        <v>143914.85</v>
      </c>
      <c r="Q2156" s="58">
        <v>4692.87</v>
      </c>
      <c r="R2156" s="58">
        <v>5475.02</v>
      </c>
      <c r="S2156" s="58">
        <v>2346.4299999999998</v>
      </c>
      <c r="T2156" s="58">
        <v>0</v>
      </c>
      <c r="U2156" s="58">
        <v>156429.17000000001</v>
      </c>
      <c r="W2156" s="44"/>
      <c r="X2156" s="44"/>
      <c r="Y2156" s="44"/>
      <c r="Z2156" s="44"/>
    </row>
    <row r="2157" spans="2:26" s="2" customFormat="1" ht="12" x14ac:dyDescent="0.2">
      <c r="B2157" s="3">
        <v>2116</v>
      </c>
      <c r="C2157" s="51" t="s">
        <v>27</v>
      </c>
      <c r="D2157" s="52">
        <v>15522</v>
      </c>
      <c r="E2157" s="53" t="s">
        <v>4477</v>
      </c>
      <c r="F2157" s="54" t="s">
        <v>4478</v>
      </c>
      <c r="G2157" s="55" t="s">
        <v>19</v>
      </c>
      <c r="H2157" s="56" t="s">
        <v>404</v>
      </c>
      <c r="I2157" s="55">
        <v>39393</v>
      </c>
      <c r="J2157" s="55">
        <v>45757</v>
      </c>
      <c r="K2157" s="55">
        <v>46009</v>
      </c>
      <c r="L2157" s="57" t="s">
        <v>79</v>
      </c>
      <c r="M2157" s="57" t="s">
        <v>80</v>
      </c>
      <c r="N2157" s="56" t="s">
        <v>81</v>
      </c>
      <c r="O2157" s="55" t="s">
        <v>34</v>
      </c>
      <c r="P2157" s="58">
        <v>122456.45000000001</v>
      </c>
      <c r="Q2157" s="58">
        <v>3993.14</v>
      </c>
      <c r="R2157" s="58">
        <v>4658.66</v>
      </c>
      <c r="S2157" s="58">
        <v>1996.57</v>
      </c>
      <c r="T2157" s="58">
        <v>0</v>
      </c>
      <c r="U2157" s="58">
        <v>133104.82</v>
      </c>
      <c r="W2157" s="44"/>
      <c r="X2157" s="44"/>
      <c r="Y2157" s="44"/>
      <c r="Z2157" s="44"/>
    </row>
    <row r="2158" spans="2:26" s="2" customFormat="1" ht="12" x14ac:dyDescent="0.2">
      <c r="B2158" s="3">
        <v>2117</v>
      </c>
      <c r="C2158" s="51" t="s">
        <v>27</v>
      </c>
      <c r="D2158" s="52">
        <v>15523</v>
      </c>
      <c r="E2158" s="53" t="s">
        <v>4479</v>
      </c>
      <c r="F2158" s="54" t="s">
        <v>4480</v>
      </c>
      <c r="G2158" s="55" t="s">
        <v>19</v>
      </c>
      <c r="H2158" s="56" t="s">
        <v>404</v>
      </c>
      <c r="I2158" s="55">
        <v>39393</v>
      </c>
      <c r="J2158" s="55">
        <v>45757</v>
      </c>
      <c r="K2158" s="55">
        <v>46009</v>
      </c>
      <c r="L2158" s="57" t="s">
        <v>79</v>
      </c>
      <c r="M2158" s="57" t="s">
        <v>80</v>
      </c>
      <c r="N2158" s="56" t="s">
        <v>81</v>
      </c>
      <c r="O2158" s="55" t="s">
        <v>34</v>
      </c>
      <c r="P2158" s="58">
        <v>105108.48</v>
      </c>
      <c r="Q2158" s="58">
        <v>3427.44</v>
      </c>
      <c r="R2158" s="58">
        <v>3998.69</v>
      </c>
      <c r="S2158" s="58">
        <v>1713.72</v>
      </c>
      <c r="T2158" s="58">
        <v>0</v>
      </c>
      <c r="U2158" s="58">
        <v>114248.33</v>
      </c>
      <c r="W2158" s="44"/>
      <c r="X2158" s="44"/>
      <c r="Y2158" s="44"/>
      <c r="Z2158" s="44"/>
    </row>
    <row r="2159" spans="2:26" s="2" customFormat="1" ht="12" x14ac:dyDescent="0.2">
      <c r="B2159" s="3">
        <v>2118</v>
      </c>
      <c r="C2159" s="51" t="s">
        <v>27</v>
      </c>
      <c r="D2159" s="52">
        <v>15524</v>
      </c>
      <c r="E2159" s="53" t="s">
        <v>4481</v>
      </c>
      <c r="F2159" s="54" t="s">
        <v>4482</v>
      </c>
      <c r="G2159" s="55" t="s">
        <v>19</v>
      </c>
      <c r="H2159" s="56" t="s">
        <v>404</v>
      </c>
      <c r="I2159" s="55">
        <v>39393</v>
      </c>
      <c r="J2159" s="55">
        <v>45757</v>
      </c>
      <c r="K2159" s="55">
        <v>46009</v>
      </c>
      <c r="L2159" s="57" t="s">
        <v>79</v>
      </c>
      <c r="M2159" s="57" t="s">
        <v>80</v>
      </c>
      <c r="N2159" s="56" t="s">
        <v>81</v>
      </c>
      <c r="O2159" s="55" t="s">
        <v>34</v>
      </c>
      <c r="P2159" s="58">
        <v>109513.48000000001</v>
      </c>
      <c r="Q2159" s="58">
        <v>3571.09</v>
      </c>
      <c r="R2159" s="58">
        <v>4166.2700000000004</v>
      </c>
      <c r="S2159" s="58">
        <v>1785.54</v>
      </c>
      <c r="T2159" s="58">
        <v>0</v>
      </c>
      <c r="U2159" s="58">
        <v>119036.38</v>
      </c>
      <c r="W2159" s="44"/>
      <c r="X2159" s="44"/>
      <c r="Y2159" s="44"/>
      <c r="Z2159" s="44"/>
    </row>
    <row r="2160" spans="2:26" s="2" customFormat="1" ht="12" x14ac:dyDescent="0.2">
      <c r="B2160" s="3">
        <v>2119</v>
      </c>
      <c r="C2160" s="51" t="s">
        <v>27</v>
      </c>
      <c r="D2160" s="52">
        <v>15525</v>
      </c>
      <c r="E2160" s="53" t="s">
        <v>4483</v>
      </c>
      <c r="F2160" s="54" t="s">
        <v>4484</v>
      </c>
      <c r="G2160" s="55" t="s">
        <v>19</v>
      </c>
      <c r="H2160" s="56" t="s">
        <v>404</v>
      </c>
      <c r="I2160" s="55">
        <v>39393</v>
      </c>
      <c r="J2160" s="55">
        <v>45757</v>
      </c>
      <c r="K2160" s="55">
        <v>46009</v>
      </c>
      <c r="L2160" s="57" t="s">
        <v>79</v>
      </c>
      <c r="M2160" s="57" t="s">
        <v>80</v>
      </c>
      <c r="N2160" s="56" t="s">
        <v>81</v>
      </c>
      <c r="O2160" s="55" t="s">
        <v>34</v>
      </c>
      <c r="P2160" s="58">
        <v>114358.12000000001</v>
      </c>
      <c r="Q2160" s="58">
        <v>3729.06</v>
      </c>
      <c r="R2160" s="58">
        <v>4350.58</v>
      </c>
      <c r="S2160" s="58">
        <v>1864.53</v>
      </c>
      <c r="T2160" s="58">
        <v>0</v>
      </c>
      <c r="U2160" s="58">
        <v>124302.29000000001</v>
      </c>
      <c r="W2160" s="44"/>
      <c r="X2160" s="44"/>
      <c r="Y2160" s="44"/>
      <c r="Z2160" s="44"/>
    </row>
    <row r="2161" spans="2:26" s="2" customFormat="1" ht="12" x14ac:dyDescent="0.2">
      <c r="B2161" s="3">
        <v>2120</v>
      </c>
      <c r="C2161" s="51" t="s">
        <v>27</v>
      </c>
      <c r="D2161" s="52">
        <v>15526</v>
      </c>
      <c r="E2161" s="53" t="s">
        <v>4485</v>
      </c>
      <c r="F2161" s="54" t="s">
        <v>4486</v>
      </c>
      <c r="G2161" s="55" t="s">
        <v>19</v>
      </c>
      <c r="H2161" s="56" t="s">
        <v>404</v>
      </c>
      <c r="I2161" s="55">
        <v>39393</v>
      </c>
      <c r="J2161" s="55">
        <v>45757</v>
      </c>
      <c r="K2161" s="55">
        <v>46009</v>
      </c>
      <c r="L2161" s="57" t="s">
        <v>79</v>
      </c>
      <c r="M2161" s="57" t="s">
        <v>80</v>
      </c>
      <c r="N2161" s="56" t="s">
        <v>81</v>
      </c>
      <c r="O2161" s="55" t="s">
        <v>34</v>
      </c>
      <c r="P2161" s="58">
        <v>90026.19</v>
      </c>
      <c r="Q2161" s="58">
        <v>2935.63</v>
      </c>
      <c r="R2161" s="58">
        <v>3424.9</v>
      </c>
      <c r="S2161" s="58">
        <v>1467.81</v>
      </c>
      <c r="T2161" s="58">
        <v>0</v>
      </c>
      <c r="U2161" s="58">
        <v>97854.53</v>
      </c>
      <c r="W2161" s="44"/>
      <c r="X2161" s="44"/>
      <c r="Y2161" s="44"/>
      <c r="Z2161" s="44"/>
    </row>
    <row r="2162" spans="2:26" s="2" customFormat="1" ht="12" x14ac:dyDescent="0.2">
      <c r="B2162" s="3">
        <v>2121</v>
      </c>
      <c r="C2162" s="51" t="s">
        <v>27</v>
      </c>
      <c r="D2162" s="52">
        <v>15527</v>
      </c>
      <c r="E2162" s="53" t="s">
        <v>4487</v>
      </c>
      <c r="F2162" s="54" t="s">
        <v>4488</v>
      </c>
      <c r="G2162" s="55" t="s">
        <v>19</v>
      </c>
      <c r="H2162" s="56" t="s">
        <v>404</v>
      </c>
      <c r="I2162" s="55">
        <v>39393</v>
      </c>
      <c r="J2162" s="55">
        <v>45757</v>
      </c>
      <c r="K2162" s="55">
        <v>46009</v>
      </c>
      <c r="L2162" s="57" t="s">
        <v>79</v>
      </c>
      <c r="M2162" s="57" t="s">
        <v>80</v>
      </c>
      <c r="N2162" s="56" t="s">
        <v>81</v>
      </c>
      <c r="O2162" s="55" t="s">
        <v>34</v>
      </c>
      <c r="P2162" s="58">
        <v>126341.13999999998</v>
      </c>
      <c r="Q2162" s="58">
        <v>4119.8100000000004</v>
      </c>
      <c r="R2162" s="58">
        <v>4806.45</v>
      </c>
      <c r="S2162" s="58">
        <v>2059.9</v>
      </c>
      <c r="T2162" s="58">
        <v>0</v>
      </c>
      <c r="U2162" s="58">
        <v>137327.29999999999</v>
      </c>
      <c r="W2162" s="44"/>
      <c r="X2162" s="44"/>
      <c r="Y2162" s="44"/>
      <c r="Z2162" s="44"/>
    </row>
    <row r="2163" spans="2:26" s="2" customFormat="1" ht="12" x14ac:dyDescent="0.2">
      <c r="B2163" s="3">
        <v>2122</v>
      </c>
      <c r="C2163" s="51" t="s">
        <v>27</v>
      </c>
      <c r="D2163" s="52">
        <v>15528</v>
      </c>
      <c r="E2163" s="53" t="s">
        <v>4489</v>
      </c>
      <c r="F2163" s="54" t="s">
        <v>4490</v>
      </c>
      <c r="G2163" s="55" t="s">
        <v>19</v>
      </c>
      <c r="H2163" s="56" t="s">
        <v>404</v>
      </c>
      <c r="I2163" s="55">
        <v>39393</v>
      </c>
      <c r="J2163" s="55">
        <v>45757</v>
      </c>
      <c r="K2163" s="55">
        <v>46009</v>
      </c>
      <c r="L2163" s="57" t="s">
        <v>79</v>
      </c>
      <c r="M2163" s="57" t="s">
        <v>80</v>
      </c>
      <c r="N2163" s="56" t="s">
        <v>81</v>
      </c>
      <c r="O2163" s="55" t="s">
        <v>34</v>
      </c>
      <c r="P2163" s="58">
        <v>130268.92000000001</v>
      </c>
      <c r="Q2163" s="58">
        <v>4247.8900000000003</v>
      </c>
      <c r="R2163" s="58">
        <v>4955.88</v>
      </c>
      <c r="S2163" s="58">
        <v>2123.94</v>
      </c>
      <c r="T2163" s="58">
        <v>0</v>
      </c>
      <c r="U2163" s="58">
        <v>141596.63</v>
      </c>
      <c r="W2163" s="44"/>
      <c r="X2163" s="44"/>
      <c r="Y2163" s="44"/>
      <c r="Z2163" s="44"/>
    </row>
    <row r="2164" spans="2:26" s="2" customFormat="1" ht="12" x14ac:dyDescent="0.2">
      <c r="B2164" s="3">
        <v>2123</v>
      </c>
      <c r="C2164" s="51" t="s">
        <v>27</v>
      </c>
      <c r="D2164" s="52">
        <v>15529</v>
      </c>
      <c r="E2164" s="53" t="s">
        <v>4491</v>
      </c>
      <c r="F2164" s="54" t="s">
        <v>4492</v>
      </c>
      <c r="G2164" s="55" t="s">
        <v>19</v>
      </c>
      <c r="H2164" s="56" t="s">
        <v>404</v>
      </c>
      <c r="I2164" s="55">
        <v>39393</v>
      </c>
      <c r="J2164" s="55">
        <v>45757</v>
      </c>
      <c r="K2164" s="55">
        <v>46009</v>
      </c>
      <c r="L2164" s="57" t="s">
        <v>79</v>
      </c>
      <c r="M2164" s="57" t="s">
        <v>80</v>
      </c>
      <c r="N2164" s="56" t="s">
        <v>81</v>
      </c>
      <c r="O2164" s="55" t="s">
        <v>34</v>
      </c>
      <c r="P2164" s="58">
        <v>103499.39</v>
      </c>
      <c r="Q2164" s="58">
        <v>3374.97</v>
      </c>
      <c r="R2164" s="58">
        <v>3937.47</v>
      </c>
      <c r="S2164" s="58">
        <v>1687.48</v>
      </c>
      <c r="T2164" s="58">
        <v>0</v>
      </c>
      <c r="U2164" s="58">
        <v>112499.31</v>
      </c>
      <c r="W2164" s="44"/>
      <c r="X2164" s="44"/>
      <c r="Y2164" s="44"/>
      <c r="Z2164" s="44"/>
    </row>
    <row r="2165" spans="2:26" s="2" customFormat="1" ht="12" x14ac:dyDescent="0.2">
      <c r="B2165" s="3">
        <v>2124</v>
      </c>
      <c r="C2165" s="51" t="s">
        <v>27</v>
      </c>
      <c r="D2165" s="52">
        <v>15530</v>
      </c>
      <c r="E2165" s="53" t="s">
        <v>4493</v>
      </c>
      <c r="F2165" s="54" t="s">
        <v>4494</v>
      </c>
      <c r="G2165" s="55" t="s">
        <v>19</v>
      </c>
      <c r="H2165" s="56" t="s">
        <v>404</v>
      </c>
      <c r="I2165" s="55">
        <v>39393</v>
      </c>
      <c r="J2165" s="55">
        <v>45757</v>
      </c>
      <c r="K2165" s="55">
        <v>46009</v>
      </c>
      <c r="L2165" s="57" t="s">
        <v>79</v>
      </c>
      <c r="M2165" s="57" t="s">
        <v>80</v>
      </c>
      <c r="N2165" s="56" t="s">
        <v>81</v>
      </c>
      <c r="O2165" s="55" t="s">
        <v>34</v>
      </c>
      <c r="P2165" s="58">
        <v>104545.49</v>
      </c>
      <c r="Q2165" s="58">
        <v>3409.09</v>
      </c>
      <c r="R2165" s="58">
        <v>3977.27</v>
      </c>
      <c r="S2165" s="58">
        <v>1704.54</v>
      </c>
      <c r="T2165" s="58">
        <v>0</v>
      </c>
      <c r="U2165" s="58">
        <v>113636.39000000001</v>
      </c>
      <c r="W2165" s="44"/>
      <c r="X2165" s="44"/>
      <c r="Y2165" s="44"/>
      <c r="Z2165" s="44"/>
    </row>
    <row r="2166" spans="2:26" s="2" customFormat="1" ht="12" x14ac:dyDescent="0.2">
      <c r="B2166" s="3">
        <v>2125</v>
      </c>
      <c r="C2166" s="51" t="s">
        <v>27</v>
      </c>
      <c r="D2166" s="52">
        <v>15531</v>
      </c>
      <c r="E2166" s="53" t="s">
        <v>4495</v>
      </c>
      <c r="F2166" s="54" t="s">
        <v>4496</v>
      </c>
      <c r="G2166" s="55" t="s">
        <v>19</v>
      </c>
      <c r="H2166" s="56" t="s">
        <v>404</v>
      </c>
      <c r="I2166" s="55">
        <v>39393</v>
      </c>
      <c r="J2166" s="55">
        <v>45757</v>
      </c>
      <c r="K2166" s="55">
        <v>46009</v>
      </c>
      <c r="L2166" s="57" t="s">
        <v>79</v>
      </c>
      <c r="M2166" s="57" t="s">
        <v>80</v>
      </c>
      <c r="N2166" s="56" t="s">
        <v>81</v>
      </c>
      <c r="O2166" s="55" t="s">
        <v>34</v>
      </c>
      <c r="P2166" s="58">
        <v>104563.04000000001</v>
      </c>
      <c r="Q2166" s="58">
        <v>3409.66</v>
      </c>
      <c r="R2166" s="58">
        <v>3977.94</v>
      </c>
      <c r="S2166" s="58">
        <v>1704.83</v>
      </c>
      <c r="T2166" s="58">
        <v>0</v>
      </c>
      <c r="U2166" s="58">
        <v>113655.47</v>
      </c>
      <c r="W2166" s="44"/>
      <c r="X2166" s="44"/>
      <c r="Y2166" s="44"/>
      <c r="Z2166" s="44"/>
    </row>
    <row r="2167" spans="2:26" s="2" customFormat="1" ht="12" x14ac:dyDescent="0.2">
      <c r="B2167" s="3">
        <v>2126</v>
      </c>
      <c r="C2167" s="51" t="s">
        <v>27</v>
      </c>
      <c r="D2167" s="52">
        <v>15532</v>
      </c>
      <c r="E2167" s="53" t="s">
        <v>4497</v>
      </c>
      <c r="F2167" s="54" t="s">
        <v>4498</v>
      </c>
      <c r="G2167" s="55" t="s">
        <v>19</v>
      </c>
      <c r="H2167" s="56" t="s">
        <v>404</v>
      </c>
      <c r="I2167" s="55">
        <v>39393</v>
      </c>
      <c r="J2167" s="55">
        <v>45757</v>
      </c>
      <c r="K2167" s="55">
        <v>46009</v>
      </c>
      <c r="L2167" s="57" t="s">
        <v>79</v>
      </c>
      <c r="M2167" s="57" t="s">
        <v>80</v>
      </c>
      <c r="N2167" s="56" t="s">
        <v>81</v>
      </c>
      <c r="O2167" s="55" t="s">
        <v>34</v>
      </c>
      <c r="P2167" s="58">
        <v>110247.56</v>
      </c>
      <c r="Q2167" s="58">
        <v>3595.02</v>
      </c>
      <c r="R2167" s="58">
        <v>4194.2</v>
      </c>
      <c r="S2167" s="58">
        <v>1797.51</v>
      </c>
      <c r="T2167" s="58">
        <v>0</v>
      </c>
      <c r="U2167" s="58">
        <v>119834.29</v>
      </c>
      <c r="W2167" s="44"/>
      <c r="X2167" s="44"/>
      <c r="Y2167" s="44"/>
      <c r="Z2167" s="44"/>
    </row>
    <row r="2168" spans="2:26" s="2" customFormat="1" ht="12" x14ac:dyDescent="0.2">
      <c r="B2168" s="3">
        <v>2127</v>
      </c>
      <c r="C2168" s="51" t="s">
        <v>27</v>
      </c>
      <c r="D2168" s="52">
        <v>15533</v>
      </c>
      <c r="E2168" s="53" t="s">
        <v>4499</v>
      </c>
      <c r="F2168" s="54" t="s">
        <v>4500</v>
      </c>
      <c r="G2168" s="55" t="s">
        <v>19</v>
      </c>
      <c r="H2168" s="56" t="s">
        <v>404</v>
      </c>
      <c r="I2168" s="55">
        <v>39393</v>
      </c>
      <c r="J2168" s="55">
        <v>45757</v>
      </c>
      <c r="K2168" s="55">
        <v>46009</v>
      </c>
      <c r="L2168" s="57" t="s">
        <v>79</v>
      </c>
      <c r="M2168" s="57" t="s">
        <v>80</v>
      </c>
      <c r="N2168" s="56" t="s">
        <v>81</v>
      </c>
      <c r="O2168" s="55" t="s">
        <v>34</v>
      </c>
      <c r="P2168" s="58">
        <v>101273.88</v>
      </c>
      <c r="Q2168" s="58">
        <v>3302.4</v>
      </c>
      <c r="R2168" s="58">
        <v>3852.81</v>
      </c>
      <c r="S2168" s="58">
        <v>1651.2</v>
      </c>
      <c r="T2168" s="58">
        <v>0</v>
      </c>
      <c r="U2168" s="58">
        <v>110080.29000000001</v>
      </c>
      <c r="W2168" s="44"/>
      <c r="X2168" s="44"/>
      <c r="Y2168" s="44"/>
      <c r="Z2168" s="44"/>
    </row>
    <row r="2169" spans="2:26" s="2" customFormat="1" ht="12" x14ac:dyDescent="0.2">
      <c r="B2169" s="3">
        <v>2128</v>
      </c>
      <c r="C2169" s="51" t="s">
        <v>27</v>
      </c>
      <c r="D2169" s="52">
        <v>15534</v>
      </c>
      <c r="E2169" s="53" t="s">
        <v>4501</v>
      </c>
      <c r="F2169" s="54" t="s">
        <v>4502</v>
      </c>
      <c r="G2169" s="55" t="s">
        <v>19</v>
      </c>
      <c r="H2169" s="56" t="s">
        <v>404</v>
      </c>
      <c r="I2169" s="55">
        <v>39393</v>
      </c>
      <c r="J2169" s="55">
        <v>45757</v>
      </c>
      <c r="K2169" s="55">
        <v>46009</v>
      </c>
      <c r="L2169" s="57" t="s">
        <v>79</v>
      </c>
      <c r="M2169" s="57" t="s">
        <v>80</v>
      </c>
      <c r="N2169" s="56" t="s">
        <v>81</v>
      </c>
      <c r="O2169" s="55" t="s">
        <v>34</v>
      </c>
      <c r="P2169" s="58">
        <v>127151.34</v>
      </c>
      <c r="Q2169" s="58">
        <v>4146.2299999999996</v>
      </c>
      <c r="R2169" s="58">
        <v>4837.2700000000004</v>
      </c>
      <c r="S2169" s="58">
        <v>2073.11</v>
      </c>
      <c r="T2169" s="58">
        <v>0</v>
      </c>
      <c r="U2169" s="58">
        <v>138207.94999999998</v>
      </c>
      <c r="W2169" s="44"/>
      <c r="X2169" s="44"/>
      <c r="Y2169" s="44"/>
      <c r="Z2169" s="44"/>
    </row>
    <row r="2170" spans="2:26" s="2" customFormat="1" ht="12" x14ac:dyDescent="0.2">
      <c r="B2170" s="3">
        <v>2129</v>
      </c>
      <c r="C2170" s="51" t="s">
        <v>27</v>
      </c>
      <c r="D2170" s="52">
        <v>15535</v>
      </c>
      <c r="E2170" s="53" t="s">
        <v>4503</v>
      </c>
      <c r="F2170" s="54" t="s">
        <v>4504</v>
      </c>
      <c r="G2170" s="55" t="s">
        <v>19</v>
      </c>
      <c r="H2170" s="56" t="s">
        <v>404</v>
      </c>
      <c r="I2170" s="55">
        <v>39393</v>
      </c>
      <c r="J2170" s="55">
        <v>45757</v>
      </c>
      <c r="K2170" s="55">
        <v>46009</v>
      </c>
      <c r="L2170" s="57" t="s">
        <v>79</v>
      </c>
      <c r="M2170" s="57" t="s">
        <v>80</v>
      </c>
      <c r="N2170" s="56" t="s">
        <v>81</v>
      </c>
      <c r="O2170" s="55" t="s">
        <v>34</v>
      </c>
      <c r="P2170" s="58">
        <v>103767.03</v>
      </c>
      <c r="Q2170" s="58">
        <v>3383.7</v>
      </c>
      <c r="R2170" s="58">
        <v>3947.65</v>
      </c>
      <c r="S2170" s="58">
        <v>1691.85</v>
      </c>
      <c r="T2170" s="58">
        <v>0</v>
      </c>
      <c r="U2170" s="58">
        <v>112790.23</v>
      </c>
      <c r="W2170" s="44"/>
      <c r="X2170" s="44"/>
      <c r="Y2170" s="44"/>
      <c r="Z2170" s="44"/>
    </row>
    <row r="2171" spans="2:26" s="2" customFormat="1" ht="12" x14ac:dyDescent="0.2">
      <c r="B2171" s="3">
        <v>2130</v>
      </c>
      <c r="C2171" s="51" t="s">
        <v>27</v>
      </c>
      <c r="D2171" s="52">
        <v>15541</v>
      </c>
      <c r="E2171" s="53" t="s">
        <v>4505</v>
      </c>
      <c r="F2171" s="54" t="s">
        <v>4506</v>
      </c>
      <c r="G2171" s="55" t="s">
        <v>19</v>
      </c>
      <c r="H2171" s="56" t="s">
        <v>282</v>
      </c>
      <c r="I2171" s="55">
        <v>38840</v>
      </c>
      <c r="J2171" s="55">
        <v>45980</v>
      </c>
      <c r="K2171" s="55">
        <v>46009</v>
      </c>
      <c r="L2171" s="57" t="s">
        <v>134</v>
      </c>
      <c r="M2171" s="57" t="s">
        <v>135</v>
      </c>
      <c r="N2171" s="56" t="s">
        <v>81</v>
      </c>
      <c r="O2171" s="55" t="s">
        <v>34</v>
      </c>
      <c r="P2171" s="58">
        <v>80941.179999999993</v>
      </c>
      <c r="Q2171" s="58">
        <v>5166.45</v>
      </c>
      <c r="R2171" s="58">
        <v>0</v>
      </c>
      <c r="S2171" s="58">
        <v>0</v>
      </c>
      <c r="T2171" s="58">
        <v>0</v>
      </c>
      <c r="U2171" s="58">
        <v>86107.63</v>
      </c>
      <c r="W2171" s="44"/>
      <c r="X2171" s="44"/>
      <c r="Y2171" s="44"/>
      <c r="Z2171" s="44"/>
    </row>
    <row r="2172" spans="2:26" s="2" customFormat="1" ht="12" x14ac:dyDescent="0.2">
      <c r="B2172" s="3">
        <v>2131</v>
      </c>
      <c r="C2172" s="51" t="s">
        <v>27</v>
      </c>
      <c r="D2172" s="52">
        <v>15542</v>
      </c>
      <c r="E2172" s="53" t="s">
        <v>4507</v>
      </c>
      <c r="F2172" s="54" t="s">
        <v>4508</v>
      </c>
      <c r="G2172" s="55" t="s">
        <v>19</v>
      </c>
      <c r="H2172" s="56" t="s">
        <v>282</v>
      </c>
      <c r="I2172" s="55">
        <v>38840</v>
      </c>
      <c r="J2172" s="55">
        <v>45980</v>
      </c>
      <c r="K2172" s="55">
        <v>46009</v>
      </c>
      <c r="L2172" s="57" t="s">
        <v>134</v>
      </c>
      <c r="M2172" s="57" t="s">
        <v>135</v>
      </c>
      <c r="N2172" s="56" t="s">
        <v>81</v>
      </c>
      <c r="O2172" s="55" t="s">
        <v>34</v>
      </c>
      <c r="P2172" s="58">
        <v>75907.48000000001</v>
      </c>
      <c r="Q2172" s="58">
        <v>4845.1499999999996</v>
      </c>
      <c r="R2172" s="58">
        <v>0</v>
      </c>
      <c r="S2172" s="58">
        <v>0</v>
      </c>
      <c r="T2172" s="58">
        <v>0</v>
      </c>
      <c r="U2172" s="58">
        <v>80752.63</v>
      </c>
      <c r="W2172" s="44"/>
      <c r="X2172" s="44"/>
      <c r="Y2172" s="44"/>
      <c r="Z2172" s="44"/>
    </row>
    <row r="2173" spans="2:26" s="2" customFormat="1" ht="12" x14ac:dyDescent="0.2">
      <c r="B2173" s="3">
        <v>2132</v>
      </c>
      <c r="C2173" s="51" t="s">
        <v>27</v>
      </c>
      <c r="D2173" s="52">
        <v>15543</v>
      </c>
      <c r="E2173" s="53" t="s">
        <v>4509</v>
      </c>
      <c r="F2173" s="54" t="s">
        <v>4510</v>
      </c>
      <c r="G2173" s="55" t="s">
        <v>19</v>
      </c>
      <c r="H2173" s="56" t="s">
        <v>130</v>
      </c>
      <c r="I2173" s="55">
        <v>36684</v>
      </c>
      <c r="J2173" s="55">
        <v>43794</v>
      </c>
      <c r="K2173" s="55">
        <v>46009</v>
      </c>
      <c r="L2173" s="57" t="s">
        <v>79</v>
      </c>
      <c r="M2173" s="57" t="s">
        <v>80</v>
      </c>
      <c r="N2173" s="56" t="s">
        <v>81</v>
      </c>
      <c r="O2173" s="55" t="s">
        <v>34</v>
      </c>
      <c r="P2173" s="58">
        <v>3510.8499999999995</v>
      </c>
      <c r="Q2173" s="58">
        <v>390.09</v>
      </c>
      <c r="R2173" s="58">
        <v>0</v>
      </c>
      <c r="S2173" s="58">
        <v>0</v>
      </c>
      <c r="T2173" s="58">
        <v>0</v>
      </c>
      <c r="U2173" s="58">
        <v>3900.9399999999996</v>
      </c>
      <c r="W2173" s="44"/>
      <c r="X2173" s="44"/>
      <c r="Y2173" s="44"/>
      <c r="Z2173" s="44"/>
    </row>
    <row r="2174" spans="2:26" s="2" customFormat="1" ht="12" x14ac:dyDescent="0.2">
      <c r="B2174" s="3">
        <v>2133</v>
      </c>
      <c r="C2174" s="51" t="s">
        <v>27</v>
      </c>
      <c r="D2174" s="52">
        <v>15544</v>
      </c>
      <c r="E2174" s="53" t="s">
        <v>4511</v>
      </c>
      <c r="F2174" s="54" t="s">
        <v>4512</v>
      </c>
      <c r="G2174" s="55" t="s">
        <v>19</v>
      </c>
      <c r="H2174" s="56" t="s">
        <v>4513</v>
      </c>
      <c r="I2174" s="55">
        <v>43258</v>
      </c>
      <c r="J2174" s="55">
        <v>45873</v>
      </c>
      <c r="K2174" s="55">
        <v>46009</v>
      </c>
      <c r="L2174" s="57" t="s">
        <v>79</v>
      </c>
      <c r="M2174" s="57" t="s">
        <v>80</v>
      </c>
      <c r="N2174" s="56" t="s">
        <v>81</v>
      </c>
      <c r="O2174" s="55" t="s">
        <v>82</v>
      </c>
      <c r="P2174" s="58">
        <v>575783.43999999994</v>
      </c>
      <c r="Q2174" s="58">
        <v>0</v>
      </c>
      <c r="R2174" s="58">
        <v>0</v>
      </c>
      <c r="S2174" s="58">
        <v>0</v>
      </c>
      <c r="T2174" s="58">
        <v>0</v>
      </c>
      <c r="U2174" s="58">
        <v>575783.43999999994</v>
      </c>
      <c r="W2174" s="44"/>
      <c r="X2174" s="44"/>
      <c r="Y2174" s="44"/>
      <c r="Z2174" s="44"/>
    </row>
    <row r="2175" spans="2:26" s="2" customFormat="1" ht="12" x14ac:dyDescent="0.2">
      <c r="B2175" s="3">
        <v>2134</v>
      </c>
      <c r="C2175" s="51" t="s">
        <v>27</v>
      </c>
      <c r="D2175" s="52">
        <v>15545</v>
      </c>
      <c r="E2175" s="53" t="s">
        <v>4514</v>
      </c>
      <c r="F2175" s="54" t="s">
        <v>4515</v>
      </c>
      <c r="G2175" s="55" t="s">
        <v>19</v>
      </c>
      <c r="H2175" s="56" t="s">
        <v>4516</v>
      </c>
      <c r="I2175" s="55">
        <v>42811</v>
      </c>
      <c r="J2175" s="55">
        <v>45454</v>
      </c>
      <c r="K2175" s="55">
        <v>46009</v>
      </c>
      <c r="L2175" s="57" t="s">
        <v>79</v>
      </c>
      <c r="M2175" s="57" t="s">
        <v>80</v>
      </c>
      <c r="N2175" s="56" t="s">
        <v>81</v>
      </c>
      <c r="O2175" s="55" t="s">
        <v>34</v>
      </c>
      <c r="P2175" s="58">
        <v>84944.62</v>
      </c>
      <c r="Q2175" s="58">
        <v>9438.2900000000009</v>
      </c>
      <c r="R2175" s="58">
        <v>0</v>
      </c>
      <c r="S2175" s="58">
        <v>0</v>
      </c>
      <c r="T2175" s="58">
        <v>0</v>
      </c>
      <c r="U2175" s="58">
        <v>94382.91</v>
      </c>
      <c r="W2175" s="44"/>
      <c r="X2175" s="44"/>
      <c r="Y2175" s="44"/>
      <c r="Z2175" s="44"/>
    </row>
    <row r="2176" spans="2:26" s="2" customFormat="1" ht="12" x14ac:dyDescent="0.2">
      <c r="B2176" s="3">
        <v>2135</v>
      </c>
      <c r="C2176" s="51" t="s">
        <v>27</v>
      </c>
      <c r="D2176" s="52">
        <v>15546</v>
      </c>
      <c r="E2176" s="53" t="s">
        <v>4517</v>
      </c>
      <c r="F2176" s="54" t="s">
        <v>4518</v>
      </c>
      <c r="G2176" s="55" t="s">
        <v>19</v>
      </c>
      <c r="H2176" s="56" t="s">
        <v>4519</v>
      </c>
      <c r="I2176" s="55">
        <v>43258</v>
      </c>
      <c r="J2176" s="55">
        <v>45974</v>
      </c>
      <c r="K2176" s="55">
        <v>46009</v>
      </c>
      <c r="L2176" s="57" t="s">
        <v>79</v>
      </c>
      <c r="M2176" s="57" t="s">
        <v>80</v>
      </c>
      <c r="N2176" s="56" t="s">
        <v>81</v>
      </c>
      <c r="O2176" s="55" t="s">
        <v>82</v>
      </c>
      <c r="P2176" s="58">
        <v>888664.3600000001</v>
      </c>
      <c r="Q2176" s="58">
        <v>222166.08</v>
      </c>
      <c r="R2176" s="58">
        <v>0</v>
      </c>
      <c r="S2176" s="58">
        <v>0</v>
      </c>
      <c r="T2176" s="58">
        <v>0</v>
      </c>
      <c r="U2176" s="58">
        <v>1110830.44</v>
      </c>
      <c r="W2176" s="44"/>
      <c r="X2176" s="44"/>
      <c r="Y2176" s="44"/>
      <c r="Z2176" s="44"/>
    </row>
    <row r="2177" spans="2:26" s="2" customFormat="1" ht="12" x14ac:dyDescent="0.2">
      <c r="B2177" s="3">
        <v>2136</v>
      </c>
      <c r="C2177" s="51" t="s">
        <v>27</v>
      </c>
      <c r="D2177" s="52">
        <v>15547</v>
      </c>
      <c r="E2177" s="53" t="s">
        <v>4520</v>
      </c>
      <c r="F2177" s="54" t="s">
        <v>4521</v>
      </c>
      <c r="G2177" s="55" t="s">
        <v>19</v>
      </c>
      <c r="H2177" s="56" t="s">
        <v>4522</v>
      </c>
      <c r="I2177" s="55">
        <v>43258</v>
      </c>
      <c r="J2177" s="55">
        <v>45447</v>
      </c>
      <c r="K2177" s="55">
        <v>46009</v>
      </c>
      <c r="L2177" s="57" t="s">
        <v>79</v>
      </c>
      <c r="M2177" s="57" t="s">
        <v>80</v>
      </c>
      <c r="N2177" s="56" t="s">
        <v>81</v>
      </c>
      <c r="O2177" s="55" t="s">
        <v>82</v>
      </c>
      <c r="P2177" s="58">
        <v>1699004.13</v>
      </c>
      <c r="Q2177" s="58">
        <v>0</v>
      </c>
      <c r="R2177" s="58">
        <v>0</v>
      </c>
      <c r="S2177" s="58">
        <v>0</v>
      </c>
      <c r="T2177" s="58">
        <v>0</v>
      </c>
      <c r="U2177" s="58">
        <v>1699004.13</v>
      </c>
      <c r="W2177" s="44"/>
      <c r="X2177" s="44"/>
      <c r="Y2177" s="44"/>
      <c r="Z2177" s="44"/>
    </row>
    <row r="2178" spans="2:26" s="2" customFormat="1" ht="12" x14ac:dyDescent="0.2">
      <c r="B2178" s="3">
        <v>2137</v>
      </c>
      <c r="C2178" s="51" t="s">
        <v>27</v>
      </c>
      <c r="D2178" s="52">
        <v>15548</v>
      </c>
      <c r="E2178" s="53" t="s">
        <v>4523</v>
      </c>
      <c r="F2178" s="54" t="s">
        <v>4524</v>
      </c>
      <c r="G2178" s="55" t="s">
        <v>19</v>
      </c>
      <c r="H2178" s="56" t="s">
        <v>4525</v>
      </c>
      <c r="I2178" s="55">
        <v>43322</v>
      </c>
      <c r="J2178" s="55">
        <v>45873</v>
      </c>
      <c r="K2178" s="55">
        <v>46009</v>
      </c>
      <c r="L2178" s="57" t="s">
        <v>79</v>
      </c>
      <c r="M2178" s="57" t="s">
        <v>80</v>
      </c>
      <c r="N2178" s="56" t="s">
        <v>81</v>
      </c>
      <c r="O2178" s="55" t="s">
        <v>82</v>
      </c>
      <c r="P2178" s="58">
        <v>1148603.55</v>
      </c>
      <c r="Q2178" s="58">
        <v>0</v>
      </c>
      <c r="R2178" s="58">
        <v>0</v>
      </c>
      <c r="S2178" s="58">
        <v>0</v>
      </c>
      <c r="T2178" s="58">
        <v>0</v>
      </c>
      <c r="U2178" s="58">
        <v>1148603.55</v>
      </c>
      <c r="W2178" s="44"/>
      <c r="X2178" s="44"/>
      <c r="Y2178" s="44"/>
      <c r="Z2178" s="44"/>
    </row>
    <row r="2179" spans="2:26" s="2" customFormat="1" ht="12" x14ac:dyDescent="0.2">
      <c r="B2179" s="3">
        <v>2138</v>
      </c>
      <c r="C2179" s="51" t="s">
        <v>27</v>
      </c>
      <c r="D2179" s="52">
        <v>15549</v>
      </c>
      <c r="E2179" s="53" t="s">
        <v>4526</v>
      </c>
      <c r="F2179" s="54" t="s">
        <v>4527</v>
      </c>
      <c r="G2179" s="55" t="s">
        <v>19</v>
      </c>
      <c r="H2179" s="56" t="s">
        <v>4528</v>
      </c>
      <c r="I2179" s="55">
        <v>43998</v>
      </c>
      <c r="J2179" s="55">
        <v>45874</v>
      </c>
      <c r="K2179" s="55">
        <v>46009</v>
      </c>
      <c r="L2179" s="57" t="s">
        <v>79</v>
      </c>
      <c r="M2179" s="57" t="s">
        <v>80</v>
      </c>
      <c r="N2179" s="56" t="s">
        <v>81</v>
      </c>
      <c r="O2179" s="55" t="s">
        <v>82</v>
      </c>
      <c r="P2179" s="58">
        <v>1046368.1500000001</v>
      </c>
      <c r="Q2179" s="58">
        <v>261592.03</v>
      </c>
      <c r="R2179" s="58">
        <v>0</v>
      </c>
      <c r="S2179" s="58">
        <v>0</v>
      </c>
      <c r="T2179" s="58">
        <v>0</v>
      </c>
      <c r="U2179" s="58">
        <v>1307960.1800000002</v>
      </c>
      <c r="W2179" s="44"/>
      <c r="X2179" s="44"/>
      <c r="Y2179" s="44"/>
      <c r="Z2179" s="44"/>
    </row>
    <row r="2180" spans="2:26" s="2" customFormat="1" ht="12" x14ac:dyDescent="0.2">
      <c r="B2180" s="3">
        <v>2139</v>
      </c>
      <c r="C2180" s="51" t="s">
        <v>27</v>
      </c>
      <c r="D2180" s="52">
        <v>15550</v>
      </c>
      <c r="E2180" s="53" t="s">
        <v>4529</v>
      </c>
      <c r="F2180" s="54" t="s">
        <v>4530</v>
      </c>
      <c r="G2180" s="55" t="s">
        <v>19</v>
      </c>
      <c r="H2180" s="56" t="s">
        <v>4531</v>
      </c>
      <c r="I2180" s="55">
        <v>43427</v>
      </c>
      <c r="J2180" s="55">
        <v>46007</v>
      </c>
      <c r="K2180" s="55">
        <v>46009</v>
      </c>
      <c r="L2180" s="57" t="s">
        <v>79</v>
      </c>
      <c r="M2180" s="57" t="s">
        <v>80</v>
      </c>
      <c r="N2180" s="56" t="s">
        <v>81</v>
      </c>
      <c r="O2180" s="55" t="s">
        <v>82</v>
      </c>
      <c r="P2180" s="58">
        <v>556691.34</v>
      </c>
      <c r="Q2180" s="58">
        <v>0</v>
      </c>
      <c r="R2180" s="58">
        <v>0</v>
      </c>
      <c r="S2180" s="58">
        <v>0</v>
      </c>
      <c r="T2180" s="58">
        <v>0</v>
      </c>
      <c r="U2180" s="58">
        <v>556691.34</v>
      </c>
      <c r="W2180" s="44"/>
      <c r="X2180" s="44"/>
      <c r="Y2180" s="44"/>
      <c r="Z2180" s="44"/>
    </row>
    <row r="2181" spans="2:26" s="2" customFormat="1" ht="12" x14ac:dyDescent="0.2">
      <c r="B2181" s="3">
        <v>2140</v>
      </c>
      <c r="C2181" s="51" t="s">
        <v>27</v>
      </c>
      <c r="D2181" s="52">
        <v>15551</v>
      </c>
      <c r="E2181" s="53" t="s">
        <v>4532</v>
      </c>
      <c r="F2181" s="54" t="s">
        <v>4533</v>
      </c>
      <c r="G2181" s="55" t="s">
        <v>19</v>
      </c>
      <c r="H2181" s="56" t="s">
        <v>130</v>
      </c>
      <c r="I2181" s="55">
        <v>36684</v>
      </c>
      <c r="J2181" s="55">
        <v>43794</v>
      </c>
      <c r="K2181" s="55">
        <v>46009</v>
      </c>
      <c r="L2181" s="57" t="s">
        <v>79</v>
      </c>
      <c r="M2181" s="57" t="s">
        <v>80</v>
      </c>
      <c r="N2181" s="56" t="s">
        <v>81</v>
      </c>
      <c r="O2181" s="55" t="s">
        <v>34</v>
      </c>
      <c r="P2181" s="58">
        <v>39901.68</v>
      </c>
      <c r="Q2181" s="58">
        <v>4433.5200000000004</v>
      </c>
      <c r="R2181" s="58">
        <v>0</v>
      </c>
      <c r="S2181" s="58">
        <v>0</v>
      </c>
      <c r="T2181" s="58">
        <v>0</v>
      </c>
      <c r="U2181" s="58">
        <v>44335.199999999997</v>
      </c>
      <c r="W2181" s="44"/>
      <c r="X2181" s="44"/>
      <c r="Y2181" s="44"/>
      <c r="Z2181" s="44"/>
    </row>
    <row r="2182" spans="2:26" s="2" customFormat="1" ht="12" x14ac:dyDescent="0.2">
      <c r="B2182" s="3">
        <v>2141</v>
      </c>
      <c r="C2182" s="51" t="s">
        <v>27</v>
      </c>
      <c r="D2182" s="52">
        <v>15552</v>
      </c>
      <c r="E2182" s="53" t="s">
        <v>4534</v>
      </c>
      <c r="F2182" s="54" t="s">
        <v>4535</v>
      </c>
      <c r="G2182" s="55" t="s">
        <v>19</v>
      </c>
      <c r="H2182" s="56" t="s">
        <v>130</v>
      </c>
      <c r="I2182" s="55">
        <v>36684</v>
      </c>
      <c r="J2182" s="55">
        <v>43794</v>
      </c>
      <c r="K2182" s="55">
        <v>46009</v>
      </c>
      <c r="L2182" s="57" t="s">
        <v>79</v>
      </c>
      <c r="M2182" s="57" t="s">
        <v>80</v>
      </c>
      <c r="N2182" s="56" t="s">
        <v>81</v>
      </c>
      <c r="O2182" s="55" t="s">
        <v>34</v>
      </c>
      <c r="P2182" s="58">
        <v>903.55000000000007</v>
      </c>
      <c r="Q2182" s="58">
        <v>100.39</v>
      </c>
      <c r="R2182" s="58">
        <v>0</v>
      </c>
      <c r="S2182" s="58">
        <v>0</v>
      </c>
      <c r="T2182" s="58">
        <v>0</v>
      </c>
      <c r="U2182" s="58">
        <v>1003.94</v>
      </c>
      <c r="W2182" s="44"/>
      <c r="X2182" s="44"/>
      <c r="Y2182" s="44"/>
      <c r="Z2182" s="44"/>
    </row>
    <row r="2183" spans="2:26" s="2" customFormat="1" ht="12" x14ac:dyDescent="0.2">
      <c r="B2183" s="3">
        <v>2142</v>
      </c>
      <c r="C2183" s="51" t="s">
        <v>27</v>
      </c>
      <c r="D2183" s="52">
        <v>15553</v>
      </c>
      <c r="E2183" s="53" t="s">
        <v>4536</v>
      </c>
      <c r="F2183" s="54" t="s">
        <v>4537</v>
      </c>
      <c r="G2183" s="55" t="s">
        <v>19</v>
      </c>
      <c r="H2183" s="56" t="s">
        <v>130</v>
      </c>
      <c r="I2183" s="55">
        <v>36684</v>
      </c>
      <c r="J2183" s="55">
        <v>43794</v>
      </c>
      <c r="K2183" s="55">
        <v>46009</v>
      </c>
      <c r="L2183" s="57" t="s">
        <v>79</v>
      </c>
      <c r="M2183" s="57" t="s">
        <v>80</v>
      </c>
      <c r="N2183" s="56" t="s">
        <v>81</v>
      </c>
      <c r="O2183" s="55" t="s">
        <v>34</v>
      </c>
      <c r="P2183" s="58">
        <v>42892.979999999996</v>
      </c>
      <c r="Q2183" s="58">
        <v>0</v>
      </c>
      <c r="R2183" s="58">
        <v>0</v>
      </c>
      <c r="S2183" s="58">
        <v>0</v>
      </c>
      <c r="T2183" s="58">
        <v>0</v>
      </c>
      <c r="U2183" s="58">
        <v>42892.979999999996</v>
      </c>
      <c r="W2183" s="44"/>
      <c r="X2183" s="44"/>
      <c r="Y2183" s="44"/>
      <c r="Z2183" s="44"/>
    </row>
    <row r="2184" spans="2:26" s="2" customFormat="1" ht="12" x14ac:dyDescent="0.2">
      <c r="B2184" s="3">
        <v>2143</v>
      </c>
      <c r="C2184" s="51" t="s">
        <v>27</v>
      </c>
      <c r="D2184" s="52">
        <v>15554</v>
      </c>
      <c r="E2184" s="53" t="s">
        <v>4538</v>
      </c>
      <c r="F2184" s="54" t="s">
        <v>4539</v>
      </c>
      <c r="G2184" s="55" t="s">
        <v>19</v>
      </c>
      <c r="H2184" s="56" t="s">
        <v>404</v>
      </c>
      <c r="I2184" s="55">
        <v>39393</v>
      </c>
      <c r="J2184" s="55">
        <v>45757</v>
      </c>
      <c r="K2184" s="55">
        <v>46009</v>
      </c>
      <c r="L2184" s="57" t="s">
        <v>79</v>
      </c>
      <c r="M2184" s="57" t="s">
        <v>80</v>
      </c>
      <c r="N2184" s="56" t="s">
        <v>81</v>
      </c>
      <c r="O2184" s="55" t="s">
        <v>34</v>
      </c>
      <c r="P2184" s="58">
        <v>127681.27999999998</v>
      </c>
      <c r="Q2184" s="58">
        <v>4163.5200000000004</v>
      </c>
      <c r="R2184" s="58">
        <v>4857.4399999999996</v>
      </c>
      <c r="S2184" s="58">
        <v>2081.7600000000002</v>
      </c>
      <c r="T2184" s="58">
        <v>0</v>
      </c>
      <c r="U2184" s="58">
        <v>138784</v>
      </c>
      <c r="W2184" s="44"/>
      <c r="X2184" s="44"/>
      <c r="Y2184" s="44"/>
      <c r="Z2184" s="44"/>
    </row>
    <row r="2185" spans="2:26" s="2" customFormat="1" ht="12" x14ac:dyDescent="0.2">
      <c r="B2185" s="3">
        <v>2144</v>
      </c>
      <c r="C2185" s="51" t="s">
        <v>27</v>
      </c>
      <c r="D2185" s="52">
        <v>15555</v>
      </c>
      <c r="E2185" s="53" t="s">
        <v>4540</v>
      </c>
      <c r="F2185" s="54" t="s">
        <v>4541</v>
      </c>
      <c r="G2185" s="55" t="s">
        <v>19</v>
      </c>
      <c r="H2185" s="56" t="s">
        <v>404</v>
      </c>
      <c r="I2185" s="55">
        <v>39393</v>
      </c>
      <c r="J2185" s="55">
        <v>45757</v>
      </c>
      <c r="K2185" s="55">
        <v>46009</v>
      </c>
      <c r="L2185" s="57" t="s">
        <v>79</v>
      </c>
      <c r="M2185" s="57" t="s">
        <v>80</v>
      </c>
      <c r="N2185" s="56" t="s">
        <v>81</v>
      </c>
      <c r="O2185" s="55" t="s">
        <v>34</v>
      </c>
      <c r="P2185" s="58">
        <v>138169.99</v>
      </c>
      <c r="Q2185" s="58">
        <v>4505.54</v>
      </c>
      <c r="R2185" s="58">
        <v>5256.46</v>
      </c>
      <c r="S2185" s="58">
        <v>2252.77</v>
      </c>
      <c r="T2185" s="58">
        <v>0</v>
      </c>
      <c r="U2185" s="58">
        <v>150184.76</v>
      </c>
      <c r="W2185" s="44"/>
      <c r="X2185" s="44"/>
      <c r="Y2185" s="44"/>
      <c r="Z2185" s="44"/>
    </row>
    <row r="2186" spans="2:26" s="2" customFormat="1" ht="12" x14ac:dyDescent="0.2">
      <c r="B2186" s="3">
        <v>2145</v>
      </c>
      <c r="C2186" s="51" t="s">
        <v>27</v>
      </c>
      <c r="D2186" s="52">
        <v>15556</v>
      </c>
      <c r="E2186" s="53" t="s">
        <v>4542</v>
      </c>
      <c r="F2186" s="54" t="s">
        <v>4543</v>
      </c>
      <c r="G2186" s="55" t="s">
        <v>19</v>
      </c>
      <c r="H2186" s="56" t="s">
        <v>404</v>
      </c>
      <c r="I2186" s="55">
        <v>39393</v>
      </c>
      <c r="J2186" s="55">
        <v>45757</v>
      </c>
      <c r="K2186" s="55">
        <v>46009</v>
      </c>
      <c r="L2186" s="57" t="s">
        <v>79</v>
      </c>
      <c r="M2186" s="57" t="s">
        <v>80</v>
      </c>
      <c r="N2186" s="56" t="s">
        <v>81</v>
      </c>
      <c r="O2186" s="55" t="s">
        <v>34</v>
      </c>
      <c r="P2186" s="58">
        <v>94389.25</v>
      </c>
      <c r="Q2186" s="58">
        <v>3077.9</v>
      </c>
      <c r="R2186" s="58">
        <v>3590.89</v>
      </c>
      <c r="S2186" s="58">
        <v>1538.95</v>
      </c>
      <c r="T2186" s="58">
        <v>0</v>
      </c>
      <c r="U2186" s="58">
        <v>102596.99</v>
      </c>
      <c r="W2186" s="44"/>
      <c r="X2186" s="44"/>
      <c r="Y2186" s="44"/>
      <c r="Z2186" s="44"/>
    </row>
    <row r="2187" spans="2:26" s="2" customFormat="1" ht="12" x14ac:dyDescent="0.2">
      <c r="B2187" s="3">
        <v>2146</v>
      </c>
      <c r="C2187" s="51" t="s">
        <v>27</v>
      </c>
      <c r="D2187" s="52">
        <v>15557</v>
      </c>
      <c r="E2187" s="53" t="s">
        <v>4544</v>
      </c>
      <c r="F2187" s="54" t="s">
        <v>4545</v>
      </c>
      <c r="G2187" s="55" t="s">
        <v>19</v>
      </c>
      <c r="H2187" s="56" t="s">
        <v>404</v>
      </c>
      <c r="I2187" s="55">
        <v>39393</v>
      </c>
      <c r="J2187" s="55">
        <v>45757</v>
      </c>
      <c r="K2187" s="55">
        <v>46009</v>
      </c>
      <c r="L2187" s="57" t="s">
        <v>79</v>
      </c>
      <c r="M2187" s="57" t="s">
        <v>80</v>
      </c>
      <c r="N2187" s="56" t="s">
        <v>81</v>
      </c>
      <c r="O2187" s="55" t="s">
        <v>34</v>
      </c>
      <c r="P2187" s="58">
        <v>107191.89</v>
      </c>
      <c r="Q2187" s="58">
        <v>3495.38</v>
      </c>
      <c r="R2187" s="58">
        <v>4077.95</v>
      </c>
      <c r="S2187" s="58">
        <v>1747.69</v>
      </c>
      <c r="T2187" s="58">
        <v>0</v>
      </c>
      <c r="U2187" s="58">
        <v>116512.91</v>
      </c>
      <c r="W2187" s="44"/>
      <c r="X2187" s="44"/>
      <c r="Y2187" s="44"/>
      <c r="Z2187" s="44"/>
    </row>
    <row r="2188" spans="2:26" s="2" customFormat="1" ht="12" x14ac:dyDescent="0.2">
      <c r="B2188" s="3">
        <v>2147</v>
      </c>
      <c r="C2188" s="51" t="s">
        <v>27</v>
      </c>
      <c r="D2188" s="52">
        <v>15558</v>
      </c>
      <c r="E2188" s="53" t="s">
        <v>4546</v>
      </c>
      <c r="F2188" s="54" t="s">
        <v>4547</v>
      </c>
      <c r="G2188" s="55" t="s">
        <v>19</v>
      </c>
      <c r="H2188" s="56" t="s">
        <v>404</v>
      </c>
      <c r="I2188" s="55">
        <v>39393</v>
      </c>
      <c r="J2188" s="55">
        <v>45757</v>
      </c>
      <c r="K2188" s="55">
        <v>46009</v>
      </c>
      <c r="L2188" s="57" t="s">
        <v>79</v>
      </c>
      <c r="M2188" s="57" t="s">
        <v>80</v>
      </c>
      <c r="N2188" s="56" t="s">
        <v>81</v>
      </c>
      <c r="O2188" s="55" t="s">
        <v>34</v>
      </c>
      <c r="P2188" s="58">
        <v>93085.07</v>
      </c>
      <c r="Q2188" s="58">
        <v>3035.38</v>
      </c>
      <c r="R2188" s="58">
        <v>3541.27</v>
      </c>
      <c r="S2188" s="58">
        <v>1517.69</v>
      </c>
      <c r="T2188" s="58">
        <v>0</v>
      </c>
      <c r="U2188" s="58">
        <v>101179.41</v>
      </c>
      <c r="W2188" s="44"/>
      <c r="X2188" s="44"/>
      <c r="Y2188" s="44"/>
      <c r="Z2188" s="44"/>
    </row>
    <row r="2189" spans="2:26" s="2" customFormat="1" ht="12" x14ac:dyDescent="0.2">
      <c r="B2189" s="3">
        <v>2148</v>
      </c>
      <c r="C2189" s="51" t="s">
        <v>27</v>
      </c>
      <c r="D2189" s="52">
        <v>15559</v>
      </c>
      <c r="E2189" s="53" t="s">
        <v>4548</v>
      </c>
      <c r="F2189" s="54" t="s">
        <v>4549</v>
      </c>
      <c r="G2189" s="55" t="s">
        <v>19</v>
      </c>
      <c r="H2189" s="56" t="s">
        <v>404</v>
      </c>
      <c r="I2189" s="55">
        <v>39393</v>
      </c>
      <c r="J2189" s="55">
        <v>45757</v>
      </c>
      <c r="K2189" s="55">
        <v>46009</v>
      </c>
      <c r="L2189" s="57" t="s">
        <v>79</v>
      </c>
      <c r="M2189" s="57" t="s">
        <v>80</v>
      </c>
      <c r="N2189" s="56" t="s">
        <v>81</v>
      </c>
      <c r="O2189" s="55" t="s">
        <v>34</v>
      </c>
      <c r="P2189" s="58">
        <v>24625.45</v>
      </c>
      <c r="Q2189" s="58">
        <v>0</v>
      </c>
      <c r="R2189" s="58">
        <v>0</v>
      </c>
      <c r="S2189" s="58">
        <v>0</v>
      </c>
      <c r="T2189" s="58">
        <v>0</v>
      </c>
      <c r="U2189" s="58">
        <v>24625.45</v>
      </c>
      <c r="W2189" s="44"/>
      <c r="X2189" s="44"/>
      <c r="Y2189" s="44"/>
      <c r="Z2189" s="44"/>
    </row>
    <row r="2190" spans="2:26" s="2" customFormat="1" ht="12" x14ac:dyDescent="0.2">
      <c r="B2190" s="3">
        <v>2149</v>
      </c>
      <c r="C2190" s="51" t="s">
        <v>27</v>
      </c>
      <c r="D2190" s="52">
        <v>15560</v>
      </c>
      <c r="E2190" s="53" t="s">
        <v>4550</v>
      </c>
      <c r="F2190" s="54" t="s">
        <v>4551</v>
      </c>
      <c r="G2190" s="55" t="s">
        <v>19</v>
      </c>
      <c r="H2190" s="56" t="s">
        <v>404</v>
      </c>
      <c r="I2190" s="55">
        <v>39393</v>
      </c>
      <c r="J2190" s="55">
        <v>45757</v>
      </c>
      <c r="K2190" s="55">
        <v>46009</v>
      </c>
      <c r="L2190" s="57" t="s">
        <v>79</v>
      </c>
      <c r="M2190" s="57" t="s">
        <v>80</v>
      </c>
      <c r="N2190" s="56" t="s">
        <v>81</v>
      </c>
      <c r="O2190" s="55" t="s">
        <v>34</v>
      </c>
      <c r="P2190" s="58">
        <v>24625.45</v>
      </c>
      <c r="Q2190" s="58">
        <v>0</v>
      </c>
      <c r="R2190" s="58">
        <v>0</v>
      </c>
      <c r="S2190" s="58">
        <v>0</v>
      </c>
      <c r="T2190" s="58">
        <v>0</v>
      </c>
      <c r="U2190" s="58">
        <v>24625.45</v>
      </c>
      <c r="W2190" s="44"/>
      <c r="X2190" s="44"/>
      <c r="Y2190" s="44"/>
      <c r="Z2190" s="44"/>
    </row>
    <row r="2191" spans="2:26" s="2" customFormat="1" ht="12" x14ac:dyDescent="0.2">
      <c r="B2191" s="3">
        <v>2150</v>
      </c>
      <c r="C2191" s="51" t="s">
        <v>27</v>
      </c>
      <c r="D2191" s="52">
        <v>15561</v>
      </c>
      <c r="E2191" s="53" t="s">
        <v>4552</v>
      </c>
      <c r="F2191" s="54" t="s">
        <v>4553</v>
      </c>
      <c r="G2191" s="55" t="s">
        <v>19</v>
      </c>
      <c r="H2191" s="56" t="s">
        <v>4554</v>
      </c>
      <c r="I2191" s="55">
        <v>43928</v>
      </c>
      <c r="J2191" s="55">
        <v>45730</v>
      </c>
      <c r="K2191" s="55">
        <v>46009</v>
      </c>
      <c r="L2191" s="57" t="s">
        <v>79</v>
      </c>
      <c r="M2191" s="57" t="s">
        <v>80</v>
      </c>
      <c r="N2191" s="56" t="s">
        <v>81</v>
      </c>
      <c r="O2191" s="55" t="s">
        <v>82</v>
      </c>
      <c r="P2191" s="58">
        <v>1722043.67</v>
      </c>
      <c r="Q2191" s="58">
        <v>430510.91</v>
      </c>
      <c r="R2191" s="58">
        <v>0</v>
      </c>
      <c r="S2191" s="58">
        <v>0</v>
      </c>
      <c r="T2191" s="58">
        <v>0</v>
      </c>
      <c r="U2191" s="58">
        <v>2152554.58</v>
      </c>
      <c r="W2191" s="44"/>
      <c r="X2191" s="44"/>
      <c r="Y2191" s="44"/>
      <c r="Z2191" s="44"/>
    </row>
    <row r="2192" spans="2:26" s="2" customFormat="1" ht="12" x14ac:dyDescent="0.2">
      <c r="B2192" s="3">
        <v>2151</v>
      </c>
      <c r="C2192" s="51" t="s">
        <v>27</v>
      </c>
      <c r="D2192" s="52">
        <v>15562</v>
      </c>
      <c r="E2192" s="53" t="s">
        <v>4555</v>
      </c>
      <c r="F2192" s="54" t="s">
        <v>4556</v>
      </c>
      <c r="G2192" s="55" t="s">
        <v>19</v>
      </c>
      <c r="H2192" s="56" t="s">
        <v>404</v>
      </c>
      <c r="I2192" s="55">
        <v>39393</v>
      </c>
      <c r="J2192" s="55">
        <v>45757</v>
      </c>
      <c r="K2192" s="55">
        <v>46009</v>
      </c>
      <c r="L2192" s="57" t="s">
        <v>79</v>
      </c>
      <c r="M2192" s="57" t="s">
        <v>80</v>
      </c>
      <c r="N2192" s="56" t="s">
        <v>81</v>
      </c>
      <c r="O2192" s="55" t="s">
        <v>34</v>
      </c>
      <c r="P2192" s="58">
        <v>95354.040000000008</v>
      </c>
      <c r="Q2192" s="58">
        <v>3109.37</v>
      </c>
      <c r="R2192" s="58">
        <v>3627.59</v>
      </c>
      <c r="S2192" s="58">
        <v>1554.68</v>
      </c>
      <c r="T2192" s="58">
        <v>0</v>
      </c>
      <c r="U2192" s="58">
        <v>103645.68</v>
      </c>
      <c r="W2192" s="44"/>
      <c r="X2192" s="44"/>
      <c r="Y2192" s="44"/>
      <c r="Z2192" s="44"/>
    </row>
    <row r="2193" spans="2:26" s="2" customFormat="1" ht="12" x14ac:dyDescent="0.2">
      <c r="B2193" s="3">
        <v>2152</v>
      </c>
      <c r="C2193" s="51" t="s">
        <v>27</v>
      </c>
      <c r="D2193" s="52">
        <v>15563</v>
      </c>
      <c r="E2193" s="53" t="s">
        <v>4557</v>
      </c>
      <c r="F2193" s="54" t="s">
        <v>4558</v>
      </c>
      <c r="G2193" s="55" t="s">
        <v>19</v>
      </c>
      <c r="H2193" s="56" t="s">
        <v>4559</v>
      </c>
      <c r="I2193" s="55">
        <v>44105</v>
      </c>
      <c r="J2193" s="55">
        <v>45826</v>
      </c>
      <c r="K2193" s="55">
        <v>46009</v>
      </c>
      <c r="L2193" s="57" t="s">
        <v>79</v>
      </c>
      <c r="M2193" s="57" t="s">
        <v>80</v>
      </c>
      <c r="N2193" s="56" t="s">
        <v>81</v>
      </c>
      <c r="O2193" s="55" t="s">
        <v>82</v>
      </c>
      <c r="P2193" s="58">
        <v>151121.40999999997</v>
      </c>
      <c r="Q2193" s="58">
        <v>37780.339999999997</v>
      </c>
      <c r="R2193" s="58">
        <v>0</v>
      </c>
      <c r="S2193" s="58">
        <v>0</v>
      </c>
      <c r="T2193" s="58">
        <v>0</v>
      </c>
      <c r="U2193" s="58">
        <v>188901.74</v>
      </c>
      <c r="W2193" s="44"/>
      <c r="X2193" s="44"/>
      <c r="Y2193" s="44"/>
      <c r="Z2193" s="44"/>
    </row>
    <row r="2194" spans="2:26" s="2" customFormat="1" ht="12" x14ac:dyDescent="0.2">
      <c r="B2194" s="3">
        <v>2153</v>
      </c>
      <c r="C2194" s="51" t="s">
        <v>27</v>
      </c>
      <c r="D2194" s="52">
        <v>15564</v>
      </c>
      <c r="E2194" s="53" t="s">
        <v>4560</v>
      </c>
      <c r="F2194" s="54" t="s">
        <v>4561</v>
      </c>
      <c r="G2194" s="55" t="s">
        <v>19</v>
      </c>
      <c r="H2194" s="56" t="s">
        <v>404</v>
      </c>
      <c r="I2194" s="55">
        <v>39393</v>
      </c>
      <c r="J2194" s="55">
        <v>45757</v>
      </c>
      <c r="K2194" s="55">
        <v>46009</v>
      </c>
      <c r="L2194" s="57" t="s">
        <v>79</v>
      </c>
      <c r="M2194" s="57" t="s">
        <v>80</v>
      </c>
      <c r="N2194" s="56" t="s">
        <v>81</v>
      </c>
      <c r="O2194" s="55" t="s">
        <v>34</v>
      </c>
      <c r="P2194" s="58">
        <v>93614.69</v>
      </c>
      <c r="Q2194" s="58">
        <v>3052.65</v>
      </c>
      <c r="R2194" s="58">
        <v>3561.42</v>
      </c>
      <c r="S2194" s="58">
        <v>1526.32</v>
      </c>
      <c r="T2194" s="58">
        <v>0</v>
      </c>
      <c r="U2194" s="58">
        <v>101755.08000000002</v>
      </c>
      <c r="W2194" s="44"/>
      <c r="X2194" s="44"/>
      <c r="Y2194" s="44"/>
      <c r="Z2194" s="44"/>
    </row>
    <row r="2195" spans="2:26" s="2" customFormat="1" ht="12" x14ac:dyDescent="0.2">
      <c r="B2195" s="3">
        <v>2154</v>
      </c>
      <c r="C2195" s="51" t="s">
        <v>27</v>
      </c>
      <c r="D2195" s="52">
        <v>15565</v>
      </c>
      <c r="E2195" s="53" t="s">
        <v>4562</v>
      </c>
      <c r="F2195" s="54" t="s">
        <v>4563</v>
      </c>
      <c r="G2195" s="55" t="s">
        <v>19</v>
      </c>
      <c r="H2195" s="56" t="s">
        <v>404</v>
      </c>
      <c r="I2195" s="55">
        <v>39393</v>
      </c>
      <c r="J2195" s="55">
        <v>45757</v>
      </c>
      <c r="K2195" s="55">
        <v>46009</v>
      </c>
      <c r="L2195" s="57" t="s">
        <v>79</v>
      </c>
      <c r="M2195" s="57" t="s">
        <v>80</v>
      </c>
      <c r="N2195" s="56" t="s">
        <v>81</v>
      </c>
      <c r="O2195" s="55" t="s">
        <v>34</v>
      </c>
      <c r="P2195" s="58">
        <v>8302.02</v>
      </c>
      <c r="Q2195" s="58">
        <v>0</v>
      </c>
      <c r="R2195" s="58">
        <v>0</v>
      </c>
      <c r="S2195" s="58">
        <v>0</v>
      </c>
      <c r="T2195" s="58">
        <v>0</v>
      </c>
      <c r="U2195" s="58">
        <v>8302.02</v>
      </c>
      <c r="W2195" s="44"/>
      <c r="X2195" s="44"/>
      <c r="Y2195" s="44"/>
      <c r="Z2195" s="44"/>
    </row>
    <row r="2196" spans="2:26" s="2" customFormat="1" ht="12" x14ac:dyDescent="0.2">
      <c r="B2196" s="3">
        <v>2155</v>
      </c>
      <c r="C2196" s="51" t="s">
        <v>27</v>
      </c>
      <c r="D2196" s="52">
        <v>15566</v>
      </c>
      <c r="E2196" s="53" t="s">
        <v>4564</v>
      </c>
      <c r="F2196" s="54" t="s">
        <v>4565</v>
      </c>
      <c r="G2196" s="55" t="s">
        <v>19</v>
      </c>
      <c r="H2196" s="56" t="s">
        <v>404</v>
      </c>
      <c r="I2196" s="55">
        <v>39393</v>
      </c>
      <c r="J2196" s="55">
        <v>45757</v>
      </c>
      <c r="K2196" s="55">
        <v>46009</v>
      </c>
      <c r="L2196" s="57" t="s">
        <v>79</v>
      </c>
      <c r="M2196" s="57" t="s">
        <v>80</v>
      </c>
      <c r="N2196" s="56" t="s">
        <v>81</v>
      </c>
      <c r="O2196" s="55" t="s">
        <v>34</v>
      </c>
      <c r="P2196" s="58">
        <v>8302.02</v>
      </c>
      <c r="Q2196" s="58">
        <v>0</v>
      </c>
      <c r="R2196" s="58">
        <v>0</v>
      </c>
      <c r="S2196" s="58">
        <v>0</v>
      </c>
      <c r="T2196" s="58">
        <v>0</v>
      </c>
      <c r="U2196" s="58">
        <v>8302.02</v>
      </c>
      <c r="W2196" s="44"/>
      <c r="X2196" s="44"/>
      <c r="Y2196" s="44"/>
      <c r="Z2196" s="44"/>
    </row>
    <row r="2197" spans="2:26" s="2" customFormat="1" ht="12" x14ac:dyDescent="0.2">
      <c r="B2197" s="3">
        <v>2156</v>
      </c>
      <c r="C2197" s="51" t="s">
        <v>27</v>
      </c>
      <c r="D2197" s="52">
        <v>15567</v>
      </c>
      <c r="E2197" s="53" t="s">
        <v>4566</v>
      </c>
      <c r="F2197" s="54" t="s">
        <v>4567</v>
      </c>
      <c r="G2197" s="55" t="s">
        <v>19</v>
      </c>
      <c r="H2197" s="56" t="s">
        <v>404</v>
      </c>
      <c r="I2197" s="55">
        <v>39393</v>
      </c>
      <c r="J2197" s="55">
        <v>45757</v>
      </c>
      <c r="K2197" s="55">
        <v>46009</v>
      </c>
      <c r="L2197" s="57" t="s">
        <v>79</v>
      </c>
      <c r="M2197" s="57" t="s">
        <v>80</v>
      </c>
      <c r="N2197" s="56" t="s">
        <v>81</v>
      </c>
      <c r="O2197" s="55" t="s">
        <v>34</v>
      </c>
      <c r="P2197" s="58">
        <v>104160.33000000002</v>
      </c>
      <c r="Q2197" s="58">
        <v>3396.53</v>
      </c>
      <c r="R2197" s="58">
        <v>3962.62</v>
      </c>
      <c r="S2197" s="58">
        <v>1698.26</v>
      </c>
      <c r="T2197" s="58">
        <v>0</v>
      </c>
      <c r="U2197" s="58">
        <v>113217.74</v>
      </c>
      <c r="W2197" s="44"/>
      <c r="X2197" s="44"/>
      <c r="Y2197" s="44"/>
      <c r="Z2197" s="44"/>
    </row>
    <row r="2198" spans="2:26" s="2" customFormat="1" ht="12" x14ac:dyDescent="0.2">
      <c r="B2198" s="3">
        <v>2157</v>
      </c>
      <c r="C2198" s="51" t="s">
        <v>27</v>
      </c>
      <c r="D2198" s="52">
        <v>15568</v>
      </c>
      <c r="E2198" s="53" t="s">
        <v>4568</v>
      </c>
      <c r="F2198" s="54" t="s">
        <v>4569</v>
      </c>
      <c r="G2198" s="55" t="s">
        <v>19</v>
      </c>
      <c r="H2198" s="56" t="s">
        <v>404</v>
      </c>
      <c r="I2198" s="55">
        <v>39393</v>
      </c>
      <c r="J2198" s="55">
        <v>45757</v>
      </c>
      <c r="K2198" s="55">
        <v>46009</v>
      </c>
      <c r="L2198" s="57" t="s">
        <v>79</v>
      </c>
      <c r="M2198" s="57" t="s">
        <v>80</v>
      </c>
      <c r="N2198" s="56" t="s">
        <v>81</v>
      </c>
      <c r="O2198" s="55" t="s">
        <v>34</v>
      </c>
      <c r="P2198" s="58">
        <v>105928.2</v>
      </c>
      <c r="Q2198" s="58">
        <v>3454.17</v>
      </c>
      <c r="R2198" s="58">
        <v>4029.87</v>
      </c>
      <c r="S2198" s="58">
        <v>1727.08</v>
      </c>
      <c r="T2198" s="58">
        <v>0</v>
      </c>
      <c r="U2198" s="58">
        <v>115139.31999999999</v>
      </c>
      <c r="W2198" s="44"/>
      <c r="X2198" s="44"/>
      <c r="Y2198" s="44"/>
      <c r="Z2198" s="44"/>
    </row>
    <row r="2199" spans="2:26" s="2" customFormat="1" ht="12" x14ac:dyDescent="0.2">
      <c r="B2199" s="3">
        <v>2158</v>
      </c>
      <c r="C2199" s="51" t="s">
        <v>27</v>
      </c>
      <c r="D2199" s="52">
        <v>15569</v>
      </c>
      <c r="E2199" s="53" t="s">
        <v>4570</v>
      </c>
      <c r="F2199" s="54" t="s">
        <v>4571</v>
      </c>
      <c r="G2199" s="55" t="s">
        <v>19</v>
      </c>
      <c r="H2199" s="56" t="s">
        <v>404</v>
      </c>
      <c r="I2199" s="55">
        <v>39393</v>
      </c>
      <c r="J2199" s="55">
        <v>45757</v>
      </c>
      <c r="K2199" s="55">
        <v>46009</v>
      </c>
      <c r="L2199" s="57" t="s">
        <v>79</v>
      </c>
      <c r="M2199" s="57" t="s">
        <v>80</v>
      </c>
      <c r="N2199" s="56" t="s">
        <v>81</v>
      </c>
      <c r="O2199" s="55" t="s">
        <v>34</v>
      </c>
      <c r="P2199" s="58">
        <v>153531.46</v>
      </c>
      <c r="Q2199" s="58">
        <v>5006.45</v>
      </c>
      <c r="R2199" s="58">
        <v>5840.86</v>
      </c>
      <c r="S2199" s="58">
        <v>2503.2199999999998</v>
      </c>
      <c r="T2199" s="58">
        <v>0</v>
      </c>
      <c r="U2199" s="58">
        <v>166881.99</v>
      </c>
      <c r="W2199" s="44"/>
      <c r="X2199" s="44"/>
      <c r="Y2199" s="44"/>
      <c r="Z2199" s="44"/>
    </row>
    <row r="2200" spans="2:26" s="2" customFormat="1" ht="12" x14ac:dyDescent="0.2">
      <c r="B2200" s="3">
        <v>2159</v>
      </c>
      <c r="C2200" s="51" t="s">
        <v>27</v>
      </c>
      <c r="D2200" s="52">
        <v>15570</v>
      </c>
      <c r="E2200" s="53" t="s">
        <v>4572</v>
      </c>
      <c r="F2200" s="54" t="s">
        <v>4573</v>
      </c>
      <c r="G2200" s="55" t="s">
        <v>19</v>
      </c>
      <c r="H2200" s="56" t="s">
        <v>404</v>
      </c>
      <c r="I2200" s="55">
        <v>39393</v>
      </c>
      <c r="J2200" s="55">
        <v>45757</v>
      </c>
      <c r="K2200" s="55">
        <v>46009</v>
      </c>
      <c r="L2200" s="57" t="s">
        <v>79</v>
      </c>
      <c r="M2200" s="57" t="s">
        <v>80</v>
      </c>
      <c r="N2200" s="56" t="s">
        <v>81</v>
      </c>
      <c r="O2200" s="55" t="s">
        <v>34</v>
      </c>
      <c r="P2200" s="58">
        <v>125292.07</v>
      </c>
      <c r="Q2200" s="58">
        <v>4085.61</v>
      </c>
      <c r="R2200" s="58">
        <v>4766.54</v>
      </c>
      <c r="S2200" s="58">
        <v>2042.8</v>
      </c>
      <c r="T2200" s="58">
        <v>0</v>
      </c>
      <c r="U2200" s="58">
        <v>136187.02000000002</v>
      </c>
      <c r="W2200" s="44"/>
      <c r="X2200" s="44"/>
      <c r="Y2200" s="44"/>
      <c r="Z2200" s="44"/>
    </row>
    <row r="2201" spans="2:26" s="2" customFormat="1" ht="12" x14ac:dyDescent="0.2">
      <c r="B2201" s="3">
        <v>2160</v>
      </c>
      <c r="C2201" s="51" t="s">
        <v>27</v>
      </c>
      <c r="D2201" s="52">
        <v>15571</v>
      </c>
      <c r="E2201" s="53" t="s">
        <v>4574</v>
      </c>
      <c r="F2201" s="54" t="s">
        <v>4575</v>
      </c>
      <c r="G2201" s="55" t="s">
        <v>19</v>
      </c>
      <c r="H2201" s="56" t="s">
        <v>404</v>
      </c>
      <c r="I2201" s="55">
        <v>39393</v>
      </c>
      <c r="J2201" s="55">
        <v>45757</v>
      </c>
      <c r="K2201" s="55">
        <v>46009</v>
      </c>
      <c r="L2201" s="57" t="s">
        <v>79</v>
      </c>
      <c r="M2201" s="57" t="s">
        <v>80</v>
      </c>
      <c r="N2201" s="56" t="s">
        <v>81</v>
      </c>
      <c r="O2201" s="55" t="s">
        <v>34</v>
      </c>
      <c r="P2201" s="58">
        <v>95594.48</v>
      </c>
      <c r="Q2201" s="58">
        <v>3117.21</v>
      </c>
      <c r="R2201" s="58">
        <v>3636.74</v>
      </c>
      <c r="S2201" s="58">
        <v>1558.6</v>
      </c>
      <c r="T2201" s="58">
        <v>0</v>
      </c>
      <c r="U2201" s="58">
        <v>103907.03</v>
      </c>
      <c r="W2201" s="44"/>
      <c r="X2201" s="44"/>
      <c r="Y2201" s="44"/>
      <c r="Z2201" s="44"/>
    </row>
    <row r="2202" spans="2:26" s="2" customFormat="1" ht="12" x14ac:dyDescent="0.2">
      <c r="B2202" s="3">
        <v>2161</v>
      </c>
      <c r="C2202" s="51" t="s">
        <v>27</v>
      </c>
      <c r="D2202" s="52">
        <v>15572</v>
      </c>
      <c r="E2202" s="53" t="s">
        <v>4576</v>
      </c>
      <c r="F2202" s="54" t="s">
        <v>4577</v>
      </c>
      <c r="G2202" s="55" t="s">
        <v>19</v>
      </c>
      <c r="H2202" s="56" t="s">
        <v>404</v>
      </c>
      <c r="I2202" s="55">
        <v>39393</v>
      </c>
      <c r="J2202" s="55">
        <v>45757</v>
      </c>
      <c r="K2202" s="55">
        <v>46009</v>
      </c>
      <c r="L2202" s="57" t="s">
        <v>79</v>
      </c>
      <c r="M2202" s="57" t="s">
        <v>80</v>
      </c>
      <c r="N2202" s="56" t="s">
        <v>81</v>
      </c>
      <c r="O2202" s="55" t="s">
        <v>34</v>
      </c>
      <c r="P2202" s="58">
        <v>105810.32999999999</v>
      </c>
      <c r="Q2202" s="58">
        <v>3450.33</v>
      </c>
      <c r="R2202" s="58">
        <v>4025.39</v>
      </c>
      <c r="S2202" s="58">
        <v>1725.16</v>
      </c>
      <c r="T2202" s="58">
        <v>0</v>
      </c>
      <c r="U2202" s="58">
        <v>115011.20999999999</v>
      </c>
      <c r="W2202" s="44"/>
      <c r="X2202" s="44"/>
      <c r="Y2202" s="44"/>
      <c r="Z2202" s="44"/>
    </row>
    <row r="2203" spans="2:26" s="2" customFormat="1" ht="12" x14ac:dyDescent="0.2">
      <c r="B2203" s="3">
        <v>2162</v>
      </c>
      <c r="C2203" s="51" t="s">
        <v>27</v>
      </c>
      <c r="D2203" s="52">
        <v>15573</v>
      </c>
      <c r="E2203" s="53" t="s">
        <v>4578</v>
      </c>
      <c r="F2203" s="54" t="s">
        <v>4579</v>
      </c>
      <c r="G2203" s="55" t="s">
        <v>19</v>
      </c>
      <c r="H2203" s="56" t="s">
        <v>404</v>
      </c>
      <c r="I2203" s="55">
        <v>39393</v>
      </c>
      <c r="J2203" s="55">
        <v>45757</v>
      </c>
      <c r="K2203" s="55">
        <v>46009</v>
      </c>
      <c r="L2203" s="57" t="s">
        <v>79</v>
      </c>
      <c r="M2203" s="57" t="s">
        <v>80</v>
      </c>
      <c r="N2203" s="56" t="s">
        <v>81</v>
      </c>
      <c r="O2203" s="55" t="s">
        <v>34</v>
      </c>
      <c r="P2203" s="58">
        <v>131032.72</v>
      </c>
      <c r="Q2203" s="58">
        <v>4272.8</v>
      </c>
      <c r="R2203" s="58">
        <v>4984.93</v>
      </c>
      <c r="S2203" s="58">
        <v>2136.4</v>
      </c>
      <c r="T2203" s="58">
        <v>0</v>
      </c>
      <c r="U2203" s="58">
        <v>142426.85</v>
      </c>
      <c r="W2203" s="44"/>
      <c r="X2203" s="44"/>
      <c r="Y2203" s="44"/>
      <c r="Z2203" s="44"/>
    </row>
    <row r="2204" spans="2:26" s="2" customFormat="1" ht="12" x14ac:dyDescent="0.2">
      <c r="B2204" s="3">
        <v>2163</v>
      </c>
      <c r="C2204" s="51" t="s">
        <v>27</v>
      </c>
      <c r="D2204" s="52">
        <v>15574</v>
      </c>
      <c r="E2204" s="53" t="s">
        <v>4580</v>
      </c>
      <c r="F2204" s="54" t="s">
        <v>4581</v>
      </c>
      <c r="G2204" s="55" t="s">
        <v>19</v>
      </c>
      <c r="H2204" s="56" t="s">
        <v>404</v>
      </c>
      <c r="I2204" s="55">
        <v>39393</v>
      </c>
      <c r="J2204" s="55">
        <v>45757</v>
      </c>
      <c r="K2204" s="55">
        <v>46009</v>
      </c>
      <c r="L2204" s="57" t="s">
        <v>79</v>
      </c>
      <c r="M2204" s="57" t="s">
        <v>80</v>
      </c>
      <c r="N2204" s="56" t="s">
        <v>81</v>
      </c>
      <c r="O2204" s="55" t="s">
        <v>34</v>
      </c>
      <c r="P2204" s="58">
        <v>107798.69000000003</v>
      </c>
      <c r="Q2204" s="58">
        <v>3515.17</v>
      </c>
      <c r="R2204" s="58">
        <v>4101.03</v>
      </c>
      <c r="S2204" s="58">
        <v>1757.58</v>
      </c>
      <c r="T2204" s="58">
        <v>0</v>
      </c>
      <c r="U2204" s="58">
        <v>117172.47</v>
      </c>
      <c r="W2204" s="44"/>
      <c r="X2204" s="44"/>
      <c r="Y2204" s="44"/>
      <c r="Z2204" s="44"/>
    </row>
    <row r="2205" spans="2:26" s="2" customFormat="1" ht="12" x14ac:dyDescent="0.2">
      <c r="B2205" s="3">
        <v>2164</v>
      </c>
      <c r="C2205" s="51" t="s">
        <v>27</v>
      </c>
      <c r="D2205" s="52">
        <v>15575</v>
      </c>
      <c r="E2205" s="53" t="s">
        <v>4582</v>
      </c>
      <c r="F2205" s="54" t="s">
        <v>4583</v>
      </c>
      <c r="G2205" s="55" t="s">
        <v>19</v>
      </c>
      <c r="H2205" s="56" t="s">
        <v>404</v>
      </c>
      <c r="I2205" s="55">
        <v>39393</v>
      </c>
      <c r="J2205" s="55">
        <v>45757</v>
      </c>
      <c r="K2205" s="55">
        <v>46009</v>
      </c>
      <c r="L2205" s="57" t="s">
        <v>79</v>
      </c>
      <c r="M2205" s="57" t="s">
        <v>80</v>
      </c>
      <c r="N2205" s="56" t="s">
        <v>81</v>
      </c>
      <c r="O2205" s="55" t="s">
        <v>34</v>
      </c>
      <c r="P2205" s="58">
        <v>104735.89000000001</v>
      </c>
      <c r="Q2205" s="58">
        <v>3415.3</v>
      </c>
      <c r="R2205" s="58">
        <v>3984.51</v>
      </c>
      <c r="S2205" s="58">
        <v>1707.65</v>
      </c>
      <c r="T2205" s="58">
        <v>0</v>
      </c>
      <c r="U2205" s="58">
        <v>113843.35</v>
      </c>
      <c r="W2205" s="44"/>
      <c r="X2205" s="44"/>
      <c r="Y2205" s="44"/>
      <c r="Z2205" s="44"/>
    </row>
    <row r="2206" spans="2:26" s="2" customFormat="1" ht="12" x14ac:dyDescent="0.2">
      <c r="B2206" s="3">
        <v>2165</v>
      </c>
      <c r="C2206" s="51" t="s">
        <v>27</v>
      </c>
      <c r="D2206" s="52">
        <v>15576</v>
      </c>
      <c r="E2206" s="53" t="s">
        <v>4584</v>
      </c>
      <c r="F2206" s="54" t="s">
        <v>4585</v>
      </c>
      <c r="G2206" s="55" t="s">
        <v>19</v>
      </c>
      <c r="H2206" s="56" t="s">
        <v>404</v>
      </c>
      <c r="I2206" s="55">
        <v>39393</v>
      </c>
      <c r="J2206" s="55">
        <v>45757</v>
      </c>
      <c r="K2206" s="55">
        <v>46009</v>
      </c>
      <c r="L2206" s="57" t="s">
        <v>79</v>
      </c>
      <c r="M2206" s="57" t="s">
        <v>80</v>
      </c>
      <c r="N2206" s="56" t="s">
        <v>81</v>
      </c>
      <c r="O2206" s="55" t="s">
        <v>34</v>
      </c>
      <c r="P2206" s="58">
        <v>111584.03</v>
      </c>
      <c r="Q2206" s="58">
        <v>3638.6</v>
      </c>
      <c r="R2206" s="58">
        <v>4245.04</v>
      </c>
      <c r="S2206" s="58">
        <v>1819.3</v>
      </c>
      <c r="T2206" s="58">
        <v>0</v>
      </c>
      <c r="U2206" s="58">
        <v>121286.97</v>
      </c>
      <c r="W2206" s="44"/>
      <c r="X2206" s="44"/>
      <c r="Y2206" s="44"/>
      <c r="Z2206" s="44"/>
    </row>
    <row r="2207" spans="2:26" s="2" customFormat="1" ht="12" x14ac:dyDescent="0.2">
      <c r="B2207" s="3">
        <v>2166</v>
      </c>
      <c r="C2207" s="51" t="s">
        <v>27</v>
      </c>
      <c r="D2207" s="52">
        <v>15577</v>
      </c>
      <c r="E2207" s="53" t="s">
        <v>4586</v>
      </c>
      <c r="F2207" s="54" t="s">
        <v>4587</v>
      </c>
      <c r="G2207" s="55" t="s">
        <v>19</v>
      </c>
      <c r="H2207" s="56" t="s">
        <v>404</v>
      </c>
      <c r="I2207" s="55">
        <v>39393</v>
      </c>
      <c r="J2207" s="55">
        <v>45757</v>
      </c>
      <c r="K2207" s="55">
        <v>46009</v>
      </c>
      <c r="L2207" s="57" t="s">
        <v>79</v>
      </c>
      <c r="M2207" s="57" t="s">
        <v>80</v>
      </c>
      <c r="N2207" s="56" t="s">
        <v>81</v>
      </c>
      <c r="O2207" s="55" t="s">
        <v>34</v>
      </c>
      <c r="P2207" s="58">
        <v>50331.73</v>
      </c>
      <c r="Q2207" s="58">
        <v>0</v>
      </c>
      <c r="R2207" s="58">
        <v>0</v>
      </c>
      <c r="S2207" s="58">
        <v>0</v>
      </c>
      <c r="T2207" s="58">
        <v>0</v>
      </c>
      <c r="U2207" s="58">
        <v>50331.73</v>
      </c>
      <c r="W2207" s="44"/>
      <c r="X2207" s="44"/>
      <c r="Y2207" s="44"/>
      <c r="Z2207" s="44"/>
    </row>
    <row r="2208" spans="2:26" s="2" customFormat="1" ht="12" x14ac:dyDescent="0.2">
      <c r="B2208" s="3">
        <v>2167</v>
      </c>
      <c r="C2208" s="51" t="s">
        <v>27</v>
      </c>
      <c r="D2208" s="52">
        <v>15578</v>
      </c>
      <c r="E2208" s="53" t="s">
        <v>4588</v>
      </c>
      <c r="F2208" s="54" t="s">
        <v>4589</v>
      </c>
      <c r="G2208" s="55" t="s">
        <v>19</v>
      </c>
      <c r="H2208" s="56" t="s">
        <v>404</v>
      </c>
      <c r="I2208" s="55">
        <v>39393</v>
      </c>
      <c r="J2208" s="55">
        <v>45757</v>
      </c>
      <c r="K2208" s="55">
        <v>46009</v>
      </c>
      <c r="L2208" s="57" t="s">
        <v>79</v>
      </c>
      <c r="M2208" s="57" t="s">
        <v>80</v>
      </c>
      <c r="N2208" s="56" t="s">
        <v>81</v>
      </c>
      <c r="O2208" s="55" t="s">
        <v>34</v>
      </c>
      <c r="P2208" s="58">
        <v>50331.73</v>
      </c>
      <c r="Q2208" s="58">
        <v>0</v>
      </c>
      <c r="R2208" s="58">
        <v>0</v>
      </c>
      <c r="S2208" s="58">
        <v>0</v>
      </c>
      <c r="T2208" s="58">
        <v>0</v>
      </c>
      <c r="U2208" s="58">
        <v>50331.73</v>
      </c>
      <c r="W2208" s="44"/>
      <c r="X2208" s="44"/>
      <c r="Y2208" s="44"/>
      <c r="Z2208" s="44"/>
    </row>
    <row r="2209" spans="2:26" s="2" customFormat="1" ht="12" x14ac:dyDescent="0.2">
      <c r="B2209" s="3">
        <v>2168</v>
      </c>
      <c r="C2209" s="51" t="s">
        <v>27</v>
      </c>
      <c r="D2209" s="52">
        <v>15579</v>
      </c>
      <c r="E2209" s="53" t="s">
        <v>4590</v>
      </c>
      <c r="F2209" s="54" t="s">
        <v>4591</v>
      </c>
      <c r="G2209" s="55" t="s">
        <v>19</v>
      </c>
      <c r="H2209" s="56" t="s">
        <v>404</v>
      </c>
      <c r="I2209" s="55">
        <v>39393</v>
      </c>
      <c r="J2209" s="55">
        <v>45757</v>
      </c>
      <c r="K2209" s="55">
        <v>46009</v>
      </c>
      <c r="L2209" s="57" t="s">
        <v>79</v>
      </c>
      <c r="M2209" s="57" t="s">
        <v>80</v>
      </c>
      <c r="N2209" s="56" t="s">
        <v>81</v>
      </c>
      <c r="O2209" s="55" t="s">
        <v>34</v>
      </c>
      <c r="P2209" s="58">
        <v>97705.639999999985</v>
      </c>
      <c r="Q2209" s="58">
        <v>6322.12</v>
      </c>
      <c r="R2209" s="58">
        <v>1149.47</v>
      </c>
      <c r="S2209" s="58">
        <v>1724.21</v>
      </c>
      <c r="T2209" s="58">
        <v>8046.34</v>
      </c>
      <c r="U2209" s="58">
        <v>114947.78</v>
      </c>
      <c r="W2209" s="44"/>
      <c r="X2209" s="44"/>
      <c r="Y2209" s="44"/>
      <c r="Z2209" s="44"/>
    </row>
    <row r="2210" spans="2:26" s="2" customFormat="1" ht="12" x14ac:dyDescent="0.2">
      <c r="B2210" s="3">
        <v>2169</v>
      </c>
      <c r="C2210" s="51" t="s">
        <v>27</v>
      </c>
      <c r="D2210" s="52">
        <v>15580</v>
      </c>
      <c r="E2210" s="53" t="s">
        <v>4592</v>
      </c>
      <c r="F2210" s="54" t="s">
        <v>4593</v>
      </c>
      <c r="G2210" s="55" t="s">
        <v>19</v>
      </c>
      <c r="H2210" s="56" t="s">
        <v>404</v>
      </c>
      <c r="I2210" s="55">
        <v>39393</v>
      </c>
      <c r="J2210" s="55">
        <v>45757</v>
      </c>
      <c r="K2210" s="55">
        <v>46009</v>
      </c>
      <c r="L2210" s="57" t="s">
        <v>79</v>
      </c>
      <c r="M2210" s="57" t="s">
        <v>80</v>
      </c>
      <c r="N2210" s="56" t="s">
        <v>81</v>
      </c>
      <c r="O2210" s="55" t="s">
        <v>34</v>
      </c>
      <c r="P2210" s="58">
        <v>4672.76</v>
      </c>
      <c r="Q2210" s="58">
        <v>0</v>
      </c>
      <c r="R2210" s="58">
        <v>0</v>
      </c>
      <c r="S2210" s="58">
        <v>0</v>
      </c>
      <c r="T2210" s="58">
        <v>0</v>
      </c>
      <c r="U2210" s="58">
        <v>4672.76</v>
      </c>
      <c r="W2210" s="44"/>
      <c r="X2210" s="44"/>
      <c r="Y2210" s="44"/>
      <c r="Z2210" s="44"/>
    </row>
    <row r="2211" spans="2:26" s="2" customFormat="1" ht="12" x14ac:dyDescent="0.2">
      <c r="B2211" s="3">
        <v>2170</v>
      </c>
      <c r="C2211" s="51" t="s">
        <v>27</v>
      </c>
      <c r="D2211" s="52">
        <v>15581</v>
      </c>
      <c r="E2211" s="53" t="s">
        <v>4594</v>
      </c>
      <c r="F2211" s="54" t="s">
        <v>4595</v>
      </c>
      <c r="G2211" s="55" t="s">
        <v>19</v>
      </c>
      <c r="H2211" s="56" t="s">
        <v>404</v>
      </c>
      <c r="I2211" s="55">
        <v>39393</v>
      </c>
      <c r="J2211" s="55">
        <v>45757</v>
      </c>
      <c r="K2211" s="55">
        <v>46009</v>
      </c>
      <c r="L2211" s="57" t="s">
        <v>79</v>
      </c>
      <c r="M2211" s="57" t="s">
        <v>80</v>
      </c>
      <c r="N2211" s="56" t="s">
        <v>81</v>
      </c>
      <c r="O2211" s="55" t="s">
        <v>34</v>
      </c>
      <c r="P2211" s="58">
        <v>4672.76</v>
      </c>
      <c r="Q2211" s="58">
        <v>0</v>
      </c>
      <c r="R2211" s="58">
        <v>0</v>
      </c>
      <c r="S2211" s="58">
        <v>0</v>
      </c>
      <c r="T2211" s="58">
        <v>0</v>
      </c>
      <c r="U2211" s="58">
        <v>4672.76</v>
      </c>
      <c r="W2211" s="44"/>
      <c r="X2211" s="44"/>
      <c r="Y2211" s="44"/>
      <c r="Z2211" s="44"/>
    </row>
    <row r="2212" spans="2:26" s="2" customFormat="1" ht="12" x14ac:dyDescent="0.2">
      <c r="B2212" s="3">
        <v>2171</v>
      </c>
      <c r="C2212" s="51" t="s">
        <v>27</v>
      </c>
      <c r="D2212" s="52">
        <v>15582</v>
      </c>
      <c r="E2212" s="53" t="s">
        <v>4596</v>
      </c>
      <c r="F2212" s="54" t="s">
        <v>4597</v>
      </c>
      <c r="G2212" s="55" t="s">
        <v>19</v>
      </c>
      <c r="H2212" s="56" t="s">
        <v>100</v>
      </c>
      <c r="I2212" s="55">
        <v>36203</v>
      </c>
      <c r="J2212" s="55">
        <v>44292</v>
      </c>
      <c r="K2212" s="55">
        <v>46009</v>
      </c>
      <c r="L2212" s="57" t="s">
        <v>79</v>
      </c>
      <c r="M2212" s="57" t="s">
        <v>80</v>
      </c>
      <c r="N2212" s="56" t="s">
        <v>81</v>
      </c>
      <c r="O2212" s="55" t="s">
        <v>34</v>
      </c>
      <c r="P2212" s="58">
        <v>96797.51</v>
      </c>
      <c r="Q2212" s="58">
        <v>4350.4399999999996</v>
      </c>
      <c r="R2212" s="58">
        <v>1087.6099999999999</v>
      </c>
      <c r="S2212" s="58">
        <v>1087.6099999999999</v>
      </c>
      <c r="T2212" s="58">
        <v>5438.06</v>
      </c>
      <c r="U2212" s="58">
        <v>108761.23</v>
      </c>
      <c r="W2212" s="44"/>
      <c r="X2212" s="44"/>
      <c r="Y2212" s="44"/>
      <c r="Z2212" s="44"/>
    </row>
    <row r="2213" spans="2:26" s="2" customFormat="1" ht="12" x14ac:dyDescent="0.2">
      <c r="B2213" s="3">
        <v>2172</v>
      </c>
      <c r="C2213" s="51" t="s">
        <v>27</v>
      </c>
      <c r="D2213" s="52">
        <v>15583</v>
      </c>
      <c r="E2213" s="53" t="s">
        <v>4598</v>
      </c>
      <c r="F2213" s="54" t="s">
        <v>4599</v>
      </c>
      <c r="G2213" s="55" t="s">
        <v>19</v>
      </c>
      <c r="H2213" s="56" t="s">
        <v>100</v>
      </c>
      <c r="I2213" s="55">
        <v>36203</v>
      </c>
      <c r="J2213" s="55">
        <v>44292</v>
      </c>
      <c r="K2213" s="55">
        <v>46009</v>
      </c>
      <c r="L2213" s="57" t="s">
        <v>79</v>
      </c>
      <c r="M2213" s="57" t="s">
        <v>80</v>
      </c>
      <c r="N2213" s="56" t="s">
        <v>81</v>
      </c>
      <c r="O2213" s="55" t="s">
        <v>34</v>
      </c>
      <c r="P2213" s="58">
        <v>90520.89</v>
      </c>
      <c r="Q2213" s="58">
        <v>5903.53</v>
      </c>
      <c r="R2213" s="58">
        <v>983.92</v>
      </c>
      <c r="S2213" s="58">
        <v>983.92</v>
      </c>
      <c r="T2213" s="58">
        <v>0</v>
      </c>
      <c r="U2213" s="58">
        <v>98392.260000000009</v>
      </c>
      <c r="W2213" s="44"/>
      <c r="X2213" s="44"/>
      <c r="Y2213" s="44"/>
      <c r="Z2213" s="44"/>
    </row>
    <row r="2214" spans="2:26" s="2" customFormat="1" ht="12" x14ac:dyDescent="0.2">
      <c r="B2214" s="3">
        <v>2173</v>
      </c>
      <c r="C2214" s="51" t="s">
        <v>27</v>
      </c>
      <c r="D2214" s="52">
        <v>15584</v>
      </c>
      <c r="E2214" s="53" t="s">
        <v>4600</v>
      </c>
      <c r="F2214" s="54" t="s">
        <v>4601</v>
      </c>
      <c r="G2214" s="55" t="s">
        <v>19</v>
      </c>
      <c r="H2214" s="56" t="s">
        <v>4602</v>
      </c>
      <c r="I2214" s="55">
        <v>43271</v>
      </c>
      <c r="J2214" s="55">
        <v>45873</v>
      </c>
      <c r="K2214" s="55">
        <v>46009</v>
      </c>
      <c r="L2214" s="57" t="s">
        <v>79</v>
      </c>
      <c r="M2214" s="57" t="s">
        <v>80</v>
      </c>
      <c r="N2214" s="56" t="s">
        <v>81</v>
      </c>
      <c r="O2214" s="55" t="s">
        <v>82</v>
      </c>
      <c r="P2214" s="58">
        <v>878076.4</v>
      </c>
      <c r="Q2214" s="58">
        <v>109759.54</v>
      </c>
      <c r="R2214" s="58">
        <v>109759.54</v>
      </c>
      <c r="S2214" s="58">
        <v>0</v>
      </c>
      <c r="T2214" s="58">
        <v>0</v>
      </c>
      <c r="U2214" s="58">
        <v>1097595.48</v>
      </c>
      <c r="W2214" s="44"/>
      <c r="X2214" s="44"/>
      <c r="Y2214" s="44"/>
      <c r="Z2214" s="44"/>
    </row>
    <row r="2215" spans="2:26" s="2" customFormat="1" ht="12" x14ac:dyDescent="0.2">
      <c r="B2215" s="3">
        <v>2174</v>
      </c>
      <c r="C2215" s="51" t="s">
        <v>27</v>
      </c>
      <c r="D2215" s="52">
        <v>15585</v>
      </c>
      <c r="E2215" s="53" t="s">
        <v>4603</v>
      </c>
      <c r="F2215" s="54" t="s">
        <v>4604</v>
      </c>
      <c r="G2215" s="55" t="s">
        <v>19</v>
      </c>
      <c r="H2215" s="56" t="s">
        <v>300</v>
      </c>
      <c r="I2215" s="55">
        <v>42854</v>
      </c>
      <c r="J2215" s="55">
        <v>44503</v>
      </c>
      <c r="K2215" s="55">
        <v>46009</v>
      </c>
      <c r="L2215" s="57" t="s">
        <v>79</v>
      </c>
      <c r="M2215" s="57" t="s">
        <v>80</v>
      </c>
      <c r="N2215" s="56" t="s">
        <v>81</v>
      </c>
      <c r="O2215" s="55" t="s">
        <v>34</v>
      </c>
      <c r="P2215" s="58">
        <v>142382.01999999999</v>
      </c>
      <c r="Q2215" s="58">
        <v>15820.22</v>
      </c>
      <c r="R2215" s="58">
        <v>0</v>
      </c>
      <c r="S2215" s="58">
        <v>0</v>
      </c>
      <c r="T2215" s="58">
        <v>0</v>
      </c>
      <c r="U2215" s="58">
        <v>158202.23999999999</v>
      </c>
      <c r="W2215" s="44"/>
      <c r="X2215" s="44"/>
      <c r="Y2215" s="44"/>
      <c r="Z2215" s="44"/>
    </row>
    <row r="2216" spans="2:26" s="2" customFormat="1" ht="12" x14ac:dyDescent="0.2">
      <c r="B2216" s="3">
        <v>2175</v>
      </c>
      <c r="C2216" s="51" t="s">
        <v>27</v>
      </c>
      <c r="D2216" s="52">
        <v>15586</v>
      </c>
      <c r="E2216" s="53" t="s">
        <v>4605</v>
      </c>
      <c r="F2216" s="54" t="s">
        <v>4606</v>
      </c>
      <c r="G2216" s="55" t="s">
        <v>19</v>
      </c>
      <c r="H2216" s="56" t="s">
        <v>4607</v>
      </c>
      <c r="I2216" s="55">
        <v>43998</v>
      </c>
      <c r="J2216" s="55">
        <v>45825</v>
      </c>
      <c r="K2216" s="55">
        <v>46009</v>
      </c>
      <c r="L2216" s="57" t="s">
        <v>79</v>
      </c>
      <c r="M2216" s="57" t="s">
        <v>80</v>
      </c>
      <c r="N2216" s="56" t="s">
        <v>81</v>
      </c>
      <c r="O2216" s="55" t="s">
        <v>82</v>
      </c>
      <c r="P2216" s="58">
        <v>629551.79999999993</v>
      </c>
      <c r="Q2216" s="58">
        <v>157387.94</v>
      </c>
      <c r="R2216" s="58">
        <v>0</v>
      </c>
      <c r="S2216" s="58">
        <v>0</v>
      </c>
      <c r="T2216" s="58">
        <v>0</v>
      </c>
      <c r="U2216" s="58">
        <v>786939.74</v>
      </c>
      <c r="W2216" s="44"/>
      <c r="X2216" s="44"/>
      <c r="Y2216" s="44"/>
      <c r="Z2216" s="44"/>
    </row>
    <row r="2217" spans="2:26" s="2" customFormat="1" ht="12" x14ac:dyDescent="0.2">
      <c r="B2217" s="3">
        <v>2176</v>
      </c>
      <c r="C2217" s="51" t="s">
        <v>27</v>
      </c>
      <c r="D2217" s="52">
        <v>15587</v>
      </c>
      <c r="E2217" s="53" t="s">
        <v>4608</v>
      </c>
      <c r="F2217" s="54" t="s">
        <v>4609</v>
      </c>
      <c r="G2217" s="55" t="s">
        <v>19</v>
      </c>
      <c r="H2217" s="56" t="s">
        <v>100</v>
      </c>
      <c r="I2217" s="55">
        <v>36203</v>
      </c>
      <c r="J2217" s="55">
        <v>44292</v>
      </c>
      <c r="K2217" s="55">
        <v>46009</v>
      </c>
      <c r="L2217" s="57" t="s">
        <v>79</v>
      </c>
      <c r="M2217" s="57" t="s">
        <v>80</v>
      </c>
      <c r="N2217" s="56" t="s">
        <v>81</v>
      </c>
      <c r="O2217" s="55" t="s">
        <v>34</v>
      </c>
      <c r="P2217" s="58">
        <v>104183.39</v>
      </c>
      <c r="Q2217" s="58">
        <v>4682.3900000000003</v>
      </c>
      <c r="R2217" s="58">
        <v>1170.5899999999999</v>
      </c>
      <c r="S2217" s="58">
        <v>1170.5899999999999</v>
      </c>
      <c r="T2217" s="58">
        <v>5852.99</v>
      </c>
      <c r="U2217" s="58">
        <v>117059.95</v>
      </c>
      <c r="W2217" s="44"/>
      <c r="X2217" s="44"/>
      <c r="Y2217" s="44"/>
      <c r="Z2217" s="44"/>
    </row>
    <row r="2218" spans="2:26" s="2" customFormat="1" ht="12" x14ac:dyDescent="0.2">
      <c r="B2218" s="3">
        <v>2177</v>
      </c>
      <c r="C2218" s="51" t="s">
        <v>27</v>
      </c>
      <c r="D2218" s="52">
        <v>15588</v>
      </c>
      <c r="E2218" s="53" t="s">
        <v>4610</v>
      </c>
      <c r="F2218" s="54" t="s">
        <v>4611</v>
      </c>
      <c r="G2218" s="55" t="s">
        <v>19</v>
      </c>
      <c r="H2218" s="56" t="s">
        <v>4612</v>
      </c>
      <c r="I2218" s="55">
        <v>43896</v>
      </c>
      <c r="J2218" s="55">
        <v>45873</v>
      </c>
      <c r="K2218" s="55">
        <v>46009</v>
      </c>
      <c r="L2218" s="57" t="s">
        <v>79</v>
      </c>
      <c r="M2218" s="57" t="s">
        <v>80</v>
      </c>
      <c r="N2218" s="56" t="s">
        <v>81</v>
      </c>
      <c r="O2218" s="55" t="s">
        <v>82</v>
      </c>
      <c r="P2218" s="58">
        <v>917381.34</v>
      </c>
      <c r="Q2218" s="58">
        <v>0</v>
      </c>
      <c r="R2218" s="58">
        <v>0</v>
      </c>
      <c r="S2218" s="58">
        <v>0</v>
      </c>
      <c r="T2218" s="58">
        <v>0</v>
      </c>
      <c r="U2218" s="58">
        <v>917381.34</v>
      </c>
      <c r="W2218" s="44"/>
      <c r="X2218" s="44"/>
      <c r="Y2218" s="44"/>
      <c r="Z2218" s="44"/>
    </row>
    <row r="2219" spans="2:26" s="2" customFormat="1" ht="12" x14ac:dyDescent="0.2">
      <c r="B2219" s="3">
        <v>2178</v>
      </c>
      <c r="C2219" s="51" t="s">
        <v>27</v>
      </c>
      <c r="D2219" s="52">
        <v>15589</v>
      </c>
      <c r="E2219" s="53" t="s">
        <v>4613</v>
      </c>
      <c r="F2219" s="54" t="s">
        <v>4614</v>
      </c>
      <c r="G2219" s="55" t="s">
        <v>19</v>
      </c>
      <c r="H2219" s="56" t="s">
        <v>4615</v>
      </c>
      <c r="I2219" s="55">
        <v>43992</v>
      </c>
      <c r="J2219" s="55">
        <v>45874</v>
      </c>
      <c r="K2219" s="55">
        <v>46009</v>
      </c>
      <c r="L2219" s="57" t="s">
        <v>79</v>
      </c>
      <c r="M2219" s="57" t="s">
        <v>80</v>
      </c>
      <c r="N2219" s="56" t="s">
        <v>81</v>
      </c>
      <c r="O2219" s="55" t="s">
        <v>82</v>
      </c>
      <c r="P2219" s="58">
        <v>1359590.3000000003</v>
      </c>
      <c r="Q2219" s="58">
        <v>453196.76</v>
      </c>
      <c r="R2219" s="58">
        <v>0</v>
      </c>
      <c r="S2219" s="58">
        <v>0</v>
      </c>
      <c r="T2219" s="58">
        <v>0</v>
      </c>
      <c r="U2219" s="58">
        <v>1812787.06</v>
      </c>
      <c r="W2219" s="44"/>
      <c r="X2219" s="44"/>
      <c r="Y2219" s="44"/>
      <c r="Z2219" s="44"/>
    </row>
    <row r="2220" spans="2:26" s="2" customFormat="1" ht="12" x14ac:dyDescent="0.2">
      <c r="B2220" s="3">
        <v>2179</v>
      </c>
      <c r="C2220" s="51" t="s">
        <v>27</v>
      </c>
      <c r="D2220" s="52">
        <v>15590</v>
      </c>
      <c r="E2220" s="53" t="s">
        <v>4616</v>
      </c>
      <c r="F2220" s="54" t="s">
        <v>4617</v>
      </c>
      <c r="G2220" s="55" t="s">
        <v>19</v>
      </c>
      <c r="H2220" s="56" t="s">
        <v>4618</v>
      </c>
      <c r="I2220" s="55">
        <v>43998</v>
      </c>
      <c r="J2220" s="55">
        <v>45873</v>
      </c>
      <c r="K2220" s="55">
        <v>46009</v>
      </c>
      <c r="L2220" s="57" t="s">
        <v>79</v>
      </c>
      <c r="M2220" s="57" t="s">
        <v>80</v>
      </c>
      <c r="N2220" s="56" t="s">
        <v>81</v>
      </c>
      <c r="O2220" s="55" t="s">
        <v>82</v>
      </c>
      <c r="P2220" s="58">
        <v>680229.23</v>
      </c>
      <c r="Q2220" s="58">
        <v>75581.02</v>
      </c>
      <c r="R2220" s="58">
        <v>0</v>
      </c>
      <c r="S2220" s="58">
        <v>0</v>
      </c>
      <c r="T2220" s="58">
        <v>0</v>
      </c>
      <c r="U2220" s="58">
        <v>755810.25</v>
      </c>
      <c r="W2220" s="44"/>
      <c r="X2220" s="44"/>
      <c r="Y2220" s="44"/>
      <c r="Z2220" s="44"/>
    </row>
    <row r="2221" spans="2:26" s="2" customFormat="1" ht="12" x14ac:dyDescent="0.2">
      <c r="B2221" s="3">
        <v>2180</v>
      </c>
      <c r="C2221" s="51" t="s">
        <v>27</v>
      </c>
      <c r="D2221" s="52">
        <v>15591</v>
      </c>
      <c r="E2221" s="53" t="s">
        <v>4619</v>
      </c>
      <c r="F2221" s="54" t="s">
        <v>4620</v>
      </c>
      <c r="G2221" s="55" t="s">
        <v>19</v>
      </c>
      <c r="H2221" s="56" t="s">
        <v>100</v>
      </c>
      <c r="I2221" s="55">
        <v>36203</v>
      </c>
      <c r="J2221" s="55">
        <v>44292</v>
      </c>
      <c r="K2221" s="55">
        <v>46009</v>
      </c>
      <c r="L2221" s="57" t="s">
        <v>79</v>
      </c>
      <c r="M2221" s="57" t="s">
        <v>80</v>
      </c>
      <c r="N2221" s="56" t="s">
        <v>81</v>
      </c>
      <c r="O2221" s="55" t="s">
        <v>34</v>
      </c>
      <c r="P2221" s="58">
        <v>130280.47</v>
      </c>
      <c r="Q2221" s="58">
        <v>11580.48</v>
      </c>
      <c r="R2221" s="58">
        <v>1447.56</v>
      </c>
      <c r="S2221" s="58">
        <v>1447.56</v>
      </c>
      <c r="T2221" s="58">
        <v>0</v>
      </c>
      <c r="U2221" s="58">
        <v>144756.07</v>
      </c>
      <c r="W2221" s="44"/>
      <c r="X2221" s="44"/>
      <c r="Y2221" s="44"/>
      <c r="Z2221" s="44"/>
    </row>
    <row r="2222" spans="2:26" s="2" customFormat="1" ht="12" x14ac:dyDescent="0.2">
      <c r="B2222" s="3">
        <v>2181</v>
      </c>
      <c r="C2222" s="51" t="s">
        <v>27</v>
      </c>
      <c r="D2222" s="52">
        <v>15592</v>
      </c>
      <c r="E2222" s="53" t="s">
        <v>4621</v>
      </c>
      <c r="F2222" s="54" t="s">
        <v>4622</v>
      </c>
      <c r="G2222" s="55" t="s">
        <v>19</v>
      </c>
      <c r="H2222" s="56" t="s">
        <v>100</v>
      </c>
      <c r="I2222" s="55">
        <v>36203</v>
      </c>
      <c r="J2222" s="55">
        <v>44292</v>
      </c>
      <c r="K2222" s="55">
        <v>46009</v>
      </c>
      <c r="L2222" s="57" t="s">
        <v>79</v>
      </c>
      <c r="M2222" s="57" t="s">
        <v>80</v>
      </c>
      <c r="N2222" s="56" t="s">
        <v>81</v>
      </c>
      <c r="O2222" s="55" t="s">
        <v>34</v>
      </c>
      <c r="P2222" s="58">
        <v>107294.98000000001</v>
      </c>
      <c r="Q2222" s="58">
        <v>6997.49</v>
      </c>
      <c r="R2222" s="58">
        <v>1166.24</v>
      </c>
      <c r="S2222" s="58">
        <v>1166.24</v>
      </c>
      <c r="T2222" s="58">
        <v>0</v>
      </c>
      <c r="U2222" s="58">
        <v>116624.95000000001</v>
      </c>
      <c r="W2222" s="44"/>
      <c r="X2222" s="44"/>
      <c r="Y2222" s="44"/>
      <c r="Z2222" s="44"/>
    </row>
    <row r="2223" spans="2:26" s="2" customFormat="1" ht="12" x14ac:dyDescent="0.2">
      <c r="B2223" s="3">
        <v>2182</v>
      </c>
      <c r="C2223" s="51" t="s">
        <v>27</v>
      </c>
      <c r="D2223" s="52">
        <v>15593</v>
      </c>
      <c r="E2223" s="53" t="s">
        <v>4623</v>
      </c>
      <c r="F2223" s="54" t="s">
        <v>4624</v>
      </c>
      <c r="G2223" s="55" t="s">
        <v>19</v>
      </c>
      <c r="H2223" s="56" t="s">
        <v>100</v>
      </c>
      <c r="I2223" s="55">
        <v>36203</v>
      </c>
      <c r="J2223" s="55">
        <v>44292</v>
      </c>
      <c r="K2223" s="55">
        <v>46009</v>
      </c>
      <c r="L2223" s="57" t="s">
        <v>79</v>
      </c>
      <c r="M2223" s="57" t="s">
        <v>80</v>
      </c>
      <c r="N2223" s="56" t="s">
        <v>81</v>
      </c>
      <c r="O2223" s="55" t="s">
        <v>34</v>
      </c>
      <c r="P2223" s="58">
        <v>108619.16999999998</v>
      </c>
      <c r="Q2223" s="58">
        <v>7490.97</v>
      </c>
      <c r="R2223" s="58">
        <v>1248.49</v>
      </c>
      <c r="S2223" s="58">
        <v>1248.49</v>
      </c>
      <c r="T2223" s="58">
        <v>6242.47</v>
      </c>
      <c r="U2223" s="58">
        <v>124849.59</v>
      </c>
      <c r="W2223" s="44"/>
      <c r="X2223" s="44"/>
      <c r="Y2223" s="44"/>
      <c r="Z2223" s="44"/>
    </row>
    <row r="2224" spans="2:26" s="2" customFormat="1" ht="12" x14ac:dyDescent="0.2">
      <c r="B2224" s="3">
        <v>2183</v>
      </c>
      <c r="C2224" s="51" t="s">
        <v>27</v>
      </c>
      <c r="D2224" s="52">
        <v>15594</v>
      </c>
      <c r="E2224" s="53" t="s">
        <v>4625</v>
      </c>
      <c r="F2224" s="54" t="s">
        <v>4626</v>
      </c>
      <c r="G2224" s="55" t="s">
        <v>19</v>
      </c>
      <c r="H2224" s="56" t="s">
        <v>4627</v>
      </c>
      <c r="I2224" s="55">
        <v>43802</v>
      </c>
      <c r="J2224" s="55">
        <v>45730</v>
      </c>
      <c r="K2224" s="55">
        <v>46009</v>
      </c>
      <c r="L2224" s="57" t="s">
        <v>79</v>
      </c>
      <c r="M2224" s="57" t="s">
        <v>80</v>
      </c>
      <c r="N2224" s="56" t="s">
        <v>81</v>
      </c>
      <c r="O2224" s="55" t="s">
        <v>82</v>
      </c>
      <c r="P2224" s="58">
        <v>1210108.6199999999</v>
      </c>
      <c r="Q2224" s="58">
        <v>134456.51</v>
      </c>
      <c r="R2224" s="58">
        <v>0</v>
      </c>
      <c r="S2224" s="58">
        <v>0</v>
      </c>
      <c r="T2224" s="58">
        <v>0</v>
      </c>
      <c r="U2224" s="58">
        <v>1344565.13</v>
      </c>
      <c r="W2224" s="44"/>
      <c r="X2224" s="44"/>
      <c r="Y2224" s="44"/>
      <c r="Z2224" s="44"/>
    </row>
    <row r="2225" spans="2:26" s="2" customFormat="1" ht="12" x14ac:dyDescent="0.2">
      <c r="B2225" s="3">
        <v>2184</v>
      </c>
      <c r="C2225" s="51" t="s">
        <v>27</v>
      </c>
      <c r="D2225" s="52">
        <v>15595</v>
      </c>
      <c r="E2225" s="53" t="s">
        <v>4628</v>
      </c>
      <c r="F2225" s="54" t="s">
        <v>4629</v>
      </c>
      <c r="G2225" s="55" t="s">
        <v>19</v>
      </c>
      <c r="H2225" s="56" t="s">
        <v>4630</v>
      </c>
      <c r="I2225" s="55">
        <v>44056</v>
      </c>
      <c r="J2225" s="55">
        <v>45833</v>
      </c>
      <c r="K2225" s="55">
        <v>46009</v>
      </c>
      <c r="L2225" s="57" t="s">
        <v>79</v>
      </c>
      <c r="M2225" s="57" t="s">
        <v>80</v>
      </c>
      <c r="N2225" s="56" t="s">
        <v>81</v>
      </c>
      <c r="O2225" s="55" t="s">
        <v>82</v>
      </c>
      <c r="P2225" s="58">
        <v>1266748.7200000002</v>
      </c>
      <c r="Q2225" s="58">
        <v>158343.59</v>
      </c>
      <c r="R2225" s="58">
        <v>158343.59</v>
      </c>
      <c r="S2225" s="58">
        <v>0</v>
      </c>
      <c r="T2225" s="58">
        <v>0</v>
      </c>
      <c r="U2225" s="58">
        <v>1583435.9000000001</v>
      </c>
      <c r="W2225" s="44"/>
      <c r="X2225" s="44"/>
      <c r="Y2225" s="44"/>
      <c r="Z2225" s="44"/>
    </row>
    <row r="2226" spans="2:26" s="2" customFormat="1" ht="12" x14ac:dyDescent="0.2">
      <c r="B2226" s="3">
        <v>2185</v>
      </c>
      <c r="C2226" s="51" t="s">
        <v>27</v>
      </c>
      <c r="D2226" s="52">
        <v>15596</v>
      </c>
      <c r="E2226" s="53" t="s">
        <v>4631</v>
      </c>
      <c r="F2226" s="54" t="s">
        <v>4632</v>
      </c>
      <c r="G2226" s="55" t="s">
        <v>19</v>
      </c>
      <c r="H2226" s="56" t="s">
        <v>4633</v>
      </c>
      <c r="I2226" s="55">
        <v>43258</v>
      </c>
      <c r="J2226" s="55">
        <v>45873</v>
      </c>
      <c r="K2226" s="55">
        <v>46009</v>
      </c>
      <c r="L2226" s="57" t="s">
        <v>79</v>
      </c>
      <c r="M2226" s="57" t="s">
        <v>80</v>
      </c>
      <c r="N2226" s="56" t="s">
        <v>81</v>
      </c>
      <c r="O2226" s="55" t="s">
        <v>82</v>
      </c>
      <c r="P2226" s="58">
        <v>1280692.94</v>
      </c>
      <c r="Q2226" s="58">
        <v>0</v>
      </c>
      <c r="R2226" s="58">
        <v>0</v>
      </c>
      <c r="S2226" s="58">
        <v>0</v>
      </c>
      <c r="T2226" s="58">
        <v>0</v>
      </c>
      <c r="U2226" s="58">
        <v>1280692.94</v>
      </c>
      <c r="W2226" s="44"/>
      <c r="X2226" s="44"/>
      <c r="Y2226" s="44"/>
      <c r="Z2226" s="44"/>
    </row>
    <row r="2227" spans="2:26" s="2" customFormat="1" ht="12" x14ac:dyDescent="0.2">
      <c r="B2227" s="3">
        <v>2186</v>
      </c>
      <c r="C2227" s="51" t="s">
        <v>27</v>
      </c>
      <c r="D2227" s="52">
        <v>15597</v>
      </c>
      <c r="E2227" s="53" t="s">
        <v>4634</v>
      </c>
      <c r="F2227" s="54" t="s">
        <v>4635</v>
      </c>
      <c r="G2227" s="55" t="s">
        <v>19</v>
      </c>
      <c r="H2227" s="56" t="s">
        <v>4636</v>
      </c>
      <c r="I2227" s="55">
        <v>45348</v>
      </c>
      <c r="J2227" s="55">
        <v>45960</v>
      </c>
      <c r="K2227" s="55">
        <v>46009</v>
      </c>
      <c r="L2227" s="57" t="s">
        <v>79</v>
      </c>
      <c r="M2227" s="57" t="s">
        <v>80</v>
      </c>
      <c r="N2227" s="56" t="s">
        <v>81</v>
      </c>
      <c r="O2227" s="55" t="s">
        <v>82</v>
      </c>
      <c r="P2227" s="58">
        <v>142695.20000000001</v>
      </c>
      <c r="Q2227" s="58">
        <v>17836.900000000001</v>
      </c>
      <c r="R2227" s="58">
        <v>17836.900000000001</v>
      </c>
      <c r="S2227" s="58">
        <v>0</v>
      </c>
      <c r="T2227" s="58">
        <v>0</v>
      </c>
      <c r="U2227" s="58">
        <v>178369</v>
      </c>
      <c r="W2227" s="44"/>
      <c r="X2227" s="44"/>
      <c r="Y2227" s="44"/>
      <c r="Z2227" s="44"/>
    </row>
    <row r="2228" spans="2:26" s="2" customFormat="1" ht="12" x14ac:dyDescent="0.2">
      <c r="B2228" s="3">
        <v>2187</v>
      </c>
      <c r="C2228" s="51" t="s">
        <v>27</v>
      </c>
      <c r="D2228" s="52">
        <v>15598</v>
      </c>
      <c r="E2228" s="53" t="s">
        <v>4637</v>
      </c>
      <c r="F2228" s="54" t="s">
        <v>4638</v>
      </c>
      <c r="G2228" s="55" t="s">
        <v>19</v>
      </c>
      <c r="H2228" s="56" t="s">
        <v>4639</v>
      </c>
      <c r="I2228" s="55">
        <v>43327</v>
      </c>
      <c r="J2228" s="55">
        <v>45873</v>
      </c>
      <c r="K2228" s="55">
        <v>46009</v>
      </c>
      <c r="L2228" s="57" t="s">
        <v>79</v>
      </c>
      <c r="M2228" s="57" t="s">
        <v>80</v>
      </c>
      <c r="N2228" s="56" t="s">
        <v>81</v>
      </c>
      <c r="O2228" s="55" t="s">
        <v>82</v>
      </c>
      <c r="P2228" s="58">
        <v>1182258.82</v>
      </c>
      <c r="Q2228" s="58">
        <v>0</v>
      </c>
      <c r="R2228" s="58">
        <v>0</v>
      </c>
      <c r="S2228" s="58">
        <v>0</v>
      </c>
      <c r="T2228" s="58">
        <v>0</v>
      </c>
      <c r="U2228" s="58">
        <v>1182258.82</v>
      </c>
      <c r="W2228" s="44"/>
      <c r="X2228" s="44"/>
      <c r="Y2228" s="44"/>
      <c r="Z2228" s="44"/>
    </row>
    <row r="2229" spans="2:26" s="2" customFormat="1" ht="12" x14ac:dyDescent="0.2">
      <c r="B2229" s="3">
        <v>2188</v>
      </c>
      <c r="C2229" s="51" t="s">
        <v>27</v>
      </c>
      <c r="D2229" s="52">
        <v>15599</v>
      </c>
      <c r="E2229" s="53" t="s">
        <v>4640</v>
      </c>
      <c r="F2229" s="54" t="s">
        <v>4641</v>
      </c>
      <c r="G2229" s="55" t="s">
        <v>19</v>
      </c>
      <c r="H2229" s="56" t="s">
        <v>4642</v>
      </c>
      <c r="I2229" s="55">
        <v>43991</v>
      </c>
      <c r="J2229" s="55">
        <v>45874</v>
      </c>
      <c r="K2229" s="55">
        <v>46009</v>
      </c>
      <c r="L2229" s="57" t="s">
        <v>79</v>
      </c>
      <c r="M2229" s="57" t="s">
        <v>80</v>
      </c>
      <c r="N2229" s="56" t="s">
        <v>81</v>
      </c>
      <c r="O2229" s="55" t="s">
        <v>82</v>
      </c>
      <c r="P2229" s="58">
        <v>828780.2</v>
      </c>
      <c r="Q2229" s="58">
        <v>276260.06</v>
      </c>
      <c r="R2229" s="58">
        <v>0</v>
      </c>
      <c r="S2229" s="58">
        <v>0</v>
      </c>
      <c r="T2229" s="58">
        <v>0</v>
      </c>
      <c r="U2229" s="58">
        <v>1105040.26</v>
      </c>
      <c r="W2229" s="44"/>
      <c r="X2229" s="44"/>
      <c r="Y2229" s="44"/>
      <c r="Z2229" s="44"/>
    </row>
    <row r="2230" spans="2:26" s="2" customFormat="1" ht="12" x14ac:dyDescent="0.2">
      <c r="B2230" s="3">
        <v>2189</v>
      </c>
      <c r="C2230" s="51" t="s">
        <v>27</v>
      </c>
      <c r="D2230" s="52">
        <v>15600</v>
      </c>
      <c r="E2230" s="53" t="s">
        <v>4643</v>
      </c>
      <c r="F2230" s="54" t="s">
        <v>4644</v>
      </c>
      <c r="G2230" s="55" t="s">
        <v>19</v>
      </c>
      <c r="H2230" s="56" t="s">
        <v>4645</v>
      </c>
      <c r="I2230" s="55">
        <v>43318</v>
      </c>
      <c r="J2230" s="55">
        <v>45873</v>
      </c>
      <c r="K2230" s="55">
        <v>46009</v>
      </c>
      <c r="L2230" s="57" t="s">
        <v>79</v>
      </c>
      <c r="M2230" s="57" t="s">
        <v>80</v>
      </c>
      <c r="N2230" s="56" t="s">
        <v>81</v>
      </c>
      <c r="O2230" s="55" t="s">
        <v>82</v>
      </c>
      <c r="P2230" s="58">
        <v>1524238.8599999999</v>
      </c>
      <c r="Q2230" s="58">
        <v>0</v>
      </c>
      <c r="R2230" s="58">
        <v>0</v>
      </c>
      <c r="S2230" s="58">
        <v>0</v>
      </c>
      <c r="T2230" s="58">
        <v>0</v>
      </c>
      <c r="U2230" s="58">
        <v>1524238.8599999999</v>
      </c>
      <c r="W2230" s="44"/>
      <c r="X2230" s="44"/>
      <c r="Y2230" s="44"/>
      <c r="Z2230" s="44"/>
    </row>
    <row r="2231" spans="2:26" s="2" customFormat="1" ht="12" x14ac:dyDescent="0.2">
      <c r="B2231" s="3">
        <v>2190</v>
      </c>
      <c r="C2231" s="51" t="s">
        <v>27</v>
      </c>
      <c r="D2231" s="52">
        <v>15601</v>
      </c>
      <c r="E2231" s="53" t="s">
        <v>4646</v>
      </c>
      <c r="F2231" s="54" t="s">
        <v>4647</v>
      </c>
      <c r="G2231" s="55" t="s">
        <v>19</v>
      </c>
      <c r="H2231" s="56" t="s">
        <v>4648</v>
      </c>
      <c r="I2231" s="55">
        <v>45341</v>
      </c>
      <c r="J2231" s="55">
        <v>46006</v>
      </c>
      <c r="K2231" s="55">
        <v>46009</v>
      </c>
      <c r="L2231" s="57" t="s">
        <v>79</v>
      </c>
      <c r="M2231" s="57" t="s">
        <v>80</v>
      </c>
      <c r="N2231" s="56" t="s">
        <v>81</v>
      </c>
      <c r="O2231" s="55" t="s">
        <v>34</v>
      </c>
      <c r="P2231" s="58">
        <v>143809.12</v>
      </c>
      <c r="Q2231" s="58">
        <v>0</v>
      </c>
      <c r="R2231" s="58">
        <v>0</v>
      </c>
      <c r="S2231" s="58">
        <v>0</v>
      </c>
      <c r="T2231" s="58">
        <v>0</v>
      </c>
      <c r="U2231" s="58">
        <v>143809.12</v>
      </c>
      <c r="W2231" s="44"/>
      <c r="X2231" s="44"/>
      <c r="Y2231" s="44"/>
      <c r="Z2231" s="44"/>
    </row>
    <row r="2232" spans="2:26" s="2" customFormat="1" ht="12" x14ac:dyDescent="0.2">
      <c r="B2232" s="3">
        <v>2191</v>
      </c>
      <c r="C2232" s="51" t="s">
        <v>27</v>
      </c>
      <c r="D2232" s="52">
        <v>15602</v>
      </c>
      <c r="E2232" s="53" t="s">
        <v>4649</v>
      </c>
      <c r="F2232" s="54" t="s">
        <v>4650</v>
      </c>
      <c r="G2232" s="55" t="s">
        <v>19</v>
      </c>
      <c r="H2232" s="56" t="s">
        <v>4651</v>
      </c>
      <c r="I2232" s="55">
        <v>45509</v>
      </c>
      <c r="J2232" s="55">
        <v>45730</v>
      </c>
      <c r="K2232" s="55">
        <v>46009</v>
      </c>
      <c r="L2232" s="57" t="s">
        <v>79</v>
      </c>
      <c r="M2232" s="57" t="s">
        <v>80</v>
      </c>
      <c r="N2232" s="56" t="s">
        <v>81</v>
      </c>
      <c r="O2232" s="55" t="s">
        <v>82</v>
      </c>
      <c r="P2232" s="58">
        <v>3253514.92</v>
      </c>
      <c r="Q2232" s="58">
        <v>813378.73</v>
      </c>
      <c r="R2232" s="58">
        <v>0</v>
      </c>
      <c r="S2232" s="58">
        <v>0</v>
      </c>
      <c r="T2232" s="58">
        <v>0</v>
      </c>
      <c r="U2232" s="58">
        <v>4066893.6500000004</v>
      </c>
      <c r="W2232" s="44"/>
      <c r="X2232" s="44"/>
      <c r="Y2232" s="44"/>
      <c r="Z2232" s="44"/>
    </row>
    <row r="2233" spans="2:26" s="2" customFormat="1" ht="12" x14ac:dyDescent="0.2">
      <c r="B2233" s="3">
        <v>2192</v>
      </c>
      <c r="C2233" s="51" t="s">
        <v>27</v>
      </c>
      <c r="D2233" s="52">
        <v>15603</v>
      </c>
      <c r="E2233" s="53" t="s">
        <v>4652</v>
      </c>
      <c r="F2233" s="54" t="s">
        <v>4653</v>
      </c>
      <c r="G2233" s="55" t="s">
        <v>19</v>
      </c>
      <c r="H2233" s="56" t="s">
        <v>4651</v>
      </c>
      <c r="I2233" s="55">
        <v>45509</v>
      </c>
      <c r="J2233" s="55">
        <v>45730</v>
      </c>
      <c r="K2233" s="55">
        <v>46009</v>
      </c>
      <c r="L2233" s="57" t="s">
        <v>79</v>
      </c>
      <c r="M2233" s="57" t="s">
        <v>80</v>
      </c>
      <c r="N2233" s="56" t="s">
        <v>81</v>
      </c>
      <c r="O2233" s="55" t="s">
        <v>82</v>
      </c>
      <c r="P2233" s="58">
        <v>2937421.5600000005</v>
      </c>
      <c r="Q2233" s="58">
        <v>734355.39</v>
      </c>
      <c r="R2233" s="58">
        <v>0</v>
      </c>
      <c r="S2233" s="58">
        <v>0</v>
      </c>
      <c r="T2233" s="58">
        <v>0</v>
      </c>
      <c r="U2233" s="58">
        <v>3671776.95</v>
      </c>
      <c r="W2233" s="44"/>
      <c r="X2233" s="44"/>
      <c r="Y2233" s="44"/>
      <c r="Z2233" s="44"/>
    </row>
    <row r="2234" spans="2:26" s="2" customFormat="1" ht="12" x14ac:dyDescent="0.2">
      <c r="B2234" s="3">
        <v>2193</v>
      </c>
      <c r="C2234" s="51" t="s">
        <v>27</v>
      </c>
      <c r="D2234" s="52">
        <v>15604</v>
      </c>
      <c r="E2234" s="53" t="s">
        <v>4654</v>
      </c>
      <c r="F2234" s="54" t="s">
        <v>4655</v>
      </c>
      <c r="G2234" s="55" t="s">
        <v>19</v>
      </c>
      <c r="H2234" s="56" t="s">
        <v>4656</v>
      </c>
      <c r="I2234" s="55">
        <v>45159</v>
      </c>
      <c r="J2234" s="55">
        <v>45873</v>
      </c>
      <c r="K2234" s="55">
        <v>46009</v>
      </c>
      <c r="L2234" s="57" t="s">
        <v>79</v>
      </c>
      <c r="M2234" s="57" t="s">
        <v>80</v>
      </c>
      <c r="N2234" s="56" t="s">
        <v>81</v>
      </c>
      <c r="O2234" s="55" t="s">
        <v>82</v>
      </c>
      <c r="P2234" s="58">
        <v>1010763.3500000001</v>
      </c>
      <c r="Q2234" s="58">
        <v>126345.41</v>
      </c>
      <c r="R2234" s="58">
        <v>126345.41</v>
      </c>
      <c r="S2234" s="58">
        <v>0</v>
      </c>
      <c r="T2234" s="58">
        <v>0</v>
      </c>
      <c r="U2234" s="58">
        <v>1263454.17</v>
      </c>
      <c r="W2234" s="44"/>
      <c r="X2234" s="44"/>
      <c r="Y2234" s="44"/>
      <c r="Z2234" s="44"/>
    </row>
    <row r="2235" spans="2:26" s="2" customFormat="1" ht="12" x14ac:dyDescent="0.2">
      <c r="B2235" s="3">
        <v>2194</v>
      </c>
      <c r="C2235" s="51" t="s">
        <v>27</v>
      </c>
      <c r="D2235" s="52">
        <v>15605</v>
      </c>
      <c r="E2235" s="53" t="s">
        <v>4657</v>
      </c>
      <c r="F2235" s="54" t="s">
        <v>4658</v>
      </c>
      <c r="G2235" s="55" t="s">
        <v>19</v>
      </c>
      <c r="H2235" s="56" t="s">
        <v>4659</v>
      </c>
      <c r="I2235" s="55">
        <v>43343</v>
      </c>
      <c r="J2235" s="55">
        <v>45873</v>
      </c>
      <c r="K2235" s="55">
        <v>46009</v>
      </c>
      <c r="L2235" s="57" t="s">
        <v>79</v>
      </c>
      <c r="M2235" s="57" t="s">
        <v>80</v>
      </c>
      <c r="N2235" s="56" t="s">
        <v>81</v>
      </c>
      <c r="O2235" s="55" t="s">
        <v>82</v>
      </c>
      <c r="P2235" s="58">
        <v>1317079.3599999999</v>
      </c>
      <c r="Q2235" s="58">
        <v>329269.83</v>
      </c>
      <c r="R2235" s="58">
        <v>0</v>
      </c>
      <c r="S2235" s="58">
        <v>0</v>
      </c>
      <c r="T2235" s="58">
        <v>0</v>
      </c>
      <c r="U2235" s="58">
        <v>1646349.19</v>
      </c>
      <c r="W2235" s="44"/>
      <c r="X2235" s="44"/>
      <c r="Y2235" s="44"/>
      <c r="Z2235" s="44"/>
    </row>
    <row r="2236" spans="2:26" s="2" customFormat="1" ht="12" x14ac:dyDescent="0.2">
      <c r="B2236" s="3">
        <v>2195</v>
      </c>
      <c r="C2236" s="51" t="s">
        <v>27</v>
      </c>
      <c r="D2236" s="52">
        <v>15606</v>
      </c>
      <c r="E2236" s="53" t="s">
        <v>4660</v>
      </c>
      <c r="F2236" s="54" t="s">
        <v>4661</v>
      </c>
      <c r="G2236" s="55" t="s">
        <v>19</v>
      </c>
      <c r="H2236" s="56" t="s">
        <v>4206</v>
      </c>
      <c r="I2236" s="55">
        <v>37959</v>
      </c>
      <c r="J2236" s="55">
        <v>44858</v>
      </c>
      <c r="K2236" s="55">
        <v>46009</v>
      </c>
      <c r="L2236" s="57" t="s">
        <v>79</v>
      </c>
      <c r="M2236" s="57" t="s">
        <v>80</v>
      </c>
      <c r="N2236" s="56" t="s">
        <v>81</v>
      </c>
      <c r="O2236" s="55" t="s">
        <v>34</v>
      </c>
      <c r="P2236" s="58">
        <v>431601.58999999997</v>
      </c>
      <c r="Q2236" s="58">
        <v>92486.05</v>
      </c>
      <c r="R2236" s="58">
        <v>92486.05</v>
      </c>
      <c r="S2236" s="58">
        <v>0</v>
      </c>
      <c r="T2236" s="58">
        <v>0</v>
      </c>
      <c r="U2236" s="58">
        <v>616573.68999999994</v>
      </c>
      <c r="W2236" s="44"/>
      <c r="X2236" s="44"/>
      <c r="Y2236" s="44"/>
      <c r="Z2236" s="44"/>
    </row>
    <row r="2237" spans="2:26" s="2" customFormat="1" ht="12" x14ac:dyDescent="0.2">
      <c r="B2237" s="3">
        <v>2196</v>
      </c>
      <c r="C2237" s="51" t="s">
        <v>27</v>
      </c>
      <c r="D2237" s="52">
        <v>15607</v>
      </c>
      <c r="E2237" s="53" t="s">
        <v>4662</v>
      </c>
      <c r="F2237" s="54" t="s">
        <v>4663</v>
      </c>
      <c r="G2237" s="55" t="s">
        <v>19</v>
      </c>
      <c r="H2237" s="56" t="s">
        <v>4206</v>
      </c>
      <c r="I2237" s="55">
        <v>37959</v>
      </c>
      <c r="J2237" s="55">
        <v>44858</v>
      </c>
      <c r="K2237" s="55">
        <v>46009</v>
      </c>
      <c r="L2237" s="57" t="s">
        <v>79</v>
      </c>
      <c r="M2237" s="57" t="s">
        <v>80</v>
      </c>
      <c r="N2237" s="56" t="s">
        <v>81</v>
      </c>
      <c r="O2237" s="55" t="s">
        <v>34</v>
      </c>
      <c r="P2237" s="58">
        <v>452387.56</v>
      </c>
      <c r="Q2237" s="58">
        <v>96940.18</v>
      </c>
      <c r="R2237" s="58">
        <v>96940.18</v>
      </c>
      <c r="S2237" s="58">
        <v>0</v>
      </c>
      <c r="T2237" s="58">
        <v>0</v>
      </c>
      <c r="U2237" s="58">
        <v>646267.91999999993</v>
      </c>
      <c r="W2237" s="44"/>
      <c r="X2237" s="44"/>
      <c r="Y2237" s="44"/>
      <c r="Z2237" s="44"/>
    </row>
    <row r="2238" spans="2:26" s="2" customFormat="1" ht="12" x14ac:dyDescent="0.2">
      <c r="B2238" s="3">
        <v>2197</v>
      </c>
      <c r="C2238" s="51" t="s">
        <v>27</v>
      </c>
      <c r="D2238" s="52">
        <v>15608</v>
      </c>
      <c r="E2238" s="53" t="s">
        <v>4664</v>
      </c>
      <c r="F2238" s="54" t="s">
        <v>4665</v>
      </c>
      <c r="G2238" s="55" t="s">
        <v>19</v>
      </c>
      <c r="H2238" s="56" t="s">
        <v>4206</v>
      </c>
      <c r="I2238" s="55">
        <v>37959</v>
      </c>
      <c r="J2238" s="55">
        <v>44858</v>
      </c>
      <c r="K2238" s="55">
        <v>46009</v>
      </c>
      <c r="L2238" s="57" t="s">
        <v>79</v>
      </c>
      <c r="M2238" s="57" t="s">
        <v>80</v>
      </c>
      <c r="N2238" s="56" t="s">
        <v>81</v>
      </c>
      <c r="O2238" s="55" t="s">
        <v>34</v>
      </c>
      <c r="P2238" s="58">
        <v>491442.48000000004</v>
      </c>
      <c r="Q2238" s="58">
        <v>105309.1</v>
      </c>
      <c r="R2238" s="58">
        <v>105309.1</v>
      </c>
      <c r="S2238" s="58">
        <v>0</v>
      </c>
      <c r="T2238" s="58">
        <v>0</v>
      </c>
      <c r="U2238" s="58">
        <v>702060.68</v>
      </c>
      <c r="W2238" s="44"/>
      <c r="X2238" s="44"/>
      <c r="Y2238" s="44"/>
      <c r="Z2238" s="44"/>
    </row>
    <row r="2239" spans="2:26" s="2" customFormat="1" ht="12" x14ac:dyDescent="0.2">
      <c r="B2239" s="3">
        <v>2198</v>
      </c>
      <c r="C2239" s="51" t="s">
        <v>27</v>
      </c>
      <c r="D2239" s="52">
        <v>15609</v>
      </c>
      <c r="E2239" s="53" t="s">
        <v>4666</v>
      </c>
      <c r="F2239" s="54" t="s">
        <v>4667</v>
      </c>
      <c r="G2239" s="55" t="s">
        <v>19</v>
      </c>
      <c r="H2239" s="56" t="s">
        <v>4206</v>
      </c>
      <c r="I2239" s="55">
        <v>37959</v>
      </c>
      <c r="J2239" s="55">
        <v>44858</v>
      </c>
      <c r="K2239" s="55">
        <v>46009</v>
      </c>
      <c r="L2239" s="57" t="s">
        <v>79</v>
      </c>
      <c r="M2239" s="57" t="s">
        <v>80</v>
      </c>
      <c r="N2239" s="56" t="s">
        <v>81</v>
      </c>
      <c r="O2239" s="55" t="s">
        <v>34</v>
      </c>
      <c r="P2239" s="58">
        <v>265960.29999999993</v>
      </c>
      <c r="Q2239" s="58">
        <v>56991.49</v>
      </c>
      <c r="R2239" s="58">
        <v>56991.49</v>
      </c>
      <c r="S2239" s="58">
        <v>0</v>
      </c>
      <c r="T2239" s="58">
        <v>0</v>
      </c>
      <c r="U2239" s="58">
        <v>379943.27999999997</v>
      </c>
      <c r="W2239" s="44"/>
      <c r="X2239" s="44"/>
      <c r="Y2239" s="44"/>
      <c r="Z2239" s="44"/>
    </row>
    <row r="2240" spans="2:26" s="2" customFormat="1" ht="12" x14ac:dyDescent="0.2">
      <c r="B2240" s="3">
        <v>2199</v>
      </c>
      <c r="C2240" s="51" t="s">
        <v>27</v>
      </c>
      <c r="D2240" s="52">
        <v>15610</v>
      </c>
      <c r="E2240" s="53" t="s">
        <v>4668</v>
      </c>
      <c r="F2240" s="54" t="s">
        <v>4669</v>
      </c>
      <c r="G2240" s="55" t="s">
        <v>19</v>
      </c>
      <c r="H2240" s="56" t="s">
        <v>4206</v>
      </c>
      <c r="I2240" s="55">
        <v>37959</v>
      </c>
      <c r="J2240" s="55">
        <v>44858</v>
      </c>
      <c r="K2240" s="55">
        <v>46009</v>
      </c>
      <c r="L2240" s="57" t="s">
        <v>79</v>
      </c>
      <c r="M2240" s="57" t="s">
        <v>80</v>
      </c>
      <c r="N2240" s="56" t="s">
        <v>81</v>
      </c>
      <c r="O2240" s="55" t="s">
        <v>34</v>
      </c>
      <c r="P2240" s="58">
        <v>431601.58999999997</v>
      </c>
      <c r="Q2240" s="58">
        <v>92486.05</v>
      </c>
      <c r="R2240" s="58">
        <v>92486.05</v>
      </c>
      <c r="S2240" s="58">
        <v>0</v>
      </c>
      <c r="T2240" s="58">
        <v>0</v>
      </c>
      <c r="U2240" s="58">
        <v>616573.68999999994</v>
      </c>
      <c r="W2240" s="44"/>
      <c r="X2240" s="44"/>
      <c r="Y2240" s="44"/>
      <c r="Z2240" s="44"/>
    </row>
    <row r="2241" spans="2:26" s="2" customFormat="1" ht="12" x14ac:dyDescent="0.2">
      <c r="B2241" s="3">
        <v>2200</v>
      </c>
      <c r="C2241" s="51" t="s">
        <v>27</v>
      </c>
      <c r="D2241" s="52">
        <v>15611</v>
      </c>
      <c r="E2241" s="53" t="s">
        <v>4670</v>
      </c>
      <c r="F2241" s="54" t="s">
        <v>4671</v>
      </c>
      <c r="G2241" s="55" t="s">
        <v>19</v>
      </c>
      <c r="H2241" s="56" t="s">
        <v>4206</v>
      </c>
      <c r="I2241" s="55">
        <v>37959</v>
      </c>
      <c r="J2241" s="55">
        <v>44858</v>
      </c>
      <c r="K2241" s="55">
        <v>46009</v>
      </c>
      <c r="L2241" s="57" t="s">
        <v>79</v>
      </c>
      <c r="M2241" s="57" t="s">
        <v>80</v>
      </c>
      <c r="N2241" s="56" t="s">
        <v>81</v>
      </c>
      <c r="O2241" s="55" t="s">
        <v>34</v>
      </c>
      <c r="P2241" s="58">
        <v>253664.85</v>
      </c>
      <c r="Q2241" s="58">
        <v>54356.74</v>
      </c>
      <c r="R2241" s="58">
        <v>54356.74</v>
      </c>
      <c r="S2241" s="58">
        <v>0</v>
      </c>
      <c r="T2241" s="58">
        <v>0</v>
      </c>
      <c r="U2241" s="58">
        <v>362378.32999999996</v>
      </c>
      <c r="W2241" s="44"/>
      <c r="X2241" s="44"/>
      <c r="Y2241" s="44"/>
      <c r="Z2241" s="44"/>
    </row>
    <row r="2242" spans="2:26" s="2" customFormat="1" ht="12" x14ac:dyDescent="0.2">
      <c r="B2242" s="3">
        <v>2201</v>
      </c>
      <c r="C2242" s="51" t="s">
        <v>27</v>
      </c>
      <c r="D2242" s="52">
        <v>15612</v>
      </c>
      <c r="E2242" s="53" t="s">
        <v>4672</v>
      </c>
      <c r="F2242" s="54" t="s">
        <v>4673</v>
      </c>
      <c r="G2242" s="55" t="s">
        <v>19</v>
      </c>
      <c r="H2242" s="56" t="s">
        <v>4206</v>
      </c>
      <c r="I2242" s="55">
        <v>37959</v>
      </c>
      <c r="J2242" s="55">
        <v>44858</v>
      </c>
      <c r="K2242" s="55">
        <v>46009</v>
      </c>
      <c r="L2242" s="57" t="s">
        <v>79</v>
      </c>
      <c r="M2242" s="57" t="s">
        <v>80</v>
      </c>
      <c r="N2242" s="56" t="s">
        <v>81</v>
      </c>
      <c r="O2242" s="55" t="s">
        <v>34</v>
      </c>
      <c r="P2242" s="58">
        <v>382202.45999999996</v>
      </c>
      <c r="Q2242" s="58">
        <v>81900.52</v>
      </c>
      <c r="R2242" s="58">
        <v>81900.52</v>
      </c>
      <c r="S2242" s="58">
        <v>0</v>
      </c>
      <c r="T2242" s="58">
        <v>0</v>
      </c>
      <c r="U2242" s="58">
        <v>546003.5</v>
      </c>
      <c r="W2242" s="44"/>
      <c r="X2242" s="44"/>
      <c r="Y2242" s="44"/>
      <c r="Z2242" s="44"/>
    </row>
    <row r="2243" spans="2:26" s="2" customFormat="1" ht="12" x14ac:dyDescent="0.2">
      <c r="B2243" s="3">
        <v>2202</v>
      </c>
      <c r="C2243" s="51" t="s">
        <v>27</v>
      </c>
      <c r="D2243" s="52">
        <v>15613</v>
      </c>
      <c r="E2243" s="53" t="s">
        <v>4674</v>
      </c>
      <c r="F2243" s="54" t="s">
        <v>4675</v>
      </c>
      <c r="G2243" s="55" t="s">
        <v>19</v>
      </c>
      <c r="H2243" s="56" t="s">
        <v>4206</v>
      </c>
      <c r="I2243" s="55">
        <v>37959</v>
      </c>
      <c r="J2243" s="55">
        <v>44858</v>
      </c>
      <c r="K2243" s="55">
        <v>46009</v>
      </c>
      <c r="L2243" s="57" t="s">
        <v>79</v>
      </c>
      <c r="M2243" s="57" t="s">
        <v>80</v>
      </c>
      <c r="N2243" s="56" t="s">
        <v>81</v>
      </c>
      <c r="O2243" s="55" t="s">
        <v>34</v>
      </c>
      <c r="P2243" s="58">
        <v>433221.26</v>
      </c>
      <c r="Q2243" s="58">
        <v>92833.12</v>
      </c>
      <c r="R2243" s="58">
        <v>92833.12</v>
      </c>
      <c r="S2243" s="58">
        <v>0</v>
      </c>
      <c r="T2243" s="58">
        <v>0</v>
      </c>
      <c r="U2243" s="58">
        <v>618887.5</v>
      </c>
      <c r="W2243" s="44"/>
      <c r="X2243" s="44"/>
      <c r="Y2243" s="44"/>
      <c r="Z2243" s="44"/>
    </row>
    <row r="2244" spans="2:26" s="2" customFormat="1" ht="12" x14ac:dyDescent="0.2">
      <c r="B2244" s="3">
        <v>2203</v>
      </c>
      <c r="C2244" s="51" t="s">
        <v>27</v>
      </c>
      <c r="D2244" s="52">
        <v>15614</v>
      </c>
      <c r="E2244" s="53" t="s">
        <v>4676</v>
      </c>
      <c r="F2244" s="54" t="s">
        <v>4677</v>
      </c>
      <c r="G2244" s="55" t="s">
        <v>19</v>
      </c>
      <c r="H2244" s="56" t="s">
        <v>4206</v>
      </c>
      <c r="I2244" s="55">
        <v>37959</v>
      </c>
      <c r="J2244" s="55">
        <v>44858</v>
      </c>
      <c r="K2244" s="55">
        <v>46009</v>
      </c>
      <c r="L2244" s="57" t="s">
        <v>79</v>
      </c>
      <c r="M2244" s="57" t="s">
        <v>80</v>
      </c>
      <c r="N2244" s="56" t="s">
        <v>81</v>
      </c>
      <c r="O2244" s="55" t="s">
        <v>34</v>
      </c>
      <c r="P2244" s="58">
        <v>413539.66000000003</v>
      </c>
      <c r="Q2244" s="58">
        <v>88615.63</v>
      </c>
      <c r="R2244" s="58">
        <v>88615.63</v>
      </c>
      <c r="S2244" s="58">
        <v>0</v>
      </c>
      <c r="T2244" s="58">
        <v>0</v>
      </c>
      <c r="U2244" s="58">
        <v>590770.92000000004</v>
      </c>
      <c r="W2244" s="44"/>
      <c r="X2244" s="44"/>
      <c r="Y2244" s="44"/>
      <c r="Z2244" s="44"/>
    </row>
    <row r="2245" spans="2:26" s="2" customFormat="1" ht="12" x14ac:dyDescent="0.2">
      <c r="B2245" s="3">
        <v>2204</v>
      </c>
      <c r="C2245" s="51" t="s">
        <v>27</v>
      </c>
      <c r="D2245" s="52">
        <v>15615</v>
      </c>
      <c r="E2245" s="53" t="s">
        <v>4678</v>
      </c>
      <c r="F2245" s="54" t="s">
        <v>4679</v>
      </c>
      <c r="G2245" s="55" t="s">
        <v>19</v>
      </c>
      <c r="H2245" s="56" t="s">
        <v>4206</v>
      </c>
      <c r="I2245" s="55">
        <v>37959</v>
      </c>
      <c r="J2245" s="55">
        <v>44858</v>
      </c>
      <c r="K2245" s="55">
        <v>46009</v>
      </c>
      <c r="L2245" s="57" t="s">
        <v>79</v>
      </c>
      <c r="M2245" s="57" t="s">
        <v>80</v>
      </c>
      <c r="N2245" s="56" t="s">
        <v>81</v>
      </c>
      <c r="O2245" s="55" t="s">
        <v>34</v>
      </c>
      <c r="P2245" s="58">
        <v>431601.58999999997</v>
      </c>
      <c r="Q2245" s="58">
        <v>92486.05</v>
      </c>
      <c r="R2245" s="58">
        <v>92486.05</v>
      </c>
      <c r="S2245" s="58">
        <v>0</v>
      </c>
      <c r="T2245" s="58">
        <v>0</v>
      </c>
      <c r="U2245" s="58">
        <v>616573.68999999994</v>
      </c>
      <c r="W2245" s="44"/>
      <c r="X2245" s="44"/>
      <c r="Y2245" s="44"/>
      <c r="Z2245" s="44"/>
    </row>
    <row r="2246" spans="2:26" s="2" customFormat="1" ht="12" x14ac:dyDescent="0.2">
      <c r="B2246" s="3">
        <v>2205</v>
      </c>
      <c r="C2246" s="51" t="s">
        <v>27</v>
      </c>
      <c r="D2246" s="52">
        <v>15616</v>
      </c>
      <c r="E2246" s="53" t="s">
        <v>4680</v>
      </c>
      <c r="F2246" s="54" t="s">
        <v>4681</v>
      </c>
      <c r="G2246" s="55" t="s">
        <v>19</v>
      </c>
      <c r="H2246" s="56" t="s">
        <v>4206</v>
      </c>
      <c r="I2246" s="55">
        <v>37959</v>
      </c>
      <c r="J2246" s="55">
        <v>44858</v>
      </c>
      <c r="K2246" s="55">
        <v>46009</v>
      </c>
      <c r="L2246" s="57" t="s">
        <v>79</v>
      </c>
      <c r="M2246" s="57" t="s">
        <v>80</v>
      </c>
      <c r="N2246" s="56" t="s">
        <v>81</v>
      </c>
      <c r="O2246" s="55" t="s">
        <v>34</v>
      </c>
      <c r="P2246" s="58">
        <v>419722.35000000003</v>
      </c>
      <c r="Q2246" s="58">
        <v>89940.5</v>
      </c>
      <c r="R2246" s="58">
        <v>89940.5</v>
      </c>
      <c r="S2246" s="58">
        <v>0</v>
      </c>
      <c r="T2246" s="58">
        <v>0</v>
      </c>
      <c r="U2246" s="58">
        <v>599603.35</v>
      </c>
      <c r="W2246" s="44"/>
      <c r="X2246" s="44"/>
      <c r="Y2246" s="44"/>
      <c r="Z2246" s="44"/>
    </row>
    <row r="2247" spans="2:26" s="2" customFormat="1" ht="12" x14ac:dyDescent="0.2">
      <c r="B2247" s="3">
        <v>2206</v>
      </c>
      <c r="C2247" s="51" t="s">
        <v>27</v>
      </c>
      <c r="D2247" s="52">
        <v>15617</v>
      </c>
      <c r="E2247" s="53" t="s">
        <v>4682</v>
      </c>
      <c r="F2247" s="54" t="s">
        <v>4683</v>
      </c>
      <c r="G2247" s="55" t="s">
        <v>19</v>
      </c>
      <c r="H2247" s="56" t="s">
        <v>4206</v>
      </c>
      <c r="I2247" s="55">
        <v>37959</v>
      </c>
      <c r="J2247" s="55">
        <v>44858</v>
      </c>
      <c r="K2247" s="55">
        <v>46009</v>
      </c>
      <c r="L2247" s="57" t="s">
        <v>79</v>
      </c>
      <c r="M2247" s="57" t="s">
        <v>80</v>
      </c>
      <c r="N2247" s="56" t="s">
        <v>81</v>
      </c>
      <c r="O2247" s="55" t="s">
        <v>34</v>
      </c>
      <c r="P2247" s="58">
        <v>371329.55000000005</v>
      </c>
      <c r="Q2247" s="58">
        <v>79570.61</v>
      </c>
      <c r="R2247" s="58">
        <v>79570.61</v>
      </c>
      <c r="S2247" s="58">
        <v>0</v>
      </c>
      <c r="T2247" s="58">
        <v>0</v>
      </c>
      <c r="U2247" s="58">
        <v>530470.77</v>
      </c>
      <c r="W2247" s="44"/>
      <c r="X2247" s="44"/>
      <c r="Y2247" s="44"/>
      <c r="Z2247" s="44"/>
    </row>
    <row r="2248" spans="2:26" s="2" customFormat="1" ht="12" x14ac:dyDescent="0.2">
      <c r="B2248" s="3">
        <v>2207</v>
      </c>
      <c r="C2248" s="51" t="s">
        <v>27</v>
      </c>
      <c r="D2248" s="52">
        <v>15618</v>
      </c>
      <c r="E2248" s="53" t="s">
        <v>4684</v>
      </c>
      <c r="F2248" s="54" t="s">
        <v>4685</v>
      </c>
      <c r="G2248" s="55" t="s">
        <v>19</v>
      </c>
      <c r="H2248" s="56" t="s">
        <v>4206</v>
      </c>
      <c r="I2248" s="55">
        <v>37959</v>
      </c>
      <c r="J2248" s="55">
        <v>44858</v>
      </c>
      <c r="K2248" s="55">
        <v>46009</v>
      </c>
      <c r="L2248" s="57" t="s">
        <v>79</v>
      </c>
      <c r="M2248" s="57" t="s">
        <v>80</v>
      </c>
      <c r="N2248" s="56" t="s">
        <v>81</v>
      </c>
      <c r="O2248" s="55" t="s">
        <v>34</v>
      </c>
      <c r="P2248" s="58">
        <v>332473.15999999997</v>
      </c>
      <c r="Q2248" s="58">
        <v>71244.240000000005</v>
      </c>
      <c r="R2248" s="58">
        <v>71244.240000000005</v>
      </c>
      <c r="S2248" s="58">
        <v>0</v>
      </c>
      <c r="T2248" s="58">
        <v>0</v>
      </c>
      <c r="U2248" s="58">
        <v>474961.64</v>
      </c>
      <c r="W2248" s="44"/>
      <c r="X2248" s="44"/>
      <c r="Y2248" s="44"/>
      <c r="Z2248" s="44"/>
    </row>
    <row r="2249" spans="2:26" s="2" customFormat="1" ht="12" x14ac:dyDescent="0.2">
      <c r="B2249" s="3">
        <v>2208</v>
      </c>
      <c r="C2249" s="51" t="s">
        <v>27</v>
      </c>
      <c r="D2249" s="52">
        <v>15619</v>
      </c>
      <c r="E2249" s="53" t="s">
        <v>4686</v>
      </c>
      <c r="F2249" s="54" t="s">
        <v>4687</v>
      </c>
      <c r="G2249" s="55" t="s">
        <v>19</v>
      </c>
      <c r="H2249" s="56" t="s">
        <v>4206</v>
      </c>
      <c r="I2249" s="55">
        <v>37959</v>
      </c>
      <c r="J2249" s="55">
        <v>44858</v>
      </c>
      <c r="K2249" s="55">
        <v>46009</v>
      </c>
      <c r="L2249" s="57" t="s">
        <v>79</v>
      </c>
      <c r="M2249" s="57" t="s">
        <v>80</v>
      </c>
      <c r="N2249" s="56" t="s">
        <v>81</v>
      </c>
      <c r="O2249" s="55" t="s">
        <v>34</v>
      </c>
      <c r="P2249" s="58">
        <v>453280.72</v>
      </c>
      <c r="Q2249" s="58">
        <v>97131.58</v>
      </c>
      <c r="R2249" s="58">
        <v>97131.58</v>
      </c>
      <c r="S2249" s="58">
        <v>0</v>
      </c>
      <c r="T2249" s="58">
        <v>0</v>
      </c>
      <c r="U2249" s="58">
        <v>647543.88</v>
      </c>
      <c r="W2249" s="44"/>
      <c r="X2249" s="44"/>
      <c r="Y2249" s="44"/>
      <c r="Z2249" s="44"/>
    </row>
    <row r="2250" spans="2:26" s="2" customFormat="1" ht="12" x14ac:dyDescent="0.2">
      <c r="B2250" s="3">
        <v>2209</v>
      </c>
      <c r="C2250" s="51" t="s">
        <v>27</v>
      </c>
      <c r="D2250" s="52">
        <v>15620</v>
      </c>
      <c r="E2250" s="53" t="s">
        <v>4688</v>
      </c>
      <c r="F2250" s="54" t="s">
        <v>4689</v>
      </c>
      <c r="G2250" s="55" t="s">
        <v>19</v>
      </c>
      <c r="H2250" s="56" t="s">
        <v>4206</v>
      </c>
      <c r="I2250" s="55">
        <v>37959</v>
      </c>
      <c r="J2250" s="55">
        <v>44858</v>
      </c>
      <c r="K2250" s="55">
        <v>46009</v>
      </c>
      <c r="L2250" s="57" t="s">
        <v>79</v>
      </c>
      <c r="M2250" s="57" t="s">
        <v>80</v>
      </c>
      <c r="N2250" s="56" t="s">
        <v>81</v>
      </c>
      <c r="O2250" s="55" t="s">
        <v>34</v>
      </c>
      <c r="P2250" s="58">
        <v>401315.92000000004</v>
      </c>
      <c r="Q2250" s="58">
        <v>85996.26</v>
      </c>
      <c r="R2250" s="58">
        <v>85996.26</v>
      </c>
      <c r="S2250" s="58">
        <v>0</v>
      </c>
      <c r="T2250" s="58">
        <v>0</v>
      </c>
      <c r="U2250" s="58">
        <v>573308.43999999994</v>
      </c>
      <c r="W2250" s="44"/>
      <c r="X2250" s="44"/>
      <c r="Y2250" s="44"/>
      <c r="Z2250" s="44"/>
    </row>
    <row r="2251" spans="2:26" s="2" customFormat="1" ht="12" x14ac:dyDescent="0.2">
      <c r="B2251" s="3">
        <v>2210</v>
      </c>
      <c r="C2251" s="51" t="s">
        <v>27</v>
      </c>
      <c r="D2251" s="52">
        <v>15621</v>
      </c>
      <c r="E2251" s="53" t="s">
        <v>4690</v>
      </c>
      <c r="F2251" s="54" t="s">
        <v>4691</v>
      </c>
      <c r="G2251" s="55" t="s">
        <v>19</v>
      </c>
      <c r="H2251" s="56" t="s">
        <v>4206</v>
      </c>
      <c r="I2251" s="55">
        <v>37959</v>
      </c>
      <c r="J2251" s="55">
        <v>44858</v>
      </c>
      <c r="K2251" s="55">
        <v>46009</v>
      </c>
      <c r="L2251" s="57" t="s">
        <v>79</v>
      </c>
      <c r="M2251" s="57" t="s">
        <v>80</v>
      </c>
      <c r="N2251" s="56" t="s">
        <v>81</v>
      </c>
      <c r="O2251" s="55" t="s">
        <v>34</v>
      </c>
      <c r="P2251" s="58">
        <v>461425.43</v>
      </c>
      <c r="Q2251" s="58">
        <v>98876.87</v>
      </c>
      <c r="R2251" s="58">
        <v>98876.87</v>
      </c>
      <c r="S2251" s="58">
        <v>0</v>
      </c>
      <c r="T2251" s="58">
        <v>0</v>
      </c>
      <c r="U2251" s="58">
        <v>659179.16999999993</v>
      </c>
      <c r="W2251" s="44"/>
      <c r="X2251" s="44"/>
      <c r="Y2251" s="44"/>
      <c r="Z2251" s="44"/>
    </row>
    <row r="2252" spans="2:26" s="2" customFormat="1" ht="12" x14ac:dyDescent="0.2">
      <c r="B2252" s="3">
        <v>2211</v>
      </c>
      <c r="C2252" s="51" t="s">
        <v>27</v>
      </c>
      <c r="D2252" s="52">
        <v>15622</v>
      </c>
      <c r="E2252" s="53" t="s">
        <v>4692</v>
      </c>
      <c r="F2252" s="54" t="s">
        <v>4693</v>
      </c>
      <c r="G2252" s="55" t="s">
        <v>19</v>
      </c>
      <c r="H2252" s="56" t="s">
        <v>4206</v>
      </c>
      <c r="I2252" s="55">
        <v>37959</v>
      </c>
      <c r="J2252" s="55">
        <v>44858</v>
      </c>
      <c r="K2252" s="55">
        <v>46009</v>
      </c>
      <c r="L2252" s="57" t="s">
        <v>79</v>
      </c>
      <c r="M2252" s="57" t="s">
        <v>80</v>
      </c>
      <c r="N2252" s="56" t="s">
        <v>81</v>
      </c>
      <c r="O2252" s="55" t="s">
        <v>34</v>
      </c>
      <c r="P2252" s="58">
        <v>411891.67000000004</v>
      </c>
      <c r="Q2252" s="58">
        <v>88262.49</v>
      </c>
      <c r="R2252" s="58">
        <v>88262.49</v>
      </c>
      <c r="S2252" s="58">
        <v>0</v>
      </c>
      <c r="T2252" s="58">
        <v>0</v>
      </c>
      <c r="U2252" s="58">
        <v>588416.65</v>
      </c>
      <c r="W2252" s="44"/>
      <c r="X2252" s="44"/>
      <c r="Y2252" s="44"/>
      <c r="Z2252" s="44"/>
    </row>
    <row r="2253" spans="2:26" s="2" customFormat="1" ht="12" x14ac:dyDescent="0.2">
      <c r="B2253" s="3">
        <v>2212</v>
      </c>
      <c r="C2253" s="51" t="s">
        <v>27</v>
      </c>
      <c r="D2253" s="52">
        <v>15623</v>
      </c>
      <c r="E2253" s="53" t="s">
        <v>4694</v>
      </c>
      <c r="F2253" s="54" t="s">
        <v>4695</v>
      </c>
      <c r="G2253" s="55" t="s">
        <v>19</v>
      </c>
      <c r="H2253" s="56" t="s">
        <v>4206</v>
      </c>
      <c r="I2253" s="55">
        <v>37959</v>
      </c>
      <c r="J2253" s="55">
        <v>44858</v>
      </c>
      <c r="K2253" s="55">
        <v>46009</v>
      </c>
      <c r="L2253" s="57" t="s">
        <v>79</v>
      </c>
      <c r="M2253" s="57" t="s">
        <v>80</v>
      </c>
      <c r="N2253" s="56" t="s">
        <v>81</v>
      </c>
      <c r="O2253" s="55" t="s">
        <v>34</v>
      </c>
      <c r="P2253" s="58">
        <v>300757.20999999996</v>
      </c>
      <c r="Q2253" s="58">
        <v>64447.97</v>
      </c>
      <c r="R2253" s="58">
        <v>64447.97</v>
      </c>
      <c r="S2253" s="58">
        <v>0</v>
      </c>
      <c r="T2253" s="58">
        <v>0</v>
      </c>
      <c r="U2253" s="58">
        <v>429653.15</v>
      </c>
      <c r="W2253" s="44"/>
      <c r="X2253" s="44"/>
      <c r="Y2253" s="44"/>
      <c r="Z2253" s="44"/>
    </row>
    <row r="2254" spans="2:26" s="2" customFormat="1" ht="12" x14ac:dyDescent="0.2">
      <c r="B2254" s="3">
        <v>2213</v>
      </c>
      <c r="C2254" s="51" t="s">
        <v>27</v>
      </c>
      <c r="D2254" s="52">
        <v>15624</v>
      </c>
      <c r="E2254" s="53" t="s">
        <v>4696</v>
      </c>
      <c r="F2254" s="54" t="s">
        <v>4697</v>
      </c>
      <c r="G2254" s="55" t="s">
        <v>19</v>
      </c>
      <c r="H2254" s="56" t="s">
        <v>4206</v>
      </c>
      <c r="I2254" s="55">
        <v>37959</v>
      </c>
      <c r="J2254" s="55">
        <v>44858</v>
      </c>
      <c r="K2254" s="55">
        <v>46009</v>
      </c>
      <c r="L2254" s="57" t="s">
        <v>79</v>
      </c>
      <c r="M2254" s="57" t="s">
        <v>80</v>
      </c>
      <c r="N2254" s="56" t="s">
        <v>81</v>
      </c>
      <c r="O2254" s="55" t="s">
        <v>34</v>
      </c>
      <c r="P2254" s="58">
        <v>146660.88000000003</v>
      </c>
      <c r="Q2254" s="58">
        <v>31427.33</v>
      </c>
      <c r="R2254" s="58">
        <v>31427.33</v>
      </c>
      <c r="S2254" s="58">
        <v>0</v>
      </c>
      <c r="T2254" s="58">
        <v>0</v>
      </c>
      <c r="U2254" s="58">
        <v>209515.54</v>
      </c>
      <c r="W2254" s="44"/>
      <c r="X2254" s="44"/>
      <c r="Y2254" s="44"/>
      <c r="Z2254" s="44"/>
    </row>
    <row r="2255" spans="2:26" s="2" customFormat="1" ht="12" x14ac:dyDescent="0.2">
      <c r="B2255" s="3">
        <v>2214</v>
      </c>
      <c r="C2255" s="51" t="s">
        <v>27</v>
      </c>
      <c r="D2255" s="52">
        <v>15625</v>
      </c>
      <c r="E2255" s="53" t="s">
        <v>4698</v>
      </c>
      <c r="F2255" s="54" t="s">
        <v>4699</v>
      </c>
      <c r="G2255" s="55" t="s">
        <v>19</v>
      </c>
      <c r="H2255" s="56" t="s">
        <v>404</v>
      </c>
      <c r="I2255" s="55">
        <v>39393</v>
      </c>
      <c r="J2255" s="55">
        <v>45757</v>
      </c>
      <c r="K2255" s="55">
        <v>46009</v>
      </c>
      <c r="L2255" s="57" t="s">
        <v>79</v>
      </c>
      <c r="M2255" s="57" t="s">
        <v>80</v>
      </c>
      <c r="N2255" s="56" t="s">
        <v>81</v>
      </c>
      <c r="O2255" s="55" t="s">
        <v>34</v>
      </c>
      <c r="P2255" s="58">
        <v>123060.19</v>
      </c>
      <c r="Q2255" s="58">
        <v>4012.83</v>
      </c>
      <c r="R2255" s="58">
        <v>4681.63</v>
      </c>
      <c r="S2255" s="58">
        <v>2006.41</v>
      </c>
      <c r="T2255" s="58">
        <v>0</v>
      </c>
      <c r="U2255" s="58">
        <v>133761.06</v>
      </c>
      <c r="W2255" s="44"/>
      <c r="X2255" s="44"/>
      <c r="Y2255" s="44"/>
      <c r="Z2255" s="44"/>
    </row>
    <row r="2256" spans="2:26" s="2" customFormat="1" ht="12" x14ac:dyDescent="0.2">
      <c r="B2256" s="3">
        <v>2215</v>
      </c>
      <c r="C2256" s="51" t="s">
        <v>27</v>
      </c>
      <c r="D2256" s="52">
        <v>15626</v>
      </c>
      <c r="E2256" s="53" t="s">
        <v>4700</v>
      </c>
      <c r="F2256" s="54" t="s">
        <v>4701</v>
      </c>
      <c r="G2256" s="55" t="s">
        <v>19</v>
      </c>
      <c r="H2256" s="56" t="s">
        <v>404</v>
      </c>
      <c r="I2256" s="55">
        <v>39393</v>
      </c>
      <c r="J2256" s="55">
        <v>45757</v>
      </c>
      <c r="K2256" s="55">
        <v>46010</v>
      </c>
      <c r="L2256" s="57" t="s">
        <v>79</v>
      </c>
      <c r="M2256" s="57" t="s">
        <v>80</v>
      </c>
      <c r="N2256" s="56" t="s">
        <v>81</v>
      </c>
      <c r="O2256" s="55" t="s">
        <v>34</v>
      </c>
      <c r="P2256" s="58">
        <v>104947.01</v>
      </c>
      <c r="Q2256" s="58">
        <v>3422.18</v>
      </c>
      <c r="R2256" s="58">
        <v>3992.54</v>
      </c>
      <c r="S2256" s="58">
        <v>1711.09</v>
      </c>
      <c r="T2256" s="58">
        <v>0</v>
      </c>
      <c r="U2256" s="58">
        <v>114072.81999999999</v>
      </c>
      <c r="W2256" s="44"/>
      <c r="X2256" s="44"/>
      <c r="Y2256" s="44"/>
      <c r="Z2256" s="44"/>
    </row>
    <row r="2257" spans="2:26" s="2" customFormat="1" ht="12" x14ac:dyDescent="0.2">
      <c r="B2257" s="3">
        <v>2216</v>
      </c>
      <c r="C2257" s="51" t="s">
        <v>27</v>
      </c>
      <c r="D2257" s="52">
        <v>15627</v>
      </c>
      <c r="E2257" s="53" t="s">
        <v>4702</v>
      </c>
      <c r="F2257" s="54" t="s">
        <v>4703</v>
      </c>
      <c r="G2257" s="55" t="s">
        <v>19</v>
      </c>
      <c r="H2257" s="56" t="s">
        <v>404</v>
      </c>
      <c r="I2257" s="55">
        <v>39393</v>
      </c>
      <c r="J2257" s="55">
        <v>45757</v>
      </c>
      <c r="K2257" s="55">
        <v>46010</v>
      </c>
      <c r="L2257" s="57" t="s">
        <v>79</v>
      </c>
      <c r="M2257" s="57" t="s">
        <v>80</v>
      </c>
      <c r="N2257" s="56" t="s">
        <v>81</v>
      </c>
      <c r="O2257" s="55" t="s">
        <v>34</v>
      </c>
      <c r="P2257" s="58">
        <v>111970.14</v>
      </c>
      <c r="Q2257" s="58">
        <v>3651.19</v>
      </c>
      <c r="R2257" s="58">
        <v>4259.7299999999996</v>
      </c>
      <c r="S2257" s="58">
        <v>1825.59</v>
      </c>
      <c r="T2257" s="58">
        <v>0</v>
      </c>
      <c r="U2257" s="58">
        <v>121706.65000000001</v>
      </c>
      <c r="W2257" s="44"/>
      <c r="X2257" s="44"/>
      <c r="Y2257" s="44"/>
      <c r="Z2257" s="44"/>
    </row>
    <row r="2258" spans="2:26" s="2" customFormat="1" ht="12" x14ac:dyDescent="0.2">
      <c r="B2258" s="3">
        <v>2217</v>
      </c>
      <c r="C2258" s="51" t="s">
        <v>27</v>
      </c>
      <c r="D2258" s="52">
        <v>15628</v>
      </c>
      <c r="E2258" s="53" t="s">
        <v>4704</v>
      </c>
      <c r="F2258" s="54" t="s">
        <v>4705</v>
      </c>
      <c r="G2258" s="55" t="s">
        <v>19</v>
      </c>
      <c r="H2258" s="56" t="s">
        <v>404</v>
      </c>
      <c r="I2258" s="55">
        <v>39393</v>
      </c>
      <c r="J2258" s="55">
        <v>45757</v>
      </c>
      <c r="K2258" s="55">
        <v>46010</v>
      </c>
      <c r="L2258" s="57" t="s">
        <v>79</v>
      </c>
      <c r="M2258" s="57" t="s">
        <v>80</v>
      </c>
      <c r="N2258" s="56" t="s">
        <v>81</v>
      </c>
      <c r="O2258" s="55" t="s">
        <v>34</v>
      </c>
      <c r="P2258" s="58">
        <v>123255.30999999998</v>
      </c>
      <c r="Q2258" s="58">
        <v>4019.19</v>
      </c>
      <c r="R2258" s="58">
        <v>4689.0600000000004</v>
      </c>
      <c r="S2258" s="58">
        <v>2009.59</v>
      </c>
      <c r="T2258" s="58">
        <v>0</v>
      </c>
      <c r="U2258" s="58">
        <v>133973.15</v>
      </c>
      <c r="W2258" s="44"/>
      <c r="X2258" s="44"/>
      <c r="Y2258" s="44"/>
      <c r="Z2258" s="44"/>
    </row>
    <row r="2259" spans="2:26" s="2" customFormat="1" ht="12" x14ac:dyDescent="0.2">
      <c r="B2259" s="3">
        <v>2218</v>
      </c>
      <c r="C2259" s="51" t="s">
        <v>27</v>
      </c>
      <c r="D2259" s="52">
        <v>15629</v>
      </c>
      <c r="E2259" s="53" t="s">
        <v>4706</v>
      </c>
      <c r="F2259" s="54" t="s">
        <v>4707</v>
      </c>
      <c r="G2259" s="55" t="s">
        <v>19</v>
      </c>
      <c r="H2259" s="56" t="s">
        <v>404</v>
      </c>
      <c r="I2259" s="55">
        <v>39393</v>
      </c>
      <c r="J2259" s="55">
        <v>45757</v>
      </c>
      <c r="K2259" s="55">
        <v>46010</v>
      </c>
      <c r="L2259" s="57" t="s">
        <v>79</v>
      </c>
      <c r="M2259" s="57" t="s">
        <v>80</v>
      </c>
      <c r="N2259" s="56" t="s">
        <v>81</v>
      </c>
      <c r="O2259" s="55" t="s">
        <v>34</v>
      </c>
      <c r="P2259" s="58">
        <v>182113.16</v>
      </c>
      <c r="Q2259" s="58">
        <v>5938.47</v>
      </c>
      <c r="R2259" s="58">
        <v>6928.21</v>
      </c>
      <c r="S2259" s="58">
        <v>2969.23</v>
      </c>
      <c r="T2259" s="58">
        <v>0</v>
      </c>
      <c r="U2259" s="58">
        <v>197949.07</v>
      </c>
      <c r="W2259" s="44"/>
      <c r="X2259" s="44"/>
      <c r="Y2259" s="44"/>
      <c r="Z2259" s="44"/>
    </row>
    <row r="2260" spans="2:26" s="2" customFormat="1" ht="12" x14ac:dyDescent="0.2">
      <c r="B2260" s="3">
        <v>2219</v>
      </c>
      <c r="C2260" s="51" t="s">
        <v>27</v>
      </c>
      <c r="D2260" s="52">
        <v>15630</v>
      </c>
      <c r="E2260" s="53" t="s">
        <v>4708</v>
      </c>
      <c r="F2260" s="54" t="s">
        <v>4709</v>
      </c>
      <c r="G2260" s="55" t="s">
        <v>19</v>
      </c>
      <c r="H2260" s="56" t="s">
        <v>404</v>
      </c>
      <c r="I2260" s="55">
        <v>39393</v>
      </c>
      <c r="J2260" s="55">
        <v>45757</v>
      </c>
      <c r="K2260" s="55">
        <v>46010</v>
      </c>
      <c r="L2260" s="57" t="s">
        <v>79</v>
      </c>
      <c r="M2260" s="57" t="s">
        <v>80</v>
      </c>
      <c r="N2260" s="56" t="s">
        <v>81</v>
      </c>
      <c r="O2260" s="55" t="s">
        <v>34</v>
      </c>
      <c r="P2260" s="58">
        <v>103161.98000000001</v>
      </c>
      <c r="Q2260" s="58">
        <v>3363.97</v>
      </c>
      <c r="R2260" s="58">
        <v>3924.63</v>
      </c>
      <c r="S2260" s="58">
        <v>1681.98</v>
      </c>
      <c r="T2260" s="58">
        <v>0</v>
      </c>
      <c r="U2260" s="58">
        <v>112132.56</v>
      </c>
      <c r="W2260" s="44"/>
      <c r="X2260" s="44"/>
      <c r="Y2260" s="44"/>
      <c r="Z2260" s="44"/>
    </row>
    <row r="2261" spans="2:26" s="2" customFormat="1" ht="12" x14ac:dyDescent="0.2">
      <c r="B2261" s="3">
        <v>2220</v>
      </c>
      <c r="C2261" s="51" t="s">
        <v>27</v>
      </c>
      <c r="D2261" s="52">
        <v>15631</v>
      </c>
      <c r="E2261" s="53" t="s">
        <v>4710</v>
      </c>
      <c r="F2261" s="54" t="s">
        <v>4711</v>
      </c>
      <c r="G2261" s="55" t="s">
        <v>19</v>
      </c>
      <c r="H2261" s="56" t="s">
        <v>404</v>
      </c>
      <c r="I2261" s="55">
        <v>39393</v>
      </c>
      <c r="J2261" s="55">
        <v>45757</v>
      </c>
      <c r="K2261" s="55">
        <v>46010</v>
      </c>
      <c r="L2261" s="57" t="s">
        <v>79</v>
      </c>
      <c r="M2261" s="57" t="s">
        <v>80</v>
      </c>
      <c r="N2261" s="56" t="s">
        <v>81</v>
      </c>
      <c r="O2261" s="55" t="s">
        <v>34</v>
      </c>
      <c r="P2261" s="58">
        <v>27385.929999999997</v>
      </c>
      <c r="Q2261" s="58">
        <v>0</v>
      </c>
      <c r="R2261" s="58">
        <v>0</v>
      </c>
      <c r="S2261" s="58">
        <v>0</v>
      </c>
      <c r="T2261" s="58">
        <v>0</v>
      </c>
      <c r="U2261" s="58">
        <v>27385.929999999997</v>
      </c>
      <c r="W2261" s="44"/>
      <c r="X2261" s="44"/>
      <c r="Y2261" s="44"/>
      <c r="Z2261" s="44"/>
    </row>
    <row r="2262" spans="2:26" s="2" customFormat="1" ht="12" x14ac:dyDescent="0.2">
      <c r="B2262" s="3">
        <v>2221</v>
      </c>
      <c r="C2262" s="51" t="s">
        <v>27</v>
      </c>
      <c r="D2262" s="52">
        <v>15632</v>
      </c>
      <c r="E2262" s="53" t="s">
        <v>4712</v>
      </c>
      <c r="F2262" s="54" t="s">
        <v>4713</v>
      </c>
      <c r="G2262" s="55" t="s">
        <v>19</v>
      </c>
      <c r="H2262" s="56" t="s">
        <v>404</v>
      </c>
      <c r="I2262" s="55">
        <v>39393</v>
      </c>
      <c r="J2262" s="55">
        <v>45757</v>
      </c>
      <c r="K2262" s="55">
        <v>46010</v>
      </c>
      <c r="L2262" s="57" t="s">
        <v>79</v>
      </c>
      <c r="M2262" s="57" t="s">
        <v>80</v>
      </c>
      <c r="N2262" s="56" t="s">
        <v>81</v>
      </c>
      <c r="O2262" s="55" t="s">
        <v>34</v>
      </c>
      <c r="P2262" s="58">
        <v>27385.929999999997</v>
      </c>
      <c r="Q2262" s="58">
        <v>0</v>
      </c>
      <c r="R2262" s="58">
        <v>0</v>
      </c>
      <c r="S2262" s="58">
        <v>0</v>
      </c>
      <c r="T2262" s="58">
        <v>0</v>
      </c>
      <c r="U2262" s="58">
        <v>27385.929999999997</v>
      </c>
      <c r="W2262" s="44"/>
      <c r="X2262" s="44"/>
      <c r="Y2262" s="44"/>
      <c r="Z2262" s="44"/>
    </row>
    <row r="2263" spans="2:26" s="2" customFormat="1" ht="12" x14ac:dyDescent="0.2">
      <c r="B2263" s="3">
        <v>2222</v>
      </c>
      <c r="C2263" s="51" t="s">
        <v>27</v>
      </c>
      <c r="D2263" s="52">
        <v>15633</v>
      </c>
      <c r="E2263" s="53" t="s">
        <v>4714</v>
      </c>
      <c r="F2263" s="54" t="s">
        <v>4715</v>
      </c>
      <c r="G2263" s="55" t="s">
        <v>19</v>
      </c>
      <c r="H2263" s="56" t="s">
        <v>404</v>
      </c>
      <c r="I2263" s="55">
        <v>39393</v>
      </c>
      <c r="J2263" s="55">
        <v>45757</v>
      </c>
      <c r="K2263" s="55">
        <v>46010</v>
      </c>
      <c r="L2263" s="57" t="s">
        <v>79</v>
      </c>
      <c r="M2263" s="57" t="s">
        <v>80</v>
      </c>
      <c r="N2263" s="56" t="s">
        <v>81</v>
      </c>
      <c r="O2263" s="55" t="s">
        <v>34</v>
      </c>
      <c r="P2263" s="58">
        <v>110981.13999999998</v>
      </c>
      <c r="Q2263" s="58">
        <v>3618.94</v>
      </c>
      <c r="R2263" s="58">
        <v>4222.1000000000004</v>
      </c>
      <c r="S2263" s="58">
        <v>1809.47</v>
      </c>
      <c r="T2263" s="58">
        <v>0</v>
      </c>
      <c r="U2263" s="58">
        <v>120631.65</v>
      </c>
      <c r="W2263" s="44"/>
      <c r="X2263" s="44"/>
      <c r="Y2263" s="44"/>
      <c r="Z2263" s="44"/>
    </row>
    <row r="2264" spans="2:26" s="2" customFormat="1" ht="12" x14ac:dyDescent="0.2">
      <c r="B2264" s="3">
        <v>2223</v>
      </c>
      <c r="C2264" s="51" t="s">
        <v>27</v>
      </c>
      <c r="D2264" s="52">
        <v>15634</v>
      </c>
      <c r="E2264" s="53" t="s">
        <v>4716</v>
      </c>
      <c r="F2264" s="54" t="s">
        <v>4717</v>
      </c>
      <c r="G2264" s="55" t="s">
        <v>19</v>
      </c>
      <c r="H2264" s="56" t="s">
        <v>404</v>
      </c>
      <c r="I2264" s="55">
        <v>39393</v>
      </c>
      <c r="J2264" s="55">
        <v>45757</v>
      </c>
      <c r="K2264" s="55">
        <v>46010</v>
      </c>
      <c r="L2264" s="57" t="s">
        <v>79</v>
      </c>
      <c r="M2264" s="57" t="s">
        <v>80</v>
      </c>
      <c r="N2264" s="56" t="s">
        <v>81</v>
      </c>
      <c r="O2264" s="55" t="s">
        <v>34</v>
      </c>
      <c r="P2264" s="58">
        <v>129920.15</v>
      </c>
      <c r="Q2264" s="58">
        <v>4236.5200000000004</v>
      </c>
      <c r="R2264" s="58">
        <v>4942.6099999999997</v>
      </c>
      <c r="S2264" s="58">
        <v>2118.2600000000002</v>
      </c>
      <c r="T2264" s="58">
        <v>0</v>
      </c>
      <c r="U2264" s="58">
        <v>141217.54</v>
      </c>
      <c r="W2264" s="44"/>
      <c r="X2264" s="44"/>
      <c r="Y2264" s="44"/>
      <c r="Z2264" s="44"/>
    </row>
    <row r="2265" spans="2:26" s="2" customFormat="1" ht="12" x14ac:dyDescent="0.2">
      <c r="B2265" s="3">
        <v>2224</v>
      </c>
      <c r="C2265" s="51" t="s">
        <v>27</v>
      </c>
      <c r="D2265" s="52">
        <v>15635</v>
      </c>
      <c r="E2265" s="53" t="s">
        <v>4718</v>
      </c>
      <c r="F2265" s="54" t="s">
        <v>4719</v>
      </c>
      <c r="G2265" s="55" t="s">
        <v>19</v>
      </c>
      <c r="H2265" s="56" t="s">
        <v>404</v>
      </c>
      <c r="I2265" s="55">
        <v>39393</v>
      </c>
      <c r="J2265" s="55">
        <v>45757</v>
      </c>
      <c r="K2265" s="55">
        <v>46010</v>
      </c>
      <c r="L2265" s="57" t="s">
        <v>79</v>
      </c>
      <c r="M2265" s="57" t="s">
        <v>80</v>
      </c>
      <c r="N2265" s="56" t="s">
        <v>81</v>
      </c>
      <c r="O2265" s="55" t="s">
        <v>34</v>
      </c>
      <c r="P2265" s="58">
        <v>105949.65</v>
      </c>
      <c r="Q2265" s="58">
        <v>3454.87</v>
      </c>
      <c r="R2265" s="58">
        <v>4030.69</v>
      </c>
      <c r="S2265" s="58">
        <v>1727.43</v>
      </c>
      <c r="T2265" s="58">
        <v>0</v>
      </c>
      <c r="U2265" s="58">
        <v>115162.64</v>
      </c>
      <c r="W2265" s="44"/>
      <c r="X2265" s="44"/>
      <c r="Y2265" s="44"/>
      <c r="Z2265" s="44"/>
    </row>
    <row r="2266" spans="2:26" s="2" customFormat="1" ht="12" x14ac:dyDescent="0.2">
      <c r="B2266" s="3">
        <v>2225</v>
      </c>
      <c r="C2266" s="51" t="s">
        <v>27</v>
      </c>
      <c r="D2266" s="52">
        <v>15636</v>
      </c>
      <c r="E2266" s="53" t="s">
        <v>4720</v>
      </c>
      <c r="F2266" s="54" t="s">
        <v>4721</v>
      </c>
      <c r="G2266" s="55" t="s">
        <v>19</v>
      </c>
      <c r="H2266" s="56" t="s">
        <v>404</v>
      </c>
      <c r="I2266" s="55">
        <v>39393</v>
      </c>
      <c r="J2266" s="55">
        <v>45757</v>
      </c>
      <c r="K2266" s="55">
        <v>46010</v>
      </c>
      <c r="L2266" s="57" t="s">
        <v>79</v>
      </c>
      <c r="M2266" s="57" t="s">
        <v>80</v>
      </c>
      <c r="N2266" s="56" t="s">
        <v>81</v>
      </c>
      <c r="O2266" s="55" t="s">
        <v>34</v>
      </c>
      <c r="P2266" s="58">
        <v>99231.61</v>
      </c>
      <c r="Q2266" s="58">
        <v>3235.81</v>
      </c>
      <c r="R2266" s="58">
        <v>3775.11</v>
      </c>
      <c r="S2266" s="58">
        <v>1617.9</v>
      </c>
      <c r="T2266" s="58">
        <v>0</v>
      </c>
      <c r="U2266" s="58">
        <v>107860.43</v>
      </c>
      <c r="W2266" s="44"/>
      <c r="X2266" s="44"/>
      <c r="Y2266" s="44"/>
      <c r="Z2266" s="44"/>
    </row>
    <row r="2267" spans="2:26" s="2" customFormat="1" ht="12" x14ac:dyDescent="0.2">
      <c r="B2267" s="3">
        <v>2226</v>
      </c>
      <c r="C2267" s="51" t="s">
        <v>27</v>
      </c>
      <c r="D2267" s="52">
        <v>15637</v>
      </c>
      <c r="E2267" s="53" t="s">
        <v>4722</v>
      </c>
      <c r="F2267" s="54" t="s">
        <v>4723</v>
      </c>
      <c r="G2267" s="55" t="s">
        <v>19</v>
      </c>
      <c r="H2267" s="56" t="s">
        <v>404</v>
      </c>
      <c r="I2267" s="55">
        <v>39393</v>
      </c>
      <c r="J2267" s="55">
        <v>45757</v>
      </c>
      <c r="K2267" s="55">
        <v>46010</v>
      </c>
      <c r="L2267" s="57" t="s">
        <v>79</v>
      </c>
      <c r="M2267" s="57" t="s">
        <v>80</v>
      </c>
      <c r="N2267" s="56" t="s">
        <v>81</v>
      </c>
      <c r="O2267" s="55" t="s">
        <v>34</v>
      </c>
      <c r="P2267" s="58">
        <v>132731.29999999999</v>
      </c>
      <c r="Q2267" s="58">
        <v>4328.1899999999996</v>
      </c>
      <c r="R2267" s="58">
        <v>5049.55</v>
      </c>
      <c r="S2267" s="58">
        <v>2164.09</v>
      </c>
      <c r="T2267" s="58">
        <v>0</v>
      </c>
      <c r="U2267" s="58">
        <v>144273.13</v>
      </c>
      <c r="W2267" s="44"/>
      <c r="X2267" s="44"/>
      <c r="Y2267" s="44"/>
      <c r="Z2267" s="44"/>
    </row>
    <row r="2268" spans="2:26" s="2" customFormat="1" ht="12" x14ac:dyDescent="0.2">
      <c r="B2268" s="3">
        <v>2227</v>
      </c>
      <c r="C2268" s="51" t="s">
        <v>27</v>
      </c>
      <c r="D2268" s="52">
        <v>15638</v>
      </c>
      <c r="E2268" s="53" t="s">
        <v>4724</v>
      </c>
      <c r="F2268" s="54" t="s">
        <v>4725</v>
      </c>
      <c r="G2268" s="55" t="s">
        <v>19</v>
      </c>
      <c r="H2268" s="56" t="s">
        <v>404</v>
      </c>
      <c r="I2268" s="55">
        <v>39393</v>
      </c>
      <c r="J2268" s="55">
        <v>45757</v>
      </c>
      <c r="K2268" s="55">
        <v>46010</v>
      </c>
      <c r="L2268" s="57" t="s">
        <v>79</v>
      </c>
      <c r="M2268" s="57" t="s">
        <v>80</v>
      </c>
      <c r="N2268" s="56" t="s">
        <v>81</v>
      </c>
      <c r="O2268" s="55" t="s">
        <v>34</v>
      </c>
      <c r="P2268" s="58">
        <v>25344.02</v>
      </c>
      <c r="Q2268" s="58">
        <v>0</v>
      </c>
      <c r="R2268" s="58">
        <v>0</v>
      </c>
      <c r="S2268" s="58">
        <v>0</v>
      </c>
      <c r="T2268" s="58">
        <v>0</v>
      </c>
      <c r="U2268" s="58">
        <v>25344.02</v>
      </c>
      <c r="W2268" s="44"/>
      <c r="X2268" s="44"/>
      <c r="Y2268" s="44"/>
      <c r="Z2268" s="44"/>
    </row>
    <row r="2269" spans="2:26" s="2" customFormat="1" ht="12" x14ac:dyDescent="0.2">
      <c r="B2269" s="3">
        <v>2228</v>
      </c>
      <c r="C2269" s="51" t="s">
        <v>27</v>
      </c>
      <c r="D2269" s="52">
        <v>15639</v>
      </c>
      <c r="E2269" s="53" t="s">
        <v>4726</v>
      </c>
      <c r="F2269" s="54" t="s">
        <v>4727</v>
      </c>
      <c r="G2269" s="55" t="s">
        <v>19</v>
      </c>
      <c r="H2269" s="56" t="s">
        <v>404</v>
      </c>
      <c r="I2269" s="55">
        <v>39393</v>
      </c>
      <c r="J2269" s="55">
        <v>45757</v>
      </c>
      <c r="K2269" s="55">
        <v>46010</v>
      </c>
      <c r="L2269" s="57" t="s">
        <v>79</v>
      </c>
      <c r="M2269" s="57" t="s">
        <v>80</v>
      </c>
      <c r="N2269" s="56" t="s">
        <v>81</v>
      </c>
      <c r="O2269" s="55" t="s">
        <v>34</v>
      </c>
      <c r="P2269" s="58">
        <v>25344.02</v>
      </c>
      <c r="Q2269" s="58">
        <v>0</v>
      </c>
      <c r="R2269" s="58">
        <v>0</v>
      </c>
      <c r="S2269" s="58">
        <v>0</v>
      </c>
      <c r="T2269" s="58">
        <v>0</v>
      </c>
      <c r="U2269" s="58">
        <v>25344.02</v>
      </c>
      <c r="W2269" s="44"/>
      <c r="X2269" s="44"/>
      <c r="Y2269" s="44"/>
      <c r="Z2269" s="44"/>
    </row>
    <row r="2270" spans="2:26" s="2" customFormat="1" ht="12" x14ac:dyDescent="0.2">
      <c r="B2270" s="3">
        <v>2229</v>
      </c>
      <c r="C2270" s="51" t="s">
        <v>27</v>
      </c>
      <c r="D2270" s="52">
        <v>15640</v>
      </c>
      <c r="E2270" s="53" t="s">
        <v>4728</v>
      </c>
      <c r="F2270" s="54" t="s">
        <v>4729</v>
      </c>
      <c r="G2270" s="55" t="s">
        <v>19</v>
      </c>
      <c r="H2270" s="56" t="s">
        <v>404</v>
      </c>
      <c r="I2270" s="55">
        <v>39393</v>
      </c>
      <c r="J2270" s="55">
        <v>45757</v>
      </c>
      <c r="K2270" s="55">
        <v>46010</v>
      </c>
      <c r="L2270" s="57" t="s">
        <v>79</v>
      </c>
      <c r="M2270" s="57" t="s">
        <v>80</v>
      </c>
      <c r="N2270" s="56" t="s">
        <v>81</v>
      </c>
      <c r="O2270" s="55" t="s">
        <v>34</v>
      </c>
      <c r="P2270" s="58">
        <v>101292.77999999998</v>
      </c>
      <c r="Q2270" s="58">
        <v>3303.02</v>
      </c>
      <c r="R2270" s="58">
        <v>3853.52</v>
      </c>
      <c r="S2270" s="58">
        <v>1651.51</v>
      </c>
      <c r="T2270" s="58">
        <v>0</v>
      </c>
      <c r="U2270" s="58">
        <v>110100.82999999999</v>
      </c>
      <c r="W2270" s="44"/>
      <c r="X2270" s="44"/>
      <c r="Y2270" s="44"/>
      <c r="Z2270" s="44"/>
    </row>
    <row r="2271" spans="2:26" s="2" customFormat="1" ht="12" x14ac:dyDescent="0.2">
      <c r="B2271" s="3">
        <v>2230</v>
      </c>
      <c r="C2271" s="51" t="s">
        <v>27</v>
      </c>
      <c r="D2271" s="52">
        <v>15641</v>
      </c>
      <c r="E2271" s="53" t="s">
        <v>4730</v>
      </c>
      <c r="F2271" s="54" t="s">
        <v>4731</v>
      </c>
      <c r="G2271" s="55" t="s">
        <v>19</v>
      </c>
      <c r="H2271" s="56" t="s">
        <v>404</v>
      </c>
      <c r="I2271" s="55">
        <v>39393</v>
      </c>
      <c r="J2271" s="55">
        <v>45757</v>
      </c>
      <c r="K2271" s="55">
        <v>46010</v>
      </c>
      <c r="L2271" s="57" t="s">
        <v>79</v>
      </c>
      <c r="M2271" s="57" t="s">
        <v>80</v>
      </c>
      <c r="N2271" s="56" t="s">
        <v>81</v>
      </c>
      <c r="O2271" s="55" t="s">
        <v>34</v>
      </c>
      <c r="P2271" s="58">
        <v>132277.26</v>
      </c>
      <c r="Q2271" s="58">
        <v>4313.38</v>
      </c>
      <c r="R2271" s="58">
        <v>5032.28</v>
      </c>
      <c r="S2271" s="58">
        <v>2156.69</v>
      </c>
      <c r="T2271" s="58">
        <v>0</v>
      </c>
      <c r="U2271" s="58">
        <v>143779.60999999999</v>
      </c>
      <c r="W2271" s="44"/>
      <c r="X2271" s="44"/>
      <c r="Y2271" s="44"/>
      <c r="Z2271" s="44"/>
    </row>
    <row r="2272" spans="2:26" s="2" customFormat="1" ht="12" x14ac:dyDescent="0.2">
      <c r="B2272" s="3">
        <v>2231</v>
      </c>
      <c r="C2272" s="51" t="s">
        <v>27</v>
      </c>
      <c r="D2272" s="52">
        <v>15642</v>
      </c>
      <c r="E2272" s="53" t="s">
        <v>4732</v>
      </c>
      <c r="F2272" s="54" t="s">
        <v>4733</v>
      </c>
      <c r="G2272" s="55" t="s">
        <v>19</v>
      </c>
      <c r="H2272" s="56" t="s">
        <v>404</v>
      </c>
      <c r="I2272" s="55">
        <v>39393</v>
      </c>
      <c r="J2272" s="55">
        <v>45757</v>
      </c>
      <c r="K2272" s="55">
        <v>46010</v>
      </c>
      <c r="L2272" s="57" t="s">
        <v>79</v>
      </c>
      <c r="M2272" s="57" t="s">
        <v>80</v>
      </c>
      <c r="N2272" s="56" t="s">
        <v>81</v>
      </c>
      <c r="O2272" s="55" t="s">
        <v>34</v>
      </c>
      <c r="P2272" s="58">
        <v>12329.710000000001</v>
      </c>
      <c r="Q2272" s="58">
        <v>0</v>
      </c>
      <c r="R2272" s="58">
        <v>0</v>
      </c>
      <c r="S2272" s="58">
        <v>0</v>
      </c>
      <c r="T2272" s="58">
        <v>0</v>
      </c>
      <c r="U2272" s="58">
        <v>12329.710000000001</v>
      </c>
      <c r="W2272" s="44"/>
      <c r="X2272" s="44"/>
      <c r="Y2272" s="44"/>
      <c r="Z2272" s="44"/>
    </row>
    <row r="2273" spans="2:26" s="2" customFormat="1" ht="12" x14ac:dyDescent="0.2">
      <c r="B2273" s="3">
        <v>2232</v>
      </c>
      <c r="C2273" s="51" t="s">
        <v>27</v>
      </c>
      <c r="D2273" s="52">
        <v>15643</v>
      </c>
      <c r="E2273" s="53" t="s">
        <v>4734</v>
      </c>
      <c r="F2273" s="54" t="s">
        <v>4735</v>
      </c>
      <c r="G2273" s="55" t="s">
        <v>19</v>
      </c>
      <c r="H2273" s="56" t="s">
        <v>404</v>
      </c>
      <c r="I2273" s="55">
        <v>39393</v>
      </c>
      <c r="J2273" s="55">
        <v>45757</v>
      </c>
      <c r="K2273" s="55">
        <v>46010</v>
      </c>
      <c r="L2273" s="57" t="s">
        <v>79</v>
      </c>
      <c r="M2273" s="57" t="s">
        <v>80</v>
      </c>
      <c r="N2273" s="56" t="s">
        <v>81</v>
      </c>
      <c r="O2273" s="55" t="s">
        <v>34</v>
      </c>
      <c r="P2273" s="58">
        <v>12329.710000000001</v>
      </c>
      <c r="Q2273" s="58">
        <v>0</v>
      </c>
      <c r="R2273" s="58">
        <v>0</v>
      </c>
      <c r="S2273" s="58">
        <v>0</v>
      </c>
      <c r="T2273" s="58">
        <v>0</v>
      </c>
      <c r="U2273" s="58">
        <v>12329.710000000001</v>
      </c>
      <c r="W2273" s="44"/>
      <c r="X2273" s="44"/>
      <c r="Y2273" s="44"/>
      <c r="Z2273" s="44"/>
    </row>
    <row r="2274" spans="2:26" s="2" customFormat="1" ht="12" x14ac:dyDescent="0.2">
      <c r="B2274" s="3">
        <v>2233</v>
      </c>
      <c r="C2274" s="51" t="s">
        <v>27</v>
      </c>
      <c r="D2274" s="52">
        <v>15644</v>
      </c>
      <c r="E2274" s="53" t="s">
        <v>4736</v>
      </c>
      <c r="F2274" s="54" t="s">
        <v>4737</v>
      </c>
      <c r="G2274" s="55" t="s">
        <v>19</v>
      </c>
      <c r="H2274" s="56" t="s">
        <v>404</v>
      </c>
      <c r="I2274" s="55">
        <v>39393</v>
      </c>
      <c r="J2274" s="55">
        <v>45757</v>
      </c>
      <c r="K2274" s="55">
        <v>46010</v>
      </c>
      <c r="L2274" s="57" t="s">
        <v>79</v>
      </c>
      <c r="M2274" s="57" t="s">
        <v>80</v>
      </c>
      <c r="N2274" s="56" t="s">
        <v>81</v>
      </c>
      <c r="O2274" s="55" t="s">
        <v>34</v>
      </c>
      <c r="P2274" s="58">
        <v>106183.45000000001</v>
      </c>
      <c r="Q2274" s="58">
        <v>3462.5</v>
      </c>
      <c r="R2274" s="58">
        <v>4039.58</v>
      </c>
      <c r="S2274" s="58">
        <v>1731.25</v>
      </c>
      <c r="T2274" s="58">
        <v>0</v>
      </c>
      <c r="U2274" s="58">
        <v>115416.78</v>
      </c>
      <c r="W2274" s="44"/>
      <c r="X2274" s="44"/>
      <c r="Y2274" s="44"/>
      <c r="Z2274" s="44"/>
    </row>
    <row r="2275" spans="2:26" s="2" customFormat="1" ht="12" x14ac:dyDescent="0.2">
      <c r="B2275" s="3">
        <v>2234</v>
      </c>
      <c r="C2275" s="51" t="s">
        <v>27</v>
      </c>
      <c r="D2275" s="52">
        <v>15645</v>
      </c>
      <c r="E2275" s="53" t="s">
        <v>4738</v>
      </c>
      <c r="F2275" s="54" t="s">
        <v>4739</v>
      </c>
      <c r="G2275" s="55" t="s">
        <v>19</v>
      </c>
      <c r="H2275" s="56" t="s">
        <v>404</v>
      </c>
      <c r="I2275" s="55">
        <v>39393</v>
      </c>
      <c r="J2275" s="55">
        <v>45757</v>
      </c>
      <c r="K2275" s="55">
        <v>46010</v>
      </c>
      <c r="L2275" s="57" t="s">
        <v>79</v>
      </c>
      <c r="M2275" s="57" t="s">
        <v>80</v>
      </c>
      <c r="N2275" s="56" t="s">
        <v>81</v>
      </c>
      <c r="O2275" s="55" t="s">
        <v>34</v>
      </c>
      <c r="P2275" s="58">
        <v>128488.17000000001</v>
      </c>
      <c r="Q2275" s="58">
        <v>4189.83</v>
      </c>
      <c r="R2275" s="58">
        <v>4888.13</v>
      </c>
      <c r="S2275" s="58">
        <v>2094.91</v>
      </c>
      <c r="T2275" s="58">
        <v>0</v>
      </c>
      <c r="U2275" s="58">
        <v>139661.04</v>
      </c>
      <c r="W2275" s="44"/>
      <c r="X2275" s="44"/>
      <c r="Y2275" s="44"/>
      <c r="Z2275" s="44"/>
    </row>
    <row r="2276" spans="2:26" s="2" customFormat="1" ht="12" x14ac:dyDescent="0.2">
      <c r="B2276" s="3">
        <v>2235</v>
      </c>
      <c r="C2276" s="51" t="s">
        <v>27</v>
      </c>
      <c r="D2276" s="52">
        <v>15646</v>
      </c>
      <c r="E2276" s="53" t="s">
        <v>4740</v>
      </c>
      <c r="F2276" s="54" t="s">
        <v>4741</v>
      </c>
      <c r="G2276" s="55" t="s">
        <v>19</v>
      </c>
      <c r="H2276" s="56" t="s">
        <v>404</v>
      </c>
      <c r="I2276" s="55">
        <v>39393</v>
      </c>
      <c r="J2276" s="55">
        <v>45757</v>
      </c>
      <c r="K2276" s="55">
        <v>46010</v>
      </c>
      <c r="L2276" s="57" t="s">
        <v>79</v>
      </c>
      <c r="M2276" s="57" t="s">
        <v>80</v>
      </c>
      <c r="N2276" s="56" t="s">
        <v>81</v>
      </c>
      <c r="O2276" s="55" t="s">
        <v>34</v>
      </c>
      <c r="P2276" s="58">
        <v>114782.83</v>
      </c>
      <c r="Q2276" s="58">
        <v>3742.91</v>
      </c>
      <c r="R2276" s="58">
        <v>4366.7299999999996</v>
      </c>
      <c r="S2276" s="58">
        <v>1871.45</v>
      </c>
      <c r="T2276" s="58">
        <v>0</v>
      </c>
      <c r="U2276" s="58">
        <v>124763.92</v>
      </c>
      <c r="W2276" s="44"/>
      <c r="X2276" s="44"/>
      <c r="Y2276" s="44"/>
      <c r="Z2276" s="44"/>
    </row>
    <row r="2277" spans="2:26" s="2" customFormat="1" ht="12" x14ac:dyDescent="0.2">
      <c r="B2277" s="3">
        <v>2236</v>
      </c>
      <c r="C2277" s="51" t="s">
        <v>27</v>
      </c>
      <c r="D2277" s="52">
        <v>15647</v>
      </c>
      <c r="E2277" s="53" t="s">
        <v>4742</v>
      </c>
      <c r="F2277" s="54" t="s">
        <v>4743</v>
      </c>
      <c r="G2277" s="55" t="s">
        <v>19</v>
      </c>
      <c r="H2277" s="56" t="s">
        <v>404</v>
      </c>
      <c r="I2277" s="55">
        <v>39393</v>
      </c>
      <c r="J2277" s="55">
        <v>45757</v>
      </c>
      <c r="K2277" s="55">
        <v>46010</v>
      </c>
      <c r="L2277" s="57" t="s">
        <v>79</v>
      </c>
      <c r="M2277" s="57" t="s">
        <v>80</v>
      </c>
      <c r="N2277" s="56" t="s">
        <v>81</v>
      </c>
      <c r="O2277" s="55" t="s">
        <v>34</v>
      </c>
      <c r="P2277" s="58">
        <v>115967.34</v>
      </c>
      <c r="Q2277" s="58">
        <v>3781.54</v>
      </c>
      <c r="R2277" s="58">
        <v>4411.8</v>
      </c>
      <c r="S2277" s="58">
        <v>1890.77</v>
      </c>
      <c r="T2277" s="58">
        <v>0</v>
      </c>
      <c r="U2277" s="58">
        <v>126051.45000000001</v>
      </c>
      <c r="W2277" s="44"/>
      <c r="X2277" s="44"/>
      <c r="Y2277" s="44"/>
      <c r="Z2277" s="44"/>
    </row>
    <row r="2278" spans="2:26" s="2" customFormat="1" ht="12" x14ac:dyDescent="0.2">
      <c r="B2278" s="3">
        <v>2237</v>
      </c>
      <c r="C2278" s="51" t="s">
        <v>27</v>
      </c>
      <c r="D2278" s="52">
        <v>15648</v>
      </c>
      <c r="E2278" s="53" t="s">
        <v>4744</v>
      </c>
      <c r="F2278" s="54" t="s">
        <v>4745</v>
      </c>
      <c r="G2278" s="55" t="s">
        <v>19</v>
      </c>
      <c r="H2278" s="56" t="s">
        <v>404</v>
      </c>
      <c r="I2278" s="55">
        <v>39393</v>
      </c>
      <c r="J2278" s="55">
        <v>45757</v>
      </c>
      <c r="K2278" s="55">
        <v>46010</v>
      </c>
      <c r="L2278" s="57" t="s">
        <v>79</v>
      </c>
      <c r="M2278" s="57" t="s">
        <v>80</v>
      </c>
      <c r="N2278" s="56" t="s">
        <v>81</v>
      </c>
      <c r="O2278" s="55" t="s">
        <v>34</v>
      </c>
      <c r="P2278" s="58">
        <v>20285.13</v>
      </c>
      <c r="Q2278" s="58">
        <v>0</v>
      </c>
      <c r="R2278" s="58">
        <v>0</v>
      </c>
      <c r="S2278" s="58">
        <v>0</v>
      </c>
      <c r="T2278" s="58">
        <v>0</v>
      </c>
      <c r="U2278" s="58">
        <v>20285.13</v>
      </c>
      <c r="W2278" s="44"/>
      <c r="X2278" s="44"/>
      <c r="Y2278" s="44"/>
      <c r="Z2278" s="44"/>
    </row>
    <row r="2279" spans="2:26" s="2" customFormat="1" ht="12" x14ac:dyDescent="0.2">
      <c r="B2279" s="3">
        <v>2238</v>
      </c>
      <c r="C2279" s="51" t="s">
        <v>27</v>
      </c>
      <c r="D2279" s="52">
        <v>15649</v>
      </c>
      <c r="E2279" s="53" t="s">
        <v>4746</v>
      </c>
      <c r="F2279" s="54" t="s">
        <v>4747</v>
      </c>
      <c r="G2279" s="55" t="s">
        <v>19</v>
      </c>
      <c r="H2279" s="56" t="s">
        <v>404</v>
      </c>
      <c r="I2279" s="55">
        <v>39393</v>
      </c>
      <c r="J2279" s="55">
        <v>45757</v>
      </c>
      <c r="K2279" s="55">
        <v>46010</v>
      </c>
      <c r="L2279" s="57" t="s">
        <v>79</v>
      </c>
      <c r="M2279" s="57" t="s">
        <v>80</v>
      </c>
      <c r="N2279" s="56" t="s">
        <v>81</v>
      </c>
      <c r="O2279" s="55" t="s">
        <v>34</v>
      </c>
      <c r="P2279" s="58">
        <v>20285.13</v>
      </c>
      <c r="Q2279" s="58">
        <v>0</v>
      </c>
      <c r="R2279" s="58">
        <v>0</v>
      </c>
      <c r="S2279" s="58">
        <v>0</v>
      </c>
      <c r="T2279" s="58">
        <v>0</v>
      </c>
      <c r="U2279" s="58">
        <v>20285.13</v>
      </c>
      <c r="W2279" s="44"/>
      <c r="X2279" s="44"/>
      <c r="Y2279" s="44"/>
      <c r="Z2279" s="44"/>
    </row>
    <row r="2280" spans="2:26" s="2" customFormat="1" ht="12" x14ac:dyDescent="0.2">
      <c r="B2280" s="3">
        <v>2239</v>
      </c>
      <c r="C2280" s="51" t="s">
        <v>27</v>
      </c>
      <c r="D2280" s="52">
        <v>15650</v>
      </c>
      <c r="E2280" s="53" t="s">
        <v>4748</v>
      </c>
      <c r="F2280" s="54" t="s">
        <v>4749</v>
      </c>
      <c r="G2280" s="55" t="s">
        <v>19</v>
      </c>
      <c r="H2280" s="56" t="s">
        <v>4750</v>
      </c>
      <c r="I2280" s="55">
        <v>45063</v>
      </c>
      <c r="J2280" s="55">
        <v>45692</v>
      </c>
      <c r="K2280" s="55">
        <v>46010</v>
      </c>
      <c r="L2280" s="57" t="s">
        <v>79</v>
      </c>
      <c r="M2280" s="57" t="s">
        <v>80</v>
      </c>
      <c r="N2280" s="56" t="s">
        <v>81</v>
      </c>
      <c r="O2280" s="55" t="s">
        <v>817</v>
      </c>
      <c r="P2280" s="58">
        <v>360833.81</v>
      </c>
      <c r="Q2280" s="58">
        <v>0</v>
      </c>
      <c r="R2280" s="58">
        <v>0</v>
      </c>
      <c r="S2280" s="58">
        <v>0</v>
      </c>
      <c r="T2280" s="58">
        <v>0</v>
      </c>
      <c r="U2280" s="58">
        <v>360833.81</v>
      </c>
      <c r="W2280" s="44"/>
      <c r="X2280" s="44"/>
      <c r="Y2280" s="44"/>
      <c r="Z2280" s="44"/>
    </row>
    <row r="2281" spans="2:26" s="2" customFormat="1" ht="12" x14ac:dyDescent="0.2">
      <c r="B2281" s="3">
        <v>2240</v>
      </c>
      <c r="C2281" s="51" t="s">
        <v>27</v>
      </c>
      <c r="D2281" s="52">
        <v>15651</v>
      </c>
      <c r="E2281" s="53" t="s">
        <v>4751</v>
      </c>
      <c r="F2281" s="54" t="s">
        <v>4752</v>
      </c>
      <c r="G2281" s="55" t="s">
        <v>19</v>
      </c>
      <c r="H2281" s="56" t="s">
        <v>4753</v>
      </c>
      <c r="I2281" s="55">
        <v>43271</v>
      </c>
      <c r="J2281" s="55">
        <v>45873</v>
      </c>
      <c r="K2281" s="55">
        <v>46010</v>
      </c>
      <c r="L2281" s="57" t="s">
        <v>79</v>
      </c>
      <c r="M2281" s="57" t="s">
        <v>80</v>
      </c>
      <c r="N2281" s="56" t="s">
        <v>81</v>
      </c>
      <c r="O2281" s="55" t="s">
        <v>82</v>
      </c>
      <c r="P2281" s="58">
        <v>1015380.45</v>
      </c>
      <c r="Q2281" s="58">
        <v>126922.55</v>
      </c>
      <c r="R2281" s="58">
        <v>126922.55</v>
      </c>
      <c r="S2281" s="58">
        <v>0</v>
      </c>
      <c r="T2281" s="58">
        <v>0</v>
      </c>
      <c r="U2281" s="58">
        <v>1269225.55</v>
      </c>
      <c r="W2281" s="44"/>
      <c r="X2281" s="44"/>
      <c r="Y2281" s="44"/>
      <c r="Z2281" s="44"/>
    </row>
    <row r="2282" spans="2:26" s="2" customFormat="1" ht="12" x14ac:dyDescent="0.2">
      <c r="B2282" s="3">
        <v>2241</v>
      </c>
      <c r="C2282" s="51" t="s">
        <v>27</v>
      </c>
      <c r="D2282" s="52">
        <v>15652</v>
      </c>
      <c r="E2282" s="53" t="s">
        <v>4754</v>
      </c>
      <c r="F2282" s="54" t="s">
        <v>4755</v>
      </c>
      <c r="G2282" s="55" t="s">
        <v>19</v>
      </c>
      <c r="H2282" s="56" t="s">
        <v>4756</v>
      </c>
      <c r="I2282" s="55">
        <v>44453</v>
      </c>
      <c r="J2282" s="55">
        <v>45903</v>
      </c>
      <c r="K2282" s="55">
        <v>46010</v>
      </c>
      <c r="L2282" s="57" t="s">
        <v>79</v>
      </c>
      <c r="M2282" s="57" t="s">
        <v>80</v>
      </c>
      <c r="N2282" s="56" t="s">
        <v>81</v>
      </c>
      <c r="O2282" s="55" t="s">
        <v>82</v>
      </c>
      <c r="P2282" s="58">
        <v>1197063.21</v>
      </c>
      <c r="Q2282" s="58">
        <v>149632.89000000001</v>
      </c>
      <c r="R2282" s="58">
        <v>149632.89000000001</v>
      </c>
      <c r="S2282" s="58">
        <v>0</v>
      </c>
      <c r="T2282" s="58">
        <v>0</v>
      </c>
      <c r="U2282" s="58">
        <v>1496328.99</v>
      </c>
      <c r="W2282" s="44"/>
      <c r="X2282" s="44"/>
      <c r="Y2282" s="44"/>
      <c r="Z2282" s="44"/>
    </row>
    <row r="2283" spans="2:26" s="2" customFormat="1" ht="12" x14ac:dyDescent="0.2">
      <c r="B2283" s="3">
        <v>2242</v>
      </c>
      <c r="C2283" s="51" t="s">
        <v>27</v>
      </c>
      <c r="D2283" s="52">
        <v>15653</v>
      </c>
      <c r="E2283" s="53" t="s">
        <v>4757</v>
      </c>
      <c r="F2283" s="54" t="s">
        <v>4758</v>
      </c>
      <c r="G2283" s="55" t="s">
        <v>19</v>
      </c>
      <c r="H2283" s="56" t="s">
        <v>4759</v>
      </c>
      <c r="I2283" s="55">
        <v>43271</v>
      </c>
      <c r="J2283" s="55">
        <v>45826</v>
      </c>
      <c r="K2283" s="55">
        <v>46010</v>
      </c>
      <c r="L2283" s="57" t="s">
        <v>79</v>
      </c>
      <c r="M2283" s="57" t="s">
        <v>80</v>
      </c>
      <c r="N2283" s="56" t="s">
        <v>81</v>
      </c>
      <c r="O2283" s="55" t="s">
        <v>82</v>
      </c>
      <c r="P2283" s="58">
        <v>970340.32</v>
      </c>
      <c r="Q2283" s="58">
        <v>121292.53</v>
      </c>
      <c r="R2283" s="58">
        <v>121292.53</v>
      </c>
      <c r="S2283" s="58">
        <v>0</v>
      </c>
      <c r="T2283" s="58">
        <v>0</v>
      </c>
      <c r="U2283" s="58">
        <v>1212925.3799999999</v>
      </c>
      <c r="W2283" s="44"/>
      <c r="X2283" s="44"/>
      <c r="Y2283" s="44"/>
      <c r="Z2283" s="44"/>
    </row>
    <row r="2284" spans="2:26" s="2" customFormat="1" ht="12" x14ac:dyDescent="0.2">
      <c r="B2284" s="3">
        <v>2243</v>
      </c>
      <c r="C2284" s="51" t="s">
        <v>27</v>
      </c>
      <c r="D2284" s="52">
        <v>15654</v>
      </c>
      <c r="E2284" s="53" t="s">
        <v>4760</v>
      </c>
      <c r="F2284" s="54" t="s">
        <v>4761</v>
      </c>
      <c r="G2284" s="55" t="s">
        <v>19</v>
      </c>
      <c r="H2284" s="56" t="s">
        <v>4762</v>
      </c>
      <c r="I2284" s="55">
        <v>43998</v>
      </c>
      <c r="J2284" s="55">
        <v>46009</v>
      </c>
      <c r="K2284" s="55">
        <v>46010</v>
      </c>
      <c r="L2284" s="57" t="s">
        <v>79</v>
      </c>
      <c r="M2284" s="57" t="s">
        <v>80</v>
      </c>
      <c r="N2284" s="56" t="s">
        <v>81</v>
      </c>
      <c r="O2284" s="55" t="s">
        <v>82</v>
      </c>
      <c r="P2284" s="58">
        <v>188798.9</v>
      </c>
      <c r="Q2284" s="58">
        <v>0</v>
      </c>
      <c r="R2284" s="58">
        <v>0</v>
      </c>
      <c r="S2284" s="58">
        <v>0</v>
      </c>
      <c r="T2284" s="58">
        <v>0</v>
      </c>
      <c r="U2284" s="58">
        <v>188798.9</v>
      </c>
      <c r="W2284" s="44"/>
      <c r="X2284" s="44"/>
      <c r="Y2284" s="44"/>
      <c r="Z2284" s="44"/>
    </row>
    <row r="2285" spans="2:26" s="2" customFormat="1" ht="12" x14ac:dyDescent="0.2">
      <c r="B2285" s="3">
        <v>2244</v>
      </c>
      <c r="C2285" s="51" t="s">
        <v>27</v>
      </c>
      <c r="D2285" s="52">
        <v>15655</v>
      </c>
      <c r="E2285" s="53" t="s">
        <v>4763</v>
      </c>
      <c r="F2285" s="54" t="s">
        <v>4764</v>
      </c>
      <c r="G2285" s="55" t="s">
        <v>19</v>
      </c>
      <c r="H2285" s="56" t="s">
        <v>4765</v>
      </c>
      <c r="I2285" s="55">
        <v>42457</v>
      </c>
      <c r="J2285" s="55">
        <v>45811</v>
      </c>
      <c r="K2285" s="55">
        <v>46010</v>
      </c>
      <c r="L2285" s="57" t="s">
        <v>79</v>
      </c>
      <c r="M2285" s="57" t="s">
        <v>80</v>
      </c>
      <c r="N2285" s="56" t="s">
        <v>81</v>
      </c>
      <c r="O2285" s="55" t="s">
        <v>82</v>
      </c>
      <c r="P2285" s="58">
        <v>1838604.7000000004</v>
      </c>
      <c r="Q2285" s="58">
        <v>393986.71</v>
      </c>
      <c r="R2285" s="58">
        <v>393986.71</v>
      </c>
      <c r="S2285" s="58">
        <v>0</v>
      </c>
      <c r="T2285" s="58">
        <v>0</v>
      </c>
      <c r="U2285" s="58">
        <v>2626578.12</v>
      </c>
      <c r="W2285" s="44"/>
      <c r="X2285" s="44"/>
      <c r="Y2285" s="44"/>
      <c r="Z2285" s="44"/>
    </row>
    <row r="2286" spans="2:26" s="2" customFormat="1" ht="12" x14ac:dyDescent="0.2">
      <c r="B2286" s="3">
        <v>2245</v>
      </c>
      <c r="C2286" s="51" t="s">
        <v>27</v>
      </c>
      <c r="D2286" s="52">
        <v>15656</v>
      </c>
      <c r="E2286" s="53" t="s">
        <v>4766</v>
      </c>
      <c r="F2286" s="54" t="s">
        <v>4767</v>
      </c>
      <c r="G2286" s="55" t="s">
        <v>19</v>
      </c>
      <c r="H2286" s="56" t="s">
        <v>4768</v>
      </c>
      <c r="I2286" s="55">
        <v>42849</v>
      </c>
      <c r="J2286" s="55">
        <v>45005</v>
      </c>
      <c r="K2286" s="55">
        <v>46010</v>
      </c>
      <c r="L2286" s="57" t="s">
        <v>4769</v>
      </c>
      <c r="M2286" s="57" t="s">
        <v>4770</v>
      </c>
      <c r="N2286" s="56" t="s">
        <v>81</v>
      </c>
      <c r="O2286" s="55" t="s">
        <v>82</v>
      </c>
      <c r="P2286" s="58">
        <v>5090.97</v>
      </c>
      <c r="Q2286" s="58">
        <v>0</v>
      </c>
      <c r="R2286" s="58">
        <v>0</v>
      </c>
      <c r="S2286" s="58">
        <v>0</v>
      </c>
      <c r="T2286" s="58">
        <v>0</v>
      </c>
      <c r="U2286" s="58">
        <v>5090.97</v>
      </c>
      <c r="W2286" s="44"/>
      <c r="X2286" s="44"/>
      <c r="Y2286" s="44"/>
      <c r="Z2286" s="44"/>
    </row>
    <row r="2287" spans="2:26" s="2" customFormat="1" ht="12" x14ac:dyDescent="0.2">
      <c r="B2287" s="3">
        <v>2246</v>
      </c>
      <c r="C2287" s="51" t="s">
        <v>27</v>
      </c>
      <c r="D2287" s="52">
        <v>15657</v>
      </c>
      <c r="E2287" s="53" t="s">
        <v>4771</v>
      </c>
      <c r="F2287" s="54" t="s">
        <v>4772</v>
      </c>
      <c r="G2287" s="55" t="s">
        <v>19</v>
      </c>
      <c r="H2287" s="56" t="s">
        <v>4773</v>
      </c>
      <c r="I2287" s="55">
        <v>43998</v>
      </c>
      <c r="J2287" s="55">
        <v>46009</v>
      </c>
      <c r="K2287" s="55">
        <v>46010</v>
      </c>
      <c r="L2287" s="57" t="s">
        <v>79</v>
      </c>
      <c r="M2287" s="57" t="s">
        <v>80</v>
      </c>
      <c r="N2287" s="56" t="s">
        <v>81</v>
      </c>
      <c r="O2287" s="55" t="s">
        <v>82</v>
      </c>
      <c r="P2287" s="58">
        <v>954260.76000000013</v>
      </c>
      <c r="Q2287" s="58">
        <v>318086.92</v>
      </c>
      <c r="R2287" s="58">
        <v>0</v>
      </c>
      <c r="S2287" s="58">
        <v>0</v>
      </c>
      <c r="T2287" s="58">
        <v>0</v>
      </c>
      <c r="U2287" s="58">
        <v>1272347.6800000002</v>
      </c>
      <c r="W2287" s="44"/>
      <c r="X2287" s="44"/>
      <c r="Y2287" s="44"/>
      <c r="Z2287" s="44"/>
    </row>
    <row r="2288" spans="2:26" s="2" customFormat="1" ht="12" x14ac:dyDescent="0.2">
      <c r="B2288" s="3">
        <v>2247</v>
      </c>
      <c r="C2288" s="51" t="s">
        <v>27</v>
      </c>
      <c r="D2288" s="52">
        <v>15658</v>
      </c>
      <c r="E2288" s="53" t="s">
        <v>4774</v>
      </c>
      <c r="F2288" s="54" t="s">
        <v>4775</v>
      </c>
      <c r="G2288" s="55" t="s">
        <v>19</v>
      </c>
      <c r="H2288" s="56" t="s">
        <v>4776</v>
      </c>
      <c r="I2288" s="55">
        <v>44677</v>
      </c>
      <c r="J2288" s="55">
        <v>46008</v>
      </c>
      <c r="K2288" s="55">
        <v>46010</v>
      </c>
      <c r="L2288" s="57" t="s">
        <v>79</v>
      </c>
      <c r="M2288" s="57" t="s">
        <v>80</v>
      </c>
      <c r="N2288" s="56" t="s">
        <v>81</v>
      </c>
      <c r="O2288" s="55" t="s">
        <v>82</v>
      </c>
      <c r="P2288" s="58">
        <v>966802.4800000001</v>
      </c>
      <c r="Q2288" s="58">
        <v>414343.91</v>
      </c>
      <c r="R2288" s="58">
        <v>0</v>
      </c>
      <c r="S2288" s="58">
        <v>0</v>
      </c>
      <c r="T2288" s="58">
        <v>0</v>
      </c>
      <c r="U2288" s="58">
        <v>1381146.3900000001</v>
      </c>
      <c r="W2288" s="44"/>
      <c r="X2288" s="44"/>
      <c r="Y2288" s="44"/>
      <c r="Z2288" s="44"/>
    </row>
    <row r="2289" spans="2:26" s="2" customFormat="1" ht="12" x14ac:dyDescent="0.2">
      <c r="B2289" s="3">
        <v>2248</v>
      </c>
      <c r="C2289" s="51" t="s">
        <v>27</v>
      </c>
      <c r="D2289" s="52">
        <v>15659</v>
      </c>
      <c r="E2289" s="53" t="s">
        <v>4777</v>
      </c>
      <c r="F2289" s="54" t="s">
        <v>4778</v>
      </c>
      <c r="G2289" s="55" t="s">
        <v>19</v>
      </c>
      <c r="H2289" s="56" t="s">
        <v>4779</v>
      </c>
      <c r="I2289" s="55">
        <v>44012</v>
      </c>
      <c r="J2289" s="55">
        <v>46009</v>
      </c>
      <c r="K2289" s="55">
        <v>46010</v>
      </c>
      <c r="L2289" s="57" t="s">
        <v>79</v>
      </c>
      <c r="M2289" s="57" t="s">
        <v>80</v>
      </c>
      <c r="N2289" s="56" t="s">
        <v>81</v>
      </c>
      <c r="O2289" s="55" t="s">
        <v>82</v>
      </c>
      <c r="P2289" s="58">
        <v>1142236.24</v>
      </c>
      <c r="Q2289" s="58">
        <v>380745.41</v>
      </c>
      <c r="R2289" s="58">
        <v>0</v>
      </c>
      <c r="S2289" s="58">
        <v>0</v>
      </c>
      <c r="T2289" s="58">
        <v>0</v>
      </c>
      <c r="U2289" s="58">
        <v>1522981.65</v>
      </c>
      <c r="W2289" s="44"/>
      <c r="X2289" s="44"/>
      <c r="Y2289" s="44"/>
      <c r="Z2289" s="44"/>
    </row>
    <row r="2290" spans="2:26" s="2" customFormat="1" ht="12" x14ac:dyDescent="0.2">
      <c r="B2290" s="3">
        <v>2249</v>
      </c>
      <c r="C2290" s="51" t="s">
        <v>27</v>
      </c>
      <c r="D2290" s="52">
        <v>15660</v>
      </c>
      <c r="E2290" s="53" t="s">
        <v>4780</v>
      </c>
      <c r="F2290" s="54" t="s">
        <v>4781</v>
      </c>
      <c r="G2290" s="55" t="s">
        <v>19</v>
      </c>
      <c r="H2290" s="56" t="s">
        <v>282</v>
      </c>
      <c r="I2290" s="55">
        <v>38840</v>
      </c>
      <c r="J2290" s="55">
        <v>42087</v>
      </c>
      <c r="K2290" s="55">
        <v>46010</v>
      </c>
      <c r="L2290" s="57" t="s">
        <v>134</v>
      </c>
      <c r="M2290" s="57" t="s">
        <v>135</v>
      </c>
      <c r="N2290" s="56" t="s">
        <v>81</v>
      </c>
      <c r="O2290" s="55" t="s">
        <v>34</v>
      </c>
      <c r="P2290" s="58">
        <v>126625.04999999999</v>
      </c>
      <c r="Q2290" s="58">
        <v>8082.45</v>
      </c>
      <c r="R2290" s="58">
        <v>0</v>
      </c>
      <c r="S2290" s="58">
        <v>0</v>
      </c>
      <c r="T2290" s="58">
        <v>0</v>
      </c>
      <c r="U2290" s="58">
        <v>134707.5</v>
      </c>
      <c r="W2290" s="44"/>
      <c r="X2290" s="44"/>
      <c r="Y2290" s="44"/>
      <c r="Z2290" s="44"/>
    </row>
    <row r="2291" spans="2:26" s="2" customFormat="1" ht="12" x14ac:dyDescent="0.2">
      <c r="B2291" s="3">
        <v>2250</v>
      </c>
      <c r="C2291" s="51" t="s">
        <v>27</v>
      </c>
      <c r="D2291" s="52">
        <v>15661</v>
      </c>
      <c r="E2291" s="53" t="s">
        <v>4782</v>
      </c>
      <c r="F2291" s="54" t="s">
        <v>4783</v>
      </c>
      <c r="G2291" s="55" t="s">
        <v>19</v>
      </c>
      <c r="H2291" s="56" t="s">
        <v>282</v>
      </c>
      <c r="I2291" s="55">
        <v>38840</v>
      </c>
      <c r="J2291" s="55">
        <v>42087</v>
      </c>
      <c r="K2291" s="55">
        <v>46010</v>
      </c>
      <c r="L2291" s="57" t="s">
        <v>134</v>
      </c>
      <c r="M2291" s="57" t="s">
        <v>135</v>
      </c>
      <c r="N2291" s="56" t="s">
        <v>81</v>
      </c>
      <c r="O2291" s="55" t="s">
        <v>34</v>
      </c>
      <c r="P2291" s="58">
        <v>115001.8</v>
      </c>
      <c r="Q2291" s="58">
        <v>7340.53</v>
      </c>
      <c r="R2291" s="58">
        <v>0</v>
      </c>
      <c r="S2291" s="58">
        <v>0</v>
      </c>
      <c r="T2291" s="58">
        <v>0</v>
      </c>
      <c r="U2291" s="58">
        <v>122342.33</v>
      </c>
      <c r="W2291" s="44"/>
      <c r="X2291" s="44"/>
      <c r="Y2291" s="44"/>
      <c r="Z2291" s="44"/>
    </row>
    <row r="2292" spans="2:26" s="2" customFormat="1" ht="12" x14ac:dyDescent="0.2">
      <c r="B2292" s="3">
        <v>2251</v>
      </c>
      <c r="C2292" s="51" t="s">
        <v>27</v>
      </c>
      <c r="D2292" s="52">
        <v>15662</v>
      </c>
      <c r="E2292" s="53" t="s">
        <v>4784</v>
      </c>
      <c r="F2292" s="54" t="s">
        <v>4785</v>
      </c>
      <c r="G2292" s="55" t="s">
        <v>19</v>
      </c>
      <c r="H2292" s="56" t="s">
        <v>282</v>
      </c>
      <c r="I2292" s="55">
        <v>38840</v>
      </c>
      <c r="J2292" s="55">
        <v>42087</v>
      </c>
      <c r="K2292" s="55">
        <v>46010</v>
      </c>
      <c r="L2292" s="57" t="s">
        <v>134</v>
      </c>
      <c r="M2292" s="57" t="s">
        <v>135</v>
      </c>
      <c r="N2292" s="56" t="s">
        <v>81</v>
      </c>
      <c r="O2292" s="55" t="s">
        <v>34</v>
      </c>
      <c r="P2292" s="58">
        <v>121766.88</v>
      </c>
      <c r="Q2292" s="58">
        <v>7772.35</v>
      </c>
      <c r="R2292" s="58">
        <v>0</v>
      </c>
      <c r="S2292" s="58">
        <v>0</v>
      </c>
      <c r="T2292" s="58">
        <v>0</v>
      </c>
      <c r="U2292" s="58">
        <v>129539.23</v>
      </c>
      <c r="W2292" s="44"/>
      <c r="X2292" s="44"/>
      <c r="Y2292" s="44"/>
      <c r="Z2292" s="44"/>
    </row>
    <row r="2293" spans="2:26" s="2" customFormat="1" ht="12" x14ac:dyDescent="0.2">
      <c r="B2293" s="3">
        <v>2252</v>
      </c>
      <c r="C2293" s="51" t="s">
        <v>27</v>
      </c>
      <c r="D2293" s="52">
        <v>15663</v>
      </c>
      <c r="E2293" s="53" t="s">
        <v>4786</v>
      </c>
      <c r="F2293" s="54" t="s">
        <v>4787</v>
      </c>
      <c r="G2293" s="55" t="s">
        <v>19</v>
      </c>
      <c r="H2293" s="56" t="s">
        <v>282</v>
      </c>
      <c r="I2293" s="55">
        <v>38840</v>
      </c>
      <c r="J2293" s="55">
        <v>42087</v>
      </c>
      <c r="K2293" s="55">
        <v>46010</v>
      </c>
      <c r="L2293" s="57" t="s">
        <v>134</v>
      </c>
      <c r="M2293" s="57" t="s">
        <v>135</v>
      </c>
      <c r="N2293" s="56" t="s">
        <v>81</v>
      </c>
      <c r="O2293" s="55" t="s">
        <v>34</v>
      </c>
      <c r="P2293" s="58">
        <v>122595.88</v>
      </c>
      <c r="Q2293" s="58">
        <v>7825.26</v>
      </c>
      <c r="R2293" s="58">
        <v>0</v>
      </c>
      <c r="S2293" s="58">
        <v>0</v>
      </c>
      <c r="T2293" s="58">
        <v>0</v>
      </c>
      <c r="U2293" s="58">
        <v>130421.14000000001</v>
      </c>
      <c r="W2293" s="44"/>
      <c r="X2293" s="44"/>
      <c r="Y2293" s="44"/>
      <c r="Z2293" s="44"/>
    </row>
    <row r="2294" spans="2:26" s="2" customFormat="1" ht="12" x14ac:dyDescent="0.2">
      <c r="B2294" s="3">
        <v>2253</v>
      </c>
      <c r="C2294" s="51" t="s">
        <v>27</v>
      </c>
      <c r="D2294" s="52">
        <v>15664</v>
      </c>
      <c r="E2294" s="53" t="s">
        <v>4788</v>
      </c>
      <c r="F2294" s="54" t="s">
        <v>4789</v>
      </c>
      <c r="G2294" s="55" t="s">
        <v>19</v>
      </c>
      <c r="H2294" s="56" t="s">
        <v>282</v>
      </c>
      <c r="I2294" s="55">
        <v>38840</v>
      </c>
      <c r="J2294" s="55">
        <v>42087</v>
      </c>
      <c r="K2294" s="55">
        <v>46010</v>
      </c>
      <c r="L2294" s="57" t="s">
        <v>134</v>
      </c>
      <c r="M2294" s="57" t="s">
        <v>135</v>
      </c>
      <c r="N2294" s="56" t="s">
        <v>81</v>
      </c>
      <c r="O2294" s="55" t="s">
        <v>34</v>
      </c>
      <c r="P2294" s="58">
        <v>118230.12</v>
      </c>
      <c r="Q2294" s="58">
        <v>7546.6</v>
      </c>
      <c r="R2294" s="58">
        <v>0</v>
      </c>
      <c r="S2294" s="58">
        <v>0</v>
      </c>
      <c r="T2294" s="58">
        <v>0</v>
      </c>
      <c r="U2294" s="58">
        <v>125776.72</v>
      </c>
      <c r="W2294" s="44"/>
      <c r="X2294" s="44"/>
      <c r="Y2294" s="44"/>
      <c r="Z2294" s="44"/>
    </row>
    <row r="2295" spans="2:26" s="2" customFormat="1" ht="12" x14ac:dyDescent="0.2">
      <c r="B2295" s="3">
        <v>2254</v>
      </c>
      <c r="C2295" s="51" t="s">
        <v>27</v>
      </c>
      <c r="D2295" s="52">
        <v>15665</v>
      </c>
      <c r="E2295" s="53" t="s">
        <v>4790</v>
      </c>
      <c r="F2295" s="54" t="s">
        <v>4791</v>
      </c>
      <c r="G2295" s="55" t="s">
        <v>19</v>
      </c>
      <c r="H2295" s="56" t="s">
        <v>282</v>
      </c>
      <c r="I2295" s="55">
        <v>38840</v>
      </c>
      <c r="J2295" s="55">
        <v>42087</v>
      </c>
      <c r="K2295" s="55">
        <v>46010</v>
      </c>
      <c r="L2295" s="57" t="s">
        <v>134</v>
      </c>
      <c r="M2295" s="57" t="s">
        <v>135</v>
      </c>
      <c r="N2295" s="56" t="s">
        <v>81</v>
      </c>
      <c r="O2295" s="55" t="s">
        <v>34</v>
      </c>
      <c r="P2295" s="58">
        <v>121378.54</v>
      </c>
      <c r="Q2295" s="58">
        <v>7747.56</v>
      </c>
      <c r="R2295" s="58">
        <v>0</v>
      </c>
      <c r="S2295" s="58">
        <v>0</v>
      </c>
      <c r="T2295" s="58">
        <v>0</v>
      </c>
      <c r="U2295" s="58">
        <v>129126.09999999999</v>
      </c>
      <c r="W2295" s="44"/>
      <c r="X2295" s="44"/>
      <c r="Y2295" s="44"/>
      <c r="Z2295" s="44"/>
    </row>
    <row r="2296" spans="2:26" s="2" customFormat="1" ht="12" x14ac:dyDescent="0.2">
      <c r="B2296" s="3">
        <v>2255</v>
      </c>
      <c r="C2296" s="51" t="s">
        <v>27</v>
      </c>
      <c r="D2296" s="52">
        <v>15666</v>
      </c>
      <c r="E2296" s="53" t="s">
        <v>4792</v>
      </c>
      <c r="F2296" s="54" t="s">
        <v>4793</v>
      </c>
      <c r="G2296" s="55" t="s">
        <v>19</v>
      </c>
      <c r="H2296" s="56" t="s">
        <v>282</v>
      </c>
      <c r="I2296" s="55">
        <v>38840</v>
      </c>
      <c r="J2296" s="55">
        <v>42087</v>
      </c>
      <c r="K2296" s="55">
        <v>46010</v>
      </c>
      <c r="L2296" s="57" t="s">
        <v>134</v>
      </c>
      <c r="M2296" s="57" t="s">
        <v>135</v>
      </c>
      <c r="N2296" s="56" t="s">
        <v>81</v>
      </c>
      <c r="O2296" s="55" t="s">
        <v>34</v>
      </c>
      <c r="P2296" s="58">
        <v>115974.27000000002</v>
      </c>
      <c r="Q2296" s="58">
        <v>7402.61</v>
      </c>
      <c r="R2296" s="58">
        <v>0</v>
      </c>
      <c r="S2296" s="58">
        <v>0</v>
      </c>
      <c r="T2296" s="58">
        <v>0</v>
      </c>
      <c r="U2296" s="58">
        <v>123376.88</v>
      </c>
      <c r="W2296" s="44"/>
      <c r="X2296" s="44"/>
      <c r="Y2296" s="44"/>
      <c r="Z2296" s="44"/>
    </row>
    <row r="2297" spans="2:26" s="2" customFormat="1" ht="12" x14ac:dyDescent="0.2">
      <c r="B2297" s="3">
        <v>2256</v>
      </c>
      <c r="C2297" s="51" t="s">
        <v>27</v>
      </c>
      <c r="D2297" s="52">
        <v>15667</v>
      </c>
      <c r="E2297" s="53" t="s">
        <v>4794</v>
      </c>
      <c r="F2297" s="54" t="s">
        <v>4795</v>
      </c>
      <c r="G2297" s="55" t="s">
        <v>19</v>
      </c>
      <c r="H2297" s="56" t="s">
        <v>282</v>
      </c>
      <c r="I2297" s="55">
        <v>38840</v>
      </c>
      <c r="J2297" s="55">
        <v>42087</v>
      </c>
      <c r="K2297" s="55">
        <v>46010</v>
      </c>
      <c r="L2297" s="57" t="s">
        <v>134</v>
      </c>
      <c r="M2297" s="57" t="s">
        <v>135</v>
      </c>
      <c r="N2297" s="56" t="s">
        <v>81</v>
      </c>
      <c r="O2297" s="55" t="s">
        <v>34</v>
      </c>
      <c r="P2297" s="58">
        <v>121345.50999999998</v>
      </c>
      <c r="Q2297" s="58">
        <v>7745.45</v>
      </c>
      <c r="R2297" s="58">
        <v>0</v>
      </c>
      <c r="S2297" s="58">
        <v>0</v>
      </c>
      <c r="T2297" s="58">
        <v>0</v>
      </c>
      <c r="U2297" s="58">
        <v>129090.95999999999</v>
      </c>
      <c r="W2297" s="44"/>
      <c r="X2297" s="44"/>
      <c r="Y2297" s="44"/>
      <c r="Z2297" s="44"/>
    </row>
    <row r="2298" spans="2:26" s="2" customFormat="1" ht="12" x14ac:dyDescent="0.2">
      <c r="B2298" s="3">
        <v>2257</v>
      </c>
      <c r="C2298" s="51" t="s">
        <v>27</v>
      </c>
      <c r="D2298" s="52">
        <v>15668</v>
      </c>
      <c r="E2298" s="53" t="s">
        <v>4796</v>
      </c>
      <c r="F2298" s="54" t="s">
        <v>4797</v>
      </c>
      <c r="G2298" s="55" t="s">
        <v>19</v>
      </c>
      <c r="H2298" s="56" t="s">
        <v>282</v>
      </c>
      <c r="I2298" s="55">
        <v>38840</v>
      </c>
      <c r="J2298" s="55">
        <v>42087</v>
      </c>
      <c r="K2298" s="55">
        <v>46010</v>
      </c>
      <c r="L2298" s="57" t="s">
        <v>134</v>
      </c>
      <c r="M2298" s="57" t="s">
        <v>135</v>
      </c>
      <c r="N2298" s="56" t="s">
        <v>81</v>
      </c>
      <c r="O2298" s="55" t="s">
        <v>34</v>
      </c>
      <c r="P2298" s="58">
        <v>120087.45999999999</v>
      </c>
      <c r="Q2298" s="58">
        <v>7665.15</v>
      </c>
      <c r="R2298" s="58">
        <v>0</v>
      </c>
      <c r="S2298" s="58">
        <v>0</v>
      </c>
      <c r="T2298" s="58">
        <v>0</v>
      </c>
      <c r="U2298" s="58">
        <v>127752.60999999999</v>
      </c>
      <c r="W2298" s="44"/>
      <c r="X2298" s="44"/>
      <c r="Y2298" s="44"/>
      <c r="Z2298" s="44"/>
    </row>
    <row r="2299" spans="2:26" s="2" customFormat="1" ht="12" x14ac:dyDescent="0.2">
      <c r="B2299" s="3">
        <v>2258</v>
      </c>
      <c r="C2299" s="59" t="s">
        <v>27</v>
      </c>
      <c r="D2299" s="60">
        <v>15669</v>
      </c>
      <c r="E2299" s="61" t="s">
        <v>4798</v>
      </c>
      <c r="F2299" s="62" t="s">
        <v>4799</v>
      </c>
      <c r="G2299" s="63" t="s">
        <v>19</v>
      </c>
      <c r="H2299" s="64" t="s">
        <v>282</v>
      </c>
      <c r="I2299" s="63">
        <v>38840</v>
      </c>
      <c r="J2299" s="63">
        <v>42087</v>
      </c>
      <c r="K2299" s="63">
        <v>46010</v>
      </c>
      <c r="L2299" s="65" t="s">
        <v>134</v>
      </c>
      <c r="M2299" s="57" t="s">
        <v>135</v>
      </c>
      <c r="N2299" s="64" t="s">
        <v>81</v>
      </c>
      <c r="O2299" s="63" t="s">
        <v>34</v>
      </c>
      <c r="P2299" s="66">
        <v>120936.70999999999</v>
      </c>
      <c r="Q2299" s="66">
        <v>7719.36</v>
      </c>
      <c r="R2299" s="66">
        <v>0</v>
      </c>
      <c r="S2299" s="66">
        <v>0</v>
      </c>
      <c r="T2299" s="66">
        <v>0</v>
      </c>
      <c r="U2299" s="66">
        <v>128656.06999999999</v>
      </c>
      <c r="W2299" s="44"/>
      <c r="X2299" s="44"/>
      <c r="Y2299" s="44"/>
      <c r="Z2299" s="44"/>
    </row>
    <row r="2300" spans="2:26" s="2" customFormat="1" ht="12" x14ac:dyDescent="0.2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44"/>
      <c r="X2300" s="44"/>
      <c r="Y2300" s="44"/>
      <c r="Z2300" s="44"/>
    </row>
    <row r="2301" spans="2:26" x14ac:dyDescent="0.25">
      <c r="P2301" s="33">
        <f>SUM(Tabela416[Coluna14])</f>
        <v>475532903.25999969</v>
      </c>
      <c r="Q2301" s="33">
        <f>SUM(Tabela416[Coluna15])</f>
        <v>47842296.72999993</v>
      </c>
      <c r="R2301" s="33">
        <f>SUM(Tabela416[Coluna16])</f>
        <v>12069818.959999997</v>
      </c>
      <c r="S2301" s="33">
        <f>SUM(Tabela416[Coluna17])</f>
        <v>3562677.03</v>
      </c>
      <c r="T2301" s="33">
        <f>SUM(Tabela416[Coluna18])</f>
        <v>36847.120000000003</v>
      </c>
      <c r="U2301" s="33">
        <f>SUM(Tabela416[Coluna19])</f>
        <v>539044543.05999947</v>
      </c>
      <c r="V2301" s="67"/>
    </row>
  </sheetData>
  <mergeCells count="55">
    <mergeCell ref="L39:L40"/>
    <mergeCell ref="M39:M40"/>
    <mergeCell ref="N39:N40"/>
    <mergeCell ref="O39:O40"/>
    <mergeCell ref="P39:U39"/>
    <mergeCell ref="P25:U25"/>
    <mergeCell ref="C35:G35"/>
    <mergeCell ref="C37:L37"/>
    <mergeCell ref="C39:D39"/>
    <mergeCell ref="E39:F39"/>
    <mergeCell ref="G39:G40"/>
    <mergeCell ref="H39:H40"/>
    <mergeCell ref="I39:I40"/>
    <mergeCell ref="J39:J40"/>
    <mergeCell ref="K39:K40"/>
    <mergeCell ref="J25:J26"/>
    <mergeCell ref="K25:K26"/>
    <mergeCell ref="L25:L26"/>
    <mergeCell ref="M25:M26"/>
    <mergeCell ref="N25:N26"/>
    <mergeCell ref="O25:O26"/>
    <mergeCell ref="C23:G23"/>
    <mergeCell ref="C25:D25"/>
    <mergeCell ref="E25:F25"/>
    <mergeCell ref="G25:G26"/>
    <mergeCell ref="H25:H26"/>
    <mergeCell ref="I25:I26"/>
    <mergeCell ref="K18:K19"/>
    <mergeCell ref="L18:L19"/>
    <mergeCell ref="M18:M19"/>
    <mergeCell ref="N18:N19"/>
    <mergeCell ref="O18:O19"/>
    <mergeCell ref="P18:U18"/>
    <mergeCell ref="C18:D18"/>
    <mergeCell ref="E18:F18"/>
    <mergeCell ref="G18:G19"/>
    <mergeCell ref="H18:H19"/>
    <mergeCell ref="I18:I19"/>
    <mergeCell ref="J18:J19"/>
    <mergeCell ref="L11:L12"/>
    <mergeCell ref="M11:M12"/>
    <mergeCell ref="N11:N12"/>
    <mergeCell ref="O11:O12"/>
    <mergeCell ref="P11:U11"/>
    <mergeCell ref="C16:G16"/>
    <mergeCell ref="C4:I4"/>
    <mergeCell ref="C6:K6"/>
    <mergeCell ref="C9:G9"/>
    <mergeCell ref="C11:D11"/>
    <mergeCell ref="E11:F11"/>
    <mergeCell ref="G11:G12"/>
    <mergeCell ref="H11:H12"/>
    <mergeCell ref="I11:I12"/>
    <mergeCell ref="J11:J12"/>
    <mergeCell ref="K11:K12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33A281C05243B48812CA7DE8887D6A3" ma:contentTypeVersion="15" ma:contentTypeDescription="Crie um novo documento." ma:contentTypeScope="" ma:versionID="dd986ddd6c954f0184338f20f8bde9dc">
  <xsd:schema xmlns:xsd="http://www.w3.org/2001/XMLSchema" xmlns:xs="http://www.w3.org/2001/XMLSchema" xmlns:p="http://schemas.microsoft.com/office/2006/metadata/properties" xmlns:ns2="811f1ca8-ff21-4595-b5e7-20dd7c599179" xmlns:ns3="9ccfd685-1134-4a70-bfb2-841801591e7d" targetNamespace="http://schemas.microsoft.com/office/2006/metadata/properties" ma:root="true" ma:fieldsID="4899f1602106e831d187ecf99604f3f3" ns2:_="" ns3:_="">
    <xsd:import namespace="811f1ca8-ff21-4595-b5e7-20dd7c599179"/>
    <xsd:import namespace="9ccfd685-1134-4a70-bfb2-841801591e7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1f1ca8-ff21-4595-b5e7-20dd7c5991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Marcações de imagem" ma:readOnly="false" ma:fieldId="{5cf76f15-5ced-4ddc-b409-7134ff3c332f}" ma:taxonomyMulti="true" ma:sspId="405ff79a-73c5-41bb-9549-77db097022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fd685-1134-4a70-bfb2-841801591e7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Coluna Global de Taxonomia" ma:hidden="true" ma:list="{74baff81-ec26-421e-a322-6d5c87935b54}" ma:internalName="TaxCatchAll" ma:showField="CatchAllData" ma:web="9ccfd685-1134-4a70-bfb2-841801591e7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ccfd685-1134-4a70-bfb2-841801591e7d" xsi:nil="true"/>
    <lcf76f155ced4ddcb4097134ff3c332f xmlns="811f1ca8-ff21-4595-b5e7-20dd7c59917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6F24A01-2F19-42DB-B252-90E8BEC35145}"/>
</file>

<file path=customXml/itemProps2.xml><?xml version="1.0" encoding="utf-8"?>
<ds:datastoreItem xmlns:ds="http://schemas.openxmlformats.org/officeDocument/2006/customXml" ds:itemID="{EA47B253-3911-457B-B8F0-D31F8E18F213}"/>
</file>

<file path=customXml/itemProps3.xml><?xml version="1.0" encoding="utf-8"?>
<ds:datastoreItem xmlns:ds="http://schemas.openxmlformats.org/officeDocument/2006/customXml" ds:itemID="{974E6359-6698-4122-BAE4-969D386E13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PRCs proposta 2027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Rocha Davidis</dc:creator>
  <cp:lastModifiedBy>Andrew Rocha Davidis</cp:lastModifiedBy>
  <dcterms:created xsi:type="dcterms:W3CDTF">2025-12-30T16:09:35Z</dcterms:created>
  <dcterms:modified xsi:type="dcterms:W3CDTF">2025-12-30T16:11:39Z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0x010100333A281C05243B48812CA7DE8887D6A3</vt:lpwstr>
  </property>
</Properties>
</file>